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hidePivotFieldList="1" defaultThemeVersion="166925"/>
  <mc:AlternateContent xmlns:mc="http://schemas.openxmlformats.org/markup-compatibility/2006">
    <mc:Choice Requires="x15">
      <x15ac:absPath xmlns:x15ac="http://schemas.microsoft.com/office/spreadsheetml/2010/11/ac" url="https://nseindialimited-my.sharepoint.com/personal/penamalavamshi_nse_co_in/Documents/Desktop/WORK/Website Update/Corporate bond data/Dec'24/"/>
    </mc:Choice>
  </mc:AlternateContent>
  <xr:revisionPtr revIDLastSave="56" documentId="8_{178A0333-3129-48BC-A994-233B4322531D}" xr6:coauthVersionLast="47" xr6:coauthVersionMax="47" xr10:uidLastSave="{584A6018-D24D-476D-A6E1-5D69F7EBEA12}"/>
  <bookViews>
    <workbookView xWindow="-110" yWindow="-110" windowWidth="19420" windowHeight="10300" xr2:uid="{FFB84AC5-047B-425E-9637-3105CF5E3190}"/>
  </bookViews>
  <sheets>
    <sheet name="Resource Mobilisation" sheetId="1" r:id="rId1"/>
    <sheet name="Trade Repository" sheetId="24" r:id="rId2"/>
    <sheet name="WDM_Open_Listed_as onDec2024" sheetId="17" state="hidden" r:id="rId3"/>
    <sheet name="WDM_Open_Listed_Dec24_Pivot" sheetId="18" state="hidden" r:id="rId4"/>
    <sheet name="NSE addition-Private" sheetId="19" state="hidden" r:id="rId5"/>
    <sheet name="NSE addition-Private_pivot" sheetId="20" state="hidden" r:id="rId6"/>
    <sheet name="NSE addition-Public" sheetId="21" state="hidden" r:id="rId7"/>
    <sheet name="Public Issue_AsonDec2024" sheetId="22" state="hidden" r:id="rId8"/>
    <sheet name="PublicIssue_AsonDec24_Pivot" sheetId="23" state="hidden" r:id="rId9"/>
    <sheet name="Bond Outstanding Final" sheetId="11" r:id="rId10"/>
  </sheets>
  <definedNames>
    <definedName name="_xlnm._FilterDatabase" localSheetId="9" hidden="1">'Bond Outstanding Final'!$A$2:$J$197</definedName>
    <definedName name="_xlnm._FilterDatabase" localSheetId="7" hidden="1">'Public Issue_AsonDec2024'!$A$1:$O$539</definedName>
    <definedName name="_xlnm._FilterDatabase" localSheetId="0" hidden="1">'Resource Mobilisation'!$A$2:$AA$90</definedName>
    <definedName name="_xlnm._FilterDatabase" localSheetId="1" hidden="1">'Trade Repository'!$A$1:$M$9419</definedName>
    <definedName name="_xlnm._FilterDatabase" localSheetId="2" hidden="1">'WDM_Open_Listed_as onDec2024'!$A$1:$AQ$2445</definedName>
  </definedNames>
  <calcPr calcId="191029"/>
  <pivotCaches>
    <pivotCache cacheId="6" r:id="rId11"/>
    <pivotCache cacheId="7" r:id="rId12"/>
    <pivotCache cacheId="8"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8" i="11" l="1"/>
  <c r="G238" i="11"/>
  <c r="J238" i="11"/>
  <c r="I238" i="11"/>
  <c r="L3" i="22" l="1"/>
  <c r="L4" i="22"/>
  <c r="L5" i="22"/>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2"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H470" i="22"/>
  <c r="H471" i="22"/>
  <c r="H472" i="22"/>
  <c r="H473" i="22"/>
  <c r="H474" i="22"/>
  <c r="H475" i="22"/>
  <c r="H476" i="22"/>
  <c r="H477" i="22"/>
  <c r="H478" i="22"/>
  <c r="H479" i="22"/>
  <c r="H480" i="22"/>
  <c r="H481" i="22"/>
  <c r="H482" i="22"/>
  <c r="H483" i="22"/>
  <c r="H484" i="22"/>
  <c r="H485" i="22"/>
  <c r="H486" i="22"/>
  <c r="H487" i="22"/>
  <c r="H488" i="22"/>
  <c r="H489" i="22"/>
  <c r="H490" i="22"/>
  <c r="H491" i="22"/>
  <c r="H492" i="22"/>
  <c r="H493" i="22"/>
  <c r="H494" i="22"/>
  <c r="H495" i="22"/>
  <c r="H496" i="22"/>
  <c r="H497" i="22"/>
  <c r="H498" i="22"/>
  <c r="H499" i="22"/>
  <c r="H500" i="22"/>
  <c r="H501" i="22"/>
  <c r="H502" i="22"/>
  <c r="H503" i="22"/>
  <c r="H504" i="22"/>
  <c r="H505" i="22"/>
  <c r="H506" i="22"/>
  <c r="H507" i="22"/>
  <c r="H508" i="22"/>
  <c r="H509" i="22"/>
  <c r="H510" i="22"/>
  <c r="H511" i="22"/>
  <c r="H512" i="22"/>
  <c r="H513" i="22"/>
  <c r="H514" i="22"/>
  <c r="H515" i="22"/>
  <c r="H516" i="22"/>
  <c r="H517" i="22"/>
  <c r="H518" i="22"/>
  <c r="H519" i="22"/>
  <c r="H520" i="22"/>
  <c r="H521" i="22"/>
  <c r="H522" i="22"/>
  <c r="H523" i="22"/>
  <c r="H524" i="22"/>
  <c r="H525" i="22"/>
  <c r="H526" i="22"/>
  <c r="H527" i="22"/>
  <c r="H528" i="22"/>
  <c r="H529" i="22"/>
  <c r="H530" i="22"/>
  <c r="H531" i="22"/>
  <c r="H532" i="22"/>
  <c r="H533" i="22"/>
  <c r="H534" i="22"/>
  <c r="H535" i="22"/>
  <c r="H536" i="22"/>
  <c r="H537" i="22"/>
  <c r="H538" i="22"/>
  <c r="H539" i="22"/>
  <c r="H2" i="22"/>
  <c r="K4" i="21" l="1"/>
  <c r="J4" i="21"/>
  <c r="K3" i="21"/>
  <c r="K2" i="21"/>
  <c r="F32" i="21"/>
  <c r="H197" i="11" l="1"/>
  <c r="G197" i="11"/>
  <c r="G34" i="20"/>
  <c r="F58" i="19"/>
  <c r="J197" i="11" l="1"/>
  <c r="I197" i="11"/>
  <c r="G198" i="18" l="1"/>
  <c r="G197" i="18"/>
  <c r="G196" i="18"/>
  <c r="G195" i="18"/>
  <c r="G194" i="18"/>
  <c r="G193" i="18"/>
  <c r="G192" i="18"/>
  <c r="G191" i="18"/>
  <c r="G190" i="18"/>
  <c r="G189" i="18"/>
  <c r="G188" i="18"/>
  <c r="G187" i="18"/>
  <c r="G186" i="18"/>
  <c r="G185" i="18"/>
  <c r="G184"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1"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 r="G6" i="18"/>
  <c r="G5" i="18"/>
  <c r="G4" i="18"/>
  <c r="K2447" i="17"/>
  <c r="K2448" i="17" s="1"/>
</calcChain>
</file>

<file path=xl/sharedStrings.xml><?xml version="1.0" encoding="utf-8"?>
<sst xmlns="http://schemas.openxmlformats.org/spreadsheetml/2006/main" count="108407" uniqueCount="19968">
  <si>
    <t xml:space="preserve">Month </t>
  </si>
  <si>
    <t xml:space="preserve">Year </t>
  </si>
  <si>
    <t>Exchange</t>
  </si>
  <si>
    <t>Issue Type (Private Issue/ Pubic Issue)</t>
  </si>
  <si>
    <t>Type of Instrument</t>
  </si>
  <si>
    <t>Symbol</t>
  </si>
  <si>
    <t>ISIN</t>
  </si>
  <si>
    <t>Issuer Name</t>
  </si>
  <si>
    <t>CIN of Issuer</t>
  </si>
  <si>
    <t>Total No of Bonds</t>
  </si>
  <si>
    <t>Face Value</t>
  </si>
  <si>
    <t>Coupon &amp; Basis</t>
  </si>
  <si>
    <t>Redemption Date</t>
  </si>
  <si>
    <t>Issue Price</t>
  </si>
  <si>
    <t>Listing Date</t>
  </si>
  <si>
    <t>Credit Rating</t>
  </si>
  <si>
    <t>Equity of Issuer Listed (Y/N)</t>
  </si>
  <si>
    <t>If listed, Equity ISIN of Issuer</t>
  </si>
  <si>
    <t>Issue Date (For Pvt Placement)</t>
  </si>
  <si>
    <t>Issue Close Date (for public issues)</t>
  </si>
  <si>
    <t>Issue Open Date _ for public Issue</t>
  </si>
  <si>
    <t>State</t>
  </si>
  <si>
    <t>City</t>
  </si>
  <si>
    <t>NSE</t>
  </si>
  <si>
    <t>Private Placement - New Issue</t>
  </si>
  <si>
    <t>-</t>
  </si>
  <si>
    <t>Citicorp Finance (India) Limited</t>
  </si>
  <si>
    <t>NA</t>
  </si>
  <si>
    <t>REC Limited</t>
  </si>
  <si>
    <t>National Bank for Agriculture and Rural Development</t>
  </si>
  <si>
    <t>Godrej Finance Limited</t>
  </si>
  <si>
    <t>LIC Housing Finance Limited</t>
  </si>
  <si>
    <t>Tata Capital Housing Finance Limited</t>
  </si>
  <si>
    <t>Pirg Sdi 5 Trust</t>
  </si>
  <si>
    <t>Hero Housing Finance Limited</t>
  </si>
  <si>
    <t>Power Grid Corporation of India Limited</t>
  </si>
  <si>
    <t>NHPC Limited</t>
  </si>
  <si>
    <t>Power Finance Corporation Limited</t>
  </si>
  <si>
    <t>MRF Limited</t>
  </si>
  <si>
    <t>Tvs Credit Services Limited</t>
  </si>
  <si>
    <t>Muthoot Finance Limited</t>
  </si>
  <si>
    <t>Aditya Birla Finance Limited</t>
  </si>
  <si>
    <t>NIIF Infrastructure Finance Limited</t>
  </si>
  <si>
    <t>InCred Financial Services Limited</t>
  </si>
  <si>
    <t>Indore Municipal Corporation</t>
  </si>
  <si>
    <t xml:space="preserve">Exchange </t>
  </si>
  <si>
    <t>CIN</t>
  </si>
  <si>
    <t>No. of Issues during the month</t>
  </si>
  <si>
    <t>Issues (Amount in Rs. Crores)</t>
  </si>
  <si>
    <t>No. of Instruments outstanding_ at the end of the month</t>
  </si>
  <si>
    <t>Net Outstanding Amount (Rs. In Crores)_ at the end of the month</t>
  </si>
  <si>
    <t>Corporate Bond</t>
  </si>
  <si>
    <t>Axis Bank Limited</t>
  </si>
  <si>
    <t>Bank of Maharashtra</t>
  </si>
  <si>
    <t>Bharat Oman Refineries Limited</t>
  </si>
  <si>
    <t>Bharat Petroleum Corporation Limited</t>
  </si>
  <si>
    <t>Bharti Telecom Limited</t>
  </si>
  <si>
    <t>Canara Bank</t>
  </si>
  <si>
    <t>Chennai Petroleum Corporation Limited</t>
  </si>
  <si>
    <t>Clix Capital Services Private Limited</t>
  </si>
  <si>
    <t>Export Import Bank of India</t>
  </si>
  <si>
    <t>Food Corporation of India</t>
  </si>
  <si>
    <t>GAIL (India) Limited</t>
  </si>
  <si>
    <t>Godrej Housing Finance Limited</t>
  </si>
  <si>
    <t>Godrej Industries Limited</t>
  </si>
  <si>
    <t>Grasim Industries Limited</t>
  </si>
  <si>
    <t>Gujarat State Investments Limited</t>
  </si>
  <si>
    <t>Hazaribagh Ranchi Expressway Limited</t>
  </si>
  <si>
    <t>HDFC Bank Limited</t>
  </si>
  <si>
    <t>HDFC Life Insurance Company Limited</t>
  </si>
  <si>
    <t>Hero FinCorp Limited</t>
  </si>
  <si>
    <t>Hindustan Petroleum Corporation Limited</t>
  </si>
  <si>
    <t>Housing &amp; Urban Development Corporation Limited</t>
  </si>
  <si>
    <t>ICICI Bank Limited</t>
  </si>
  <si>
    <t>ICICI Prudential Life Insurance Company Limited</t>
  </si>
  <si>
    <t>IDBI Bank Limited</t>
  </si>
  <si>
    <t>IDFC First Bank Limited</t>
  </si>
  <si>
    <t>IIFL Finance Limited</t>
  </si>
  <si>
    <t>IIFL Home Finance Limited</t>
  </si>
  <si>
    <t>IL&amp;FS Transportation Networks Limited</t>
  </si>
  <si>
    <t>India Infrastructure Finance Company Limited</t>
  </si>
  <si>
    <t>IndiaFirst Life Insurance Company Limited</t>
  </si>
  <si>
    <t>Indian Bank</t>
  </si>
  <si>
    <t>Indian Oil Corporation Limited</t>
  </si>
  <si>
    <t>Indian Railway Finance Corporation Limited</t>
  </si>
  <si>
    <t>Indian Renewable Energy Development Agency Limited</t>
  </si>
  <si>
    <t>Indus Towers Limited</t>
  </si>
  <si>
    <t>Indusind Bank Limited</t>
  </si>
  <si>
    <t>Jharkhand Road Projects Implementation Company Limited</t>
  </si>
  <si>
    <t>Jindal Saw Limited</t>
  </si>
  <si>
    <t>JM Financial Credit Solutions Limited</t>
  </si>
  <si>
    <t>Jodhpur Wind Farms Private Limited</t>
  </si>
  <si>
    <t>Jorabat Shillong Expressway Limited</t>
  </si>
  <si>
    <t>Kanchanjunga Power Company Private Limited</t>
  </si>
  <si>
    <t>Karnataka State Financial Corporation</t>
  </si>
  <si>
    <t>Konkan Railway Corporation Limited</t>
  </si>
  <si>
    <t>Kotak Mahindra Bank Limited</t>
  </si>
  <si>
    <t>Larsen &amp; Toubro Limited</t>
  </si>
  <si>
    <t>Latur Renewable Private Limited</t>
  </si>
  <si>
    <t>Mangalore Refinery and Petrochemicals Limited</t>
  </si>
  <si>
    <t>Max Life Insurance Company Limited</t>
  </si>
  <si>
    <t>Moneymart Securities Private Limited</t>
  </si>
  <si>
    <t>Municipal Corporation Bhopal</t>
  </si>
  <si>
    <t>National Highways Authority of India</t>
  </si>
  <si>
    <t>National Housing Bank</t>
  </si>
  <si>
    <t>National Insurance Company Limited</t>
  </si>
  <si>
    <t>Niva Bupa Health Insurance Company Limited</t>
  </si>
  <si>
    <t>NLC India Limited</t>
  </si>
  <si>
    <t>NTPC Limited</t>
  </si>
  <si>
    <t>Nuclear Power Corporation of India Limited</t>
  </si>
  <si>
    <t>Nuvoco Vistas Corporation Limited</t>
  </si>
  <si>
    <t>Oriental Nagpur Betul Highway Limited</t>
  </si>
  <si>
    <t>Patel Knr Infrastructures Limited</t>
  </si>
  <si>
    <t>Phoenix Arc Private Limited</t>
  </si>
  <si>
    <t>Piramal Capital &amp; Housing Finance Limited</t>
  </si>
  <si>
    <t>Piramal Enterprises Limited</t>
  </si>
  <si>
    <t>Pirg Sdi 1 Trust</t>
  </si>
  <si>
    <t>Pirg Sdi 2 Trust</t>
  </si>
  <si>
    <t>Pirg Sdi 4 Trust</t>
  </si>
  <si>
    <t>PNB Housing Finance Limited</t>
  </si>
  <si>
    <t>Profectus Capital Private Limited</t>
  </si>
  <si>
    <t>PTC India Financial Services Limited</t>
  </si>
  <si>
    <t>Punjab &amp; Sind Bank</t>
  </si>
  <si>
    <t>Punjab Infrastructure Development Board</t>
  </si>
  <si>
    <t>Punjab National Bank</t>
  </si>
  <si>
    <t>Rajasthan Rajya Vidyut Prasaran Nigam Limited</t>
  </si>
  <si>
    <t>Rashtriya Chemicals and Fertilizers Limited</t>
  </si>
  <si>
    <t>Reliance Industries Limited</t>
  </si>
  <si>
    <t>ReNew Akshay Urja Limited</t>
  </si>
  <si>
    <t>ReNew Wind Energy (Jath) Limited</t>
  </si>
  <si>
    <t>Royal Sundaram General Insurance Co. Limited</t>
  </si>
  <si>
    <t>Sagar Cements Limited</t>
  </si>
  <si>
    <t>Samvardhana Motherson International Limited</t>
  </si>
  <si>
    <t>SBI Global Factors Limited</t>
  </si>
  <si>
    <t>Small Industries Development Bank of India</t>
  </si>
  <si>
    <t>Spandana Sphoorty Financial Limited</t>
  </si>
  <si>
    <t>Star Health And Allied Insurance Company Limited</t>
  </si>
  <si>
    <t>Summit Digitel Infrastructure Limited</t>
  </si>
  <si>
    <t>Sundaram Finance Limited</t>
  </si>
  <si>
    <t>Tata Capital Limited</t>
  </si>
  <si>
    <t>Tata Motors Limited</t>
  </si>
  <si>
    <t>Tata Power Renewable Energy Limited</t>
  </si>
  <si>
    <t>THDC INDIA LIMITED</t>
  </si>
  <si>
    <t>The Federal Bank Limited</t>
  </si>
  <si>
    <t>The Great Eastern Shipping Company Limited</t>
  </si>
  <si>
    <t>The Karnataka Bank Limited</t>
  </si>
  <si>
    <t>TMF Holdings Limited</t>
  </si>
  <si>
    <t>Torrent Pharmaceuticals Limited</t>
  </si>
  <si>
    <t>Torrent Power Limited</t>
  </si>
  <si>
    <t>Tourism Finance Corporation of India Limited</t>
  </si>
  <si>
    <t>Toyota Financial Services India Limited</t>
  </si>
  <si>
    <t>Trent Limited</t>
  </si>
  <si>
    <t>TVS Motor Company Limited</t>
  </si>
  <si>
    <t>UCO Bank</t>
  </si>
  <si>
    <t>Union Bank of India</t>
  </si>
  <si>
    <t>Dhani Loans and Services Limited</t>
  </si>
  <si>
    <t>ECL Finance Limited</t>
  </si>
  <si>
    <t>Edelweiss Retail Finance Limited</t>
  </si>
  <si>
    <t>IFCI Limited</t>
  </si>
  <si>
    <t>India Grid Trust</t>
  </si>
  <si>
    <t>National Highways Infra Trust</t>
  </si>
  <si>
    <t>Navi Finserv Limited</t>
  </si>
  <si>
    <t>Poonawalla Fincorp Limited</t>
  </si>
  <si>
    <t>Shriram Finance Limited</t>
  </si>
  <si>
    <t>Ugro Capital Limited</t>
  </si>
  <si>
    <t>Maharashtra</t>
  </si>
  <si>
    <t>Mumbai</t>
  </si>
  <si>
    <t>Prosperity Asset 1 Trust</t>
  </si>
  <si>
    <t>Nva Asset 1 Trust</t>
  </si>
  <si>
    <t>Alpha Alternatives Financial Services Private Limited</t>
  </si>
  <si>
    <t>IIFL Samasta Finance Limited</t>
  </si>
  <si>
    <t>SMFG India Home Finance Company Limited</t>
  </si>
  <si>
    <t>Cholamandalam Investment and Finance Company Limited</t>
  </si>
  <si>
    <t>National Bank For Financing Infrastructure And Development</t>
  </si>
  <si>
    <t>Kisetsu Saison Finance (India) Private Limited</t>
  </si>
  <si>
    <t>Tata Communications Limited</t>
  </si>
  <si>
    <t>Nomura Capital (India) Private Limited</t>
  </si>
  <si>
    <t>Nido Home Finance Limited</t>
  </si>
  <si>
    <t>SMFG India Credit Company Limited</t>
  </si>
  <si>
    <t>Titan Company Limited</t>
  </si>
  <si>
    <t>Prosperity Asset 5 Trust</t>
  </si>
  <si>
    <t>Nirma Limited</t>
  </si>
  <si>
    <t>Ahmedabad Municipal Corporation</t>
  </si>
  <si>
    <t>The Tata Power Company Limited</t>
  </si>
  <si>
    <t>ICICI Limited</t>
  </si>
  <si>
    <t>Prestige Projects Private Limited</t>
  </si>
  <si>
    <t>Magnum Ventures Limited</t>
  </si>
  <si>
    <t>Grip Nva Asset 2</t>
  </si>
  <si>
    <t>Vedika Credit Capital Limited</t>
  </si>
  <si>
    <t>Motilal Oswal Financial Services Limited</t>
  </si>
  <si>
    <t>ADITYA BIRLA HOUSING FINANCE LIMITED</t>
  </si>
  <si>
    <t>Grip Prosperity Asset 1</t>
  </si>
  <si>
    <t>MAITHON POWER LIMITED</t>
  </si>
  <si>
    <t>SUNDARAM HOME FINANCE LIMITED</t>
  </si>
  <si>
    <t>CREDITACCESS GRAMEEN LIMITED</t>
  </si>
  <si>
    <t>L&amp;T Finance limited</t>
  </si>
  <si>
    <t>TVS Holdings Limited</t>
  </si>
  <si>
    <t>Nomura Fixed Income Securities Limited</t>
  </si>
  <si>
    <t>State Bank Of India</t>
  </si>
  <si>
    <t>AAA,AAA,AAA</t>
  </si>
  <si>
    <t>AA+,AA+</t>
  </si>
  <si>
    <t>AA,AA</t>
  </si>
  <si>
    <t>AAA,AAA</t>
  </si>
  <si>
    <t>AA</t>
  </si>
  <si>
    <t>CARE,CRISIL,ICRA</t>
  </si>
  <si>
    <t>CRISIL,ICRA</t>
  </si>
  <si>
    <t>FITCH,ICRA</t>
  </si>
  <si>
    <t>CRISIL</t>
  </si>
  <si>
    <t>CARE,CRISIL</t>
  </si>
  <si>
    <t>Non-convertible Debentures</t>
  </si>
  <si>
    <t>L&amp;T Finance Limited</t>
  </si>
  <si>
    <t>Public Issue</t>
  </si>
  <si>
    <t>Sammaan Capital Limited</t>
  </si>
  <si>
    <t>Rating</t>
  </si>
  <si>
    <t>Rare Asset Reconstruction Limited</t>
  </si>
  <si>
    <t>Shrem Infra Invest Private Limited</t>
  </si>
  <si>
    <t>Tata Chemicals Limited</t>
  </si>
  <si>
    <t>Bank Of Baroda</t>
  </si>
  <si>
    <t>ICRA</t>
  </si>
  <si>
    <t>ICRA,IRRPL</t>
  </si>
  <si>
    <t>CARE,IRRPL</t>
  </si>
  <si>
    <t>AAA</t>
  </si>
  <si>
    <t>Prosperity Asset 8 Trust</t>
  </si>
  <si>
    <t>INE261F08EK5</t>
  </si>
  <si>
    <t>INE860H07IY4</t>
  </si>
  <si>
    <t>24-FEB-2028</t>
  </si>
  <si>
    <t>05-NOV-2027</t>
  </si>
  <si>
    <t>19-MAY-2027</t>
  </si>
  <si>
    <t>CARE,FICH</t>
  </si>
  <si>
    <t>Grand Total</t>
  </si>
  <si>
    <t>Row Labels</t>
  </si>
  <si>
    <t>Bank Of India</t>
  </si>
  <si>
    <t>DCB BANK LIMITED</t>
  </si>
  <si>
    <t>GUJARAT ROAD AND INFRASTRUCTURE COMPANY LIMITED</t>
  </si>
  <si>
    <t>IL&amp;FS Infra Asset Management Limited</t>
  </si>
  <si>
    <t>International Finance Corporation</t>
  </si>
  <si>
    <t>Pnb Metlife India Insurance Company Limited</t>
  </si>
  <si>
    <t>Sbm Bank India Limited</t>
  </si>
  <si>
    <t>SHREE CEMENT LIMITED</t>
  </si>
  <si>
    <t>Sundaram Clayton Limited</t>
  </si>
  <si>
    <t>Tata Motors Finance Limited</t>
  </si>
  <si>
    <t>TATA PROJECTS LIMITED</t>
  </si>
  <si>
    <t>UltraTech Cement Limited</t>
  </si>
  <si>
    <t>N</t>
  </si>
  <si>
    <t>Count of Issuer Name</t>
  </si>
  <si>
    <t>Adani Enterprises Limited</t>
  </si>
  <si>
    <t>Private Placement</t>
  </si>
  <si>
    <t>INE831R07508</t>
  </si>
  <si>
    <t>INE028A08364</t>
  </si>
  <si>
    <t>INE403D08249</t>
  </si>
  <si>
    <t>INE403D08264</t>
  </si>
  <si>
    <t>INE403D08256</t>
  </si>
  <si>
    <t>INE403D08231</t>
  </si>
  <si>
    <t>INE403D08223</t>
  </si>
  <si>
    <t>INE403D08215</t>
  </si>
  <si>
    <t>INE121A07SJ6</t>
  </si>
  <si>
    <t>INE915D08CY6</t>
  </si>
  <si>
    <t>INE157D07EJ4</t>
  </si>
  <si>
    <t>INE503A08069</t>
  </si>
  <si>
    <t>INE233A08154</t>
  </si>
  <si>
    <t>INE233A08147</t>
  </si>
  <si>
    <t>INE957N08177</t>
  </si>
  <si>
    <t>INE787H08147</t>
  </si>
  <si>
    <t>INE787H08154</t>
  </si>
  <si>
    <t>INE053F08437</t>
  </si>
  <si>
    <t>INE202E08243</t>
  </si>
  <si>
    <t>INE202E08250</t>
  </si>
  <si>
    <t>INE557F08GA2</t>
  </si>
  <si>
    <t>INE020B08FL9</t>
  </si>
  <si>
    <t>INE020B08FK1</t>
  </si>
  <si>
    <t>INE667F07IX9</t>
  </si>
  <si>
    <t>INE391V07174</t>
  </si>
  <si>
    <t>INE556F08KU4</t>
  </si>
  <si>
    <t>INE062A08470</t>
  </si>
  <si>
    <t>INE171A08057</t>
  </si>
  <si>
    <t>INE481G08107</t>
  </si>
  <si>
    <t>INE115A07QY1</t>
  </si>
  <si>
    <t>INE306N07ND0</t>
  </si>
  <si>
    <t>INE860H07HQ2</t>
  </si>
  <si>
    <t>7.41%</t>
  </si>
  <si>
    <t>8.90%</t>
  </si>
  <si>
    <t>8.75%</t>
  </si>
  <si>
    <t>8.65%</t>
  </si>
  <si>
    <t>8.25%</t>
  </si>
  <si>
    <t>8.50%</t>
  </si>
  <si>
    <t>10.20%</t>
  </si>
  <si>
    <t>9.20%</t>
  </si>
  <si>
    <t>8.10%</t>
  </si>
  <si>
    <t>8.15%</t>
  </si>
  <si>
    <t>9.50%</t>
  </si>
  <si>
    <t>7.26%</t>
  </si>
  <si>
    <t>7.47%</t>
  </si>
  <si>
    <t>7.15%</t>
  </si>
  <si>
    <t>7.32%</t>
  </si>
  <si>
    <t>7.37%</t>
  </si>
  <si>
    <t>7.14%</t>
  </si>
  <si>
    <t>7.34%</t>
  </si>
  <si>
    <t>7.09%</t>
  </si>
  <si>
    <t>7.70%</t>
  </si>
  <si>
    <t>9.75%</t>
  </si>
  <si>
    <t>7.51%</t>
  </si>
  <si>
    <t>7.23%</t>
  </si>
  <si>
    <t>7.76%</t>
  </si>
  <si>
    <t>7.22%</t>
  </si>
  <si>
    <t>7.57%</t>
  </si>
  <si>
    <t>7.44%</t>
  </si>
  <si>
    <t>8%</t>
  </si>
  <si>
    <t>8.33%</t>
  </si>
  <si>
    <t>6.4500%</t>
  </si>
  <si>
    <t>06-AUG-2029</t>
  </si>
  <si>
    <t>28-NOV-2039</t>
  </si>
  <si>
    <t>05-NOV-2031</t>
  </si>
  <si>
    <t>05-NOV-2029</t>
  </si>
  <si>
    <t>05-NOV-2028</t>
  </si>
  <si>
    <t>15-NOV-2027</t>
  </si>
  <si>
    <t>05-NOV-2034</t>
  </si>
  <si>
    <t>11-NOV-2034</t>
  </si>
  <si>
    <t>09-DEC-2026</t>
  </si>
  <si>
    <t>18-MAR-2027</t>
  </si>
  <si>
    <t>18-NOV-2034</t>
  </si>
  <si>
    <t>22-MAY-2028</t>
  </si>
  <si>
    <t>22-NOV-2029</t>
  </si>
  <si>
    <t>07-NOV-2034</t>
  </si>
  <si>
    <t>07-NOV-2027</t>
  </si>
  <si>
    <t>14-NOV-2039</t>
  </si>
  <si>
    <t>04-NOV-2029</t>
  </si>
  <si>
    <t>27-NOV-2031</t>
  </si>
  <si>
    <t>17-NOV-2034</t>
  </si>
  <si>
    <t>30-APR-2030</t>
  </si>
  <si>
    <t>30-NOV-2039</t>
  </si>
  <si>
    <t>21-DEC-2029</t>
  </si>
  <si>
    <t>21-NOV-2029</t>
  </si>
  <si>
    <t>12-JUN-2028</t>
  </si>
  <si>
    <t>19-NOV-2039</t>
  </si>
  <si>
    <t>12-NOV-2034</t>
  </si>
  <si>
    <t>24-NOV-2034</t>
  </si>
  <si>
    <t>18-OCT-2029</t>
  </si>
  <si>
    <t>19-OCT-2027</t>
  </si>
  <si>
    <t>01-OCT-2026</t>
  </si>
  <si>
    <t>Issue Size (in Crores)</t>
  </si>
  <si>
    <t>CARE,CARE</t>
  </si>
  <si>
    <t>FICH,ICRA</t>
  </si>
  <si>
    <t>CARE,CRISIL,ICRA,IRRPL</t>
  </si>
  <si>
    <t>IRRPL</t>
  </si>
  <si>
    <t>CRISIL,FICH</t>
  </si>
  <si>
    <t>AA+,AAA</t>
  </si>
  <si>
    <t>A,A</t>
  </si>
  <si>
    <t>AAA,AAA,AAA,AAA</t>
  </si>
  <si>
    <t>06-NOV-2024</t>
  </si>
  <si>
    <t>28-NOV-2024</t>
  </si>
  <si>
    <t>05-NOV-2024</t>
  </si>
  <si>
    <t>11-NOV-2024</t>
  </si>
  <si>
    <t>07-NOV-2024</t>
  </si>
  <si>
    <t>19-NOV-2024</t>
  </si>
  <si>
    <t>18-NOV-2024</t>
  </si>
  <si>
    <t>22-NOV-2024</t>
  </si>
  <si>
    <t>25-NOV-2024</t>
  </si>
  <si>
    <t>13-NOV-2024</t>
  </si>
  <si>
    <t>04-NOV-2024</t>
  </si>
  <si>
    <t>27-NOV-2024</t>
  </si>
  <si>
    <t>08-NOV-2024</t>
  </si>
  <si>
    <t>21-NOV-2024</t>
  </si>
  <si>
    <t>12-NOV-2024</t>
  </si>
  <si>
    <t>26-NOV-2024</t>
  </si>
  <si>
    <t>U65922GJ2009PLC083779</t>
  </si>
  <si>
    <t>Rajkot Municipal Corporation</t>
  </si>
  <si>
    <t>DSM_CM_ID</t>
  </si>
  <si>
    <t>Nature of Security</t>
  </si>
  <si>
    <t>ISIN Code</t>
  </si>
  <si>
    <t>Issue Description</t>
  </si>
  <si>
    <t>Series</t>
  </si>
  <si>
    <t>Type</t>
  </si>
  <si>
    <t>Security</t>
  </si>
  <si>
    <t>Issue</t>
  </si>
  <si>
    <t>Issue Size (Rs. in lakhs)</t>
  </si>
  <si>
    <t>Total No. of bonds</t>
  </si>
  <si>
    <t>Face Value (Rs.)</t>
  </si>
  <si>
    <t>Issue Price (Rs.)</t>
  </si>
  <si>
    <t>Admission Date</t>
  </si>
  <si>
    <t>Admission status</t>
  </si>
  <si>
    <t>Trading status</t>
  </si>
  <si>
    <t>Suspension Date</t>
  </si>
  <si>
    <t>Issue Open date</t>
  </si>
  <si>
    <t>Issue Close date</t>
  </si>
  <si>
    <t>Allotment date</t>
  </si>
  <si>
    <t>Maturity Date</t>
  </si>
  <si>
    <t>Tenor(in yrs)</t>
  </si>
  <si>
    <t>Security Charge</t>
  </si>
  <si>
    <t>Coupon Rate(IP rate)</t>
  </si>
  <si>
    <t>Coupon Type</t>
  </si>
  <si>
    <t>Duration In Months</t>
  </si>
  <si>
    <t>Coupon Frequency</t>
  </si>
  <si>
    <t>First Interest Payment date</t>
  </si>
  <si>
    <t>Next Interest Payment date</t>
  </si>
  <si>
    <t>Interest Start date</t>
  </si>
  <si>
    <t>Interest End date</t>
  </si>
  <si>
    <t>Taxability</t>
  </si>
  <si>
    <t>Redemption Pattern</t>
  </si>
  <si>
    <t>Offer Document Type</t>
  </si>
  <si>
    <t>Offer Document Date</t>
  </si>
  <si>
    <t>Term Sheet Number</t>
  </si>
  <si>
    <t>Term Sheet Date</t>
  </si>
  <si>
    <t>OwnershipPuPr</t>
  </si>
  <si>
    <t>Rating Agency</t>
  </si>
  <si>
    <t>Credt Rating Outlook</t>
  </si>
  <si>
    <t>Credit Rating dated</t>
  </si>
  <si>
    <t>Private</t>
  </si>
  <si>
    <t>INE507T07153</t>
  </si>
  <si>
    <t>SDIL 7.58% 2031</t>
  </si>
  <si>
    <t>DB</t>
  </si>
  <si>
    <t>SDIL31</t>
  </si>
  <si>
    <t>7.58%</t>
  </si>
  <si>
    <t>Listed</t>
  </si>
  <si>
    <t>Open</t>
  </si>
  <si>
    <t>29-OCT-2024</t>
  </si>
  <si>
    <t>30-OCT-2024</t>
  </si>
  <si>
    <t>30-OCT-2031</t>
  </si>
  <si>
    <t>7</t>
  </si>
  <si>
    <t>Secured</t>
  </si>
  <si>
    <t>Fixed</t>
  </si>
  <si>
    <t>Periodic</t>
  </si>
  <si>
    <t>01-JAN-2025</t>
  </si>
  <si>
    <t>31-DEC-2024</t>
  </si>
  <si>
    <t>Taxable</t>
  </si>
  <si>
    <t>Redeemable on maturity</t>
  </si>
  <si>
    <t>Single</t>
  </si>
  <si>
    <t>25-OCT-2024</t>
  </si>
  <si>
    <t>Private Sector</t>
  </si>
  <si>
    <t>Stable,Stable</t>
  </si>
  <si>
    <t>16-OCT-2024,21-OCT-2024</t>
  </si>
  <si>
    <t>Public</t>
  </si>
  <si>
    <t>INE134E07125</t>
  </si>
  <si>
    <t>Power Finance 7.75% 2026 Tax Free (Sr-79-B)</t>
  </si>
  <si>
    <t>79-B - Tax Free</t>
  </si>
  <si>
    <t>PF</t>
  </si>
  <si>
    <t>PFC26</t>
  </si>
  <si>
    <t>7.75%</t>
  </si>
  <si>
    <t>15-OCT-2011</t>
  </si>
  <si>
    <t>15-OCT-2026</t>
  </si>
  <si>
    <t>15-OCT-2012</t>
  </si>
  <si>
    <t>15-OCT-2025</t>
  </si>
  <si>
    <t>15-OCT-2024</t>
  </si>
  <si>
    <t>14-OCT-2025</t>
  </si>
  <si>
    <t>28-SEP-2011</t>
  </si>
  <si>
    <t>AAA,AAA/Stab</t>
  </si>
  <si>
    <t>25-AUG-2011,07-SEP-2011</t>
  </si>
  <si>
    <t>PTC</t>
  </si>
  <si>
    <t>INE0WVY15010</t>
  </si>
  <si>
    <t>GPA1 15.11% 2027 Sr 1</t>
  </si>
  <si>
    <t>Sr 1</t>
  </si>
  <si>
    <t>SD</t>
  </si>
  <si>
    <t>GPA27</t>
  </si>
  <si>
    <t>15.11%</t>
  </si>
  <si>
    <t>28-MAY-2024</t>
  </si>
  <si>
    <t>3</t>
  </si>
  <si>
    <t>Unsecured</t>
  </si>
  <si>
    <t>18-JUN-2024</t>
  </si>
  <si>
    <t>18-DEC-2024</t>
  </si>
  <si>
    <t>18-SEP-2024</t>
  </si>
  <si>
    <t>17-DEC-2024</t>
  </si>
  <si>
    <t>ICRA,ICRA,ICRA</t>
  </si>
  <si>
    <t>B+,B+,B+</t>
  </si>
  <si>
    <t>Not Applicable,Not Applicable,Not Applicable</t>
  </si>
  <si>
    <t>21-MAY-2024,21-MAY-2024,21-MAY-2024</t>
  </si>
  <si>
    <t>INE115A07QR5</t>
  </si>
  <si>
    <t>LHFL 7.68% 2034 Tr 441</t>
  </si>
  <si>
    <t>Tr 441</t>
  </si>
  <si>
    <t>LICH34</t>
  </si>
  <si>
    <t>7.68%</t>
  </si>
  <si>
    <t>29-MAY-2024</t>
  </si>
  <si>
    <t>29-MAY-2034</t>
  </si>
  <si>
    <t>10</t>
  </si>
  <si>
    <t>29-MAY-2025</t>
  </si>
  <si>
    <t>28-MAY-2025</t>
  </si>
  <si>
    <t>Shelf</t>
  </si>
  <si>
    <t>19-JAN-2024</t>
  </si>
  <si>
    <t>56682</t>
  </si>
  <si>
    <t>CARE,CARE,CRISIL,CRISIL</t>
  </si>
  <si>
    <t>Stable,Stable,Stable,Stable</t>
  </si>
  <si>
    <t>Non-convertible Bonds in the nature of Debentures</t>
  </si>
  <si>
    <t>INE557F08FY4</t>
  </si>
  <si>
    <t>NHB 7.59% 2027</t>
  </si>
  <si>
    <t>ID</t>
  </si>
  <si>
    <t>NHB27</t>
  </si>
  <si>
    <t>7.59%</t>
  </si>
  <si>
    <t>30-MAY-2024</t>
  </si>
  <si>
    <t>14-JUL-2027</t>
  </si>
  <si>
    <t>3.12</t>
  </si>
  <si>
    <t>30-MAY-2025</t>
  </si>
  <si>
    <t>STABLE,STABLE</t>
  </si>
  <si>
    <t>21-MAY-2024,22-MAY-2024</t>
  </si>
  <si>
    <t>INE121A08OU0</t>
  </si>
  <si>
    <t>CHOI 9.20% Perpetual Sr. PDI29</t>
  </si>
  <si>
    <t>Sr. PDI29</t>
  </si>
  <si>
    <t>CT</t>
  </si>
  <si>
    <t>CHOI</t>
  </si>
  <si>
    <t>27-MAY-2022</t>
  </si>
  <si>
    <t>30-MAY-2022</t>
  </si>
  <si>
    <t>30-MAY-2023</t>
  </si>
  <si>
    <t>29-MAY-2023</t>
  </si>
  <si>
    <t>20-MAY-2022</t>
  </si>
  <si>
    <t>Private - Nbfc</t>
  </si>
  <si>
    <t>STABLE,Stable</t>
  </si>
  <si>
    <t>12-MAY-2022,17-MAY-2022</t>
  </si>
  <si>
    <t>INE115A07LU0</t>
  </si>
  <si>
    <t>LIC Housing Finance Limited  7.86% 2027 (Tr-337)</t>
  </si>
  <si>
    <t>Tr-337</t>
  </si>
  <si>
    <t>LICH27</t>
  </si>
  <si>
    <t>7.86%</t>
  </si>
  <si>
    <t>17-MAY-2017</t>
  </si>
  <si>
    <t>17-MAY-2027</t>
  </si>
  <si>
    <t>17-MAY-2018</t>
  </si>
  <si>
    <t>17-MAY-2025</t>
  </si>
  <si>
    <t>17-MAY-2024</t>
  </si>
  <si>
    <t>16-MAY-2025</t>
  </si>
  <si>
    <t>05-DEC-2016</t>
  </si>
  <si>
    <t>4164</t>
  </si>
  <si>
    <t>AAA/Stable,AAA/Stable</t>
  </si>
  <si>
    <t>27-APR-2017,28-APR-2017</t>
  </si>
  <si>
    <t>INE752E08692</t>
  </si>
  <si>
    <t>PGCL 7.56% 2033 Sr LXXII</t>
  </si>
  <si>
    <t>Sr LXXII</t>
  </si>
  <si>
    <t>PT</t>
  </si>
  <si>
    <t>PGC33</t>
  </si>
  <si>
    <t>7.56%</t>
  </si>
  <si>
    <t>29-MAR-2023</t>
  </si>
  <si>
    <t>31-MAR-2023</t>
  </si>
  <si>
    <t>31-MAR-2033</t>
  </si>
  <si>
    <t>17-MAY-2023</t>
  </si>
  <si>
    <t>17-FEB-2025</t>
  </si>
  <si>
    <t>17-NOV-2024</t>
  </si>
  <si>
    <t>16-FEB-2025</t>
  </si>
  <si>
    <t>Redeemable in tranches</t>
  </si>
  <si>
    <t>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t>
  </si>
  <si>
    <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</si>
  <si>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</si>
  <si>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t>
  </si>
  <si>
    <t>INE503A08051</t>
  </si>
  <si>
    <t>DCB Bank 9.35% 2033 Tier 2</t>
  </si>
  <si>
    <t>AT</t>
  </si>
  <si>
    <t>DCB33</t>
  </si>
  <si>
    <t>9.35%</t>
  </si>
  <si>
    <t>27-MAR-2023</t>
  </si>
  <si>
    <t>28-MAR-2023</t>
  </si>
  <si>
    <t>28-MAR-2033</t>
  </si>
  <si>
    <t>10.00</t>
  </si>
  <si>
    <t>28-SEP-2023</t>
  </si>
  <si>
    <t>28-MAR-2025</t>
  </si>
  <si>
    <t>28-SEP-2024</t>
  </si>
  <si>
    <t>27-MAR-2025</t>
  </si>
  <si>
    <t>CRISIL,CRISIL,CRISIL</t>
  </si>
  <si>
    <t>AA-,AA-,AA-</t>
  </si>
  <si>
    <t>Stable,Stable,Stable</t>
  </si>
  <si>
    <t>03-MAR-2023,03-MAR-2023,03-MAR-2023</t>
  </si>
  <si>
    <t>INE171A08040</t>
  </si>
  <si>
    <t>TFBL 8.84% 2033 Sr III Tier 2</t>
  </si>
  <si>
    <t>Sr III</t>
  </si>
  <si>
    <t>FEDB33</t>
  </si>
  <si>
    <t>8.84%</t>
  </si>
  <si>
    <t>29-MAR-2033</t>
  </si>
  <si>
    <t>29-MAR-2024</t>
  </si>
  <si>
    <t>29-MAR-2025</t>
  </si>
  <si>
    <t>CARE,CARE,CARE,CARE,CARE,FITCH,FITCH,FITCH,FITCH,FITCH</t>
  </si>
  <si>
    <t>AA,AA,AA,AA,AA,AA,AA,AA,AA,AA</t>
  </si>
  <si>
    <t>POSITIVE,POSITIVE,POSITIVE,POSITIVE,POSITIVE,POSITIVE,POSITIVE,POSITIVE,POSITIVE,POSITIVE</t>
  </si>
  <si>
    <t>15-MAR-2023,15-MAR-2023,15-MAR-2023,15-MAR-2023,15-MAR-2023,16-MAR-2023,16-MAR-2023,16-MAR-2023,16-MAR-2023,16-MAR-2023</t>
  </si>
  <si>
    <t>INE614B08054</t>
  </si>
  <si>
    <t>KTBK 10.70% 2032 Sr VII</t>
  </si>
  <si>
    <t>Sr VII</t>
  </si>
  <si>
    <t>BB</t>
  </si>
  <si>
    <t>KTBK32</t>
  </si>
  <si>
    <t>10.70%</t>
  </si>
  <si>
    <t>29-MAR-2022</t>
  </si>
  <si>
    <t>30-MAR-2022</t>
  </si>
  <si>
    <t>30-MAR-2032</t>
  </si>
  <si>
    <t>30-MAR-2023</t>
  </si>
  <si>
    <t>30-MAR-2025</t>
  </si>
  <si>
    <t>30-MAR-2024</t>
  </si>
  <si>
    <t>25-MAR-2022</t>
  </si>
  <si>
    <t>CARE,ICRA</t>
  </si>
  <si>
    <t>23-MAR-2022,23-MAR-2022</t>
  </si>
  <si>
    <t>INE261F08DB6</t>
  </si>
  <si>
    <t>NABARD 6.63% 2036 Sr LTIF-N 5E</t>
  </si>
  <si>
    <t>Sr LTIF-N 5E</t>
  </si>
  <si>
    <t>NBRD36</t>
  </si>
  <si>
    <t>6.63%</t>
  </si>
  <si>
    <t>26-MAR-2021</t>
  </si>
  <si>
    <t>30-MAR-2021</t>
  </si>
  <si>
    <t>28-MAR-2036</t>
  </si>
  <si>
    <t>15.00</t>
  </si>
  <si>
    <t>24-MAR-2021</t>
  </si>
  <si>
    <t>15-MAR-2021,24-MAR-2021</t>
  </si>
  <si>
    <t>INE261F08DC4</t>
  </si>
  <si>
    <t>NABARD 6.57% 2036 Sr LTIF-G E3</t>
  </si>
  <si>
    <t>Sr LTIF-G E3</t>
  </si>
  <si>
    <t>6.57%</t>
  </si>
  <si>
    <t>30-SEP-2021</t>
  </si>
  <si>
    <t>31-MAR-2025</t>
  </si>
  <si>
    <t>30-SEP-2024</t>
  </si>
  <si>
    <t>15-MAR-2021,25-MAR-2021</t>
  </si>
  <si>
    <t>INE206D08402</t>
  </si>
  <si>
    <t>Nuclear Power 8. 13% 2031 (Sr-XXXII- (STRPP) Tranche-E)</t>
  </si>
  <si>
    <t>Sr-XXXlI- Tranche-E</t>
  </si>
  <si>
    <t>NPC31</t>
  </si>
  <si>
    <t>8.13%</t>
  </si>
  <si>
    <t>28-MAR-2016</t>
  </si>
  <si>
    <t>28-MAR-2031</t>
  </si>
  <si>
    <t>28-SEP-2016</t>
  </si>
  <si>
    <t>22-MAR-2016</t>
  </si>
  <si>
    <t>AAA,AAA/Stable</t>
  </si>
  <si>
    <t>14-MAR-2016,15-MAR-2016</t>
  </si>
  <si>
    <t>INE206D08394</t>
  </si>
  <si>
    <t>Nuclear Power 8. 13% 2030 (Sr-XXXII- (STRPP) Tranche-D)</t>
  </si>
  <si>
    <t>Sr-XXXII- (STRPP) Tranche-D</t>
  </si>
  <si>
    <t>NPC30</t>
  </si>
  <si>
    <t>28-MAR-2030</t>
  </si>
  <si>
    <t>INE206D08386</t>
  </si>
  <si>
    <t>Nuclear Power 8. 13% 2029 (Sr-XXXII- (STRPP) Tranche-C)</t>
  </si>
  <si>
    <t>Sr-XXXlI- Tranche-C</t>
  </si>
  <si>
    <t>NPC29</t>
  </si>
  <si>
    <t>28-MAR-2029</t>
  </si>
  <si>
    <t>INE206D08378</t>
  </si>
  <si>
    <t>Nuclear Power 8. 13% 2028 (Sr-XXXII- (STRPP) Tranche-B)</t>
  </si>
  <si>
    <t>Sr-XXXlI- Tranche-B</t>
  </si>
  <si>
    <t>NPC28</t>
  </si>
  <si>
    <t>28-MAR-2028</t>
  </si>
  <si>
    <t>INE206D08360</t>
  </si>
  <si>
    <t>Nuclear Power 8.13% 2027 (Sr-XXXII- (STRPP) Tranche-A)</t>
  </si>
  <si>
    <t>Sr-XXXlI- Tranche-A</t>
  </si>
  <si>
    <t>NPC27</t>
  </si>
  <si>
    <t>28-MAR-2027</t>
  </si>
  <si>
    <t>INE148I08181</t>
  </si>
  <si>
    <t>Indiabulls Hsg. Fin. 9.70% 2025</t>
  </si>
  <si>
    <t>IBHF25</t>
  </si>
  <si>
    <t>9.70%</t>
  </si>
  <si>
    <t>17-MAR-2015</t>
  </si>
  <si>
    <t>17-MAR-2025</t>
  </si>
  <si>
    <t>9.7%</t>
  </si>
  <si>
    <t>17-MAR-2016</t>
  </si>
  <si>
    <t>17-MAR-2024</t>
  </si>
  <si>
    <t>16-MAR-2025</t>
  </si>
  <si>
    <t>Private - Corporates</t>
  </si>
  <si>
    <t>BRCK,CARE</t>
  </si>
  <si>
    <t>02-MAR-2015,06-MAR-2015</t>
  </si>
  <si>
    <t>INE831R08092</t>
  </si>
  <si>
    <t>ABHFL 8.30% 2034 Sr SD D1</t>
  </si>
  <si>
    <t>Sr SD D1</t>
  </si>
  <si>
    <t>ABHFL34</t>
  </si>
  <si>
    <t>8.30%</t>
  </si>
  <si>
    <t>29-JUL-2024</t>
  </si>
  <si>
    <t>30-JUL-2024</t>
  </si>
  <si>
    <t>30-OCT-2034</t>
  </si>
  <si>
    <t>30-JUL-2025</t>
  </si>
  <si>
    <t>29-JUL-2025</t>
  </si>
  <si>
    <t>25-JUL-2024</t>
  </si>
  <si>
    <t>17-JUL-2024,17-JUL-2024</t>
  </si>
  <si>
    <t>INE414G07II5</t>
  </si>
  <si>
    <t>MFL 8.40% 2028 Sr 28A OP I</t>
  </si>
  <si>
    <t>Sr 28A OP I</t>
  </si>
  <si>
    <t>MUTF28</t>
  </si>
  <si>
    <t>8.40%</t>
  </si>
  <si>
    <t>26-JUL-2023</t>
  </si>
  <si>
    <t>27-JUL-2023</t>
  </si>
  <si>
    <t>28-AUG-2028</t>
  </si>
  <si>
    <t>5</t>
  </si>
  <si>
    <t>28-AUG-2023</t>
  </si>
  <si>
    <t>28-AUG-2025</t>
  </si>
  <si>
    <t>28-AUG-2024</t>
  </si>
  <si>
    <t>27-AUG-2025</t>
  </si>
  <si>
    <t>24-JUL-2023</t>
  </si>
  <si>
    <t>50024</t>
  </si>
  <si>
    <t>03-MAY-2023,26-JUN-2023</t>
  </si>
  <si>
    <t>INE414G07IH7</t>
  </si>
  <si>
    <t>MFL 8.40% 2028 Sr 28A Op II</t>
  </si>
  <si>
    <t>Sr 28A Op II</t>
  </si>
  <si>
    <t>MUTF28A</t>
  </si>
  <si>
    <t>27-JUL-2028</t>
  </si>
  <si>
    <t>27-JUL-2024</t>
  </si>
  <si>
    <t>27-JUL-2025</t>
  </si>
  <si>
    <t>26-JUL-2025</t>
  </si>
  <si>
    <t>INE692Q07431</t>
  </si>
  <si>
    <t>TFSIL 8.09% 2028 Sr S39</t>
  </si>
  <si>
    <t>Sr S39</t>
  </si>
  <si>
    <t>TFSI28</t>
  </si>
  <si>
    <t>8.09%</t>
  </si>
  <si>
    <t>28-JUL-2023</t>
  </si>
  <si>
    <t>28-JUL-2028</t>
  </si>
  <si>
    <t>28-JUL-2024</t>
  </si>
  <si>
    <t>28-JUL-2025</t>
  </si>
  <si>
    <t>10-JUL-2023,21-JUL-2023</t>
  </si>
  <si>
    <t>INE795G08019</t>
  </si>
  <si>
    <t>HLICL 6.67% 2030</t>
  </si>
  <si>
    <t>HLICL30</t>
  </si>
  <si>
    <t>6.67%</t>
  </si>
  <si>
    <t>27-JUL-2020</t>
  </si>
  <si>
    <t>29-JUL-2020</t>
  </si>
  <si>
    <t>29-JUL-2030</t>
  </si>
  <si>
    <t>29-JUL-2021</t>
  </si>
  <si>
    <t>CRISIL,CRISIL,CRISIL,CRISIL,CRISIL,ICRA,ICRA,ICRA,ICRA,ICRA</t>
  </si>
  <si>
    <t>AAA,AAA,AAA,AAA,AAA,AAA,AAA,AAA,AAA,AAA</t>
  </si>
  <si>
    <t>Stable,Stable,Stable,Stable,Stable,Stable,Stable,Stable,Stable,Stable</t>
  </si>
  <si>
    <t>20-JUL-2020,20-JUL-2020,20-JUL-2020,20-JUL-2020,20-JUL-2020,20-JUL-2020,20-JUL-2020,20-JUL-2020,20-JUL-2020,20-JUL-2020</t>
  </si>
  <si>
    <t>INE053F07CR7</t>
  </si>
  <si>
    <t>IRFC 6.41% 2031 Sr. 152</t>
  </si>
  <si>
    <t>Sr. 152</t>
  </si>
  <si>
    <t>IRFC31</t>
  </si>
  <si>
    <t>6.41%</t>
  </si>
  <si>
    <t>28-JUL-2020</t>
  </si>
  <si>
    <t>30-JUL-2020</t>
  </si>
  <si>
    <t>11-APR-2031</t>
  </si>
  <si>
    <t>15-APR-2021</t>
  </si>
  <si>
    <t>15-APR-2025</t>
  </si>
  <si>
    <t>15-APR-2024</t>
  </si>
  <si>
    <t>14-APR-2025</t>
  </si>
  <si>
    <t>STABLE,STABLE,STABLE</t>
  </si>
  <si>
    <t>23-JUL-2020,23-JUL-2020,24-JUL-2020</t>
  </si>
  <si>
    <t>INE115A07HP8</t>
  </si>
  <si>
    <t>LIC Housing Finance Limited  8.57% 2025 (Tr-261)</t>
  </si>
  <si>
    <t>Tr-261</t>
  </si>
  <si>
    <t>LICH25A</t>
  </si>
  <si>
    <t>8.57%</t>
  </si>
  <si>
    <t>20-JUL-2015</t>
  </si>
  <si>
    <t>18-JUL-2025</t>
  </si>
  <si>
    <t>20-JUL-2016</t>
  </si>
  <si>
    <t>20-JUL-2024</t>
  </si>
  <si>
    <t>20-JUL-2023</t>
  </si>
  <si>
    <t>19-JUL-2024</t>
  </si>
  <si>
    <t>08-JUN-2015</t>
  </si>
  <si>
    <t>3434</t>
  </si>
  <si>
    <t>16-JUL-2015</t>
  </si>
  <si>
    <t>AAA,AAA/STABLE</t>
  </si>
  <si>
    <t>15-MAY-2015,15-JUL-2015</t>
  </si>
  <si>
    <t>INE535H07CD9</t>
  </si>
  <si>
    <t>SICCL 8.2972% 2025 Sr 103 Op I</t>
  </si>
  <si>
    <t>Sr 103 Op I</t>
  </si>
  <si>
    <t>SICC25</t>
  </si>
  <si>
    <t>8.2972</t>
  </si>
  <si>
    <t>25-JAN-2024</t>
  </si>
  <si>
    <t>29-JAN-2024</t>
  </si>
  <si>
    <t>28-FEB-2025</t>
  </si>
  <si>
    <t>1</t>
  </si>
  <si>
    <t>8.2972%</t>
  </si>
  <si>
    <t>28-FEB-2024</t>
  </si>
  <si>
    <t>27-FEB-2025</t>
  </si>
  <si>
    <t>Stable</t>
  </si>
  <si>
    <t>04-JAN-2024</t>
  </si>
  <si>
    <t>INE535H07CC1</t>
  </si>
  <si>
    <t>SICCL 8.3117% 2025 Sr 103 OpII</t>
  </si>
  <si>
    <t>Sr 103 Op II</t>
  </si>
  <si>
    <t>8.3117</t>
  </si>
  <si>
    <t>8.3117%</t>
  </si>
  <si>
    <t>29-JAN-2025</t>
  </si>
  <si>
    <t>28-JAN-2025</t>
  </si>
  <si>
    <t>INE238A08468</t>
  </si>
  <si>
    <t>Axis Bank 7.65% 2027 Sr. 5</t>
  </si>
  <si>
    <t>Sr. 5</t>
  </si>
  <si>
    <t>AXBK27</t>
  </si>
  <si>
    <t>7.65%</t>
  </si>
  <si>
    <t>29-JAN-2020</t>
  </si>
  <si>
    <t>30-JAN-2020</t>
  </si>
  <si>
    <t>30-JAN-2027</t>
  </si>
  <si>
    <t>30-JAN-2021</t>
  </si>
  <si>
    <t>30-JAN-2025</t>
  </si>
  <si>
    <t>30-JAN-2024</t>
  </si>
  <si>
    <t>Private-Bank</t>
  </si>
  <si>
    <t>17-JAN-2020,17-JAN-2020</t>
  </si>
  <si>
    <t>INE115A07MW4</t>
  </si>
  <si>
    <t>LIC Housing Finance Limited 7.95% 2028 (Sr-Tranche-359)</t>
  </si>
  <si>
    <t>Sr-Tranche-359</t>
  </si>
  <si>
    <t>LICH28</t>
  </si>
  <si>
    <t>7.95%</t>
  </si>
  <si>
    <t>25-JAN-2018</t>
  </si>
  <si>
    <t>29-JAN-2018</t>
  </si>
  <si>
    <t>29-JAN-2028</t>
  </si>
  <si>
    <t>29-JAN-2019</t>
  </si>
  <si>
    <t>14-DEC-2017</t>
  </si>
  <si>
    <t>4336</t>
  </si>
  <si>
    <t>AAA/STABLE,AAA/STABLE,AAA/STABLE,AAA/STABLE</t>
  </si>
  <si>
    <t>11-JAN-2018,11-JAN-2018,19-JAN-2018,19-JAN-2018</t>
  </si>
  <si>
    <t>INE103A08050</t>
  </si>
  <si>
    <t>MRPL 7.48% 2032 Sr.4 ETF</t>
  </si>
  <si>
    <t>Series 4 ETF</t>
  </si>
  <si>
    <t>MRPL32</t>
  </si>
  <si>
    <t>7.48%</t>
  </si>
  <si>
    <t>29-DEC-2021</t>
  </si>
  <si>
    <t>14-APR-2032</t>
  </si>
  <si>
    <t>29-DEC-2022</t>
  </si>
  <si>
    <t>29-DEC-2024</t>
  </si>
  <si>
    <t>29-DEC-2023</t>
  </si>
  <si>
    <t>28-DEC-2024</t>
  </si>
  <si>
    <t>17-DEC-2021,17-DEC-2021</t>
  </si>
  <si>
    <t>INE909H08345</t>
  </si>
  <si>
    <t>TMF 7.7475% Perpetual Sr C</t>
  </si>
  <si>
    <t>Sr C</t>
  </si>
  <si>
    <t>DP</t>
  </si>
  <si>
    <t>TMF</t>
  </si>
  <si>
    <t>7.7475</t>
  </si>
  <si>
    <t>29-DEC-2020</t>
  </si>
  <si>
    <t>30-DEC-2020</t>
  </si>
  <si>
    <t>7.7475%</t>
  </si>
  <si>
    <t>30-DEC-2021</t>
  </si>
  <si>
    <t>CRISIL,CRISIL,CRISIL,CRISIL,CRISIL,CRISIL,CRISIL,CRISIL,CRISIL,CRISIL</t>
  </si>
  <si>
    <t>AA-,AA-,AA-,AA-,AA-,AA-,AA-,AA-,AA-,AA-</t>
  </si>
  <si>
    <t>Negative,Negative,Negative,Negative,Negative,Negative,Negative,Negative,Negative,Negative</t>
  </si>
  <si>
    <t>11-DEC-2020,11-DEC-2020,11-DEC-2020,11-DEC-2020,11-DEC-2020,11-DEC-2020,11-DEC-2020,11-DEC-2020,11-DEC-2020,11-DEC-2020</t>
  </si>
  <si>
    <t>INE909H08337</t>
  </si>
  <si>
    <t>TMF 7.7505% Perpetual Sr E</t>
  </si>
  <si>
    <t>Sr E</t>
  </si>
  <si>
    <t>7.7505</t>
  </si>
  <si>
    <t>7.7505%</t>
  </si>
  <si>
    <t>INE909H08329</t>
  </si>
  <si>
    <t>TMF 7.7499% Perpetual Sr D</t>
  </si>
  <si>
    <t>Sr D</t>
  </si>
  <si>
    <t>7.7499</t>
  </si>
  <si>
    <t>7.7499%</t>
  </si>
  <si>
    <t>INE909H08311</t>
  </si>
  <si>
    <t>TMF 7.7541% Perpetual Sr F</t>
  </si>
  <si>
    <t>Sr F</t>
  </si>
  <si>
    <t>7.7541</t>
  </si>
  <si>
    <t>7.7541%</t>
  </si>
  <si>
    <t>INE562A08073</t>
  </si>
  <si>
    <t>IB 8.44% Perpetual Sr IV</t>
  </si>
  <si>
    <t>Sr IV</t>
  </si>
  <si>
    <t>INBKB</t>
  </si>
  <si>
    <t>8.44%</t>
  </si>
  <si>
    <t>CARE,CARE,CARE,CARE,CRISIL,CRISIL,CRISIL,CRISIL</t>
  </si>
  <si>
    <t>AA,AA,AA,AA,AA,AA,AA,AA</t>
  </si>
  <si>
    <t>NEGATIVE,NEGATIVE,NEGATIVE,NEGATIVE,NEGATIVE,NEGATIVE,NEGATIVE,NEGATIVE</t>
  </si>
  <si>
    <t>09-DEC-2020,09-DEC-2020,09-DEC-2020,09-DEC-2020,09-DEC-2020,09-DEC-2020,09-DEC-2020,09-DEC-2020</t>
  </si>
  <si>
    <t>INE151A08349</t>
  </si>
  <si>
    <t>Tata Communications 7.75% 2026</t>
  </si>
  <si>
    <t>TCL26</t>
  </si>
  <si>
    <t>29-AUG-2023</t>
  </si>
  <si>
    <t>29-AUG-2026</t>
  </si>
  <si>
    <t>3.00</t>
  </si>
  <si>
    <t>29-AUG-2024</t>
  </si>
  <si>
    <t>29-AUG-2025</t>
  </si>
  <si>
    <t>23-AUG-2023</t>
  </si>
  <si>
    <t>50627</t>
  </si>
  <si>
    <t>04-AUG-2023,04-AUG-2023</t>
  </si>
  <si>
    <t>INE134E08LL0</t>
  </si>
  <si>
    <t>PFC 7.15% 2036 Sr BS 212B</t>
  </si>
  <si>
    <t>Sr BS 212B</t>
  </si>
  <si>
    <t>PFC36</t>
  </si>
  <si>
    <t>26-AUG-2021</t>
  </si>
  <si>
    <t>27-AUG-2021</t>
  </si>
  <si>
    <t>27-AUG-2036</t>
  </si>
  <si>
    <t>15</t>
  </si>
  <si>
    <t>27-AUG-2022</t>
  </si>
  <si>
    <t>27-AUG-2024</t>
  </si>
  <si>
    <t>26-AUG-2025</t>
  </si>
  <si>
    <t>30-JUL-2021,30-JUL-2021,30-JUL-2021</t>
  </si>
  <si>
    <t>INE134E08LK2</t>
  </si>
  <si>
    <t>PFC 6.09% 2026 Sr BS 212A</t>
  </si>
  <si>
    <t>Sr BS 212A</t>
  </si>
  <si>
    <t>6.09%</t>
  </si>
  <si>
    <t>27-AUG-2026</t>
  </si>
  <si>
    <t>INE535H08744</t>
  </si>
  <si>
    <t>Fullerton India 9.25% 2029 (Series-15)</t>
  </si>
  <si>
    <t>FICC29</t>
  </si>
  <si>
    <t>9.25%</t>
  </si>
  <si>
    <t>16-AUG-2018</t>
  </si>
  <si>
    <t>26-APR-2029</t>
  </si>
  <si>
    <t>16-AUG-2019</t>
  </si>
  <si>
    <t>16-AUG-2025</t>
  </si>
  <si>
    <t>16-AUG-2024</t>
  </si>
  <si>
    <t>15-AUG-2025</t>
  </si>
  <si>
    <t>13-AUG-2018</t>
  </si>
  <si>
    <t>10-AUG-2018,13-AUG-2018</t>
  </si>
  <si>
    <t>INE733E07KE8</t>
  </si>
  <si>
    <t>NTPC 7.58% 2026 (Sr-62)</t>
  </si>
  <si>
    <t>Series-62</t>
  </si>
  <si>
    <t>NTPC26</t>
  </si>
  <si>
    <t>23-AUG-2016</t>
  </si>
  <si>
    <t>23-AUG-2026</t>
  </si>
  <si>
    <t>23-AUG-2017</t>
  </si>
  <si>
    <t>23-AUG-2025</t>
  </si>
  <si>
    <t>23-AUG-2024</t>
  </si>
  <si>
    <t>22-AUG-2025</t>
  </si>
  <si>
    <t>22-AUG-2016</t>
  </si>
  <si>
    <t>Public-Institution</t>
  </si>
  <si>
    <t>05-AUG-2016,08-AUG-2016</t>
  </si>
  <si>
    <t>INE115A07KE6</t>
  </si>
  <si>
    <t>LIC Housing Finance Limited  7.90% 2026 (Tr-306 Option 3)</t>
  </si>
  <si>
    <t>LICH26</t>
  </si>
  <si>
    <t>7.90%</t>
  </si>
  <si>
    <t>11-AUG-2016</t>
  </si>
  <si>
    <t>18-AUG-2016</t>
  </si>
  <si>
    <t>18-AUG-2026</t>
  </si>
  <si>
    <t>7.9%</t>
  </si>
  <si>
    <t>18-AUG-2017</t>
  </si>
  <si>
    <t>18-AUG-2025</t>
  </si>
  <si>
    <t>18-AUG-2024</t>
  </si>
  <si>
    <t>17-AUG-2025</t>
  </si>
  <si>
    <t>08-JUN-2016</t>
  </si>
  <si>
    <t>3894</t>
  </si>
  <si>
    <t>12-AUG-2016</t>
  </si>
  <si>
    <t>08-AUG-2016,12-AUG-2016</t>
  </si>
  <si>
    <t>INE115A07HU8</t>
  </si>
  <si>
    <t>LIC Housing Finance Limited  8.55% 2025 (Tr-265)</t>
  </si>
  <si>
    <t>Tr-265</t>
  </si>
  <si>
    <t>8.55%</t>
  </si>
  <si>
    <t>17-AUG-2015</t>
  </si>
  <si>
    <t>14-AUG-2025</t>
  </si>
  <si>
    <t>17-AUG-2016</t>
  </si>
  <si>
    <t>17-AUG-2024</t>
  </si>
  <si>
    <t>17-AUG-2023</t>
  </si>
  <si>
    <t>3462</t>
  </si>
  <si>
    <t>12-AUG-2015</t>
  </si>
  <si>
    <t>12-AUG-2015,13-AUG-2015</t>
  </si>
  <si>
    <t>INE733E07JQ4</t>
  </si>
  <si>
    <t>NTPC 7.15% Taxfree Bonds 2025 (Series-55)</t>
  </si>
  <si>
    <t>Series-55</t>
  </si>
  <si>
    <t>NTPC25</t>
  </si>
  <si>
    <t>21-AUG-2015</t>
  </si>
  <si>
    <t>21-AUG-2025</t>
  </si>
  <si>
    <t>21-AUG-2016</t>
  </si>
  <si>
    <t>21-AUG-2024</t>
  </si>
  <si>
    <t>20-AUG-2025</t>
  </si>
  <si>
    <t>19-AUG-2015</t>
  </si>
  <si>
    <t>AAA,AAA/stable</t>
  </si>
  <si>
    <t>13-AUG-2015,14-AUG-2015</t>
  </si>
  <si>
    <t>INE02KN07055</t>
  </si>
  <si>
    <t>TBILL LKD RESET 26 Sr C2</t>
  </si>
  <si>
    <t>Sr C2</t>
  </si>
  <si>
    <t>CF</t>
  </si>
  <si>
    <t>GFL26</t>
  </si>
  <si>
    <t>RESET</t>
  </si>
  <si>
    <t>26-SEP-2024</t>
  </si>
  <si>
    <t>27-SEP-2024</t>
  </si>
  <si>
    <t>25-SEP-2026</t>
  </si>
  <si>
    <t>2</t>
  </si>
  <si>
    <t>Floating</t>
  </si>
  <si>
    <t>29-SEP-2025</t>
  </si>
  <si>
    <t>28-SEP-2025</t>
  </si>
  <si>
    <t>24-SEP-2024</t>
  </si>
  <si>
    <t>Public Sector</t>
  </si>
  <si>
    <t>10-SEP-2024</t>
  </si>
  <si>
    <t>INE957N08151</t>
  </si>
  <si>
    <t>HFL 9.20% 2030 Sr 67</t>
  </si>
  <si>
    <t>Sr 67</t>
  </si>
  <si>
    <t>HFL30</t>
  </si>
  <si>
    <t>27-MAY-2030</t>
  </si>
  <si>
    <t>10-SEP-2024,19-SEP-2024</t>
  </si>
  <si>
    <t>INE157D07DU3</t>
  </si>
  <si>
    <t>Clix Cap Ser Nifty Linked 2025</t>
  </si>
  <si>
    <t>CCSP25</t>
  </si>
  <si>
    <t>26-SEP-2022</t>
  </si>
  <si>
    <t>31-OCT-2025</t>
  </si>
  <si>
    <t>On Maturity</t>
  </si>
  <si>
    <t>22-SEP-2022</t>
  </si>
  <si>
    <t>13-SEP-2022,13-SEP-2022</t>
  </si>
  <si>
    <t>INE507T07070</t>
  </si>
  <si>
    <t>Summit Digitel Infr 7.40% 2028</t>
  </si>
  <si>
    <t>SDIP28</t>
  </si>
  <si>
    <t>7.40%</t>
  </si>
  <si>
    <t>27-SEP-2021</t>
  </si>
  <si>
    <t>28-SEP-2021</t>
  </si>
  <si>
    <t>28-SEP-2028</t>
  </si>
  <si>
    <t>01-JAN-2022</t>
  </si>
  <si>
    <t>01-OCT-2024</t>
  </si>
  <si>
    <t>22-SEP-2021</t>
  </si>
  <si>
    <t>20-SEP-2021</t>
  </si>
  <si>
    <t>INE752E07OB6</t>
  </si>
  <si>
    <t>Power Grid Corp 7.55% 2031 (Series-LV issue 2016-17)</t>
  </si>
  <si>
    <t>(Series-LV issue 2016-17)</t>
  </si>
  <si>
    <t>PGC31</t>
  </si>
  <si>
    <t>7.55%</t>
  </si>
  <si>
    <t>19-SEP-2016</t>
  </si>
  <si>
    <t>21-SEP-2016</t>
  </si>
  <si>
    <t>21-SEP-2031</t>
  </si>
  <si>
    <t>21-SEP-2017</t>
  </si>
  <si>
    <t>21-SEP-2025</t>
  </si>
  <si>
    <t>21-SEP-2024</t>
  </si>
  <si>
    <t>20-SEP-2025</t>
  </si>
  <si>
    <t>20-SEP-2016</t>
  </si>
  <si>
    <t>AAA,AAA/Stable,AAA/Stable</t>
  </si>
  <si>
    <t>29-AUG-2016,29-AUG-2016,31-AUG-2016</t>
  </si>
  <si>
    <t>INE729N07065</t>
  </si>
  <si>
    <t>Tvs Credit 8.35% 2027</t>
  </si>
  <si>
    <t>TCSL27</t>
  </si>
  <si>
    <t>8.35%</t>
  </si>
  <si>
    <t>28-OCT-2024</t>
  </si>
  <si>
    <t>29-OCT-2027</t>
  </si>
  <si>
    <t>29-OCT-2025</t>
  </si>
  <si>
    <t>28-OCT-2025</t>
  </si>
  <si>
    <t>CRISIL,CRISIL</t>
  </si>
  <si>
    <t>Positive,Positive</t>
  </si>
  <si>
    <t>21-OCT-2024,21-OCT-2024</t>
  </si>
  <si>
    <t>INE667F07IW1</t>
  </si>
  <si>
    <t>SHFL 7.65% 2029 Sr 344</t>
  </si>
  <si>
    <t>Sr 344</t>
  </si>
  <si>
    <t>SHFL29</t>
  </si>
  <si>
    <t>29-OCT-2029</t>
  </si>
  <si>
    <t>24-OCT-2024</t>
  </si>
  <si>
    <t>STABLE</t>
  </si>
  <si>
    <t>18-OCT-2024</t>
  </si>
  <si>
    <t>INE213W07301</t>
  </si>
  <si>
    <t>SIHF T-Bill linked 2027 Sr 28</t>
  </si>
  <si>
    <t>Sr 28</t>
  </si>
  <si>
    <t>SIHF27</t>
  </si>
  <si>
    <t>CARE</t>
  </si>
  <si>
    <t>03-OCT-2024</t>
  </si>
  <si>
    <t>INE667F07IO8</t>
  </si>
  <si>
    <t>SHFL 7.99% 2026 Sr.337</t>
  </si>
  <si>
    <t>Sr.337</t>
  </si>
  <si>
    <t>SHF26</t>
  </si>
  <si>
    <t>7.99%</t>
  </si>
  <si>
    <t>26-OCT-2023</t>
  </si>
  <si>
    <t>27-OCT-2023</t>
  </si>
  <si>
    <t>27-OCT-2026</t>
  </si>
  <si>
    <t>27-OCT-2024</t>
  </si>
  <si>
    <t>27-OCT-2025</t>
  </si>
  <si>
    <t>26-OCT-2025</t>
  </si>
  <si>
    <t>19-OCT-2023</t>
  </si>
  <si>
    <t>13-OCT-2023</t>
  </si>
  <si>
    <t>Non-convertible Bonds</t>
  </si>
  <si>
    <t>INE261F08ED0</t>
  </si>
  <si>
    <t>NABARD 7.83% 2026 Sr.24C</t>
  </si>
  <si>
    <t>Sr.24C</t>
  </si>
  <si>
    <t>NBRD26</t>
  </si>
  <si>
    <t>7.83%</t>
  </si>
  <si>
    <t>30-DEC-2026</t>
  </si>
  <si>
    <t>3.17</t>
  </si>
  <si>
    <t>30-DEC-2023</t>
  </si>
  <si>
    <t>30-DEC-2024</t>
  </si>
  <si>
    <t>16-OCT-2023</t>
  </si>
  <si>
    <t>09-OCT-2023,26-OCT-2023</t>
  </si>
  <si>
    <t>INE721A08CY4</t>
  </si>
  <si>
    <t>Shriram Transport Fin 8.20% 2027 (Series- PPD SUB 17-18 -01)</t>
  </si>
  <si>
    <t>Series- PPD SUB 17-18 -01</t>
  </si>
  <si>
    <t>STF27</t>
  </si>
  <si>
    <t>8.20%</t>
  </si>
  <si>
    <t>17-OCT-2017</t>
  </si>
  <si>
    <t>15-OCT-2027</t>
  </si>
  <si>
    <t>8.2%</t>
  </si>
  <si>
    <t>17-OCT-2018</t>
  </si>
  <si>
    <t>17-OCT-2025</t>
  </si>
  <si>
    <t>17-OCT-2024</t>
  </si>
  <si>
    <t>16-OCT-2025</t>
  </si>
  <si>
    <t>16-OCT-2017</t>
  </si>
  <si>
    <t>4296</t>
  </si>
  <si>
    <t>CRISIL,CRISIL,CRISIL,CRISIL,CRISIL,CRISIL,CRISIL,CRISIL,CRISIL,FICH,FICH,FICH,FICH,FICH,FICH,FICH,FICH,FICH</t>
  </si>
  <si>
    <t>AA+/STABLE,AA+/STABLE,AA+/STABLE,AA+/STABLE,AA+/STABLE,AA+/STABLE,AA+/STABLE,AA+/STABLE,AA+/STABLE,AA+/STABLE,AA+/STABLE,AA+/STABLE,AA+/STABLE,AA+/STABLE,AA+/STABLE,AA+/STABLE,AA+/STABLE,AA+/STABLE</t>
  </si>
  <si>
    <t>13-OCT-2017,13-OCT-2017,13-OCT-2017,13-OCT-2017,13-OCT-2017,13-OCT-2017,13-OCT-2017,13-OCT-2017,13-OCT-2017,17-OCT-2017,17-OCT-2017,17-OCT-2017,17-OCT-2017,17-OCT-2017,17-OCT-2017,17-OCT-2017,17-OCT-2017,17-OCT-2017</t>
  </si>
  <si>
    <t>INE752E07KM1</t>
  </si>
  <si>
    <t>POWER GRID CORP 8.85% 2027 (S-XLI  STRPP-L)</t>
  </si>
  <si>
    <t>PGC27</t>
  </si>
  <si>
    <t>8.85%</t>
  </si>
  <si>
    <t>19-OCT-2012</t>
  </si>
  <si>
    <t>19-OCT-2013</t>
  </si>
  <si>
    <t>19-OCT-2025</t>
  </si>
  <si>
    <t>19-OCT-2024</t>
  </si>
  <si>
    <t>18-OCT-2025</t>
  </si>
  <si>
    <t>AAA,AAA,AAA/Stable</t>
  </si>
  <si>
    <t>04-OCT-2012,04-OCT-2012,04-OCT-2012</t>
  </si>
  <si>
    <t>INE752E07KL3</t>
  </si>
  <si>
    <t>POWER GRID CORP 8.85% 2026 (S-XLI  STRPP-K)</t>
  </si>
  <si>
    <t>PGC26</t>
  </si>
  <si>
    <t>19-OCT-2026</t>
  </si>
  <si>
    <t>INE752E07KK5</t>
  </si>
  <si>
    <t>POWER GRID CORP 8.85% 2025 (S-XLI  STRPP-J)</t>
  </si>
  <si>
    <t>PGC25</t>
  </si>
  <si>
    <t>INE476A08209</t>
  </si>
  <si>
    <t>CANB 7.68% 2033 Sr LTB 2</t>
  </si>
  <si>
    <t>Sr LTB 2</t>
  </si>
  <si>
    <t>CANB33</t>
  </si>
  <si>
    <t>24-NOV-2023</t>
  </si>
  <si>
    <t>29-NOV-2023</t>
  </si>
  <si>
    <t>29-NOV-2033</t>
  </si>
  <si>
    <t>29-NOV-2024</t>
  </si>
  <si>
    <t>29-NOV-2025</t>
  </si>
  <si>
    <t>28-NOV-2025</t>
  </si>
  <si>
    <t>CRISIL,FITCH</t>
  </si>
  <si>
    <t>15-NOV-2023,15-NOV-2023</t>
  </si>
  <si>
    <t>INE831R07342</t>
  </si>
  <si>
    <t>ABHFL 7.95% 2025 Sr H1</t>
  </si>
  <si>
    <t>Sr H1</t>
  </si>
  <si>
    <t>ABHF25</t>
  </si>
  <si>
    <t>28-NOV-2022</t>
  </si>
  <si>
    <t>29-NOV-2022</t>
  </si>
  <si>
    <t>24-NOV-2022</t>
  </si>
  <si>
    <t>09-NOV-2022,09-NOV-2022</t>
  </si>
  <si>
    <t>INE860H07IE6</t>
  </si>
  <si>
    <t>ABFL 7.93% 2026 Sr H4</t>
  </si>
  <si>
    <t>Sr H4</t>
  </si>
  <si>
    <t>ABF26</t>
  </si>
  <si>
    <t>7.93%</t>
  </si>
  <si>
    <t>15-JAN-2026</t>
  </si>
  <si>
    <t>03-NOV-2022,21-NOV-2022</t>
  </si>
  <si>
    <t>INE053F08205</t>
  </si>
  <si>
    <t>IRFC 7.64% 2037 Sr.165</t>
  </si>
  <si>
    <t>Sr.165</t>
  </si>
  <si>
    <t>IRFC37</t>
  </si>
  <si>
    <t>7.64%</t>
  </si>
  <si>
    <t>28-NOV-2037</t>
  </si>
  <si>
    <t>15-OCT-2023</t>
  </si>
  <si>
    <t>11-NOV-2022,16-NOV-2022,28-NOV-2022</t>
  </si>
  <si>
    <t>INE090A08UF5</t>
  </si>
  <si>
    <t>IBL 6.67% 2028 Sr DNV21LB</t>
  </si>
  <si>
    <t>Sr DNV21LB</t>
  </si>
  <si>
    <t>ICIC28</t>
  </si>
  <si>
    <t>24-NOV-2021</t>
  </si>
  <si>
    <t>26-NOV-2021</t>
  </si>
  <si>
    <t>26-NOV-2028</t>
  </si>
  <si>
    <t>26-NOV-2022</t>
  </si>
  <si>
    <t>26-NOV-2025</t>
  </si>
  <si>
    <t>25-NOV-2025</t>
  </si>
  <si>
    <t>12-NOV-2021,15-NOV-2021</t>
  </si>
  <si>
    <t>INE020B08BG8</t>
  </si>
  <si>
    <t>RECL 8.56% 2028 (Series-168)</t>
  </si>
  <si>
    <t>Series-168</t>
  </si>
  <si>
    <t>RECL28</t>
  </si>
  <si>
    <t>8.56%</t>
  </si>
  <si>
    <t>28-NOV-2018</t>
  </si>
  <si>
    <t>29-NOV-2018</t>
  </si>
  <si>
    <t>29-NOV-2028</t>
  </si>
  <si>
    <t>29-MAY-2019</t>
  </si>
  <si>
    <t>CARE,CRISIL,FICH,ICRA</t>
  </si>
  <si>
    <t>22-NOV-2018,22-NOV-2018,27-NOV-2018,28-NOV-2018</t>
  </si>
  <si>
    <t>INE238A08419</t>
  </si>
  <si>
    <t>Axis Bank 7.84% 2026 (Sr-25)</t>
  </si>
  <si>
    <t>Sr-25</t>
  </si>
  <si>
    <t>AXBK26</t>
  </si>
  <si>
    <t>7.84%</t>
  </si>
  <si>
    <t>23-NOV-2016</t>
  </si>
  <si>
    <t>23-NOV-2026</t>
  </si>
  <si>
    <t>23-NOV-2017</t>
  </si>
  <si>
    <t>23-NOV-2025</t>
  </si>
  <si>
    <t>23-NOV-2024</t>
  </si>
  <si>
    <t>22-NOV-2025</t>
  </si>
  <si>
    <t>21-NOV-2016</t>
  </si>
  <si>
    <t>11-NOV-2016,15-NOV-2016</t>
  </si>
  <si>
    <t>INE860H08DW7</t>
  </si>
  <si>
    <t>Aditya Birla Fin. 8.90% 2026 SH1 (FY 2016-17)</t>
  </si>
  <si>
    <t>Series SH1</t>
  </si>
  <si>
    <t>ABF26C</t>
  </si>
  <si>
    <t/>
  </si>
  <si>
    <t>20-NOV-2026</t>
  </si>
  <si>
    <t>8.9%</t>
  </si>
  <si>
    <t>21-NOV-2017</t>
  </si>
  <si>
    <t>21-NOV-2025</t>
  </si>
  <si>
    <t>20-NOV-2025</t>
  </si>
  <si>
    <t>18-NOV-2016</t>
  </si>
  <si>
    <t>AA+/Stable,AA+/Stable</t>
  </si>
  <si>
    <t>16-NOV-2016,16-NOV-2016</t>
  </si>
  <si>
    <t>INE020B07GV8</t>
  </si>
  <si>
    <t>RECL 7.38% 2027 Tax Free (Sr-2B)</t>
  </si>
  <si>
    <t>2B</t>
  </si>
  <si>
    <t>RECL27</t>
  </si>
  <si>
    <t>7.38%</t>
  </si>
  <si>
    <t>21-NOV-2012</t>
  </si>
  <si>
    <t>21-NOV-2027</t>
  </si>
  <si>
    <t>21-NOV-2013</t>
  </si>
  <si>
    <t>16-NOV-2012</t>
  </si>
  <si>
    <t>AAA,AAA,AAA/stable</t>
  </si>
  <si>
    <t>07-NOV-2012,09-NOV-2012,12-NOV-2012</t>
  </si>
  <si>
    <t>INE812V08045</t>
  </si>
  <si>
    <t>THDC 7.76% 2034 Sr X</t>
  </si>
  <si>
    <t>Sr X</t>
  </si>
  <si>
    <t>THDC34</t>
  </si>
  <si>
    <t>27-MAY-2024</t>
  </si>
  <si>
    <t>05-SEP-2023</t>
  </si>
  <si>
    <t>56597</t>
  </si>
  <si>
    <t>CARE,FITCH</t>
  </si>
  <si>
    <t>Positive,Stable</t>
  </si>
  <si>
    <t>07-MAY-2024,08-MAY-2024</t>
  </si>
  <si>
    <t>INE213W07285</t>
  </si>
  <si>
    <t>SIHFC 8.25% 2027 Sr 26</t>
  </si>
  <si>
    <t>Sr 26</t>
  </si>
  <si>
    <t>28-MAY-2027</t>
  </si>
  <si>
    <t>27-MAY-2025</t>
  </si>
  <si>
    <t>16-MAY-2024</t>
  </si>
  <si>
    <t>INE020B08FD6</t>
  </si>
  <si>
    <t>REC Ltd 7.58% 2029 Sr 234-B</t>
  </si>
  <si>
    <t>Sr 234-B</t>
  </si>
  <si>
    <t>REC29</t>
  </si>
  <si>
    <t>31-MAY-2029</t>
  </si>
  <si>
    <t>31-MAY-2025</t>
  </si>
  <si>
    <t>20-MAR-2024</t>
  </si>
  <si>
    <t>56629</t>
  </si>
  <si>
    <t>CARE,FITCH,ICRA</t>
  </si>
  <si>
    <t>29-APR-2024,30-APR-2024,07-MAY-2024</t>
  </si>
  <si>
    <t>INE020B08FC8</t>
  </si>
  <si>
    <t>REC Ltd 7.70% 2026 Sr 234-A</t>
  </si>
  <si>
    <t>Sr 234-A</t>
  </si>
  <si>
    <t>REC26</t>
  </si>
  <si>
    <t>31-AUG-2026</t>
  </si>
  <si>
    <t>31-AUG-2025</t>
  </si>
  <si>
    <t>30-AUG-2025</t>
  </si>
  <si>
    <t>56631</t>
  </si>
  <si>
    <t>INE121A07SD9</t>
  </si>
  <si>
    <t>Chola 8.65% 2029 Sr 643</t>
  </si>
  <si>
    <t>Sr 643</t>
  </si>
  <si>
    <t>CHOI29B</t>
  </si>
  <si>
    <t>28-MAY-2029</t>
  </si>
  <si>
    <t>22-MAY-2024</t>
  </si>
  <si>
    <t>07-MAY-2024,22-MAY-2024</t>
  </si>
  <si>
    <t>INE134E08KC1</t>
  </si>
  <si>
    <t>Power Finance 8.85% 2029 (Series- 187-B)</t>
  </si>
  <si>
    <t>187-B</t>
  </si>
  <si>
    <t>PFC29</t>
  </si>
  <si>
    <t>23-MAY-2019</t>
  </si>
  <si>
    <t>27-MAY-2019</t>
  </si>
  <si>
    <t>25-MAY-2029</t>
  </si>
  <si>
    <t>27-MAY-2020</t>
  </si>
  <si>
    <t>26-MAY-2025</t>
  </si>
  <si>
    <t>16-MAY-2019,17-MAY-2019,21-MAY-2019</t>
  </si>
  <si>
    <t>INE202E07096</t>
  </si>
  <si>
    <t>IREDA 8.49% 2028 (Series - VB)</t>
  </si>
  <si>
    <t>VB</t>
  </si>
  <si>
    <t>IRED28</t>
  </si>
  <si>
    <t>8.49%</t>
  </si>
  <si>
    <t>07-MAY-2013</t>
  </si>
  <si>
    <t>10-MAY-2013</t>
  </si>
  <si>
    <t>10-MAY-2028</t>
  </si>
  <si>
    <t>10-MAY-2014</t>
  </si>
  <si>
    <t>10-MAY-2025</t>
  </si>
  <si>
    <t>10-MAY-2024</t>
  </si>
  <si>
    <t>09-MAY-2025</t>
  </si>
  <si>
    <t>2343</t>
  </si>
  <si>
    <t>BRCK,CRISIL</t>
  </si>
  <si>
    <t>16-APR-2013,17-APR-2013</t>
  </si>
  <si>
    <t>INE121A07QL6</t>
  </si>
  <si>
    <t>CHOI 0% 2027 Sr.619</t>
  </si>
  <si>
    <t>Sr.619</t>
  </si>
  <si>
    <t>DC</t>
  </si>
  <si>
    <t>CHOI27</t>
  </si>
  <si>
    <t>0%</t>
  </si>
  <si>
    <t>28-MAR-2022</t>
  </si>
  <si>
    <t>29-MAR-2027</t>
  </si>
  <si>
    <t>Zero</t>
  </si>
  <si>
    <t>22-MAR-2022</t>
  </si>
  <si>
    <t>AA+</t>
  </si>
  <si>
    <t>Sr A</t>
  </si>
  <si>
    <t>24-MAR-2022</t>
  </si>
  <si>
    <t>09-APR-2025</t>
  </si>
  <si>
    <t>Stable,Stable,Stable,Stable,Stable,Stable,Stable,Stable,Stable,Stable,Stable,Stable,Stable,Stable,Stable,Stable,Stable,Stable,Stable,Stable,Stable,Stable,Stable,Stable,Stable,Stable,Stable,Stable,Stable,Stable,Stable,Stable</t>
  </si>
  <si>
    <t>INE535H07BM2</t>
  </si>
  <si>
    <t>FICCL 6.80% 2025 Sr 92</t>
  </si>
  <si>
    <t>Sr 92</t>
  </si>
  <si>
    <t>FICC25</t>
  </si>
  <si>
    <t>6.80%</t>
  </si>
  <si>
    <t>28-MAR-2024</t>
  </si>
  <si>
    <t>23-MAR-2022</t>
  </si>
  <si>
    <t>ICRA,ICRA</t>
  </si>
  <si>
    <t>28-FEB-2022,28-FEB-2022</t>
  </si>
  <si>
    <t>INE121A07QM4</t>
  </si>
  <si>
    <t>CHOI 7.30% 2027 Sr. 618</t>
  </si>
  <si>
    <t>Sr. 618</t>
  </si>
  <si>
    <t>7.30%</t>
  </si>
  <si>
    <t>INE246R07509</t>
  </si>
  <si>
    <t>NIIF Infra 7.25% 2026 Sr.9</t>
  </si>
  <si>
    <t>Sr.9</t>
  </si>
  <si>
    <t>NIIF26A</t>
  </si>
  <si>
    <t>7.25%</t>
  </si>
  <si>
    <t>29-MAY-2026</t>
  </si>
  <si>
    <t>12-MAR-2021</t>
  </si>
  <si>
    <t>20081</t>
  </si>
  <si>
    <t>12-MAR-2021,19-MAR-2021</t>
  </si>
  <si>
    <t>INE906B07IL5</t>
  </si>
  <si>
    <t>NHAI 6.81% 2034 Sr.XII</t>
  </si>
  <si>
    <t>Sr.XII</t>
  </si>
  <si>
    <t>NHAI34</t>
  </si>
  <si>
    <t>6.81%</t>
  </si>
  <si>
    <t>30-MAR-2034</t>
  </si>
  <si>
    <t>13</t>
  </si>
  <si>
    <t>02-MAR-2021,04-MAR-2021,05-MAR-2021,05-MAR-2021</t>
  </si>
  <si>
    <t>INE084A08144</t>
  </si>
  <si>
    <t>BOI 9.30% Perpetual Sr.VII</t>
  </si>
  <si>
    <t>Sr.VII</t>
  </si>
  <si>
    <t>BOI</t>
  </si>
  <si>
    <t>9.30%</t>
  </si>
  <si>
    <t>01-APR-2022</t>
  </si>
  <si>
    <t>31-MAR-2022</t>
  </si>
  <si>
    <t>ACUITE,CRISIL</t>
  </si>
  <si>
    <t>AA,AA-</t>
  </si>
  <si>
    <t>03-MAR-2021,04-MAR-2021</t>
  </si>
  <si>
    <t>INE324A07179</t>
  </si>
  <si>
    <t>Jindal Saw 8.25% 2031 Sr.I</t>
  </si>
  <si>
    <t>Sr.I</t>
  </si>
  <si>
    <t>JSAW31</t>
  </si>
  <si>
    <t>26-MAR-2031</t>
  </si>
  <si>
    <t>26-SEP-2021</t>
  </si>
  <si>
    <t>26-MAR-2025</t>
  </si>
  <si>
    <t>25-MAR-2025</t>
  </si>
  <si>
    <t>BRIPL,BRIPL,BRIPL,CARE,CARE,CARE</t>
  </si>
  <si>
    <t>AA,AA,AA,AA,AA,AA</t>
  </si>
  <si>
    <t>Negative,Negative,Negative,Stable,Stable,Stable</t>
  </si>
  <si>
    <t>13-MAR-2021,13-MAR-2021,13-MAR-2021,15-MAR-2021,15-MAR-2021,15-MAR-2021</t>
  </si>
  <si>
    <t>INE660A08CG1</t>
  </si>
  <si>
    <t>Sundaram Fin 7.78% 2031 Sr U15</t>
  </si>
  <si>
    <t>Sr U15</t>
  </si>
  <si>
    <t>SUNF31</t>
  </si>
  <si>
    <t>7.78%</t>
  </si>
  <si>
    <t>25-MAR-2021</t>
  </si>
  <si>
    <t>26-MAR-2022</t>
  </si>
  <si>
    <t>26-MAR-2024</t>
  </si>
  <si>
    <t>23-MAR-2021</t>
  </si>
  <si>
    <t>CRISIL,CRISIL,ICRA,ICRA</t>
  </si>
  <si>
    <t>STABLE,STABLE,STABLE,STABLE</t>
  </si>
  <si>
    <t>15-MAR-2021,15-MAR-2021,19-MAR-2021,19-MAR-2021</t>
  </si>
  <si>
    <t>INE110L07047</t>
  </si>
  <si>
    <t>RIL 8.25% 2025 Sr. 8</t>
  </si>
  <si>
    <t>Sr. 8</t>
  </si>
  <si>
    <t>RIL25</t>
  </si>
  <si>
    <t>29-OCT-2015</t>
  </si>
  <si>
    <t>30-OCT-2015</t>
  </si>
  <si>
    <t>30-OCT-2025</t>
  </si>
  <si>
    <t>01-MAY-2020</t>
  </si>
  <si>
    <t>01-FEB-2025</t>
  </si>
  <si>
    <t>01-NOV-2024</t>
  </si>
  <si>
    <t>31-JAN-2025</t>
  </si>
  <si>
    <t>28-OCT-2015</t>
  </si>
  <si>
    <t>CRISIL,CRISIL,CRISIL,CRISIL,CRISIL,CRISIL,CRISIL,CRISIL,CRISIL</t>
  </si>
  <si>
    <t>AAA,AAA,AAA,AAA,AAA,AAA,AAA,AAA,AAA</t>
  </si>
  <si>
    <t>Stable,Stable,Stable,Stable,Stable,Stable,Stable,Stable,Stable</t>
  </si>
  <si>
    <t>26-MAR-2020,26-MAR-2020,26-MAR-2020,26-MAR-2020,26-MAR-2020,26-MAR-2020,26-MAR-2020,26-MAR-2020,26-MAR-2020</t>
  </si>
  <si>
    <t>INE053F07CB1</t>
  </si>
  <si>
    <t>IRFCL 6.99% 2025 Sr 147</t>
  </si>
  <si>
    <t>Sr 147</t>
  </si>
  <si>
    <t>IRFC25</t>
  </si>
  <si>
    <t>6.99%</t>
  </si>
  <si>
    <t>17-MAR-2020</t>
  </si>
  <si>
    <t>19-MAR-2020</t>
  </si>
  <si>
    <t>19-MAR-2025</t>
  </si>
  <si>
    <t>15-OCT-2020</t>
  </si>
  <si>
    <t>14-OCT-2024</t>
  </si>
  <si>
    <t>09-MAR-2020,11-MAR-2020,12-MAR-2020</t>
  </si>
  <si>
    <t>INE110L08060</t>
  </si>
  <si>
    <t>RIL 9% 2025 Sr. 5 Opt. 2</t>
  </si>
  <si>
    <t>Sr. 5 Opt. 2</t>
  </si>
  <si>
    <t>9%</t>
  </si>
  <si>
    <t>08-SEP-2010</t>
  </si>
  <si>
    <t>21-JAN-2015</t>
  </si>
  <si>
    <t>21-JAN-2025</t>
  </si>
  <si>
    <t>21-JAN-2021</t>
  </si>
  <si>
    <t>21-JAN-2024</t>
  </si>
  <si>
    <t>20-JAN-2025</t>
  </si>
  <si>
    <t>CRISIL,CRISIL,CRISIL,CRISIL</t>
  </si>
  <si>
    <t>26-MAR-2020,26-MAR-2020,26-MAR-2020,26-MAR-2020</t>
  </si>
  <si>
    <t>INE134E08IX1</t>
  </si>
  <si>
    <t>Power Finance 7.75% 2027 Taxable Bond (Series- 164)</t>
  </si>
  <si>
    <t>Series-164</t>
  </si>
  <si>
    <t>PFC27</t>
  </si>
  <si>
    <t>22-MAR-2017</t>
  </si>
  <si>
    <t>22-MAR-2027</t>
  </si>
  <si>
    <t>22-SEP-2017</t>
  </si>
  <si>
    <t>22-MAR-2025</t>
  </si>
  <si>
    <t>22-SEP-2024</t>
  </si>
  <si>
    <t>21-MAR-2025</t>
  </si>
  <si>
    <t>21-MAR-2017</t>
  </si>
  <si>
    <t>07-MAR-2017,08-MAR-2017,10-MAR-2017</t>
  </si>
  <si>
    <t>INE831R07011</t>
  </si>
  <si>
    <t>Aditya Birla Hsg Fin. 8.95% 2026  (A1-Opt-1)</t>
  </si>
  <si>
    <t xml:space="preserve"> A1 FY 2015-16</t>
  </si>
  <si>
    <t>ABHF26</t>
  </si>
  <si>
    <t>8.95%</t>
  </si>
  <si>
    <t>20-MAR-2026</t>
  </si>
  <si>
    <t>22-MAR-2024</t>
  </si>
  <si>
    <t>21-MAR-2016</t>
  </si>
  <si>
    <t>AA+Stable,AA+Stable</t>
  </si>
  <si>
    <t>18-MAR-2016,18-MAR-2016</t>
  </si>
  <si>
    <t>INE860H07CS9</t>
  </si>
  <si>
    <t>Aditya Birla Fin. 8.90% 2026 (Z3)</t>
  </si>
  <si>
    <t>ABFL Z3 FY 2015-16</t>
  </si>
  <si>
    <t>ABF26A</t>
  </si>
  <si>
    <t>21-MAR-2024</t>
  </si>
  <si>
    <t>20-MAR-2025</t>
  </si>
  <si>
    <t>18-MAR-2016</t>
  </si>
  <si>
    <t>22-FEB-2016,18-MAR-2016</t>
  </si>
  <si>
    <t>INE053F07868</t>
  </si>
  <si>
    <t>Indian Railway Finance 7.04% 2026 Tax Free (Sr-106)</t>
  </si>
  <si>
    <t>Series-106</t>
  </si>
  <si>
    <t>IRFC26</t>
  </si>
  <si>
    <t>7.04%</t>
  </si>
  <si>
    <t>03-MAR-2016</t>
  </si>
  <si>
    <t>03-MAR-2026</t>
  </si>
  <si>
    <t>15-OCT-2016</t>
  </si>
  <si>
    <t>02-MAR-2016</t>
  </si>
  <si>
    <t>29-FEB-2016,29-FEB-2016,29-FEB-2016</t>
  </si>
  <si>
    <t>INE729N07057</t>
  </si>
  <si>
    <t>TCSL Repo Rate Linked 2026</t>
  </si>
  <si>
    <t>TCSL26</t>
  </si>
  <si>
    <t>27-JUN-2023</t>
  </si>
  <si>
    <t>28-JUN-2023</t>
  </si>
  <si>
    <t>26-JUN-2026</t>
  </si>
  <si>
    <t>28-JUN-2024</t>
  </si>
  <si>
    <t>28-JUN-2025</t>
  </si>
  <si>
    <t>27-JUN-2025</t>
  </si>
  <si>
    <t>19-JUN-2023</t>
  </si>
  <si>
    <t>16-JUN-2023,16-JUN-2023</t>
  </si>
  <si>
    <t>INE572E07100</t>
  </si>
  <si>
    <t>PNB 8.60% 2026 Sr.LVIII Opt.A</t>
  </si>
  <si>
    <t>Sr.LVIII Opt.A</t>
  </si>
  <si>
    <t>PNB26</t>
  </si>
  <si>
    <t>8.60%</t>
  </si>
  <si>
    <t>28-JUN-2026</t>
  </si>
  <si>
    <t>12-JUN-2023,15-JUN-2023</t>
  </si>
  <si>
    <t>INE556F08KJ7</t>
  </si>
  <si>
    <t>SIDBI 7.55% 2026 Sr. III</t>
  </si>
  <si>
    <t>Sr. III</t>
  </si>
  <si>
    <t>SIDB26</t>
  </si>
  <si>
    <t>22-SEP-2026</t>
  </si>
  <si>
    <t>22-SEP-2023</t>
  </si>
  <si>
    <t>22-SEP-2025</t>
  </si>
  <si>
    <t>21-JUN-2023</t>
  </si>
  <si>
    <t>15-JUN-2023,21-JUN-2023</t>
  </si>
  <si>
    <t>INE053F08320</t>
  </si>
  <si>
    <t>IRFCL 7.45% 2028 Sr.172B</t>
  </si>
  <si>
    <t>Sr.172B</t>
  </si>
  <si>
    <t>IRFC28</t>
  </si>
  <si>
    <t>7.45%</t>
  </si>
  <si>
    <t>26-JUN-2023</t>
  </si>
  <si>
    <t>13-OCT-2028</t>
  </si>
  <si>
    <t>12-JUN-2023,12-JUN-2023,16-JUN-2023</t>
  </si>
  <si>
    <t>INE053F08312</t>
  </si>
  <si>
    <t>IRFCL 7.41% 2026 Sr.172A</t>
  </si>
  <si>
    <t>Sr.172A</t>
  </si>
  <si>
    <t>INE121A08PH4</t>
  </si>
  <si>
    <t>CIFCL 9.25%  Sr. PDI39</t>
  </si>
  <si>
    <t>Sr. PDI39</t>
  </si>
  <si>
    <t>31-MAR-2024</t>
  </si>
  <si>
    <t>AA+,IND AA+</t>
  </si>
  <si>
    <t>20-JUN-2023,27-JUN-2023</t>
  </si>
  <si>
    <t>INE516Y07329</t>
  </si>
  <si>
    <t>Piramal Capital 8.85% 2031</t>
  </si>
  <si>
    <t>PCHF31</t>
  </si>
  <si>
    <t>28-JUN-2021</t>
  </si>
  <si>
    <t>29-JUN-2021</t>
  </si>
  <si>
    <t>27-JUN-2031</t>
  </si>
  <si>
    <t>29-JUN-2022</t>
  </si>
  <si>
    <t>29-JUN-2025</t>
  </si>
  <si>
    <t>29-JUN-2024</t>
  </si>
  <si>
    <t>AA,AA (CWD)</t>
  </si>
  <si>
    <t>-ve</t>
  </si>
  <si>
    <t>08-JUN-2021,23-JUN-2021</t>
  </si>
  <si>
    <t>INE121A08OC8</t>
  </si>
  <si>
    <t>Cholamandalam 8.80% 2027 (Series SD 52)</t>
  </si>
  <si>
    <t>Sr â¿¿SD 52</t>
  </si>
  <si>
    <t>8.80%</t>
  </si>
  <si>
    <t>15-JUN-2017</t>
  </si>
  <si>
    <t>15-JUN-2027</t>
  </si>
  <si>
    <t>8.8%</t>
  </si>
  <si>
    <t>15-JUN-2018</t>
  </si>
  <si>
    <t>15-JUN-2025</t>
  </si>
  <si>
    <t>15-JUN-2024</t>
  </si>
  <si>
    <t>14-JUN-2025</t>
  </si>
  <si>
    <t>23-MAY-2017</t>
  </si>
  <si>
    <t>4205</t>
  </si>
  <si>
    <t>AA+,AA/Stable</t>
  </si>
  <si>
    <t>06-JUN-2017,15-JUN-2017</t>
  </si>
  <si>
    <t>INE121A08OD6</t>
  </si>
  <si>
    <t>Cholamandalam 8.78% 2027 (Series SD 53)</t>
  </si>
  <si>
    <t>Sr â¿¿SD 53</t>
  </si>
  <si>
    <t>8.78%</t>
  </si>
  <si>
    <t>20-JUN-2017</t>
  </si>
  <si>
    <t>18-JUN-2027</t>
  </si>
  <si>
    <t>20-JUN-2018</t>
  </si>
  <si>
    <t>20-JUN-2025</t>
  </si>
  <si>
    <t>20-JUN-2024</t>
  </si>
  <si>
    <t>19-JUN-2025</t>
  </si>
  <si>
    <t>4206</t>
  </si>
  <si>
    <t>INE912E08AE7</t>
  </si>
  <si>
    <t>SGFL 7.28% 2031 Sr 10 Tier II</t>
  </si>
  <si>
    <t>Sr 10</t>
  </si>
  <si>
    <t>SGFL31</t>
  </si>
  <si>
    <t>7.28%</t>
  </si>
  <si>
    <t>27-JUL-2021</t>
  </si>
  <si>
    <t>28-JUL-2021</t>
  </si>
  <si>
    <t>28-JUL-2031</t>
  </si>
  <si>
    <t>28-JUL-2022</t>
  </si>
  <si>
    <t>29-JUN-2021,09-JUL-2021</t>
  </si>
  <si>
    <t>INE514E08EO2</t>
  </si>
  <si>
    <t xml:space="preserve">EXIM BANK 8.3750% 2025 (Sr. - 02- 2025)	</t>
  </si>
  <si>
    <t>Sr. - 02- 2025</t>
  </si>
  <si>
    <t>EXIM25</t>
  </si>
  <si>
    <t>8.3750</t>
  </si>
  <si>
    <t>23-JUL-2015</t>
  </si>
  <si>
    <t>24-JUL-2015</t>
  </si>
  <si>
    <t>24-JUL-2025</t>
  </si>
  <si>
    <t>8.375%</t>
  </si>
  <si>
    <t>24-JUL-2016</t>
  </si>
  <si>
    <t>24-JUL-2024</t>
  </si>
  <si>
    <t>23-JUL-2025</t>
  </si>
  <si>
    <t>01-APR-2015</t>
  </si>
  <si>
    <t>3432</t>
  </si>
  <si>
    <t>25-JUN-2015,25-JUN-2015</t>
  </si>
  <si>
    <t>INE752E07LC0</t>
  </si>
  <si>
    <t>Power Grid Corp 8.70% 2028 (S-XLIV)</t>
  </si>
  <si>
    <t>PGC28</t>
  </si>
  <si>
    <t>8.70%</t>
  </si>
  <si>
    <t>15-JUL-2013</t>
  </si>
  <si>
    <t>15-JUL-2028</t>
  </si>
  <si>
    <t>8.7%</t>
  </si>
  <si>
    <t>15-JUL-2014</t>
  </si>
  <si>
    <t>15-JUL-2025</t>
  </si>
  <si>
    <t>15-JUL-2024</t>
  </si>
  <si>
    <t>14-JUL-2025</t>
  </si>
  <si>
    <t>20-JUN-2013,20-JUN-2013,21-JUN-2013</t>
  </si>
  <si>
    <t>INE498L07020</t>
  </si>
  <si>
    <t>L&amp;T Fin 8.13% 2029 Sr H</t>
  </si>
  <si>
    <t>Sr H</t>
  </si>
  <si>
    <t>LTFH29</t>
  </si>
  <si>
    <t>23-MAR-2029</t>
  </si>
  <si>
    <t>22-DEC-2023</t>
  </si>
  <si>
    <t>53464</t>
  </si>
  <si>
    <t>23-JAN-2024</t>
  </si>
  <si>
    <t>09-JAN-2024,09-JAN-2024,11-JAN-2024,11-JAN-2024</t>
  </si>
  <si>
    <t>INE202E08110</t>
  </si>
  <si>
    <t>IREDA 7.94% 2033 Sr XII-D</t>
  </si>
  <si>
    <t>Sr XII-D</t>
  </si>
  <si>
    <t>IRED33</t>
  </si>
  <si>
    <t>7.94%</t>
  </si>
  <si>
    <t>24-JAN-2023</t>
  </si>
  <si>
    <t>27-JAN-2023</t>
  </si>
  <si>
    <t>27-JAN-2033</t>
  </si>
  <si>
    <t>27-JAN-2024</t>
  </si>
  <si>
    <t>27-JAN-2025</t>
  </si>
  <si>
    <t>26-JAN-2025</t>
  </si>
  <si>
    <t>AA+,AA+,AA+</t>
  </si>
  <si>
    <t>POSITIVE,POSITIVE,POSITIVE</t>
  </si>
  <si>
    <t>05-JAN-2023,05-JAN-2023,09-JAN-2023</t>
  </si>
  <si>
    <t>INE860H07GX0</t>
  </si>
  <si>
    <t>ABFL 8.15% 2030 Sr. J1</t>
  </si>
  <si>
    <t>Sr. J1</t>
  </si>
  <si>
    <t>ABF30</t>
  </si>
  <si>
    <t>17-JAN-2020</t>
  </si>
  <si>
    <t>20-JAN-2020</t>
  </si>
  <si>
    <t>18-JAN-2030</t>
  </si>
  <si>
    <t>20-JAN-2021</t>
  </si>
  <si>
    <t>20-JAN-2024</t>
  </si>
  <si>
    <t>19-JAN-2025</t>
  </si>
  <si>
    <t>ICRA,ICRA,ICRA,ICRA,IRRPL,IRRPL,IRRPL,IRRPL</t>
  </si>
  <si>
    <t>AAA,AAA,AAA,AAA,AAA,AAA,AAA,AAA</t>
  </si>
  <si>
    <t>STABLE,STABLE,STABLE,STABLE,STABLE,STABLE,STABLE,STABLE</t>
  </si>
  <si>
    <t>24-DEC-2019,24-DEC-2019,24-DEC-2019,24-DEC-2019,15-JAN-2020,15-JAN-2020,15-JAN-2020,15-JAN-2020</t>
  </si>
  <si>
    <t>INE202E07278</t>
  </si>
  <si>
    <t>IREDA 8.47% 2029 (Sr.VIIB)</t>
  </si>
  <si>
    <t>VIIB</t>
  </si>
  <si>
    <t>PG</t>
  </si>
  <si>
    <t>IRED29</t>
  </si>
  <si>
    <t>8.47%</t>
  </si>
  <si>
    <t>15-JAN-2019</t>
  </si>
  <si>
    <t>17-JAN-2019</t>
  </si>
  <si>
    <t>17-JAN-2029</t>
  </si>
  <si>
    <t>17-JAN-2025</t>
  </si>
  <si>
    <t>17-JAN-2024</t>
  </si>
  <si>
    <t>16-JAN-2025</t>
  </si>
  <si>
    <t>BRCK,FICH</t>
  </si>
  <si>
    <t>19-DEC-2018,21-DEC-2018</t>
  </si>
  <si>
    <t>INE134E08IR3</t>
  </si>
  <si>
    <t>Power Finance 7.18% 2027 Taxable Bond (Series- 158)</t>
  </si>
  <si>
    <t>Series-158</t>
  </si>
  <si>
    <t>7.18%</t>
  </si>
  <si>
    <t>20-JAN-2017</t>
  </si>
  <si>
    <t>20-JAN-2027</t>
  </si>
  <si>
    <t>20-JUL-2017</t>
  </si>
  <si>
    <t>19-JAN-2017</t>
  </si>
  <si>
    <t>30-DEC-2016,30-DEC-2016,30-DEC-2016</t>
  </si>
  <si>
    <t>INE115A07QD5</t>
  </si>
  <si>
    <t>LHFL 7.82% 2025 Tr. 428</t>
  </si>
  <si>
    <t>Tr. 428</t>
  </si>
  <si>
    <t>LICH25</t>
  </si>
  <si>
    <t>7.82%</t>
  </si>
  <si>
    <t>27-DEC-2022</t>
  </si>
  <si>
    <t>28-DEC-2022</t>
  </si>
  <si>
    <t>28-NOV-2023</t>
  </si>
  <si>
    <t>27-NOV-2025</t>
  </si>
  <si>
    <t>11-NOV-2022</t>
  </si>
  <si>
    <t>43084</t>
  </si>
  <si>
    <t>07-DEC-2022,07-DEC-2022,07-DEC-2022</t>
  </si>
  <si>
    <t>INE082G07071</t>
  </si>
  <si>
    <t>MPL 6.25% 2025</t>
  </si>
  <si>
    <t>MPL25</t>
  </si>
  <si>
    <t>6.25%</t>
  </si>
  <si>
    <t>23-DEC-2020</t>
  </si>
  <si>
    <t>24-DEC-2020</t>
  </si>
  <si>
    <t>24-DEC-2025</t>
  </si>
  <si>
    <t>24-DEC-2021</t>
  </si>
  <si>
    <t>24-DEC-2024</t>
  </si>
  <si>
    <t>23-DEC-2024</t>
  </si>
  <si>
    <t>CRISIL,CRISIL,CRISIL,CRISIL,CRISIL,CRISIL</t>
  </si>
  <si>
    <t>Stable,Stable,Stable,Stable,Stable,Stable</t>
  </si>
  <si>
    <t>INE103A08043</t>
  </si>
  <si>
    <t>MRPL 6.18% 2025 Sr 3</t>
  </si>
  <si>
    <t>Sr 3</t>
  </si>
  <si>
    <t>MRPL25</t>
  </si>
  <si>
    <t>6.18%</t>
  </si>
  <si>
    <t>28-DEC-2020</t>
  </si>
  <si>
    <t>29-DEC-2025</t>
  </si>
  <si>
    <t>5.00</t>
  </si>
  <si>
    <t>22-DEC-2020,22-DEC-2020</t>
  </si>
  <si>
    <t>INE860H08ED5</t>
  </si>
  <si>
    <t>ABFL 7.43% 2030 Sr SI1</t>
  </si>
  <si>
    <t>Sr SI1</t>
  </si>
  <si>
    <t>7.43%</t>
  </si>
  <si>
    <t>27-DEC-2030</t>
  </si>
  <si>
    <t>02-DEC-2020,21-DEC-2020</t>
  </si>
  <si>
    <t>7.05%</t>
  </si>
  <si>
    <t>16-DEC-2019</t>
  </si>
  <si>
    <t>18-DEC-2019</t>
  </si>
  <si>
    <t>18-DEC-2020</t>
  </si>
  <si>
    <t>18-DEC-2023</t>
  </si>
  <si>
    <t>INE476A08241</t>
  </si>
  <si>
    <t>CB 8.27% Perpetual Sr 1</t>
  </si>
  <si>
    <t>CB</t>
  </si>
  <si>
    <t>8.27%</t>
  </si>
  <si>
    <t>07-AUG-2024,16-AUG-2024</t>
  </si>
  <si>
    <t>INE062A08447</t>
  </si>
  <si>
    <t>SBI 7.42% 2039 Sr 1</t>
  </si>
  <si>
    <t>SBI39A</t>
  </si>
  <si>
    <t>7.42%</t>
  </si>
  <si>
    <t>29-AUG-2039</t>
  </si>
  <si>
    <t>11-JAN-2024</t>
  </si>
  <si>
    <t>59435</t>
  </si>
  <si>
    <t>20-AUG-2024,21-AUG-2024</t>
  </si>
  <si>
    <t>INE053F08429</t>
  </si>
  <si>
    <t>IRFCL 7.25% 2034 Sr 182</t>
  </si>
  <si>
    <t>Sr 182</t>
  </si>
  <si>
    <t>IRFCL34</t>
  </si>
  <si>
    <t>29-AUG-2034</t>
  </si>
  <si>
    <t>02-AUG-2024,21-AUG-2024,23-AUG-2024</t>
  </si>
  <si>
    <t>INE660A07RH9</t>
  </si>
  <si>
    <t>Sundaram Fin 7.40% 2025 Sr. W4</t>
  </si>
  <si>
    <t>Sr. W4</t>
  </si>
  <si>
    <t>SUNF25</t>
  </si>
  <si>
    <t>25-AUG-2022</t>
  </si>
  <si>
    <t>26-AUG-2022</t>
  </si>
  <si>
    <t>26-AUG-2023</t>
  </si>
  <si>
    <t>26-AUG-2024</t>
  </si>
  <si>
    <t>25-AUG-2025</t>
  </si>
  <si>
    <t>22-AUG-2022</t>
  </si>
  <si>
    <t>16-AUG-2022</t>
  </si>
  <si>
    <t>INE020B08BB9</t>
  </si>
  <si>
    <t>RECL 8.63% 2028 (Series-163)</t>
  </si>
  <si>
    <t>Series-163</t>
  </si>
  <si>
    <t>8.63%</t>
  </si>
  <si>
    <t>27-AUG-2018</t>
  </si>
  <si>
    <t>25-AUG-2028</t>
  </si>
  <si>
    <t>27-AUG-2019</t>
  </si>
  <si>
    <t>24-AUG-2018</t>
  </si>
  <si>
    <t>AAA/Stable,AAA/Stable,AAA/Stable,AAA/Stable</t>
  </si>
  <si>
    <t>30-JUL-2018,30-JUL-2018,01-AUG-2018,03-AUG-2018</t>
  </si>
  <si>
    <t>INE202E08094</t>
  </si>
  <si>
    <t>IREDA 7.85% 2032 Sr XII B</t>
  </si>
  <si>
    <t>Sr XII B</t>
  </si>
  <si>
    <t>IRED32</t>
  </si>
  <si>
    <t>7.85%</t>
  </si>
  <si>
    <t>23-SEP-2022</t>
  </si>
  <si>
    <t>27-SEP-2022</t>
  </si>
  <si>
    <t>12-OCT-2032</t>
  </si>
  <si>
    <t>27-SEP-2023</t>
  </si>
  <si>
    <t>27-SEP-2025</t>
  </si>
  <si>
    <t>26-SEP-2025</t>
  </si>
  <si>
    <t>05-SEP-2022,05-SEP-2022,05-SEP-2022</t>
  </si>
  <si>
    <t>INE516Y07444</t>
  </si>
  <si>
    <t>PCHFL 6.75% 2031</t>
  </si>
  <si>
    <t>DM</t>
  </si>
  <si>
    <t>6.75%</t>
  </si>
  <si>
    <t>26-SEP-2031</t>
  </si>
  <si>
    <t>23-SEP-2021</t>
  </si>
  <si>
    <t>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t>
  </si>
  <si>
    <t>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t>
  </si>
  <si>
    <t>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t>
  </si>
  <si>
    <t>INE246R07541</t>
  </si>
  <si>
    <t>NIIF 6.84% 2026 Sr 3</t>
  </si>
  <si>
    <t>6.84%</t>
  </si>
  <si>
    <t>27-NOV-2026</t>
  </si>
  <si>
    <t>5.16</t>
  </si>
  <si>
    <t>28-SEP-2022</t>
  </si>
  <si>
    <t>15-SEP-2021</t>
  </si>
  <si>
    <t>26169</t>
  </si>
  <si>
    <t>17-SEP-2021,23-SEP-2021</t>
  </si>
  <si>
    <t>INE906B07IZ5</t>
  </si>
  <si>
    <t>NHAI 7.05% 2041 Sr II</t>
  </si>
  <si>
    <t>Sr II</t>
  </si>
  <si>
    <t>NHAI41</t>
  </si>
  <si>
    <t>28-SEP-2041</t>
  </si>
  <si>
    <t>20</t>
  </si>
  <si>
    <t>CARE,CRISIL,FITCH,ICRA</t>
  </si>
  <si>
    <t>09-SEP-2021,13-SEP-2021,13-SEP-2021,14-SEP-2021</t>
  </si>
  <si>
    <t>INE233A08055</t>
  </si>
  <si>
    <t>Godrej Industries 7.58% 2028</t>
  </si>
  <si>
    <t>GIL28</t>
  </si>
  <si>
    <t>24-SEP-2021</t>
  </si>
  <si>
    <t>7.00</t>
  </si>
  <si>
    <t>13-SEP-2021,13-SEP-2021</t>
  </si>
  <si>
    <t>INE115A07PL0</t>
  </si>
  <si>
    <t>LIC Hsg 6.95% 2031 Tr 415</t>
  </si>
  <si>
    <t>Tr 415</t>
  </si>
  <si>
    <t>LICH31</t>
  </si>
  <si>
    <t>6.95%</t>
  </si>
  <si>
    <t>24-SEP-2031</t>
  </si>
  <si>
    <t>24-SEP-2022</t>
  </si>
  <si>
    <t>24-SEP-2025</t>
  </si>
  <si>
    <t>23-SEP-2025</t>
  </si>
  <si>
    <t>26159</t>
  </si>
  <si>
    <t>26-AUG-2021,31-AUG-2021</t>
  </si>
  <si>
    <t>INE033L08205</t>
  </si>
  <si>
    <t>Tata Capital Hsg. Fin 9.20% 2025 (Sr.C FY 2015-16)</t>
  </si>
  <si>
    <t>Sr. C FY 2015-16</t>
  </si>
  <si>
    <t>TCHF25</t>
  </si>
  <si>
    <t>16-SEP-2015</t>
  </si>
  <si>
    <t>16-SEP-2025</t>
  </si>
  <si>
    <t>9.2%</t>
  </si>
  <si>
    <t>16-SEP-2016</t>
  </si>
  <si>
    <t>16-SEP-2024</t>
  </si>
  <si>
    <t>15-SEP-2025</t>
  </si>
  <si>
    <t>10-AUG-2015</t>
  </si>
  <si>
    <t>3487</t>
  </si>
  <si>
    <t>01-JUL-2015,07-JUL-2015</t>
  </si>
  <si>
    <t>INE957N08011</t>
  </si>
  <si>
    <t>Hero Fincorp 9.35% 2025 -Sr.005</t>
  </si>
  <si>
    <t>Sr.005</t>
  </si>
  <si>
    <t>HEFC25</t>
  </si>
  <si>
    <t>15-SEP-2015</t>
  </si>
  <si>
    <t>15-SEP-2016</t>
  </si>
  <si>
    <t>15-SEP-2024</t>
  </si>
  <si>
    <t>14-SEP-2025</t>
  </si>
  <si>
    <t>05-SEP-2015</t>
  </si>
  <si>
    <t>12-AUG-2015,31-AUG-2015</t>
  </si>
  <si>
    <t>INE033L08213</t>
  </si>
  <si>
    <t>Tata Capital Hsg. Fin 9.20% 2025 (Sr.D FY 2015-16)</t>
  </si>
  <si>
    <t>Sr. D FY 2015-16</t>
  </si>
  <si>
    <t>TCHF25A</t>
  </si>
  <si>
    <t>21-SEP-2015</t>
  </si>
  <si>
    <t>19-SEP-2025</t>
  </si>
  <si>
    <t>21-SEP-2023</t>
  </si>
  <si>
    <t>20-SEP-2024</t>
  </si>
  <si>
    <t>3488</t>
  </si>
  <si>
    <t>INE498L07087</t>
  </si>
  <si>
    <t>LTFH 7.798% 2029 Sr F</t>
  </si>
  <si>
    <t>7.798%</t>
  </si>
  <si>
    <t>28-DEC-2029</t>
  </si>
  <si>
    <t>61086</t>
  </si>
  <si>
    <t>23-OCT-2024</t>
  </si>
  <si>
    <t>26-SEP-2024,10-OCT-2024</t>
  </si>
  <si>
    <t>INE062A08264</t>
  </si>
  <si>
    <t>SBI 5.83% 2030 Sr 3 Bsl3 Tier2</t>
  </si>
  <si>
    <t>SBI30</t>
  </si>
  <si>
    <t>5.83%</t>
  </si>
  <si>
    <t>26-OCT-2020</t>
  </si>
  <si>
    <t>26-OCT-2030</t>
  </si>
  <si>
    <t>26-OCT-2021</t>
  </si>
  <si>
    <t>26-OCT-2024</t>
  </si>
  <si>
    <t>25-OCT-2025</t>
  </si>
  <si>
    <t>22-OCT-2020</t>
  </si>
  <si>
    <t>CRISIL,FICH,ICRA</t>
  </si>
  <si>
    <t>16-OCT-2020,19-OCT-2020,19-OCT-2020</t>
  </si>
  <si>
    <t>BOB 7.41% 2039 Sr XXVII</t>
  </si>
  <si>
    <t>Sr XXVII</t>
  </si>
  <si>
    <t>BOB39</t>
  </si>
  <si>
    <t>INE020B08ES7</t>
  </si>
  <si>
    <t>RL 7.80% 2026 Sr 228-A</t>
  </si>
  <si>
    <t>Sr 228-A</t>
  </si>
  <si>
    <t>7.80%</t>
  </si>
  <si>
    <t>30-MAY-2026</t>
  </si>
  <si>
    <t>31-MAY-2024</t>
  </si>
  <si>
    <t>07-JUN-2023</t>
  </si>
  <si>
    <t>16-NOV-2023,16-NOV-2023</t>
  </si>
  <si>
    <t>INE020B08ER9</t>
  </si>
  <si>
    <t>REC 7.71% 2033 Sr 228-B</t>
  </si>
  <si>
    <t>Sr 228-B</t>
  </si>
  <si>
    <t>REC33A</t>
  </si>
  <si>
    <t>7.71%</t>
  </si>
  <si>
    <t>30-NOV-2033</t>
  </si>
  <si>
    <t>30-NOV-2024</t>
  </si>
  <si>
    <t>30-NOV-2025</t>
  </si>
  <si>
    <t>INE028A08265</t>
  </si>
  <si>
    <t>BOB 7.95% Perp Tier 1 Sr XVII</t>
  </si>
  <si>
    <t>Sr. XVII</t>
  </si>
  <si>
    <t>BOB</t>
  </si>
  <si>
    <t>25-NOV-2022</t>
  </si>
  <si>
    <t>AA+,AA+,AA+,AA+,AA+,AA+,AA+,AA+,AA+,AA+</t>
  </si>
  <si>
    <t>12-NOV-2021,12-NOV-2021,12-NOV-2021,12-NOV-2021,12-NOV-2021,17-NOV-2021,17-NOV-2021,17-NOV-2021,17-NOV-2021,17-NOV-2021</t>
  </si>
  <si>
    <t>INE121A07MZ5</t>
  </si>
  <si>
    <t>Cholamandalam 8.55%  2026 (Sr- 516)</t>
  </si>
  <si>
    <t>Sr- 516</t>
  </si>
  <si>
    <t xml:space="preserve">CHOI26	</t>
  </si>
  <si>
    <t>15-NOV-2016</t>
  </si>
  <si>
    <t>13-NOV-2026</t>
  </si>
  <si>
    <t>15-NOV-2017</t>
  </si>
  <si>
    <t>15-NOV-2025</t>
  </si>
  <si>
    <t>15-NOV-2024</t>
  </si>
  <si>
    <t>14-NOV-2025</t>
  </si>
  <si>
    <t>16-AUG-2016</t>
  </si>
  <si>
    <t>3975</t>
  </si>
  <si>
    <t>13-NOV-2016</t>
  </si>
  <si>
    <t>27-SEP-2016</t>
  </si>
  <si>
    <t>INE667F07IM2</t>
  </si>
  <si>
    <t>SHFL 7.84% 2025 Sr 335</t>
  </si>
  <si>
    <t>Sr 335</t>
  </si>
  <si>
    <t>SHF25</t>
  </si>
  <si>
    <t>25-MAY-2023</t>
  </si>
  <si>
    <t>26-MAY-2023</t>
  </si>
  <si>
    <t>26-MAY-2024</t>
  </si>
  <si>
    <t>25-MAY-2025</t>
  </si>
  <si>
    <t>INE413U07210</t>
  </si>
  <si>
    <t>ISFL 10% 2026</t>
  </si>
  <si>
    <t>ISF26</t>
  </si>
  <si>
    <t>10%</t>
  </si>
  <si>
    <t>26-NOV-2026</t>
  </si>
  <si>
    <t>08-MAY-2023</t>
  </si>
  <si>
    <t>CRISIL,SMERA</t>
  </si>
  <si>
    <t>15-MAY-2023,23-MAY-2023</t>
  </si>
  <si>
    <t>INE557F08FR8</t>
  </si>
  <si>
    <t>NHB 7.22% 2026</t>
  </si>
  <si>
    <t>NHB26</t>
  </si>
  <si>
    <t>24-MAY-2023</t>
  </si>
  <si>
    <t>23-JUL-2026</t>
  </si>
  <si>
    <t>3.16</t>
  </si>
  <si>
    <t>11-MAY-2023,11-MAY-2023</t>
  </si>
  <si>
    <t>INE053F08304</t>
  </si>
  <si>
    <t>IRFC 7.23% 2026 Sr 171</t>
  </si>
  <si>
    <t>Sr 171</t>
  </si>
  <si>
    <t>01-MAY-2023,05-MAY-2023,23-MAY-2023</t>
  </si>
  <si>
    <t>INE018A08BE9</t>
  </si>
  <si>
    <t>Larsen&amp;Toubro 7.725% 2028</t>
  </si>
  <si>
    <t>LT28</t>
  </si>
  <si>
    <t>7.725%</t>
  </si>
  <si>
    <t>28-APR-2028</t>
  </si>
  <si>
    <t>28-APR-2023</t>
  </si>
  <si>
    <t>28-APR-2025</t>
  </si>
  <si>
    <t>28-APR-2024</t>
  </si>
  <si>
    <t>27-APR-2025</t>
  </si>
  <si>
    <t>22-MAR-2023</t>
  </si>
  <si>
    <t>20-MAR-2023,21-MAR-2023</t>
  </si>
  <si>
    <t>INE206D08485</t>
  </si>
  <si>
    <t>NPC 6.89% 2037 Sr XXXVI</t>
  </si>
  <si>
    <t>Sr XXXVI</t>
  </si>
  <si>
    <t>NPC37</t>
  </si>
  <si>
    <t>6.89%</t>
  </si>
  <si>
    <t>24-MAR-2037</t>
  </si>
  <si>
    <t>15.01</t>
  </si>
  <si>
    <t>24-MAR-2023</t>
  </si>
  <si>
    <t>24-MAR-2025</t>
  </si>
  <si>
    <t>24-MAR-2024</t>
  </si>
  <si>
    <t>23-MAR-2025</t>
  </si>
  <si>
    <t>04-MAR-2022,08-MAR-2022</t>
  </si>
  <si>
    <t>INE530B08128</t>
  </si>
  <si>
    <t>IIFL Fin 9.35% 2032 SrD16 OptB</t>
  </si>
  <si>
    <t>D16 Opt B</t>
  </si>
  <si>
    <t>IIFL32</t>
  </si>
  <si>
    <t>24-MAR-2032</t>
  </si>
  <si>
    <t>16-MAR-2022</t>
  </si>
  <si>
    <t>14-MAR-2022,15-MAR-2022</t>
  </si>
  <si>
    <t>INE530B07203</t>
  </si>
  <si>
    <t>IIFL Fin 8.60% 2032 SrD16 OpA</t>
  </si>
  <si>
    <t>SrD16 OpA</t>
  </si>
  <si>
    <t>INE556F08JX0</t>
  </si>
  <si>
    <t>SIDBI 5.7% 2025 Sr V</t>
  </si>
  <si>
    <t>Sr V</t>
  </si>
  <si>
    <t>SIDBI25</t>
  </si>
  <si>
    <t>5.7%</t>
  </si>
  <si>
    <t>10-MAR-2022,22-MAR-2022</t>
  </si>
  <si>
    <t>Can Fin Homes Limited</t>
  </si>
  <si>
    <t>INE477A07332</t>
  </si>
  <si>
    <t>Can Fin 6.80% 2025</t>
  </si>
  <si>
    <t>CANF25A</t>
  </si>
  <si>
    <t>25-JUN-2025</t>
  </si>
  <si>
    <t>25-MAR-2023</t>
  </si>
  <si>
    <t>25-MAR-2024</t>
  </si>
  <si>
    <t>AA +,AAA</t>
  </si>
  <si>
    <t>14-MAR-2022,16-MAR-2022</t>
  </si>
  <si>
    <t>INE752E07JN1</t>
  </si>
  <si>
    <t>POWER GRID CORP 9.25% 2027 (S-XXXVIII)</t>
  </si>
  <si>
    <t>XXXVIII</t>
  </si>
  <si>
    <t>09-MAR-2012</t>
  </si>
  <si>
    <t>09-MAR-2027</t>
  </si>
  <si>
    <t>09-MAR-2013</t>
  </si>
  <si>
    <t>09-MAR-2025</t>
  </si>
  <si>
    <t>09-MAR-2024</t>
  </si>
  <si>
    <t>08-MAR-2025</t>
  </si>
  <si>
    <t>09-FEB-2012,09-FEB-2012,10-FEB-2012</t>
  </si>
  <si>
    <t>INE572F11307</t>
  </si>
  <si>
    <t>RRVPN 0% 2030 (STRPP-J)</t>
  </si>
  <si>
    <t>PZ</t>
  </si>
  <si>
    <t>RVPN30</t>
  </si>
  <si>
    <t>31-JAN-2012</t>
  </si>
  <si>
    <t>31-JAN-2030</t>
  </si>
  <si>
    <t>DPIL</t>
  </si>
  <si>
    <t>A(SO)</t>
  </si>
  <si>
    <t>15-NOV-2011</t>
  </si>
  <si>
    <t>INE572F11299</t>
  </si>
  <si>
    <t>RRVPN 0% 2029 (STRPP-I)</t>
  </si>
  <si>
    <t>RVPN29A</t>
  </si>
  <si>
    <t>31-JAN-2029</t>
  </si>
  <si>
    <t>INE572F11281</t>
  </si>
  <si>
    <t>RRVPN 0% 2028 (STRPP-H)</t>
  </si>
  <si>
    <t>RVPN28B</t>
  </si>
  <si>
    <t>31-JAN-2028</t>
  </si>
  <si>
    <t>INE572F11273</t>
  </si>
  <si>
    <t>RRVPN 0% 2027 (STRPP-G)</t>
  </si>
  <si>
    <t>RVPN27B</t>
  </si>
  <si>
    <t>31-JAN-2027</t>
  </si>
  <si>
    <t>INE572F11265</t>
  </si>
  <si>
    <t>RRVPN 0% 2026 (STRPP-F)</t>
  </si>
  <si>
    <t>RVPN26B</t>
  </si>
  <si>
    <t>31-JAN-2026</t>
  </si>
  <si>
    <t>INE572F11257</t>
  </si>
  <si>
    <t>RRVPN 0% 2025 (STRPP-E)</t>
  </si>
  <si>
    <t>RVPN25B</t>
  </si>
  <si>
    <t>INE957N08037</t>
  </si>
  <si>
    <t>Hero Fincorp Ltd 8.52 % 2027 Sr HFCL/NCD/023)</t>
  </si>
  <si>
    <t>Sr - HFCL/NCD/023</t>
  </si>
  <si>
    <t>HFCL27</t>
  </si>
  <si>
    <t>8.52%</t>
  </si>
  <si>
    <t>AA+,AA+/STABLE</t>
  </si>
  <si>
    <t>25-MAY-2017,05-JUN-2017</t>
  </si>
  <si>
    <t>INE860H08DS5</t>
  </si>
  <si>
    <t>Aditya Birla Fin. 9.10% 2026 ABFL SC1 (FY 2016-17)</t>
  </si>
  <si>
    <t>ABFL SC1 (FY 2016-17)</t>
  </si>
  <si>
    <t>9.10%</t>
  </si>
  <si>
    <t>23-JUN-2016</t>
  </si>
  <si>
    <t>23-JUN-2026</t>
  </si>
  <si>
    <t>9.1%</t>
  </si>
  <si>
    <t>23-JUN-2017</t>
  </si>
  <si>
    <t>23-JUN-2025</t>
  </si>
  <si>
    <t>23-JUN-2024</t>
  </si>
  <si>
    <t>22-JUN-2025</t>
  </si>
  <si>
    <t>22-JUN-2016</t>
  </si>
  <si>
    <t>22-JUN-2016,22-JUN-2016</t>
  </si>
  <si>
    <t>INE121A07SG2</t>
  </si>
  <si>
    <t>CIFL 8.5% 2027 Sr 646</t>
  </si>
  <si>
    <t>Sr 646</t>
  </si>
  <si>
    <t>CIFL27</t>
  </si>
  <si>
    <t>8.5%</t>
  </si>
  <si>
    <t>25-JUL-2027</t>
  </si>
  <si>
    <t>25-JUL-2025</t>
  </si>
  <si>
    <t>22-JUL-2024</t>
  </si>
  <si>
    <t>05-JUL-2024,18-JUL-2024</t>
  </si>
  <si>
    <t>INE957N07682</t>
  </si>
  <si>
    <t>HFL 7.99% 2025 Sr.054 Opt I</t>
  </si>
  <si>
    <t>Sr.054 Opt I</t>
  </si>
  <si>
    <t>29-JUL-2022</t>
  </si>
  <si>
    <t>29-JUL-2023</t>
  </si>
  <si>
    <t>27-JUL-2022</t>
  </si>
  <si>
    <t>INE556F08KA6</t>
  </si>
  <si>
    <t>SIDBI 7.25% 2025 Sr III</t>
  </si>
  <si>
    <t>SIDB25</t>
  </si>
  <si>
    <t>26-JUL-2022</t>
  </si>
  <si>
    <t>31-JUL-2025</t>
  </si>
  <si>
    <t>22-JUL-2022</t>
  </si>
  <si>
    <t>01-JUL-2022,08-JUL-2022</t>
  </si>
  <si>
    <t>INE660A08CE6</t>
  </si>
  <si>
    <t>SFL 7.65% 2030 Sr U5</t>
  </si>
  <si>
    <t>Sr U5</t>
  </si>
  <si>
    <t>SUNF30A</t>
  </si>
  <si>
    <t>17-JUL-2020</t>
  </si>
  <si>
    <t>20-JUL-2020</t>
  </si>
  <si>
    <t>19-JUL-2030</t>
  </si>
  <si>
    <t>20-JUL-2021</t>
  </si>
  <si>
    <t>20-JUL-2025</t>
  </si>
  <si>
    <t>19-JUL-2025</t>
  </si>
  <si>
    <t>14-JUL-2020</t>
  </si>
  <si>
    <t>10799</t>
  </si>
  <si>
    <t>15-JUL-2020</t>
  </si>
  <si>
    <t>02-JUL-2020,02-JUL-2020</t>
  </si>
  <si>
    <t>INE831R08043</t>
  </si>
  <si>
    <t>Aditya Birla Hsg. Fin. 8.99% 2026 ABHFL Series SD4 FY 2016-17</t>
  </si>
  <si>
    <t>SD4 FY 2016-17</t>
  </si>
  <si>
    <t>ABHF26B</t>
  </si>
  <si>
    <t>8.99%</t>
  </si>
  <si>
    <t>26-JUL-2016</t>
  </si>
  <si>
    <t>24-JUL-2026</t>
  </si>
  <si>
    <t>26-JUL-2017</t>
  </si>
  <si>
    <t>26-JUL-2024</t>
  </si>
  <si>
    <t>25-JUL-2016</t>
  </si>
  <si>
    <t>AA+stable,AA+stable</t>
  </si>
  <si>
    <t>30-JUN-2016,25-JUL-2016</t>
  </si>
  <si>
    <t>INE140A07211</t>
  </si>
  <si>
    <t>Piramal Enterprises 9.75% 2026 Series-II</t>
  </si>
  <si>
    <t>Series - II</t>
  </si>
  <si>
    <t>PIRE26A</t>
  </si>
  <si>
    <t>19-JUL-2016</t>
  </si>
  <si>
    <t>17-JUL-2026</t>
  </si>
  <si>
    <t>19-JUL-2017</t>
  </si>
  <si>
    <t>29-FEB-2016</t>
  </si>
  <si>
    <t>3864</t>
  </si>
  <si>
    <t>AA,AA/Stable</t>
  </si>
  <si>
    <t>12-JUL-2016,18-JUL-2016</t>
  </si>
  <si>
    <t>INE033L08197</t>
  </si>
  <si>
    <t>Tata Capital Hsg. Fin Sub Debt Tier II Bonds 9.25% 2025 (Sr.B FY 2015-16)</t>
  </si>
  <si>
    <t>Sr. B FY 2015-16 Sub Debt Tier II</t>
  </si>
  <si>
    <t>22-JUL-2015</t>
  </si>
  <si>
    <t>22-JUL-2025</t>
  </si>
  <si>
    <t>22-JUL-2016</t>
  </si>
  <si>
    <t>21-JUL-2025</t>
  </si>
  <si>
    <t>05-FEB-2015</t>
  </si>
  <si>
    <t>3424</t>
  </si>
  <si>
    <t>INE028A08323</t>
  </si>
  <si>
    <t>BOB 7.57% 2034 Sr III</t>
  </si>
  <si>
    <t>BOB34</t>
  </si>
  <si>
    <t>24-JAN-2024</t>
  </si>
  <si>
    <t>25-JAN-2034</t>
  </si>
  <si>
    <t>25-JAN-2025</t>
  </si>
  <si>
    <t>24-JAN-2025</t>
  </si>
  <si>
    <t>16-JAN-2024</t>
  </si>
  <si>
    <t>INE246R07715</t>
  </si>
  <si>
    <t>NIFL 8.07% 2039 Sr 6 Op II</t>
  </si>
  <si>
    <t>Sr 6 Op II</t>
  </si>
  <si>
    <t>NIIF39</t>
  </si>
  <si>
    <t>8.07%</t>
  </si>
  <si>
    <t>24-JAN-2039</t>
  </si>
  <si>
    <t>23-JAN-2025</t>
  </si>
  <si>
    <t>53423</t>
  </si>
  <si>
    <t>CARE,CARE,CARE,ICRA,ICRA,ICRA</t>
  </si>
  <si>
    <t>AAA,AAA,AAA,AAA,AAA,AAA</t>
  </si>
  <si>
    <t>11-JAN-2024,11-JAN-2024,11-JAN-2024,18-JAN-2024,18-JAN-2024,18-JAN-2024</t>
  </si>
  <si>
    <t>INE246R07707</t>
  </si>
  <si>
    <t>NIFL 8.10% 2034 Sr 6 Op I</t>
  </si>
  <si>
    <t>Sr 6 Op I</t>
  </si>
  <si>
    <t>NIIF34</t>
  </si>
  <si>
    <t>24-JAN-2034</t>
  </si>
  <si>
    <t>STABLE,STABLE,STABLE,STABLE,STABLE,STABLE</t>
  </si>
  <si>
    <t>INE020B08DN0</t>
  </si>
  <si>
    <t>REC Ltd 6.63% 2031 GOI Sr XIII</t>
  </si>
  <si>
    <t>GOI Sr XIII</t>
  </si>
  <si>
    <t>RECL31</t>
  </si>
  <si>
    <t>27-JAN-2021</t>
  </si>
  <si>
    <t>28-JAN-2021</t>
  </si>
  <si>
    <t>28-JAN-2031</t>
  </si>
  <si>
    <t>28-DEC-2020,28-DEC-2020,30-DEC-2020,04-JAN-2021</t>
  </si>
  <si>
    <t>INE020B08DM2</t>
  </si>
  <si>
    <t>REC Limited 7.02% 2036 Sr 207</t>
  </si>
  <si>
    <t>Sr 207</t>
  </si>
  <si>
    <t>RECL36</t>
  </si>
  <si>
    <t>7.02%</t>
  </si>
  <si>
    <t>31-JAN-2036</t>
  </si>
  <si>
    <t>31-JAN-2022</t>
  </si>
  <si>
    <t>31-JAN-2024</t>
  </si>
  <si>
    <t>INE084A08136</t>
  </si>
  <si>
    <t>BOI 9.04% Perp Tier 1 Sr. VI</t>
  </si>
  <si>
    <t>Sr. VI</t>
  </si>
  <si>
    <t>9.04%</t>
  </si>
  <si>
    <t>01-APR-2021</t>
  </si>
  <si>
    <t>31-MAR-2021</t>
  </si>
  <si>
    <t>18-JAN-2021,19-JAN-2021</t>
  </si>
  <si>
    <t>INE020B08CJ0</t>
  </si>
  <si>
    <t>REC Limited 7.92% 2030 Sr. 189</t>
  </si>
  <si>
    <t>Sr. 189</t>
  </si>
  <si>
    <t>RECL30</t>
  </si>
  <si>
    <t>7.92%</t>
  </si>
  <si>
    <t>27-JAN-2020</t>
  </si>
  <si>
    <t>28-JAN-2020</t>
  </si>
  <si>
    <t>31-MAR-2030</t>
  </si>
  <si>
    <t>31-MAR-2020</t>
  </si>
  <si>
    <t>14-JAN-2020,15-JAN-2020,17-JAN-2020,17-JAN-2020</t>
  </si>
  <si>
    <t>INE514E08FR2</t>
  </si>
  <si>
    <t>EXIM BANK 7.92% 2033 (Sr. U 06)</t>
  </si>
  <si>
    <t>Sr. U 06</t>
  </si>
  <si>
    <t>EXIM33</t>
  </si>
  <si>
    <t>11-JAN-2018</t>
  </si>
  <si>
    <t>17-JAN-2018</t>
  </si>
  <si>
    <t>17-JAN-2033</t>
  </si>
  <si>
    <t>4332</t>
  </si>
  <si>
    <t>AAA/STABLE,AAA/STABLE</t>
  </si>
  <si>
    <t>09-JAN-2018,10-JAN-2018</t>
  </si>
  <si>
    <t>INE008A08U92</t>
  </si>
  <si>
    <t>IDBI Omni Bonds 8.725% 2025 (Sr- III)</t>
  </si>
  <si>
    <t>Sr- III</t>
  </si>
  <si>
    <t>IDBI25</t>
  </si>
  <si>
    <t>8.725%</t>
  </si>
  <si>
    <t>20-JAN-2015</t>
  </si>
  <si>
    <t>21-JAN-2016</t>
  </si>
  <si>
    <t>07-JAN-2015</t>
  </si>
  <si>
    <t>Public-Bank</t>
  </si>
  <si>
    <t>AA+/Negati,AA+/Stable,AA+/Stable</t>
  </si>
  <si>
    <t>26-DEC-2014,26-DEC-2014,26-DEC-2014</t>
  </si>
  <si>
    <t>INE813H07390</t>
  </si>
  <si>
    <t>TPL 8.32% 2026 Sr 13A</t>
  </si>
  <si>
    <t>Sr 13A</t>
  </si>
  <si>
    <t>TOPO26</t>
  </si>
  <si>
    <t>8.32%</t>
  </si>
  <si>
    <t>27-FEB-2024</t>
  </si>
  <si>
    <t>28-FEB-2026</t>
  </si>
  <si>
    <t>16-FEB-2024</t>
  </si>
  <si>
    <t>07-FEB-2024</t>
  </si>
  <si>
    <t>INE813H07382</t>
  </si>
  <si>
    <t>TPL 8.32% 2027 Sr 13B</t>
  </si>
  <si>
    <t>Sr 13B</t>
  </si>
  <si>
    <t>TOPO27</t>
  </si>
  <si>
    <t>28-FEB-2027</t>
  </si>
  <si>
    <t>INE813H07374</t>
  </si>
  <si>
    <t>TPL 8.32% 2028 Sr 13C</t>
  </si>
  <si>
    <t>Sr 13C</t>
  </si>
  <si>
    <t>TOPO28</t>
  </si>
  <si>
    <t>28-FEB-2028</t>
  </si>
  <si>
    <t>4</t>
  </si>
  <si>
    <t>INE813H07366</t>
  </si>
  <si>
    <t>TPL 8.32% 2029 Sr 13D</t>
  </si>
  <si>
    <t>Sr 13D</t>
  </si>
  <si>
    <t>TOPO29</t>
  </si>
  <si>
    <t>28-FEB-2029</t>
  </si>
  <si>
    <t>INE053F08379</t>
  </si>
  <si>
    <t>IRFC 7.44% 2034 Sr 177</t>
  </si>
  <si>
    <t>Sr 177</t>
  </si>
  <si>
    <t>IRFC34</t>
  </si>
  <si>
    <t>26-FEB-2024</t>
  </si>
  <si>
    <t>28-FEB-2034</t>
  </si>
  <si>
    <t>05-FEB-2024,08-FEB-2024,21-FEB-2024</t>
  </si>
  <si>
    <t>INE031A07AP2</t>
  </si>
  <si>
    <t>HUDCO 7.39% 2031 (Series-D) (Tax Free Bonds)</t>
  </si>
  <si>
    <t>Series-D</t>
  </si>
  <si>
    <t>HUD31</t>
  </si>
  <si>
    <t>7.39%</t>
  </si>
  <si>
    <t>22-FEB-2016</t>
  </si>
  <si>
    <t>22-FEB-2031</t>
  </si>
  <si>
    <t>07-DEC-2016</t>
  </si>
  <si>
    <t>07-DEC-2024</t>
  </si>
  <si>
    <t>07-DEC-2023</t>
  </si>
  <si>
    <t>06-DEC-2024</t>
  </si>
  <si>
    <t>18-FEB-2016</t>
  </si>
  <si>
    <t>17-FEB-2016,17-FEB-2016</t>
  </si>
  <si>
    <t>INE812V08011</t>
  </si>
  <si>
    <t>THDC 7.88% 2032 Sr. VII</t>
  </si>
  <si>
    <t>Sr. VII</t>
  </si>
  <si>
    <t>THDC32</t>
  </si>
  <si>
    <t>7.88%</t>
  </si>
  <si>
    <t>23-DEC-2022</t>
  </si>
  <si>
    <t>27-DEC-2032</t>
  </si>
  <si>
    <t>27-DEC-2023</t>
  </si>
  <si>
    <t>27-DEC-2024</t>
  </si>
  <si>
    <t>26-DEC-2024</t>
  </si>
  <si>
    <t>14-DEC-2022,15-DEC-2022</t>
  </si>
  <si>
    <t>INE975G07027</t>
  </si>
  <si>
    <t>IL&amp;FS Transportation Network Tranche XXII Option â¿¿III 9.00% 2027</t>
  </si>
  <si>
    <t xml:space="preserve">Tranche XXII Option â¿¿III </t>
  </si>
  <si>
    <t>ITNL27C</t>
  </si>
  <si>
    <t>9.00%</t>
  </si>
  <si>
    <t>04-DEC-2017</t>
  </si>
  <si>
    <t>15-DEC-2017</t>
  </si>
  <si>
    <t>15-DEC-2027</t>
  </si>
  <si>
    <t>15-MAR-2018</t>
  </si>
  <si>
    <t>15-DEC-2024</t>
  </si>
  <si>
    <t>14-DEC-2024</t>
  </si>
  <si>
    <t>BRCK,ICRA</t>
  </si>
  <si>
    <t>AA+(SO),AA+(SO)</t>
  </si>
  <si>
    <t>08-NOV-2017,10-NOV-2017</t>
  </si>
  <si>
    <t>INE667F07IU5</t>
  </si>
  <si>
    <t>SHFL 7.9123% 2026 Sr 342</t>
  </si>
  <si>
    <t>Sr 342</t>
  </si>
  <si>
    <t>7.9123</t>
  </si>
  <si>
    <t>7.9123%</t>
  </si>
  <si>
    <t>20-AUG-2024</t>
  </si>
  <si>
    <t>13-AUG-2024</t>
  </si>
  <si>
    <t>INE957N08144</t>
  </si>
  <si>
    <t>HFL 9.50% Perpetual Sr 65</t>
  </si>
  <si>
    <t>Sr 65</t>
  </si>
  <si>
    <t>HFL</t>
  </si>
  <si>
    <t>22-AUG-2024</t>
  </si>
  <si>
    <t>12-AUG-2024,13-AUG-2024</t>
  </si>
  <si>
    <t>INE094A08168</t>
  </si>
  <si>
    <t>HPCL 7.22% 2029 Sr I</t>
  </si>
  <si>
    <t>Sr I</t>
  </si>
  <si>
    <t>HPCL29</t>
  </si>
  <si>
    <t>28-AUG-2029</t>
  </si>
  <si>
    <t>59374</t>
  </si>
  <si>
    <t>CRISIL,IRRPL</t>
  </si>
  <si>
    <t>05-AUG-2024,06-AUG-2024</t>
  </si>
  <si>
    <t>INE476A08175</t>
  </si>
  <si>
    <t>CANB 7.48% 2032 Sr.I Tier II</t>
  </si>
  <si>
    <t>CANB32</t>
  </si>
  <si>
    <t>26-AUG-2032</t>
  </si>
  <si>
    <t>FICH,FICH,FICH,FICH,FICH,ICRA,ICRA,ICRA,ICRA,ICRA</t>
  </si>
  <si>
    <t>STABLE,STABLE,STABLE,STABLE,STABLE,STABLE,STABLE,STABLE,STABLE,STABLE</t>
  </si>
  <si>
    <t>18-AUG-2022,18-AUG-2022,18-AUG-2022,18-AUG-2022,18-AUG-2022,19-AUG-2022,19-AUG-2022,19-AUG-2022,19-AUG-2022,19-AUG-2022</t>
  </si>
  <si>
    <t>INE860H07HZ3</t>
  </si>
  <si>
    <t>ABFL Gsec linked 2025 Sr. E3</t>
  </si>
  <si>
    <t>Sr. E3</t>
  </si>
  <si>
    <t>ABF25A</t>
  </si>
  <si>
    <t>12-AUG-2022</t>
  </si>
  <si>
    <t>INE477A07357</t>
  </si>
  <si>
    <t>Can Fin 7.80% 2025</t>
  </si>
  <si>
    <t>CANF25</t>
  </si>
  <si>
    <t>23-AUG-2022</t>
  </si>
  <si>
    <t>24-AUG-2022</t>
  </si>
  <si>
    <t>24-NOV-2025</t>
  </si>
  <si>
    <t>24-AUG-2023</t>
  </si>
  <si>
    <t>24-AUG-2025</t>
  </si>
  <si>
    <t>24-AUG-2024</t>
  </si>
  <si>
    <t>CARE,ICRA,IRRPL</t>
  </si>
  <si>
    <t>AA+,AA+,AAA</t>
  </si>
  <si>
    <t>12-AUG-2022,17-AUG-2022,18-AUG-2022</t>
  </si>
  <si>
    <t>INE481G07190</t>
  </si>
  <si>
    <t>UltraTech Cement 7.53% 2026</t>
  </si>
  <si>
    <t>ULCE26</t>
  </si>
  <si>
    <t>7.53%</t>
  </si>
  <si>
    <t>21-AUG-2026</t>
  </si>
  <si>
    <t>22-AUG-2017</t>
  </si>
  <si>
    <t>17-AUG-2016,18-AUG-2016</t>
  </si>
  <si>
    <t>INE557F08FX6</t>
  </si>
  <si>
    <t>NHB 7.51% 2031</t>
  </si>
  <si>
    <t>NHB31</t>
  </si>
  <si>
    <t>24-APR-2024</t>
  </si>
  <si>
    <t>26-APR-2024</t>
  </si>
  <si>
    <t>04-APR-2031</t>
  </si>
  <si>
    <t>6.94</t>
  </si>
  <si>
    <t>26-APR-2025</t>
  </si>
  <si>
    <t>25-APR-2025</t>
  </si>
  <si>
    <t>25-APR-2024</t>
  </si>
  <si>
    <t>stable,stable</t>
  </si>
  <si>
    <t>18-APR-2024,18-APR-2024</t>
  </si>
  <si>
    <t>INE476A08191</t>
  </si>
  <si>
    <t>CANB 7.54% 2033 Sr LTB 1</t>
  </si>
  <si>
    <t>Sr LTB 1</t>
  </si>
  <si>
    <t>7.54%</t>
  </si>
  <si>
    <t>26-SEP-2023</t>
  </si>
  <si>
    <t>27-SEP-2033</t>
  </si>
  <si>
    <t>20-SEP-2023,20-SEP-2023</t>
  </si>
  <si>
    <t>INE233A08089</t>
  </si>
  <si>
    <t>GIL 8.29% 2027</t>
  </si>
  <si>
    <t>GIL27</t>
  </si>
  <si>
    <t>8.29%</t>
  </si>
  <si>
    <t>25-SEP-2023</t>
  </si>
  <si>
    <t>26-FEB-2027</t>
  </si>
  <si>
    <t>3.41</t>
  </si>
  <si>
    <t>26-FEB-2025</t>
  </si>
  <si>
    <t>25-FEB-2025</t>
  </si>
  <si>
    <t>29-AUG-2023,31-AUG-2023</t>
  </si>
  <si>
    <t>INE020B08EO6</t>
  </si>
  <si>
    <t>REC Limited 8.03%  Sr 226</t>
  </si>
  <si>
    <t>Sr 226</t>
  </si>
  <si>
    <t>RECL</t>
  </si>
  <si>
    <t>8.03%</t>
  </si>
  <si>
    <t>82.31</t>
  </si>
  <si>
    <t>29-SEP-2024</t>
  </si>
  <si>
    <t>CARE,CARE,CARE,CRISIL,CRISIL,CRISIL</t>
  </si>
  <si>
    <t>AA+,AA+,AA+,AAA,AAA,AAA</t>
  </si>
  <si>
    <t>04-AUG-2023,04-AUG-2023,04-AUG-2023,07-AUG-2023,07-AUG-2023,07-AUG-2023</t>
  </si>
  <si>
    <t>INE535H08801</t>
  </si>
  <si>
    <t>SICCL 8.35% 2033 Sr 21</t>
  </si>
  <si>
    <t>Sr 21</t>
  </si>
  <si>
    <t>SICC33</t>
  </si>
  <si>
    <t>18-SEP-2023,18-SEP-2023,18-SEP-2023,18-SEP-2023</t>
  </si>
  <si>
    <t>INE040A08401</t>
  </si>
  <si>
    <t>HDFC Bank 6.44% 2028 Sr 1</t>
  </si>
  <si>
    <t>HDBK28</t>
  </si>
  <si>
    <t>6.44%</t>
  </si>
  <si>
    <t>27-SEP-2028</t>
  </si>
  <si>
    <t>31-AUG-2021,09-SEP-2021</t>
  </si>
  <si>
    <t>INE641O07144</t>
  </si>
  <si>
    <t>Piramal Finance Ltd 7.96% 2027</t>
  </si>
  <si>
    <t>PFL27</t>
  </si>
  <si>
    <t>7.96%</t>
  </si>
  <si>
    <t>19-SEP-2017</t>
  </si>
  <si>
    <t>20-SEP-2017</t>
  </si>
  <si>
    <t>20-SEP-2027</t>
  </si>
  <si>
    <t>20-OCT-2017</t>
  </si>
  <si>
    <t>20-DEC-2024</t>
  </si>
  <si>
    <t>20-NOV-2024</t>
  </si>
  <si>
    <t>19-DEC-2024</t>
  </si>
  <si>
    <t>AA/STABLE</t>
  </si>
  <si>
    <t>04-SEP-2017</t>
  </si>
  <si>
    <t>INE692A08029</t>
  </si>
  <si>
    <t>Union Bank of India 9.50% perpetual  Series XX</t>
  </si>
  <si>
    <t>Basel III Compliant Additional Tier-I  Series XX</t>
  </si>
  <si>
    <t>BP</t>
  </si>
  <si>
    <t>UBI</t>
  </si>
  <si>
    <t>31-AUG-2016</t>
  </si>
  <si>
    <t>9.5%</t>
  </si>
  <si>
    <t>15-SEP-2017</t>
  </si>
  <si>
    <t>14-SEP-2017</t>
  </si>
  <si>
    <t>29-JUL-2016,11-AUG-2016</t>
  </si>
  <si>
    <t>INE246R07756</t>
  </si>
  <si>
    <t>NIIF 7.875% 2030 Sr PP 03</t>
  </si>
  <si>
    <t>Sr PP 03</t>
  </si>
  <si>
    <t>NIIF30</t>
  </si>
  <si>
    <t>7.875%</t>
  </si>
  <si>
    <t>28-NOV-2030</t>
  </si>
  <si>
    <t>6.09</t>
  </si>
  <si>
    <t>24-OCT-2025</t>
  </si>
  <si>
    <t>23-OCT-2025</t>
  </si>
  <si>
    <t>Non-Taxable</t>
  </si>
  <si>
    <t>61020</t>
  </si>
  <si>
    <t>04-OCT-2024,07-OCT-2024</t>
  </si>
  <si>
    <t>INE562A08107</t>
  </si>
  <si>
    <t>INBK 7.12% 2034 Sr II</t>
  </si>
  <si>
    <t>INBK34</t>
  </si>
  <si>
    <t>7.12%</t>
  </si>
  <si>
    <t>25-OCT-2034</t>
  </si>
  <si>
    <t>15-OCT-2024,16-OCT-2024</t>
  </si>
  <si>
    <t>INE322J08040</t>
  </si>
  <si>
    <t>Bharat Oman 6.27% 2026</t>
  </si>
  <si>
    <t>BORL26</t>
  </si>
  <si>
    <t>6.27%</t>
  </si>
  <si>
    <t>22-OCT-2021</t>
  </si>
  <si>
    <t>26-OCT-2026</t>
  </si>
  <si>
    <t>26-OCT-2022</t>
  </si>
  <si>
    <t>22-SEP-2021,12-OCT-2021</t>
  </si>
  <si>
    <t>IREDA 7.37% 2031 Sr XVI-F</t>
  </si>
  <si>
    <t>Sr XVI-F</t>
  </si>
  <si>
    <t>IREDA31</t>
  </si>
  <si>
    <t>18-NOV-2024,19-NOV-2024</t>
  </si>
  <si>
    <t>SIDBI 7.51% 2028 Sr V</t>
  </si>
  <si>
    <t>SIDBI28</t>
  </si>
  <si>
    <t>19-NOV-2024,22-NOV-2024</t>
  </si>
  <si>
    <t>INE556F08KL3</t>
  </si>
  <si>
    <t>SIDBI 7.83% 2028 Sr.V</t>
  </si>
  <si>
    <t>Sr.V</t>
  </si>
  <si>
    <t>SIDB28</t>
  </si>
  <si>
    <t>22-NOV-2023</t>
  </si>
  <si>
    <t>24-NOV-2028</t>
  </si>
  <si>
    <t>24-NOV-2024</t>
  </si>
  <si>
    <t>16-NOV-2023</t>
  </si>
  <si>
    <t>09-NOV-2023,22-NOV-2023</t>
  </si>
  <si>
    <t>INE053F08338</t>
  </si>
  <si>
    <t>IRFC 7.68% 2026 Sr.173</t>
  </si>
  <si>
    <t>Sr.173</t>
  </si>
  <si>
    <t>24-NOV-2026</t>
  </si>
  <si>
    <t>31-OCT-2023,01-NOV-2023,16-NOV-2023</t>
  </si>
  <si>
    <t>INE800X08038</t>
  </si>
  <si>
    <t>HHFL 8.75% 2032 Sr 007</t>
  </si>
  <si>
    <t>Sr 007</t>
  </si>
  <si>
    <t>HHFL32</t>
  </si>
  <si>
    <t>25-NOV-2032</t>
  </si>
  <si>
    <t>25-NOV-2023</t>
  </si>
  <si>
    <t>22-NOV-2022</t>
  </si>
  <si>
    <t>10-NOV-2022,11-NOV-2022</t>
  </si>
  <si>
    <t>INE242A08544</t>
  </si>
  <si>
    <t>IOCL 7.44% 2027 Sr.XXV</t>
  </si>
  <si>
    <t>Sr.XXV</t>
  </si>
  <si>
    <t>IOC27</t>
  </si>
  <si>
    <t>23-NOV-2022</t>
  </si>
  <si>
    <t>25-NOV-2027</t>
  </si>
  <si>
    <t>15-NOV-2022,16-NOV-2022</t>
  </si>
  <si>
    <t>INE020B08DZ4</t>
  </si>
  <si>
    <t>REC Limited 7.65% 2037 Sr.215</t>
  </si>
  <si>
    <t>Sr.215</t>
  </si>
  <si>
    <t>RECL37</t>
  </si>
  <si>
    <t>30-NOV-2037</t>
  </si>
  <si>
    <t>30-NOV-2023</t>
  </si>
  <si>
    <t>CARE,CARE,CARE,CARE,CARE,CRISIL,CRISIL,CRISIL,CRISIL,CRISIL,ICRA,ICRA,ICRA,ICRA,ICRA,IRRPL,IRRPL,IRRPL,IRRPL,IRRPL</t>
  </si>
  <si>
    <t>AAA,AAA,AAA,AAA,AAA,AAA,AAA,AAA,AAA,AAA,AAA,AAA,AAA,AAA,AAA,AAA,AAA,AAA,AAA,AAA</t>
  </si>
  <si>
    <t>Stable,Stable,Stable,Stable,Stable,Stable,Stable,Stable,Stable,Stable,Stable,Stable,Stable,Stable,Stable,Stable,Stable,Stable,Stable,Stable</t>
  </si>
  <si>
    <t>16-NOV-2022,16-NOV-2022,16-NOV-2022,16-NOV-2022,16-NOV-2022,17-NOV-2022,17-NOV-2022,17-NOV-2022,17-NOV-2022,17-NOV-2022,17-NOV-2022,17-NOV-2022,17-NOV-2022,17-NOV-2022,17-NOV-2022,21-NOV-2022,21-NOV-2022,21-NOV-2022,21-NOV-2022,21-NOV-2022</t>
  </si>
  <si>
    <t>INE261F08AS6</t>
  </si>
  <si>
    <t>NABARD 8.56% 2028 SBM-G SA-1</t>
  </si>
  <si>
    <t>SBM-G SA-1</t>
  </si>
  <si>
    <t>NBRD28</t>
  </si>
  <si>
    <t>13-NOV-2018</t>
  </si>
  <si>
    <t>14-NOV-2018</t>
  </si>
  <si>
    <t>14-NOV-2028</t>
  </si>
  <si>
    <t>14-MAY-2019</t>
  </si>
  <si>
    <t>14-MAY-2025</t>
  </si>
  <si>
    <t>14-NOV-2024</t>
  </si>
  <si>
    <t>13-MAY-2025</t>
  </si>
  <si>
    <t>09-NOV-2018</t>
  </si>
  <si>
    <t>16-OCT-2018,13-NOV-2018</t>
  </si>
  <si>
    <t>INE115A07NL5</t>
  </si>
  <si>
    <t>LIC Housing Finance Limited 8.97% 2028 (Tranche 369 Opt II)</t>
  </si>
  <si>
    <t>Tranche 369 Opt II</t>
  </si>
  <si>
    <t>8.97%</t>
  </si>
  <si>
    <t>16-NOV-2018</t>
  </si>
  <si>
    <t>19-NOV-2018</t>
  </si>
  <si>
    <t>17-NOV-2028</t>
  </si>
  <si>
    <t>19-NOV-2019</t>
  </si>
  <si>
    <t>19-NOV-2025</t>
  </si>
  <si>
    <t>18-NOV-2025</t>
  </si>
  <si>
    <t>30-SEP-2018</t>
  </si>
  <si>
    <t>4462</t>
  </si>
  <si>
    <t>16-OCT-2018,01-NOV-2018</t>
  </si>
  <si>
    <t>INE115A07MQ6</t>
  </si>
  <si>
    <t>LIC Housing Finance Limited 7.75% 2027 (Sr-Tranche-353)</t>
  </si>
  <si>
    <t>Sr-Tranche-353</t>
  </si>
  <si>
    <t>23-NOV-2027</t>
  </si>
  <si>
    <t>23-NOV-2018</t>
  </si>
  <si>
    <t>02-JUN-2017</t>
  </si>
  <si>
    <t>4308</t>
  </si>
  <si>
    <t>06-NOV-2017,06-NOV-2017,15-NOV-2017,15-NOV-2017</t>
  </si>
  <si>
    <t>INE017A08268</t>
  </si>
  <si>
    <t>GE SHIPPING 8.24% 2026</t>
  </si>
  <si>
    <t>GESC26</t>
  </si>
  <si>
    <t>8.24%</t>
  </si>
  <si>
    <t>10-NOV-2016</t>
  </si>
  <si>
    <t>10-NOV-2026</t>
  </si>
  <si>
    <t>10-NOV-2017</t>
  </si>
  <si>
    <t>10-NOV-2025</t>
  </si>
  <si>
    <t>10-NOV-2024</t>
  </si>
  <si>
    <t>09-NOV-2025</t>
  </si>
  <si>
    <t>07-NOV-2016</t>
  </si>
  <si>
    <t>28-OCT-2016,03-NOV-2016</t>
  </si>
  <si>
    <t>INE017A08250</t>
  </si>
  <si>
    <t>GE SHIPPING 8.24% 2025</t>
  </si>
  <si>
    <t>GESC25</t>
  </si>
  <si>
    <t>INE261F08DE0</t>
  </si>
  <si>
    <t>NBRD 6.60% 2031 Sr LTIFG POD-1</t>
  </si>
  <si>
    <t>Sr LTIF-G POD-1</t>
  </si>
  <si>
    <t>NBRD31</t>
  </si>
  <si>
    <t>6.60%</t>
  </si>
  <si>
    <t>25-MAY-2021</t>
  </si>
  <si>
    <t>27-MAY-2021</t>
  </si>
  <si>
    <t>27-MAY-2031</t>
  </si>
  <si>
    <t>27-NOV-2021</t>
  </si>
  <si>
    <t>21-MAY-2021</t>
  </si>
  <si>
    <t>13-MAY-2021,24-MAY-2021</t>
  </si>
  <si>
    <t>INE414G07JC6</t>
  </si>
  <si>
    <t>MFL Repo Rate Linked 2027</t>
  </si>
  <si>
    <t>MUTF27</t>
  </si>
  <si>
    <t>23-MAR-2027</t>
  </si>
  <si>
    <t>12-MAR-2024</t>
  </si>
  <si>
    <t>55541</t>
  </si>
  <si>
    <t>24-JAN-2024,25-JAN-2024</t>
  </si>
  <si>
    <t>INE414G07JB8</t>
  </si>
  <si>
    <t>MFL 8.90% 2027</t>
  </si>
  <si>
    <t>17-JUN-2027</t>
  </si>
  <si>
    <t>17-JUN-2024</t>
  </si>
  <si>
    <t>17-JUN-2025</t>
  </si>
  <si>
    <t>16-JUN-2025</t>
  </si>
  <si>
    <t>INE976I08409</t>
  </si>
  <si>
    <t>TCL 7.85% 2035 Sr A</t>
  </si>
  <si>
    <t>TACA35D</t>
  </si>
  <si>
    <t>20-MAR-2020</t>
  </si>
  <si>
    <t>23-MAR-2020</t>
  </si>
  <si>
    <t>23-MAR-2035</t>
  </si>
  <si>
    <t>23-MAR-2024</t>
  </si>
  <si>
    <t>05-MAR-2020</t>
  </si>
  <si>
    <t>55544</t>
  </si>
  <si>
    <t>09-MAR-2020,17-MAR-2020</t>
  </si>
  <si>
    <t>INE134E08MI4</t>
  </si>
  <si>
    <t>PFC 7.70% 2033 Sr BS226B</t>
  </si>
  <si>
    <t>Sr BS226B</t>
  </si>
  <si>
    <t>PFC33</t>
  </si>
  <si>
    <t>15-APR-2033</t>
  </si>
  <si>
    <t>27-MAR-2024</t>
  </si>
  <si>
    <t>03-MAR-2023</t>
  </si>
  <si>
    <t>46178</t>
  </si>
  <si>
    <t>01-MAR-2023,02-MAR-2023,09-MAR-2023</t>
  </si>
  <si>
    <t>INE134E08MH6</t>
  </si>
  <si>
    <t>PFC 7.66% 2033 Sr BS226A</t>
  </si>
  <si>
    <t>Sr BS226A</t>
  </si>
  <si>
    <t>7.66%</t>
  </si>
  <si>
    <t>INE535H07BZ4</t>
  </si>
  <si>
    <t>FICCL 8.54% 2025 Sr 101 Op II</t>
  </si>
  <si>
    <t>Sr 101 Op II</t>
  </si>
  <si>
    <t>FICC25A</t>
  </si>
  <si>
    <t>8.54%</t>
  </si>
  <si>
    <t>23-MAR-2023</t>
  </si>
  <si>
    <t>24-FEB-2025</t>
  </si>
  <si>
    <t>13-MAR-2023</t>
  </si>
  <si>
    <t>INE535H07BY7</t>
  </si>
  <si>
    <t>FICCL 8.54% 2025 Sr 101 Op I</t>
  </si>
  <si>
    <t>Sr 101 Op I</t>
  </si>
  <si>
    <t>INE535H07BX9</t>
  </si>
  <si>
    <t>FICCL 8.54% 2025 Sr 101 Op III</t>
  </si>
  <si>
    <t>Sr 101 Op III</t>
  </si>
  <si>
    <t>FICC25B</t>
  </si>
  <si>
    <t>19-FEB-2025</t>
  </si>
  <si>
    <t>INE246R07582</t>
  </si>
  <si>
    <t>NIIFL 7.11% 2027 Sr PP 7</t>
  </si>
  <si>
    <t>Sr PP 7</t>
  </si>
  <si>
    <t>NIIF27</t>
  </si>
  <si>
    <t>7.11%</t>
  </si>
  <si>
    <t>33328</t>
  </si>
  <si>
    <t>CARE,CARE,ICRA,ICRA</t>
  </si>
  <si>
    <t>03-MAR-2022,03-MAR-2022,04-MAR-2022,04-MAR-2022</t>
  </si>
  <si>
    <t>INE752E08668</t>
  </si>
  <si>
    <t>PGCIL 6.05% 2027 Sr LXIX</t>
  </si>
  <si>
    <t>Sr LXIX</t>
  </si>
  <si>
    <t>6.05%</t>
  </si>
  <si>
    <t>25-MAR-2027</t>
  </si>
  <si>
    <t>17-MAR-2022</t>
  </si>
  <si>
    <t>02-MAR-2022,03-MAR-2022,04-MAR-2022</t>
  </si>
  <si>
    <t>INE514E08FS0</t>
  </si>
  <si>
    <t>EXIM BANK 8.50% 2033 (Sr. U 07)</t>
  </si>
  <si>
    <t>Sr. U 07</t>
  </si>
  <si>
    <t>09-MAR-2018</t>
  </si>
  <si>
    <t>14-MAR-2018</t>
  </si>
  <si>
    <t>14-MAR-2033</t>
  </si>
  <si>
    <t>14-MAR-2019</t>
  </si>
  <si>
    <t>14-MAR-2025</t>
  </si>
  <si>
    <t>14-MAR-2024</t>
  </si>
  <si>
    <t>13-MAR-2025</t>
  </si>
  <si>
    <t>4364</t>
  </si>
  <si>
    <t>09-MAR-2018,12-MAR-2018</t>
  </si>
  <si>
    <t>Veritas Finance Limited</t>
  </si>
  <si>
    <t>INE448U07257</t>
  </si>
  <si>
    <t>VFPL 9.80% 2028 Sr 17</t>
  </si>
  <si>
    <t>Sr 17</t>
  </si>
  <si>
    <t>VFPL28</t>
  </si>
  <si>
    <t>9.80%</t>
  </si>
  <si>
    <t>26-JUN-2024</t>
  </si>
  <si>
    <t>27-JUN-2024</t>
  </si>
  <si>
    <t>27-JUN-2028</t>
  </si>
  <si>
    <t>57395</t>
  </si>
  <si>
    <t>13-JUN-2024</t>
  </si>
  <si>
    <t>A+</t>
  </si>
  <si>
    <t>21-JUN-2024</t>
  </si>
  <si>
    <t>INE062A08421</t>
  </si>
  <si>
    <t>SBOI 7.36% 2039 Sr 1</t>
  </si>
  <si>
    <t>SBOI39</t>
  </si>
  <si>
    <t>7.36%</t>
  </si>
  <si>
    <t>27-JUN-2039</t>
  </si>
  <si>
    <t>26-JUN-2025</t>
  </si>
  <si>
    <t>57429</t>
  </si>
  <si>
    <t>21-JUN-2024,21-JUN-2024</t>
  </si>
  <si>
    <t>INE233A08139</t>
  </si>
  <si>
    <t>GIL 8.42% 2027 Sr 01</t>
  </si>
  <si>
    <t>Sr 01</t>
  </si>
  <si>
    <t>GIL27A</t>
  </si>
  <si>
    <t>8.42%</t>
  </si>
  <si>
    <t>25-JUN-2024</t>
  </si>
  <si>
    <t>27-DEC-2027</t>
  </si>
  <si>
    <t>14-JUN-2024,17-JUN-2024</t>
  </si>
  <si>
    <t>INE121A07SE7</t>
  </si>
  <si>
    <t>CI 8.64% 2029 644</t>
  </si>
  <si>
    <t>644</t>
  </si>
  <si>
    <t>CHOI29C</t>
  </si>
  <si>
    <t>8.64%</t>
  </si>
  <si>
    <t>26-JUN-2029</t>
  </si>
  <si>
    <t>19-JUN-2024,20-JUN-2024</t>
  </si>
  <si>
    <t>INE092T08FA3</t>
  </si>
  <si>
    <t>IDFB 8.40% 2033 Sr. PP1 Tier2</t>
  </si>
  <si>
    <t>Sr. PP1</t>
  </si>
  <si>
    <t>IDFB33</t>
  </si>
  <si>
    <t>27-JUN-2033</t>
  </si>
  <si>
    <t>22-JUN-2023</t>
  </si>
  <si>
    <t>49413</t>
  </si>
  <si>
    <t>CRISIL,CRISIL,CRISIL,CRISIL,CRISIL,FICH,FICH,FICH,FICH,FICH</t>
  </si>
  <si>
    <t>05-JUN-2023,05-JUN-2023,05-JUN-2023,05-JUN-2023,05-JUN-2023,05-JUN-2023,05-JUN-2023,05-JUN-2023,05-JUN-2023,05-JUN-2023</t>
  </si>
  <si>
    <t>INE746N07AD4</t>
  </si>
  <si>
    <t>JRPICL 8.40% 2029 SrB Tr2 STRP</t>
  </si>
  <si>
    <t>SrB Tr2 STRP</t>
  </si>
  <si>
    <t>JHAR29H</t>
  </si>
  <si>
    <t>04-MAY-2017</t>
  </si>
  <si>
    <t>05-MAY-2017</t>
  </si>
  <si>
    <t>20-JAN-2029</t>
  </si>
  <si>
    <t>11</t>
  </si>
  <si>
    <t>20-OCT-2022</t>
  </si>
  <si>
    <t>20-OCT-2024</t>
  </si>
  <si>
    <t>D,D</t>
  </si>
  <si>
    <t>25-JAN-2022,25-JAN-2022</t>
  </si>
  <si>
    <t>INE746N07AC6</t>
  </si>
  <si>
    <t>JHAR29I</t>
  </si>
  <si>
    <t>D,D,D,D</t>
  </si>
  <si>
    <t>25-JAN-2022,25-JAN-2022,25-JAN-2022,25-JAN-2022</t>
  </si>
  <si>
    <t>INE746N07AB8</t>
  </si>
  <si>
    <t>JRPICL 8.40% 2029 SrB Tr1 STRP</t>
  </si>
  <si>
    <t>SrB Tr1 STRP</t>
  </si>
  <si>
    <t>JHAR29J</t>
  </si>
  <si>
    <t>INE746N07AA0</t>
  </si>
  <si>
    <t>JHAR29K</t>
  </si>
  <si>
    <t>INE033L07HR6</t>
  </si>
  <si>
    <t>TCHFL 8.05% 2032 Sr. B</t>
  </si>
  <si>
    <t>Sr. B</t>
  </si>
  <si>
    <t>TCHF32</t>
  </si>
  <si>
    <t>8.05%</t>
  </si>
  <si>
    <t>24-JUN-2022</t>
  </si>
  <si>
    <t>27-JUN-2022</t>
  </si>
  <si>
    <t>25-JUN-2032</t>
  </si>
  <si>
    <t>09-DEC-2021</t>
  </si>
  <si>
    <t>35448</t>
  </si>
  <si>
    <t>CRISIL,CRISIL,CRISIL,ICRA,ICRA,ICRA</t>
  </si>
  <si>
    <t>14-JUN-2022,14-JUN-2022,14-JUN-2022,22-JUN-2022,22-JUN-2022,22-JUN-2022</t>
  </si>
  <si>
    <t>INE535H08751</t>
  </si>
  <si>
    <t>FICCL 7.70% 2031 Sr 16</t>
  </si>
  <si>
    <t>Sr 16</t>
  </si>
  <si>
    <t>FICC31</t>
  </si>
  <si>
    <t>24-JUN-2021</t>
  </si>
  <si>
    <t>25-JUN-2021</t>
  </si>
  <si>
    <t>25-JUN-2031</t>
  </si>
  <si>
    <t>25-JUN-2022</t>
  </si>
  <si>
    <t>24-JUN-2025</t>
  </si>
  <si>
    <t>22-JUN-2021</t>
  </si>
  <si>
    <t>15-JUN-2021,16-JUN-2021</t>
  </si>
  <si>
    <t>INE752E07OF7</t>
  </si>
  <si>
    <t>Power Grid Corp 7.30% 2027 (Series-L IX issue 2017-18)</t>
  </si>
  <si>
    <t>Series-L IX issue 2017-18</t>
  </si>
  <si>
    <t>19-JUN-2017</t>
  </si>
  <si>
    <t>19-JUN-2027</t>
  </si>
  <si>
    <t>7.3%</t>
  </si>
  <si>
    <t>19-JUN-2018</t>
  </si>
  <si>
    <t>19-JUN-2024</t>
  </si>
  <si>
    <t>18-JUN-2025</t>
  </si>
  <si>
    <t>AAA,AAA/STABLE,AAA/STABLE</t>
  </si>
  <si>
    <t>09-JUN-2017,09-JUN-2017,13-JUN-2017</t>
  </si>
  <si>
    <t>INE053F07AB5</t>
  </si>
  <si>
    <t>Indian Railway Finance 7.27% 2027 Taxable (Sr-121)</t>
  </si>
  <si>
    <t>Sr. 121</t>
  </si>
  <si>
    <t>IRFC27</t>
  </si>
  <si>
    <t>7.27%</t>
  </si>
  <si>
    <t>15-APR-2018</t>
  </si>
  <si>
    <t>13-JUN-2017</t>
  </si>
  <si>
    <t>AAA,AAA,AAA/STABLE</t>
  </si>
  <si>
    <t>18-MAY-2017,22-MAY-2017,23-MAY-2017</t>
  </si>
  <si>
    <t>INE667F07IN0</t>
  </si>
  <si>
    <t>SHFL 7.81% 2026 Sr 336</t>
  </si>
  <si>
    <t>Sr 336</t>
  </si>
  <si>
    <t>7.81%</t>
  </si>
  <si>
    <t>25-AUG-2026</t>
  </si>
  <si>
    <t>25-AUG-2023</t>
  </si>
  <si>
    <t>25-AUG-2024</t>
  </si>
  <si>
    <t>19-JUL-2023</t>
  </si>
  <si>
    <t>INE178A08029</t>
  </si>
  <si>
    <t>CPCL 5.78% 2025 Sr I-2021</t>
  </si>
  <si>
    <t>Sr I-2021</t>
  </si>
  <si>
    <t>CPCL</t>
  </si>
  <si>
    <t>5.78%</t>
  </si>
  <si>
    <t>17-JUL-2025</t>
  </si>
  <si>
    <t>19-JUL-2021</t>
  </si>
  <si>
    <t>18-JUL-2024</t>
  </si>
  <si>
    <t>Public-Psu</t>
  </si>
  <si>
    <t>22-JUN-2020,07-JUL-2020</t>
  </si>
  <si>
    <t>INE860H08DZ0</t>
  </si>
  <si>
    <t>Aditya Birla Fin. Ltd 8.70% Perpetual (Series â¿¿ ABFL  PD1 FY 2017-18)</t>
  </si>
  <si>
    <t>Series â¿¿ ABFL PD1 FY 2017-18</t>
  </si>
  <si>
    <t>ABFL</t>
  </si>
  <si>
    <t>21-JUL-2017</t>
  </si>
  <si>
    <t>21-JUL-2018</t>
  </si>
  <si>
    <t>20-JUL-2018</t>
  </si>
  <si>
    <t>AA/Stable,AA/Stable</t>
  </si>
  <si>
    <t>13-JUL-2017,13-JUL-2017</t>
  </si>
  <si>
    <t>INE752E07OA8</t>
  </si>
  <si>
    <t>Power Grid Corp 7.97% 2031 (Series-LIV) STRPP â¿¿ C</t>
  </si>
  <si>
    <t>(Series-LIV) STRPP â¿¿C</t>
  </si>
  <si>
    <t>7.97%</t>
  </si>
  <si>
    <t>13-JUL-2016</t>
  </si>
  <si>
    <t>15-JUL-2016</t>
  </si>
  <si>
    <t>15-JUL-2031</t>
  </si>
  <si>
    <t>15-JUL-2017</t>
  </si>
  <si>
    <t>14-JUL-2016</t>
  </si>
  <si>
    <t>14-JUN-2016,14-JUN-2016,21-JUN-2016</t>
  </si>
  <si>
    <t>INE752E07NZ7</t>
  </si>
  <si>
    <t>Power Grid Corp 7.97% 2026 (Series-LIV) STRPP â¿¿ B</t>
  </si>
  <si>
    <t>(Series-LIV) STRPP â¿¿B</t>
  </si>
  <si>
    <t>15-JUL-2026</t>
  </si>
  <si>
    <t>INE020B07JO7</t>
  </si>
  <si>
    <t>RECL 7.17 % 2025 Tax Free Bonds (Series-5A)</t>
  </si>
  <si>
    <t>Sr-5A</t>
  </si>
  <si>
    <t>RECL25</t>
  </si>
  <si>
    <t>7.17%</t>
  </si>
  <si>
    <t>01-DEC-2015</t>
  </si>
  <si>
    <t>01-DEC-2024</t>
  </si>
  <si>
    <t>01-DEC-2023</t>
  </si>
  <si>
    <t>AAA,AAA,AAA/Stable,AAA/Stable</t>
  </si>
  <si>
    <t>16-JUL-2015,16-JUL-2015,17-JUL-2015,17-JUL-2015</t>
  </si>
  <si>
    <t>INE207O08019</t>
  </si>
  <si>
    <t>Pnb Metlife 8.12% 2032</t>
  </si>
  <si>
    <t>PNBMI32</t>
  </si>
  <si>
    <t>8.12%</t>
  </si>
  <si>
    <t>25-JAN-2022</t>
  </si>
  <si>
    <t>27-JAN-2022</t>
  </si>
  <si>
    <t>27-JAN-2032</t>
  </si>
  <si>
    <t>06-JAN-2022,06-JAN-2022,06-JAN-2022,06-JAN-2022,06-JAN-2022,10-JAN-2022,10-JAN-2022,10-JAN-2022,10-JAN-2022,10-JAN-2022</t>
  </si>
  <si>
    <t>INE028A08257</t>
  </si>
  <si>
    <t>BOB 8.15% Perp Tier 1 Sr XVI</t>
  </si>
  <si>
    <t>Sr XVI</t>
  </si>
  <si>
    <t>BOBA</t>
  </si>
  <si>
    <t>25-JAN-2021</t>
  </si>
  <si>
    <t>28-JAN-2022</t>
  </si>
  <si>
    <t>Negative,Negative,Negative,Negative,Negative,Stable,Stable,Stable,Stable,Stable</t>
  </si>
  <si>
    <t>18-JAN-2021,18-JAN-2021,18-JAN-2021,18-JAN-2021,18-JAN-2021,18-JAN-2021,18-JAN-2021,18-JAN-2021,18-JAN-2021,18-JAN-2021</t>
  </si>
  <si>
    <t>INE514E08EJ2</t>
  </si>
  <si>
    <t xml:space="preserve">EXIM BANK 8.15% 2030 (Sr-R-21-2030)	</t>
  </si>
  <si>
    <t>Sr-R-21-2030</t>
  </si>
  <si>
    <t>EXIM30A</t>
  </si>
  <si>
    <t>16-JAN-2015</t>
  </si>
  <si>
    <t>21-JAN-2030</t>
  </si>
  <si>
    <t>13-JAN-2015</t>
  </si>
  <si>
    <t>3053</t>
  </si>
  <si>
    <t>15-JAN-2015,15-JAN-2015</t>
  </si>
  <si>
    <t>INE020B08898</t>
  </si>
  <si>
    <t>RECL 8.23% 2025 (Series-129)</t>
  </si>
  <si>
    <t>129</t>
  </si>
  <si>
    <t>8.23%</t>
  </si>
  <si>
    <t>23-JAN-2015</t>
  </si>
  <si>
    <t>15-MAY-2015</t>
  </si>
  <si>
    <t>15-MAY-2024</t>
  </si>
  <si>
    <t>15-MAY-2023</t>
  </si>
  <si>
    <t>14-MAY-2024</t>
  </si>
  <si>
    <t>AAA,AAA,AAA,AAA/Stable</t>
  </si>
  <si>
    <t>15-JAN-2015,16-JAN-2015,16-JAN-2015,19-JAN-2015</t>
  </si>
  <si>
    <t>INE0L6807138</t>
  </si>
  <si>
    <t>AAFS Market link 2027 Sr I</t>
  </si>
  <si>
    <t>AAFS27B</t>
  </si>
  <si>
    <t>21-FEB-2024</t>
  </si>
  <si>
    <t>23-FEB-2024</t>
  </si>
  <si>
    <t>04-JUN-2027</t>
  </si>
  <si>
    <t>20-FEB-2024</t>
  </si>
  <si>
    <t>BBB,BBB</t>
  </si>
  <si>
    <t>19-DEC-2023,19-DEC-2023</t>
  </si>
  <si>
    <t>INE692Q07498</t>
  </si>
  <si>
    <t>TFSIL 8.30% 2027 Sr S45</t>
  </si>
  <si>
    <t>Sr S45</t>
  </si>
  <si>
    <t>TFSI27</t>
  </si>
  <si>
    <t>25-JAN-2027</t>
  </si>
  <si>
    <t>19-FEB-2024</t>
  </si>
  <si>
    <t>INE414G07HT4</t>
  </si>
  <si>
    <t>MFL 8.60% 2025 Sr 25A Opt II</t>
  </si>
  <si>
    <t>Sr 25A Opt II</t>
  </si>
  <si>
    <t>MFL25</t>
  </si>
  <si>
    <t>23-FEB-2023</t>
  </si>
  <si>
    <t>24-FEB-2023</t>
  </si>
  <si>
    <t>21-FEB-2023</t>
  </si>
  <si>
    <t>44788</t>
  </si>
  <si>
    <t>07-FEB-2023,07-FEB-2023</t>
  </si>
  <si>
    <t>INE414G07HS6</t>
  </si>
  <si>
    <t>MFL 8.65% 2026 Sr 25A Opt I</t>
  </si>
  <si>
    <t>Sr 25A Opt I</t>
  </si>
  <si>
    <t>MFL26</t>
  </si>
  <si>
    <t>25-MAY-2026</t>
  </si>
  <si>
    <t>25-MAY-2024</t>
  </si>
  <si>
    <t>24-MAY-2025</t>
  </si>
  <si>
    <t>INE213W07129</t>
  </si>
  <si>
    <t>FIHFCL 8.65% 2025 Sr.12</t>
  </si>
  <si>
    <t>Sr.12</t>
  </si>
  <si>
    <t>FIHF25</t>
  </si>
  <si>
    <t>12-FEB-2020</t>
  </si>
  <si>
    <t>12-FEB-2025</t>
  </si>
  <si>
    <t>12-FEB-2021</t>
  </si>
  <si>
    <t>12-FEB-2024</t>
  </si>
  <si>
    <t>11-FEB-2025</t>
  </si>
  <si>
    <t>11-FEB-2020</t>
  </si>
  <si>
    <t>05-FEB-2020,11-FEB-2020</t>
  </si>
  <si>
    <t>INE053F07702</t>
  </si>
  <si>
    <t>Indian Railway Finance 8.55% 2029 (Series-94A)</t>
  </si>
  <si>
    <t>94A</t>
  </si>
  <si>
    <t>IRFC29A</t>
  </si>
  <si>
    <t>12-FEB-2014</t>
  </si>
  <si>
    <t>12-FEB-2029</t>
  </si>
  <si>
    <t>15-APR-2015</t>
  </si>
  <si>
    <t>07-FEB-2014,07-FEB-2014,07-FEB-2014</t>
  </si>
  <si>
    <t>INE053F07694</t>
  </si>
  <si>
    <t>Indian Railway Finance 8.55% 2029 (Series-93A)</t>
  </si>
  <si>
    <t>93 A</t>
  </si>
  <si>
    <t>IRFC29</t>
  </si>
  <si>
    <t>10-FEB-2014</t>
  </si>
  <si>
    <t>10-FEB-2029</t>
  </si>
  <si>
    <t>INE729N08105</t>
  </si>
  <si>
    <t>Tvs Credit 9.30% 2029</t>
  </si>
  <si>
    <t>TCSL29</t>
  </si>
  <si>
    <t>26-DEC-2023</t>
  </si>
  <si>
    <t>27-JUN-2029</t>
  </si>
  <si>
    <t>11-DEC-2023,11-DEC-2023</t>
  </si>
  <si>
    <t>INE213W07236</t>
  </si>
  <si>
    <t>FIHFC 8.30% 2025 Sr. 21 Opt. 1</t>
  </si>
  <si>
    <t>Sr. 21 Opt. 1</t>
  </si>
  <si>
    <t>26-DEC-2022</t>
  </si>
  <si>
    <t>22-DEC-2022</t>
  </si>
  <si>
    <t>19-DEC-2022</t>
  </si>
  <si>
    <t>INE213W07228</t>
  </si>
  <si>
    <t>FIHFC 8.40% 2025 Sr. 21 Opt. 2</t>
  </si>
  <si>
    <t>Sr. 21 Opt. 2</t>
  </si>
  <si>
    <t>FIHF25A</t>
  </si>
  <si>
    <t>26-DEC-2025</t>
  </si>
  <si>
    <t>INE957N07732</t>
  </si>
  <si>
    <t>HFL 9.55% 2028 Sr.032</t>
  </si>
  <si>
    <t>Sr.032</t>
  </si>
  <si>
    <t>HEFC28C</t>
  </si>
  <si>
    <t>9.55%</t>
  </si>
  <si>
    <t>26-DEC-2018</t>
  </si>
  <si>
    <t>27-DEC-2018</t>
  </si>
  <si>
    <t>27-DEC-2028</t>
  </si>
  <si>
    <t>21-DEC-2018</t>
  </si>
  <si>
    <t>20-DEC-2022</t>
  </si>
  <si>
    <t>INE134E08LZ0</t>
  </si>
  <si>
    <t>PFCL 7.58% 2026 Sr. 222</t>
  </si>
  <si>
    <t>Sr. 222</t>
  </si>
  <si>
    <t>22-DEC-2022,22-DEC-2022,23-DEC-2022</t>
  </si>
  <si>
    <t>INE530B08144</t>
  </si>
  <si>
    <t>IIFL 9.45% 2032 Sr. D22</t>
  </si>
  <si>
    <t>Sr. D22</t>
  </si>
  <si>
    <t>IIFH32</t>
  </si>
  <si>
    <t>9.45%</t>
  </si>
  <si>
    <t>AA,AA,AA,AA</t>
  </si>
  <si>
    <t>19-DEC-2022,19-DEC-2022,19-DEC-2022,19-DEC-2022</t>
  </si>
  <si>
    <t>INE860H07IG1</t>
  </si>
  <si>
    <t>ABFL 7.92% 2027 Sr. I2</t>
  </si>
  <si>
    <t>Sr. I2</t>
  </si>
  <si>
    <t>ABF27</t>
  </si>
  <si>
    <t>02-DEC-2022,14-DEC-2022</t>
  </si>
  <si>
    <t>INE033L08247</t>
  </si>
  <si>
    <t>Tata Capital Hsg. Fin 9.00% 2025 (Sr. G FY 2015-16)</t>
  </si>
  <si>
    <t>Sr. G FY 2015-16</t>
  </si>
  <si>
    <t>17-DEC-2015</t>
  </si>
  <si>
    <t>17-DEC-2025</t>
  </si>
  <si>
    <t>19-DEC-2016</t>
  </si>
  <si>
    <t>19-DEC-2023</t>
  </si>
  <si>
    <t>23-SEP-2015</t>
  </si>
  <si>
    <t>3649</t>
  </si>
  <si>
    <t>07-DEC-2015,11-DEC-2015</t>
  </si>
  <si>
    <t>INE028A08349</t>
  </si>
  <si>
    <t>BOB 7.30% 2034 Sr IV</t>
  </si>
  <si>
    <t>27-AUG-2034</t>
  </si>
  <si>
    <t>14-AUG-2024</t>
  </si>
  <si>
    <t>INE391V07158</t>
  </si>
  <si>
    <t>SIIPL 9.75% 2027 Sr Tr II</t>
  </si>
  <si>
    <t>Sr Tr II</t>
  </si>
  <si>
    <t>SIPL27</t>
  </si>
  <si>
    <t>13-AUG-2027</t>
  </si>
  <si>
    <t>2.96</t>
  </si>
  <si>
    <t>15-FEB-2025</t>
  </si>
  <si>
    <t>14-FEB-2025</t>
  </si>
  <si>
    <t>IRRPL,IRRPL,IRRPL,IRRPL,IRRPL,IRRPL,IRRPL,IRRPL,IRRPL,IRRPL,IRRPL,IRRPL,IRRPL,IRRPL,IRRPL,IRRPL,IRRPL,IRRPL,IRRPL,IRRPL</t>
  </si>
  <si>
    <t>AA,AA,AA,AA,AA,AA,AA,AA,AA,AA,AA,AA,AA,AA,AA,AA,AA,AA,AA,AA</t>
  </si>
  <si>
    <t>11-JUL-2024,11-JUL-2024,11-JUL-2024,11-JUL-2024,11-JUL-2024,11-JUL-2024,11-JUL-2024,11-JUL-2024,11-JUL-2024,11-JUL-2024,11-JUL-2024,11-JUL-2024,11-JUL-2024,11-JUL-2024,11-JUL-2024,11-JUL-2024,11-JUL-2024,11-JUL-2024,11-JUL-2024,11-JUL-2024</t>
  </si>
  <si>
    <t>INE020B08FI5</t>
  </si>
  <si>
    <t>REC Limited 7.31% 2039 Sr 238</t>
  </si>
  <si>
    <t>Sr 238</t>
  </si>
  <si>
    <t>REC39</t>
  </si>
  <si>
    <t>7.31%</t>
  </si>
  <si>
    <t>30-SEP-2039</t>
  </si>
  <si>
    <t>30-SEP-2025</t>
  </si>
  <si>
    <t>59324</t>
  </si>
  <si>
    <t>31-JUL-2024,01-AUG-2024,02-AUG-2024,19-AUG-2024</t>
  </si>
  <si>
    <t>INE0DZE07010</t>
  </si>
  <si>
    <t>Kisetsu Saison 7.95% 2026 SrE1</t>
  </si>
  <si>
    <t>Sr E1</t>
  </si>
  <si>
    <t>KSFP26</t>
  </si>
  <si>
    <t>28-AUG-2026</t>
  </si>
  <si>
    <t>18-AUG-2023</t>
  </si>
  <si>
    <t>03-AUG-2023</t>
  </si>
  <si>
    <t>INE134E08MT1</t>
  </si>
  <si>
    <t>PFC 7.64% 2026 Sr BS233B</t>
  </si>
  <si>
    <t>Sr BS233B</t>
  </si>
  <si>
    <t>10-AUG-2023</t>
  </si>
  <si>
    <t>50546</t>
  </si>
  <si>
    <t>02-AUG-2023,02-AUG-2023,09-AUG-2023</t>
  </si>
  <si>
    <t>INE134E08MS3</t>
  </si>
  <si>
    <t>PFC 0% 2026 Sr BS233A</t>
  </si>
  <si>
    <t>Sr BS233A</t>
  </si>
  <si>
    <t>INE134E08MR5</t>
  </si>
  <si>
    <t>PFC 7.60% 2033 Sr BS233C</t>
  </si>
  <si>
    <t>Sr BS233C</t>
  </si>
  <si>
    <t>7.60%</t>
  </si>
  <si>
    <t>25-AUG-2033</t>
  </si>
  <si>
    <t>Dabur India Limited</t>
  </si>
  <si>
    <t>INE016A08021</t>
  </si>
  <si>
    <t>Dabur India Ltd 7.35% 2027</t>
  </si>
  <si>
    <t>DIL27</t>
  </si>
  <si>
    <t>7.35%</t>
  </si>
  <si>
    <t>26-APR-2023</t>
  </si>
  <si>
    <t>27-APR-2023</t>
  </si>
  <si>
    <t>3.89</t>
  </si>
  <si>
    <t>27-APR-2024</t>
  </si>
  <si>
    <t>13-APR-2023</t>
  </si>
  <si>
    <t>INE246R07426</t>
  </si>
  <si>
    <t>NIFL 8.25% 2025 Sr PP1/20-2021</t>
  </si>
  <si>
    <t>Sr PP1/20-2021</t>
  </si>
  <si>
    <t>NIIF25</t>
  </si>
  <si>
    <t>22-APR-2020</t>
  </si>
  <si>
    <t>23-APR-2020</t>
  </si>
  <si>
    <t>21-MAY-2025</t>
  </si>
  <si>
    <t>23-APR-2021</t>
  </si>
  <si>
    <t>23-APR-2025</t>
  </si>
  <si>
    <t>23-APR-2024</t>
  </si>
  <si>
    <t>22-APR-2025</t>
  </si>
  <si>
    <t>12-MAR-2020</t>
  </si>
  <si>
    <t>8130</t>
  </si>
  <si>
    <t>15-APR-2020</t>
  </si>
  <si>
    <t>31-MAR-2020,20-APR-2020</t>
  </si>
  <si>
    <t>INE002A08617</t>
  </si>
  <si>
    <t>RIL 7.4% 2025 Sr L</t>
  </si>
  <si>
    <t>Sr L</t>
  </si>
  <si>
    <t>7.4%</t>
  </si>
  <si>
    <t>24-APR-2020</t>
  </si>
  <si>
    <t>27-APR-2020</t>
  </si>
  <si>
    <t>27-APR-2021</t>
  </si>
  <si>
    <t>CARE,CARE,CARE,CARE,CARE,CARE,CRISIL,CRISIL,CRISIL,CRISIL,CRISIL,CRISIL</t>
  </si>
  <si>
    <t>AAA,AAA,AAA,AAA,AAA,AAA,AAA,AAA,AAA,AAA,AAA,AAA</t>
  </si>
  <si>
    <t>Stable,Stable,Stable,Stable,Stable,Stable,Stable,Stable,Stable,Stable,Stable,Stable</t>
  </si>
  <si>
    <t>03-APR-2020,03-APR-2020,03-APR-2020,03-APR-2020,03-APR-2020,03-APR-2020,06-APR-2020,06-APR-2020,06-APR-2020,06-APR-2020,06-APR-2020,06-APR-2020</t>
  </si>
  <si>
    <t>INE0L6807195</t>
  </si>
  <si>
    <t>AAFS Market linked 2028</t>
  </si>
  <si>
    <t>Sr CAR F</t>
  </si>
  <si>
    <t>AAFS28C</t>
  </si>
  <si>
    <t>14-JUL-2028</t>
  </si>
  <si>
    <t>CARE,CARE,CARE,CARE,CARE,CARE,CARE,CARE,CARE,CARE,CARE,CARE,CARE,CARE,CARE,CARE,CARE,CARE,CARE,CARE,CARE,CARE,CARE,CARE,CARE,CARE,CARE,CARE,CARE,CARE,CARE,CARE,CARE,CARE,CARE,CARE,CARE,CARE,CARE,CARE,CARE,CARE,CARE,CARE,CARE,CARE,CARE,CARE,CARE,CARE,CARE,CARE,CARE,CARE,CARE,CARE,CARE,CARE,CARE,CARE,CARE,CARE,CARE,CARE,CARE,CARE,CARE,CARE</t>
  </si>
  <si>
    <t>BBB+,BBB+,BBB+,BBB+,BBB+,BBB+,BBB+,BBB+,BBB+,BBB+,BBB+,BBB+,BBB+,BBB+,BBB+,BBB+,BBB+,BBB+,BBB+,BBB+,BBB+,BBB+,BBB+,BBB+,BBB+,BBB+,BBB+,BBB+,BBB+,BBB+,BBB+,BBB+,BBB+,BBB+,BBB+,BBB+,BBB+,BBB+,BBB+,BBB+,BBB+,BBB+,BBB+,BBB+,BBB+,BBB+,BBB+,BBB+,BBB+,BBB+,BBB+,BBB+,BBB+,BBB+,BBB+,BBB+,BBB+,BBB+,BBB+,BBB+,BBB+,BBB+,BBB+,BBB+,BBB+,BBB+,BBB+,BBB+</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</si>
  <si>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</si>
  <si>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t>
  </si>
  <si>
    <t>INE667F07IV3</t>
  </si>
  <si>
    <t>SHFL 7.9% 2027 Sr 343</t>
  </si>
  <si>
    <t>Sr 343</t>
  </si>
  <si>
    <t>SHFL27</t>
  </si>
  <si>
    <t>25-SEP-2024</t>
  </si>
  <si>
    <t>24-SEP-2027</t>
  </si>
  <si>
    <t>25-SEP-2025</t>
  </si>
  <si>
    <t>19-SEP-2024</t>
  </si>
  <si>
    <t>14-SEP-2024</t>
  </si>
  <si>
    <t>INE084A08193</t>
  </si>
  <si>
    <t>BOI 7.49% 2034 Sr XVII</t>
  </si>
  <si>
    <t>Sr XVII</t>
  </si>
  <si>
    <t>BOI34</t>
  </si>
  <si>
    <t>7.49%</t>
  </si>
  <si>
    <t>26-SEP-2034</t>
  </si>
  <si>
    <t>01-APR-2025</t>
  </si>
  <si>
    <t>23-SEP-2024</t>
  </si>
  <si>
    <t>10-SEP-2024,11-SEP-2024</t>
  </si>
  <si>
    <t>INE556F08KS8</t>
  </si>
  <si>
    <t>SIDBI 7.34% 2029 Sr III</t>
  </si>
  <si>
    <t>SIDBI29</t>
  </si>
  <si>
    <t>26-FEB-2029</t>
  </si>
  <si>
    <t>29-AUG-2024,17-SEP-2024</t>
  </si>
  <si>
    <t>INE070A07061</t>
  </si>
  <si>
    <t>SHREE CEMENT 7.80% 2030</t>
  </si>
  <si>
    <t>SCEM30</t>
  </si>
  <si>
    <t>01-SEP-2023,13-SEP-2023</t>
  </si>
  <si>
    <t>INE062A08397</t>
  </si>
  <si>
    <t>SBI 7.49% 2038 Sr LTB 2</t>
  </si>
  <si>
    <t>SBI38</t>
  </si>
  <si>
    <t>24-SEP-2038</t>
  </si>
  <si>
    <t>13-SEP-2023,13-SEP-2023</t>
  </si>
  <si>
    <t>INE692Q07373</t>
  </si>
  <si>
    <t>Toyota Fin 7.55% 2025 Sr 33</t>
  </si>
  <si>
    <t>Sr 33</t>
  </si>
  <si>
    <t>TFSI25</t>
  </si>
  <si>
    <t>09-SEP-2022</t>
  </si>
  <si>
    <t>INE040A08369</t>
  </si>
  <si>
    <t>HDFC Bank 7.95% 2026 (Series-1/2016-17)</t>
  </si>
  <si>
    <t>Series-1/2016-17</t>
  </si>
  <si>
    <t>HDBK26</t>
  </si>
  <si>
    <t>21-SEP-2026</t>
  </si>
  <si>
    <t>06-SEP-2016,07-SEP-2016</t>
  </si>
  <si>
    <t>INE733E07DZ8</t>
  </si>
  <si>
    <t>NTPC 8.785% 2030 (S-XXXV) STRPP-O</t>
  </si>
  <si>
    <t>NTPC30</t>
  </si>
  <si>
    <t>8.785%</t>
  </si>
  <si>
    <t>15-SEP-2010</t>
  </si>
  <si>
    <t>15-SEP-2030</t>
  </si>
  <si>
    <t>10-JUL-2011</t>
  </si>
  <si>
    <t>10-JUL-2025</t>
  </si>
  <si>
    <t>10-JUL-2024</t>
  </si>
  <si>
    <t>09-JUL-2025</t>
  </si>
  <si>
    <t>07-SEP-2010</t>
  </si>
  <si>
    <t>28-MAY-2010</t>
  </si>
  <si>
    <t>INE733E07DY1</t>
  </si>
  <si>
    <t>NTPC 8.785% 2029 (S-XXXV) STRPP-N</t>
  </si>
  <si>
    <t>NTPC29</t>
  </si>
  <si>
    <t>15-SEP-2029</t>
  </si>
  <si>
    <t>INE733E07DX3</t>
  </si>
  <si>
    <t>NTPC 8.785% 2028 (S-XXXV) STRPP-M</t>
  </si>
  <si>
    <t>NTPC28</t>
  </si>
  <si>
    <t>15-SEP-2028</t>
  </si>
  <si>
    <t>INE733E07DW5</t>
  </si>
  <si>
    <t>NTPC 8.785% 2027 (S-XXXV) STRPP-L</t>
  </si>
  <si>
    <t>NTPC27</t>
  </si>
  <si>
    <t>15-SEP-2027</t>
  </si>
  <si>
    <t>INE733E07DV7</t>
  </si>
  <si>
    <t>NTPC 8.785% 2026 (S-XXXV) STRPP-K</t>
  </si>
  <si>
    <t>15-SEP-2026</t>
  </si>
  <si>
    <t>INE733E07DU9</t>
  </si>
  <si>
    <t>NTPC 8.785% 2025 (S-XXXV) STRPP-J</t>
  </si>
  <si>
    <t>INE660A07RQ0</t>
  </si>
  <si>
    <t>SFL 8.04% 2026 Sr X5</t>
  </si>
  <si>
    <t>Sr X5</t>
  </si>
  <si>
    <t>SUNF26</t>
  </si>
  <si>
    <t>8.04%</t>
  </si>
  <si>
    <t>25-OCT-2023</t>
  </si>
  <si>
    <t>20-OCT-2023</t>
  </si>
  <si>
    <t>10-OCT-2023</t>
  </si>
  <si>
    <t>INE831R07334</t>
  </si>
  <si>
    <t>ABHFL 8.15% 2032 Sr G1</t>
  </si>
  <si>
    <t>Sr G1</t>
  </si>
  <si>
    <t>ABHF32</t>
  </si>
  <si>
    <t>21-OCT-2022</t>
  </si>
  <si>
    <t>25-OCT-2022</t>
  </si>
  <si>
    <t>25-OCT-2032</t>
  </si>
  <si>
    <t>19-OCT-2022</t>
  </si>
  <si>
    <t>12-OCT-2022,12-OCT-2022</t>
  </si>
  <si>
    <t>INE535H08637</t>
  </si>
  <si>
    <t>Fullerton India 9.50% 2025 Subordinate Tier 2  Sr. 7 (I)</t>
  </si>
  <si>
    <t>Sr. 7 (I)</t>
  </si>
  <si>
    <t>13-OCT-2015</t>
  </si>
  <si>
    <t>13-OCT-2025</t>
  </si>
  <si>
    <t>13-OCT-2016</t>
  </si>
  <si>
    <t>13-OCT-2024</t>
  </si>
  <si>
    <t>12-OCT-2025</t>
  </si>
  <si>
    <t>12-OCT-2015</t>
  </si>
  <si>
    <t>01-OCT-2015,07-OCT-2015</t>
  </si>
  <si>
    <t>UCL 7.22% 2034</t>
  </si>
  <si>
    <t>UCL34</t>
  </si>
  <si>
    <t>61607</t>
  </si>
  <si>
    <t>04-NOV-2024,04-NOV-2024</t>
  </si>
  <si>
    <t>INE246R07590</t>
  </si>
  <si>
    <t>NIIF 7.80% 2027 Sr. PP1</t>
  </si>
  <si>
    <t>26-MAY-2022</t>
  </si>
  <si>
    <t>27-AUG-2027</t>
  </si>
  <si>
    <t>5.25</t>
  </si>
  <si>
    <t>27-MAY-2023</t>
  </si>
  <si>
    <t>34612</t>
  </si>
  <si>
    <t>23-MAY-2022</t>
  </si>
  <si>
    <t>CARE(AAA),ICRA(AAA)</t>
  </si>
  <si>
    <t>06-MAY-2022,09-MAY-2022</t>
  </si>
  <si>
    <t>Apollo Tyres Limited</t>
  </si>
  <si>
    <t>INE438A07185</t>
  </si>
  <si>
    <t>Apollo Tyre 7.70% NCDs-2025</t>
  </si>
  <si>
    <t>APTY25</t>
  </si>
  <si>
    <t>15-MAY-2020</t>
  </si>
  <si>
    <t>18-MAY-2020</t>
  </si>
  <si>
    <t>18-MAY-2025</t>
  </si>
  <si>
    <t>18-MAY-2021</t>
  </si>
  <si>
    <t>18-MAY-2024</t>
  </si>
  <si>
    <t>AA+,AA+,AA+,AA+</t>
  </si>
  <si>
    <t>21-APR-2020,21-APR-2020,21-APR-2020,21-APR-2020</t>
  </si>
  <si>
    <t>INE134E08KU3</t>
  </si>
  <si>
    <t>Power Fin 7.79% 2030 Sr 202 C</t>
  </si>
  <si>
    <t>Sr 202 C</t>
  </si>
  <si>
    <t>PFC30</t>
  </si>
  <si>
    <t>7.79%</t>
  </si>
  <si>
    <t>20-MAY-2020</t>
  </si>
  <si>
    <t>22-MAY-2020</t>
  </si>
  <si>
    <t>22-JUL-2030</t>
  </si>
  <si>
    <t>24-MAY-2021</t>
  </si>
  <si>
    <t>24-MAY-2024</t>
  </si>
  <si>
    <t>23-MAY-2025</t>
  </si>
  <si>
    <t>13-MAY-2020,15-MAY-2020,19-MAY-2020</t>
  </si>
  <si>
    <t>INE134E08KT5</t>
  </si>
  <si>
    <t>Power Fin 7.17% 2025 Sr 202 B</t>
  </si>
  <si>
    <t>Sr 202 B</t>
  </si>
  <si>
    <t>PFC25</t>
  </si>
  <si>
    <t>22-MAY-2025</t>
  </si>
  <si>
    <t>23-MAY-2024</t>
  </si>
  <si>
    <t>CARE,CARE,CRISIL,CRISIL,ICRA,ICRA</t>
  </si>
  <si>
    <t>13-MAY-2020,13-MAY-2020,15-MAY-2020,15-MAY-2020,19-MAY-2020,19-MAY-2020</t>
  </si>
  <si>
    <t>INE860H07GS0</t>
  </si>
  <si>
    <t>Aditya Birla Fin Ltd 9% 2029 (Sr. B2)</t>
  </si>
  <si>
    <t>B2</t>
  </si>
  <si>
    <t>ABFL29</t>
  </si>
  <si>
    <t>17-MAY-2019</t>
  </si>
  <si>
    <t>20-MAY-2019</t>
  </si>
  <si>
    <t>18-MAY-2029</t>
  </si>
  <si>
    <t>20-MAY-2025</t>
  </si>
  <si>
    <t>20-MAY-2024</t>
  </si>
  <si>
    <t>19-MAY-2025</t>
  </si>
  <si>
    <t>ICRA,ICRA,IRRPL,IRRPL</t>
  </si>
  <si>
    <t>07-MAY-2019,07-MAY-2019,09-MAY-2019,09-MAY-2019</t>
  </si>
  <si>
    <t>INE202E08193</t>
  </si>
  <si>
    <t>IREDA 7.59% 2034 Sr XV H</t>
  </si>
  <si>
    <t>Sr XV H</t>
  </si>
  <si>
    <t>IRED34A</t>
  </si>
  <si>
    <t>26-JUL-2034</t>
  </si>
  <si>
    <t>29-FEB-2024,29-FEB-2024</t>
  </si>
  <si>
    <t>INE556F08KP4</t>
  </si>
  <si>
    <t>SIDBI 7.68% 2027 Sr IX</t>
  </si>
  <si>
    <t>Sr IX</t>
  </si>
  <si>
    <t>SIDB27A</t>
  </si>
  <si>
    <t>10-AUG-2027</t>
  </si>
  <si>
    <t>19-MAR-2024</t>
  </si>
  <si>
    <t>26-FEB-2024,13-MAR-2024</t>
  </si>
  <si>
    <t>INE261F08EH1</t>
  </si>
  <si>
    <t>NABARD 7.62% 2029 Sr 24H</t>
  </si>
  <si>
    <t>Sr 24H</t>
  </si>
  <si>
    <t>NBRD29</t>
  </si>
  <si>
    <t>7.62%</t>
  </si>
  <si>
    <t>10-MAY-2029</t>
  </si>
  <si>
    <t>5.12</t>
  </si>
  <si>
    <t>19-MAR-2024,22-MAR-2024</t>
  </si>
  <si>
    <t>INE020B08CR3</t>
  </si>
  <si>
    <t>RECL 8.25% 2030 GoI Sr. X</t>
  </si>
  <si>
    <t>Sr. X</t>
  </si>
  <si>
    <t>24-MAR-2020</t>
  </si>
  <si>
    <t>26-MAR-2020</t>
  </si>
  <si>
    <t>26-MAR-2030</t>
  </si>
  <si>
    <t>26-SEP-2020</t>
  </si>
  <si>
    <t>24-FEB-2020,24-FEB-2020,26-FEB-2020,11-MAR-2020</t>
  </si>
  <si>
    <t>INE261F08CC6</t>
  </si>
  <si>
    <t>NBRD 7.40% 2030 Sr PC3SB2</t>
  </si>
  <si>
    <t>Sr PC3SB2</t>
  </si>
  <si>
    <t>NBRD30</t>
  </si>
  <si>
    <t>19-MAR-2030</t>
  </si>
  <si>
    <t>19-SEP-2020</t>
  </si>
  <si>
    <t>18-MAR-2025</t>
  </si>
  <si>
    <t>16-MAR-2020</t>
  </si>
  <si>
    <t>27-FEB-2020,17-MAR-2020</t>
  </si>
  <si>
    <t>INE04HY07120</t>
  </si>
  <si>
    <t>VCCL 11.90% 2026</t>
  </si>
  <si>
    <t>VCCL26</t>
  </si>
  <si>
    <t>11.90%</t>
  </si>
  <si>
    <t>24-JUN-2024</t>
  </si>
  <si>
    <t>25-JUN-2026</t>
  </si>
  <si>
    <t>25-DEC-2024</t>
  </si>
  <si>
    <t>11-JUN-2024</t>
  </si>
  <si>
    <t>ACUITE</t>
  </si>
  <si>
    <t>A-</t>
  </si>
  <si>
    <t>INE607M08097</t>
  </si>
  <si>
    <t>Tata Power 7.93% 2029 Series I</t>
  </si>
  <si>
    <t>Series I</t>
  </si>
  <si>
    <t>TPREL29</t>
  </si>
  <si>
    <t>57311</t>
  </si>
  <si>
    <t>19-JUN-2024,19-JUN-2024</t>
  </si>
  <si>
    <t>INE607M08089</t>
  </si>
  <si>
    <t>TP 7.93% 2034 Series II</t>
  </si>
  <si>
    <t>Series II</t>
  </si>
  <si>
    <t>TPREL34</t>
  </si>
  <si>
    <t>26-JUN-2034</t>
  </si>
  <si>
    <t>INE915D08CX8</t>
  </si>
  <si>
    <t>Citi Tbill Linked 2026 Sr 814</t>
  </si>
  <si>
    <t>SR 814</t>
  </si>
  <si>
    <t>CITI26K</t>
  </si>
  <si>
    <t>29-JUL-2026</t>
  </si>
  <si>
    <t>2.09</t>
  </si>
  <si>
    <t>06-AUG-2024</t>
  </si>
  <si>
    <t>06-FEB-2025</t>
  </si>
  <si>
    <t>05-FEB-2025</t>
  </si>
  <si>
    <t>INE860H08EI4</t>
  </si>
  <si>
    <t>ABFL 8.03% 2033 Sr SC1</t>
  </si>
  <si>
    <t>Sr SC1</t>
  </si>
  <si>
    <t>ABF33</t>
  </si>
  <si>
    <t>23-JUN-2023</t>
  </si>
  <si>
    <t>24-JUN-2033</t>
  </si>
  <si>
    <t>FITCH,FITCH,FITCH,ICRA,ICRA,ICRA</t>
  </si>
  <si>
    <t>15-JUN-2023,15-JUN-2023,15-JUN-2023,16-JUN-2023,16-JUN-2023,16-JUN-2023</t>
  </si>
  <si>
    <t>INE557F08FS6</t>
  </si>
  <si>
    <t>NHB 7.40% 2026</t>
  </si>
  <si>
    <t>16-JUL-2026</t>
  </si>
  <si>
    <t>3.05</t>
  </si>
  <si>
    <t>16-JUN-2023</t>
  </si>
  <si>
    <t>INE115A07PV9</t>
  </si>
  <si>
    <t>LHFL 7.90% 2027 Tr 421</t>
  </si>
  <si>
    <t>Tr 421</t>
  </si>
  <si>
    <t>22-JUN-2022</t>
  </si>
  <si>
    <t>23-JUN-2022</t>
  </si>
  <si>
    <t>23-JUN-2027</t>
  </si>
  <si>
    <t>35365</t>
  </si>
  <si>
    <t>08-JUN-2022,08-JUN-2022,08-JUN-2022,08-JUN-2022</t>
  </si>
  <si>
    <t>INE115A07QL8</t>
  </si>
  <si>
    <t>LHFL 7.64% 2033 Tr 435</t>
  </si>
  <si>
    <t>Tr 435</t>
  </si>
  <si>
    <t>LICH33</t>
  </si>
  <si>
    <t>25-JUL-2023</t>
  </si>
  <si>
    <t>26-JUL-2033</t>
  </si>
  <si>
    <t>49970</t>
  </si>
  <si>
    <t>11-JUL-2023,12-JUL-2023</t>
  </si>
  <si>
    <t>INE729N08089</t>
  </si>
  <si>
    <t>Tvs Credit 9.50% 2028</t>
  </si>
  <si>
    <t>TCSL28A</t>
  </si>
  <si>
    <t>25-JUL-2022</t>
  </si>
  <si>
    <t>21-JUL-2022</t>
  </si>
  <si>
    <t>07-JUL-2022</t>
  </si>
  <si>
    <t>INE530B08136</t>
  </si>
  <si>
    <t>IIFL Finance 9.65% 2032 Sr D18</t>
  </si>
  <si>
    <t>Sr D18</t>
  </si>
  <si>
    <t>9.65%</t>
  </si>
  <si>
    <t>26-JUL-2032</t>
  </si>
  <si>
    <t>28-JUN-2022,28-JUN-2022,28-JUN-2022,19-JUL-2022,19-JUL-2022,19-JUL-2022</t>
  </si>
  <si>
    <t>Aditya Birla Sun Life Insurance Company Limited</t>
  </si>
  <si>
    <t>INE951F08028</t>
  </si>
  <si>
    <t>ABSLICL 7.45% 2031</t>
  </si>
  <si>
    <t>ABSL31</t>
  </si>
  <si>
    <t>26-JUL-2021</t>
  </si>
  <si>
    <t>25-JUL-2031</t>
  </si>
  <si>
    <t>23-JUL-2021</t>
  </si>
  <si>
    <t>01-JUL-2021,01-JUL-2021,01-JUL-2021,01-JUL-2021,01-JUL-2021,16-JUL-2021,16-JUL-2021,16-JUL-2021,16-JUL-2021,16-JUL-2021</t>
  </si>
  <si>
    <t>INE860H07HN9</t>
  </si>
  <si>
    <t>ABFL 6.550% 2026 Sr. D1</t>
  </si>
  <si>
    <t>Sr. D1</t>
  </si>
  <si>
    <t>6.550%</t>
  </si>
  <si>
    <t>05-JUL-2021,05-JUL-2021,05-JUL-2021,05-JUL-2021,06-JUL-2021,06-JUL-2021,06-JUL-2021,06-JUL-2021</t>
  </si>
  <si>
    <t>INE660A08CD8</t>
  </si>
  <si>
    <t>SFL 7.65% 2030 Sr U4</t>
  </si>
  <si>
    <t>Sr U4</t>
  </si>
  <si>
    <t>SUNF30</t>
  </si>
  <si>
    <t>10-JUL-2020</t>
  </si>
  <si>
    <t>13-JUL-2020</t>
  </si>
  <si>
    <t>12-JUL-2030</t>
  </si>
  <si>
    <t>13-JUL-2021</t>
  </si>
  <si>
    <t>13-JUL-2025</t>
  </si>
  <si>
    <t>13-JUL-2024</t>
  </si>
  <si>
    <t>12-JUL-2025</t>
  </si>
  <si>
    <t>23-JAN-2020</t>
  </si>
  <si>
    <t>10694</t>
  </si>
  <si>
    <t>08-JUL-2020</t>
  </si>
  <si>
    <t>INE140A07179</t>
  </si>
  <si>
    <t>Piramal Enterprises 9.75% 2026 Series-I</t>
  </si>
  <si>
    <t>Series - I</t>
  </si>
  <si>
    <t>PIRE26</t>
  </si>
  <si>
    <t>14-JUL-2026</t>
  </si>
  <si>
    <t>14-JUL-2017</t>
  </si>
  <si>
    <t>14-JUL-2024</t>
  </si>
  <si>
    <t>3860</t>
  </si>
  <si>
    <t>17-JUN-2016,12-JUL-2016</t>
  </si>
  <si>
    <t>INE560K07110</t>
  </si>
  <si>
    <t>PTC India Fin 9.15% 2027(Infra. Bonds) (Sr-2 Opt-IV)</t>
  </si>
  <si>
    <t>Sr-2 opt-IV</t>
  </si>
  <si>
    <t>CI</t>
  </si>
  <si>
    <t>PTC27A</t>
  </si>
  <si>
    <t>9.15%</t>
  </si>
  <si>
    <t>30-MAR-2012</t>
  </si>
  <si>
    <t>30-MAR-2027</t>
  </si>
  <si>
    <t>07-FEB-2011</t>
  </si>
  <si>
    <t>Non-Banking Finance Co.</t>
  </si>
  <si>
    <t>A+,A+,A+,A+,A+,A+</t>
  </si>
  <si>
    <t>29-DEC-2011,29-DEC-2011,29-DEC-2011,30-DEC-2011,30-DEC-2011,30-DEC-2011</t>
  </si>
  <si>
    <t>INE560K07102</t>
  </si>
  <si>
    <t>PTC India Fin. 9.15% 2027 (Infra. Bonds) (Sr-2 Opt-III)</t>
  </si>
  <si>
    <t>Sr-2 opt-III</t>
  </si>
  <si>
    <t>PTC27</t>
  </si>
  <si>
    <t>30-MAR-2013</t>
  </si>
  <si>
    <t>GMR Pochanpalli Expressways Limited</t>
  </si>
  <si>
    <t>INE808H07010</t>
  </si>
  <si>
    <t>GMR Pochanpalli Express 9.38% 2026</t>
  </si>
  <si>
    <t>GPEL26</t>
  </si>
  <si>
    <t>9.38%</t>
  </si>
  <si>
    <t>25-MAR-2010</t>
  </si>
  <si>
    <t>15-APR-2010</t>
  </si>
  <si>
    <t>12-MAR-2010</t>
  </si>
  <si>
    <t>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t>
  </si>
  <si>
    <t>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t>
  </si>
  <si>
    <t>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t>
  </si>
  <si>
    <t>INE008A08S88</t>
  </si>
  <si>
    <t>IDBI Omni Bonds 8.57% 2025 Tier II (Series-II)</t>
  </si>
  <si>
    <t>Tier II (Series-II)</t>
  </si>
  <si>
    <t>08-JUL-2010</t>
  </si>
  <si>
    <t>08-JUL-2025</t>
  </si>
  <si>
    <t>02-APR-2011</t>
  </si>
  <si>
    <t>02-APR-2025</t>
  </si>
  <si>
    <t>02-APR-2024</t>
  </si>
  <si>
    <t>30-JUN-2010</t>
  </si>
  <si>
    <t>AA+/Stable,LAA+</t>
  </si>
  <si>
    <t>29-JUN-2010,30-JUN-2010</t>
  </si>
  <si>
    <t>INE07PX08027</t>
  </si>
  <si>
    <t>SBM 9.88% 2033 Bsl3 Tier2 SrII</t>
  </si>
  <si>
    <t>SBM33</t>
  </si>
  <si>
    <t>9.88%</t>
  </si>
  <si>
    <t>23-JAN-2023</t>
  </si>
  <si>
    <t>24-JAN-2033</t>
  </si>
  <si>
    <t>A+,A+</t>
  </si>
  <si>
    <t>11-JAN-2023,12-JAN-2023</t>
  </si>
  <si>
    <t>INE535H07BV3</t>
  </si>
  <si>
    <t>FICCL Gsec Linked 2025 Sr 4</t>
  </si>
  <si>
    <t>Sr 4</t>
  </si>
  <si>
    <t>FICC25C</t>
  </si>
  <si>
    <t>25-JAN-2023</t>
  </si>
  <si>
    <t>12-JAN-2023</t>
  </si>
  <si>
    <t>INE242A08494</t>
  </si>
  <si>
    <t>IOCL 5.60% 2026 Sr XX</t>
  </si>
  <si>
    <t>Sr XX</t>
  </si>
  <si>
    <t>IOC26</t>
  </si>
  <si>
    <t>5.60%</t>
  </si>
  <si>
    <t>23-JAN-2026</t>
  </si>
  <si>
    <t>4.99</t>
  </si>
  <si>
    <t>15-JAN-2021,15-JAN-2021</t>
  </si>
  <si>
    <t>INE206D08469</t>
  </si>
  <si>
    <t>NPC 7.34% 2030 Sr. XXXIV</t>
  </si>
  <si>
    <t>Sr. XXXIV</t>
  </si>
  <si>
    <t>23-JAN-2030</t>
  </si>
  <si>
    <t>23-DEC-2019,27-DEC-2019</t>
  </si>
  <si>
    <t>INE134E08KK4</t>
  </si>
  <si>
    <t>PFCL 7.86% 2030 Sr 195</t>
  </si>
  <si>
    <t>Sr 195</t>
  </si>
  <si>
    <t>10-JAN-2020</t>
  </si>
  <si>
    <t>14-JAN-2020</t>
  </si>
  <si>
    <t>12-APR-2030</t>
  </si>
  <si>
    <t>14-JAN-2021</t>
  </si>
  <si>
    <t>14-JAN-2025</t>
  </si>
  <si>
    <t>14-JAN-2024</t>
  </si>
  <si>
    <t>13-JAN-2025</t>
  </si>
  <si>
    <t>23-DEC-2019,23-DEC-2019,24-DEC-2019,24-DEC-2019,30-DEC-2019,30-DEC-2019</t>
  </si>
  <si>
    <t>Dme Development Limited</t>
  </si>
  <si>
    <t>INE0J7Q07215</t>
  </si>
  <si>
    <t>DME Dev Ltd 7.82% 2033 Sr II</t>
  </si>
  <si>
    <t>DME33</t>
  </si>
  <si>
    <t>22-FEB-2023</t>
  </si>
  <si>
    <t>24-FEB-2033</t>
  </si>
  <si>
    <t>23-FEB-2025</t>
  </si>
  <si>
    <t>16-FEB-2023</t>
  </si>
  <si>
    <t>CARE,CRISIL,FITCH</t>
  </si>
  <si>
    <t>01-FEB-2023,21-FEB-2023,21-FEB-2023</t>
  </si>
  <si>
    <t>INE729N08097</t>
  </si>
  <si>
    <t>Tvs Credit 9.35% 2028</t>
  </si>
  <si>
    <t>TCSL28</t>
  </si>
  <si>
    <t>29-AUG-2028</t>
  </si>
  <si>
    <t>24-FEB-2024</t>
  </si>
  <si>
    <t>15-FEB-2023</t>
  </si>
  <si>
    <t>INE883A08016</t>
  </si>
  <si>
    <t>MRF Limited Tbill Linked 2026</t>
  </si>
  <si>
    <t>MRF26</t>
  </si>
  <si>
    <t>24-FEB-2026</t>
  </si>
  <si>
    <t>14-OCT-2022</t>
  </si>
  <si>
    <t>INE053F07BA5</t>
  </si>
  <si>
    <t>Indian Railway Finance 8.55% 2029 (Sr. 131)</t>
  </si>
  <si>
    <t>131</t>
  </si>
  <si>
    <t>IRFC29B</t>
  </si>
  <si>
    <t>18-FEB-2019</t>
  </si>
  <si>
    <t>21-FEB-2019</t>
  </si>
  <si>
    <t>21-FEB-2029</t>
  </si>
  <si>
    <t>15-OCT-2019</t>
  </si>
  <si>
    <t>25-JAN-2019,25-JAN-2019,29-JAN-2019</t>
  </si>
  <si>
    <t>INE572E07142</t>
  </si>
  <si>
    <t>PHFL 8.13% 2033 Sr. LXI</t>
  </si>
  <si>
    <t>Sr. LXI</t>
  </si>
  <si>
    <t>PNBH33</t>
  </si>
  <si>
    <t>21-DEC-2023</t>
  </si>
  <si>
    <t>22-DEC-2033</t>
  </si>
  <si>
    <t>10.01</t>
  </si>
  <si>
    <t>22-JUN-2024</t>
  </si>
  <si>
    <t>22-DEC-2024</t>
  </si>
  <si>
    <t>21-DEC-2024</t>
  </si>
  <si>
    <t>22-NOV-2023,28-NOV-2023</t>
  </si>
  <si>
    <t>INE206D08493</t>
  </si>
  <si>
    <t>NPCIL 7.55% 2032 Sr.XXXVII</t>
  </si>
  <si>
    <t>Sr.XXXVII</t>
  </si>
  <si>
    <t>NPC32</t>
  </si>
  <si>
    <t>23-DEC-2032</t>
  </si>
  <si>
    <t>23-DEC-2023</t>
  </si>
  <si>
    <t>15-DEC-2022,16-DEC-2022</t>
  </si>
  <si>
    <t>INE414G07HI7</t>
  </si>
  <si>
    <t>MFL 8.30% 2026 Sr.23A</t>
  </si>
  <si>
    <t>Sr.23A</t>
  </si>
  <si>
    <t>21-DEC-2022</t>
  </si>
  <si>
    <t>06-JAN-2026</t>
  </si>
  <si>
    <t>06-JAN-2023</t>
  </si>
  <si>
    <t>06-JAN-2025</t>
  </si>
  <si>
    <t>06-JAN-2024</t>
  </si>
  <si>
    <t>05-JAN-2025</t>
  </si>
  <si>
    <t>42843</t>
  </si>
  <si>
    <t>02-DEC-2022,15-DEC-2022</t>
  </si>
  <si>
    <t>INE477A07365</t>
  </si>
  <si>
    <t>Can Fin 8.08% 2026</t>
  </si>
  <si>
    <t>CANF26</t>
  </si>
  <si>
    <t>8.08%</t>
  </si>
  <si>
    <t>23-MAR-2026</t>
  </si>
  <si>
    <t>CARE AAA,IND AA+</t>
  </si>
  <si>
    <t>28-NOV-2022,13-DEC-2022</t>
  </si>
  <si>
    <t>INE476A08142</t>
  </si>
  <si>
    <t>Canara Bk TrII 7.09% 2036 Sr.I</t>
  </si>
  <si>
    <t>CANB36</t>
  </si>
  <si>
    <t>23-DEC-2021</t>
  </si>
  <si>
    <t>24-DEC-2036</t>
  </si>
  <si>
    <t>24-DEC-2022</t>
  </si>
  <si>
    <t>14-DEC-2021,14-DEC-2021</t>
  </si>
  <si>
    <t>INE053F09IA6</t>
  </si>
  <si>
    <t>IRFC 7.39% 2027 Tax Free (Sr-83-A)</t>
  </si>
  <si>
    <t>83-A</t>
  </si>
  <si>
    <t>06-DEC-2012</t>
  </si>
  <si>
    <t>06-DEC-2027</t>
  </si>
  <si>
    <t>15-OCT-2013</t>
  </si>
  <si>
    <t>05-DEC-2012</t>
  </si>
  <si>
    <t>AAA,AAA,AAA/Stabl</t>
  </si>
  <si>
    <t>07-NOV-2012,08-NOV-2012,09-NOV-2012</t>
  </si>
  <si>
    <t>INE053F09HY8</t>
  </si>
  <si>
    <t>IRFC 7.38% 2027 Tax Free (Sr-82-A)</t>
  </si>
  <si>
    <t>Sr-82-A</t>
  </si>
  <si>
    <t>IRFC27A</t>
  </si>
  <si>
    <t>30-NOV-2012</t>
  </si>
  <si>
    <t>30-NOV-2027</t>
  </si>
  <si>
    <t>26-NOV-2012</t>
  </si>
  <si>
    <t>INE053F09EL2</t>
  </si>
  <si>
    <t>IRFC 8.75% 2026 (Series - 53 C )</t>
  </si>
  <si>
    <t>29-NOV-2006</t>
  </si>
  <si>
    <t>29-NOV-2026</t>
  </si>
  <si>
    <t>15-APR-2007</t>
  </si>
  <si>
    <t>05-MAY-2006</t>
  </si>
  <si>
    <t>456</t>
  </si>
  <si>
    <t>28-NOV-2006</t>
  </si>
  <si>
    <t>AAA/Stable</t>
  </si>
  <si>
    <t>14-NOV-2006</t>
  </si>
  <si>
    <t>INE062A08231</t>
  </si>
  <si>
    <t>SBI 6.80% 2035 Sr I</t>
  </si>
  <si>
    <t>SBI35</t>
  </si>
  <si>
    <t>21-AUG-2020</t>
  </si>
  <si>
    <t>21-AUG-2035</t>
  </si>
  <si>
    <t>23-AUG-2021</t>
  </si>
  <si>
    <t>19-AUG-2020</t>
  </si>
  <si>
    <t>10-AUG-2020,11-AUG-2020</t>
  </si>
  <si>
    <t>INE831R07359</t>
  </si>
  <si>
    <t>ABHFL 8.10% 2028 Sr A1</t>
  </si>
  <si>
    <t>Sr A1</t>
  </si>
  <si>
    <t>ABHF28</t>
  </si>
  <si>
    <t>25-APR-2023</t>
  </si>
  <si>
    <t>26-APR-2028</t>
  </si>
  <si>
    <t>21-APR-2023</t>
  </si>
  <si>
    <t>FITCH,FITCH,FITCH,FITCH,FITCH,FITCH,FITCH,FITCH,FITCH,ICRA,ICRA,ICRA,ICRA,ICRA,ICRA,ICRA,ICRA,ICRA</t>
  </si>
  <si>
    <t>AAA,AAA,AAA,AAA,AAA,AAA,AAA,AAA,AAA,AAA,AAA,AAA,AAA,AAA,AAA,AAA,AAA,AAA</t>
  </si>
  <si>
    <t>Stable,Stable,Stable,Stable,Stable,Stable,Stable,Stable,Stable,Stable,Stable,Stable,Stable,Stable,Stable,Stable,Stable,Stable</t>
  </si>
  <si>
    <t>20-APR-2023,20-APR-2023,20-APR-2023,20-APR-2023,20-APR-2023,20-APR-2023,20-APR-2023,20-APR-2023,20-APR-2023,20-APR-2023,20-APR-2023,20-APR-2023,20-APR-2023,20-APR-2023,20-APR-2023,20-APR-2023,20-APR-2023,20-APR-2023</t>
  </si>
  <si>
    <t>INE018A08BF6</t>
  </si>
  <si>
    <t>L&amp;T 8% 2030 Sr 4</t>
  </si>
  <si>
    <t>LT30C</t>
  </si>
  <si>
    <t>23-APR-2030</t>
  </si>
  <si>
    <t>20-APR-2020</t>
  </si>
  <si>
    <t>INE514E08FB6</t>
  </si>
  <si>
    <t xml:space="preserve">EXIM BANK 8.02% 2026 (Sr. T 01-2026)	</t>
  </si>
  <si>
    <t>Sr. T 01-2026</t>
  </si>
  <si>
    <t>EXIM26</t>
  </si>
  <si>
    <t>8.02%</t>
  </si>
  <si>
    <t>20-APR-2016</t>
  </si>
  <si>
    <t>20-APR-2026</t>
  </si>
  <si>
    <t>20-APR-2017</t>
  </si>
  <si>
    <t>20-APR-2025</t>
  </si>
  <si>
    <t>20-APR-2024</t>
  </si>
  <si>
    <t>19-APR-2025</t>
  </si>
  <si>
    <t>18-SEP-2015</t>
  </si>
  <si>
    <t>3741</t>
  </si>
  <si>
    <t>12-APR-2016</t>
  </si>
  <si>
    <t>22-MAR-2016,28-MAR-2016</t>
  </si>
  <si>
    <t>INE354H07163</t>
  </si>
  <si>
    <t>Gujarat Road &amp; Infra 9% 2030 Sr. 14</t>
  </si>
  <si>
    <t>Sr. 14</t>
  </si>
  <si>
    <t>GRIC30</t>
  </si>
  <si>
    <t>13-APR-2016</t>
  </si>
  <si>
    <t>30-JUN-2016</t>
  </si>
  <si>
    <t>AAA(SO),AAA(SO)</t>
  </si>
  <si>
    <t>12-APR-2016,13-APR-2016</t>
  </si>
  <si>
    <t>INE354H07155</t>
  </si>
  <si>
    <t>Gujarat Road &amp; Infra 9% 2029 Sr. 13</t>
  </si>
  <si>
    <t>Sr. 13</t>
  </si>
  <si>
    <t>GRIC29</t>
  </si>
  <si>
    <t>31-MAR-2029</t>
  </si>
  <si>
    <t>INE354H07148</t>
  </si>
  <si>
    <t>Gujarat Road &amp; Infra 9% 2028 Sr. 12</t>
  </si>
  <si>
    <t>Sr-12</t>
  </si>
  <si>
    <t>GRIC28</t>
  </si>
  <si>
    <t>31-MAR-2028</t>
  </si>
  <si>
    <t>INE354H07130</t>
  </si>
  <si>
    <t>Gujarat Road &amp; Infra 9% 2027 Sr. 11</t>
  </si>
  <si>
    <t>Sr-11</t>
  </si>
  <si>
    <t>GRIC27</t>
  </si>
  <si>
    <t>31-MAR-2027</t>
  </si>
  <si>
    <t>INE354H07122</t>
  </si>
  <si>
    <t>Gujarat Road &amp; Infra 9% 2026 Sr. 10</t>
  </si>
  <si>
    <t>Sr-10</t>
  </si>
  <si>
    <t>GRIC26</t>
  </si>
  <si>
    <t>31-MAR-2026</t>
  </si>
  <si>
    <t>INE354H07114</t>
  </si>
  <si>
    <t>Gujarat Road &amp; Infra 9% 2025 Sr. 9</t>
  </si>
  <si>
    <t>Sr-9</t>
  </si>
  <si>
    <t>GRIC25</t>
  </si>
  <si>
    <t>AAA(SO),AAA(SO),AAA(SO),AAA(SO)</t>
  </si>
  <si>
    <t>12-APR-2016,12-APR-2016,13-APR-2016,13-APR-2016</t>
  </si>
  <si>
    <t>INE729N08113</t>
  </si>
  <si>
    <t>TCSL 9.38% 2030</t>
  </si>
  <si>
    <t>TCSL30</t>
  </si>
  <si>
    <t>24-APR-2030</t>
  </si>
  <si>
    <t>09-SEP-2024</t>
  </si>
  <si>
    <t>INE572E07175</t>
  </si>
  <si>
    <t>PHFL 8.24% 2028 Sr LXIV</t>
  </si>
  <si>
    <t>Sr LXIV</t>
  </si>
  <si>
    <t>PHFL28</t>
  </si>
  <si>
    <t>24-JAN-2028</t>
  </si>
  <si>
    <t>27-AUG-2024,13-SEP-2024</t>
  </si>
  <si>
    <t>INE140A07708</t>
  </si>
  <si>
    <t>PEL Gsec Linked 2025 Sr II</t>
  </si>
  <si>
    <t>PIRE25</t>
  </si>
  <si>
    <t>02-SEP-2022,02-SEP-2022</t>
  </si>
  <si>
    <t>INE062A08322</t>
  </si>
  <si>
    <t>SBI 7.57% 2037 Tier 2 Sr I</t>
  </si>
  <si>
    <t>SBI37</t>
  </si>
  <si>
    <t>21-SEP-2022</t>
  </si>
  <si>
    <t>23-SEP-2037</t>
  </si>
  <si>
    <t>23-SEP-2023</t>
  </si>
  <si>
    <t>13-SEP-2022,13-SEP-2022,13-SEP-2022,13-SEP-2022,13-SEP-2022,13-SEP-2022</t>
  </si>
  <si>
    <t>INE414G07GT6</t>
  </si>
  <si>
    <t>MFL Nifty Linked 2025 Sr6A OpI</t>
  </si>
  <si>
    <t>Sr 6A Op I</t>
  </si>
  <si>
    <t>20-SEP-2022</t>
  </si>
  <si>
    <t>39042</t>
  </si>
  <si>
    <t>AA+r</t>
  </si>
  <si>
    <t>16-SEP-2022</t>
  </si>
  <si>
    <t>INE020B08DX9</t>
  </si>
  <si>
    <t>REC Limited 7.50% 2033 Sr.214B</t>
  </si>
  <si>
    <t>Sr.214B</t>
  </si>
  <si>
    <t>RECL33</t>
  </si>
  <si>
    <t>7.50%</t>
  </si>
  <si>
    <t>28-FEB-2033</t>
  </si>
  <si>
    <t>28-FEB-2023</t>
  </si>
  <si>
    <t>29-FEB-2024</t>
  </si>
  <si>
    <t>CARE,CARE,CARE,CRISIL,CRISIL,CRISIL,ICRA,ICRA,ICRA,IRRPL,IRRPL,IRRPL</t>
  </si>
  <si>
    <t>14-SEP-2022,14-SEP-2022,14-SEP-2022,14-SEP-2022,14-SEP-2022,14-SEP-2022,14-SEP-2022,14-SEP-2022,14-SEP-2022,15-SEP-2022,15-SEP-2022,15-SEP-2022</t>
  </si>
  <si>
    <t>INE020B08DW1</t>
  </si>
  <si>
    <t>REC Limited 7.32% 2026 Sr.214A</t>
  </si>
  <si>
    <t>Sr.214A</t>
  </si>
  <si>
    <t>RECL26</t>
  </si>
  <si>
    <t>14-SEP-2022,14-SEP-2022,14-SEP-2022,15-SEP-2022</t>
  </si>
  <si>
    <t>INE139F07105</t>
  </si>
  <si>
    <t>KRCL 7.65% 2026 series-18 I</t>
  </si>
  <si>
    <t>Series-18 I</t>
  </si>
  <si>
    <t>KRCL26</t>
  </si>
  <si>
    <t>22-SEP-2016</t>
  </si>
  <si>
    <t>01-JUL-2017</t>
  </si>
  <si>
    <t>01-JUL-2025</t>
  </si>
  <si>
    <t>01-JUL-2024</t>
  </si>
  <si>
    <t>30-JUN-2025</t>
  </si>
  <si>
    <t>09-SEP-2016,12-SEP-2016</t>
  </si>
  <si>
    <t>INE134E08IK8</t>
  </si>
  <si>
    <t>Power Finance 7.56% 2026 Taxable Bond (Series- 151 B)</t>
  </si>
  <si>
    <t>Series-151 B</t>
  </si>
  <si>
    <t>16-SEP-2026</t>
  </si>
  <si>
    <t>16-SEP-2017</t>
  </si>
  <si>
    <t>08-SEP-2016,09-SEP-2016,09-SEP-2016</t>
  </si>
  <si>
    <t>Foreign</t>
  </si>
  <si>
    <t>INE375R08082</t>
  </si>
  <si>
    <t>IFC 9% 2034</t>
  </si>
  <si>
    <t>FT</t>
  </si>
  <si>
    <t>IFC34</t>
  </si>
  <si>
    <t>23-SEP-2014</t>
  </si>
  <si>
    <t>24-SEP-2014</t>
  </si>
  <si>
    <t>20-OCT-2034</t>
  </si>
  <si>
    <t>20-OCT-2014</t>
  </si>
  <si>
    <t>20-SEP-2014</t>
  </si>
  <si>
    <t>2852</t>
  </si>
  <si>
    <t>MOODY,S&amp;P</t>
  </si>
  <si>
    <t>AAA/Stable,Aaa/Stable</t>
  </si>
  <si>
    <t>20-SEP-2014,22-SEP-2014</t>
  </si>
  <si>
    <t>INE375R08074</t>
  </si>
  <si>
    <t>IFC 9% 2033</t>
  </si>
  <si>
    <t>IFC33</t>
  </si>
  <si>
    <t>20-OCT-2033</t>
  </si>
  <si>
    <t>2851</t>
  </si>
  <si>
    <t>INE375R08066</t>
  </si>
  <si>
    <t>IFC 8.88% 2032</t>
  </si>
  <si>
    <t>IFC32</t>
  </si>
  <si>
    <t>8.88%</t>
  </si>
  <si>
    <t>20-OCT-2032</t>
  </si>
  <si>
    <t>2850</t>
  </si>
  <si>
    <t>MOODY,MOODY,S&amp;P,S&amp;P</t>
  </si>
  <si>
    <t>AAA/Stable,AAA/Stable,Aaa/Stable,Aaa/Stable</t>
  </si>
  <si>
    <t>20-SEP-2014,20-SEP-2014,22-SEP-2014,22-SEP-2014</t>
  </si>
  <si>
    <t>INE375R08058</t>
  </si>
  <si>
    <t>IFC 8.88% 2031</t>
  </si>
  <si>
    <t>IFC31</t>
  </si>
  <si>
    <t>20-OCT-2031</t>
  </si>
  <si>
    <t>2849</t>
  </si>
  <si>
    <t>INE375R08041</t>
  </si>
  <si>
    <t>IFC 8.88% 2030</t>
  </si>
  <si>
    <t>IFC30</t>
  </si>
  <si>
    <t>20-OCT-2030</t>
  </si>
  <si>
    <t>2848</t>
  </si>
  <si>
    <t>INE375R08033</t>
  </si>
  <si>
    <t>IFC 8.88% 2029</t>
  </si>
  <si>
    <t>IFC29</t>
  </si>
  <si>
    <t>20-OCT-2029</t>
  </si>
  <si>
    <t>2847</t>
  </si>
  <si>
    <t>INE375R08025</t>
  </si>
  <si>
    <t>IFC 8.88% 2028</t>
  </si>
  <si>
    <t>IFC28</t>
  </si>
  <si>
    <t>20-OCT-2028</t>
  </si>
  <si>
    <t>2846</t>
  </si>
  <si>
    <t>INE375R08017</t>
  </si>
  <si>
    <t>IFC 8.88% 2027</t>
  </si>
  <si>
    <t>IFC27</t>
  </si>
  <si>
    <t>20-OCT-2027</t>
  </si>
  <si>
    <t>2845</t>
  </si>
  <si>
    <t>INE246R07681</t>
  </si>
  <si>
    <t>NIFL 8.085% 2028 Sr 4</t>
  </si>
  <si>
    <t>NIIF28</t>
  </si>
  <si>
    <t>8.085%</t>
  </si>
  <si>
    <t>23-OCT-2023</t>
  </si>
  <si>
    <t>28-NOV-2028</t>
  </si>
  <si>
    <t>5.09</t>
  </si>
  <si>
    <t>51618</t>
  </si>
  <si>
    <t>10-OCT-2023,11-OCT-2023</t>
  </si>
  <si>
    <t>Creamline Dairy Products Limited</t>
  </si>
  <si>
    <t>INE412L08029</t>
  </si>
  <si>
    <t>CDPL 8.65% 2026</t>
  </si>
  <si>
    <t>CDPL26A</t>
  </si>
  <si>
    <t>23-OCT-2026</t>
  </si>
  <si>
    <t>22-OCT-2025</t>
  </si>
  <si>
    <t>FITCH</t>
  </si>
  <si>
    <t>AA-</t>
  </si>
  <si>
    <t>INE476A08126</t>
  </si>
  <si>
    <t>CB 8.40% Perp Tier 1 Sr I</t>
  </si>
  <si>
    <t>CANB</t>
  </si>
  <si>
    <t>21-OCT-2021</t>
  </si>
  <si>
    <t>25-OCT-2021</t>
  </si>
  <si>
    <t>24-OCT-2022</t>
  </si>
  <si>
    <t>AA,AA,AA,AA,AA,AA+,AA+,AA+,AA+,AA+</t>
  </si>
  <si>
    <t>29-SEP-2021,29-SEP-2021,29-SEP-2021,29-SEP-2021,29-SEP-2021,14-OCT-2021,14-OCT-2021,14-OCT-2021,14-OCT-2021,14-OCT-2021</t>
  </si>
  <si>
    <t>INE861G08076</t>
  </si>
  <si>
    <t>FCI 6.65% 2030 Sr. IX</t>
  </si>
  <si>
    <t>Sr. IX</t>
  </si>
  <si>
    <t>FCI30</t>
  </si>
  <si>
    <t>6.65%</t>
  </si>
  <si>
    <t>21-OCT-2020</t>
  </si>
  <si>
    <t>23-OCT-2020</t>
  </si>
  <si>
    <t>23-OCT-2030</t>
  </si>
  <si>
    <t>AAA (CE),AAA (CE)</t>
  </si>
  <si>
    <t>09-OCT-2020,14-OCT-2020</t>
  </si>
  <si>
    <t>INE752E07OC4</t>
  </si>
  <si>
    <t>Power Grid Corp 7.36% 2026 (Series-LVI issue 2016-17)</t>
  </si>
  <si>
    <t>(Series-LVI issue 2016-17)</t>
  </si>
  <si>
    <t>18-OCT-2016</t>
  </si>
  <si>
    <t>18-OCT-2026</t>
  </si>
  <si>
    <t>18-OCT-2017</t>
  </si>
  <si>
    <t>AAA,AAA/stable,AAA/stable</t>
  </si>
  <si>
    <t>27-SEP-2016,28-SEP-2016,03-OCT-2016</t>
  </si>
  <si>
    <t>INE860H07BX1</t>
  </si>
  <si>
    <t>Aditya Birla Fin. 8.77% 2025 (Q1-2015-16)</t>
  </si>
  <si>
    <t>Sr. ABFL Q1 FY 2015-16</t>
  </si>
  <si>
    <t>ABF25</t>
  </si>
  <si>
    <t>8.77%</t>
  </si>
  <si>
    <t>19-OCT-2015</t>
  </si>
  <si>
    <t>19-OCT-2016</t>
  </si>
  <si>
    <t>30-SEP-2015,30-SEP-2015</t>
  </si>
  <si>
    <t>HFL 9.50% Perpetual Sr 69</t>
  </si>
  <si>
    <t>Sr 69</t>
  </si>
  <si>
    <t>INE062A08272</t>
  </si>
  <si>
    <t>SBI 7.73% Perpetual Sr. II</t>
  </si>
  <si>
    <t>Sr. II</t>
  </si>
  <si>
    <t>SBIB</t>
  </si>
  <si>
    <t>7.73%</t>
  </si>
  <si>
    <t>24-NOV-2020</t>
  </si>
  <si>
    <t>23-NOV-2021</t>
  </si>
  <si>
    <t>20-NOV-2020</t>
  </si>
  <si>
    <t>CRISIL,ICRA,IRRPL</t>
  </si>
  <si>
    <t>30-OCT-2020,02-NOV-2020,03-NOV-2020</t>
  </si>
  <si>
    <t>INE477L07AF5</t>
  </si>
  <si>
    <t>IHFL 8.69% 2030 Sr D2</t>
  </si>
  <si>
    <t>Sr D2</t>
  </si>
  <si>
    <t>IHFL30</t>
  </si>
  <si>
    <t>8.69%</t>
  </si>
  <si>
    <t>12-NOV-2020</t>
  </si>
  <si>
    <t>12-NOV-2030</t>
  </si>
  <si>
    <t>12-NOV-2021</t>
  </si>
  <si>
    <t>12-NOV-2025</t>
  </si>
  <si>
    <t>11-NOV-2025</t>
  </si>
  <si>
    <t>06-NOV-2020</t>
  </si>
  <si>
    <t>Negative,Negative,Negative,Negative</t>
  </si>
  <si>
    <t>28-OCT-2020,28-OCT-2020,28-OCT-2020,28-OCT-2020</t>
  </si>
  <si>
    <t>INE157D07DZ2</t>
  </si>
  <si>
    <t>Clix Cap Ser 10.15% 2025</t>
  </si>
  <si>
    <t>10.15%</t>
  </si>
  <si>
    <t>23-MAY-2023</t>
  </si>
  <si>
    <t>2.00</t>
  </si>
  <si>
    <t>24-JUN-2023</t>
  </si>
  <si>
    <t>19-MAY-2023</t>
  </si>
  <si>
    <t>A</t>
  </si>
  <si>
    <t>12-MAY-2023</t>
  </si>
  <si>
    <t>INE213W07194</t>
  </si>
  <si>
    <t>FIHFCL 8.10% 2025 Sr.18</t>
  </si>
  <si>
    <t>Sr.18</t>
  </si>
  <si>
    <t>24-MAY-2022</t>
  </si>
  <si>
    <t>25-MAY-2022</t>
  </si>
  <si>
    <t>11-MAY-2022,16-MAY-2022</t>
  </si>
  <si>
    <t>INE020B08CW3</t>
  </si>
  <si>
    <t>REC Limited 7.79% 2030 Sr 198B</t>
  </si>
  <si>
    <t>Sr 198B</t>
  </si>
  <si>
    <t>19-MAY-2020</t>
  </si>
  <si>
    <t>21-MAY-2020</t>
  </si>
  <si>
    <t>21-MAY-2030</t>
  </si>
  <si>
    <t>21-MAY-2024</t>
  </si>
  <si>
    <t>06-MAY-2020,06-MAY-2020,06-MAY-2020,07-MAY-2020</t>
  </si>
  <si>
    <t>INE115A07JM1</t>
  </si>
  <si>
    <t>LIC Housing Finance Limited  8.45% 2026 (Tr-296) Option-1</t>
  </si>
  <si>
    <t>Sr. 296 option-1</t>
  </si>
  <si>
    <t>8.45%</t>
  </si>
  <si>
    <t>23-MAY-2016</t>
  </si>
  <si>
    <t>22-MAY-2026</t>
  </si>
  <si>
    <t>04-DEC-2015</t>
  </si>
  <si>
    <t>3780</t>
  </si>
  <si>
    <t>20-MAY-2016</t>
  </si>
  <si>
    <t>AAA,AAA,AAA/STABLE,AAA/STABLE</t>
  </si>
  <si>
    <t>09-MAY-2016,09-MAY-2016,16-MAY-2016,16-MAY-2016</t>
  </si>
  <si>
    <t>INE090A08TT8</t>
  </si>
  <si>
    <t>ICICI Bank 8.40%  2026 (Sr-DMY16LB)</t>
  </si>
  <si>
    <t>Sr-DMY16LB</t>
  </si>
  <si>
    <t>ICIC26</t>
  </si>
  <si>
    <t>09-MAY-2016</t>
  </si>
  <si>
    <t>13-MAY-2016</t>
  </si>
  <si>
    <t>13-MAY-2026</t>
  </si>
  <si>
    <t>8.4%</t>
  </si>
  <si>
    <t>15-MAY-2017</t>
  </si>
  <si>
    <t>15-MAY-2025</t>
  </si>
  <si>
    <t>06-MAY-2016,06-MAY-2016</t>
  </si>
  <si>
    <t>INE115A07QP9</t>
  </si>
  <si>
    <t>LHFL 7.73% 2034 Tr 439</t>
  </si>
  <si>
    <t>Tr 439</t>
  </si>
  <si>
    <t>22-MAR-2034</t>
  </si>
  <si>
    <t>55472</t>
  </si>
  <si>
    <t>22-FEB-2024,29-FEB-2024</t>
  </si>
  <si>
    <t>INE033L07IG7</t>
  </si>
  <si>
    <t>TCHFL 7.92% 2034 Sr E</t>
  </si>
  <si>
    <t>TCHF34</t>
  </si>
  <si>
    <t>18-MAR-2024</t>
  </si>
  <si>
    <t>55464</t>
  </si>
  <si>
    <t>04-MAR-2024</t>
  </si>
  <si>
    <t>INE651J07820</t>
  </si>
  <si>
    <t>JMFC 8.60% 2033 Sr XXVII Tr BF</t>
  </si>
  <si>
    <t>Sr XXVII Tr BF</t>
  </si>
  <si>
    <t>JMFC33</t>
  </si>
  <si>
    <t>25-MAR-2033</t>
  </si>
  <si>
    <t>12</t>
  </si>
  <si>
    <t>22-MAR-2021</t>
  </si>
  <si>
    <t>02-MAR-2021,17-MAR-2021</t>
  </si>
  <si>
    <t>INE020B08DQ3</t>
  </si>
  <si>
    <t>REC 6.50% 2031 Sr. GOI-XIV</t>
  </si>
  <si>
    <t>Sr. GOI-XIV</t>
  </si>
  <si>
    <t>REC31</t>
  </si>
  <si>
    <t>6.50%</t>
  </si>
  <si>
    <t>24-FEB-2021,24-FEB-2021,08-MAR-2021,12-MAR-2021</t>
  </si>
  <si>
    <t>INE020B08BO2</t>
  </si>
  <si>
    <t>REC Limited 8.30% 2029 GOI VIII</t>
  </si>
  <si>
    <t>GOI VIII</t>
  </si>
  <si>
    <t>RECL29</t>
  </si>
  <si>
    <t>22-MAR-2019</t>
  </si>
  <si>
    <t>25-MAR-2019</t>
  </si>
  <si>
    <t>25-MAR-2029</t>
  </si>
  <si>
    <t>25-SEP-2019</t>
  </si>
  <si>
    <t>04-MAR-2019,05-MAR-2019,05-MAR-2019,07-MAR-2019</t>
  </si>
  <si>
    <t>INE053F07BC1</t>
  </si>
  <si>
    <t>Indian Railway Finance 8.35% 2029 (Sr. 133)</t>
  </si>
  <si>
    <t>133</t>
  </si>
  <si>
    <t>11-MAR-2019</t>
  </si>
  <si>
    <t>13-MAR-2019</t>
  </si>
  <si>
    <t>13-MAR-2029</t>
  </si>
  <si>
    <t>25-FEB-2019,25-FEB-2019,25-FEB-2019</t>
  </si>
  <si>
    <t>INE261F08BF1</t>
  </si>
  <si>
    <t>National Bank 8.24% 2029 (Series-B5SA4)</t>
  </si>
  <si>
    <t>PB5SA4</t>
  </si>
  <si>
    <t>20-MAR-2019</t>
  </si>
  <si>
    <t>22-MAR-2029</t>
  </si>
  <si>
    <t>22-SEP-2019</t>
  </si>
  <si>
    <t>15-MAR-2019</t>
  </si>
  <si>
    <t>15-MAR-2019,20-MAR-2019</t>
  </si>
  <si>
    <t>INE134E08HD5</t>
  </si>
  <si>
    <t>Power Finance 8.39% 2025 Taxable bond (Series-130-C)</t>
  </si>
  <si>
    <t>Series-130-C</t>
  </si>
  <si>
    <t>8.39%</t>
  </si>
  <si>
    <t>19-MAR-2015</t>
  </si>
  <si>
    <t>19-MAR-2016</t>
  </si>
  <si>
    <t>18-MAR-2015</t>
  </si>
  <si>
    <t>16-MAR-2015,17-MAR-2015,17-MAR-2015</t>
  </si>
  <si>
    <t>INE127K08017</t>
  </si>
  <si>
    <t>NOM 8.25% 2027 SR 01</t>
  </si>
  <si>
    <t>SR 01</t>
  </si>
  <si>
    <t>NOM27</t>
  </si>
  <si>
    <t>25-JUN-2027</t>
  </si>
  <si>
    <t>FICH</t>
  </si>
  <si>
    <t>INE202E08219</t>
  </si>
  <si>
    <t>IR 7.44% 2034 XVI B</t>
  </si>
  <si>
    <t>XVI B</t>
  </si>
  <si>
    <t>IREDA34</t>
  </si>
  <si>
    <t>25-AUG-2034</t>
  </si>
  <si>
    <t>27-MAY-2024,29-MAY-2024</t>
  </si>
  <si>
    <t>INE556F08KQ2</t>
  </si>
  <si>
    <t>SIDBI 7.68% 2027 Sr I</t>
  </si>
  <si>
    <t>SIDB27B</t>
  </si>
  <si>
    <t>10-SEP-2027</t>
  </si>
  <si>
    <t>13-JUN-2024,20-JUN-2024</t>
  </si>
  <si>
    <t>INE237A08973</t>
  </si>
  <si>
    <t>Kotak Mahindra 7.55% 2030 Sr 1</t>
  </si>
  <si>
    <t>KMB30</t>
  </si>
  <si>
    <t>24-JUN-2030</t>
  </si>
  <si>
    <t>CRISIL,FITCH,ICRA</t>
  </si>
  <si>
    <t>16-JUN-2023,16-JUN-2023,16-JUN-2023</t>
  </si>
  <si>
    <t>INE535H08728</t>
  </si>
  <si>
    <t>Fullerton India 9.30% 2028 (Series-13)</t>
  </si>
  <si>
    <t>Series-13</t>
  </si>
  <si>
    <t>FICC28</t>
  </si>
  <si>
    <t>11-JUN-2018</t>
  </si>
  <si>
    <t>12-JUN-2018</t>
  </si>
  <si>
    <t>08-JUN-2028</t>
  </si>
  <si>
    <t>9</t>
  </si>
  <si>
    <t>9.3%</t>
  </si>
  <si>
    <t>12-JUN-2019</t>
  </si>
  <si>
    <t>12-JUN-2025</t>
  </si>
  <si>
    <t>12-JUN-2024</t>
  </si>
  <si>
    <t>11-JUN-2025</t>
  </si>
  <si>
    <t>AAA/STABLE,AAA/STABLE,AAA/STABLE,AAA/STABLE,AAA/STABLE,AAA/STABLE,AAA/STABLE,AAA/STABLE</t>
  </si>
  <si>
    <t>15-MAY-2018,15-MAY-2018,15-MAY-2018,15-MAY-2018,06-JUN-2018,06-JUN-2018,06-JUN-2018,06-JUN-2018</t>
  </si>
  <si>
    <t>INE053F09EO6</t>
  </si>
  <si>
    <t>IRFC 10.04% 2027(S-54B)</t>
  </si>
  <si>
    <t>10.04%</t>
  </si>
  <si>
    <t>07-JUN-2007</t>
  </si>
  <si>
    <t>07-JUN-2027</t>
  </si>
  <si>
    <t>15-OCT-2007</t>
  </si>
  <si>
    <t>29-MAY-2007</t>
  </si>
  <si>
    <t>457</t>
  </si>
  <si>
    <t>25-MAY-2007</t>
  </si>
  <si>
    <t>INE02KN07048</t>
  </si>
  <si>
    <t>GFL 8.60% 2027 Sr C1</t>
  </si>
  <si>
    <t>Sr C1</t>
  </si>
  <si>
    <t>GFL27</t>
  </si>
  <si>
    <t>03-JUL-2024</t>
  </si>
  <si>
    <t>INE261F08DQ4</t>
  </si>
  <si>
    <t>NBARD 7.25% 2025 Sr.23C</t>
  </si>
  <si>
    <t>Sr.23C</t>
  </si>
  <si>
    <t>NBRD25</t>
  </si>
  <si>
    <t>01-AUG-2025</t>
  </si>
  <si>
    <t>3.02</t>
  </si>
  <si>
    <t>20-JUL-2022</t>
  </si>
  <si>
    <t>21-JUL-2022,22-JUL-2022</t>
  </si>
  <si>
    <t>INE213W08044</t>
  </si>
  <si>
    <t>FIHFCL 8.40% 2032 Tier II Sr 4</t>
  </si>
  <si>
    <t>FIHF32</t>
  </si>
  <si>
    <t>22-JUL-2032</t>
  </si>
  <si>
    <t>22-JUL-2023</t>
  </si>
  <si>
    <t>19-JUL-2022</t>
  </si>
  <si>
    <t>01-JUL-2022,04-JUL-2022</t>
  </si>
  <si>
    <t>INE692A08193</t>
  </si>
  <si>
    <t>UBI 8.69% Perpetual Sr XXXV</t>
  </si>
  <si>
    <t>Sr XXXV</t>
  </si>
  <si>
    <t>CRISIL,CRISIL,CRISIL,CRISIL,FITCH,FITCH,FITCH,FITCH</t>
  </si>
  <si>
    <t>15-JUL-2022,15-JUL-2022,15-JUL-2022,15-JUL-2022,15-JUL-2022,15-JUL-2022,15-JUL-2022,15-JUL-2022</t>
  </si>
  <si>
    <t>INE261F08BM7</t>
  </si>
  <si>
    <t>NABARD 7.41% 2029 20E</t>
  </si>
  <si>
    <t>20E</t>
  </si>
  <si>
    <t>17-JUL-2019</t>
  </si>
  <si>
    <t>18-JUL-2019</t>
  </si>
  <si>
    <t>18-JUL-2029</t>
  </si>
  <si>
    <t>18-JUL-2020</t>
  </si>
  <si>
    <t>15-JUL-2019</t>
  </si>
  <si>
    <t>17-JUL-2019,17-JUL-2019</t>
  </si>
  <si>
    <t>INE477L08121</t>
  </si>
  <si>
    <t>IIFL Home Finance 9.85% 2028 Series U010</t>
  </si>
  <si>
    <t>Series U010</t>
  </si>
  <si>
    <t>IHGF28A</t>
  </si>
  <si>
    <t>9.85%</t>
  </si>
  <si>
    <t>13-JUL-2018</t>
  </si>
  <si>
    <t>13-JUL-2028</t>
  </si>
  <si>
    <t>13-JUL-2019</t>
  </si>
  <si>
    <t>10-JUL-2018</t>
  </si>
  <si>
    <t>AA+/Stable,AA/stable</t>
  </si>
  <si>
    <t>14-JUN-2018,12-JUL-2018</t>
  </si>
  <si>
    <t>INE091A07216</t>
  </si>
  <si>
    <t>Nirma 8.40% 2026 Sr VII Tr B</t>
  </si>
  <si>
    <t>Sr VII Tr B</t>
  </si>
  <si>
    <t>NIRM26</t>
  </si>
  <si>
    <t>22-FEB-2024</t>
  </si>
  <si>
    <t>07-APR-2026</t>
  </si>
  <si>
    <t>2.12</t>
  </si>
  <si>
    <t>22-FEB-2025</t>
  </si>
  <si>
    <t>21-FEB-2025</t>
  </si>
  <si>
    <t>54172</t>
  </si>
  <si>
    <t>CRISIL,CRISIL,FITCH,FITCH</t>
  </si>
  <si>
    <t>05-FEB-2024,05-FEB-2024,09-FEB-2024,09-FEB-2024</t>
  </si>
  <si>
    <t>INE091A07208</t>
  </si>
  <si>
    <t>Nirma 8.50% 2027 Sr VII Tr C</t>
  </si>
  <si>
    <t>Sr VII Tr C</t>
  </si>
  <si>
    <t>NIRM27</t>
  </si>
  <si>
    <t>07-APR-2027</t>
  </si>
  <si>
    <t>54176</t>
  </si>
  <si>
    <t>CRISIL,CRISIL,FICH,FICH</t>
  </si>
  <si>
    <t>INE091A07190</t>
  </si>
  <si>
    <t>Nirma 8.30% 2025 Sr VII Tr A</t>
  </si>
  <si>
    <t>Sr VII Tr A</t>
  </si>
  <si>
    <t>NIRM25</t>
  </si>
  <si>
    <t>1.01</t>
  </si>
  <si>
    <t>54160</t>
  </si>
  <si>
    <t>05-FEB-2024,09-FEB-2024</t>
  </si>
  <si>
    <t>INE020B08EY5</t>
  </si>
  <si>
    <t>REC 7.47% 2034 Sr 231B</t>
  </si>
  <si>
    <t>Sr 231B</t>
  </si>
  <si>
    <t>REC34</t>
  </si>
  <si>
    <t>10.02</t>
  </si>
  <si>
    <t>06-DEC-2023</t>
  </si>
  <si>
    <t>54194</t>
  </si>
  <si>
    <t>30-JAN-2024,31-JAN-2024</t>
  </si>
  <si>
    <t>INE020B08EX7</t>
  </si>
  <si>
    <t>REC 7.64% 2027 Sr 231A</t>
  </si>
  <si>
    <t>Sr 231A</t>
  </si>
  <si>
    <t>REC27</t>
  </si>
  <si>
    <t>30-APR-2027</t>
  </si>
  <si>
    <t>3.18</t>
  </si>
  <si>
    <t>30-APR-2024</t>
  </si>
  <si>
    <t>30-APR-2025</t>
  </si>
  <si>
    <t>29-APR-2025</t>
  </si>
  <si>
    <t>54195</t>
  </si>
  <si>
    <t>INE202E08169</t>
  </si>
  <si>
    <t>IREDAL 7.59% 2034 Sr XV E</t>
  </si>
  <si>
    <t>Sr XV E</t>
  </si>
  <si>
    <t>IRED34</t>
  </si>
  <si>
    <t>23-FEB-2034</t>
  </si>
  <si>
    <t>INE477A07381</t>
  </si>
  <si>
    <t>Can Fin 8.25% 2027</t>
  </si>
  <si>
    <t>CANF27</t>
  </si>
  <si>
    <t>21-MAY-2027</t>
  </si>
  <si>
    <t>29-NOV-2023,28-DEC-2023</t>
  </si>
  <si>
    <t>INE729N08048</t>
  </si>
  <si>
    <t>TVS Credit 9.40% 2026</t>
  </si>
  <si>
    <t>TCSL26A</t>
  </si>
  <si>
    <t>9.40%</t>
  </si>
  <si>
    <t>25-FEB-2021</t>
  </si>
  <si>
    <t>26-AUG-2026</t>
  </si>
  <si>
    <t>5.50</t>
  </si>
  <si>
    <t>25-FEB-2022</t>
  </si>
  <si>
    <t>25-FEB-2024</t>
  </si>
  <si>
    <t>22-FEB-2021</t>
  </si>
  <si>
    <t>AA-,AA-</t>
  </si>
  <si>
    <t>08-FEB-2021,10-FEB-2021</t>
  </si>
  <si>
    <t>INE053F07CV9</t>
  </si>
  <si>
    <t>IRFC 7.21% 2041 Sr 156</t>
  </si>
  <si>
    <t>Sr 156</t>
  </si>
  <si>
    <t>IRFC41</t>
  </si>
  <si>
    <t>7.21%</t>
  </si>
  <si>
    <t>23-FEB-2021</t>
  </si>
  <si>
    <t>25-FEB-2041</t>
  </si>
  <si>
    <t>15-OCT-2021</t>
  </si>
  <si>
    <t>08-FEB-2021,10-FEB-2021,19-FEB-2021</t>
  </si>
  <si>
    <t>INE688I08186</t>
  </si>
  <si>
    <t>IDFCBK 8.60% Perpetual</t>
  </si>
  <si>
    <t>IDFBF</t>
  </si>
  <si>
    <t>18-SEP-2017</t>
  </si>
  <si>
    <t>8.6%</t>
  </si>
  <si>
    <t>18-SEP-2018</t>
  </si>
  <si>
    <t>18-SEP-2019</t>
  </si>
  <si>
    <t>17-SEP-2019</t>
  </si>
  <si>
    <t>BRCK,BRCK,BRCK,BRCK,BRCK,BRCK,BRCK,BRCK,BRCK,BRCK,BRCK,CARE,CARE,CARE,CARE,CARE,CARE,CARE,CARE,CARE,CARE,CARE</t>
  </si>
  <si>
    <t>AA+,AA+,AA+,AA+,AA+,AA+,AA+,AA+,AA+,AA+,AA+,AA/STABLE,AA/STABLE,AA/STABLE,AA/STABLE,AA/STABLE,AA/STABLE,AA/STABLE,AA/STABLE,AA/STABLE,AA/STABLE,AA/STABLE</t>
  </si>
  <si>
    <t>14-SEP-2017,14-SEP-2017,14-SEP-2017,14-SEP-2017,14-SEP-2017,14-SEP-2017,14-SEP-2017,14-SEP-2017,14-SEP-2017,14-SEP-2017,14-SEP-2017,15-SEP-2017,15-SEP-2017,15-SEP-2017,15-SEP-2017,15-SEP-2017,15-SEP-2017,15-SEP-2017,15-SEP-2017,15-SEP-2017,15-SEP-2017,15-SEP-2017</t>
  </si>
  <si>
    <t>INE0KUG08027</t>
  </si>
  <si>
    <t>NABFID 7.65% 2038 Sr 1</t>
  </si>
  <si>
    <t>NABF38</t>
  </si>
  <si>
    <t>22-DEC-2038</t>
  </si>
  <si>
    <t>52836</t>
  </si>
  <si>
    <t>28-NOV-2023,28-NOV-2023</t>
  </si>
  <si>
    <t>INE202E08144</t>
  </si>
  <si>
    <t>IREDA 7.68% 2033 Sr XV-C</t>
  </si>
  <si>
    <t>Sr XV-C</t>
  </si>
  <si>
    <t>20-DEC-2023</t>
  </si>
  <si>
    <t>03-OCT-2023,04-OCT-2023</t>
  </si>
  <si>
    <t>INE556F08KM1</t>
  </si>
  <si>
    <t>SIDBI 7.79% 2027 Sr VI</t>
  </si>
  <si>
    <t>Sr VI</t>
  </si>
  <si>
    <t>14-MAY-2027</t>
  </si>
  <si>
    <t>12-DEC-2023,21-DEC-2023</t>
  </si>
  <si>
    <t>INE692A08227</t>
  </si>
  <si>
    <t>UBI 8.40%  Sr.XXXVII Tier 1</t>
  </si>
  <si>
    <t>UBIA</t>
  </si>
  <si>
    <t>CRISIL,CRISIL,CRISIL,CRISIL,FICH,FICH,FICH,FICH</t>
  </si>
  <si>
    <t>14-DEC-2022,14-DEC-2022,14-DEC-2022,14-DEC-2022,16-DEC-2022,16-DEC-2022,16-DEC-2022,16-DEC-2022</t>
  </si>
  <si>
    <t>INE535H08793</t>
  </si>
  <si>
    <t>FICCL 8.40% 2032 Sr. 20</t>
  </si>
  <si>
    <t>Sr. 20</t>
  </si>
  <si>
    <t>FICC32</t>
  </si>
  <si>
    <t>12-DEC-2022,12-DEC-2022,16-DEC-2022,16-DEC-2022</t>
  </si>
  <si>
    <t>INE246R07392</t>
  </si>
  <si>
    <t>NIIF IFL 8.65% 2025 PP 5/2020</t>
  </si>
  <si>
    <t>PP 5/2020</t>
  </si>
  <si>
    <t>20-DEC-2019</t>
  </si>
  <si>
    <t>23-DEC-2019</t>
  </si>
  <si>
    <t>24-FEB-2020</t>
  </si>
  <si>
    <t>16-SEP-2019</t>
  </si>
  <si>
    <t>4824</t>
  </si>
  <si>
    <t>16-DEC-2019,18-DEC-2019</t>
  </si>
  <si>
    <t>INE906B07HJ1</t>
  </si>
  <si>
    <t>NHAOI 7.98% 2049 Sr. VII</t>
  </si>
  <si>
    <t>NHAI49</t>
  </si>
  <si>
    <t>7.98%</t>
  </si>
  <si>
    <t>23-DEC-2049</t>
  </si>
  <si>
    <t>30</t>
  </si>
  <si>
    <t>CARE,CRISIL,IRRPL</t>
  </si>
  <si>
    <t>20-NOV-2019,02-DEC-2019,04-DEC-2019</t>
  </si>
  <si>
    <t>INE121A08PQ5</t>
  </si>
  <si>
    <t>CIFL 9.50% Sr PDI41</t>
  </si>
  <si>
    <t>Sr PDI41</t>
  </si>
  <si>
    <t>CIFL</t>
  </si>
  <si>
    <t>19-AUG-2024</t>
  </si>
  <si>
    <t>13-AUG-2024,16-AUG-2024</t>
  </si>
  <si>
    <t>INE115A07QU9</t>
  </si>
  <si>
    <t>LICH 7.75% 2029 Sr 444</t>
  </si>
  <si>
    <t>Sr 444</t>
  </si>
  <si>
    <t>LICH29</t>
  </si>
  <si>
    <t>23-AUG-2029</t>
  </si>
  <si>
    <t>59243</t>
  </si>
  <si>
    <t>20-AUG-2024,20-AUG-2024,20-AUG-2024,20-AUG-2024</t>
  </si>
  <si>
    <t>INE733E08221</t>
  </si>
  <si>
    <t>NTPC Limited 7.44% 2032 Sr 78</t>
  </si>
  <si>
    <t>Sr 78</t>
  </si>
  <si>
    <t>NTPC32</t>
  </si>
  <si>
    <t>25-AUG-2032</t>
  </si>
  <si>
    <t>09-AUG-2022,10-AUG-2022,11-AUG-2022,12-AUG-2022</t>
  </si>
  <si>
    <t>INE812V07054</t>
  </si>
  <si>
    <t>THDC India 7.39% 2031 Sr V</t>
  </si>
  <si>
    <t>THDC31</t>
  </si>
  <si>
    <t>25-AUG-2021</t>
  </si>
  <si>
    <t>25-AUG-2031</t>
  </si>
  <si>
    <t>09-AUG-2021,10-AUG-2021</t>
  </si>
  <si>
    <t>INE020B08BW5</t>
  </si>
  <si>
    <t>REC Limited 8.18% 2034 Sr. 182</t>
  </si>
  <si>
    <t>Sr. 182</t>
  </si>
  <si>
    <t>RECL34</t>
  </si>
  <si>
    <t>8.18%</t>
  </si>
  <si>
    <t>21-AUG-2019</t>
  </si>
  <si>
    <t>22-AUG-2019</t>
  </si>
  <si>
    <t>22-AUG-2034</t>
  </si>
  <si>
    <t>22-AUG-2020</t>
  </si>
  <si>
    <t>22-JUL-2019,22-JUL-2019,24-JUL-2019,29-JUL-2019</t>
  </si>
  <si>
    <t>INE134E08II2</t>
  </si>
  <si>
    <t>Power Finance 7.63% 2026 Taxable Bond (Series- 150 B)</t>
  </si>
  <si>
    <t>Series-150 B</t>
  </si>
  <si>
    <t>7.63%</t>
  </si>
  <si>
    <t>14-AUG-2026</t>
  </si>
  <si>
    <t>16-AUG-2017</t>
  </si>
  <si>
    <t>03-AUG-2016,03-AUG-2016,04-AUG-2016</t>
  </si>
  <si>
    <t>INE414G07IF1</t>
  </si>
  <si>
    <t>MFL 8.5% 2028 Sr 26A Op1</t>
  </si>
  <si>
    <t>Sr 26A Op1</t>
  </si>
  <si>
    <t>MFL28</t>
  </si>
  <si>
    <t>24-APR-2023</t>
  </si>
  <si>
    <t>24-APR-2028</t>
  </si>
  <si>
    <t>19-APR-2023</t>
  </si>
  <si>
    <t>47059</t>
  </si>
  <si>
    <t>CRISIL,CRISIL,ICRA</t>
  </si>
  <si>
    <t>27-FEB-2023,20-MAR-2023,21-MAR-2023</t>
  </si>
  <si>
    <t>INE148I07EL8</t>
  </si>
  <si>
    <t>Indiabulls Hsg. Fin. 9.00% 2026 Sr Option- III</t>
  </si>
  <si>
    <t>Option- III</t>
  </si>
  <si>
    <t>IBHF26</t>
  </si>
  <si>
    <t>11-APR-2026</t>
  </si>
  <si>
    <t>12-APR-2017</t>
  </si>
  <si>
    <t>12-APR-2025</t>
  </si>
  <si>
    <t>12-APR-2024</t>
  </si>
  <si>
    <t>11-APR-2025</t>
  </si>
  <si>
    <t>24-MAR-2016,07-APR-2016</t>
  </si>
  <si>
    <t>INE752E07JO9</t>
  </si>
  <si>
    <t>POWER GRID CORP 9.40% 2027 (S-XXXIX)</t>
  </si>
  <si>
    <t>XXXIX</t>
  </si>
  <si>
    <t>29-MAR-2012</t>
  </si>
  <si>
    <t>9.4%</t>
  </si>
  <si>
    <t>29-MAR-2013</t>
  </si>
  <si>
    <t>AAA,AAA/stabl</t>
  </si>
  <si>
    <t>09-FEB-2012,10-FEB-2012</t>
  </si>
  <si>
    <t>INE134E07240</t>
  </si>
  <si>
    <t>Power Finance 8.72%  2022 (Sr-86-D)</t>
  </si>
  <si>
    <t>86-D</t>
  </si>
  <si>
    <t>PI</t>
  </si>
  <si>
    <t>PFC27B</t>
  </si>
  <si>
    <t>8.72%</t>
  </si>
  <si>
    <t>Cumulative</t>
  </si>
  <si>
    <t>28-FEB-2012</t>
  </si>
  <si>
    <t>AAA/Stable,[ICRA]AAA</t>
  </si>
  <si>
    <t>19-MAR-2012,20-MAR-2012</t>
  </si>
  <si>
    <t>INE134E07232</t>
  </si>
  <si>
    <t>Power Finance 8.72%  2022 (Sr-86-C)</t>
  </si>
  <si>
    <t>86-C</t>
  </si>
  <si>
    <t>INE04HY07161</t>
  </si>
  <si>
    <t>VCCL 12% 2027 Sr A</t>
  </si>
  <si>
    <t>VCCL27</t>
  </si>
  <si>
    <t>12%</t>
  </si>
  <si>
    <t>2.50</t>
  </si>
  <si>
    <t>11-SEP-2024</t>
  </si>
  <si>
    <t>IVRPL,IVRPL</t>
  </si>
  <si>
    <t>A-,A-</t>
  </si>
  <si>
    <t>09-JUL-2024,09-JUL-2024</t>
  </si>
  <si>
    <t>INE04HY07153</t>
  </si>
  <si>
    <t>VCCL 12% 2029 Sr B</t>
  </si>
  <si>
    <t>Sr B</t>
  </si>
  <si>
    <t>VCCL29</t>
  </si>
  <si>
    <t>23-SEP-2029</t>
  </si>
  <si>
    <t>INE0L6807187</t>
  </si>
  <si>
    <t>AAFSPL Market linked 28</t>
  </si>
  <si>
    <t>Sr M</t>
  </si>
  <si>
    <t>AAFS28B</t>
  </si>
  <si>
    <t>16-JUN-2028</t>
  </si>
  <si>
    <t>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t>
  </si>
  <si>
    <t>BBB+,BBB+,BBB+,BBB+,BBB+,BBB+,BBB+,BBB+,BBB+,BBB+,BBB+,BBB+,BBB+,BBB+,BBB+,BBB+,BBB+,BBB+,BBB+,BBB+,BBB+,BBB+,BBB+,BBB+,BBB+,BBB+,BBB+,BBB+,BBB+,BBB+,BBB+,BBB+,BBB+,BBB+,BBB+,BBB+,BBB+,BBB+,BBB+,BBB+,BBB+,BBB+,BBB+,BBB+,BBB+,BBB+,BBB+,BBB+,BBB+,BBB+,BBB+,BBB+,BBB+,BBB+,BBB+,BBB+,BBB+,BBB+,BBB+,BBB+,BBB+,BBB+,BBB+,BBB+,BBB+,BBB+,BBB+,BBB+,BBB+,BBB+</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</si>
  <si>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</si>
  <si>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t>
  </si>
  <si>
    <t>INE535H07CM0</t>
  </si>
  <si>
    <t>SICC 8.15% 2026</t>
  </si>
  <si>
    <t>Sr 110 Op II</t>
  </si>
  <si>
    <t>SICC26</t>
  </si>
  <si>
    <t>24-SEP-2026</t>
  </si>
  <si>
    <t>03-SEP-2024,06-SEP-2024</t>
  </si>
  <si>
    <t>INE535H07CL2</t>
  </si>
  <si>
    <t>SICC 8.15% 2027</t>
  </si>
  <si>
    <t>Sr 110 Op I</t>
  </si>
  <si>
    <t>SICC27</t>
  </si>
  <si>
    <t>INE915D07P73</t>
  </si>
  <si>
    <t>CITI Nifty 50 Index 2026</t>
  </si>
  <si>
    <t>Sr 815</t>
  </si>
  <si>
    <t>CITI26L</t>
  </si>
  <si>
    <t>23-DEC-2026</t>
  </si>
  <si>
    <t>2.24</t>
  </si>
  <si>
    <t>60261</t>
  </si>
  <si>
    <t>INE660A07RP2</t>
  </si>
  <si>
    <t>SFL 7.89% 2025 Sr X4</t>
  </si>
  <si>
    <t>Sr X4</t>
  </si>
  <si>
    <t>7.89%</t>
  </si>
  <si>
    <t>18-SEP-2023</t>
  </si>
  <si>
    <t>14-SEP-2023</t>
  </si>
  <si>
    <t>INE752E08767</t>
  </si>
  <si>
    <t>PGC 7.08% 2034 Sr LXXIX</t>
  </si>
  <si>
    <t>Sr LXXIX</t>
  </si>
  <si>
    <t>PGC34</t>
  </si>
  <si>
    <t>7.08%</t>
  </si>
  <si>
    <t>60997</t>
  </si>
  <si>
    <t>16-OCT-2024,17-OCT-2024,17-OCT-2024</t>
  </si>
  <si>
    <t>INE062A08462</t>
  </si>
  <si>
    <t>SBI 7.98% Perpetual Sr 1 AT1</t>
  </si>
  <si>
    <t>Sr 1 AT1</t>
  </si>
  <si>
    <t>SBI</t>
  </si>
  <si>
    <t>60948</t>
  </si>
  <si>
    <t>14-OCT-2024,14-OCT-2024</t>
  </si>
  <si>
    <t>INE556F08KT6</t>
  </si>
  <si>
    <t>SIDBI 7.44% 2028 Sr IV</t>
  </si>
  <si>
    <t>22-OCT-2024</t>
  </si>
  <si>
    <t>10-APR-2028</t>
  </si>
  <si>
    <t>26-SEP-2024,16-OCT-2024</t>
  </si>
  <si>
    <t>INE0L6807096</t>
  </si>
  <si>
    <t>AAFS Market Linked 2026 Sr G</t>
  </si>
  <si>
    <t>Sr G</t>
  </si>
  <si>
    <t>AAFS26B</t>
  </si>
  <si>
    <t>18-OCT-2023</t>
  </si>
  <si>
    <t>04-NOV-2026</t>
  </si>
  <si>
    <t>06-SEP-2023,06-SEP-2023</t>
  </si>
  <si>
    <t>INE957N08094</t>
  </si>
  <si>
    <t>Hero FinCorp 8.65% 2032 Sr 055</t>
  </si>
  <si>
    <t>Sr 055</t>
  </si>
  <si>
    <t>HEFC32A</t>
  </si>
  <si>
    <t>21-OCT-2032</t>
  </si>
  <si>
    <t>21-OCT-2023</t>
  </si>
  <si>
    <t>21-OCT-2025</t>
  </si>
  <si>
    <t>21-OCT-2024</t>
  </si>
  <si>
    <t>20-OCT-2025</t>
  </si>
  <si>
    <t>INE242A08437</t>
  </si>
  <si>
    <t>IOCL 7.41% 2029 Sr. XIV</t>
  </si>
  <si>
    <t>Sr. XIV</t>
  </si>
  <si>
    <t>IOC29</t>
  </si>
  <si>
    <t>17-OCT-2019</t>
  </si>
  <si>
    <t>22-OCT-2019</t>
  </si>
  <si>
    <t>22-OCT-2029</t>
  </si>
  <si>
    <t>19-SEP-2019</t>
  </si>
  <si>
    <t>INE848E07AS5</t>
  </si>
  <si>
    <t>NHPC 7.50% 2029 Sr Y STRPP</t>
  </si>
  <si>
    <t>Sr Y STRPP</t>
  </si>
  <si>
    <t>NHPC29</t>
  </si>
  <si>
    <t>03-OCT-2019</t>
  </si>
  <si>
    <t>07-OCT-2019</t>
  </si>
  <si>
    <t>06-OCT-2029</t>
  </si>
  <si>
    <t>07-OCT-2020</t>
  </si>
  <si>
    <t>07-OCT-2025</t>
  </si>
  <si>
    <t>07-OCT-2024</t>
  </si>
  <si>
    <t>06-OCT-2025</t>
  </si>
  <si>
    <t>23-SEP-2019,27-SEP-2019</t>
  </si>
  <si>
    <t>INE848E07AR7</t>
  </si>
  <si>
    <t>NHPC 7.50% 2028 Sr Y STRPP</t>
  </si>
  <si>
    <t>NHPC28</t>
  </si>
  <si>
    <t>07-OCT-2028</t>
  </si>
  <si>
    <t>INE848E07AQ9</t>
  </si>
  <si>
    <t>NHPC 7.50% 2027 Sr Y STRPP</t>
  </si>
  <si>
    <t>NHPC27</t>
  </si>
  <si>
    <t>07-OCT-2027</t>
  </si>
  <si>
    <t>8</t>
  </si>
  <si>
    <t>INE848E07AP1</t>
  </si>
  <si>
    <t>NHPC 7.50% 2026 Sr Y STRPP</t>
  </si>
  <si>
    <t>NHPC26</t>
  </si>
  <si>
    <t>07-OCT-2026</t>
  </si>
  <si>
    <t>INE848E07AO4</t>
  </si>
  <si>
    <t>NHPC 7.50% 2025 Sr Y STRPP</t>
  </si>
  <si>
    <t>NHPC25</t>
  </si>
  <si>
    <t>6</t>
  </si>
  <si>
    <t>INE641O07185</t>
  </si>
  <si>
    <t>Piramal Capital 9.25% 2025</t>
  </si>
  <si>
    <t>PCHFL25</t>
  </si>
  <si>
    <t>04-OCT-2018</t>
  </si>
  <si>
    <t>05-OCT-2018</t>
  </si>
  <si>
    <t>03-OCT-2025</t>
  </si>
  <si>
    <t>07-OCT-2023</t>
  </si>
  <si>
    <t>06-OCT-2024</t>
  </si>
  <si>
    <t>AA/Stable</t>
  </si>
  <si>
    <t>21-SEP-2018</t>
  </si>
  <si>
    <t>SIIPL 9.75% 2029 Sr IV</t>
  </si>
  <si>
    <t>SIPL29</t>
  </si>
  <si>
    <t>IRRPL,IRRPL,IRRPL,IRRPL,IRRPL,IRRPL,IRRPL,IRRPL,IRRPL,IRRPL,IRRPL,IRRPL,IRRPL,IRRPL,IRRPL,IRRPL,IRRPL,IRRPL,IRRPL,IRRPL,IRRPL,IRRPL,IRRPL,IRRPL,IRRPL,IRRPL,IRRPL,IRRPL,IRRPL,IRRPL,IRRPL,IRRPL,IRRPL,IRRPL,IRRPL,IRRPL,IRRPL,IRRPL,IRRPL,IRRPL</t>
  </si>
  <si>
    <t>AA,AA,AA,AA,AA,AA,AA,AA,AA,AA,AA,AA,AA,AA,AA,AA,AA,AA,AA,AA,AA,AA,AA,AA,AA,AA,AA,AA,AA,AA,AA,AA,AA,AA,AA,AA,AA,AA,AA,AA</t>
  </si>
  <si>
    <t>Stable,Stable,Stable,Stable,Stable,Stable,Stable,Stable,Stable,Stable,Stable,Stable,Stable,Stable,Stable,Stable,Stable,Stable,Stable,Stable,Stable,Stable,Stable,Stable,Stable,Stable,Stable,Stable,Stable,Stable,Stable,Stable,Stable,Stable,Stable,Stable,Stable,Stable,Stable,Stable</t>
  </si>
  <si>
    <t>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t>
  </si>
  <si>
    <t>GIL 8.10% 2028 Sr 01</t>
  </si>
  <si>
    <t>06-NOV-2024,07-NOV-2024</t>
  </si>
  <si>
    <t>GIL 8.15% 2029 Sr 02</t>
  </si>
  <si>
    <t>Sr 02</t>
  </si>
  <si>
    <t>GIL29</t>
  </si>
  <si>
    <t>INE053F08155</t>
  </si>
  <si>
    <t>IRFC 6.95% 2036 Sr. 162</t>
  </si>
  <si>
    <t>Sr. 162</t>
  </si>
  <si>
    <t>IRFC36</t>
  </si>
  <si>
    <t>22-NOV-2021</t>
  </si>
  <si>
    <t>24-NOV-2036</t>
  </si>
  <si>
    <t>15-OCT-2022</t>
  </si>
  <si>
    <t>29-OCT-2021,12-NOV-2021,16-NOV-2021</t>
  </si>
  <si>
    <t>INE261F08CM5</t>
  </si>
  <si>
    <t>NBARD 6.07% 2027 Sr. MIF 1B</t>
  </si>
  <si>
    <t>Sr. MIF 1B</t>
  </si>
  <si>
    <t>NBRD27</t>
  </si>
  <si>
    <t>6.07%</t>
  </si>
  <si>
    <t>18-NOV-2020</t>
  </si>
  <si>
    <t>19-NOV-2020</t>
  </si>
  <si>
    <t>19-NOV-2027</t>
  </si>
  <si>
    <t>19-NOV-2021</t>
  </si>
  <si>
    <t>09-NOV-2020,17-NOV-2020</t>
  </si>
  <si>
    <t>INE261F08CN3</t>
  </si>
  <si>
    <t>NBARD 6.39% 2030 Sr. PMAYG PD1</t>
  </si>
  <si>
    <t>Sr. PMAYG PD1</t>
  </si>
  <si>
    <t>6.39%</t>
  </si>
  <si>
    <t>19-NOV-2030</t>
  </si>
  <si>
    <t>19-MAY-2021</t>
  </si>
  <si>
    <t>13-NOV-2020</t>
  </si>
  <si>
    <t>INE0L6808029</t>
  </si>
  <si>
    <t>PFLP 21% 2033 Tier2 Sr FC-A</t>
  </si>
  <si>
    <t>Sr FC-A</t>
  </si>
  <si>
    <t>PFLP33</t>
  </si>
  <si>
    <t>21%</t>
  </si>
  <si>
    <t>22-MAY-2023</t>
  </si>
  <si>
    <t>15-MAY-2033</t>
  </si>
  <si>
    <t>14-MAY-2033</t>
  </si>
  <si>
    <t>ACUITE,ACUITE,ACUITE,ACUITE</t>
  </si>
  <si>
    <t>BBB-,BBB-,BBB-,BBB-</t>
  </si>
  <si>
    <t>10-MAY-2023,10-MAY-2023,10-MAY-2023,10-MAY-2023</t>
  </si>
  <si>
    <t>INE725H08121</t>
  </si>
  <si>
    <t>TPL 8.20% 2026 Sr K</t>
  </si>
  <si>
    <t>Sr K</t>
  </si>
  <si>
    <t>TPL26</t>
  </si>
  <si>
    <t>27-APR-2026</t>
  </si>
  <si>
    <t>Negative</t>
  </si>
  <si>
    <t>INE477L07AW0</t>
  </si>
  <si>
    <t>IHFL 8.5% 2026 Sr D9</t>
  </si>
  <si>
    <t>Sr D9</t>
  </si>
  <si>
    <t>IHGF26A</t>
  </si>
  <si>
    <t>16-MAY-2023</t>
  </si>
  <si>
    <t>08-MAY-2023,08-MAY-2023</t>
  </si>
  <si>
    <t>INE514E08FN1</t>
  </si>
  <si>
    <t>EXIM BANK 7.56% 2027 (Sr. U 02 - 2027 )</t>
  </si>
  <si>
    <t>Sr. U 02 â¿¿ 2027</t>
  </si>
  <si>
    <t>EXIM27</t>
  </si>
  <si>
    <t>18-MAY-2017</t>
  </si>
  <si>
    <t>18-MAY-2027</t>
  </si>
  <si>
    <t>18-MAY-2018</t>
  </si>
  <si>
    <t>20-DEC-2016</t>
  </si>
  <si>
    <t>4157</t>
  </si>
  <si>
    <t>28-APR-2017,02-MAY-2017</t>
  </si>
  <si>
    <t>INE148I07BV3</t>
  </si>
  <si>
    <t>Indiabulls Hsg. Fin. 9.00% 2025</t>
  </si>
  <si>
    <t>19-MAY-2015</t>
  </si>
  <si>
    <t>19-MAY-2016</t>
  </si>
  <si>
    <t>19-MAY-2024</t>
  </si>
  <si>
    <t>15-MAY-2015,15-MAY-2015</t>
  </si>
  <si>
    <t>INE031A09FD3</t>
  </si>
  <si>
    <t>HUDCO 7.83% 2026 (B-Opt-II) (Tax Free)</t>
  </si>
  <si>
    <t>(B-Opt-II) (Tax Free)</t>
  </si>
  <si>
    <t>HUD26</t>
  </si>
  <si>
    <t>11-NOV-2011</t>
  </si>
  <si>
    <t>11-NOV-2026</t>
  </si>
  <si>
    <t>11-NOV-2012</t>
  </si>
  <si>
    <t>12-OCT-2011</t>
  </si>
  <si>
    <t>11-OCT-2011</t>
  </si>
  <si>
    <t>INE031A09FB7</t>
  </si>
  <si>
    <t>HUDCO 7.75% 2026(A-Opt-II) (Tax Free)</t>
  </si>
  <si>
    <t>A-Opt-II (Tax Free)</t>
  </si>
  <si>
    <t>21-OCT-2011</t>
  </si>
  <si>
    <t>21-OCT-2026</t>
  </si>
  <si>
    <t>21-OCT-2012</t>
  </si>
  <si>
    <t>11-JUL-2011</t>
  </si>
  <si>
    <t>INE053F09HQ4</t>
  </si>
  <si>
    <t>IRFC 9.47% 2031 (Sr-76-B)</t>
  </si>
  <si>
    <t>(Sr-76-B)</t>
  </si>
  <si>
    <t>9.47%</t>
  </si>
  <si>
    <t>10-MAY-2011</t>
  </si>
  <si>
    <t>10-MAY-2031</t>
  </si>
  <si>
    <t>AAA,AAA/Stab,LAAA</t>
  </si>
  <si>
    <t>06-MAY-2011,09-MAY-2011,09-MAY-2011</t>
  </si>
  <si>
    <t>INE053F09HP6</t>
  </si>
  <si>
    <t>IRFC 9.33% 2026 (Sr-76-A)</t>
  </si>
  <si>
    <t>(Sr-76-A)</t>
  </si>
  <si>
    <t>9.33%</t>
  </si>
  <si>
    <t>10-MAY-2026</t>
  </si>
  <si>
    <t>INE381Y08029</t>
  </si>
  <si>
    <t>IndiaFirst Life8.40% 2032 Sr 1</t>
  </si>
  <si>
    <t>IFL32</t>
  </si>
  <si>
    <t>09-MAR-2022,09-MAR-2022,09-MAR-2022,10-MAR-2022,10-MAR-2022,10-MAR-2022</t>
  </si>
  <si>
    <t>INE572J07398</t>
  </si>
  <si>
    <t>Spandana Sphoorty 11.85% 2028</t>
  </si>
  <si>
    <t>SSFL28</t>
  </si>
  <si>
    <t>11.85%</t>
  </si>
  <si>
    <t>24-MAR-2028</t>
  </si>
  <si>
    <t>FICH,FICH,FICH,FICH</t>
  </si>
  <si>
    <t>A,A,A,A</t>
  </si>
  <si>
    <t>10-MAR-2022,10-MAR-2022,10-MAR-2022,10-MAR-2022</t>
  </si>
  <si>
    <t>INE206D08477</t>
  </si>
  <si>
    <t>NPC 6.80% 2031 Sr XXXV</t>
  </si>
  <si>
    <t>21-MAR-2031</t>
  </si>
  <si>
    <t>04-MAR-2021,09-MAR-2021</t>
  </si>
  <si>
    <t>INE134E08FO6</t>
  </si>
  <si>
    <t>Power Finance 8.90%  2028 (Sr-102-A-III)</t>
  </si>
  <si>
    <t>102-A-III</t>
  </si>
  <si>
    <t>PFC28</t>
  </si>
  <si>
    <t>12-MAR-2013</t>
  </si>
  <si>
    <t>18-MAR-2013</t>
  </si>
  <si>
    <t>18-MAR-2028</t>
  </si>
  <si>
    <t>18-MAR-2014</t>
  </si>
  <si>
    <t>11-FEB-2013</t>
  </si>
  <si>
    <t>2240</t>
  </si>
  <si>
    <t>28-JAN-2013,13-FEB-2013,14-FEB-2013</t>
  </si>
  <si>
    <t>INE134E08CS4</t>
  </si>
  <si>
    <t>Power Finance 8.90% 2025 (Series-63-III)</t>
  </si>
  <si>
    <t>15-MAR-2010</t>
  </si>
  <si>
    <t>15-MAR-2025</t>
  </si>
  <si>
    <t>15-MAR-2011</t>
  </si>
  <si>
    <t>15-MAR-2024</t>
  </si>
  <si>
    <t>28-FEB-2010</t>
  </si>
  <si>
    <t>AAA/Stable,LAAA</t>
  </si>
  <si>
    <t>15-FEB-2010,26-FEB-2010</t>
  </si>
  <si>
    <t>INE692A08144</t>
  </si>
  <si>
    <t>UB 7.19% 2031 SrXXX Tier2 Bsl3</t>
  </si>
  <si>
    <t>Sr XXX</t>
  </si>
  <si>
    <t>UBI31</t>
  </si>
  <si>
    <t>7.19%</t>
  </si>
  <si>
    <t>24-JUN-2031</t>
  </si>
  <si>
    <t>FICH,FICH,FICH,ICRA,ICRA,ICRA</t>
  </si>
  <si>
    <t>AA+,AA+,AA+,AA+,AA+,AA+</t>
  </si>
  <si>
    <t>-ve,-ve,-ve,STABLE,STABLE,STABLE</t>
  </si>
  <si>
    <t>09-JUN-2021,09-JUN-2021,09-JUN-2021,11-JUN-2021,11-JUN-2021,11-JUN-2021</t>
  </si>
  <si>
    <t>INE514E08FU6</t>
  </si>
  <si>
    <t>EXIM 5.62% 2025 Sr W-01</t>
  </si>
  <si>
    <t>Sr W-01</t>
  </si>
  <si>
    <t>5.62%</t>
  </si>
  <si>
    <t>18-JUN-2020</t>
  </si>
  <si>
    <t>22-JUN-2020</t>
  </si>
  <si>
    <t>26-MAY-2020</t>
  </si>
  <si>
    <t>11-JUN-2020,17-JUN-2020</t>
  </si>
  <si>
    <t>INE148I07TX1</t>
  </si>
  <si>
    <t>IHFL 9.75% 2029</t>
  </si>
  <si>
    <t>IBHF29</t>
  </si>
  <si>
    <t>23-JUL-2024</t>
  </si>
  <si>
    <t>23-JUL-2029</t>
  </si>
  <si>
    <t>09-JUL-2024,09-JUL-2024,09-JUL-2024,09-JUL-2024</t>
  </si>
  <si>
    <t>INE202E08227</t>
  </si>
  <si>
    <t>IREDA 7.39% 2039 Sr XVI C</t>
  </si>
  <si>
    <t>Sr XVI C</t>
  </si>
  <si>
    <t>IREDA39</t>
  </si>
  <si>
    <t>22-JUL-2039</t>
  </si>
  <si>
    <t>12-JUL-2024,12-JUL-2024</t>
  </si>
  <si>
    <t>INE357L07432</t>
  </si>
  <si>
    <t>Nomura Cap 8.17% 2026</t>
  </si>
  <si>
    <t>NOM26</t>
  </si>
  <si>
    <t>8.17%</t>
  </si>
  <si>
    <t>10-JUL-2023</t>
  </si>
  <si>
    <t>Crompton Greaves Consumer Electricals Limited</t>
  </si>
  <si>
    <t>INE299U07080</t>
  </si>
  <si>
    <t>CGCEL 7.65% 2025 Sr. B</t>
  </si>
  <si>
    <t>CGCE25</t>
  </si>
  <si>
    <t>INE725H08188</t>
  </si>
  <si>
    <t>TPL 8.33% 2027 Sr P</t>
  </si>
  <si>
    <t>Sr P</t>
  </si>
  <si>
    <t>TPL27</t>
  </si>
  <si>
    <t>24-JUN-2027</t>
  </si>
  <si>
    <t>15-JAN-2024</t>
  </si>
  <si>
    <t>Aseem Infrastructure Finance Limited</t>
  </si>
  <si>
    <t>INE0AD507101</t>
  </si>
  <si>
    <t>AIFL Gsec Linked 2025</t>
  </si>
  <si>
    <t>AIFL25</t>
  </si>
  <si>
    <t>20-JAN-2023</t>
  </si>
  <si>
    <t>09-JAN-2023</t>
  </si>
  <si>
    <t>INE831R07318</t>
  </si>
  <si>
    <t>ABHFL 6.70% 2027 Sr. J1</t>
  </si>
  <si>
    <t>ABHF27</t>
  </si>
  <si>
    <t>6.70%</t>
  </si>
  <si>
    <t>21-JAN-2022</t>
  </si>
  <si>
    <t>24-JAN-2022</t>
  </si>
  <si>
    <t>22-JAN-2027</t>
  </si>
  <si>
    <t>19-JAN-2022</t>
  </si>
  <si>
    <t>14-JAN-2022,17-JAN-2022</t>
  </si>
  <si>
    <t>INE530B07195</t>
  </si>
  <si>
    <t>IIFL Finance 8.50% 2032 Sr D15</t>
  </si>
  <si>
    <t>Sr D15</t>
  </si>
  <si>
    <t>20-JAN-2022</t>
  </si>
  <si>
    <t>21-JAN-2032</t>
  </si>
  <si>
    <t>21-JAN-2023</t>
  </si>
  <si>
    <t>18-JAN-2022</t>
  </si>
  <si>
    <t>17-JAN-2022,17-JAN-2022</t>
  </si>
  <si>
    <t>INE020B08DL4</t>
  </si>
  <si>
    <t>REC Limited 7.97% Perp Sr 206</t>
  </si>
  <si>
    <t>Sr 206</t>
  </si>
  <si>
    <t>22-JAN-2021</t>
  </si>
  <si>
    <t>30-JAN-2022</t>
  </si>
  <si>
    <t>CARE,CARE,CARE,CARE,CARE,CRISIL,CRISIL,CRISIL,CRISIL,CRISIL</t>
  </si>
  <si>
    <t>AA+,AA+,AA+,AA+,AA+,AAA,AAA,AAA,AAA,AAA</t>
  </si>
  <si>
    <t>04-JAN-2021,04-JAN-2021,04-JAN-2021,04-JAN-2021,04-JAN-2021,15-JAN-2021,15-JAN-2021,15-JAN-2021,15-JAN-2021,15-JAN-2021</t>
  </si>
  <si>
    <t>INE148I07JQ6</t>
  </si>
  <si>
    <t>Indiabulls Housing 9.10% 2029</t>
  </si>
  <si>
    <t>15-JAN-2029</t>
  </si>
  <si>
    <t>15-JAN-2020</t>
  </si>
  <si>
    <t>15-JAN-2025</t>
  </si>
  <si>
    <t>09-JAN-2019</t>
  </si>
  <si>
    <t>27-DEC-2018,04-JAN-2019</t>
  </si>
  <si>
    <t>INE020B08BJ2</t>
  </si>
  <si>
    <t>RECL 8.80% 2029 (GOI-VI)</t>
  </si>
  <si>
    <t>GOI-VI</t>
  </si>
  <si>
    <t>21-JAN-2019</t>
  </si>
  <si>
    <t>22-JAN-2019</t>
  </si>
  <si>
    <t>22-JAN-2029</t>
  </si>
  <si>
    <t>22-JUL-2019</t>
  </si>
  <si>
    <t>22-JAN-2025</t>
  </si>
  <si>
    <t>26-DEC-2018,26-DEC-2018,26-DEC-2018</t>
  </si>
  <si>
    <t>INE017A08284</t>
  </si>
  <si>
    <t>GE SHIPPING 7.99% 2025 Tr. 2</t>
  </si>
  <si>
    <t>Tr 2</t>
  </si>
  <si>
    <t>18-JAN-2017</t>
  </si>
  <si>
    <t>18-JAN-2025</t>
  </si>
  <si>
    <t>18-JAN-2018</t>
  </si>
  <si>
    <t>18-JAN-2024</t>
  </si>
  <si>
    <t>16-JAN-2017</t>
  </si>
  <si>
    <t>21-DEC-2016,22-DEC-2016</t>
  </si>
  <si>
    <t>INE848E07BC7</t>
  </si>
  <si>
    <t>NHPC 7.13% 2030 Sr. AA STRPPs</t>
  </si>
  <si>
    <t>Sr. AA STRPPs</t>
  </si>
  <si>
    <t>NHPC30</t>
  </si>
  <si>
    <t>7.13%</t>
  </si>
  <si>
    <t>10-FEB-2020</t>
  </si>
  <si>
    <t>11-FEB-2030</t>
  </si>
  <si>
    <t>11-FEB-2021</t>
  </si>
  <si>
    <t>11-FEB-2024</t>
  </si>
  <si>
    <t>10-FEB-2025</t>
  </si>
  <si>
    <t>04-FEB-2020,05-FEB-2020</t>
  </si>
  <si>
    <t>INE848E07BB9</t>
  </si>
  <si>
    <t>NHPC 7.13% 2029 Sr. AA STRPPs</t>
  </si>
  <si>
    <t>11-FEB-2029</t>
  </si>
  <si>
    <t>INE848E07BA1</t>
  </si>
  <si>
    <t>NHPC 7.13% 2028 Sr. AA STRPPs</t>
  </si>
  <si>
    <t>11-FEB-2028</t>
  </si>
  <si>
    <t>INE848E07AZ0</t>
  </si>
  <si>
    <t>NHPC 7.13% 2027 Sr. AA STRPPs</t>
  </si>
  <si>
    <t>11-FEB-2027</t>
  </si>
  <si>
    <t>INE848E07AY3</t>
  </si>
  <si>
    <t>NHPC 7.13% 2026 Sr. AA STRPPs</t>
  </si>
  <si>
    <t>11-FEB-2026</t>
  </si>
  <si>
    <t>INE115A07OS8</t>
  </si>
  <si>
    <t>LHFL 7.33% 2025 Tr. 398 Opt. 1</t>
  </si>
  <si>
    <t>Tr. 398 Opt. 1</t>
  </si>
  <si>
    <t>7.33%</t>
  </si>
  <si>
    <t>25-NOV-2019</t>
  </si>
  <si>
    <t>6293</t>
  </si>
  <si>
    <t>24-JAN-2020,24-JAN-2020,11-FEB-2020,11-FEB-2020</t>
  </si>
  <si>
    <t>INE481G08081</t>
  </si>
  <si>
    <t>UltraTech Cement 6.68% 2025</t>
  </si>
  <si>
    <t>UCL25</t>
  </si>
  <si>
    <t>6.68%</t>
  </si>
  <si>
    <t>18-FEB-2020</t>
  </si>
  <si>
    <t>20-FEB-2020</t>
  </si>
  <si>
    <t>20-FEB-2025</t>
  </si>
  <si>
    <t>INE848E07AN6</t>
  </si>
  <si>
    <t>NHPC 8.65% 2029 (Sr. X)</t>
  </si>
  <si>
    <t>X</t>
  </si>
  <si>
    <t>06-FEB-2019</t>
  </si>
  <si>
    <t>08-FEB-2019</t>
  </si>
  <si>
    <t>08-FEB-2029</t>
  </si>
  <si>
    <t>10-FEB-2024</t>
  </si>
  <si>
    <t>09-FEB-2025</t>
  </si>
  <si>
    <t>04-FEB-2019</t>
  </si>
  <si>
    <t>CARE,CARE,CARE,CARE,CARE,CARE,CARE,CARE,CARE,CARE,CARE,CARE,CARE,CARE,FICH,FICH,FICH,FICH,FICH,FICH,FICH,FICH,FICH,FICH,FICH,FICH,FICH,FICH</t>
  </si>
  <si>
    <t>AAA/Stable,AAA/Stable,AAA/Stable,AAA/Stable,AAA/Stable,AAA/Stable,AAA/Stable,AAA/Stable,AAA/Stable,AAA/Stable,AAA/Stable,AAA/Stable,AAA/Stable,AAA/Stable,AAA/Stable,AAA/Stable,AAA/Stable,AAA/Stable,AAA/Stable,AAA/Stable,AAA/Stable,AAA/Stable,AAA/Stable,AAA/Stable,AAA/Stable,AAA/Stable,AAA/Stable,AAA/Stable</t>
  </si>
  <si>
    <t>04-FEB-2019,04-FEB-2019,04-FEB-2019,04-FEB-2019,04-FEB-2019,04-FEB-2019,04-FEB-2019,04-FEB-2019,04-FEB-2019,04-FEB-2019,04-FEB-2019,04-FEB-2019,04-FEB-2019,04-FEB-2019,04-FEB-2019,04-FEB-2019,04-FEB-2019,04-FEB-2019,04-FEB-2019,04-FEB-2019,04-FEB-2019,04-FEB-2019,04-FEB-2019,04-FEB-2019,04-FEB-2019,04-FEB-2019,04-FEB-2019,04-FEB-2019</t>
  </si>
  <si>
    <t>INE752E08551</t>
  </si>
  <si>
    <t>Power Grid Corp 8.24% 2029 (GOI Fully Serviced)</t>
  </si>
  <si>
    <t>PGC29</t>
  </si>
  <si>
    <t>13-FEB-2019</t>
  </si>
  <si>
    <t>14-FEB-2019</t>
  </si>
  <si>
    <t>14-FEB-2029</t>
  </si>
  <si>
    <t>14-AUG-2019</t>
  </si>
  <si>
    <t>13-FEB-2025</t>
  </si>
  <si>
    <t>AAA/Stable,AAA/Stable,AAA/Stable</t>
  </si>
  <si>
    <t>24-JAN-2019,01-FEB-2019,01-FEB-2019</t>
  </si>
  <si>
    <t>INE020B08914</t>
  </si>
  <si>
    <t>RECL 8.35% 2025 (Series-131)</t>
  </si>
  <si>
    <t>23-FEB-2015</t>
  </si>
  <si>
    <t>23-FEB-2016</t>
  </si>
  <si>
    <t>19-FEB-2015</t>
  </si>
  <si>
    <t>16-FEB-2015,16-FEB-2015,18-FEB-2015,18-FEB-2015</t>
  </si>
  <si>
    <t>INE848E07500</t>
  </si>
  <si>
    <t>NHPC 8.70% 2026 (Sr-R-1) (STRPP-L)</t>
  </si>
  <si>
    <t>11-FEB-2014</t>
  </si>
  <si>
    <t>2185</t>
  </si>
  <si>
    <t>23-JAN-2013,25-JAN-2013</t>
  </si>
  <si>
    <t>INE848E07492</t>
  </si>
  <si>
    <t>NHPC 8.70% 2025 (Sr-R-1) (STRPP-K)</t>
  </si>
  <si>
    <t>INE848E07484</t>
  </si>
  <si>
    <t>NHPC 8.78% 2028 (Sr-R-3) (STRPP-J)</t>
  </si>
  <si>
    <t>2187</t>
  </si>
  <si>
    <t>25-JAN-2013,23-FEB-2013</t>
  </si>
  <si>
    <t>INE848E07476</t>
  </si>
  <si>
    <t>NHPC 8.78% 2027 (Sr-R-3) (STRPP-I)</t>
  </si>
  <si>
    <t>INE848E07468</t>
  </si>
  <si>
    <t>NHPC 8.78% 2026 (Sr-R-3) (STRPP-H)</t>
  </si>
  <si>
    <t>INE848E07450</t>
  </si>
  <si>
    <t>NHPC 8.78% 2025 (Sr-R-3) (STRPP-G)</t>
  </si>
  <si>
    <t>INE848E07385</t>
  </si>
  <si>
    <t>NHPC 8.85% 2027 (Sr-R-2) (STRPP-L)</t>
  </si>
  <si>
    <t>2186</t>
  </si>
  <si>
    <t>INE848E07377</t>
  </si>
  <si>
    <t>NHPC 8.85% 2026 (Sr-R-2) (STRPP-K)</t>
  </si>
  <si>
    <t>INE848E07369</t>
  </si>
  <si>
    <t>NHPC 8.85% 2025 (Sr-R-2) (STRPP-J)</t>
  </si>
  <si>
    <t>INE0L6807039</t>
  </si>
  <si>
    <t>PFLP Market Linked 2025 Sr C</t>
  </si>
  <si>
    <t>PFLP25B</t>
  </si>
  <si>
    <t>17-AUG-2022</t>
  </si>
  <si>
    <t>19-AUG-2022</t>
  </si>
  <si>
    <t>03-SEP-2025</t>
  </si>
  <si>
    <t>3.04</t>
  </si>
  <si>
    <t>ACUITE,ACUITE,ACUITE,ACUITE,ACUITE,ACUITE,ACUITE,ACUITE,ACUITE,ACUITE,ACUITE,ACUITE,ACUITE,ACUITE,ACUITE,ACUITE</t>
  </si>
  <si>
    <t>BB+,BB+,BB+,BB+,BB+,BB+,BB+,BB+,BB+,BB+,BB+,BB+,BB+,BB+,BB+,BB+</t>
  </si>
  <si>
    <t>Stable,Stable,Stable,Stable,Stable,Stable,Stable,Stable,Stable,Stable,Stable,Stable,Stable,Stable,Stable,Stable</t>
  </si>
  <si>
    <t>03-AUG-2022,03-AUG-2022,03-AUG-2022,03-AUG-2022,03-AUG-2022,03-AUG-2022,03-AUG-2022,03-AUG-2022,03-AUG-2022,03-AUG-2022,03-AUG-2022,03-AUG-2022,03-AUG-2022,03-AUG-2022,03-AUG-2022,03-AUG-2022</t>
  </si>
  <si>
    <t>INE134E08LP1</t>
  </si>
  <si>
    <t>PFCL 7.13% 2026 Sr BS-216</t>
  </si>
  <si>
    <t>Sr BS-216</t>
  </si>
  <si>
    <t>26-JUL-2022,26-JUL-2022,27-JUL-2022</t>
  </si>
  <si>
    <t>INE909H08303</t>
  </si>
  <si>
    <t>TMF 8.7551% Perpetual Sr. B</t>
  </si>
  <si>
    <t>TMFA</t>
  </si>
  <si>
    <t>8.7551</t>
  </si>
  <si>
    <t>17-AUG-2020</t>
  </si>
  <si>
    <t>18-AUG-2020</t>
  </si>
  <si>
    <t>8.7551%</t>
  </si>
  <si>
    <t>18-AUG-2021</t>
  </si>
  <si>
    <t>17-AUG-2021</t>
  </si>
  <si>
    <t>CRISIL,CRISIL,CRISIL,CRISIL,CRISIL,CRISIL,CRISIL,CRISIL,CRISIL,CRISIL,CRISIL,CRISIL</t>
  </si>
  <si>
    <t>AA-,AA-,AA-,AA-,AA-,AA-,AA-,AA-,AA-,AA-,AA-,AA-</t>
  </si>
  <si>
    <t>13-AUG-2020,13-AUG-2020,13-AUG-2020,13-AUG-2020,13-AUG-2020,13-AUG-2020,13-AUG-2020,13-AUG-2020,13-AUG-2020,13-AUG-2020,13-AUG-2020,13-AUG-2020</t>
  </si>
  <si>
    <t>INE909H08295</t>
  </si>
  <si>
    <t>TMF 8.7551% Perpetual Sr. A</t>
  </si>
  <si>
    <t>Sr. A</t>
  </si>
  <si>
    <t>11-AUG-2020</t>
  </si>
  <si>
    <t>11-AUG-2021</t>
  </si>
  <si>
    <t>10-AUG-2021</t>
  </si>
  <si>
    <t>10-AUG-2020</t>
  </si>
  <si>
    <t>CRISIL,CRISIL,CRISIL,CRISIL,CRISIL,CRISIL,CRISIL,CRISIL,CRISIL,CRISIL,CRISIL</t>
  </si>
  <si>
    <t>A-,A-,A-,A-,A-,A-,A-,A-,A-,A-,A-</t>
  </si>
  <si>
    <t>06-AUG-2020,06-AUG-2020,06-AUG-2020,06-AUG-2020,06-AUG-2020,06-AUG-2020,06-AUG-2020,06-AUG-2020,06-AUG-2020,06-AUG-2020,06-AUG-2020</t>
  </si>
  <si>
    <t>INE975G08199</t>
  </si>
  <si>
    <t>IL&amp;FS Transportation Network Tranche XVI 9.51% 2026</t>
  </si>
  <si>
    <t>ITNL26</t>
  </si>
  <si>
    <t>9.51%</t>
  </si>
  <si>
    <t>10-AUG-2016</t>
  </si>
  <si>
    <t>30-AUG-2026</t>
  </si>
  <si>
    <t>10-FEB-2017</t>
  </si>
  <si>
    <t>10-AUG-2024</t>
  </si>
  <si>
    <t>08-AUG-2016</t>
  </si>
  <si>
    <t>AA+/(SO),AA+/(SO)</t>
  </si>
  <si>
    <t>15-JUL-2016,18-JUL-2016</t>
  </si>
  <si>
    <t>INE157D07EI6</t>
  </si>
  <si>
    <t>CCSPL 10.35% 2027</t>
  </si>
  <si>
    <t>CCSP27</t>
  </si>
  <si>
    <t>10.35%</t>
  </si>
  <si>
    <t>24-APR-2027</t>
  </si>
  <si>
    <t>19-APR-2024</t>
  </si>
  <si>
    <t>CARE,CARE,CARE,CARE,CARE,CARE,CARE,CARE,CARE,CARE,CARE,CARE</t>
  </si>
  <si>
    <t>CARE A,CARE A,CARE A,CARE A,CARE A,CARE A,CARE A,CARE A,CARE A,CARE A,CARE A,CARE A</t>
  </si>
  <si>
    <t>Positive,Positive,Positive,Positive,Positive,Positive,Positive,Positive,Positive,Positive,Positive,Positive</t>
  </si>
  <si>
    <t>16-APR-2024,16-APR-2024,16-APR-2024,16-APR-2024,16-APR-2024,16-APR-2024,16-APR-2024,16-APR-2024,16-APR-2024,16-APR-2024,16-APR-2024,16-APR-2024</t>
  </si>
  <si>
    <t>Bharat Forge Limited</t>
  </si>
  <si>
    <t>INE465A08020</t>
  </si>
  <si>
    <t>BFL 5.80% 2025</t>
  </si>
  <si>
    <t>BHFG25</t>
  </si>
  <si>
    <t>5.80%</t>
  </si>
  <si>
    <t>19-APR-2022</t>
  </si>
  <si>
    <t>20-APR-2022</t>
  </si>
  <si>
    <t>18-APR-2025</t>
  </si>
  <si>
    <t>20-APR-2023</t>
  </si>
  <si>
    <t>13-APR-2022</t>
  </si>
  <si>
    <t>Manufacturing Co</t>
  </si>
  <si>
    <t>08-APR-2022</t>
  </si>
  <si>
    <t>INE535H08785</t>
  </si>
  <si>
    <t>FICCL 7.65% 2032 Sr 19</t>
  </si>
  <si>
    <t>Sr 19</t>
  </si>
  <si>
    <t>25-APR-2022</t>
  </si>
  <si>
    <t>23-APR-2032</t>
  </si>
  <si>
    <t>24-APR-2025</t>
  </si>
  <si>
    <t>01-APR-2022,07-APR-2022</t>
  </si>
  <si>
    <t>INE053F09HM3</t>
  </si>
  <si>
    <t>IRFC 9.09% 2026 (Sr-74)</t>
  </si>
  <si>
    <t>74</t>
  </si>
  <si>
    <t>9.09%</t>
  </si>
  <si>
    <t>29-MAR-2011</t>
  </si>
  <si>
    <t>29-MAR-2026</t>
  </si>
  <si>
    <t>15-APR-2011</t>
  </si>
  <si>
    <t>28-MAR-2011</t>
  </si>
  <si>
    <t>23-MAR-2011,25-MAR-2011,25-MAR-2011</t>
  </si>
  <si>
    <t>INE053F09HN1</t>
  </si>
  <si>
    <t>IRFC 9.09% 2026 (S-75)</t>
  </si>
  <si>
    <t>75</t>
  </si>
  <si>
    <t>IRFC26A</t>
  </si>
  <si>
    <t>31-MAR-2011</t>
  </si>
  <si>
    <t>INE134E08NE1</t>
  </si>
  <si>
    <t>PFC 7.22% 2039 Sr 242B</t>
  </si>
  <si>
    <t>Sr 242B</t>
  </si>
  <si>
    <t>PFC39</t>
  </si>
  <si>
    <t>15-OCT-2039</t>
  </si>
  <si>
    <t>60154</t>
  </si>
  <si>
    <t>11-SEP-2024,12-SEP-2024,13-SEP-2024</t>
  </si>
  <si>
    <t>INE134E08ND3</t>
  </si>
  <si>
    <t>PFC 7.27% 2031 Sr 242A</t>
  </si>
  <si>
    <t>Sr 242A</t>
  </si>
  <si>
    <t>PFC31</t>
  </si>
  <si>
    <t>15-OCT-2031</t>
  </si>
  <si>
    <t>INE033L07IJ1</t>
  </si>
  <si>
    <t>TCHFL 7.86% 2029 Sr C</t>
  </si>
  <si>
    <t>TCHFL29</t>
  </si>
  <si>
    <t>21-SEP-2029</t>
  </si>
  <si>
    <t>08-APR-2024</t>
  </si>
  <si>
    <t>60136</t>
  </si>
  <si>
    <t>06-SEP-2024,06-SEP-2024,09-SEP-2024,09-SEP-2024</t>
  </si>
  <si>
    <t>NBRD 7.44% 2028 Sr 25C</t>
  </si>
  <si>
    <t>Sr 25C</t>
  </si>
  <si>
    <t>02-SEP-2024,02-SEP-2024,02-SEP-2024,02-SEP-2024,02-SEP-2024,02-SEP-2024</t>
  </si>
  <si>
    <t>INE244L07242</t>
  </si>
  <si>
    <t>ICCL 9% 2026 Opt III</t>
  </si>
  <si>
    <t>Opt III</t>
  </si>
  <si>
    <t>IBCC26</t>
  </si>
  <si>
    <t>21-SEP-2021</t>
  </si>
  <si>
    <t>16-SEP-2021</t>
  </si>
  <si>
    <t>BRCK</t>
  </si>
  <si>
    <t>-Ve</t>
  </si>
  <si>
    <t>03-SEP-2021</t>
  </si>
  <si>
    <t>INE514E08FV4</t>
  </si>
  <si>
    <t>EXIM 5.85% 2025 Sr. W 02</t>
  </si>
  <si>
    <t>Sr. W 02</t>
  </si>
  <si>
    <t>5.85%</t>
  </si>
  <si>
    <t>08-SEP-2020</t>
  </si>
  <si>
    <t>10-SEP-2020</t>
  </si>
  <si>
    <t>14-SEP-2020</t>
  </si>
  <si>
    <t>12-SEP-2025</t>
  </si>
  <si>
    <t>14-SEP-2021</t>
  </si>
  <si>
    <t>13-SEP-2024</t>
  </si>
  <si>
    <t>31-AUG-2020</t>
  </si>
  <si>
    <t>12463</t>
  </si>
  <si>
    <t>21-AUG-2020,08-SEP-2020</t>
  </si>
  <si>
    <t>INE752E07NI3</t>
  </si>
  <si>
    <t>Power Grid Corp 8.40% 2030 (Series -LI) STRPP - L</t>
  </si>
  <si>
    <t>(Series -LI) STRPP - L</t>
  </si>
  <si>
    <t>PGC30A</t>
  </si>
  <si>
    <t>14-SEP-2015</t>
  </si>
  <si>
    <t>14-SEP-2030</t>
  </si>
  <si>
    <t>14-SEP-2016</t>
  </si>
  <si>
    <t>13-SEP-2025</t>
  </si>
  <si>
    <t>20-AUG-2015,21-AUG-2015,24-AUG-2015</t>
  </si>
  <si>
    <t>INE752E07NH5</t>
  </si>
  <si>
    <t>Power Grid Corp 8.40% 2029 (Series -LI) STRPP - K</t>
  </si>
  <si>
    <t>(Series -LI) STRPP - K</t>
  </si>
  <si>
    <t>PGC29A</t>
  </si>
  <si>
    <t>14-SEP-2029</t>
  </si>
  <si>
    <t>INE752E07NG7</t>
  </si>
  <si>
    <t>Power Grid Corp 8.40% 2028 (Series -LI) STRPP -J</t>
  </si>
  <si>
    <t>(Series -LI) STRPP - J</t>
  </si>
  <si>
    <t>PGC28A</t>
  </si>
  <si>
    <t>14-SEP-2028</t>
  </si>
  <si>
    <t>INE752E07NF9</t>
  </si>
  <si>
    <t>Power Grid Corp 8.40% 2027 (Series -LI) STRPP - I</t>
  </si>
  <si>
    <t>(Series -LI) STRPP - I</t>
  </si>
  <si>
    <t>PGC27A</t>
  </si>
  <si>
    <t>14-SEP-2027</t>
  </si>
  <si>
    <t>INE752E07NE2</t>
  </si>
  <si>
    <t>Power Grid Corp 8.40% 2026 (Series -LI) STRPP - H</t>
  </si>
  <si>
    <t>(Series -LI) STRPP - H</t>
  </si>
  <si>
    <t>PGC26A</t>
  </si>
  <si>
    <t>14-SEP-2026</t>
  </si>
  <si>
    <t>20-AUG-2015,21-AUG-2015,21-AUG-2015</t>
  </si>
  <si>
    <t>INE752E07ND4</t>
  </si>
  <si>
    <t>Power Grid Corp 8.40% 2025 (Series-LI) STRPP - G</t>
  </si>
  <si>
    <t>(Series-LI) STRPP - G</t>
  </si>
  <si>
    <t>PGC25A</t>
  </si>
  <si>
    <t>INE261F08AQ0</t>
  </si>
  <si>
    <t>NABARD 8.98% 2033 LTIF 3A</t>
  </si>
  <si>
    <t>LTIF 3A</t>
  </si>
  <si>
    <t>NBRD33A</t>
  </si>
  <si>
    <t>8.98%</t>
  </si>
  <si>
    <t>12-OCT-2018</t>
  </si>
  <si>
    <t>15-OCT-2018</t>
  </si>
  <si>
    <t>14-OCT-2033</t>
  </si>
  <si>
    <t>10-OCT-2018</t>
  </si>
  <si>
    <t>04-OCT-2018,12-OCT-2018</t>
  </si>
  <si>
    <t>INE608A08017</t>
  </si>
  <si>
    <t>PUNJAB &amp; SIND 7.99% 2026 Series - XIV</t>
  </si>
  <si>
    <t>XIV</t>
  </si>
  <si>
    <t>PSB26</t>
  </si>
  <si>
    <t>19-OCT-2017</t>
  </si>
  <si>
    <t>06-OCT-2016</t>
  </si>
  <si>
    <t>AA,AA(-)</t>
  </si>
  <si>
    <t>01-SEP-2016,23-SEP-2016</t>
  </si>
  <si>
    <t>INE0L6807054</t>
  </si>
  <si>
    <t>PFLP Market Linked 2025 Sr D</t>
  </si>
  <si>
    <t>PFLP25D</t>
  </si>
  <si>
    <t>16-NOV-2022</t>
  </si>
  <si>
    <t>18-NOV-2022</t>
  </si>
  <si>
    <t>19-NOV-2022</t>
  </si>
  <si>
    <t>04-DEC-2025</t>
  </si>
  <si>
    <t>15-NOV-2022</t>
  </si>
  <si>
    <t>04-NOV-2022,04-NOV-2022,04-NOV-2022,04-NOV-2022,04-NOV-2022,04-NOV-2022,04-NOV-2022,04-NOV-2022,04-NOV-2022,04-NOV-2022,04-NOV-2022,04-NOV-2022,04-NOV-2022,04-NOV-2022,04-NOV-2022,04-NOV-2022</t>
  </si>
  <si>
    <t>INE03IL08034</t>
  </si>
  <si>
    <t>LRPL 7% 2025 Sr 1C</t>
  </si>
  <si>
    <t>Sr 1C</t>
  </si>
  <si>
    <t>LRPL25</t>
  </si>
  <si>
    <t>7%</t>
  </si>
  <si>
    <t>AA(CE)</t>
  </si>
  <si>
    <t>INE121A08NY4</t>
  </si>
  <si>
    <t>Cholamandalam 9.20%  2023 (Sr-SD 48)</t>
  </si>
  <si>
    <t>Sr-SD 48</t>
  </si>
  <si>
    <t>CHOI23A</t>
  </si>
  <si>
    <t>3968</t>
  </si>
  <si>
    <t>14-OCT-2016,25-OCT-2016</t>
  </si>
  <si>
    <t>INE660A07RS6</t>
  </si>
  <si>
    <t>SFL 8.0650% 2026 Sr Y1</t>
  </si>
  <si>
    <t>Sr Y1</t>
  </si>
  <si>
    <t>8.0650</t>
  </si>
  <si>
    <t>8.0650%</t>
  </si>
  <si>
    <t>INE121A07SC1</t>
  </si>
  <si>
    <t>Chola 8.65% 2029 Sr 642</t>
  </si>
  <si>
    <t>Sr 642</t>
  </si>
  <si>
    <t>CHOI29A</t>
  </si>
  <si>
    <t>22-MAY-2029</t>
  </si>
  <si>
    <t>Positive</t>
  </si>
  <si>
    <t>07-MAY-2024</t>
  </si>
  <si>
    <t>INE389Z07047</t>
  </si>
  <si>
    <t>Profectus Cap 10.48% 2026</t>
  </si>
  <si>
    <t>PCPL26A</t>
  </si>
  <si>
    <t>10.48%</t>
  </si>
  <si>
    <t>28-MAY-2026</t>
  </si>
  <si>
    <t>20-NOV-2023</t>
  </si>
  <si>
    <t>INE556F08KH1</t>
  </si>
  <si>
    <t>SIDBI 7.43% 2026 Sr I</t>
  </si>
  <si>
    <t>31-AUG-2023</t>
  </si>
  <si>
    <t>31-AUG-2024</t>
  </si>
  <si>
    <t>12-MAY-2023,12-MAY-2023</t>
  </si>
  <si>
    <t>INE121A08PF8</t>
  </si>
  <si>
    <t>Chola 8.75% 2030 Tier2 Sr SD66</t>
  </si>
  <si>
    <t>Sr SD66</t>
  </si>
  <si>
    <t>CHOI30</t>
  </si>
  <si>
    <t>23-MAY-2030</t>
  </si>
  <si>
    <t>FICTH,ICRA</t>
  </si>
  <si>
    <t>04-MAY-2023,08-MAY-2023</t>
  </si>
  <si>
    <t>INE115A07PF2</t>
  </si>
  <si>
    <t>LICH 6.01% 2026 Tr 409</t>
  </si>
  <si>
    <t>Tr 409</t>
  </si>
  <si>
    <t>6.01%</t>
  </si>
  <si>
    <t>19-MAY-2026</t>
  </si>
  <si>
    <t>19-MAY-2022</t>
  </si>
  <si>
    <t>08-DEC-2020</t>
  </si>
  <si>
    <t>22000</t>
  </si>
  <si>
    <t>23-APR-2021,23-APR-2021,12-MAY-2021,12-MAY-2021</t>
  </si>
  <si>
    <t>INE746N07879</t>
  </si>
  <si>
    <t>Jharkhand Road 9.5119 2029 (Series - B TRANCHE 2 DEBENTURES STRPP 42)</t>
  </si>
  <si>
    <t>Series - B TRANCHE 2 DEBENTURES STRPP 42</t>
  </si>
  <si>
    <t>JHAR29</t>
  </si>
  <si>
    <t>9.5119</t>
  </si>
  <si>
    <t>9.5119%</t>
  </si>
  <si>
    <t>AA (SO),AA (SO)</t>
  </si>
  <si>
    <t>20-APR-2017,27-APR-2017</t>
  </si>
  <si>
    <t>INE746N07861</t>
  </si>
  <si>
    <t>Jharkhand Road 9.5119 2028 (Series - B TRANCHE 2 DEBENTURES STRPP 41)</t>
  </si>
  <si>
    <t>Series - B TRANCHE 2 DEBENTURES STRPP 41</t>
  </si>
  <si>
    <t>JHAR28A</t>
  </si>
  <si>
    <t>20-JUL-2028</t>
  </si>
  <si>
    <t>CARE,CRISIL,FICH</t>
  </si>
  <si>
    <t>AA (SO),AA (SO),AA(SO)</t>
  </si>
  <si>
    <t>20-APR-2017,24-APR-2017,27-APR-2017</t>
  </si>
  <si>
    <t>INE746N07457</t>
  </si>
  <si>
    <t>Jharkhand Road 9.5119 2029 (Series - B TRANCHE 1 STRPP 43)</t>
  </si>
  <si>
    <t>Series - B TRANCHE 1 STRPP 43</t>
  </si>
  <si>
    <t>JHAR29A</t>
  </si>
  <si>
    <t>AA (SO),AA (SO),AA (SO)</t>
  </si>
  <si>
    <t>INE746N07440</t>
  </si>
  <si>
    <t>Jharkhand Road 9.5119 2028 (Series - B TRANCHE 1 STRPP 42)</t>
  </si>
  <si>
    <t>Series - B TRANCHE 1 STRPP 42</t>
  </si>
  <si>
    <t>JHAR28C</t>
  </si>
  <si>
    <t>INE746N07432</t>
  </si>
  <si>
    <t>Jharkhand Road 9.5119 2028 (Series - B TRANCHE 1 STRPP 41)</t>
  </si>
  <si>
    <t>Series - B TRANCHE 1 STRPP 41</t>
  </si>
  <si>
    <t>JHAR28B</t>
  </si>
  <si>
    <t>20-JAN-2028</t>
  </si>
  <si>
    <t>INE746N07424</t>
  </si>
  <si>
    <t>Jharkhand Road 9.5119 2027 (Series - B TRANCHE 1 STRPP 40)</t>
  </si>
  <si>
    <t>Series - B TRANCHE 1 STRPP 40</t>
  </si>
  <si>
    <t>JHAR27C</t>
  </si>
  <si>
    <t>20-JUL-2027</t>
  </si>
  <si>
    <t>INE746N07416</t>
  </si>
  <si>
    <t>Jharkhand Road 9.5119 2027 (Series - B TRANCHE 1 STRPP 39)</t>
  </si>
  <si>
    <t>Series - B TRANCHE 1 STRPP 39</t>
  </si>
  <si>
    <t>JHAR27B</t>
  </si>
  <si>
    <t>INE746N07374</t>
  </si>
  <si>
    <t>Jharkhand Road 9.5119 2026 (Series - B TRANCHE 1 STRPP 35)</t>
  </si>
  <si>
    <t>Series - B TRANCHE 1 STRPP 35</t>
  </si>
  <si>
    <t>JHAR26D</t>
  </si>
  <si>
    <t>20-JAN-2026</t>
  </si>
  <si>
    <t>INE746N07028</t>
  </si>
  <si>
    <t>Jharkhand Road 9.3119 2027 (Series - A TRANCHE 2)</t>
  </si>
  <si>
    <t>Series - A TRANCHE 2</t>
  </si>
  <si>
    <t>JHAR27A</t>
  </si>
  <si>
    <t>9.3119</t>
  </si>
  <si>
    <t>9.3119%</t>
  </si>
  <si>
    <t>CARE,CARE,CARE,CARE,CARE,CARE,CRISIL,CRISIL,CRISIL,CRISIL,CRISIL,CRISIL,FICH,FICH,FICH,FICH,FICH,FICH</t>
  </si>
  <si>
    <t>AA(SO),AA(SO),AA(SO),AA(SO),AA(SO),AA(SO),AA(SO),AA(SO),AA(SO),AA(SO),AA(SO),AA(SO),AA(SO),AA(SO),AA(SO),AA(SO),AA(SO),AA(SO)</t>
  </si>
  <si>
    <t>20-APR-2017,20-APR-2017,20-APR-2017,20-APR-2017,20-APR-2017,20-APR-2017,24-APR-2017,24-APR-2017,24-APR-2017,24-APR-2017,24-APR-2017,24-APR-2017,27-APR-2017,27-APR-2017,27-APR-2017,27-APR-2017,27-APR-2017,27-APR-2017</t>
  </si>
  <si>
    <t>INE746N07010</t>
  </si>
  <si>
    <t>Jharkhand Road 9.3119 2027 (Series - A TRANCHE 1)</t>
  </si>
  <si>
    <t>Series - A TRANCHE 1</t>
  </si>
  <si>
    <t>JHAR27</t>
  </si>
  <si>
    <t>INE206D08501</t>
  </si>
  <si>
    <t>NPCIL 7.70% 2038 Sr XXXVIII</t>
  </si>
  <si>
    <t>Sr XXXVIII</t>
  </si>
  <si>
    <t>NPC38</t>
  </si>
  <si>
    <t>20-MAR-2023</t>
  </si>
  <si>
    <t>21-MAR-2023</t>
  </si>
  <si>
    <t>20-MAR-2038</t>
  </si>
  <si>
    <t>FICTH,FICTH,FICTH,FICTH,ICRA,ICRA,ICRA,ICRA</t>
  </si>
  <si>
    <t>14-MAR-2023,14-MAR-2023,14-MAR-2023,14-MAR-2023,15-MAR-2023,15-MAR-2023,15-MAR-2023,15-MAR-2023</t>
  </si>
  <si>
    <t>INE115A07QH6</t>
  </si>
  <si>
    <t>LHFL 8.025% 2033 Tr 432</t>
  </si>
  <si>
    <t>Tr 432</t>
  </si>
  <si>
    <t>8.025%</t>
  </si>
  <si>
    <t>23-MAR-2033</t>
  </si>
  <si>
    <t>46065</t>
  </si>
  <si>
    <t>08-MAR-2023,08-MAR-2023,09-MAR-2023,09-MAR-2023</t>
  </si>
  <si>
    <t>INE557F08FP2</t>
  </si>
  <si>
    <t>NHB 7.77% 2026</t>
  </si>
  <si>
    <t>7.77%</t>
  </si>
  <si>
    <t>02-APR-2026</t>
  </si>
  <si>
    <t>CRISIL,CRISIL,CRISIL,CRISIL,ICRA,ICRA,ICRA,ICRA</t>
  </si>
  <si>
    <t>Stable,Stable,Stable,Stable,Stable,Stable,Stable,Stable</t>
  </si>
  <si>
    <t>17-MAR-2023,17-MAR-2023,17-MAR-2023,17-MAR-2023,20-MAR-2023,20-MAR-2023,20-MAR-2023,20-MAR-2023</t>
  </si>
  <si>
    <t>INE909H08451</t>
  </si>
  <si>
    <t>TMF Holdings 0% 2025 Sr F</t>
  </si>
  <si>
    <t>TMF25A</t>
  </si>
  <si>
    <t>21-MAR-2022</t>
  </si>
  <si>
    <t>14-MAR-2022</t>
  </si>
  <si>
    <t>INE115A07PU1</t>
  </si>
  <si>
    <t>LHFL 6.25% 2025 Tr.420 Opt.II</t>
  </si>
  <si>
    <t>Tr.420 Opt.II</t>
  </si>
  <si>
    <t>20-JUN-2022</t>
  </si>
  <si>
    <t>33095</t>
  </si>
  <si>
    <t>09-MAR-2022,09-MAR-2022,16-MAR-2022,16-MAR-2022</t>
  </si>
  <si>
    <t>INE115A07PT3</t>
  </si>
  <si>
    <t>LHFL 7.18% 2032 Tr.420 Opt.I</t>
  </si>
  <si>
    <t>Tr.420 Opt.I</t>
  </si>
  <si>
    <t>LICH32</t>
  </si>
  <si>
    <t>23-MAR-2032</t>
  </si>
  <si>
    <t>09-MAR-2022,16-MAR-2022</t>
  </si>
  <si>
    <t>INE261F08DA8</t>
  </si>
  <si>
    <t>NBRD 6.85% 2031 Sr PMAY-G PD6</t>
  </si>
  <si>
    <t>Sr PMAY-G PD6</t>
  </si>
  <si>
    <t>6.85%</t>
  </si>
  <si>
    <t>18-MAR-2021</t>
  </si>
  <si>
    <t>15-MAR-2021,22-MAR-2021</t>
  </si>
  <si>
    <t>INE848E07BI4</t>
  </si>
  <si>
    <t>NHPC 6.89% 2030 Sr.AA 1 STRPPs</t>
  </si>
  <si>
    <t>Sr.AA 1 STRPPs</t>
  </si>
  <si>
    <t>06-MAR-2020</t>
  </si>
  <si>
    <t>11-MAR-2020</t>
  </si>
  <si>
    <t>11-MAR-2030</t>
  </si>
  <si>
    <t>11-MAR-2021</t>
  </si>
  <si>
    <t>11-MAR-2025</t>
  </si>
  <si>
    <t>11-MAR-2024</t>
  </si>
  <si>
    <t>10-MAR-2025</t>
  </si>
  <si>
    <t>02-MAR-2020,02-MAR-2020</t>
  </si>
  <si>
    <t>INE848E07BH6</t>
  </si>
  <si>
    <t>NHPC 6.89% 2029 Sr. AA1 STRPPs</t>
  </si>
  <si>
    <t>Sr. AA1 STRPPs</t>
  </si>
  <si>
    <t>09-MAR-2029</t>
  </si>
  <si>
    <t>INE848E07BG8</t>
  </si>
  <si>
    <t>NHPC 6.89% 2028 Sr. AA1 STRPPs</t>
  </si>
  <si>
    <t>10-MAR-2028</t>
  </si>
  <si>
    <t>INE848E07BE3</t>
  </si>
  <si>
    <t>NHPC 6.89% 2027 Sr. AA1 STRPPs</t>
  </si>
  <si>
    <t>11-MAR-2027</t>
  </si>
  <si>
    <t>INE848E07BD5</t>
  </si>
  <si>
    <t>NHPC 6.89% 2026 Sr. AA1 STRPPs</t>
  </si>
  <si>
    <t>11-MAR-2026</t>
  </si>
  <si>
    <t>INE246R07731</t>
  </si>
  <si>
    <t>NIFL 8.07% 2029 Sr 01</t>
  </si>
  <si>
    <t>NIIF29</t>
  </si>
  <si>
    <t>5.17</t>
  </si>
  <si>
    <t>21-JUN-2025</t>
  </si>
  <si>
    <t>57159</t>
  </si>
  <si>
    <t>05-JUN-2024,06-JUN-2024</t>
  </si>
  <si>
    <t>INE660A07RT4</t>
  </si>
  <si>
    <t>SFL 8.12% 2027 Sr Y2</t>
  </si>
  <si>
    <t>Sr Y2</t>
  </si>
  <si>
    <t>SUNF27</t>
  </si>
  <si>
    <t>21-JUN-2027</t>
  </si>
  <si>
    <t>INE909H08394</t>
  </si>
  <si>
    <t>TMF 7.3029% Perpetual Sr B</t>
  </si>
  <si>
    <t>7.3029</t>
  </si>
  <si>
    <t>23-JUN-2021</t>
  </si>
  <si>
    <t>7.3029%</t>
  </si>
  <si>
    <t>CRISIL,CRISIL,CRISIL,CRISIL,CRISIL,CRISIL,CRISIL</t>
  </si>
  <si>
    <t>AA-,AA-,AA-,AA-,AA-,AA-,AA-</t>
  </si>
  <si>
    <t>Stable,Stable,Stable,Stable,Stable,Stable,Stable</t>
  </si>
  <si>
    <t>27-MAY-2021,27-MAY-2021,27-MAY-2021,27-MAY-2021,27-MAY-2021,27-MAY-2021,27-MAY-2021</t>
  </si>
  <si>
    <t>INE860H08DL0</t>
  </si>
  <si>
    <t>Aditya Birla Fin. 9.25% 2025 (Sub Debt-Sr. A1 FY 2015-16)</t>
  </si>
  <si>
    <t>Sub Debt-Sr. A1 FY 2015-16</t>
  </si>
  <si>
    <t>17-JUN-2015</t>
  </si>
  <si>
    <t>06-JUN-2025</t>
  </si>
  <si>
    <t>16-JUN-2016</t>
  </si>
  <si>
    <t>16-JUN-2024</t>
  </si>
  <si>
    <t>16-JUN-2015</t>
  </si>
  <si>
    <t>12-JUN-2015,15-JUN-2015</t>
  </si>
  <si>
    <t>INE134E08DB8</t>
  </si>
  <si>
    <t>Power Finance 8.85% 2030 (Series-66-C)</t>
  </si>
  <si>
    <t>66-C</t>
  </si>
  <si>
    <t>15-JUN-2010</t>
  </si>
  <si>
    <t>15-JUN-2030</t>
  </si>
  <si>
    <t>15-JUN-2011</t>
  </si>
  <si>
    <t>31-MAY-2010</t>
  </si>
  <si>
    <t>28-MAY-2010,28-MAY-2010</t>
  </si>
  <si>
    <t>INE134E08DA0</t>
  </si>
  <si>
    <t>Power Finance 8.75% 2025 (Series-66-B)</t>
  </si>
  <si>
    <t>66-B</t>
  </si>
  <si>
    <t>INE725H08204</t>
  </si>
  <si>
    <t>TPL 8.35% 2027</t>
  </si>
  <si>
    <t>22-JUL-2027</t>
  </si>
  <si>
    <t>16-JUL-2024</t>
  </si>
  <si>
    <t>11-JUL-2024</t>
  </si>
  <si>
    <t>INE752E08759</t>
  </si>
  <si>
    <t>PGCIL 7.38% 2034 Sr XXVIII</t>
  </si>
  <si>
    <t>Sr LXXVIII</t>
  </si>
  <si>
    <t>23-JUL-2034</t>
  </si>
  <si>
    <t>58151</t>
  </si>
  <si>
    <t>CARE,CARE,CARE,CARE,CARE,CARE,CARE,CARE,CARE,CARE,CRISIL,CRISIL,CRISIL,CRISIL,CRISIL,CRISIL,CRISIL,CRISIL,CRISIL,CRISIL,ICRA,ICRA,ICRA,ICRA,ICRA,ICRA,ICRA,ICRA,ICRA,ICRA</t>
  </si>
  <si>
    <t>AAA,AAA,AAA,AAA,AAA,AAA,AAA,AAA,AAA,AAA,AAA,AAA,AAA,AAA,AAA,AAA,AAA,AAA,AAA,AAA,AAA,AAA,AAA,AAA,AAA,AAA,AAA,AAA,AAA,AAA</t>
  </si>
  <si>
    <t>Stable,Stable,Stable,Stable,Stable,Stable,Stable,Stable,Stable,Stable,Stable,Stable,Stable,Stable,Stable,Stable,Stable,Stable,Stable,Stable,Stable,Stable,Stable,Stable,Stable,Stable,Stable,Stable,Stable,Stable</t>
  </si>
  <si>
    <t>10-JUL-2024,10-JUL-2024,10-JUL-2024,10-JUL-2024,10-JUL-2024,10-JUL-2024,10-JUL-2024,10-JUL-2024,10-JUL-2024,10-JUL-2024,10-JUL-2024,10-JUL-2024,10-JUL-2024,10-JUL-2024,10-JUL-2024,10-JUL-2024,10-JUL-2024,10-JUL-2024,10-JUL-2024,10-JUL-2024,12-JUL-2024,12-JUL-2024,12-JUL-2024,12-JUL-2024,12-JUL-2024,12-JUL-2024,12-JUL-2024,12-JUL-2024,12-JUL-2024,12-JUL-2024</t>
  </si>
  <si>
    <t>INE976I07CX1</t>
  </si>
  <si>
    <t>TCL 8.01% 2034 Sr B</t>
  </si>
  <si>
    <t>TCL34</t>
  </si>
  <si>
    <t>8.01%</t>
  </si>
  <si>
    <t>21-JUL-2034</t>
  </si>
  <si>
    <t>58199</t>
  </si>
  <si>
    <t>INE752E08585</t>
  </si>
  <si>
    <t>PGC 7.34% 2034 LXIII (STRPPs)</t>
  </si>
  <si>
    <t>LXIII (STRPPs)</t>
  </si>
  <si>
    <t>15-JUL-2034</t>
  </si>
  <si>
    <t>12-JUL-2019</t>
  </si>
  <si>
    <t>17-JUN-2019,25-JUN-2019,02-JUL-2019</t>
  </si>
  <si>
    <t>INE752E08577</t>
  </si>
  <si>
    <t>PGC 7.34% 2029 LXIII (STRPPs)</t>
  </si>
  <si>
    <t>15-JUL-2029</t>
  </si>
  <si>
    <t>INE115A07OF5</t>
  </si>
  <si>
    <t>LICH 7.99% 2029 Tranche 386</t>
  </si>
  <si>
    <t>Tranche 386</t>
  </si>
  <si>
    <t>10-JUL-2019</t>
  </si>
  <si>
    <t>12-JUL-2029</t>
  </si>
  <si>
    <t>12-JUL-2020</t>
  </si>
  <si>
    <t>12-JUL-2024</t>
  </si>
  <si>
    <t>11-JUL-2025</t>
  </si>
  <si>
    <t>3050</t>
  </si>
  <si>
    <t>10-JUL-2019,10-JUL-2019,10-JUL-2019,10-JUL-2019</t>
  </si>
  <si>
    <t>INE134E07521</t>
  </si>
  <si>
    <t>Power Finance 7.16% 2025 Taxfree Bond (Series-136)</t>
  </si>
  <si>
    <t>Series-136</t>
  </si>
  <si>
    <t>7.16%</t>
  </si>
  <si>
    <t>17-JUL-2015</t>
  </si>
  <si>
    <t>18-JUL-2016</t>
  </si>
  <si>
    <t>18-JUL-2023</t>
  </si>
  <si>
    <t>17-JUL-2024</t>
  </si>
  <si>
    <t>15-JUL-2015</t>
  </si>
  <si>
    <t>22-JUN-2015,22-JUN-2015,23-JUN-2015</t>
  </si>
  <si>
    <t>INE246R07632</t>
  </si>
  <si>
    <t>NIIF 7.98% 2028 Sr PP5</t>
  </si>
  <si>
    <t>Sr PP5</t>
  </si>
  <si>
    <t>43636</t>
  </si>
  <si>
    <t>17-JAN-2023</t>
  </si>
  <si>
    <t>17-JAN-2023,17-JAN-2023,17-JAN-2023,17-JAN-2023</t>
  </si>
  <si>
    <t>INE775A08089</t>
  </si>
  <si>
    <t>SMIL 8.15% 2026</t>
  </si>
  <si>
    <t>SMIL26</t>
  </si>
  <si>
    <t>18-JAN-2023</t>
  </si>
  <si>
    <t>16-DEC-2022</t>
  </si>
  <si>
    <t>INE860H07HS8</t>
  </si>
  <si>
    <t>ABFL 6.40% 2025 Sr J2</t>
  </si>
  <si>
    <t>Sr J2</t>
  </si>
  <si>
    <t>6.40%</t>
  </si>
  <si>
    <t>28-DEC-2021,17-JAN-2022</t>
  </si>
  <si>
    <t>INE860H07HR0</t>
  </si>
  <si>
    <t>ABFL Tbill linked 2025 Sr J1</t>
  </si>
  <si>
    <t>Sr J1</t>
  </si>
  <si>
    <t>INE121A07QV5</t>
  </si>
  <si>
    <t>CHOI 8.5% 2026 Sr 633</t>
  </si>
  <si>
    <t>Sr 633</t>
  </si>
  <si>
    <t>CHOI26</t>
  </si>
  <si>
    <t>27-MAR-2026</t>
  </si>
  <si>
    <t>20-FEB-2023</t>
  </si>
  <si>
    <t>06-FEB-2023,15-FEB-2023</t>
  </si>
  <si>
    <t>INE975G08090</t>
  </si>
  <si>
    <t>IL&amp;FS Transportation Network 11.80% 2025 Tranche-VIII</t>
  </si>
  <si>
    <t>Tranche-VIII</t>
  </si>
  <si>
    <t>ITNL25</t>
  </si>
  <si>
    <t>11.80%</t>
  </si>
  <si>
    <t>04-FEB-2015</t>
  </si>
  <si>
    <t>03-JAN-2025</t>
  </si>
  <si>
    <t>11.8%</t>
  </si>
  <si>
    <t>04-AUG-2015</t>
  </si>
  <si>
    <t>04-AUG-2024</t>
  </si>
  <si>
    <t>04-FEB-2024</t>
  </si>
  <si>
    <t>03-AUG-2024</t>
  </si>
  <si>
    <t>A/Stable,A/Stable</t>
  </si>
  <si>
    <t>16-JAN-2015,19-JAN-2015</t>
  </si>
  <si>
    <t>INE860H07HD0</t>
  </si>
  <si>
    <t>ABFL 6.25% 2025 Sr I1</t>
  </si>
  <si>
    <t>Sr I1</t>
  </si>
  <si>
    <t>23-DEC-2025</t>
  </si>
  <si>
    <t>INE906B07GM7</t>
  </si>
  <si>
    <t>NHAI 10Yr G-Sec Linked 2048 Sr 3</t>
  </si>
  <si>
    <t>PR</t>
  </si>
  <si>
    <t>NHAI48A</t>
  </si>
  <si>
    <t>20-DEC-2018</t>
  </si>
  <si>
    <t>21-DEC-2048</t>
  </si>
  <si>
    <t>8.1905%</t>
  </si>
  <si>
    <t>21-DEC-2019</t>
  </si>
  <si>
    <t>CARE,CARE,CRISIL,CRISIL,FICH,FICH,ICRA,ICRA</t>
  </si>
  <si>
    <t>AAA/Stable,AAA/Stable,AAA/Stable,AAA/Stable,AAA/Stable,AAA/Stable,AAA/Stable,AAA/Stable</t>
  </si>
  <si>
    <t>03-DEC-2018,03-DEC-2018,03-DEC-2018,03-DEC-2018,03-DEC-2018,03-DEC-2018,04-DEC-2018,04-DEC-2018</t>
  </si>
  <si>
    <t>INE516Y07014</t>
  </si>
  <si>
    <t>Piramal Capital 9.27% 2028</t>
  </si>
  <si>
    <t>PCHFL28</t>
  </si>
  <si>
    <t>9.27%</t>
  </si>
  <si>
    <t>18-DEC-2018</t>
  </si>
  <si>
    <t>19-DEC-2018</t>
  </si>
  <si>
    <t>19-DEC-2028</t>
  </si>
  <si>
    <t>CARE,CARE,CARE</t>
  </si>
  <si>
    <t>AA+/Stable,AA+/Stable,AA+/Stable</t>
  </si>
  <si>
    <t>06-DEC-2018,06-DEC-2018,06-DEC-2018</t>
  </si>
  <si>
    <t>INE163K07121</t>
  </si>
  <si>
    <t>Phoenix Arc 9.10% 2025</t>
  </si>
  <si>
    <t>PAPL25</t>
  </si>
  <si>
    <t>22-AUG-2023</t>
  </si>
  <si>
    <t>1.50</t>
  </si>
  <si>
    <t>INE752E08700</t>
  </si>
  <si>
    <t>PGCL 7.5% 2033 Sr LXXIII</t>
  </si>
  <si>
    <t>Sr LXXIII</t>
  </si>
  <si>
    <t>7.5%</t>
  </si>
  <si>
    <t>24-AUG-2033</t>
  </si>
  <si>
    <t>50465</t>
  </si>
  <si>
    <t>CARE,CARE,CARE,CARE,CARE,CARE,CARE,CARE,CARE,CARE,CARE,CARE,CARE,CARE,CARE,CARE,CARE,CARE,CARE,CARE,CRISIL,CRISIL,CRISIL,CRISIL,CRISIL,CRISIL,CRISIL,CRISIL,CRISIL,CRISIL,CRISIL,CRISIL,CRISIL,CRISIL,CRISIL,CRISIL,CRISIL,CRISIL,CRISIL,CRISIL,ICRA,ICRA,ICRA,ICRA,ICRA,ICRA,ICRA,ICRA,ICRA,ICRA,ICRA,ICRA,ICRA,ICRA,ICRA,ICRA,ICRA,ICRA,ICRA,ICRA</t>
  </si>
  <si>
    <t>AAA,AAA,AAA,AAA,AAA,AAA,AAA,AAA,AAA,AAA,AAA,AAA,AAA,AAA,AAA,AAA,AAA,AAA,AAA,AAA,AAA,AAA,AAA,AAA,AAA,AAA,AAA,AAA,AAA,AAA,AAA,AAA,AAA,AAA,AAA,AAA,AAA,AAA,AAA,AAA,AAA,AAA,AAA,AAA,AAA,AAA,AAA,AAA,AAA,AAA,AAA,AAA,AAA,AAA,AAA,AAA,AAA,AAA,AAA,AAA</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</si>
  <si>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</si>
  <si>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26-JUL-2023,26-JUL-2023,26-JUL-2023,26-JUL-2023,26-JUL-2023,26-JUL-2023,26-JUL-2023,26-JUL-2023,26-JUL-2023,26-JUL-2023,26-JUL-2023,26-JUL-2023,26-JUL-2023,26-JUL-2023,26-JUL-2023,26-JUL-2023,26-JUL-2023,26-JUL-2023,26-JUL-2023,26-JUL-2023,08-AUG-2023,08-AUG-2023,08-AUG-2023,08-AUG-2023,08-AUG-2023,08-AUG-2023,08-AUG-2023,08-AUG-2023,08-AUG-2023,08-AUG-2023,08-AUG-2023,08-AUG-2023,08-AUG-2023,08-AUG-2023,08-AUG-2023,08-AUG-2023,08-AUG-2023,08-AUG-2023,08-AUG-2023,08-AUG-2023,09-AUG-2023,09-AUG-2023,09-AUG-2023,09-AUG-2023,09-AUG-2023,09-AUG-2023,09-AUG-2023,09-AUG-2023,09-AUG-2023,09-AUG-2023,09-AUG-2023,09-AUG-2023,09-AUG-2023,09-AUG-2023,09-AUG-2023,09-AUG-2023,09-AUG-2023,09-AUG-2023,09-AUG-2023,09-AUG-2023</t>
  </si>
  <si>
    <t>Astec LifeSciences Limited</t>
  </si>
  <si>
    <t>INE563J08015</t>
  </si>
  <si>
    <t>Astec Lifesciences 8.40% 2026</t>
  </si>
  <si>
    <t>ALSL26</t>
  </si>
  <si>
    <t>INE213W07095</t>
  </si>
  <si>
    <t>Fullerton India Home Finance 9.25% 2025 (Series 9)</t>
  </si>
  <si>
    <t>10-AUG-2018</t>
  </si>
  <si>
    <t>08-AUG-2025</t>
  </si>
  <si>
    <t>10-AUG-2019</t>
  </si>
  <si>
    <t>09-AUG-2024</t>
  </si>
  <si>
    <t>08-AUG-2018</t>
  </si>
  <si>
    <t>INE976I07CU7</t>
  </si>
  <si>
    <t>TCL Market Linked 2026 Sr A</t>
  </si>
  <si>
    <t>TACA26</t>
  </si>
  <si>
    <t>23-APR-2026</t>
  </si>
  <si>
    <t>55960</t>
  </si>
  <si>
    <t>AAAr,AAAr</t>
  </si>
  <si>
    <t>02-APR-2024,02-APR-2024</t>
  </si>
  <si>
    <t>INE516Y07451</t>
  </si>
  <si>
    <t>PCHFL 8.75% 2026</t>
  </si>
  <si>
    <t>PCHF26A</t>
  </si>
  <si>
    <t>21-APR-2024</t>
  </si>
  <si>
    <t>21-APR-2025</t>
  </si>
  <si>
    <t>06-APR-2023</t>
  </si>
  <si>
    <t>INE246R07749</t>
  </si>
  <si>
    <t>NIIF 7.99% 2029 SR PP 2</t>
  </si>
  <si>
    <t>SR PP 2</t>
  </si>
  <si>
    <t>17-SEP-2024</t>
  </si>
  <si>
    <t>29-NOV-2029</t>
  </si>
  <si>
    <t>18-SEP-2025</t>
  </si>
  <si>
    <t>60071</t>
  </si>
  <si>
    <t>21-AUG-2024,27-AUG-2024</t>
  </si>
  <si>
    <t>INE062A08454</t>
  </si>
  <si>
    <t>SBI 7.33% 2039 Sr 2</t>
  </si>
  <si>
    <t>Sr 2</t>
  </si>
  <si>
    <t>SBI39</t>
  </si>
  <si>
    <t>20-SEP-2039</t>
  </si>
  <si>
    <t>60083</t>
  </si>
  <si>
    <t>10-SEP-2024,10-SEP-2024</t>
  </si>
  <si>
    <t>INE121A07SH0</t>
  </si>
  <si>
    <t>CIFL 8.40% 2027 Sr 647</t>
  </si>
  <si>
    <t>Sr 647</t>
  </si>
  <si>
    <t>18-SEP-2027</t>
  </si>
  <si>
    <t>2.99</t>
  </si>
  <si>
    <t>12-SEP-2024</t>
  </si>
  <si>
    <t>INE246R07533</t>
  </si>
  <si>
    <t>NIIF 7.17% 2031 Sr PP2 Op II</t>
  </si>
  <si>
    <t>Sr PP2 Op II</t>
  </si>
  <si>
    <t>NIIF31</t>
  </si>
  <si>
    <t>22-AUG-2031</t>
  </si>
  <si>
    <t>9.92</t>
  </si>
  <si>
    <t>25834</t>
  </si>
  <si>
    <t>17-SEP-2021</t>
  </si>
  <si>
    <t>CARE,CARE,CARE,CARE,ICRA,ICRA,ICRA,ICRA</t>
  </si>
  <si>
    <t>26-AUG-2021,26-AUG-2021,26-AUG-2021,26-AUG-2021,17-SEP-2021,17-SEP-2021,17-SEP-2021,17-SEP-2021</t>
  </si>
  <si>
    <t>INE246R07525</t>
  </si>
  <si>
    <t>NIIF 6.84% 2026 Sr PP2 Op I</t>
  </si>
  <si>
    <t>Sr PP2 Op I</t>
  </si>
  <si>
    <t>NIIF26</t>
  </si>
  <si>
    <t>25836</t>
  </si>
  <si>
    <t>26-AUG-2021,17-SEP-2021</t>
  </si>
  <si>
    <t>INE115A07PK2</t>
  </si>
  <si>
    <t>LIC Hsg 5.6937% 2025 Tr 414</t>
  </si>
  <si>
    <t>Tr 414</t>
  </si>
  <si>
    <t>5.6937</t>
  </si>
  <si>
    <t>5.6937%</t>
  </si>
  <si>
    <t>25817</t>
  </si>
  <si>
    <t>26-AUG-2021,26-AUG-2021,31-AUG-2021,31-AUG-2021</t>
  </si>
  <si>
    <t>INE906B08039</t>
  </si>
  <si>
    <t>NHAI 7.04% 2033 Sr. VI</t>
  </si>
  <si>
    <t>NHAI33</t>
  </si>
  <si>
    <t>17-SEP-2020</t>
  </si>
  <si>
    <t>21-SEP-2020</t>
  </si>
  <si>
    <t>21-SEP-2033</t>
  </si>
  <si>
    <t>21-AUG-2020,24-AUG-2020,24-AUG-2020,03-SEP-2020</t>
  </si>
  <si>
    <t>INE062A08256</t>
  </si>
  <si>
    <t>SBI 6.24% 2030 Sr.2 Bsl3 Tier2</t>
  </si>
  <si>
    <t>Sr.2</t>
  </si>
  <si>
    <t>6.24%</t>
  </si>
  <si>
    <t>21-SEP-2030</t>
  </si>
  <si>
    <t>11-SEP-2020,14-SEP-2020</t>
  </si>
  <si>
    <t>INE148I07UX9</t>
  </si>
  <si>
    <t>SCL 9.75% 2029 Sr I</t>
  </si>
  <si>
    <t>SCL29A</t>
  </si>
  <si>
    <t>16-OCT-2024</t>
  </si>
  <si>
    <t>INE148I07UY7</t>
  </si>
  <si>
    <t>SCL 9.25% 2026 Sr II</t>
  </si>
  <si>
    <t>SCL26C</t>
  </si>
  <si>
    <t>INE115A07ND2</t>
  </si>
  <si>
    <t>LIC Housing Finance Limited  9.08% 2028 (Tranche 365)</t>
  </si>
  <si>
    <t>Tranche 365</t>
  </si>
  <si>
    <t>9.08%</t>
  </si>
  <si>
    <t>09-OCT-2018</t>
  </si>
  <si>
    <t>10-OCT-2028</t>
  </si>
  <si>
    <t>10-OCT-2019</t>
  </si>
  <si>
    <t>10-OCT-2025</t>
  </si>
  <si>
    <t>10-OCT-2024</t>
  </si>
  <si>
    <t>09-OCT-2025</t>
  </si>
  <si>
    <t>4451</t>
  </si>
  <si>
    <t>11-SEP-2018,05-OCT-2018</t>
  </si>
  <si>
    <t>INE516Y07485</t>
  </si>
  <si>
    <t>PCHFL Tbill linked 2025</t>
  </si>
  <si>
    <t>PCHF25</t>
  </si>
  <si>
    <t>21-NOV-2023</t>
  </si>
  <si>
    <t>17-NOV-2023</t>
  </si>
  <si>
    <t>27-OCT-2023,27-OCT-2023</t>
  </si>
  <si>
    <t>INE403D08132</t>
  </si>
  <si>
    <t>BTL 8.80% 2025 Sr X</t>
  </si>
  <si>
    <t>BTL25</t>
  </si>
  <si>
    <t>21-NOV-2022</t>
  </si>
  <si>
    <t>14-NOV-2022</t>
  </si>
  <si>
    <t>Sr XI</t>
  </si>
  <si>
    <t>10-NOV-2022</t>
  </si>
  <si>
    <t>INE121A07QT9</t>
  </si>
  <si>
    <t>CHOI 8.45% 2025 Sr 630</t>
  </si>
  <si>
    <t>Sr 630</t>
  </si>
  <si>
    <t>CHOI25</t>
  </si>
  <si>
    <t>09-NOV-2022,15-NOV-2022</t>
  </si>
  <si>
    <t>INE507T07088</t>
  </si>
  <si>
    <t>Summit Digitel Infr 7.62% 2030</t>
  </si>
  <si>
    <t>SDIP30</t>
  </si>
  <si>
    <t>18-NOV-2021</t>
  </si>
  <si>
    <t>22-NOV-2030</t>
  </si>
  <si>
    <t>16-NOV-2021</t>
  </si>
  <si>
    <t>10-NOV-2021,10-NOV-2021</t>
  </si>
  <si>
    <t>INE692A08169</t>
  </si>
  <si>
    <t>UBI 8.70% Perp Tier 1 Sr XXXII</t>
  </si>
  <si>
    <t>Sr XXXII</t>
  </si>
  <si>
    <t>CRISIL,CRISIL,CRISIL,CRISIL,CRISIL,FITCH,FITCH,FITCH,FITCH,FITCH</t>
  </si>
  <si>
    <t>11-NOV-2021,11-NOV-2021,11-NOV-2021,11-NOV-2021,11-NOV-2021,12-NOV-2021,12-NOV-2021,12-NOV-2021,12-NOV-2021,12-NOV-2021</t>
  </si>
  <si>
    <t>INE028A08232</t>
  </si>
  <si>
    <t>BOB 8.5%  Perpetual Sr. XIV</t>
  </si>
  <si>
    <t>17-NOV-2020</t>
  </si>
  <si>
    <t>17-NOV-2021</t>
  </si>
  <si>
    <t>Negative,Stable</t>
  </si>
  <si>
    <t>09-NOV-2020,09-NOV-2020</t>
  </si>
  <si>
    <t>INE03IQ08033</t>
  </si>
  <si>
    <t>JWFPL 7% 2025 Sr 1C</t>
  </si>
  <si>
    <t>JWFP25</t>
  </si>
  <si>
    <t>13-NOV-2025</t>
  </si>
  <si>
    <t>15-NOV-2021</t>
  </si>
  <si>
    <t>15-NOV-2023</t>
  </si>
  <si>
    <t>11-NOV-2020</t>
  </si>
  <si>
    <t>INE115A07IH3</t>
  </si>
  <si>
    <t>LIC Housing Finance Limited  8.20% 2025 (Tr-275)</t>
  </si>
  <si>
    <t>Tr. 275</t>
  </si>
  <si>
    <t>13-NOV-2015</t>
  </si>
  <si>
    <t>14-NOV-2016</t>
  </si>
  <si>
    <t>14-NOV-2023</t>
  </si>
  <si>
    <t>3619</t>
  </si>
  <si>
    <t>04-NOV-2015</t>
  </si>
  <si>
    <t>05-OCT-2015,26-OCT-2015</t>
  </si>
  <si>
    <t>INE134E08MO2</t>
  </si>
  <si>
    <t>PFCL 7.37% 2026 Sr BS230</t>
  </si>
  <si>
    <t>Sr BS230</t>
  </si>
  <si>
    <t>18-MAY-2023</t>
  </si>
  <si>
    <t>03-MAY-2023</t>
  </si>
  <si>
    <t>48157</t>
  </si>
  <si>
    <t>27-APR-2023,28-APR-2023,01-MAY-2023</t>
  </si>
  <si>
    <t>INE860H08DY3</t>
  </si>
  <si>
    <t>Aditya Birla Fin. 8.50% 2027 (Series ABFL Sub Debt SB1 FY 2017-18)</t>
  </si>
  <si>
    <t>Series ABFL Sub Debt SB1 FY 2017-18</t>
  </si>
  <si>
    <t>24-APR-2017,03-MAY-2017</t>
  </si>
  <si>
    <t>INE746N07853</t>
  </si>
  <si>
    <t>Jharkhand Road 9.5119 2028 (Series - B TRANCHE 2 DEBENTURES STRPP 40)</t>
  </si>
  <si>
    <t>Series - B TRANCHE 2 DEBENTURES STRPP 40</t>
  </si>
  <si>
    <t>JHAR28</t>
  </si>
  <si>
    <t>AA(SO),AA(SO),AA(SO)</t>
  </si>
  <si>
    <t>INE746N07846</t>
  </si>
  <si>
    <t>Jharkhand Road 9.5119 2027 (Series - B TRANCHE 2 DEBENTURES STRPP 39)</t>
  </si>
  <si>
    <t>Series - B TRANCHE 2 DEBENTURES STRPP 39</t>
  </si>
  <si>
    <t>INE746N07838</t>
  </si>
  <si>
    <t>Jharkhand Road 9.5119 2027 (Series - B TRANCHE 2 DEBENTURES STRPP 38)</t>
  </si>
  <si>
    <t>Series - B TRANCHE 2 DEBENTURES STRPP 38</t>
  </si>
  <si>
    <t>INE746N07820</t>
  </si>
  <si>
    <t>Jharkhand Road 9.5119 2026 (Series - B TRANCHE 2 DEBENTURES STRPP 37)</t>
  </si>
  <si>
    <t>Series - B TRANCHE 2 DEBENTURES STRPP 37</t>
  </si>
  <si>
    <t>JHAR26C</t>
  </si>
  <si>
    <t>20-OCT-2026</t>
  </si>
  <si>
    <t>INE746N07812</t>
  </si>
  <si>
    <t>Jharkhand Road 9.5119 2026 (Series - B TRANCHE 2 DEBENTURES STRPP 36)</t>
  </si>
  <si>
    <t>Series - B TRANCHE 2 DEBENTURES STRPP 36</t>
  </si>
  <si>
    <t>JHAR26B</t>
  </si>
  <si>
    <t>20-JUL-2026</t>
  </si>
  <si>
    <t>INE746N07804</t>
  </si>
  <si>
    <t>Jharkhand Road 9.5119 2026 (Series - B TRANCHE 2 DEBENTURES STRPP 35)</t>
  </si>
  <si>
    <t>Series - B TRANCHE 2 DEBENTURES STRPP 35</t>
  </si>
  <si>
    <t>JHAR26A</t>
  </si>
  <si>
    <t>INE746N07796</t>
  </si>
  <si>
    <t>Jharkhand Road 9.5119 2026 (Series - B TRANCHE 2 DEBENTURES STRPP 34)</t>
  </si>
  <si>
    <t>Series - B TRANCHE 2 DEBENTURES STRPP 34</t>
  </si>
  <si>
    <t>JHAR26</t>
  </si>
  <si>
    <t>INE746N07788</t>
  </si>
  <si>
    <t>Jharkhand Road 9.5119 2025 (Series - B TRANCHE 2 DEBENTURES STRPP 33)</t>
  </si>
  <si>
    <t>Series - B TRANCHE 2 DEBENTURES STRPP 33</t>
  </si>
  <si>
    <t>JHAR25H</t>
  </si>
  <si>
    <t>INE746N07770</t>
  </si>
  <si>
    <t>Jharkhand Road 9.5119 2025 (Series - B TRANCHE 2 DEBENTURES STRPP 32)</t>
  </si>
  <si>
    <t>Series - B TRANCHE 2 DEBENTURES STRPP 32</t>
  </si>
  <si>
    <t>JHAR25C</t>
  </si>
  <si>
    <t>INE746N07762</t>
  </si>
  <si>
    <t>Jharkhand Road 9.5119 2025 (Series - B TRANCHE 2 DEBENTURES STRPP 31)</t>
  </si>
  <si>
    <t>Series - B TRANCHE 2 DEBENTURES STRPP 31</t>
  </si>
  <si>
    <t>JHAR25B</t>
  </si>
  <si>
    <t>INE746N07754</t>
  </si>
  <si>
    <t>Jharkhand Road 9.5119 2025 (Series - B TRANCHE 2 DEBENTURES STRPP 30)</t>
  </si>
  <si>
    <t>Series - B TRANCHE 2 DEBENTURES STRPP 30</t>
  </si>
  <si>
    <t>JHAR25A</t>
  </si>
  <si>
    <t>INE746N07408</t>
  </si>
  <si>
    <t>Jharkhand Road 9.5119 2026 (Series - B TRANCHE 1 STRPP 38)</t>
  </si>
  <si>
    <t>Series - B TRANCHE 1 STRPP 38</t>
  </si>
  <si>
    <t>JHAR26H</t>
  </si>
  <si>
    <t>INE746N07390</t>
  </si>
  <si>
    <t>Jharkhand Road 9.5119 2026 (Series - B TRANCHE 1 STRPP 37)</t>
  </si>
  <si>
    <t>Series - B TRANCHE 1 STRPP 37</t>
  </si>
  <si>
    <t>JHAR26G</t>
  </si>
  <si>
    <t>INE746N07382</t>
  </si>
  <si>
    <t>Jharkhand Road 9.5119 2026 (Series - B TRANCHE 1 STRPP 36)</t>
  </si>
  <si>
    <t>Series - B TRANCHE 1 STRPP 36</t>
  </si>
  <si>
    <t>JHAR26F</t>
  </si>
  <si>
    <t>INE746N07366</t>
  </si>
  <si>
    <t>Jharkhand Road 9.5119 2025 (Series - B TRANCHE 1 STRPP 34)</t>
  </si>
  <si>
    <t>Series - B TRANCHE 1 STRPP 34</t>
  </si>
  <si>
    <t>JHAR25G</t>
  </si>
  <si>
    <t>INE746N07358</t>
  </si>
  <si>
    <t>Jharkhand Road 9.5119 2025 (Series - B TRANCHE 1 STRPP 33)</t>
  </si>
  <si>
    <t>Series - B TRANCHE 1 STRPP 33</t>
  </si>
  <si>
    <t>JHAR25F</t>
  </si>
  <si>
    <t>INE746N07341</t>
  </si>
  <si>
    <t>Jharkhand Road 9.5119 2025 (Series - B TRANCHE 1 STRPP 32)</t>
  </si>
  <si>
    <t>Series - B TRANCHE 1 STRPP 32</t>
  </si>
  <si>
    <t>JHAR25E</t>
  </si>
  <si>
    <t>INE746N07333</t>
  </si>
  <si>
    <t>Jharkhand Road 9.5119 2025 (Series - B TRANCHE 1 STRPP 31)</t>
  </si>
  <si>
    <t>Series - B TRANCHE 1 STRPP 31</t>
  </si>
  <si>
    <t>JHAR25D</t>
  </si>
  <si>
    <t>INE017A08235</t>
  </si>
  <si>
    <t>GE SHIPPING 8.70% 2026</t>
  </si>
  <si>
    <t>04-MAY-2016</t>
  </si>
  <si>
    <t>06-MAY-2016</t>
  </si>
  <si>
    <t>06-MAY-2026</t>
  </si>
  <si>
    <t>06-MAY-2017</t>
  </si>
  <si>
    <t>06-MAY-2025</t>
  </si>
  <si>
    <t>06-MAY-2024</t>
  </si>
  <si>
    <t>05-MAY-2025</t>
  </si>
  <si>
    <t>03-MAY-2016</t>
  </si>
  <si>
    <t>INE660A07RL1</t>
  </si>
  <si>
    <t>SFL 8.15% 2025 Sr W8</t>
  </si>
  <si>
    <t>Sr W8</t>
  </si>
  <si>
    <t>16-MAR-2023</t>
  </si>
  <si>
    <t>10-MAR-2023</t>
  </si>
  <si>
    <t>INE752E08684</t>
  </si>
  <si>
    <t>PGCL 7.52% 2033 Sr LXXI</t>
  </si>
  <si>
    <t>Sr LXXI</t>
  </si>
  <si>
    <t>7.52%</t>
  </si>
  <si>
    <t>INE860H07IJ5</t>
  </si>
  <si>
    <t>ABFL 8.30% 2026 Sr L2</t>
  </si>
  <si>
    <t>Sr L2</t>
  </si>
  <si>
    <t>27-FEB-2023,27-FEB-2023,27-FEB-2023,09-MAR-2023,09-MAR-2023,09-MAR-2023</t>
  </si>
  <si>
    <t>INE691A08070</t>
  </si>
  <si>
    <t>UCO Bank 8.51% 2032 BIII Sr IV</t>
  </si>
  <si>
    <t>UCO32</t>
  </si>
  <si>
    <t>8.51%</t>
  </si>
  <si>
    <t>22-MAR-2032</t>
  </si>
  <si>
    <t>INE115A08377</t>
  </si>
  <si>
    <t>LICH 7.70% 2031 Sr 2 Tier II</t>
  </si>
  <si>
    <t>19-MAR-2021</t>
  </si>
  <si>
    <t>19-MAR-2031</t>
  </si>
  <si>
    <t>19-MAR-2022</t>
  </si>
  <si>
    <t>19352</t>
  </si>
  <si>
    <t>03-MAR-2021,03-MAR-2021,16-MAR-2021,16-MAR-2021</t>
  </si>
  <si>
    <t>INE134E08JI0</t>
  </si>
  <si>
    <t>Power Finance Ltd 7.74 % 2028 Sr-172</t>
  </si>
  <si>
    <t>Sr-172</t>
  </si>
  <si>
    <t>7.74%</t>
  </si>
  <si>
    <t>30-JAN-2018</t>
  </si>
  <si>
    <t>30-JAN-2019</t>
  </si>
  <si>
    <t>AAA/STABLE,AAA/STABLE,AAA/STABLE</t>
  </si>
  <si>
    <t>08-JAN-2018,08-JAN-2018,08-JAN-2018</t>
  </si>
  <si>
    <t>INE134E08JH2</t>
  </si>
  <si>
    <t>Power  Finance Ltd 7.62% 2027 Sr-171</t>
  </si>
  <si>
    <t>Sr-171</t>
  </si>
  <si>
    <t>15-DEC-2018</t>
  </si>
  <si>
    <t>15-DEC-2023</t>
  </si>
  <si>
    <t>13-DEC-2017</t>
  </si>
  <si>
    <t>11-DEC-2017,11-DEC-2017,11-DEC-2017</t>
  </si>
  <si>
    <t>INE134E08JG4</t>
  </si>
  <si>
    <t>Power  Finance Ltd 7.65% 2027 Sr-170B</t>
  </si>
  <si>
    <t>Sr-170B</t>
  </si>
  <si>
    <t>22-NOV-2017</t>
  </si>
  <si>
    <t>22-NOV-2027</t>
  </si>
  <si>
    <t>22-NOV-2018</t>
  </si>
  <si>
    <t>15-NOV-2017,15-NOV-2017,16-NOV-2017</t>
  </si>
  <si>
    <t>INE134E08JE9</t>
  </si>
  <si>
    <t>Power  Finance Ltd 7.30% 2027 Sr-169B</t>
  </si>
  <si>
    <t>Sr-169B</t>
  </si>
  <si>
    <t>08-AUG-2017</t>
  </si>
  <si>
    <t>07-AUG-2027</t>
  </si>
  <si>
    <t>08-AUG-2024</t>
  </si>
  <si>
    <t>07-AUG-2025</t>
  </si>
  <si>
    <t>04-AUG-2017</t>
  </si>
  <si>
    <t>28-JUL-2017,31-JUL-2017,01-AUG-2017</t>
  </si>
  <si>
    <t>INE053F09GV6</t>
  </si>
  <si>
    <t>Indian Railway Finance 8.95% 2025 (Series-69)</t>
  </si>
  <si>
    <t>10-MAR-2010</t>
  </si>
  <si>
    <t>09-MAR-2010</t>
  </si>
  <si>
    <t>AAA,AAA/Stable,LAAA</t>
  </si>
  <si>
    <t>03-MAR-2010,04-MAR-2010,04-MAR-2010</t>
  </si>
  <si>
    <t>INE795G08027</t>
  </si>
  <si>
    <t>HLICL 8.20% 2032</t>
  </si>
  <si>
    <t>HLICL32</t>
  </si>
  <si>
    <t>21-JUN-2022</t>
  </si>
  <si>
    <t>22-JUN-2032</t>
  </si>
  <si>
    <t>17-JUN-2022</t>
  </si>
  <si>
    <t>20-MAY-2022,20-MAY-2022,20-MAY-2022,20-MAY-2022,20-MAY-2022,25-MAY-2022,25-MAY-2022,25-MAY-2022,25-MAY-2022,25-MAY-2022</t>
  </si>
  <si>
    <t>INE238A08435</t>
  </si>
  <si>
    <t>Axis Bank 7.66% 2027 (Sr-27)</t>
  </si>
  <si>
    <t>Sr-27</t>
  </si>
  <si>
    <t>14-JUN-2017</t>
  </si>
  <si>
    <t>12-JUN-2017,13-JUN-2017,13-JUN-2017</t>
  </si>
  <si>
    <t>INE115A07HH5</t>
  </si>
  <si>
    <t>LIC Housing Finance Limited  8.50% 2025 (Tr-254)</t>
  </si>
  <si>
    <t>Tr-254</t>
  </si>
  <si>
    <t>04-JUN-2015</t>
  </si>
  <si>
    <t>04-JUN-2025</t>
  </si>
  <si>
    <t>04-JUN-2016</t>
  </si>
  <si>
    <t>04-JUN-2024</t>
  </si>
  <si>
    <t>03-JUN-2025</t>
  </si>
  <si>
    <t>15-DEC-2014</t>
  </si>
  <si>
    <t>3368</t>
  </si>
  <si>
    <t>03-JUN-2015</t>
  </si>
  <si>
    <t>13-MAY-2015,13-MAY-2015</t>
  </si>
  <si>
    <t>INE033L07CW7</t>
  </si>
  <si>
    <t>Tata Capital Hsg. Fin 8.85% 2025 (Sr. O FY 2015-16) -</t>
  </si>
  <si>
    <t>Sr. O FY 2015-16</t>
  </si>
  <si>
    <t>08-MAY-2015</t>
  </si>
  <si>
    <t>3367</t>
  </si>
  <si>
    <t>AA+/Stable</t>
  </si>
  <si>
    <t>28-APR-2015</t>
  </si>
  <si>
    <t>INE389Z07054</t>
  </si>
  <si>
    <t>PCPL 10.157% 2027</t>
  </si>
  <si>
    <t>PCPL27</t>
  </si>
  <si>
    <t>10.157</t>
  </si>
  <si>
    <t>16-JUL-2027</t>
  </si>
  <si>
    <t>10.157%</t>
  </si>
  <si>
    <t>11-JUL-2024,11-JUL-2024</t>
  </si>
  <si>
    <t>INE155A08431</t>
  </si>
  <si>
    <t>TML 6.95% 2026 Sr. E30B</t>
  </si>
  <si>
    <t>Sr. E30B</t>
  </si>
  <si>
    <t>TML26</t>
  </si>
  <si>
    <t>22-JUL-2021</t>
  </si>
  <si>
    <t>4.69</t>
  </si>
  <si>
    <t>14-JUL-2021</t>
  </si>
  <si>
    <t>INE062A08413</t>
  </si>
  <si>
    <t>SBI 8.34% Sr 2 Tier I</t>
  </si>
  <si>
    <t>8.34%</t>
  </si>
  <si>
    <t>53302</t>
  </si>
  <si>
    <t>04-JUL-2023,04-JUL-2023,04-JUL-2023,07-JUL-2023,07-JUL-2023,07-JUL-2023</t>
  </si>
  <si>
    <t>INE692Q07480</t>
  </si>
  <si>
    <t>TFSIL 8.3645% 2027 Sr S43</t>
  </si>
  <si>
    <t>Sr S43</t>
  </si>
  <si>
    <t>8.3645</t>
  </si>
  <si>
    <t>19-MAR-2027</t>
  </si>
  <si>
    <t>8.3645%</t>
  </si>
  <si>
    <t>INE692Q07472</t>
  </si>
  <si>
    <t>TFSIL 8.32% 2029 Sr S44</t>
  </si>
  <si>
    <t>Sr S44</t>
  </si>
  <si>
    <t>TFSI29</t>
  </si>
  <si>
    <t>19-JAN-2029</t>
  </si>
  <si>
    <t>10-JAN-2024,16-JAN-2024</t>
  </si>
  <si>
    <t>INE556F08KN9</t>
  </si>
  <si>
    <t>SIDBI 7.75% 2027 Sr VII</t>
  </si>
  <si>
    <t>SIDB27</t>
  </si>
  <si>
    <t>10-JUN-2027</t>
  </si>
  <si>
    <t>21-DEC-2023,10-JAN-2024</t>
  </si>
  <si>
    <t>INE414G07HK3</t>
  </si>
  <si>
    <t>MFL 8.5% 2026 Sr 24A Tr V</t>
  </si>
  <si>
    <t>Sr 24A Tr V</t>
  </si>
  <si>
    <t>19-JAN-2023</t>
  </si>
  <si>
    <t>29-JAN-2026</t>
  </si>
  <si>
    <t>29-JAN-2023</t>
  </si>
  <si>
    <t>16-JAN-2023</t>
  </si>
  <si>
    <t>43626</t>
  </si>
  <si>
    <t>04-JAN-2023,06-JAN-2023</t>
  </si>
  <si>
    <t>INE134E08IP7</t>
  </si>
  <si>
    <t>Power Finance 7.1% 2027 Taxable Bond (Series- 156)</t>
  </si>
  <si>
    <t>Series-156</t>
  </si>
  <si>
    <t>7.1%</t>
  </si>
  <si>
    <t>11-JAN-2017</t>
  </si>
  <si>
    <t>11-JAN-2027</t>
  </si>
  <si>
    <t>11-JUL-2017</t>
  </si>
  <si>
    <t>11-JAN-2025</t>
  </si>
  <si>
    <t>10-JAN-2025</t>
  </si>
  <si>
    <t>10-JAN-2017</t>
  </si>
  <si>
    <t>A1+,AAA/Stable,AAA/Stable</t>
  </si>
  <si>
    <t>INE028A08331</t>
  </si>
  <si>
    <t>BOB 7.57% 2034 Sr XXVI Tier 2</t>
  </si>
  <si>
    <t>Sr XXVI</t>
  </si>
  <si>
    <t>BOB34A</t>
  </si>
  <si>
    <t>22-FEB-2034</t>
  </si>
  <si>
    <t>08-FEB-2024</t>
  </si>
  <si>
    <t>INE134E08MY1</t>
  </si>
  <si>
    <t>PFC 7.49% 2034 Sr BS237B</t>
  </si>
  <si>
    <t>Sr BS237B</t>
  </si>
  <si>
    <t>PFC34</t>
  </si>
  <si>
    <t>01-FEB-2024</t>
  </si>
  <si>
    <t>54129</t>
  </si>
  <si>
    <t>24-JAN-2024,24-JAN-2024,25-JAN-2024</t>
  </si>
  <si>
    <t>INE134E08MX3</t>
  </si>
  <si>
    <t>PFCL 7.60% 2029 Sr BS237A</t>
  </si>
  <si>
    <t>Sr BS237A</t>
  </si>
  <si>
    <t>13-APR-2029</t>
  </si>
  <si>
    <t>INE557F08FU2</t>
  </si>
  <si>
    <t>NHB 7.83% 2027</t>
  </si>
  <si>
    <t>07-FEB-2024,07-FEB-2024</t>
  </si>
  <si>
    <t>INE134E08MA1</t>
  </si>
  <si>
    <t>PFCL 7.64% 2033 Sr 223</t>
  </si>
  <si>
    <t>Sr 223</t>
  </si>
  <si>
    <t>22-FEB-2033</t>
  </si>
  <si>
    <t>44630</t>
  </si>
  <si>
    <t>06-FEB-2023,06-FEB-2023,14-FEB-2023</t>
  </si>
  <si>
    <t>INE976I08391</t>
  </si>
  <si>
    <t>Tata Cap 6.7% 2025 Sr B</t>
  </si>
  <si>
    <t>TACA25</t>
  </si>
  <si>
    <t>6.7%</t>
  </si>
  <si>
    <t>21-FEB-2022</t>
  </si>
  <si>
    <t>22-FEB-2022</t>
  </si>
  <si>
    <t>31496</t>
  </si>
  <si>
    <t>21-FEB-2022,21-FEB-2022,21-FEB-2022</t>
  </si>
  <si>
    <t>INE556F08JU6</t>
  </si>
  <si>
    <t>SIDBI 5.59% 2025 Sr II</t>
  </si>
  <si>
    <t>5.59%</t>
  </si>
  <si>
    <t>17-FEB-2022</t>
  </si>
  <si>
    <t>07-FEB-2022</t>
  </si>
  <si>
    <t>INE261F08CW4</t>
  </si>
  <si>
    <t>NBRD 7.00% 2031 Sr PMAY-G PD4</t>
  </si>
  <si>
    <t>Sr PMAY-G PD4</t>
  </si>
  <si>
    <t>7.00%</t>
  </si>
  <si>
    <t>18-FEB-2021</t>
  </si>
  <si>
    <t>21-FEB-2031</t>
  </si>
  <si>
    <t>22-AUG-2021</t>
  </si>
  <si>
    <t>16-FEB-2021</t>
  </si>
  <si>
    <t>15-FEB-2021,16-FEB-2021</t>
  </si>
  <si>
    <t>Sr J</t>
  </si>
  <si>
    <t>INE115A07QC7</t>
  </si>
  <si>
    <t>LHFL 7.8% 2027 Tr 427</t>
  </si>
  <si>
    <t>Tr 427</t>
  </si>
  <si>
    <t>7.8%</t>
  </si>
  <si>
    <t>22-DEC-2027</t>
  </si>
  <si>
    <t>42768</t>
  </si>
  <si>
    <t>07-DEC-2022,07-DEC-2022,19-DEC-2022,19-DEC-2022</t>
  </si>
  <si>
    <t>INE238A08476</t>
  </si>
  <si>
    <t>Axis Bank 6.99% 2031 Sr.6</t>
  </si>
  <si>
    <t>Sr.6</t>
  </si>
  <si>
    <t>AXBK31</t>
  </si>
  <si>
    <t>20-DEC-2021</t>
  </si>
  <si>
    <t>22-DEC-2021</t>
  </si>
  <si>
    <t>22-DEC-2031</t>
  </si>
  <si>
    <t>14-DEC-2021,15-DEC-2021</t>
  </si>
  <si>
    <t>INE134E08LN6</t>
  </si>
  <si>
    <t>PFCL 6.92% 2032 Sr BS-214</t>
  </si>
  <si>
    <t>Sr BS-214</t>
  </si>
  <si>
    <t>PFC32</t>
  </si>
  <si>
    <t>6.92%</t>
  </si>
  <si>
    <t>17-DEC-2021</t>
  </si>
  <si>
    <t>21-DEC-2021</t>
  </si>
  <si>
    <t>02-DEC-2021,02-DEC-2021,03-DEC-2021,03-DEC-2021,06-DEC-2021,06-DEC-2021</t>
  </si>
  <si>
    <t>INE115A08369</t>
  </si>
  <si>
    <t>LICH 7.05% 2030</t>
  </si>
  <si>
    <t>LICH30</t>
  </si>
  <si>
    <t>21-DEC-2020</t>
  </si>
  <si>
    <t>21-DEC-2030</t>
  </si>
  <si>
    <t>15399</t>
  </si>
  <si>
    <t>27-NOV-2020,08-DEC-2020</t>
  </si>
  <si>
    <t>INE733E07JX0</t>
  </si>
  <si>
    <t>NTPC 8.19% 2025 (Series-57)</t>
  </si>
  <si>
    <t>Series-57</t>
  </si>
  <si>
    <t>8.19%</t>
  </si>
  <si>
    <t>15-DEC-2015</t>
  </si>
  <si>
    <t>15-DEC-2025</t>
  </si>
  <si>
    <t>15-DEC-2016</t>
  </si>
  <si>
    <t>11-DEC-2015</t>
  </si>
  <si>
    <t>04-DEC-2015,07-DEC-2015,07-DEC-2015</t>
  </si>
  <si>
    <t>16-DEC-2024</t>
  </si>
  <si>
    <t>16-DEC-2023</t>
  </si>
  <si>
    <t>INE134E08DJ1</t>
  </si>
  <si>
    <t>Power Finance 9.05% 2030 (Series-71.III)</t>
  </si>
  <si>
    <t>70.III</t>
  </si>
  <si>
    <t>9.05%</t>
  </si>
  <si>
    <t>15-DEC-2010</t>
  </si>
  <si>
    <t>15-DEC-2030</t>
  </si>
  <si>
    <t>15-DEC-2011</t>
  </si>
  <si>
    <t>07-DEC-2010</t>
  </si>
  <si>
    <t>01-DEC-2010,01-DEC-2010</t>
  </si>
  <si>
    <t>INE134E08DI3</t>
  </si>
  <si>
    <t>Power Finance 9.05% 2025 (Series-71.II)</t>
  </si>
  <si>
    <t>70.II</t>
  </si>
  <si>
    <t>INE357L07499</t>
  </si>
  <si>
    <t>Nomura 8.45% 2027 Sr 4B</t>
  </si>
  <si>
    <t>Sr 4B</t>
  </si>
  <si>
    <t>01-MAR-2027</t>
  </si>
  <si>
    <t>INE134E08NB7</t>
  </si>
  <si>
    <t>PFC 7.32% 2039 Sr 240</t>
  </si>
  <si>
    <t>Sr 240</t>
  </si>
  <si>
    <t>15-JUL-2039</t>
  </si>
  <si>
    <t>59200</t>
  </si>
  <si>
    <t>16-AUG-2024,16-AUG-2024,19-AUG-2024</t>
  </si>
  <si>
    <t>INE357L07507</t>
  </si>
  <si>
    <t>Nomura 8.45% 2027 Sr 4A</t>
  </si>
  <si>
    <t>Sr 4A</t>
  </si>
  <si>
    <t>NOM27A</t>
  </si>
  <si>
    <t>01-SEP-2027</t>
  </si>
  <si>
    <t>3.0</t>
  </si>
  <si>
    <t>INE412L08011</t>
  </si>
  <si>
    <t>CDPL26</t>
  </si>
  <si>
    <t>21-AUG-2023</t>
  </si>
  <si>
    <t>INE752E08742</t>
  </si>
  <si>
    <t>PGCL 7.55% 2034 Sr LXXVII</t>
  </si>
  <si>
    <t>Sr LXXVII</t>
  </si>
  <si>
    <t>22-APR-2024</t>
  </si>
  <si>
    <t>23-APR-2034</t>
  </si>
  <si>
    <t>06-MAR-2024</t>
  </si>
  <si>
    <t>55939</t>
  </si>
  <si>
    <t>11-APR-2024,11-APR-2024,11-APR-2024,11-APR-2024,11-APR-2024,11-APR-2024,11-APR-2024,11-APR-2024,11-APR-2024,11-APR-2024,12-APR-2024,12-APR-2024,12-APR-2024,12-APR-2024,12-APR-2024,12-APR-2024,12-APR-2024,12-APR-2024,12-APR-2024,12-APR-2024,15-APR-2024,15-APR-2024,15-APR-2024,15-APR-2024,15-APR-2024,15-APR-2024,15-APR-2024,15-APR-2024,15-APR-2024,15-APR-2024</t>
  </si>
  <si>
    <t>INE860H08EL8</t>
  </si>
  <si>
    <t>ABFL 8.31% 2034 Sr SA1</t>
  </si>
  <si>
    <t>Sr SA1</t>
  </si>
  <si>
    <t>ABF34</t>
  </si>
  <si>
    <t>8.31%</t>
  </si>
  <si>
    <t>11-JUL-2034</t>
  </si>
  <si>
    <t>10.22</t>
  </si>
  <si>
    <t>CEAT Limited</t>
  </si>
  <si>
    <t>INE482A08025</t>
  </si>
  <si>
    <t>CEAT Limited 7.99% 2026</t>
  </si>
  <si>
    <t>CL26</t>
  </si>
  <si>
    <t>19-SEP-2022</t>
  </si>
  <si>
    <t>19-SEP-2026</t>
  </si>
  <si>
    <t>4.00</t>
  </si>
  <si>
    <t>19-SEP-2023</t>
  </si>
  <si>
    <t>12-SEP-2022</t>
  </si>
  <si>
    <t>INE134E08LD7</t>
  </si>
  <si>
    <t>PFCL 6.50% 2025 Sr 208</t>
  </si>
  <si>
    <t>Sr 208</t>
  </si>
  <si>
    <t>15-SEP-2020</t>
  </si>
  <si>
    <t>17-SEP-2025</t>
  </si>
  <si>
    <t>01-SEP-2020,02-SEP-2020,02-SEP-2020</t>
  </si>
  <si>
    <t>INE091D11204</t>
  </si>
  <si>
    <t>Punjab Infrastructure 0.4% 2033 (Series-III J)</t>
  </si>
  <si>
    <t>TS</t>
  </si>
  <si>
    <t>PIDB33</t>
  </si>
  <si>
    <t>0.40%</t>
  </si>
  <si>
    <t>15-OCT-2008</t>
  </si>
  <si>
    <t>15-OCT-2033</t>
  </si>
  <si>
    <t>15-OCT-2009</t>
  </si>
  <si>
    <t>15-SEP-2008</t>
  </si>
  <si>
    <t>LBBB(SO),LBBB(SO)</t>
  </si>
  <si>
    <t>16-SEP-2008,16-SEP-2008</t>
  </si>
  <si>
    <t>INE091D11170</t>
  </si>
  <si>
    <t>Punjab Infrastructure 0.4% 2030 (Series-III G)</t>
  </si>
  <si>
    <t>PIDB30</t>
  </si>
  <si>
    <t>15-OCT-2030</t>
  </si>
  <si>
    <t>INE091D11162</t>
  </si>
  <si>
    <t>Punjab Infrastructure 0.4% 2029 (Series-III F)</t>
  </si>
  <si>
    <t>PIDB29</t>
  </si>
  <si>
    <t>15-OCT-2029</t>
  </si>
  <si>
    <t>INE091D11154</t>
  </si>
  <si>
    <t>Punjab Infrastructure 0.4% 2028 (Series-III E)</t>
  </si>
  <si>
    <t>PIDB28</t>
  </si>
  <si>
    <t>15-OCT-2028</t>
  </si>
  <si>
    <t>INE091D11147</t>
  </si>
  <si>
    <t>Punjab Infrastructure 0.4% 2027 (Series-III D)</t>
  </si>
  <si>
    <t>PIDB27</t>
  </si>
  <si>
    <t>INE091D11139</t>
  </si>
  <si>
    <t>Punjab Infrastructure 0.4% 2026 (Series-III C)</t>
  </si>
  <si>
    <t>PIDB26</t>
  </si>
  <si>
    <t>INE091D11121</t>
  </si>
  <si>
    <t>Punjab Infrastructure 0.4% 2025 (Series-III B)</t>
  </si>
  <si>
    <t>PIDB25</t>
  </si>
  <si>
    <t>INE020B08DT7</t>
  </si>
  <si>
    <t>REC Limited 6.23% 2031 Sr. 211</t>
  </si>
  <si>
    <t>Sr. 211</t>
  </si>
  <si>
    <t>6.23%</t>
  </si>
  <si>
    <t>20-OCT-2021</t>
  </si>
  <si>
    <t>31-OCT-2031</t>
  </si>
  <si>
    <t>31-OCT-2022</t>
  </si>
  <si>
    <t>31-OCT-2024</t>
  </si>
  <si>
    <t>CARE,CARE,CRISIL,CRISIL,ICRA,ICRA,IRRPL,IRRPL</t>
  </si>
  <si>
    <t>30-SEP-2021,30-SEP-2021,07-OCT-2021,07-OCT-2021,08-OCT-2021,08-OCT-2021,13-OCT-2021,13-OCT-2021</t>
  </si>
  <si>
    <t>INE242A08486</t>
  </si>
  <si>
    <t>IOCL 5.50% 2025 Sr XIX</t>
  </si>
  <si>
    <t>Sr XIX</t>
  </si>
  <si>
    <t>IOC25</t>
  </si>
  <si>
    <t>5.50%</t>
  </si>
  <si>
    <t>16-OCT-2020</t>
  </si>
  <si>
    <t>20-OCT-2020</t>
  </si>
  <si>
    <t>09-OCT-2020,09-OCT-2020</t>
  </si>
  <si>
    <t>INE002A08534</t>
  </si>
  <si>
    <t>RIL 9.05% 2028  PPD Series-G</t>
  </si>
  <si>
    <t>PPD Series-G</t>
  </si>
  <si>
    <t>RIL28</t>
  </si>
  <si>
    <t>16-OCT-2018</t>
  </si>
  <si>
    <t>17-OCT-2028</t>
  </si>
  <si>
    <t>CARE,CARE,CARE,CARE,CARE,CRISIL,CRISIL,CRISIL,CRISIL,CRISIL,ICRA,ICRA,ICRA,ICRA,ICRA</t>
  </si>
  <si>
    <t>AAA/Stable,AAA/Stable,AAA/Stable,AAA/Stable,AAA/Stable,AAA/Stable,AAA/Stable,AAA/Stable,AAA/Stable,AAA/Stable,AAA/Stable,AAA/Stable,AAA/Stable,AAA/Stable,AAA/Stable</t>
  </si>
  <si>
    <t>28-SEP-2018,28-SEP-2018,28-SEP-2018,28-SEP-2018,28-SEP-2018,01-OCT-2018,01-OCT-2018,01-OCT-2018,01-OCT-2018,01-OCT-2018,05-OCT-2018,05-OCT-2018,05-OCT-2018,05-OCT-2018,05-OCT-2018</t>
  </si>
  <si>
    <t>INE134E08JQ3</t>
  </si>
  <si>
    <t>Power Finance 8.95% 2028 (178)</t>
  </si>
  <si>
    <t>178</t>
  </si>
  <si>
    <t>08-OCT-2018</t>
  </si>
  <si>
    <t>20-SEP-2018,25-SEP-2018,26-SEP-2018</t>
  </si>
  <si>
    <t>INE090A08QO5</t>
  </si>
  <si>
    <t>ICICI Bank 8.90% 2025 (Series- DSP10LT2)</t>
  </si>
  <si>
    <t>DSP10LT2</t>
  </si>
  <si>
    <t>ICIC25</t>
  </si>
  <si>
    <t>29-SEP-2010</t>
  </si>
  <si>
    <t>29-SEP-2011</t>
  </si>
  <si>
    <t>AAA,LAAA</t>
  </si>
  <si>
    <t>17-SEP-2010,22-SEP-2010</t>
  </si>
  <si>
    <t>SHFL 7.70% 2029 Sr 345</t>
  </si>
  <si>
    <t>Sr 345</t>
  </si>
  <si>
    <t>INE121A08PL6</t>
  </si>
  <si>
    <t>Chola 8.85% 2033 Tier2 Sr SD68</t>
  </si>
  <si>
    <t>Sr SD68</t>
  </si>
  <si>
    <t>CHOI33A</t>
  </si>
  <si>
    <t>21-NOV-2033</t>
  </si>
  <si>
    <t>10-NOV-2023</t>
  </si>
  <si>
    <t>01-NOV-2023,10-NOV-2023</t>
  </si>
  <si>
    <t>INE692Q07464</t>
  </si>
  <si>
    <t>TFSIL 8.25% 2028 Sr S42</t>
  </si>
  <si>
    <t>Sr S42</t>
  </si>
  <si>
    <t>21-NOV-2028</t>
  </si>
  <si>
    <t>09-NOV-2023,10-NOV-2023</t>
  </si>
  <si>
    <t>INE692Q07456</t>
  </si>
  <si>
    <t>TFSIL 8.25% 2026 Sr S41</t>
  </si>
  <si>
    <t>Sr S41</t>
  </si>
  <si>
    <t>TFSI26</t>
  </si>
  <si>
    <t>21-JAN-2026</t>
  </si>
  <si>
    <t>INE357L07457</t>
  </si>
  <si>
    <t>Nomura Cap 8.50% 2026</t>
  </si>
  <si>
    <t>2.91</t>
  </si>
  <si>
    <t>06-NOV-2023</t>
  </si>
  <si>
    <t>INE115A07QA1</t>
  </si>
  <si>
    <t>LHFL 7.82% 2032 Tr 425</t>
  </si>
  <si>
    <t>Tr 425</t>
  </si>
  <si>
    <t>17-NOV-2022</t>
  </si>
  <si>
    <t>18-NOV-2032</t>
  </si>
  <si>
    <t>18-NOV-2023</t>
  </si>
  <si>
    <t>17-NOV-2025</t>
  </si>
  <si>
    <t>40691</t>
  </si>
  <si>
    <t>21-OCT-2022,21-OCT-2022,09-NOV-2022,09-NOV-2022</t>
  </si>
  <si>
    <t>INE692Q07399</t>
  </si>
  <si>
    <t>Toyota Fin 8% 2025 Sr 35</t>
  </si>
  <si>
    <t>Sr 35</t>
  </si>
  <si>
    <t>19-DEC-2025</t>
  </si>
  <si>
    <t>INE244L08018</t>
  </si>
  <si>
    <t>Indiabulls Commercial Credit 8.45% 2027</t>
  </si>
  <si>
    <t>IBCC27</t>
  </si>
  <si>
    <t>08-NOV-2017</t>
  </si>
  <si>
    <t>08-NOV-2027</t>
  </si>
  <si>
    <t>08-NOV-2018</t>
  </si>
  <si>
    <t>08-NOV-2025</t>
  </si>
  <si>
    <t>07-NOV-2025</t>
  </si>
  <si>
    <t>31-OCT-2017,03-NOV-2017</t>
  </si>
  <si>
    <t>INE261F08EI9</t>
  </si>
  <si>
    <t>NABARD 7.70% 2027 Sr 25A</t>
  </si>
  <si>
    <t>Sr 25A</t>
  </si>
  <si>
    <t>30-SEP-2027</t>
  </si>
  <si>
    <t>3.36</t>
  </si>
  <si>
    <t>09-MAY-2024</t>
  </si>
  <si>
    <t>FITCH,FITCH,ICRA,ICRA</t>
  </si>
  <si>
    <t>09-MAY-2024,09-MAY-2024,10-MAY-2024,10-MAY-2024</t>
  </si>
  <si>
    <t>INE976I07CV5</t>
  </si>
  <si>
    <t>TCL 8.137% 2029 Sr A</t>
  </si>
  <si>
    <t>TACA29</t>
  </si>
  <si>
    <t>8.137%</t>
  </si>
  <si>
    <t>21-MAR-2029</t>
  </si>
  <si>
    <t>56429</t>
  </si>
  <si>
    <t>30-APR-2024,30-APR-2024,02-MAY-2024,02-MAY-2024</t>
  </si>
  <si>
    <t>INE202E08060</t>
  </si>
  <si>
    <t>Indian Renew 7.74% 2030 Sr X</t>
  </si>
  <si>
    <t>IRED30</t>
  </si>
  <si>
    <t>05-MAY-2020</t>
  </si>
  <si>
    <t>08-MAY-2020</t>
  </si>
  <si>
    <t>08-MAY-2030</t>
  </si>
  <si>
    <t>08-MAY-2021</t>
  </si>
  <si>
    <t>08-MAY-2025</t>
  </si>
  <si>
    <t>08-MAY-2024</t>
  </si>
  <si>
    <t>07-MAY-2025</t>
  </si>
  <si>
    <t>BRCK,IRRPL</t>
  </si>
  <si>
    <t>-ve,Stable</t>
  </si>
  <si>
    <t>27-APR-2020,29-APR-2020</t>
  </si>
  <si>
    <t>INE831R08050</t>
  </si>
  <si>
    <t>Aditya Birla Hsg. Fin 8.50% 2027  ABHFL B1 FY 2017-18</t>
  </si>
  <si>
    <t>ABHFL NCD B1  FY 2017-18</t>
  </si>
  <si>
    <t>16-MAY-2017</t>
  </si>
  <si>
    <t>15-MAY-2017,15-MAY-2017</t>
  </si>
  <si>
    <t>INE465A08038</t>
  </si>
  <si>
    <t>BFL 7.80% 2027</t>
  </si>
  <si>
    <t>BHFG27</t>
  </si>
  <si>
    <t>20-MAR-2027</t>
  </si>
  <si>
    <t>13-MAR-2024</t>
  </si>
  <si>
    <t>INE530B07401</t>
  </si>
  <si>
    <t>IIFL 9.50% 2027 Sr D25</t>
  </si>
  <si>
    <t>Sr D25</t>
  </si>
  <si>
    <t>IIFL27</t>
  </si>
  <si>
    <t>55407</t>
  </si>
  <si>
    <t>watch developing</t>
  </si>
  <si>
    <t>INE121A08PM4</t>
  </si>
  <si>
    <t>Chola 8.85% 2034 Sr SD69</t>
  </si>
  <si>
    <t>Sr SD69</t>
  </si>
  <si>
    <t>CHOI34</t>
  </si>
  <si>
    <t>21-MAR-2034</t>
  </si>
  <si>
    <t>27-FEB-2024,14-MAR-2024</t>
  </si>
  <si>
    <t>Ashok Leyland Limited</t>
  </si>
  <si>
    <t>INE208A07406</t>
  </si>
  <si>
    <t>Ashok Leyland 7.30% 2027 Sr 3</t>
  </si>
  <si>
    <t>ALL27</t>
  </si>
  <si>
    <t>17-MAR-2027</t>
  </si>
  <si>
    <t>17-MAR-2023</t>
  </si>
  <si>
    <t>11-MAR-2022</t>
  </si>
  <si>
    <t>18-FEB-2022</t>
  </si>
  <si>
    <t>INE831R07326</t>
  </si>
  <si>
    <t>ABHFL T-bill linked 2025 Sr L1</t>
  </si>
  <si>
    <t>Sr L1</t>
  </si>
  <si>
    <t>15-MAR-2022</t>
  </si>
  <si>
    <t>21-FEB-2022,28-FEB-2022</t>
  </si>
  <si>
    <t>INE516Y07279</t>
  </si>
  <si>
    <t>PCHFL 9.25% 2026</t>
  </si>
  <si>
    <t>19-MAR-2026</t>
  </si>
  <si>
    <t>CARE,CARE,CARE,CARE</t>
  </si>
  <si>
    <t>23-FEB-2021,23-FEB-2021,23-FEB-2021,23-FEB-2021</t>
  </si>
  <si>
    <t>INE246R07491</t>
  </si>
  <si>
    <t>NIIF Infra 7.25% 2026 Sr. 8</t>
  </si>
  <si>
    <t>19332</t>
  </si>
  <si>
    <t>17-MAR-2021</t>
  </si>
  <si>
    <t>22-FEB-2021,22-FEB-2021,22-FEB-2021,12-MAR-2021,12-MAR-2021,12-MAR-2021</t>
  </si>
  <si>
    <t>INE752E07OE0</t>
  </si>
  <si>
    <t>Power Grid Corp 7.89% 2027 (Series-LVIII issue 2016-17)</t>
  </si>
  <si>
    <t>Series-LVIII issue 2016-17</t>
  </si>
  <si>
    <t>09-MAR-2017</t>
  </si>
  <si>
    <t>07-FEB-2017</t>
  </si>
  <si>
    <t>23-FEB-2017,02-MAR-2017,02-MAR-2017</t>
  </si>
  <si>
    <t>INE020B08AH8</t>
  </si>
  <si>
    <t>RECL 7.95% 2027 (Series-147)</t>
  </si>
  <si>
    <t>Sr. 147</t>
  </si>
  <si>
    <t>14-MAR-2017</t>
  </si>
  <si>
    <t>12-MAR-2027</t>
  </si>
  <si>
    <t>30-MAR-2018</t>
  </si>
  <si>
    <t>10-MAR-2017</t>
  </si>
  <si>
    <t>09-MAR-2017,09-MAR-2017,10-MAR-2017,10-MAR-2017</t>
  </si>
  <si>
    <t>INE148I07EA1</t>
  </si>
  <si>
    <t>Indiabulls Hsg. Fin. 9% 2026</t>
  </si>
  <si>
    <t>14-MAR-2016</t>
  </si>
  <si>
    <t>13-MAR-2026</t>
  </si>
  <si>
    <t>11-MAR-2016</t>
  </si>
  <si>
    <t>29-FEB-2016,04-MAR-2016</t>
  </si>
  <si>
    <t>INE860H08DR7</t>
  </si>
  <si>
    <t>Aditya Birla Fin. 9.10% 2026 (F1-FY 2015-16)</t>
  </si>
  <si>
    <t>ABFL F1 FY 2015-16</t>
  </si>
  <si>
    <t>ABF26B</t>
  </si>
  <si>
    <t>10-MAR-2026</t>
  </si>
  <si>
    <t>18-MAR-2017</t>
  </si>
  <si>
    <t>03-MAR-2016,04-MAR-2016</t>
  </si>
  <si>
    <t>INE866I08246</t>
  </si>
  <si>
    <t>IIFL 8.70% 2027 Sr. U03</t>
  </si>
  <si>
    <t>Sr. U03</t>
  </si>
  <si>
    <t>30-AUG-2012</t>
  </si>
  <si>
    <t>21-NOV-2020</t>
  </si>
  <si>
    <t>NEGATIVE,NEGATIVE</t>
  </si>
  <si>
    <t>13-APR-2020,21-MAY-2020</t>
  </si>
  <si>
    <t>INE115A07MC6</t>
  </si>
  <si>
    <t>LIC Housing Finance Limited  7.56% 2027 (Sr- Tranche-341) Option 3</t>
  </si>
  <si>
    <t>Sr- Tranche-341 option 3</t>
  </si>
  <si>
    <t>14-JUN-2027</t>
  </si>
  <si>
    <t>14-JUN-2018</t>
  </si>
  <si>
    <t>14-JUN-2024</t>
  </si>
  <si>
    <t>13-JUN-2025</t>
  </si>
  <si>
    <t>4195</t>
  </si>
  <si>
    <t>26-MAY-2017,26-MAY-2017</t>
  </si>
  <si>
    <t>INE115A07JQ2</t>
  </si>
  <si>
    <t>LIC Housing Finance Limited  8.47% 2026 (Tr-298)</t>
  </si>
  <si>
    <t>Sr. 298</t>
  </si>
  <si>
    <t>LICH26A</t>
  </si>
  <si>
    <t>15-JUN-2016</t>
  </si>
  <si>
    <t>15-JUN-2026</t>
  </si>
  <si>
    <t>3819</t>
  </si>
  <si>
    <t>13-JUN-2016</t>
  </si>
  <si>
    <t>16-MAY-2016,16-MAY-2016,07-JUN-2016,07-JUN-2016</t>
  </si>
  <si>
    <t>INE476A08233</t>
  </si>
  <si>
    <t>Canara Bank 7.40% 2034</t>
  </si>
  <si>
    <t>CB34</t>
  </si>
  <si>
    <t>19-JUL-2034</t>
  </si>
  <si>
    <t>08-JUL-2024,08-JUL-2024</t>
  </si>
  <si>
    <t>IB</t>
  </si>
  <si>
    <t>INE084A08185</t>
  </si>
  <si>
    <t>Bank of India 7.54% 2034 Sr I</t>
  </si>
  <si>
    <t>AA++,AA++</t>
  </si>
  <si>
    <t>02-JUL-2024,03-JUL-2024</t>
  </si>
  <si>
    <t>INE244L07580</t>
  </si>
  <si>
    <t>ICCL 9.55% 2026</t>
  </si>
  <si>
    <t>ICCL26</t>
  </si>
  <si>
    <t>16-JAN-2026</t>
  </si>
  <si>
    <t>16-JUL-2025</t>
  </si>
  <si>
    <t>31-MAY-2024,29-JUN-2024</t>
  </si>
  <si>
    <t>INE535H07BQ3</t>
  </si>
  <si>
    <t>FICC Repo Rate link 2025 Sr.96</t>
  </si>
  <si>
    <t>Sr.96</t>
  </si>
  <si>
    <t>18-JUL-2022</t>
  </si>
  <si>
    <t>06-JUL-2022</t>
  </si>
  <si>
    <t>INE028A08216</t>
  </si>
  <si>
    <t>BOB 8.25% Perp Sr XII</t>
  </si>
  <si>
    <t>Sr XII</t>
  </si>
  <si>
    <t>17-JUL-2021</t>
  </si>
  <si>
    <t>16-JUL-2021</t>
  </si>
  <si>
    <t>09-JUL-2020,13-JUL-2020</t>
  </si>
  <si>
    <t>INE733E07KL3</t>
  </si>
  <si>
    <t>NTPC 7.32% 2029 (Series 69)</t>
  </si>
  <si>
    <t>69</t>
  </si>
  <si>
    <t>17-JUL-2029</t>
  </si>
  <si>
    <t>08-JUL-2019,08-JUL-2019,08-JUL-2019</t>
  </si>
  <si>
    <t>INE957N07567</t>
  </si>
  <si>
    <t>HFL 0% 2026 Sr 043 Option 1</t>
  </si>
  <si>
    <t>Sr 043 Option 1</t>
  </si>
  <si>
    <t>HEFC26</t>
  </si>
  <si>
    <t>18-JAN-2021</t>
  </si>
  <si>
    <t>19-JAN-2021</t>
  </si>
  <si>
    <t>19-JAN-2026</t>
  </si>
  <si>
    <t>31-DEC-2020</t>
  </si>
  <si>
    <t>INE261F08CT0</t>
  </si>
  <si>
    <t>NBRD 6.69% 2036 Sr LTIF 5D</t>
  </si>
  <si>
    <t>Sr LTIF 5D</t>
  </si>
  <si>
    <t>6.69%</t>
  </si>
  <si>
    <t>22-JAN-2036</t>
  </si>
  <si>
    <t>06-JAN-2021,19-JAN-2021</t>
  </si>
  <si>
    <t>INE572E09627</t>
  </si>
  <si>
    <t>PNB Housing 9.40% 2029 (Series VII)</t>
  </si>
  <si>
    <t>VII</t>
  </si>
  <si>
    <t>PNB29</t>
  </si>
  <si>
    <t>04-JAN-2019</t>
  </si>
  <si>
    <t>07-JAN-2019</t>
  </si>
  <si>
    <t>05-JAN-2029</t>
  </si>
  <si>
    <t>07-JAN-2020</t>
  </si>
  <si>
    <t>07-JAN-2025</t>
  </si>
  <si>
    <t>07-JAN-2024</t>
  </si>
  <si>
    <t>AA+/Stable,AA+/Stable,AAA/Stable,AAA/Stable</t>
  </si>
  <si>
    <t>28-DEC-2018,28-DEC-2018,02-JAN-2019,02-JAN-2019</t>
  </si>
  <si>
    <t>INE033L07IE2</t>
  </si>
  <si>
    <t>TCHFL 8.10% 2027 Sr D</t>
  </si>
  <si>
    <t>TCHF27</t>
  </si>
  <si>
    <t>19-FEB-2027</t>
  </si>
  <si>
    <t>54017</t>
  </si>
  <si>
    <t>09-FEB-2024</t>
  </si>
  <si>
    <t>INE062A08355</t>
  </si>
  <si>
    <t>SBI 8.20%  Sr II Tier I</t>
  </si>
  <si>
    <t>09-FEB-2023,09-FEB-2023,09-FEB-2023,10-FEB-2023,10-FEB-2023,10-FEB-2023</t>
  </si>
  <si>
    <t>INE115A07QF0</t>
  </si>
  <si>
    <t>LHFL 7.95% 2033 Sr 430</t>
  </si>
  <si>
    <t>Sr 430</t>
  </si>
  <si>
    <t>21-FEB-2033</t>
  </si>
  <si>
    <t>44560</t>
  </si>
  <si>
    <t>08-FEB-2023,10-FEB-2023</t>
  </si>
  <si>
    <t>INE246R07574</t>
  </si>
  <si>
    <t>NIIFL 7.05% 2027 Sr PP 6</t>
  </si>
  <si>
    <t>Sr PP 6</t>
  </si>
  <si>
    <t>25-FEB-2027</t>
  </si>
  <si>
    <t>5.01</t>
  </si>
  <si>
    <t>31400</t>
  </si>
  <si>
    <t>27-JAN-2022,27-JAN-2022</t>
  </si>
  <si>
    <t>INE906B07IJ9</t>
  </si>
  <si>
    <t>NHAI 7.10% 2040 Sr. X</t>
  </si>
  <si>
    <t>NHAI40</t>
  </si>
  <si>
    <t>7.10%</t>
  </si>
  <si>
    <t>17-FEB-2021</t>
  </si>
  <si>
    <t>18-FEB-2040</t>
  </si>
  <si>
    <t>19</t>
  </si>
  <si>
    <t>18-FEB-2025</t>
  </si>
  <si>
    <t>18-FEB-2024</t>
  </si>
  <si>
    <t>08-FEB-2021,09-FEB-2021,11-FEB-2021,12-FEB-2021</t>
  </si>
  <si>
    <t>INE860H07HE8</t>
  </si>
  <si>
    <t>ABFL 7.24% 2031 Sr K1</t>
  </si>
  <si>
    <t>Sr K1</t>
  </si>
  <si>
    <t>ABF31</t>
  </si>
  <si>
    <t>7.24%</t>
  </si>
  <si>
    <t>18-FEB-2031</t>
  </si>
  <si>
    <t>20-JAN-2021,02-FEB-2021</t>
  </si>
  <si>
    <t>INE261F08BA2</t>
  </si>
  <si>
    <t>NABARD 8.42% 2029 (Sr. PB4)</t>
  </si>
  <si>
    <t>PB4</t>
  </si>
  <si>
    <t>12-FEB-2019</t>
  </si>
  <si>
    <t>13-FEB-2029</t>
  </si>
  <si>
    <t>13-AUG-2019</t>
  </si>
  <si>
    <t>07-FEB-2019</t>
  </si>
  <si>
    <t>23-JAN-2019,12-FEB-2019</t>
  </si>
  <si>
    <t>INE688I08152</t>
  </si>
  <si>
    <t>IDFCBK 9.75% Perpetual</t>
  </si>
  <si>
    <t>IDFBE</t>
  </si>
  <si>
    <t>06-JUN-2016</t>
  </si>
  <si>
    <t>06-JUN-2017</t>
  </si>
  <si>
    <t>06-JUN-2019</t>
  </si>
  <si>
    <t>06-JUN-2018</t>
  </si>
  <si>
    <t>05-JUN-2019</t>
  </si>
  <si>
    <t>03-JUN-2016</t>
  </si>
  <si>
    <t>BRCK,BRCK,BRCK,BRCK,BRCK,CARE,CARE,CARE,CARE,CARE</t>
  </si>
  <si>
    <t>11-MAY-2016,11-MAY-2016,11-MAY-2016,11-MAY-2016,11-MAY-2016,02-JUN-2016,02-JUN-2016,02-JUN-2016,02-JUN-2016,02-JUN-2016</t>
  </si>
  <si>
    <t>INE688I08145</t>
  </si>
  <si>
    <t>IDFCBK RESET Perpetual</t>
  </si>
  <si>
    <t>IDFBD</t>
  </si>
  <si>
    <t>01-MAR-2016</t>
  </si>
  <si>
    <t>10.5%</t>
  </si>
  <si>
    <t>01-SEP-2016</t>
  </si>
  <si>
    <t>01-MAR-2019</t>
  </si>
  <si>
    <t>03-DEC-2018</t>
  </si>
  <si>
    <t>28-FEB-2019</t>
  </si>
  <si>
    <t>INE148I07DV9</t>
  </si>
  <si>
    <t>Indiabulls Hsg. Fin. 9% 2026 opt-III</t>
  </si>
  <si>
    <t>option III</t>
  </si>
  <si>
    <t>IBHF26C</t>
  </si>
  <si>
    <t>08-FEB-2016</t>
  </si>
  <si>
    <t>07-FEB-2026</t>
  </si>
  <si>
    <t>08-FEB-2017</t>
  </si>
  <si>
    <t>08-FEB-2025</t>
  </si>
  <si>
    <t>07-FEB-2025</t>
  </si>
  <si>
    <t>11-JAN-2016</t>
  </si>
  <si>
    <t>05-FEB-2016,05-FEB-2016</t>
  </si>
  <si>
    <t>INE028A08315</t>
  </si>
  <si>
    <t>BOB 7.75% 2033 Sr.XXV Tier 2</t>
  </si>
  <si>
    <t>BOB33</t>
  </si>
  <si>
    <t>21-DEC-2033</t>
  </si>
  <si>
    <t>13-DEC-2023,13-DEC-2023,13-DEC-2023,13-DEC-2023,13-DEC-2023,13-DEC-2023</t>
  </si>
  <si>
    <t>INE033L07ID4</t>
  </si>
  <si>
    <t>TCHFL 8.0409% 2027 Sr. C</t>
  </si>
  <si>
    <t>Sr. C</t>
  </si>
  <si>
    <t>8.0409</t>
  </si>
  <si>
    <t>8.0409%</t>
  </si>
  <si>
    <t>52777</t>
  </si>
  <si>
    <t>28-NOV-2023,28-NOV-2023,28-NOV-2023,28-NOV-2023</t>
  </si>
  <si>
    <t>INE589A08043</t>
  </si>
  <si>
    <t>NLC India 6.85% 2032 Sr. II</t>
  </si>
  <si>
    <t>NLC32</t>
  </si>
  <si>
    <t>16-DEC-2021</t>
  </si>
  <si>
    <t>13-APR-2032</t>
  </si>
  <si>
    <t>10.32</t>
  </si>
  <si>
    <t>25-NOV-2021,02-DEC-2021</t>
  </si>
  <si>
    <t>INE053F08163</t>
  </si>
  <si>
    <t>IRFC 6.87% 2032 Sr 163</t>
  </si>
  <si>
    <t>Sr 163</t>
  </si>
  <si>
    <t>IRFC32</t>
  </si>
  <si>
    <t>6.87%</t>
  </si>
  <si>
    <t>03-DEC-2021,09-DEC-2021,13-DEC-2021</t>
  </si>
  <si>
    <t>INE115A07KY4</t>
  </si>
  <si>
    <t>LIC Housing Finance Limited  7.16% 2026 (Tr-320)</t>
  </si>
  <si>
    <t>Tr-320</t>
  </si>
  <si>
    <t>16-DEC-2016</t>
  </si>
  <si>
    <t>16-DEC-2026</t>
  </si>
  <si>
    <t>16-DEC-2017</t>
  </si>
  <si>
    <t>4001</t>
  </si>
  <si>
    <t>09-DEC-2016,15-DEC-2016</t>
  </si>
  <si>
    <t>INE733E07KI9</t>
  </si>
  <si>
    <t>NTPC 7.37% 2031 (Sr-66)</t>
  </si>
  <si>
    <t>Series-66</t>
  </si>
  <si>
    <t>NTPC31</t>
  </si>
  <si>
    <t>14-DEC-2016</t>
  </si>
  <si>
    <t>14-DEC-2031</t>
  </si>
  <si>
    <t>14-DEC-2023</t>
  </si>
  <si>
    <t>13-DEC-2024</t>
  </si>
  <si>
    <t>13-DEC-2016</t>
  </si>
  <si>
    <t>06-DEC-2016,07-DEC-2016,08-DEC-2016</t>
  </si>
  <si>
    <t>INE115A07IN1</t>
  </si>
  <si>
    <t>LIC Housing Finance Limited  8.40% 2025 (Tr-279)</t>
  </si>
  <si>
    <t>Tr. 279</t>
  </si>
  <si>
    <t>14-DEC-2015</t>
  </si>
  <si>
    <t>12-DEC-2025</t>
  </si>
  <si>
    <t>3647</t>
  </si>
  <si>
    <t>18-NOV-2015,24-NOV-2015</t>
  </si>
  <si>
    <t>INE033L08239</t>
  </si>
  <si>
    <t>Tata Capital Hsg. Fin. 9.00% 2025 (Sr- `FÂ¿ FY 2015-16 )</t>
  </si>
  <si>
    <t>TCHFL NCD "F" Series FY 2015-16</t>
  </si>
  <si>
    <t>3648</t>
  </si>
  <si>
    <t>INE115A07PZ0</t>
  </si>
  <si>
    <t>LHFL 7.38% 2025 Tr. 424 Opt II</t>
  </si>
  <si>
    <t>Tr. 424 Opt II</t>
  </si>
  <si>
    <t>18-AUG-2022</t>
  </si>
  <si>
    <t>37297</t>
  </si>
  <si>
    <t>01-AUG-2022,02-AUG-2022</t>
  </si>
  <si>
    <t>INE115A07PY3</t>
  </si>
  <si>
    <t>LHFL 7.85% 2032 Tr. 424 Opt I</t>
  </si>
  <si>
    <t>Tr. 424 Opt I</t>
  </si>
  <si>
    <t>18-AUG-2032</t>
  </si>
  <si>
    <t>01-AUG-2022,01-AUG-2022,02-AUG-2022,02-AUG-2022</t>
  </si>
  <si>
    <t>INE033L08312</t>
  </si>
  <si>
    <t>TCHFL 8.15% 2032 Sr. A Tier II</t>
  </si>
  <si>
    <t>19-AUG-2032</t>
  </si>
  <si>
    <t>19-AUG-2023</t>
  </si>
  <si>
    <t>19-AUG-2025</t>
  </si>
  <si>
    <t>29-OCT-2021</t>
  </si>
  <si>
    <t>37298</t>
  </si>
  <si>
    <t>02-AUG-2022,02-AUG-2022,02-AUG-2022,02-AUG-2022</t>
  </si>
  <si>
    <t>INE667F07IR1</t>
  </si>
  <si>
    <t>SHFL 7.95% 2034 Sr 339</t>
  </si>
  <si>
    <t>Sr 339</t>
  </si>
  <si>
    <t>SHF34A</t>
  </si>
  <si>
    <t>28-MAR-2034</t>
  </si>
  <si>
    <t>INE733E08189</t>
  </si>
  <si>
    <t>NTPC Limited 6.87% 2036 Sr 74</t>
  </si>
  <si>
    <t>Sr 74</t>
  </si>
  <si>
    <t>NTPC36</t>
  </si>
  <si>
    <t>16-APR-2021</t>
  </si>
  <si>
    <t>20-APR-2021</t>
  </si>
  <si>
    <t>21-APR-2036</t>
  </si>
  <si>
    <t>30-MAR-2021,31-MAR-2021,31-MAR-2021,07-APR-2021</t>
  </si>
  <si>
    <t>INE477L07AI9</t>
  </si>
  <si>
    <t>IIFL Home Fin 8.70% 2029 Sr.D5</t>
  </si>
  <si>
    <t>Sr.D5</t>
  </si>
  <si>
    <t>IHGF29</t>
  </si>
  <si>
    <t>16-APR-2029</t>
  </si>
  <si>
    <t>16-APR-2022</t>
  </si>
  <si>
    <t>16-APR-2025</t>
  </si>
  <si>
    <t>16-APR-2024</t>
  </si>
  <si>
    <t>13-APR-2021</t>
  </si>
  <si>
    <t>Negative,Negative,Stable,Stable</t>
  </si>
  <si>
    <t>31-MAR-2021,31-MAR-2021,12-APR-2021,12-APR-2021</t>
  </si>
  <si>
    <t>CARE,CARE,CARE,CARE,CARE</t>
  </si>
  <si>
    <t>Stable,Stable,Stable,Stable,Stable</t>
  </si>
  <si>
    <t>INE752E08643</t>
  </si>
  <si>
    <t>PGCL 6.85% 2025 Sr. LXVII</t>
  </si>
  <si>
    <t>Sr. LXVII</t>
  </si>
  <si>
    <t>09-APR-2020</t>
  </si>
  <si>
    <t>03-APR-2020,03-APR-2020,06-APR-2020</t>
  </si>
  <si>
    <t>INE020B08BQ7</t>
  </si>
  <si>
    <t>RECL 8.85% 2029 (Series -176)</t>
  </si>
  <si>
    <t>176</t>
  </si>
  <si>
    <t>15-APR-2019</t>
  </si>
  <si>
    <t>16-APR-2019</t>
  </si>
  <si>
    <t>16-APR-2020</t>
  </si>
  <si>
    <t>CARE AAA,CRISIL AAA,ICRA AAA,IND AAA</t>
  </si>
  <si>
    <t>27-MAR-2019,29-MAR-2019,29-MAR-2019,29-MAR-2019</t>
  </si>
  <si>
    <t>INE0T7907021</t>
  </si>
  <si>
    <t>RMC 7.90% 2028 Sr A</t>
  </si>
  <si>
    <t>MT</t>
  </si>
  <si>
    <t>RMC28</t>
  </si>
  <si>
    <t>18-OCT-2028</t>
  </si>
  <si>
    <t>07-OCT-2024,07-OCT-2024</t>
  </si>
  <si>
    <t>INE0T7907013</t>
  </si>
  <si>
    <t>RMC 7.90% 2029 Sr B</t>
  </si>
  <si>
    <t>RMC29</t>
  </si>
  <si>
    <t>LICH 7.57% 2029 Sr 447</t>
  </si>
  <si>
    <t>Sr 447</t>
  </si>
  <si>
    <t>60868</t>
  </si>
  <si>
    <t>19-SEP-2024,19-SEP-2024,08-OCT-2024,08-OCT-2024</t>
  </si>
  <si>
    <t>INE031A07AK3</t>
  </si>
  <si>
    <t>HUDCO 7.00% 2025 (Series-C) (Tax Free Bonds)</t>
  </si>
  <si>
    <t>Sr-C</t>
  </si>
  <si>
    <t>HUD25</t>
  </si>
  <si>
    <t>09-OCT-2015</t>
  </si>
  <si>
    <t>09-OCT-2016</t>
  </si>
  <si>
    <t>09-OCT-2024</t>
  </si>
  <si>
    <t>08-OCT-2025</t>
  </si>
  <si>
    <t>07-OCT-2015</t>
  </si>
  <si>
    <t>28-SEP-2015,29-SEP-2015</t>
  </si>
  <si>
    <t>INE115A07IC4</t>
  </si>
  <si>
    <t>LIC Housing Finance Limited  8.34% 2025 (Tr-271) option 2</t>
  </si>
  <si>
    <t>Tr. 271(option 2)</t>
  </si>
  <si>
    <t>08-OCT-2015</t>
  </si>
  <si>
    <t>08-OCT-2016</t>
  </si>
  <si>
    <t>08-OCT-2024</t>
  </si>
  <si>
    <t>3591</t>
  </si>
  <si>
    <t>05-OCT-2015</t>
  </si>
  <si>
    <t>11-SEP-2015,14-SEP-2015</t>
  </si>
  <si>
    <t>CCSP 10.20% 2027 Sr 02</t>
  </si>
  <si>
    <t>2.33</t>
  </si>
  <si>
    <t>08-NOV-2024,08-NOV-2024</t>
  </si>
  <si>
    <t>SBI 7.23% 2039 Sr 3</t>
  </si>
  <si>
    <t>61425</t>
  </si>
  <si>
    <t>12-NOV-2024,12-NOV-2024</t>
  </si>
  <si>
    <t>DCB 9.20% 2034 Sr I</t>
  </si>
  <si>
    <t>DCB34</t>
  </si>
  <si>
    <t>07-NOV-2024,07-NOV-2024</t>
  </si>
  <si>
    <t>NHB 7.14% 2034</t>
  </si>
  <si>
    <t>NHB34</t>
  </si>
  <si>
    <t>07-NOV-2024,08-NOV-2024</t>
  </si>
  <si>
    <t>INE860H07ID8</t>
  </si>
  <si>
    <t>ABFL 8.12% 2032 Sr H3</t>
  </si>
  <si>
    <t>Sr H3</t>
  </si>
  <si>
    <t>ABF32</t>
  </si>
  <si>
    <t>FITCH,FITCH,FITCH,FITCH,ICRA,ICRA,ICRA,ICRA</t>
  </si>
  <si>
    <t>21-OCT-2022,21-OCT-2022,21-OCT-2022,21-OCT-2022,03-NOV-2022,03-NOV-2022,03-NOV-2022,03-NOV-2022</t>
  </si>
  <si>
    <t>INE860H07IC0</t>
  </si>
  <si>
    <t>ABFL 7.95% 2026 Sr H2</t>
  </si>
  <si>
    <t>Sr H2</t>
  </si>
  <si>
    <t>18-MAR-2026</t>
  </si>
  <si>
    <t>21-OCT-2022,03-NOV-2022</t>
  </si>
  <si>
    <t>INE660A07RK3</t>
  </si>
  <si>
    <t>SFL 7.91% 2025 Sr W6</t>
  </si>
  <si>
    <t>Sr W6</t>
  </si>
  <si>
    <t>7.91%</t>
  </si>
  <si>
    <t>09-NOV-2022</t>
  </si>
  <si>
    <t>INE033L07GJ5</t>
  </si>
  <si>
    <t>TCHFL 8.35% 2029 Sr F 19-20</t>
  </si>
  <si>
    <t>Sr F 19-20</t>
  </si>
  <si>
    <t>TCHF29</t>
  </si>
  <si>
    <t>15-NOV-2019</t>
  </si>
  <si>
    <t>18-NOV-2019</t>
  </si>
  <si>
    <t>16-NOV-2029</t>
  </si>
  <si>
    <t>27-SEP-2019</t>
  </si>
  <si>
    <t>4087</t>
  </si>
  <si>
    <t>04-NOV-2019,04-NOV-2019,04-NOV-2019,04-NOV-2019</t>
  </si>
  <si>
    <t>INE572E07068</t>
  </si>
  <si>
    <t>PHFL 8.75% 2029 Sr LI</t>
  </si>
  <si>
    <t>Sr LI</t>
  </si>
  <si>
    <t>06-NOV-2019</t>
  </si>
  <si>
    <t>07-NOV-2019</t>
  </si>
  <si>
    <t>07-NOV-2029</t>
  </si>
  <si>
    <t>07-NOV-2020</t>
  </si>
  <si>
    <t>06-NOV-2025</t>
  </si>
  <si>
    <t>01-NOV-2019</t>
  </si>
  <si>
    <t>AA+,AA+,AA+,AA+,AA+</t>
  </si>
  <si>
    <t>23-OCT-2019,23-OCT-2019,23-OCT-2019,23-OCT-2019,23-OCT-2019</t>
  </si>
  <si>
    <t>INE957N08128</t>
  </si>
  <si>
    <t>HFL 9.50% Sr 63 OP II</t>
  </si>
  <si>
    <t>Sr 63 OP II</t>
  </si>
  <si>
    <t>HEFC</t>
  </si>
  <si>
    <t>02-MAY-2024,03-MAY-2024</t>
  </si>
  <si>
    <t>INE957N07781</t>
  </si>
  <si>
    <t>HFL 8.94% 2025 Sr 63</t>
  </si>
  <si>
    <t>Sr 63</t>
  </si>
  <si>
    <t>8.94%</t>
  </si>
  <si>
    <t>10-SEP-2025</t>
  </si>
  <si>
    <t>09-SEP-2025</t>
  </si>
  <si>
    <t>03-MAY-2024</t>
  </si>
  <si>
    <t>INE040A08AK2</t>
  </si>
  <si>
    <t>HDFC Bank 7.65% 2034 Sr 2</t>
  </si>
  <si>
    <t>HDBK34</t>
  </si>
  <si>
    <t>20-MAR-2034</t>
  </si>
  <si>
    <t>01-MAR-2024,06-MAR-2024</t>
  </si>
  <si>
    <t>INE831R07441</t>
  </si>
  <si>
    <t>ABHFL 8.20% 2027 Sr L1</t>
  </si>
  <si>
    <t>ABHF27A</t>
  </si>
  <si>
    <t>27-FEB-2024,27-FEB-2024,27-FEB-2024,13-MAR-2024,13-MAR-2024,13-MAR-2024</t>
  </si>
  <si>
    <t>INE667F07IK6</t>
  </si>
  <si>
    <t>SHFL 8.31% 2026 Sr 333</t>
  </si>
  <si>
    <t>Sr 333</t>
  </si>
  <si>
    <t>15-MAR-2023</t>
  </si>
  <si>
    <t>07-MAR-2023</t>
  </si>
  <si>
    <t>INE233A08071</t>
  </si>
  <si>
    <t>GIL 8.30% 2026 Sr 1</t>
  </si>
  <si>
    <t>GIL26</t>
  </si>
  <si>
    <t>12-JUN-2026</t>
  </si>
  <si>
    <t>09-MAR-2023,09-MAR-2023</t>
  </si>
  <si>
    <t>INE233A08063</t>
  </si>
  <si>
    <t>GIL 8.35% 2025 Sr 2</t>
  </si>
  <si>
    <t>GIL25</t>
  </si>
  <si>
    <t>INE692Q07407</t>
  </si>
  <si>
    <t>Toyota Fin 8.35% 2026 Sr S36</t>
  </si>
  <si>
    <t>Sr S36</t>
  </si>
  <si>
    <t>19-JUN-2026</t>
  </si>
  <si>
    <t>14-MAR-2023</t>
  </si>
  <si>
    <t>INE237A08965</t>
  </si>
  <si>
    <t>Kotak Mahindra 7.85% 2030</t>
  </si>
  <si>
    <t>20-MAR-2030</t>
  </si>
  <si>
    <t>03-FEB-2023,24-FEB-2023</t>
  </si>
  <si>
    <t>INE0J7Q07108</t>
  </si>
  <si>
    <t>DDL T-Link 2036 SrI STRP IX</t>
  </si>
  <si>
    <t>SrI STRP IX</t>
  </si>
  <si>
    <t>DME36</t>
  </si>
  <si>
    <t>17-MAR-2036</t>
  </si>
  <si>
    <t>14</t>
  </si>
  <si>
    <t>16-JUN-2022</t>
  </si>
  <si>
    <t>INE0J7Q07090</t>
  </si>
  <si>
    <t>DDL T-link 2035 SrI STRP VIII</t>
  </si>
  <si>
    <t>SrI STRP VIII</t>
  </si>
  <si>
    <t>DME35</t>
  </si>
  <si>
    <t>16-MAR-2035</t>
  </si>
  <si>
    <t>INE0J7Q07082</t>
  </si>
  <si>
    <t>DDL T-link 2034 SrI STRP VII</t>
  </si>
  <si>
    <t>SrI STRP VII</t>
  </si>
  <si>
    <t>DME34</t>
  </si>
  <si>
    <t>16-MAR-2034</t>
  </si>
  <si>
    <t>INE0J7Q07074</t>
  </si>
  <si>
    <t>DDL T-link 2033 SrI STRP VI</t>
  </si>
  <si>
    <t>SrI STRP VI</t>
  </si>
  <si>
    <t>16-MAR-2033</t>
  </si>
  <si>
    <t>INE0J7Q07066</t>
  </si>
  <si>
    <t>DDL T-link 2032 SrI STRP V</t>
  </si>
  <si>
    <t>SrI STRP V</t>
  </si>
  <si>
    <t>DME32</t>
  </si>
  <si>
    <t>16-MAR-2032</t>
  </si>
  <si>
    <t>INE0J7Q07058</t>
  </si>
  <si>
    <t>DDL T-link 2031 SrI STRP IV</t>
  </si>
  <si>
    <t>SrI STRP IV</t>
  </si>
  <si>
    <t>DME31</t>
  </si>
  <si>
    <t>17-MAR-2031</t>
  </si>
  <si>
    <t>INE0J7Q07041</t>
  </si>
  <si>
    <t>DDL T-link 2030 SrI STRP III</t>
  </si>
  <si>
    <t>SrI STRP III</t>
  </si>
  <si>
    <t>DME30</t>
  </si>
  <si>
    <t>18-MAR-2030</t>
  </si>
  <si>
    <t>INE0J7Q07033</t>
  </si>
  <si>
    <t>DDL T-link 2029 SrI STRP II</t>
  </si>
  <si>
    <t>SrI STRP II</t>
  </si>
  <si>
    <t>DME29</t>
  </si>
  <si>
    <t>16-MAR-2029</t>
  </si>
  <si>
    <t>INE0J7Q07025</t>
  </si>
  <si>
    <t>DDL T-link 2028 SrI STRP I</t>
  </si>
  <si>
    <t>SrI STRP I</t>
  </si>
  <si>
    <t>DME28</t>
  </si>
  <si>
    <t>16-MAR-2028</t>
  </si>
  <si>
    <t>INE0J7Q07017</t>
  </si>
  <si>
    <t>DDL T-link 2037 SrI STRP X</t>
  </si>
  <si>
    <t>SrI STRP X</t>
  </si>
  <si>
    <t>DME37</t>
  </si>
  <si>
    <t>16-MAR-2037</t>
  </si>
  <si>
    <t>21-FEB-2022,02-MAR-2022,07-MAR-2022</t>
  </si>
  <si>
    <t>INE995S08028</t>
  </si>
  <si>
    <t>Niva Bupa 10.70% 2032</t>
  </si>
  <si>
    <t>NBHI32</t>
  </si>
  <si>
    <t>15-MAR-2032</t>
  </si>
  <si>
    <t>A,A,A</t>
  </si>
  <si>
    <t>01-MAR-2022,01-MAR-2022,01-MAR-2022</t>
  </si>
  <si>
    <t>INE641O08035</t>
  </si>
  <si>
    <t>Piramal Finance 9.55% 2027</t>
  </si>
  <si>
    <t>PFPL27</t>
  </si>
  <si>
    <t>08-MAR-2017</t>
  </si>
  <si>
    <t>08-MAR-2027</t>
  </si>
  <si>
    <t>08-MAR-2018</t>
  </si>
  <si>
    <t>08-MAR-2024</t>
  </si>
  <si>
    <t>07-MAR-2025</t>
  </si>
  <si>
    <t>AA/stable,AA/stable</t>
  </si>
  <si>
    <t>13-FEB-2017,13-FEB-2017</t>
  </si>
  <si>
    <t>INE033L08254</t>
  </si>
  <si>
    <t>Tata Capital Hsg. Fin 9.00% 2026 Sub Debt Tier II (Sr. â¿¿Hâ¿¿ FY 2015-16)</t>
  </si>
  <si>
    <t>Sr. H FY 2015-16</t>
  </si>
  <si>
    <t>TCHF26</t>
  </si>
  <si>
    <t>15-MAR-2016</t>
  </si>
  <si>
    <t>15-MAR-2017</t>
  </si>
  <si>
    <t>3694</t>
  </si>
  <si>
    <t>07-DEC-2015,10-MAR-2016</t>
  </si>
  <si>
    <t>INE514E08CH0</t>
  </si>
  <si>
    <t xml:space="preserve">EXIM BANK 8.87% 2025 (Sr.P-39)	</t>
  </si>
  <si>
    <t>P-39</t>
  </si>
  <si>
    <t>8.87%</t>
  </si>
  <si>
    <t>13-MAR-2013</t>
  </si>
  <si>
    <t>13-MAR-2014</t>
  </si>
  <si>
    <t>12-MAR-2025</t>
  </si>
  <si>
    <t>19-NOV-2012</t>
  </si>
  <si>
    <t>2225</t>
  </si>
  <si>
    <t>17-MAR-2013</t>
  </si>
  <si>
    <t>22-FEB-2013,25-FEB-2013</t>
  </si>
  <si>
    <t>INE848E07161</t>
  </si>
  <si>
    <t>NHPC 9.25% 2027 (Sr-P) (STRPP-L)</t>
  </si>
  <si>
    <t>(Sr-P) (STRPP-L)</t>
  </si>
  <si>
    <t>12-MAR-2012</t>
  </si>
  <si>
    <t>06-MAR-2012</t>
  </si>
  <si>
    <t>20-DEC-2011,01-MAR-2012</t>
  </si>
  <si>
    <t>INE848E07153</t>
  </si>
  <si>
    <t>NHPC 9.25% 2026 (Sr-P) (STRPP-K)</t>
  </si>
  <si>
    <t>(Sr-P) (STRPP-K)</t>
  </si>
  <si>
    <t>12-MAR-2026</t>
  </si>
  <si>
    <t>INE848E07146</t>
  </si>
  <si>
    <t>NHPC 9.25% 2025 (Sr-P) (STRPP-J)</t>
  </si>
  <si>
    <t>(Sr-P) (STRPP-J)</t>
  </si>
  <si>
    <t>INE557F08FZ1</t>
  </si>
  <si>
    <t>NHB27A</t>
  </si>
  <si>
    <t>08-SEP-2027</t>
  </si>
  <si>
    <t>3.21</t>
  </si>
  <si>
    <t>22-MAY-2024,29-MAY-2024</t>
  </si>
  <si>
    <t>INE134E08MP9</t>
  </si>
  <si>
    <t>PFC 7.48% 2038 Sr BS 231</t>
  </si>
  <si>
    <t>Sr BS 231</t>
  </si>
  <si>
    <t>PFC38</t>
  </si>
  <si>
    <t>20-JUN-2023</t>
  </si>
  <si>
    <t>19-JUN-2038</t>
  </si>
  <si>
    <t>05-JUN-2023</t>
  </si>
  <si>
    <t>49192</t>
  </si>
  <si>
    <t>24-MAY-2023,25-MAY-2023,26-MAY-2023</t>
  </si>
  <si>
    <t>INE094A08119</t>
  </si>
  <si>
    <t>HPCL 7.81% 2032 Sr. II</t>
  </si>
  <si>
    <t>HPCL32</t>
  </si>
  <si>
    <t>27-MAY-2022,01-JUN-2022,01-JUN-2022</t>
  </si>
  <si>
    <t>INE053F07BR9</t>
  </si>
  <si>
    <t>Indian Railway Finance 7.95% 2029 (Series-136)</t>
  </si>
  <si>
    <t>136</t>
  </si>
  <si>
    <t>10-JUN-2019</t>
  </si>
  <si>
    <t>12-JUN-2029</t>
  </si>
  <si>
    <t>31-MAY-2019,04-JUN-2019,05-JUN-2019</t>
  </si>
  <si>
    <t>INE261F08AJ5</t>
  </si>
  <si>
    <t>NABARD 8.65% 2028 Series-LTIF POA-1</t>
  </si>
  <si>
    <t>Series-LTIF POA-1</t>
  </si>
  <si>
    <t>07-JUN-2018</t>
  </si>
  <si>
    <t>08-JUN-2018</t>
  </si>
  <si>
    <t>08-DEC-2018</t>
  </si>
  <si>
    <t>08-DEC-2024</t>
  </si>
  <si>
    <t>08-JUN-2024</t>
  </si>
  <si>
    <t>05-JUN-2018</t>
  </si>
  <si>
    <t>09-MAY-2018,07-JUN-2018</t>
  </si>
  <si>
    <t>INE660A08BW0</t>
  </si>
  <si>
    <t>Sundaram Fin 8.45% 2027 (Series â¿¿ Q6)</t>
  </si>
  <si>
    <t>Series â¿¿ Q6</t>
  </si>
  <si>
    <t>07-JUN-2017</t>
  </si>
  <si>
    <t>07-JUN-2025</t>
  </si>
  <si>
    <t>07-JUN-2024</t>
  </si>
  <si>
    <t>4204</t>
  </si>
  <si>
    <t>06-JUN-2017,07-JUN-2017</t>
  </si>
  <si>
    <t>INE115A07JW0</t>
  </si>
  <si>
    <t>LIC Housing Finance Limited  8.43% 2026 (Tr-303)</t>
  </si>
  <si>
    <t>8.43%</t>
  </si>
  <si>
    <t>12-JUL-2016</t>
  </si>
  <si>
    <t>10-JUL-2026</t>
  </si>
  <si>
    <t>12-JUL-2017</t>
  </si>
  <si>
    <t>3855</t>
  </si>
  <si>
    <t>08-JUL-2016</t>
  </si>
  <si>
    <t>17-JUN-2016,17-JUN-2016,05-JUL-2016,05-JUL-2016</t>
  </si>
  <si>
    <t>INE746N07994</t>
  </si>
  <si>
    <t>JRPICL 8.4% 2029 SrB Tr1 STRP</t>
  </si>
  <si>
    <t>Sr. B Tr. I</t>
  </si>
  <si>
    <t>CARE,CARE,CRISIL,CRISIL,IRRPL,IRRPL</t>
  </si>
  <si>
    <t>C,C,D,D,D,D</t>
  </si>
  <si>
    <t>23-OCT-2020,23-OCT-2020,27-OCT-2020,27-OCT-2020,25-JAN-2021,25-JAN-2021</t>
  </si>
  <si>
    <t>INE746N07986</t>
  </si>
  <si>
    <t>JRPICL 8.4% 2029 SrB Tr2 STRP</t>
  </si>
  <si>
    <t>Sr. B Tr. 2</t>
  </si>
  <si>
    <t>C,C</t>
  </si>
  <si>
    <t>25-JAN-2021,25-JAN-2021</t>
  </si>
  <si>
    <t>INE746N07978</t>
  </si>
  <si>
    <t>JHAR29B</t>
  </si>
  <si>
    <t>INE746N07960</t>
  </si>
  <si>
    <t>Sr. B Tr. 1</t>
  </si>
  <si>
    <t>JHAR29C</t>
  </si>
  <si>
    <t>INE746N07952</t>
  </si>
  <si>
    <t>JHAR29D</t>
  </si>
  <si>
    <t>INE746N07945</t>
  </si>
  <si>
    <t>JHAR29E</t>
  </si>
  <si>
    <t>INE746N07937</t>
  </si>
  <si>
    <t>JHAR29F</t>
  </si>
  <si>
    <t>INE746N07929</t>
  </si>
  <si>
    <t>JHAR29G</t>
  </si>
  <si>
    <t>INE171A08032</t>
  </si>
  <si>
    <t>TFBL 8.20% 2032 Sr.II  Tier 2</t>
  </si>
  <si>
    <t>Sr.II</t>
  </si>
  <si>
    <t>FEDB32</t>
  </si>
  <si>
    <t>20-JAN-2032</t>
  </si>
  <si>
    <t>03-JAN-2022,05-JAN-2022</t>
  </si>
  <si>
    <t>INE121A07PX3</t>
  </si>
  <si>
    <t>CHOI 0% 2025 Sr 601</t>
  </si>
  <si>
    <t>Sr 601</t>
  </si>
  <si>
    <t>CHOI25A</t>
  </si>
  <si>
    <t>11-JAN-2021</t>
  </si>
  <si>
    <t>16-NOV-2020</t>
  </si>
  <si>
    <t>16702</t>
  </si>
  <si>
    <t>12-JAN-2021</t>
  </si>
  <si>
    <t>INE357L07473</t>
  </si>
  <si>
    <t>Nomura 8.90% 2028 Sr 02</t>
  </si>
  <si>
    <t>NOM28</t>
  </si>
  <si>
    <t>15-FEB-2024</t>
  </si>
  <si>
    <t>03-MAR-2028</t>
  </si>
  <si>
    <t>4.03</t>
  </si>
  <si>
    <t>06-FEB-2024</t>
  </si>
  <si>
    <t>INE848E08250</t>
  </si>
  <si>
    <t>NHPC 7.59% 2027 Sr AD STRPP A</t>
  </si>
  <si>
    <t>Sr AD STRPP A</t>
  </si>
  <si>
    <t>20-FEB-2027</t>
  </si>
  <si>
    <t>08-FEB-2023,09-FEB-2023</t>
  </si>
  <si>
    <t>INE848E08243</t>
  </si>
  <si>
    <t>NHPC 7.59% 2028 Sr AD STRPP B</t>
  </si>
  <si>
    <t>Sr AD STRPP B</t>
  </si>
  <si>
    <t>19-FEB-2028</t>
  </si>
  <si>
    <t>08-FEB-2023,08-FEB-2023</t>
  </si>
  <si>
    <t>INE848E08235</t>
  </si>
  <si>
    <t>NHPC 7.59% 2029 Sr AD STRPP C</t>
  </si>
  <si>
    <t>Sr AD STRPP C</t>
  </si>
  <si>
    <t>20-FEB-2029</t>
  </si>
  <si>
    <t>INE848E08227</t>
  </si>
  <si>
    <t>NHPC 7.59% 2030 Sr AD STRPP D</t>
  </si>
  <si>
    <t>Sr AD STRPP D</t>
  </si>
  <si>
    <t>20-FEB-2030</t>
  </si>
  <si>
    <t>INE848E08219</t>
  </si>
  <si>
    <t>NHPC 7.59% 2031 Sr AD STRPP E</t>
  </si>
  <si>
    <t>Sr AD STRPP E</t>
  </si>
  <si>
    <t>NHPC31</t>
  </si>
  <si>
    <t>20-FEB-2031</t>
  </si>
  <si>
    <t>INE848E08201</t>
  </si>
  <si>
    <t>NHPC 7.59% 2032 Sr AD STRPP F</t>
  </si>
  <si>
    <t>Sr AD STRPP F</t>
  </si>
  <si>
    <t>NHPC32</t>
  </si>
  <si>
    <t>20-FEB-2032</t>
  </si>
  <si>
    <t>INE848E08193</t>
  </si>
  <si>
    <t>NHPC 7.59% 2033 Sr AD STRPP G</t>
  </si>
  <si>
    <t>Sr AD STRPP G</t>
  </si>
  <si>
    <t>NHPC33</t>
  </si>
  <si>
    <t>19-FEB-2033</t>
  </si>
  <si>
    <t>INE848E08185</t>
  </si>
  <si>
    <t>NHPC 7.59% 2034 Sr AD STRPP H</t>
  </si>
  <si>
    <t>Sr AD STRPP H</t>
  </si>
  <si>
    <t>NHPC34</t>
  </si>
  <si>
    <t>20-FEB-2034</t>
  </si>
  <si>
    <t>INE848E08177</t>
  </si>
  <si>
    <t>NHPC 7.59% 2035 Sr AD STRPP I</t>
  </si>
  <si>
    <t>Sr AD STRPP I</t>
  </si>
  <si>
    <t>NHPC35</t>
  </si>
  <si>
    <t>20-FEB-2035</t>
  </si>
  <si>
    <t>INE848E08169</t>
  </si>
  <si>
    <t>NHPC 7.59% 2036 Sr AD STRPP J</t>
  </si>
  <si>
    <t>Sr AD STRPP J</t>
  </si>
  <si>
    <t>NHPC36</t>
  </si>
  <si>
    <t>20-FEB-2036</t>
  </si>
  <si>
    <t>INE848E08151</t>
  </si>
  <si>
    <t>NHPC 7.59% 2037 Sr AD STRPP K</t>
  </si>
  <si>
    <t>Sr AD STRPP K</t>
  </si>
  <si>
    <t>NHPC37</t>
  </si>
  <si>
    <t>20-FEB-2037</t>
  </si>
  <si>
    <t>INE848E08144</t>
  </si>
  <si>
    <t>NHPC 7.59% 2038 Sr AD STRPP L</t>
  </si>
  <si>
    <t>Sr AD STRPP L</t>
  </si>
  <si>
    <t>NHPC38</t>
  </si>
  <si>
    <t>20-FEB-2038</t>
  </si>
  <si>
    <t>INE242A08502</t>
  </si>
  <si>
    <t>IOCL 6.14% 2027 Sr XXI</t>
  </si>
  <si>
    <t>Sr XXI</t>
  </si>
  <si>
    <t>6.14%</t>
  </si>
  <si>
    <t>16-FEB-2022</t>
  </si>
  <si>
    <t>18-FEB-2027</t>
  </si>
  <si>
    <t>18-FEB-2023</t>
  </si>
  <si>
    <t>11-FEB-2022,14-FEB-2022</t>
  </si>
  <si>
    <t>INE121A08OI5</t>
  </si>
  <si>
    <t>Cholamandalam Investment 10.88% Perpetual (Sr. PDI 20)</t>
  </si>
  <si>
    <t>PDI 20</t>
  </si>
  <si>
    <t>10.88%</t>
  </si>
  <si>
    <t>13-DEC-2018</t>
  </si>
  <si>
    <t>4514</t>
  </si>
  <si>
    <t>30-JAN-2019,04-FEB-2019</t>
  </si>
  <si>
    <t>INE667F07IP5</t>
  </si>
  <si>
    <t>SHFL 8.15% 2025 Sr 338</t>
  </si>
  <si>
    <t>Sr 338</t>
  </si>
  <si>
    <t>12-DEC-2023</t>
  </si>
  <si>
    <t>11-DEC-2023</t>
  </si>
  <si>
    <t>INE414G07IS4</t>
  </si>
  <si>
    <t>MFL 8.85% 2028</t>
  </si>
  <si>
    <t>20-DEC-2028</t>
  </si>
  <si>
    <t>52763</t>
  </si>
  <si>
    <t>26-JUL-2023,31-OCT-2023</t>
  </si>
  <si>
    <t>INE414G07IR6</t>
  </si>
  <si>
    <t>MFL 8.78% 2027</t>
  </si>
  <si>
    <t>20-MAY-2027</t>
  </si>
  <si>
    <t>INE691I07240</t>
  </si>
  <si>
    <t>L&amp;T Fin 9.70% 2028 Sr. A</t>
  </si>
  <si>
    <t>LTFHL28</t>
  </si>
  <si>
    <t>18-OCT-2020</t>
  </si>
  <si>
    <t>8.01</t>
  </si>
  <si>
    <t>18-JAN-2020</t>
  </si>
  <si>
    <t>CARE,CARE,CARE,CARE,CARE,CARE,CARE,CARE,CARE,CARE,CARE,CARE,CARE,CARE,CARE,CARE,CARE,CARE,CARE,CARE,CARE,CARE,CARE,CARE,CARE,CARE,CARE,CARE,CARE,CARE,CARE,CARE,CARE,CARE,CARE,CARE,CARE,CARE,CARE,CARE,CARE,CARE,CARE,CARE,CARE,CARE,CARE,CARE,CARE,CARE,CARE,CARE,CARE,CARE,CARE,CARE,ICRA,ICRA,ICRA,ICRA,ICRA,ICRA,ICRA,ICRA,ICRA,ICRA,ICRA,ICRA,ICRA,ICRA,ICRA,ICRA,ICRA,ICRA,ICRA,ICRA,ICRA,ICRA,ICRA,ICRA,ICRA,ICRA,ICRA,ICRA,ICRA,ICRA,ICRA,ICRA,ICRA,ICRA,ICRA,ICRA,ICRA,ICRA,ICRA,ICRA,ICRA,ICRA,ICRA,ICRA,ICRA,ICRA,ICRA,ICRA,ICRA,ICRA,ICRA,ICRA,ICRA,ICRA,ICRA,ICRA</t>
  </si>
  <si>
    <t>AA,AA,AA,AA,AA,AA,AA,AA,AA,AA,AA,AA,AA,AA,AA,AA,AA,AA,AA,AA,AA,AA,AA,AA,AA,AA,AA,AA,AA,AA,AA,AA,AA,AA,AA,AA,AA,AA,AA,AA,AA,AA,AA,AA,AA,AA,AA,AA,AA,AA,AA,AA,AA,AA,AA,AA,AA+,AA+,AA+,AA+,AA+,AA+,AA+,AA+,AA+,AA+,AA+,AA+,AA+,AA+,AA+,AA+,AA+,AA+,AA+,AA+,AA+,AA+,AA+,AA+,AA+,AA+,AA+,AA+,AA+,AA+,AA+,AA+,AA+,AA+,AA+,AA+,AA+,AA+,AA+,AA+,AA+,AA+,AA+,AA+,AA+,AA+,AA+,AA+,AA+,AA+,AA+,AA+,AA+,AA+,AA+,AA+</t>
  </si>
  <si>
    <t>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t>
  </si>
  <si>
    <t>INE476M08063</t>
  </si>
  <si>
    <t>L&amp;T Fin RESET Perpetual Sr.E</t>
  </si>
  <si>
    <t>Sr. E</t>
  </si>
  <si>
    <t>LTFHLA</t>
  </si>
  <si>
    <t>9.6%</t>
  </si>
  <si>
    <t>03-JUN-2017</t>
  </si>
  <si>
    <t>03-JUN-2021</t>
  </si>
  <si>
    <t>03-JUN-2020</t>
  </si>
  <si>
    <t>02-JUN-2021</t>
  </si>
  <si>
    <t>02-JUN-2016</t>
  </si>
  <si>
    <t>16-MAY-2016,19-MAY-2016</t>
  </si>
  <si>
    <t>INE476M08055</t>
  </si>
  <si>
    <t>L&amp;T Fin RESET Perpetual Sr. A</t>
  </si>
  <si>
    <t>LTFHL</t>
  </si>
  <si>
    <t>30-MAR-2016</t>
  </si>
  <si>
    <t>9.9%</t>
  </si>
  <si>
    <t>30-MAR-2017</t>
  </si>
  <si>
    <t>29-MAR-2016</t>
  </si>
  <si>
    <t>29-FEB-2016,29-FEB-2016</t>
  </si>
  <si>
    <t>INE476M08048</t>
  </si>
  <si>
    <t>L&amp;T Fin 9.30% 2025 Sr-J</t>
  </si>
  <si>
    <t>Sr-J</t>
  </si>
  <si>
    <t>LTFHL25</t>
  </si>
  <si>
    <t>08-JUL-2015,27-OCT-2020</t>
  </si>
  <si>
    <t>INE476M08030</t>
  </si>
  <si>
    <t>LTFL 9.32% 2025 Tier-2 Sr-H</t>
  </si>
  <si>
    <t>Tier-2 Sr-H</t>
  </si>
  <si>
    <t>9.32%</t>
  </si>
  <si>
    <t>14-JUL-2015</t>
  </si>
  <si>
    <t>13-JUL-2015</t>
  </si>
  <si>
    <t>08-JUL-2015,13-JUL-2015</t>
  </si>
  <si>
    <t>INE476M08014</t>
  </si>
  <si>
    <t>L&amp;T Fin 9.35% 2025 Sr-O</t>
  </si>
  <si>
    <t>Sr-O</t>
  </si>
  <si>
    <t>29-JAN-2015</t>
  </si>
  <si>
    <t>29-JAN-2016</t>
  </si>
  <si>
    <t>28-JAN-2015</t>
  </si>
  <si>
    <t>08-JAN-2015</t>
  </si>
  <si>
    <t>INE476M07BY4</t>
  </si>
  <si>
    <t>L&amp;T Fin 7.85% 2025 Sr B</t>
  </si>
  <si>
    <t>09-JUL-2020</t>
  </si>
  <si>
    <t>09-JUL-2021</t>
  </si>
  <si>
    <t>09-JUL-2024</t>
  </si>
  <si>
    <t>06-JUL-2020</t>
  </si>
  <si>
    <t>11-JUN-2020,11-JUN-2020</t>
  </si>
  <si>
    <t>5.0</t>
  </si>
  <si>
    <t>11-JUN-2020</t>
  </si>
  <si>
    <t>INE476M07AS8</t>
  </si>
  <si>
    <t>L&amp;T Fin 7.90% 2026  Series-S</t>
  </si>
  <si>
    <t>Series-S</t>
  </si>
  <si>
    <t>LTFHL26</t>
  </si>
  <si>
    <t>25-OCT-2016</t>
  </si>
  <si>
    <t>10.0</t>
  </si>
  <si>
    <t>25-OCT-2017</t>
  </si>
  <si>
    <t>24-OCT-2016</t>
  </si>
  <si>
    <t>05-OCT-2016,17-OCT-2016</t>
  </si>
  <si>
    <t>INE476M07925</t>
  </si>
  <si>
    <t>LTFL 8.65% 2026 Sr. B Opt.3</t>
  </si>
  <si>
    <t>Sr. B Opt.3</t>
  </si>
  <si>
    <t>19-APR-2016</t>
  </si>
  <si>
    <t>21-MAR-2016,12-APR-2016</t>
  </si>
  <si>
    <t>INE476M07719</t>
  </si>
  <si>
    <t>LTFL 8.95% 2025 Sr-I Opt 4</t>
  </si>
  <si>
    <t>Sr-I Opt 4</t>
  </si>
  <si>
    <t>17-JUL-2016</t>
  </si>
  <si>
    <t>08-JUL-2015,15-JUL-2015</t>
  </si>
  <si>
    <t>INE476M07636</t>
  </si>
  <si>
    <t>LTFL 8.9% 2025 Sr-D  opt.5</t>
  </si>
  <si>
    <t>Sr-D  opt.5</t>
  </si>
  <si>
    <t>LTFHL25A</t>
  </si>
  <si>
    <t>05-JUN-2015</t>
  </si>
  <si>
    <t>05-JUN-2025</t>
  </si>
  <si>
    <t>06-JUN-2024</t>
  </si>
  <si>
    <t>06-JUN-2023</t>
  </si>
  <si>
    <t>05-JUN-2024</t>
  </si>
  <si>
    <t>13-MAY-2015,14-MAY-2015</t>
  </si>
  <si>
    <t>INE476M07578</t>
  </si>
  <si>
    <t>L&amp;T Fin 8.9% 2025 Sr-C Opt.5</t>
  </si>
  <si>
    <t>Sr-C Opt.5</t>
  </si>
  <si>
    <t>26-MAY-2015</t>
  </si>
  <si>
    <t>26-MAY-2016</t>
  </si>
  <si>
    <t>25-MAY-2015</t>
  </si>
  <si>
    <t>INE027E08087</t>
  </si>
  <si>
    <t>LFL 8.90% 2029 Sr. D FY 19-20</t>
  </si>
  <si>
    <t>Sr. D FY 19-20</t>
  </si>
  <si>
    <t>13-SEP-2019</t>
  </si>
  <si>
    <t>13-SEP-2029</t>
  </si>
  <si>
    <t>13-SEP-2020</t>
  </si>
  <si>
    <t>09-SEP-2019</t>
  </si>
  <si>
    <t>14-AUG-2019,28-AUG-2019</t>
  </si>
  <si>
    <t>INE027E07CQ6</t>
  </si>
  <si>
    <t>LFL 7.90% 2033 Sr D</t>
  </si>
  <si>
    <t>LTFH33</t>
  </si>
  <si>
    <t>13-SEP-2023</t>
  </si>
  <si>
    <t>13-SEP-2033</t>
  </si>
  <si>
    <t>08-SEP-2023</t>
  </si>
  <si>
    <t>50852</t>
  </si>
  <si>
    <t>01-SEP-2023,01-SEP-2023,01-SEP-2023,01-SEP-2023,04-SEP-2023,04-SEP-2023,04-SEP-2023,04-SEP-2023</t>
  </si>
  <si>
    <t>INE027E07CP8</t>
  </si>
  <si>
    <t>LFL 7.91% 2026 Sr B</t>
  </si>
  <si>
    <t>LTFH26</t>
  </si>
  <si>
    <t>02-JUN-2023</t>
  </si>
  <si>
    <t>15-MAY-2023,15-MAY-2023,18-MAY-2023,18-MAY-2023</t>
  </si>
  <si>
    <t>INE027E07CO1</t>
  </si>
  <si>
    <t>LFL 7.85% 2033 Sr A Op 2</t>
  </si>
  <si>
    <t>Sr A Op 2</t>
  </si>
  <si>
    <t>26-MAY-2033</t>
  </si>
  <si>
    <t>15-MAY-2023,15-MAY-2023,15-MAY-2023,15-MAY-2023,15-MAY-2023,18-MAY-2023,18-MAY-2023,18-MAY-2023,18-MAY-2023,18-MAY-2023</t>
  </si>
  <si>
    <t>INE027E07CN3</t>
  </si>
  <si>
    <t>LFL 7.90% 2028 Sr A Op 1</t>
  </si>
  <si>
    <t>Sr A Op 1</t>
  </si>
  <si>
    <t>LTFH28</t>
  </si>
  <si>
    <t>26-MAY-2028</t>
  </si>
  <si>
    <t>15-MAY-2023,18-MAY-2023</t>
  </si>
  <si>
    <t>INE027E07CM5</t>
  </si>
  <si>
    <t>L&amp;T Fin 8.33% 2026 Sr S</t>
  </si>
  <si>
    <t>Sr S</t>
  </si>
  <si>
    <t>30-MAR-2026</t>
  </si>
  <si>
    <t>02-MAR-2023,15-MAR-2023</t>
  </si>
  <si>
    <t>INE027E07CL7</t>
  </si>
  <si>
    <t>L&amp;T Fin 8.15% 2028 Sr R</t>
  </si>
  <si>
    <t>Sr R</t>
  </si>
  <si>
    <t>01-MAR-2023</t>
  </si>
  <si>
    <t>01-MAR-2028</t>
  </si>
  <si>
    <t>01-MAR-2024</t>
  </si>
  <si>
    <t>01-MAR-2025</t>
  </si>
  <si>
    <t>02-FEB-2023,02-FEB-2023,16-FEB-2023,16-FEB-2023</t>
  </si>
  <si>
    <t>INE027E07CK9</t>
  </si>
  <si>
    <t>L&amp;T Fin 8.05% 2033 Sr Q</t>
  </si>
  <si>
    <t>Sr Q</t>
  </si>
  <si>
    <t>14-FEB-2023</t>
  </si>
  <si>
    <t>14-FEB-2033</t>
  </si>
  <si>
    <t>14-FEB-2024</t>
  </si>
  <si>
    <t>07-FEB-2023</t>
  </si>
  <si>
    <t>23-JAN-2023,23-JAN-2023,23-JAN-2023,23-JAN-2023,02-FEB-2023,02-FEB-2023,02-FEB-2023,02-FEB-2023</t>
  </si>
  <si>
    <t>INE027E07CI3</t>
  </si>
  <si>
    <t>LTFL Gsec linked 2024 Sr C</t>
  </si>
  <si>
    <t>Sr O</t>
  </si>
  <si>
    <t>LTFH25B</t>
  </si>
  <si>
    <t>04-JAN-2023</t>
  </si>
  <si>
    <t>08-DEC-2022</t>
  </si>
  <si>
    <t>INE027E07CH5</t>
  </si>
  <si>
    <t>L&amp;T Fin 7.95% 2026 Sr. N</t>
  </si>
  <si>
    <t>Sr. N</t>
  </si>
  <si>
    <t>27-FEB-2026</t>
  </si>
  <si>
    <t>07-DEC-2022,19-DEC-2022</t>
  </si>
  <si>
    <t>INE027E07CG7</t>
  </si>
  <si>
    <t>L&amp;T Fin Gsec link2025 Sr M</t>
  </si>
  <si>
    <t>LTFH25A</t>
  </si>
  <si>
    <t>INE027E07CF9</t>
  </si>
  <si>
    <t>Sr L Tr 1</t>
  </si>
  <si>
    <t>07-DEC-2022</t>
  </si>
  <si>
    <t>10-FEB-2026</t>
  </si>
  <si>
    <t>05-DEC-2022</t>
  </si>
  <si>
    <t>10-NOV-2022,10-NOV-2022</t>
  </si>
  <si>
    <t>INE027E07CD4</t>
  </si>
  <si>
    <t>L&amp;T Fin 0% 2025 Sr. B opt  II</t>
  </si>
  <si>
    <t>01-NOV-2022,10-NOV-2022</t>
  </si>
  <si>
    <t>INE027E07CC6</t>
  </si>
  <si>
    <t>LTFH25</t>
  </si>
  <si>
    <t>07-NOV-2022</t>
  </si>
  <si>
    <t>10-OCT-2022</t>
  </si>
  <si>
    <t>INE027E07CB8</t>
  </si>
  <si>
    <t>L&amp;T Fin 7.95% 2025 Sr H</t>
  </si>
  <si>
    <t>LTFHN25</t>
  </si>
  <si>
    <t>18-OCT-2022</t>
  </si>
  <si>
    <t>29-SEP-2022,10-OCT-2022</t>
  </si>
  <si>
    <t>INE027E07CA0</t>
  </si>
  <si>
    <t>L&amp;T Fin 7.53% 2025 Sr. G</t>
  </si>
  <si>
    <t>Sr. G</t>
  </si>
  <si>
    <t>29-AUG-2022</t>
  </si>
  <si>
    <t>27-JUL-2022,29-JUL-2022,29-JUL-2022</t>
  </si>
  <si>
    <t>INE027E07BY2</t>
  </si>
  <si>
    <t>Sr. B opt  II</t>
  </si>
  <si>
    <t>14-JUL-2022</t>
  </si>
  <si>
    <t>15-JUL-2022</t>
  </si>
  <si>
    <t>11-JUL-2022</t>
  </si>
  <si>
    <t>24-JUN-2022,24-JUN-2022,30-JUN-2022,30-JUN-2022</t>
  </si>
  <si>
    <t>INE027E07BX4</t>
  </si>
  <si>
    <t>L&amp;T Fin 7.75% 2025 Sr B Opt I</t>
  </si>
  <si>
    <t>Sr B Opt I</t>
  </si>
  <si>
    <t>15-JUL-2023</t>
  </si>
  <si>
    <t>24-JUN-2022,30-JUN-2022</t>
  </si>
  <si>
    <t>INE027E07BV8</t>
  </si>
  <si>
    <t>L&amp;T Finance 6.45% 2025 Sr M</t>
  </si>
  <si>
    <t>6.45%</t>
  </si>
  <si>
    <t>01-FEB-2022</t>
  </si>
  <si>
    <t>01-FEB-2023</t>
  </si>
  <si>
    <t>19-JAN-2022,20-JAN-2022</t>
  </si>
  <si>
    <t>INE027E07BU0</t>
  </si>
  <si>
    <t>L&amp;T Finance 6.15% 2025 Sr. L</t>
  </si>
  <si>
    <t>Sr. L</t>
  </si>
  <si>
    <t>6.15%</t>
  </si>
  <si>
    <t>3.08</t>
  </si>
  <si>
    <t>24-NOV-2021,25-NOV-2021</t>
  </si>
  <si>
    <t>INE027E07BO3</t>
  </si>
  <si>
    <t>L&amp;T Finance 7.40% 2031 Sr B</t>
  </si>
  <si>
    <t>LTFH31</t>
  </si>
  <si>
    <t>17-MAY-2021</t>
  </si>
  <si>
    <t>19-MAY-2031</t>
  </si>
  <si>
    <t>07-MAY-2021</t>
  </si>
  <si>
    <t>27-APR-2021,27-APR-2021,27-APR-2021,27-APR-2021,27-APR-2021,27-APR-2021,27-APR-2021,27-APR-2021,27-APR-2021,27-APR-2021</t>
  </si>
  <si>
    <t>INE027E07BI5</t>
  </si>
  <si>
    <t>L&amp;T Fin 7.75% 2025 Sr D</t>
  </si>
  <si>
    <t>Series D</t>
  </si>
  <si>
    <t>10-JUL-2021</t>
  </si>
  <si>
    <t>07-JUL-2020</t>
  </si>
  <si>
    <t>INE027E07AQ0</t>
  </si>
  <si>
    <t>LTF 8.55% 2026 Sr. C FY19-20</t>
  </si>
  <si>
    <t>Sr. C FY19-20</t>
  </si>
  <si>
    <t>31-JUL-2019</t>
  </si>
  <si>
    <t>31-JUL-2026</t>
  </si>
  <si>
    <t>31-JUL-2020</t>
  </si>
  <si>
    <t>31-JUL-2024</t>
  </si>
  <si>
    <t>26-JUL-2019</t>
  </si>
  <si>
    <t>02-JUL-2019,25-JUL-2019</t>
  </si>
  <si>
    <t>INE027E07AP2</t>
  </si>
  <si>
    <t>L&amp;T Finance 8.80% 2026</t>
  </si>
  <si>
    <t>Series B of FY 19-20</t>
  </si>
  <si>
    <t>28-MAY-2019</t>
  </si>
  <si>
    <t>28-MAY-2020</t>
  </si>
  <si>
    <t>30-APR-2019,03-MAY-2019,03-MAY-2019</t>
  </si>
  <si>
    <t>INE759E08044</t>
  </si>
  <si>
    <t>L&amp;T Finance 9.30% 2026</t>
  </si>
  <si>
    <t>Series-M of FY 2015-16_Subdebt</t>
  </si>
  <si>
    <t>23-MAR-2016</t>
  </si>
  <si>
    <t>23-MAR-2017</t>
  </si>
  <si>
    <t>03-MAR-2016,21-MAR-2016</t>
  </si>
  <si>
    <t>INE759E08036</t>
  </si>
  <si>
    <t>L&amp;T Finance 9.25% 2025</t>
  </si>
  <si>
    <t>Series-J of FY 2015-16_Subdebt</t>
  </si>
  <si>
    <t>09-SEP-2015</t>
  </si>
  <si>
    <t>09-SEP-2016</t>
  </si>
  <si>
    <t>08-SEP-2025</t>
  </si>
  <si>
    <t>17-AUG-2015,17-AUG-2015,18-AUG-2015,18-AUG-2015</t>
  </si>
  <si>
    <t>INE759E08028</t>
  </si>
  <si>
    <t>L&amp;T Finance 9.95% 2025</t>
  </si>
  <si>
    <t>Series-S of FY 2014-15_Sub Debt</t>
  </si>
  <si>
    <t>9.95%</t>
  </si>
  <si>
    <t>30-MAR-2015</t>
  </si>
  <si>
    <t>27-MAR-2015</t>
  </si>
  <si>
    <t>AA+,AA+,AA+/Stable,AA+/Stable</t>
  </si>
  <si>
    <t>11-MAR-2015,11-MAR-2015,12-MAR-2015,12-MAR-2015</t>
  </si>
  <si>
    <t>31-DEC-2015</t>
  </si>
  <si>
    <t>30-DEC-2014,30-DEC-2014</t>
  </si>
  <si>
    <t>29-MAR-2017</t>
  </si>
  <si>
    <t>AA+,AA+/stable</t>
  </si>
  <si>
    <t>AA+,AA+/Stable</t>
  </si>
  <si>
    <t>INE027E08079</t>
  </si>
  <si>
    <t>L&amp;T Fin 10.10% Perp</t>
  </si>
  <si>
    <t>Series-I FY 2015-16</t>
  </si>
  <si>
    <t>LTFH</t>
  </si>
  <si>
    <t>10.10%</t>
  </si>
  <si>
    <t>10.1%</t>
  </si>
  <si>
    <t>03-MAR-2016,16-MAR-2016</t>
  </si>
  <si>
    <t>INE027E08061</t>
  </si>
  <si>
    <t>L&amp;T Fin 9.48% 2026</t>
  </si>
  <si>
    <t>Series-H FY 2015-16</t>
  </si>
  <si>
    <t>9.48%</t>
  </si>
  <si>
    <t>04-MAR-2016</t>
  </si>
  <si>
    <t>04-MAR-2026</t>
  </si>
  <si>
    <t>06-MAR-2017</t>
  </si>
  <si>
    <t>06-MAR-2025</t>
  </si>
  <si>
    <t>05-MAR-2025</t>
  </si>
  <si>
    <t>24-FEB-2016,03-MAR-2016</t>
  </si>
  <si>
    <t>INE027E08053</t>
  </si>
  <si>
    <t>L&amp;T Fin 9.35% 2026</t>
  </si>
  <si>
    <t>Series-G FY 2015-16</t>
  </si>
  <si>
    <t>LTFH26A</t>
  </si>
  <si>
    <t>09-FEB-2016</t>
  </si>
  <si>
    <t>09-FEB-2026</t>
  </si>
  <si>
    <t>09-FEB-2017</t>
  </si>
  <si>
    <t>19-JAN-2016,02-FEB-2016</t>
  </si>
  <si>
    <t>INE027E08046</t>
  </si>
  <si>
    <t>Series-F FY 2015-16</t>
  </si>
  <si>
    <t>28-JAN-2016</t>
  </si>
  <si>
    <t>30-JAN-2017</t>
  </si>
  <si>
    <t>25-JAN-2016</t>
  </si>
  <si>
    <t>29-DEC-2015,19-JAN-2016</t>
  </si>
  <si>
    <t>INE040A08AJ4</t>
  </si>
  <si>
    <t>HDFC Bank 7.71% 2033 Sr 1</t>
  </si>
  <si>
    <t>HDBK33</t>
  </si>
  <si>
    <t>20-DEC-2033</t>
  </si>
  <si>
    <t>12-DEC-2023,12-DEC-2023</t>
  </si>
  <si>
    <t>INE129A08014</t>
  </si>
  <si>
    <t>GAIL 7.34% 2027 Sr I</t>
  </si>
  <si>
    <t>GAIL27</t>
  </si>
  <si>
    <t>20-DEC-2027</t>
  </si>
  <si>
    <t>30-NOV-2022,30-NOV-2022</t>
  </si>
  <si>
    <t>INE692A08177</t>
  </si>
  <si>
    <t>UBI 8.40% Perp Sr.XXXIII</t>
  </si>
  <si>
    <t>Sr.XXXIII</t>
  </si>
  <si>
    <t>CRISIL,CRISIL,CRISIL,IRRPL,IRRPL,IRRPL</t>
  </si>
  <si>
    <t>09-DEC-2021,09-DEC-2021,09-DEC-2021,10-DEC-2021,10-DEC-2021,10-DEC-2021</t>
  </si>
  <si>
    <t>INE090A08UG3</t>
  </si>
  <si>
    <t>ICICI 6.96% 2031 Sr.DDE21LB</t>
  </si>
  <si>
    <t>Sr.DDE21LB</t>
  </si>
  <si>
    <t>ICIC31</t>
  </si>
  <si>
    <t>6.96%</t>
  </si>
  <si>
    <t>17-DEC-2031</t>
  </si>
  <si>
    <t>17-DEC-2022</t>
  </si>
  <si>
    <t>07-DEC-2021,09-DEC-2021</t>
  </si>
  <si>
    <t>INE752E08544</t>
  </si>
  <si>
    <t>Power Grid Corp 7.74% 2032 (Series-LXI issue 2017-18 STRPP-E)</t>
  </si>
  <si>
    <t>Series-LXI issue 2017-18 STRPP-E</t>
  </si>
  <si>
    <t>PGC32</t>
  </si>
  <si>
    <t>12-DEC-2017</t>
  </si>
  <si>
    <t>10-DEC-2032</t>
  </si>
  <si>
    <t>12-DEC-2018</t>
  </si>
  <si>
    <t>12-DEC-2024</t>
  </si>
  <si>
    <t>11-DEC-2024</t>
  </si>
  <si>
    <t>07-DEC-2017</t>
  </si>
  <si>
    <t>16-NOV-2017,17-NOV-2017,07-DEC-2017</t>
  </si>
  <si>
    <t>INE752E08536</t>
  </si>
  <si>
    <t>Power Grid Corp 7.74% 2031(Series-LXI issue 2017-18 STRPP-D)</t>
  </si>
  <si>
    <t>Series-LXI issue 2017-18 STRPP-D</t>
  </si>
  <si>
    <t>12-DEC-2031</t>
  </si>
  <si>
    <t>INE752E08528</t>
  </si>
  <si>
    <t>Power Grid Corp 7.74% 2030 (Series-LXI issue 2017-18 STRPP-C)</t>
  </si>
  <si>
    <t>Series-LXI issue 2017-18 STRPP-C</t>
  </si>
  <si>
    <t>PGC30</t>
  </si>
  <si>
    <t>12-DEC-2030</t>
  </si>
  <si>
    <t>INE752E08510</t>
  </si>
  <si>
    <t>Power Grid Corp 7.74% 2029 (Series-LXI issue 2017-18 STRPP-B )</t>
  </si>
  <si>
    <t>Series-LXI issue 2017-18 STRPP-B</t>
  </si>
  <si>
    <t>12-DEC-2029</t>
  </si>
  <si>
    <t>AAA/STABLE,AAA/STABLE,AAA/stable</t>
  </si>
  <si>
    <t>INE752E08502</t>
  </si>
  <si>
    <t>Power Grid Corp 7.74% 2028 (Series-LXI issue 2017-18 STRPP-A )</t>
  </si>
  <si>
    <t>Series-LXI issue 2017-18 STRPP-A</t>
  </si>
  <si>
    <t>12-DEC-2028</t>
  </si>
  <si>
    <t>INE092A08071</t>
  </si>
  <si>
    <t>Tata Chemicals 7.81% 2027</t>
  </si>
  <si>
    <t>TCHE27</t>
  </si>
  <si>
    <t>20-AUG-2027</t>
  </si>
  <si>
    <t>24-JUL-2024,26-JUL-2024</t>
  </si>
  <si>
    <t>INE535H07AO0</t>
  </si>
  <si>
    <t>Fullerton India 9.20% 2025 (Series-73)</t>
  </si>
  <si>
    <t>Series-73</t>
  </si>
  <si>
    <t>09-AUG-2018</t>
  </si>
  <si>
    <t>27-JUL-2018,07-AUG-2018</t>
  </si>
  <si>
    <t>INE733E07JA8</t>
  </si>
  <si>
    <t>NTPC 9.3473% 2032 (S-XLVI) STRPP-O</t>
  </si>
  <si>
    <t>9.3473</t>
  </si>
  <si>
    <t>20-JUL-2012</t>
  </si>
  <si>
    <t>20-JUL-2032</t>
  </si>
  <si>
    <t>9.3473%</t>
  </si>
  <si>
    <t>10-JUL-2013</t>
  </si>
  <si>
    <t>09-JUL-2012</t>
  </si>
  <si>
    <t>23-APR-2012,23-APR-2012</t>
  </si>
  <si>
    <t>INE733E07IZ7</t>
  </si>
  <si>
    <t>NTPC 9.3473% 2031 (S-XLVI) STRPP-N</t>
  </si>
  <si>
    <t>20-JUL-2031</t>
  </si>
  <si>
    <t>INE733E07IY0</t>
  </si>
  <si>
    <t>NTPC 9.3473% 2030 (S-XLVI) STRPP-M</t>
  </si>
  <si>
    <t>20-JUL-2030</t>
  </si>
  <si>
    <t>INE733E07IX2</t>
  </si>
  <si>
    <t>NTPC 9.3473% 2029 (S-XLVI) STRPP-L</t>
  </si>
  <si>
    <t>20-JUL-2029</t>
  </si>
  <si>
    <t>INE733E07IW4</t>
  </si>
  <si>
    <t>NTPC 9.3473% 2028 (S-XLVI) STRPP-K</t>
  </si>
  <si>
    <t>INE733E07IV6</t>
  </si>
  <si>
    <t>NTPC 9.3473% 2027 (S-XLVI) STRPP-J</t>
  </si>
  <si>
    <t>INE733E07IU8</t>
  </si>
  <si>
    <t>NTPC 9.3473% 2026 (S-XLVI) STRPP-I</t>
  </si>
  <si>
    <t>INE733E07IT0</t>
  </si>
  <si>
    <t>NTPC 9.3473% 2025 (S-XLVI) STRPP-H</t>
  </si>
  <si>
    <t>INE134E08MM6</t>
  </si>
  <si>
    <t>PFCL 7.62% 2033 Sr BS228B</t>
  </si>
  <si>
    <t>Sr BS228B</t>
  </si>
  <si>
    <t>18-APR-2023</t>
  </si>
  <si>
    <t>15-JUL-2033</t>
  </si>
  <si>
    <t>11-APR-2023</t>
  </si>
  <si>
    <t>46862</t>
  </si>
  <si>
    <t>28-MAR-2023,30-MAR-2023,31-MAR-2023</t>
  </si>
  <si>
    <t>INE134E08ML8</t>
  </si>
  <si>
    <t>PFCL 7.55% 2026 Sr BS228A</t>
  </si>
  <si>
    <t>Sr BS228A</t>
  </si>
  <si>
    <t>PFC26A</t>
  </si>
  <si>
    <t>INE02JD07058</t>
  </si>
  <si>
    <t>GHFL 8.45% 2029 Sr C3</t>
  </si>
  <si>
    <t>Sr C3</t>
  </si>
  <si>
    <t>GHFL29</t>
  </si>
  <si>
    <t>18-SEP-2029</t>
  </si>
  <si>
    <t>INE607M08105</t>
  </si>
  <si>
    <t>TPREL 7.85% 2034</t>
  </si>
  <si>
    <t>19-SEP-2034</t>
  </si>
  <si>
    <t>11-SEP-2024,12-SEP-2024</t>
  </si>
  <si>
    <t>INE115A07QX3</t>
  </si>
  <si>
    <t>LICH 7.65% 2031 Sr 446</t>
  </si>
  <si>
    <t>Sr 446</t>
  </si>
  <si>
    <t>19-AUG-2031</t>
  </si>
  <si>
    <t>60019</t>
  </si>
  <si>
    <t>20-AUG-2024,20-AUG-2024</t>
  </si>
  <si>
    <t>INE414G07GS8</t>
  </si>
  <si>
    <t>MFL 7.75% 2025 Sr. 22A</t>
  </si>
  <si>
    <t>Sr. 22A</t>
  </si>
  <si>
    <t>15-SEP-2022</t>
  </si>
  <si>
    <t>16-SEP-2023</t>
  </si>
  <si>
    <t>13-SEP-2022</t>
  </si>
  <si>
    <t>19-AUG-2022,22-AUG-2022</t>
  </si>
  <si>
    <t>INE733E07KF5</t>
  </si>
  <si>
    <t>NTPC 7.47% 2026 (Sr-63)</t>
  </si>
  <si>
    <t>Series-63</t>
  </si>
  <si>
    <t>07-SEP-2016,12-SEP-2016</t>
  </si>
  <si>
    <t>INE556F08KK5</t>
  </si>
  <si>
    <t>SIDBI 7.79% 2027 Sr IV</t>
  </si>
  <si>
    <t>17-OCT-2023</t>
  </si>
  <si>
    <t>19-APR-2027</t>
  </si>
  <si>
    <t>12-OCT-2023</t>
  </si>
  <si>
    <t>27-SEP-2023,12-OCT-2023</t>
  </si>
  <si>
    <t>INE033L07HX4</t>
  </si>
  <si>
    <t>TCHFL 8.15% 2031 Sr F</t>
  </si>
  <si>
    <t>TCHF31</t>
  </si>
  <si>
    <t>17-OCT-2031</t>
  </si>
  <si>
    <t>12-OCT-2022</t>
  </si>
  <si>
    <t>39725</t>
  </si>
  <si>
    <t>29-SEP-2022,29-SEP-2022,29-SEP-2022,29-SEP-2022,29-SEP-2022,29-SEP-2022</t>
  </si>
  <si>
    <t>INE062A08298</t>
  </si>
  <si>
    <t>SBI 7.72% Perpetual Sr II</t>
  </si>
  <si>
    <t>SBIA</t>
  </si>
  <si>
    <t>7.72%</t>
  </si>
  <si>
    <t>13-OCT-2021</t>
  </si>
  <si>
    <t>18-OCT-2021</t>
  </si>
  <si>
    <t>17-OCT-2022</t>
  </si>
  <si>
    <t>AA+,AA+,AA+,AA+,AA+,AA+,AA+,AA+</t>
  </si>
  <si>
    <t>01-OCT-2021,01-OCT-2021,01-OCT-2021,01-OCT-2021,01-OCT-2021,01-OCT-2021,01-OCT-2021,01-OCT-2021</t>
  </si>
  <si>
    <t>INE482A07068</t>
  </si>
  <si>
    <t>CEAT Limited 7% 2025 Tr 2</t>
  </si>
  <si>
    <t>CL25</t>
  </si>
  <si>
    <t>12-OCT-2020</t>
  </si>
  <si>
    <t>13-OCT-2020</t>
  </si>
  <si>
    <t>01-OCT-2020</t>
  </si>
  <si>
    <t>13083</t>
  </si>
  <si>
    <t>25-SEP-2020</t>
  </si>
  <si>
    <t>INE020B08BE3</t>
  </si>
  <si>
    <t>RECL 8.54% 2028 (GOI-V)</t>
  </si>
  <si>
    <t>GOI-V</t>
  </si>
  <si>
    <t>15-NOV-2018</t>
  </si>
  <si>
    <t>15-NOV-2028</t>
  </si>
  <si>
    <t>15-MAY-2019</t>
  </si>
  <si>
    <t>23-OCT-2018,23-OCT-2018,24-OCT-2018,31-OCT-2018</t>
  </si>
  <si>
    <t>INE121A07QP7</t>
  </si>
  <si>
    <t>CIFCL 7.95% 2027 Sr. 622</t>
  </si>
  <si>
    <t>Sr. 622</t>
  </si>
  <si>
    <t>17-MAY-2022</t>
  </si>
  <si>
    <t>18-MAY-2022</t>
  </si>
  <si>
    <t>11-MAY-2022</t>
  </si>
  <si>
    <t>FICH,FICH,ICRA,ICRA</t>
  </si>
  <si>
    <t>22-APR-2022,22-APR-2022,17-MAY-2022,17-MAY-2022</t>
  </si>
  <si>
    <t>INE0U7T15019</t>
  </si>
  <si>
    <t>Grip Nva Asset2 14.22% 2027Sr1</t>
  </si>
  <si>
    <t>GNA27</t>
  </si>
  <si>
    <t>14.22%</t>
  </si>
  <si>
    <t>14-MAR-2027</t>
  </si>
  <si>
    <t>09-APR-2024</t>
  </si>
  <si>
    <t>09-JAN-2025</t>
  </si>
  <si>
    <t>08-JAN-2025</t>
  </si>
  <si>
    <t>FITCH,FITCH,FITCH</t>
  </si>
  <si>
    <t>BBB+,BBB+,BBB+</t>
  </si>
  <si>
    <t>Negative,Negative,Negative</t>
  </si>
  <si>
    <t>24-FEB-2024,24-FEB-2024,24-FEB-2024</t>
  </si>
  <si>
    <t>INE691A08096</t>
  </si>
  <si>
    <t>UCO Bank 9.50% Tier 1 Sr I</t>
  </si>
  <si>
    <t>UCO</t>
  </si>
  <si>
    <t>ACUITE,Infomerics</t>
  </si>
  <si>
    <t>20-FEB-2023,07-MAR-2023</t>
  </si>
  <si>
    <t>INE029A08073</t>
  </si>
  <si>
    <t>BPCL 7.58% 2026</t>
  </si>
  <si>
    <t>BPCL26</t>
  </si>
  <si>
    <t>17-MAR-2026</t>
  </si>
  <si>
    <t>20-FEB-2023,27-FEB-2023</t>
  </si>
  <si>
    <t>INE053F08296</t>
  </si>
  <si>
    <t>IRFC 7.74% 2038 Sr 170B</t>
  </si>
  <si>
    <t>Sr 170B</t>
  </si>
  <si>
    <t>IRFC38</t>
  </si>
  <si>
    <t>15-APR-2038</t>
  </si>
  <si>
    <t>15.09</t>
  </si>
  <si>
    <t>21-FEB-2023,24-FEB-2023,09-MAR-2023</t>
  </si>
  <si>
    <t>INE053F08288</t>
  </si>
  <si>
    <t>IRFC 7.51% 2026 Sr 170A</t>
  </si>
  <si>
    <t>Sr 170A</t>
  </si>
  <si>
    <t>15-APR-2026</t>
  </si>
  <si>
    <t>INE0KUG08019</t>
  </si>
  <si>
    <t>NABFID 7.43% 2033 Sr 1</t>
  </si>
  <si>
    <t>NABF33</t>
  </si>
  <si>
    <t>15-JUN-2023</t>
  </si>
  <si>
    <t>16-JUN-2033</t>
  </si>
  <si>
    <t>08-JUN-2023</t>
  </si>
  <si>
    <t>02-JUN-2023,02-JUN-2023</t>
  </si>
  <si>
    <t>INE242A08528</t>
  </si>
  <si>
    <t>IOCL 7.79% 2032 Sr.XXIII</t>
  </si>
  <si>
    <t>Sr.XXIII</t>
  </si>
  <si>
    <t>IOC32</t>
  </si>
  <si>
    <t>15-JUN-2022</t>
  </si>
  <si>
    <t>12-APR-2032</t>
  </si>
  <si>
    <t>17-JUN-2023</t>
  </si>
  <si>
    <t>07-JUN-2022,08-JUN-2022</t>
  </si>
  <si>
    <t>INE660A08CA4</t>
  </si>
  <si>
    <t>Sundaram Fin 8.90% 2029 (Series - T 3)</t>
  </si>
  <si>
    <t>T 3</t>
  </si>
  <si>
    <t>SUNF29</t>
  </si>
  <si>
    <t>13-JUN-2019</t>
  </si>
  <si>
    <t>13-JUN-2029</t>
  </si>
  <si>
    <t>13-JUN-2020</t>
  </si>
  <si>
    <t>2782</t>
  </si>
  <si>
    <t>07-JUN-2019,07-JUN-2019</t>
  </si>
  <si>
    <t>INE476A08167</t>
  </si>
  <si>
    <t>Canara Bank 8.24% Perp Sr.1</t>
  </si>
  <si>
    <t>Sr.1</t>
  </si>
  <si>
    <t>08-JUL-2022,08-JUL-2022,08-JUL-2022,08-JUL-2022,08-JUL-2022,12-JUL-2022,12-JUL-2022,12-JUL-2022,12-JUL-2022,12-JUL-2022</t>
  </si>
  <si>
    <t>INE530B07211</t>
  </si>
  <si>
    <t>IIFL 9% 2032 Sr.D17</t>
  </si>
  <si>
    <t>Sr.D17</t>
  </si>
  <si>
    <t>15-JUL-2032</t>
  </si>
  <si>
    <t>08-JUL-2022</t>
  </si>
  <si>
    <t>22-JUN-2022,28-JUN-2022</t>
  </si>
  <si>
    <t>INE053F08106</t>
  </si>
  <si>
    <t>IRFC 6.89% 2031 Sr.159</t>
  </si>
  <si>
    <t>Sr.159</t>
  </si>
  <si>
    <t>15-JUL-2021</t>
  </si>
  <si>
    <t>19-JUL-2031</t>
  </si>
  <si>
    <t>15-APR-2022</t>
  </si>
  <si>
    <t>24-JUN-2021,25-JUN-2021,25-JUN-2021</t>
  </si>
  <si>
    <t>INE121A07PL8</t>
  </si>
  <si>
    <t>CIaFCL 0% 2025 Sr.589 Opt.2</t>
  </si>
  <si>
    <t>Sr.589 Opt.2</t>
  </si>
  <si>
    <t>08-JAN-2020</t>
  </si>
  <si>
    <t>10460</t>
  </si>
  <si>
    <t>25-JUN-2020,02-JUL-2020</t>
  </si>
  <si>
    <t>INE121A07PM6</t>
  </si>
  <si>
    <t>CHOI 7.92% 2025 Sr.588 Opt. 1</t>
  </si>
  <si>
    <t>Sr.588 Opt. 1</t>
  </si>
  <si>
    <t>08-JUL-2021</t>
  </si>
  <si>
    <t>08-JUL-2024</t>
  </si>
  <si>
    <t>07-JUL-2025</t>
  </si>
  <si>
    <t>INE831R08035</t>
  </si>
  <si>
    <t>Aditya Birla Hsg. Fin. 9.10 % 2026 ABHFL Series SD3 FY 2016-17</t>
  </si>
  <si>
    <t>SD3 FY 2016-17</t>
  </si>
  <si>
    <t>13-JUL-2026</t>
  </si>
  <si>
    <t>13-JUL-2017</t>
  </si>
  <si>
    <t>AA+ Stable,AA+ Stable</t>
  </si>
  <si>
    <t>30-JUN-2016,30-JUN-2016</t>
  </si>
  <si>
    <t>INE514E08FF7</t>
  </si>
  <si>
    <t>EXIM BANK 8.11% 2031 (Sr. T 05-2031)</t>
  </si>
  <si>
    <t>Sr. T 05-2031</t>
  </si>
  <si>
    <t>EXIM31</t>
  </si>
  <si>
    <t>8.11%</t>
  </si>
  <si>
    <t>07-JUL-2016</t>
  </si>
  <si>
    <t>11-JUL-2016</t>
  </si>
  <si>
    <t>11-JUL-2031</t>
  </si>
  <si>
    <t>3853</t>
  </si>
  <si>
    <t>08-JUL-2016,08-JUL-2016</t>
  </si>
  <si>
    <t>INE848E07906</t>
  </si>
  <si>
    <t>NHPC 8.50% 2030 (Sr-T) (STRPP-L)</t>
  </si>
  <si>
    <t>(Sr-T) (STRPP-L)</t>
  </si>
  <si>
    <t>14-JUL-2030</t>
  </si>
  <si>
    <t>03-JUL-2015,08-JUL-2015</t>
  </si>
  <si>
    <t>INE848E07898</t>
  </si>
  <si>
    <t>NHPC 8.50% 2029 (Sr-T) (STRPP-K)</t>
  </si>
  <si>
    <t>(Sr-T) (STRPP-K)</t>
  </si>
  <si>
    <t>14-JUL-2029</t>
  </si>
  <si>
    <t>INE848E07880</t>
  </si>
  <si>
    <t>NHPC 8.50% 2028 (Sr-T) (STRPP-J)</t>
  </si>
  <si>
    <t>(Sr-T) (STRPP-J)</t>
  </si>
  <si>
    <t>INE848E07872</t>
  </si>
  <si>
    <t>NHPC 8.50% 2027 (Sr-T) (STRPP-I)</t>
  </si>
  <si>
    <t>(Sr-T) (STRPP-I)</t>
  </si>
  <si>
    <t>INE848E07864</t>
  </si>
  <si>
    <t>NHPC 8.50% 2026 (Sr-T) (STRPP-H)</t>
  </si>
  <si>
    <t>(Sr-T) (STRPP-H)</t>
  </si>
  <si>
    <t>INE848E07856</t>
  </si>
  <si>
    <t>NHPC 8.50% 2025 (Sr-T) (STRPP-G)</t>
  </si>
  <si>
    <t>(Sr-T) (STRPP-G)</t>
  </si>
  <si>
    <t>INE020B08443</t>
  </si>
  <si>
    <t>RECL 8.75% 2025 (Series-95- option-II)</t>
  </si>
  <si>
    <t>95-II</t>
  </si>
  <si>
    <t>RECL25A</t>
  </si>
  <si>
    <t>12-JUL-2010</t>
  </si>
  <si>
    <t>12-JUL-2011</t>
  </si>
  <si>
    <t>AAA,AAA/stable,LAAA</t>
  </si>
  <si>
    <t>29-JUN-2010,29-JUN-2010,28-JUL-2010</t>
  </si>
  <si>
    <t>INE062A08348</t>
  </si>
  <si>
    <t>SBI 7.7% 2038 Sr LTB II</t>
  </si>
  <si>
    <t>Sr LTB II</t>
  </si>
  <si>
    <t>7.7%</t>
  </si>
  <si>
    <t>19-JAN-2038</t>
  </si>
  <si>
    <t>10-JAN-2023,10-JAN-2023</t>
  </si>
  <si>
    <t>INE033L07HC8</t>
  </si>
  <si>
    <t>TCHFL 6.25% 2026 Sr G</t>
  </si>
  <si>
    <t>16645</t>
  </si>
  <si>
    <t>06-JAN-2021,07-JAN-2021</t>
  </si>
  <si>
    <t>INE812V07047</t>
  </si>
  <si>
    <t>THDC India 7.45% 2031 Sr IV</t>
  </si>
  <si>
    <t>20-JAN-2031</t>
  </si>
  <si>
    <t>06-JAN-2021,08-JAN-2021</t>
  </si>
  <si>
    <t>8.62%</t>
  </si>
  <si>
    <t>08-JAN-2024</t>
  </si>
  <si>
    <t>INE245A07416</t>
  </si>
  <si>
    <t>Tata Power 9.15% 2025 (STRPP-O)</t>
  </si>
  <si>
    <t>STRPP-O</t>
  </si>
  <si>
    <t>TPOW25A</t>
  </si>
  <si>
    <t>17-SEP-2010</t>
  </si>
  <si>
    <t>17-SEP-2011</t>
  </si>
  <si>
    <t>14-SEP-2010</t>
  </si>
  <si>
    <t>LAA,LAA/Positi</t>
  </si>
  <si>
    <t>07-JUL-2010,08-JUL-2010</t>
  </si>
  <si>
    <t>INE053F08361</t>
  </si>
  <si>
    <t>IRFCL 7.48% 2034 Sr 176</t>
  </si>
  <si>
    <t>Sr 176</t>
  </si>
  <si>
    <t>IRFC34A</t>
  </si>
  <si>
    <t>16-FEB-2034</t>
  </si>
  <si>
    <t>23-JAN-2024,05-FEB-2024,08-FEB-2024</t>
  </si>
  <si>
    <t>INE752E08676</t>
  </si>
  <si>
    <t>PGCL 7.40% 2033 Sr. LXX</t>
  </si>
  <si>
    <t>Sr. LXX</t>
  </si>
  <si>
    <t>17-FEB-2023</t>
  </si>
  <si>
    <t>17-FEB-2033</t>
  </si>
  <si>
    <t>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t>
  </si>
  <si>
    <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</si>
  <si>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</si>
  <si>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t>
  </si>
  <si>
    <t>INE725H08170</t>
  </si>
  <si>
    <t>TPL 8.50% 2026 Sr N</t>
  </si>
  <si>
    <t>Sr N</t>
  </si>
  <si>
    <t>18-DEC-2026</t>
  </si>
  <si>
    <t>08-DEC-2023</t>
  </si>
  <si>
    <t>INE725H08162</t>
  </si>
  <si>
    <t>TPL 8.47% 2026 Sr O</t>
  </si>
  <si>
    <t>IND/AA</t>
  </si>
  <si>
    <t>INE134E08LY3</t>
  </si>
  <si>
    <t>PFCL 7.72% 2037 Sr BS221A</t>
  </si>
  <si>
    <t>Sr BS221A</t>
  </si>
  <si>
    <t>PFC37</t>
  </si>
  <si>
    <t>19-DEC-2037</t>
  </si>
  <si>
    <t>23-NOV-2022,24-NOV-2022,25-NOV-2022</t>
  </si>
  <si>
    <t>INE134E08LX5</t>
  </si>
  <si>
    <t>PFCL 7.59% 2028 Sr BS221B</t>
  </si>
  <si>
    <t>Sr BS221B</t>
  </si>
  <si>
    <t>17-JAN-2028</t>
  </si>
  <si>
    <t>INE535H07BT7</t>
  </si>
  <si>
    <t>FICCL Gsec Linked 2025 Sr 3</t>
  </si>
  <si>
    <t>15-DEC-2022</t>
  </si>
  <si>
    <t>16-DEC-2025</t>
  </si>
  <si>
    <t>14-DEC-2022</t>
  </si>
  <si>
    <t>12-DEC-2022</t>
  </si>
  <si>
    <t>INE053F08213</t>
  </si>
  <si>
    <t>IRFC 7.47% 2033 Sr 166</t>
  </si>
  <si>
    <t>Sr 166</t>
  </si>
  <si>
    <t>IRFC33</t>
  </si>
  <si>
    <t>28-NOV-2022,09-DEC-2022,19-DEC-2022</t>
  </si>
  <si>
    <t>INE733E08205</t>
  </si>
  <si>
    <t>NTPC Limited 6.74% 2032 Sr.76</t>
  </si>
  <si>
    <t>Sr.76</t>
  </si>
  <si>
    <t>6.74%</t>
  </si>
  <si>
    <t>06-DEC-2021,06-DEC-2021,06-DEC-2021,06-DEC-2021</t>
  </si>
  <si>
    <t>INE691A08062</t>
  </si>
  <si>
    <t>UCO Bank 9.71% 2029 Sr III</t>
  </si>
  <si>
    <t>UCO29</t>
  </si>
  <si>
    <t>9.71%</t>
  </si>
  <si>
    <t>13-DEC-2019</t>
  </si>
  <si>
    <t>16-DEC-2029</t>
  </si>
  <si>
    <t>16-DEC-2020</t>
  </si>
  <si>
    <t>ACUITE,FICH</t>
  </si>
  <si>
    <t>09-DEC-2019,09-DEC-2019</t>
  </si>
  <si>
    <t>INE261F08AV0</t>
  </si>
  <si>
    <t>NABARD 8.22% 2028 (Sr. PB 2)</t>
  </si>
  <si>
    <t>PB 2</t>
  </si>
  <si>
    <t>NBRD28A</t>
  </si>
  <si>
    <t>8.22%</t>
  </si>
  <si>
    <t>13-DEC-2028</t>
  </si>
  <si>
    <t>10-DEC-2018</t>
  </si>
  <si>
    <t>27-NOV-2018,30-NOV-2018</t>
  </si>
  <si>
    <t>INE0L6807179</t>
  </si>
  <si>
    <t>AAFS UnderInvStr 28 Sr L</t>
  </si>
  <si>
    <t>AAFS28A</t>
  </si>
  <si>
    <t>19-MAY-2028</t>
  </si>
  <si>
    <t>PP MLDBBB+,PP MLDBBB+</t>
  </si>
  <si>
    <t>INE053F07BU3</t>
  </si>
  <si>
    <t>IRFC 7.48% 2029 Sr. 140</t>
  </si>
  <si>
    <t>Sr. 140</t>
  </si>
  <si>
    <t>09-AUG-2019</t>
  </si>
  <si>
    <t>13-AUG-2029</t>
  </si>
  <si>
    <t>07-AUG-2019,08-AUG-2019,09-AUG-2019</t>
  </si>
  <si>
    <t>INE148I07JF9</t>
  </si>
  <si>
    <t>Indiabulls Housing 8.90% 2028 (L-004)</t>
  </si>
  <si>
    <t>L-004</t>
  </si>
  <si>
    <t>IBHF28</t>
  </si>
  <si>
    <t>03-AUG-2018</t>
  </si>
  <si>
    <t>06-AUG-2018</t>
  </si>
  <si>
    <t>04-AUG-2028</t>
  </si>
  <si>
    <t>06-AUG-2019</t>
  </si>
  <si>
    <t>06-AUG-2025</t>
  </si>
  <si>
    <t>05-AUG-2025</t>
  </si>
  <si>
    <t>21-JUN-2018</t>
  </si>
  <si>
    <t>4429</t>
  </si>
  <si>
    <t>31-JUL-2018</t>
  </si>
  <si>
    <t>01-AUG-2018,01-AUG-2018,01-AUG-2018,01-AUG-2018</t>
  </si>
  <si>
    <t>INE033L08296</t>
  </si>
  <si>
    <t>Tata Cap Hsg 7.50% 2031 Sr A</t>
  </si>
  <si>
    <t>19-APR-2021</t>
  </si>
  <si>
    <t>18-APR-2031</t>
  </si>
  <si>
    <t>20832</t>
  </si>
  <si>
    <t>05-APR-2021,05-APR-2021</t>
  </si>
  <si>
    <t>INE017A07559</t>
  </si>
  <si>
    <t>GE SHIPPING 8.85% 2028</t>
  </si>
  <si>
    <t>GESC28</t>
  </si>
  <si>
    <t>12-APR-2018</t>
  </si>
  <si>
    <t>12-APR-2028</t>
  </si>
  <si>
    <t>12-APR-2019</t>
  </si>
  <si>
    <t>06-APR-2018</t>
  </si>
  <si>
    <t>24-MAR-2018,27-MAR-2018</t>
  </si>
  <si>
    <t>INE752E07HB0</t>
  </si>
  <si>
    <t>POWER GRID CORP 8.84% 2025 (S-XXXII  STRPP-L)</t>
  </si>
  <si>
    <t>29-MAR-2010</t>
  </si>
  <si>
    <t>LAAA</t>
  </si>
  <si>
    <t>23-MAR-2010</t>
  </si>
  <si>
    <t>INE090A08UI9</t>
  </si>
  <si>
    <t>ICICI 7.42% 2029 Sr. DSP22LB</t>
  </si>
  <si>
    <t>Sr. DSP22LB</t>
  </si>
  <si>
    <t>ICIC29</t>
  </si>
  <si>
    <t>15-SEP-2023</t>
  </si>
  <si>
    <t>26-AUG-2022,05-SEP-2022,08-SEP-2022</t>
  </si>
  <si>
    <t>INE812V07021</t>
  </si>
  <si>
    <t>THDC India 8.75% 2029 Sr. II</t>
  </si>
  <si>
    <t>THDC29</t>
  </si>
  <si>
    <t>05-SEP-2019</t>
  </si>
  <si>
    <t>06-SEP-2019</t>
  </si>
  <si>
    <t>06-SEP-2029</t>
  </si>
  <si>
    <t>07-SEP-2020</t>
  </si>
  <si>
    <t>07-SEP-2025</t>
  </si>
  <si>
    <t>07-SEP-2024</t>
  </si>
  <si>
    <t>06-SEP-2025</t>
  </si>
  <si>
    <t>AA,AA+</t>
  </si>
  <si>
    <t>29-AUG-2019,30-AUG-2019</t>
  </si>
  <si>
    <t>INE020B08BX3</t>
  </si>
  <si>
    <t>REC Limited 8.29% 2034 Sr. 183</t>
  </si>
  <si>
    <t>Sr. 183</t>
  </si>
  <si>
    <t>16-SEP-2034</t>
  </si>
  <si>
    <t>16-SEP-2020</t>
  </si>
  <si>
    <t>20-AUG-2019,21-AUG-2019,27-AUG-2019,29-AUG-2019</t>
  </si>
  <si>
    <t>INE915D07P65</t>
  </si>
  <si>
    <t>Citi Nifty linked 2028 Sr 811</t>
  </si>
  <si>
    <t>Sr 811</t>
  </si>
  <si>
    <t>CITI28D</t>
  </si>
  <si>
    <t>51442</t>
  </si>
  <si>
    <t>06-OCT-2023</t>
  </si>
  <si>
    <t>INE413U08093</t>
  </si>
  <si>
    <t>ISFL 11% 2030</t>
  </si>
  <si>
    <t>ISF30</t>
  </si>
  <si>
    <t>11%</t>
  </si>
  <si>
    <t>18-MAY-2030</t>
  </si>
  <si>
    <t>24-APR-2023,15-MAY-2023</t>
  </si>
  <si>
    <t>INE213W07251</t>
  </si>
  <si>
    <t>FIHFC 8.35% 2026 Sr 23</t>
  </si>
  <si>
    <t>Sr 23</t>
  </si>
  <si>
    <t>FIHF26</t>
  </si>
  <si>
    <t>15-MAY-2026</t>
  </si>
  <si>
    <t>04-MAY-2023</t>
  </si>
  <si>
    <t>INE526S07593</t>
  </si>
  <si>
    <t>HREL 7.50% 2026 Sr B-XIX</t>
  </si>
  <si>
    <t>Sr B-XIX</t>
  </si>
  <si>
    <t>VD</t>
  </si>
  <si>
    <t>HREL26C</t>
  </si>
  <si>
    <t>14-FEB-2017</t>
  </si>
  <si>
    <t>14-OCT-2026</t>
  </si>
  <si>
    <t>14-OCT-2023</t>
  </si>
  <si>
    <t>13-APR-2025</t>
  </si>
  <si>
    <t>D</t>
  </si>
  <si>
    <t>INE526S07585</t>
  </si>
  <si>
    <t>HREL 7.50% 2026 Sr B-XVIII</t>
  </si>
  <si>
    <t>Sr B-XVIII</t>
  </si>
  <si>
    <t>HREL26B</t>
  </si>
  <si>
    <t>14-APR-2026</t>
  </si>
  <si>
    <t>9.16</t>
  </si>
  <si>
    <t>INE526S07577</t>
  </si>
  <si>
    <t>HREL 7.50% 2027 Sr B-XX</t>
  </si>
  <si>
    <t>Sr B-XX</t>
  </si>
  <si>
    <t>HREL27A</t>
  </si>
  <si>
    <t>14-APR-2027</t>
  </si>
  <si>
    <t>10.16</t>
  </si>
  <si>
    <t>INE526S07551</t>
  </si>
  <si>
    <t>HREL 7.50% 2025 Sr A-XVI</t>
  </si>
  <si>
    <t>Sr A-XVI</t>
  </si>
  <si>
    <t>HREL25</t>
  </si>
  <si>
    <t>INE526S07536</t>
  </si>
  <si>
    <t>HREL 7.50% 2025 Sr A-XVII</t>
  </si>
  <si>
    <t>Sr A-XVII</t>
  </si>
  <si>
    <t>HREL25A</t>
  </si>
  <si>
    <t>INE526S07494</t>
  </si>
  <si>
    <t>HREL 7.50% 2026 Sr A-XIX</t>
  </si>
  <si>
    <t>Sr A-XIX</t>
  </si>
  <si>
    <t>HREL26A</t>
  </si>
  <si>
    <t>INE526S07486</t>
  </si>
  <si>
    <t>HREL 7.50% 2026 Sr A-XVIII</t>
  </si>
  <si>
    <t>Sr A-XVIII</t>
  </si>
  <si>
    <t>HREL26</t>
  </si>
  <si>
    <t>INE526S07478</t>
  </si>
  <si>
    <t>HREL 7.50% 2025 Sr B-XVL</t>
  </si>
  <si>
    <t>Sr B-XVL</t>
  </si>
  <si>
    <t>HREL25B</t>
  </si>
  <si>
    <t>INE526S07460</t>
  </si>
  <si>
    <t>HREL 7.50% 2025 Sr B-XVII</t>
  </si>
  <si>
    <t>Sr B-XVII</t>
  </si>
  <si>
    <t>HREL25C</t>
  </si>
  <si>
    <t>INE526S07437</t>
  </si>
  <si>
    <t>HREL 7.50% 2027 Sr A-XX</t>
  </si>
  <si>
    <t>Sr A-XX</t>
  </si>
  <si>
    <t>HREL27</t>
  </si>
  <si>
    <t>INE033L07HQ8</t>
  </si>
  <si>
    <t>TCHFL 7.75% 2027 Sr. A</t>
  </si>
  <si>
    <t>34398</t>
  </si>
  <si>
    <t>19-APR-2022,19-APR-2022,19-APR-2022,19-APR-2022,19-APR-2022,10-MAY-2022,10-MAY-2022,10-MAY-2022,10-MAY-2022,10-MAY-2022</t>
  </si>
  <si>
    <t>INE477L07AJ7</t>
  </si>
  <si>
    <t>IIFL Home Fin 8.70% 2030 Sr D6</t>
  </si>
  <si>
    <t>Sr D6</t>
  </si>
  <si>
    <t>IHGF30</t>
  </si>
  <si>
    <t>14-MAY-2021</t>
  </si>
  <si>
    <t>14-MAY-2030</t>
  </si>
  <si>
    <t>9.00</t>
  </si>
  <si>
    <t>14-MAY-2022</t>
  </si>
  <si>
    <t>10-MAY-2021</t>
  </si>
  <si>
    <t>06-MAY-2021,06-MAY-2021,06-MAY-2021,06-MAY-2021,06-MAY-2021,10-MAY-2021,10-MAY-2021,10-MAY-2021,10-MAY-2021,10-MAY-2021</t>
  </si>
  <si>
    <t>INE660A07QV2</t>
  </si>
  <si>
    <t>Sundaram Fin 6.48% 2026 Sr V2</t>
  </si>
  <si>
    <t>Sr V2</t>
  </si>
  <si>
    <t>6.48%</t>
  </si>
  <si>
    <t>11-MAY-2021</t>
  </si>
  <si>
    <t>28-APR-2021,28-APR-2021,28-APR-2021,28-APR-2021</t>
  </si>
  <si>
    <t>INE134E08KR9</t>
  </si>
  <si>
    <t>PFCL 7.68% 2030 Sr 201</t>
  </si>
  <si>
    <t>Sr 201</t>
  </si>
  <si>
    <t>13-MAY-2020</t>
  </si>
  <si>
    <t>15-JUL-2030</t>
  </si>
  <si>
    <t>15-MAY-2021</t>
  </si>
  <si>
    <t>20-APR-2020,22-APR-2020,28-APR-2020</t>
  </si>
  <si>
    <t>INE0DZE07036</t>
  </si>
  <si>
    <t>Kisetsu 8.35% 2027 Sr L1</t>
  </si>
  <si>
    <t>KSFP27</t>
  </si>
  <si>
    <t>04-MAR-2024,11-MAR-2024</t>
  </si>
  <si>
    <t>INE0DZE07028</t>
  </si>
  <si>
    <t>Kisetsu 8.254% 2029 Sr L2</t>
  </si>
  <si>
    <t>KSFP29</t>
  </si>
  <si>
    <t>8.254%</t>
  </si>
  <si>
    <t>INE02KN07030</t>
  </si>
  <si>
    <t>GFL 6M OIS Linked 2027 Sr B</t>
  </si>
  <si>
    <t>15-MAR-2027</t>
  </si>
  <si>
    <t>07-MAR-2024</t>
  </si>
  <si>
    <t>INE498L07038</t>
  </si>
  <si>
    <t>L&amp;T Fin 8.24% 2027 Sr J</t>
  </si>
  <si>
    <t>LTFH27</t>
  </si>
  <si>
    <t>16-JUN-2027</t>
  </si>
  <si>
    <t>55133</t>
  </si>
  <si>
    <t>08-FEB-2024,08-FEB-2024,08-FEB-2024,08-FEB-2024,05-MAR-2024,05-MAR-2024,05-MAR-2024,05-MAR-2024</t>
  </si>
  <si>
    <t>ABFL 8.33% 2027 Sr L1</t>
  </si>
  <si>
    <t>FITCH,FITCH,FITCH,FITCH,FITCH,FITCH,FITCH,ICRA,ICRA,ICRA,ICRA,ICRA,ICRA,ICRA</t>
  </si>
  <si>
    <t>AAA,AAA,AAA,AAA,AAA,AAA,AAA,AAA,AAA,AAA,AAA,AAA,AAA,AAA</t>
  </si>
  <si>
    <t>STABLE,STABLE,STABLE,STABLE,STABLE,STABLE,STABLE,STABLE,STABLE,STABLE,STABLE,STABLE,STABLE,STABLE</t>
  </si>
  <si>
    <t>27-FEB-2024,27-FEB-2024,27-FEB-2024,27-FEB-2024,27-FEB-2024,27-FEB-2024,27-FEB-2024,05-MAR-2024,05-MAR-2024,05-MAR-2024,05-MAR-2024,05-MAR-2024,05-MAR-2024,05-MAR-2024</t>
  </si>
  <si>
    <t>INE202E08185</t>
  </si>
  <si>
    <t>IREDA 7.57% 2029 Sr XV G</t>
  </si>
  <si>
    <t>Sr XV G</t>
  </si>
  <si>
    <t>INE053F08387</t>
  </si>
  <si>
    <t>IRFC 7.46% 2029 Sr 178</t>
  </si>
  <si>
    <t>Sr 178</t>
  </si>
  <si>
    <t>7.46%</t>
  </si>
  <si>
    <t>18-JUN-2029</t>
  </si>
  <si>
    <t>21-FEB-2024,06-MAR-2024,11-MAR-2024</t>
  </si>
  <si>
    <t>INE121A07RY7</t>
  </si>
  <si>
    <t>Chola 8.60% 2029 Sr 638</t>
  </si>
  <si>
    <t>Sr 638</t>
  </si>
  <si>
    <t>15-MAR-2029</t>
  </si>
  <si>
    <t>Positive,STABLE</t>
  </si>
  <si>
    <t>27-FEB-2024,29-FEB-2024</t>
  </si>
  <si>
    <t>INE457A08050</t>
  </si>
  <si>
    <t>Bank of Maharashtra 8.70% 2030</t>
  </si>
  <si>
    <t>I</t>
  </si>
  <si>
    <t>BOM30</t>
  </si>
  <si>
    <t>06-MAR-2030</t>
  </si>
  <si>
    <t>06-MAR-2021</t>
  </si>
  <si>
    <t>02-MAR-2020</t>
  </si>
  <si>
    <t>A+,A+ HY</t>
  </si>
  <si>
    <t>POSITIVE,POSITIVE</t>
  </si>
  <si>
    <t>18-FEB-2020,20-FEB-2020</t>
  </si>
  <si>
    <t>INE261F08BD6</t>
  </si>
  <si>
    <t>NABARD 8.32% 2034 (Series - LTIF C4)</t>
  </si>
  <si>
    <t>LTIF C4</t>
  </si>
  <si>
    <t>NBRD34</t>
  </si>
  <si>
    <t>08-MAR-2019</t>
  </si>
  <si>
    <t>10-MAR-2034</t>
  </si>
  <si>
    <t>11-SEP-2019</t>
  </si>
  <si>
    <t>06-MAR-2019</t>
  </si>
  <si>
    <t>13-FEB-2019,08-MAR-2019</t>
  </si>
  <si>
    <t>INE261F08AD8</t>
  </si>
  <si>
    <t>NABARD 8.20% 2028 Series-PMAY-G-PA-2</t>
  </si>
  <si>
    <t>Series-PMAY-G-PA-2</t>
  </si>
  <si>
    <t>09-MAR-2028</t>
  </si>
  <si>
    <t>09-SEP-2018</t>
  </si>
  <si>
    <t>23-FEB-2018</t>
  </si>
  <si>
    <t>01-FEB-2018,08-MAR-2018</t>
  </si>
  <si>
    <t>INE033L07IH5</t>
  </si>
  <si>
    <t>TCHFL 8.05% 2029 Sr A</t>
  </si>
  <si>
    <t>57092</t>
  </si>
  <si>
    <t>27-MAY-2024,27-MAY-2024,03-JUN-2024,03-JUN-2024</t>
  </si>
  <si>
    <t>INE391V07133</t>
  </si>
  <si>
    <t>Shrem Infra 9.75% 2028 Sr A</t>
  </si>
  <si>
    <t>SIPL28A</t>
  </si>
  <si>
    <t>14-JUN-2023</t>
  </si>
  <si>
    <t>15-MAY-2028</t>
  </si>
  <si>
    <t>15-AUG-2023</t>
  </si>
  <si>
    <t>11-MAY-2023,17-MAY-2023</t>
  </si>
  <si>
    <t>INE535H08595</t>
  </si>
  <si>
    <t>Fullerton India 9.50% 2025 Sub Debt -Sr-5 (I)</t>
  </si>
  <si>
    <t>Series 5 (I)</t>
  </si>
  <si>
    <t>01-JUN-2015</t>
  </si>
  <si>
    <t>10-JUN-2015</t>
  </si>
  <si>
    <t>10-JUN-2025</t>
  </si>
  <si>
    <t>10-JUN-2016</t>
  </si>
  <si>
    <t>10-JUN-2024</t>
  </si>
  <si>
    <t>09-JUN-2025</t>
  </si>
  <si>
    <t>30-MAY-2015</t>
  </si>
  <si>
    <t>22-MAY-2015,26-MAY-2015</t>
  </si>
  <si>
    <t>INE414G07JH5</t>
  </si>
  <si>
    <t>Muthoot Finance 8.97% 2027</t>
  </si>
  <si>
    <t>18-JAN-2027</t>
  </si>
  <si>
    <t>58029</t>
  </si>
  <si>
    <t>05-JUL-2024</t>
  </si>
  <si>
    <t>INE020B08FG9</t>
  </si>
  <si>
    <t>REC Limited 7.45% 2035 Sr 236A</t>
  </si>
  <si>
    <t>Sr 236A</t>
  </si>
  <si>
    <t>REC35</t>
  </si>
  <si>
    <t>31-AUG-2035</t>
  </si>
  <si>
    <t>57999</t>
  </si>
  <si>
    <t>24-JUN-2024,05-JUL-2024,09-JUL-2024</t>
  </si>
  <si>
    <t>INE020B08FF1</t>
  </si>
  <si>
    <t>REC Limited 7.56% 2027 Sr 236B</t>
  </si>
  <si>
    <t>Sr 236B</t>
  </si>
  <si>
    <t>31-AUG-2027</t>
  </si>
  <si>
    <t>57998</t>
  </si>
  <si>
    <t>INE556F08JZ5</t>
  </si>
  <si>
    <t>SIDBI 7.15% 2025 Sr.II</t>
  </si>
  <si>
    <t>SIDB25A</t>
  </si>
  <si>
    <t>INE121A07QR3</t>
  </si>
  <si>
    <t>CHOI 7.9217% 2026 Sr.625</t>
  </si>
  <si>
    <t>Sr.625</t>
  </si>
  <si>
    <t>7.9217</t>
  </si>
  <si>
    <t>13-JUL-2022</t>
  </si>
  <si>
    <t>14-JAN-2026</t>
  </si>
  <si>
    <t>7.9217%</t>
  </si>
  <si>
    <t>14-JAN-2023</t>
  </si>
  <si>
    <t>06-JUL-2022,13-JUL-2022</t>
  </si>
  <si>
    <t>INE957N07617</t>
  </si>
  <si>
    <t>Hero FinCorp 0% 2025 Sr 047</t>
  </si>
  <si>
    <t>Sr 047</t>
  </si>
  <si>
    <t>HEFC25A</t>
  </si>
  <si>
    <t>06-JUL-2021</t>
  </si>
  <si>
    <t>INE752E07KA6</t>
  </si>
  <si>
    <t>POWER GRID CORP 9.30% 2027 (S-XL  STRPP-L)</t>
  </si>
  <si>
    <t>28-JUN-2012</t>
  </si>
  <si>
    <t>28-JUN-2027</t>
  </si>
  <si>
    <t>28-JUN-2013</t>
  </si>
  <si>
    <t>19-JUN-2012,19-JUN-2012,21-JUN-2012</t>
  </si>
  <si>
    <t>INE752E07JZ5</t>
  </si>
  <si>
    <t>POWER GRID CORP 9.30% 2026 (S-XL  STRPP-K)</t>
  </si>
  <si>
    <t>INE752E07JY8</t>
  </si>
  <si>
    <t>POWER GRID CORP 9.30% 2025 (S-XL  STRPP-J)</t>
  </si>
  <si>
    <t>INE752E07HN5</t>
  </si>
  <si>
    <t>POWER GRID CORP 8.64% 2025 (S-XXXIII  STRPP-L)</t>
  </si>
  <si>
    <t>XXXIII  STRPP-L</t>
  </si>
  <si>
    <t>08-JUL-2011</t>
  </si>
  <si>
    <t>09-JUN-2010,25-JUN-2010,25-JUN-2010</t>
  </si>
  <si>
    <t>INE02KN07022</t>
  </si>
  <si>
    <t>GFL 8.75% 2027 Sr A</t>
  </si>
  <si>
    <t>10-JAN-2024</t>
  </si>
  <si>
    <t>INE157D07EG0</t>
  </si>
  <si>
    <t>Clix Cap Ser 10.10% 2025</t>
  </si>
  <si>
    <t>CCSP25A</t>
  </si>
  <si>
    <t>18-APR-2024</t>
  </si>
  <si>
    <t>INE813H07358</t>
  </si>
  <si>
    <t>TPL 8.40% 2026 Sr 12A</t>
  </si>
  <si>
    <t>Sr 12A</t>
  </si>
  <si>
    <t>18-JAN-2026</t>
  </si>
  <si>
    <t>INE813H07341</t>
  </si>
  <si>
    <t>TPL 8.40% 2027 Sr 12B</t>
  </si>
  <si>
    <t>Sr 12B</t>
  </si>
  <si>
    <t>INE813H07333</t>
  </si>
  <si>
    <t>TPL 8.40% 2028 Sr 12C</t>
  </si>
  <si>
    <t>Sr 12C</t>
  </si>
  <si>
    <t>18-JAN-2028</t>
  </si>
  <si>
    <t>INE813H07325</t>
  </si>
  <si>
    <t>TPL 8.40% 2029 Sr 12D</t>
  </si>
  <si>
    <t>Sr 12D</t>
  </si>
  <si>
    <t>18-JAN-2029</t>
  </si>
  <si>
    <t>INE053F08353</t>
  </si>
  <si>
    <t>IRFC 7.57% 2029 Sr 175</t>
  </si>
  <si>
    <t>Sr 175</t>
  </si>
  <si>
    <t>18-APR-2029</t>
  </si>
  <si>
    <t>20-DEC-2023,05-JAN-2024,12-JAN-2024</t>
  </si>
  <si>
    <t>INE556F08KG3</t>
  </si>
  <si>
    <t>SIDBI 7.59% 2026 Sr IX</t>
  </si>
  <si>
    <t>11-JAN-2023</t>
  </si>
  <si>
    <t>10-JAN-2023,11-JAN-2023</t>
  </si>
  <si>
    <t>INE053F08247</t>
  </si>
  <si>
    <t>IRFC 7.65% 2033 Sr 168B</t>
  </si>
  <si>
    <t>Sr 168B</t>
  </si>
  <si>
    <t>18-APR-2033</t>
  </si>
  <si>
    <t>10.25</t>
  </si>
  <si>
    <t>19-DEC-2022,23-DEC-2022,10-JAN-2023</t>
  </si>
  <si>
    <t>INE053F08239</t>
  </si>
  <si>
    <t>IRFC 7.40% 2026 Sr 168A</t>
  </si>
  <si>
    <t>Sr 168A</t>
  </si>
  <si>
    <t>18-APR-2026</t>
  </si>
  <si>
    <t>3.24</t>
  </si>
  <si>
    <t>INE514E08FQ4</t>
  </si>
  <si>
    <t>EXIM BANK 7.88% 2033 (Sr. U 05)</t>
  </si>
  <si>
    <t>Sr. U 05</t>
  </si>
  <si>
    <t>09-JAN-2018</t>
  </si>
  <si>
    <t>11-JAN-2033</t>
  </si>
  <si>
    <t>11-JAN-2019</t>
  </si>
  <si>
    <t>4329</t>
  </si>
  <si>
    <t>INE245A07267</t>
  </si>
  <si>
    <t>TPOW25</t>
  </si>
  <si>
    <t>23-JUL-2010</t>
  </si>
  <si>
    <t>23-JUL-2011</t>
  </si>
  <si>
    <t>19-JUL-2010</t>
  </si>
  <si>
    <t>AA/Postivi,LAA</t>
  </si>
  <si>
    <t>INE848E07047</t>
  </si>
  <si>
    <t>NHPC 9% 2025 (P Series)</t>
  </si>
  <si>
    <t>01-FEB-2010</t>
  </si>
  <si>
    <t>11-JAN-2010</t>
  </si>
  <si>
    <t>DPIL,DPIL,DPIL,DPIL,DPIL,DPIL,DPIL,DPIL,DPIL,DPIL,DPIL,DPIL,DPIL,DPIL,DPIL,DPIL,DPIL,DPIL,DPIL,DPIL,DPIL,DPIL,DPIL,DPIL,DPIL,DPIL,DPIL,DPIL,DPIL,DPIL,DPIL,DPIL,DPIL,DPIL,DPIL,DPIL,DPIL,DPIL,DPIL,DPIL</t>
  </si>
  <si>
    <t>AAA(ind),AAA(ind),AAA(ind),AAA(ind),AAA(ind),AAA(ind),AAA(ind),AAA(ind),AAA(ind),AAA(ind),AAA(ind),AAA(ind),AAA(ind),AAA(ind),AAA(ind),AAA(ind),AAA(ind),AAA(ind),AAA(ind),AAA(ind),AAA(ind),AAA(ind),AAA(ind),AAA(ind),AAA(ind),AAA(ind),AAA(ind),AAA(ind),AAA(ind),AAA(ind),AAA(ind),AAA(ind),AAA(ind),AAA(ind),AAA(ind),AAA(ind),AAA(ind),AAA(ind),AAA(ind),AAA(ind)</t>
  </si>
  <si>
    <t>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t>
  </si>
  <si>
    <t>INE020B08EC1</t>
  </si>
  <si>
    <t>REC Limited 7.53% 2033 Sr 217</t>
  </si>
  <si>
    <t>Sr 217</t>
  </si>
  <si>
    <t>16-NOV-2022,17-NOV-2022,17-NOV-2022,21-NOV-2022</t>
  </si>
  <si>
    <t>INE040A08435</t>
  </si>
  <si>
    <t>HDFC 7.84% 2032 Sr 3 Tier 2</t>
  </si>
  <si>
    <t>HDBK32</t>
  </si>
  <si>
    <t>16-DEC-2032</t>
  </si>
  <si>
    <t>28-NOV-2022,28-NOV-2022</t>
  </si>
  <si>
    <t>INE020B08AQ9</t>
  </si>
  <si>
    <t>RECL 7.70% 2027 (Series-156)</t>
  </si>
  <si>
    <t>Sr. 156</t>
  </si>
  <si>
    <t>10-DEC-2027</t>
  </si>
  <si>
    <t>08-DEC-2017</t>
  </si>
  <si>
    <t>27-NOV-2017,27-NOV-2017,27-NOV-2017,27-NOV-2017</t>
  </si>
  <si>
    <t>INE206D08451</t>
  </si>
  <si>
    <t>Nuclear Power 7.25% 2031 (Sr-XXXIII- Tranche-E)</t>
  </si>
  <si>
    <t>Sr-XXXIlI- Tranche-E</t>
  </si>
  <si>
    <t>08-DEC-2016</t>
  </si>
  <si>
    <t>15-DEC-2031</t>
  </si>
  <si>
    <t>09-DEC-2016</t>
  </si>
  <si>
    <t>15-DEC-2016,15-DEC-2016</t>
  </si>
  <si>
    <t>INE206D08444</t>
  </si>
  <si>
    <t>Nuclear Power 7.25% 2030 (Sr-XXXIII- Tranche-D)</t>
  </si>
  <si>
    <t>Sr-XXXIlI- Tranche-D</t>
  </si>
  <si>
    <t>INE206D08436</t>
  </si>
  <si>
    <t>Nuclear Power 7.25% 2029 (Sr-XXXIII- Tranche-C)</t>
  </si>
  <si>
    <t>Sr-XXXIlI- Tranche-C</t>
  </si>
  <si>
    <t>15-DEC-2029</t>
  </si>
  <si>
    <t>INE206D08428</t>
  </si>
  <si>
    <t>Nuclear Power 7.25% 2028 (Sr-XXXIII- Tranche-B)</t>
  </si>
  <si>
    <t>Sr-XXXIlI- Tranche-B</t>
  </si>
  <si>
    <t>15-DEC-2028</t>
  </si>
  <si>
    <t>INE206D08410</t>
  </si>
  <si>
    <t>Nuclear Power 7.25% 2027 (Sr-XXXIII- Tranche-A)</t>
  </si>
  <si>
    <t>Sr-XXXIlI- Tranche-A</t>
  </si>
  <si>
    <t>INE860H07HX8</t>
  </si>
  <si>
    <t>ABFL 7.5% 2025 Sr E1</t>
  </si>
  <si>
    <t>18-JUL-2022,18-JUL-2022,19-JUL-2022,19-JUL-2022</t>
  </si>
  <si>
    <t>INE028A08281</t>
  </si>
  <si>
    <t>BOB 7.39% 2029 Sr. I</t>
  </si>
  <si>
    <t>Sr. I</t>
  </si>
  <si>
    <t>BOB29</t>
  </si>
  <si>
    <t>17-AUG-2029</t>
  </si>
  <si>
    <t>03-AUG-2022,03-AUG-2022</t>
  </si>
  <si>
    <t>INE357L07481</t>
  </si>
  <si>
    <t>Nomura 8.85% 2028 Sr.03</t>
  </si>
  <si>
    <t>Sr.03</t>
  </si>
  <si>
    <t>3.87</t>
  </si>
  <si>
    <t>17-APR-2025</t>
  </si>
  <si>
    <t>INE572E07134</t>
  </si>
  <si>
    <t>PHFL 8.43% 2025 Sr LX</t>
  </si>
  <si>
    <t>Sr LX</t>
  </si>
  <si>
    <t>PNB25</t>
  </si>
  <si>
    <t>11-SEP-2023</t>
  </si>
  <si>
    <t>01-SEP-2023,02-SEP-2023</t>
  </si>
  <si>
    <t>INE084A08177</t>
  </si>
  <si>
    <t>BOI 7.88% 2033 Sr XVI</t>
  </si>
  <si>
    <t>BOI33</t>
  </si>
  <si>
    <t>15-SEP-2033</t>
  </si>
  <si>
    <t>01-APR-2024</t>
  </si>
  <si>
    <t>ACUITE,ACUITE,ACUITE,ACUITE,ACUITE,ACUITE,CRISIL,CRISIL,CRISIL,CRISIL,CRISIL,CRISIL</t>
  </si>
  <si>
    <t>AA+,AA+,AA+,AA+,AA+,AA+,AA+,AA+,AA+,AA+,AA+,AA+</t>
  </si>
  <si>
    <t>POSITIVE,POSITIVE,POSITIVE,POSITIVE,POSITIVE,POSITIVE,STABLE,STABLE,STABLE,STABLE,STABLE,STABLE</t>
  </si>
  <si>
    <t>22-AUG-2023,22-AUG-2023,22-AUG-2023,22-AUG-2023,22-AUG-2023,22-AUG-2023,30-AUG-2023,30-AUG-2023,30-AUG-2023,30-AUG-2023,30-AUG-2023,30-AUG-2023</t>
  </si>
  <si>
    <t>INE028A08166</t>
  </si>
  <si>
    <t>BOB 7.75% 2034 Sr. XXII</t>
  </si>
  <si>
    <t>Sr. XXII</t>
  </si>
  <si>
    <t>11-SEP-2034</t>
  </si>
  <si>
    <t>11-SEP-2020</t>
  </si>
  <si>
    <t>11-SEP-2025</t>
  </si>
  <si>
    <t>26-AUG-2019,27-AUG-2019</t>
  </si>
  <si>
    <t>INE148I07HX6</t>
  </si>
  <si>
    <t>Indiabulls Hsg. Fin. 8.03% 2027</t>
  </si>
  <si>
    <t>IBHF27</t>
  </si>
  <si>
    <t>08-SEP-2017</t>
  </si>
  <si>
    <t>08-SEP-2018</t>
  </si>
  <si>
    <t>08-SEP-2024</t>
  </si>
  <si>
    <t>4283</t>
  </si>
  <si>
    <t>AAA/SATBLE,AAA/STABLE</t>
  </si>
  <si>
    <t>09-AUG-2017,22-AUG-2017</t>
  </si>
  <si>
    <t>INE148I08298</t>
  </si>
  <si>
    <t>Indiabulls Hsg. Fin. 8.35% 2027  Sr-option -II</t>
  </si>
  <si>
    <t>Sr-option -II</t>
  </si>
  <si>
    <t>10-SEP-2018</t>
  </si>
  <si>
    <t>01-SEP-2017</t>
  </si>
  <si>
    <t>09-AUG-2017,01-SEP-2017</t>
  </si>
  <si>
    <t>INE202E07062</t>
  </si>
  <si>
    <t>IREDA 9.02% 2025 (Series-III-B)</t>
  </si>
  <si>
    <t>B</t>
  </si>
  <si>
    <t>IRED25</t>
  </si>
  <si>
    <t>9.02%</t>
  </si>
  <si>
    <t>24-SEP-2010</t>
  </si>
  <si>
    <t>24-SEP-2011</t>
  </si>
  <si>
    <t>23-SEP-2010</t>
  </si>
  <si>
    <t>AAA (SO)</t>
  </si>
  <si>
    <t>03-SEP-2010</t>
  </si>
  <si>
    <t>INE915D07P16</t>
  </si>
  <si>
    <t>CITI Nifty link 2029 Sr805 Tr1</t>
  </si>
  <si>
    <t>Sr805 Tr1</t>
  </si>
  <si>
    <t>CITI29C</t>
  </si>
  <si>
    <t>40566</t>
  </si>
  <si>
    <t>ICRA,ICRA,ICRA,ICRA,ICRA,ICRA,ICRA</t>
  </si>
  <si>
    <t>AAA,AAA,AAA,AAA,AAA,AAA,AAA</t>
  </si>
  <si>
    <t>07-NOV-2022,07-NOV-2022,07-NOV-2022,07-NOV-2022,07-NOV-2022,07-NOV-2022,07-NOV-2022</t>
  </si>
  <si>
    <t>INE995S08010</t>
  </si>
  <si>
    <t>Niva Bupa 10.70% 2031</t>
  </si>
  <si>
    <t>NBHI31</t>
  </si>
  <si>
    <t>15-NOV-2031</t>
  </si>
  <si>
    <t>A,A,A,A,A</t>
  </si>
  <si>
    <t>02-NOV-2021,02-NOV-2021,02-NOV-2021,02-NOV-2021,02-NOV-2021</t>
  </si>
  <si>
    <t>INE053F07BX7</t>
  </si>
  <si>
    <t>IRFC 7.55% 2029 Sr. 143</t>
  </si>
  <si>
    <t>Sr. 143</t>
  </si>
  <si>
    <t>04-NOV-2019</t>
  </si>
  <si>
    <t>06-NOV-2029</t>
  </si>
  <si>
    <t>11-OCT-2019,15-OCT-2019,04-NOV-2019</t>
  </si>
  <si>
    <t>INE115A07QK0</t>
  </si>
  <si>
    <t>LHFL 7.67% 2033 Tr 434 Op II</t>
  </si>
  <si>
    <t>Tr 434 Op II</t>
  </si>
  <si>
    <t>7.67%</t>
  </si>
  <si>
    <t>47872</t>
  </si>
  <si>
    <t>04-MAY-2023,04-MAY-2023</t>
  </si>
  <si>
    <t>INE115A07QJ2</t>
  </si>
  <si>
    <t>LHFL 7.70% 2028 Tr 434 Op I</t>
  </si>
  <si>
    <t>Tr 434 Op I</t>
  </si>
  <si>
    <t>16-MAY-2028</t>
  </si>
  <si>
    <t>04-MAY-2023,04-MAY-2023,04-MAY-2023,04-MAY-2023</t>
  </si>
  <si>
    <t>INE134E08KQ1</t>
  </si>
  <si>
    <t>PFCL 7.40% 2030 Sr 200</t>
  </si>
  <si>
    <t>Sr 200</t>
  </si>
  <si>
    <t>06-MAY-2020</t>
  </si>
  <si>
    <t>INE246R07293</t>
  </si>
  <si>
    <t>IDFC Infrastructure 8.52% 2026 (IDFC IFL PP 2/2019</t>
  </si>
  <si>
    <t>IIDF26</t>
  </si>
  <si>
    <t>16-MAY-2018</t>
  </si>
  <si>
    <t>16-MAY-2019</t>
  </si>
  <si>
    <t>20-FEB-2018</t>
  </si>
  <si>
    <t>4391</t>
  </si>
  <si>
    <t>04-MAY-2018</t>
  </si>
  <si>
    <t>18-APR-2018,19-APR-2018</t>
  </si>
  <si>
    <t>INE660A08BV2</t>
  </si>
  <si>
    <t>Sundaram Fin 8.48% 2027 (Series â¿¿ Q5)</t>
  </si>
  <si>
    <t>Series â¿¿ Q5</t>
  </si>
  <si>
    <t>8.48%</t>
  </si>
  <si>
    <t>05-MAY-2027</t>
  </si>
  <si>
    <t>07-MAY-2018</t>
  </si>
  <si>
    <t>03-MAY-2017</t>
  </si>
  <si>
    <t>4137</t>
  </si>
  <si>
    <t>INE148I07EO2</t>
  </si>
  <si>
    <t>Indiabulls Hsg. Fin. 9% 2026 Opt-II</t>
  </si>
  <si>
    <t>Option â¿¿II</t>
  </si>
  <si>
    <t>IBHF26B</t>
  </si>
  <si>
    <t>10-MAY-2016</t>
  </si>
  <si>
    <t>08-MAY-2026</t>
  </si>
  <si>
    <t>10-MAY-2017</t>
  </si>
  <si>
    <t>21-APR-2016,10-MAY-2016</t>
  </si>
  <si>
    <t>INE134E08CY2</t>
  </si>
  <si>
    <t>Power Finance 8.70% 2025 (Series-65-III)</t>
  </si>
  <si>
    <t>65-III</t>
  </si>
  <si>
    <t>14-MAY-2010</t>
  </si>
  <si>
    <t>14-MAY-2011</t>
  </si>
  <si>
    <t>30-APR-2010</t>
  </si>
  <si>
    <t>AAA/stable,LAAA</t>
  </si>
  <si>
    <t>01-APR-2010,08-APR-2010</t>
  </si>
  <si>
    <t>INE246R07723</t>
  </si>
  <si>
    <t>NIFL 7.95% 2036 Sr 7</t>
  </si>
  <si>
    <t>Sr 7</t>
  </si>
  <si>
    <t>NIIF36</t>
  </si>
  <si>
    <t>14-MAR-2036</t>
  </si>
  <si>
    <t>12.01</t>
  </si>
  <si>
    <t>55049</t>
  </si>
  <si>
    <t>CARE,CARE,CARE,CARE,CARE,ICRA,ICRA,ICRA,ICRA,ICRA</t>
  </si>
  <si>
    <t>22-FEB-2024,22-FEB-2024,22-FEB-2024,22-FEB-2024,22-FEB-2024,06-MAR-2024,06-MAR-2024,06-MAR-2024,06-MAR-2024,06-MAR-2024</t>
  </si>
  <si>
    <t>INE915D08CV2</t>
  </si>
  <si>
    <t>Citi Tbill Linked 2026 Sr 812</t>
  </si>
  <si>
    <t>Sr 812</t>
  </si>
  <si>
    <t>CITI26C</t>
  </si>
  <si>
    <t>11-JUN-2026</t>
  </si>
  <si>
    <t>INE261F08CZ7</t>
  </si>
  <si>
    <t>NBRD 6.97% 2031 Sr PMAY-G PD5</t>
  </si>
  <si>
    <t>Sr PMAY-G PD5</t>
  </si>
  <si>
    <t>6.97%</t>
  </si>
  <si>
    <t>15-MAR-2021,15-MAR-2021</t>
  </si>
  <si>
    <t>INE516Y07063</t>
  </si>
  <si>
    <t>Piramal Capital 9.5109% 2029 N.A.</t>
  </si>
  <si>
    <t>N.A.</t>
  </si>
  <si>
    <t>PFPL29</t>
  </si>
  <si>
    <t>9.5109</t>
  </si>
  <si>
    <t>9.5109%</t>
  </si>
  <si>
    <t>27-FEB-2019,27-FEB-2019,27-FEB-2019</t>
  </si>
  <si>
    <t>INE134E08GY3</t>
  </si>
  <si>
    <t>Power Finance 8.20% 2025 Taxable bond (Series-128)</t>
  </si>
  <si>
    <t>Series-128</t>
  </si>
  <si>
    <t>10-MAR-2015</t>
  </si>
  <si>
    <t>10-MAR-2016</t>
  </si>
  <si>
    <t>10-MAR-2024</t>
  </si>
  <si>
    <t>05-MAR-2015</t>
  </si>
  <si>
    <t>16-FEB-2015,16-FEB-2015,17-FEB-2015</t>
  </si>
  <si>
    <t>INE733E07JM3</t>
  </si>
  <si>
    <t>NTPC 8.61% 2034 (S-LI C)</t>
  </si>
  <si>
    <t>LI C</t>
  </si>
  <si>
    <t>NTPC34</t>
  </si>
  <si>
    <t>8.61%</t>
  </si>
  <si>
    <t>25-FEB-2014</t>
  </si>
  <si>
    <t>04-MAR-2014</t>
  </si>
  <si>
    <t>04-MAR-2034</t>
  </si>
  <si>
    <t>04-MAR-2015</t>
  </si>
  <si>
    <t>04-MAR-2025</t>
  </si>
  <si>
    <t>03-MAR-2025</t>
  </si>
  <si>
    <t>AAA,AAA Stable</t>
  </si>
  <si>
    <t>18-FEB-2014,19-FEB-2014</t>
  </si>
  <si>
    <t>INE733E07JL5</t>
  </si>
  <si>
    <t>NTPC 8.63% 2029 (S-LI B)</t>
  </si>
  <si>
    <t>LI B</t>
  </si>
  <si>
    <t>04-MAR-2029</t>
  </si>
  <si>
    <t>INE115A07QS3</t>
  </si>
  <si>
    <t>LHFL 7.9265% 2027 Tr 442</t>
  </si>
  <si>
    <t>Tr 442</t>
  </si>
  <si>
    <t>7.9265</t>
  </si>
  <si>
    <t>7.9265%</t>
  </si>
  <si>
    <t>57064</t>
  </si>
  <si>
    <t>14-MAY-2024,14-MAY-2024</t>
  </si>
  <si>
    <t>INE020B08FE4</t>
  </si>
  <si>
    <t>REC Limited 7.35% 2034 Sr 235</t>
  </si>
  <si>
    <t>Sr 235</t>
  </si>
  <si>
    <t>31-JUL-2034</t>
  </si>
  <si>
    <t>57060</t>
  </si>
  <si>
    <t>21-MAY-2024,23-MAY-2024</t>
  </si>
  <si>
    <t>INE134E08KV1</t>
  </si>
  <si>
    <t>Power Fin  7.75% 2030 Sr 203B</t>
  </si>
  <si>
    <t>Sr 203B</t>
  </si>
  <si>
    <t>09-JUN-2020</t>
  </si>
  <si>
    <t>11-JUN-2030</t>
  </si>
  <si>
    <t>11-JUN-2021</t>
  </si>
  <si>
    <t>INE733E07DK0</t>
  </si>
  <si>
    <t>NTPC 8.7100% 2030 (S-XXXIV) STRPP-O</t>
  </si>
  <si>
    <t>(S-XXXIV) STRPP-O</t>
  </si>
  <si>
    <t>8.71%</t>
  </si>
  <si>
    <t>10-JUN-2010</t>
  </si>
  <si>
    <t>10-JUN-2030</t>
  </si>
  <si>
    <t>10-JUL-2010</t>
  </si>
  <si>
    <t>01-JUN-2010</t>
  </si>
  <si>
    <t>27-MAY-2010,28-MAY-2010</t>
  </si>
  <si>
    <t>INE733E07DJ2</t>
  </si>
  <si>
    <t>NTPC 8.7100% 2029 (S-XXXIV) STRPP-N</t>
  </si>
  <si>
    <t>(S-XXXIV) STRPP-N</t>
  </si>
  <si>
    <t>10-JUN-2029</t>
  </si>
  <si>
    <t>INE733E07DI4</t>
  </si>
  <si>
    <t>NTPC 8.7100% 2028 (S-XXXIV) STRPP-M</t>
  </si>
  <si>
    <t>(S-XXXIV) STRPP-M</t>
  </si>
  <si>
    <t>10-JUN-2028</t>
  </si>
  <si>
    <t>INE733E07DH6</t>
  </si>
  <si>
    <t>NTPC 8.7100% 2027 (S-XXXIV) STRPP-L</t>
  </si>
  <si>
    <t>(S-XXXIV) STRPP-L</t>
  </si>
  <si>
    <t>INE733E07DG8</t>
  </si>
  <si>
    <t>NTPC 8.7100% 2026 (S-XXXIV) STRPP-K</t>
  </si>
  <si>
    <t>(S-XXXIV) STRPP-K</t>
  </si>
  <si>
    <t>10-JUN-2026</t>
  </si>
  <si>
    <t>INE733E07DF0</t>
  </si>
  <si>
    <t>NTPC 8.7100% 2025 (S-XXXIV) STRPP-J</t>
  </si>
  <si>
    <t>(S-XXXIV) STRPP-J</t>
  </si>
  <si>
    <t>INE692Q07514</t>
  </si>
  <si>
    <t>TFSIL 8.20% 2029 Sr 47</t>
  </si>
  <si>
    <t>Sr 47</t>
  </si>
  <si>
    <t>TFSIL29</t>
  </si>
  <si>
    <t>16-JUL-2029</t>
  </si>
  <si>
    <t>03-JUL-2024,05-JUL-2024</t>
  </si>
  <si>
    <t>INE800X07063</t>
  </si>
  <si>
    <t>HHFL 8.62% 2029 Sr 009</t>
  </si>
  <si>
    <t>Sr 009</t>
  </si>
  <si>
    <t>HHFL29</t>
  </si>
  <si>
    <t>INE242A08551</t>
  </si>
  <si>
    <t>IOCL 7.36% 2029 Sr 26</t>
  </si>
  <si>
    <t>IOCL29</t>
  </si>
  <si>
    <t>10-JUL-2024,11-JUL-2024</t>
  </si>
  <si>
    <t>INE957N08086</t>
  </si>
  <si>
    <t>Hero FinCorp 8.65% 2032 Sr. 53</t>
  </si>
  <si>
    <t>Sr. 53</t>
  </si>
  <si>
    <t>HEFC32</t>
  </si>
  <si>
    <t>16-JUL-2032</t>
  </si>
  <si>
    <t>29-JUN-2022,05-JUL-2022</t>
  </si>
  <si>
    <t>INE094A08127</t>
  </si>
  <si>
    <t>HPCL 7.12% 2025 Sr. III</t>
  </si>
  <si>
    <t>HPCL25</t>
  </si>
  <si>
    <t>04-JUL-2022,04-JUL-2022,06-JUL-2022</t>
  </si>
  <si>
    <t>INE213W07277</t>
  </si>
  <si>
    <t>SIHFC 8.35% 2027 Sr 25</t>
  </si>
  <si>
    <t>Sr 25</t>
  </si>
  <si>
    <t>15-JAN-2027</t>
  </si>
  <si>
    <t>05-JAN-2024</t>
  </si>
  <si>
    <t>INE202E07260</t>
  </si>
  <si>
    <t>IREDA 8.51% 2029 (Series- VIIA)</t>
  </si>
  <si>
    <t>VIIA</t>
  </si>
  <si>
    <t>02-JAN-2019</t>
  </si>
  <si>
    <t>03-JAN-2019</t>
  </si>
  <si>
    <t>03-JAN-2029</t>
  </si>
  <si>
    <t>03-JAN-2020</t>
  </si>
  <si>
    <t>03-JAN-2024</t>
  </si>
  <si>
    <t>02-JAN-2025</t>
  </si>
  <si>
    <t>INE733E07KJ7</t>
  </si>
  <si>
    <t>NTPC 8.30% 2029 (Series-67)</t>
  </si>
  <si>
    <t>Series-67</t>
  </si>
  <si>
    <t>8.3%</t>
  </si>
  <si>
    <t>07-JAN-2019,07-JAN-2019</t>
  </si>
  <si>
    <t>INE134E08IO0</t>
  </si>
  <si>
    <t>Power Finance 7.23% 2027 Taxable Bond (Series- 155)</t>
  </si>
  <si>
    <t>Series-155</t>
  </si>
  <si>
    <t>05-JAN-2017</t>
  </si>
  <si>
    <t>05-JAN-2027</t>
  </si>
  <si>
    <t>05-JAN-2018</t>
  </si>
  <si>
    <t>04-JAN-2025</t>
  </si>
  <si>
    <t>04-JAN-2017</t>
  </si>
  <si>
    <t>Chhattisgarh State Power Distribution Company Limited</t>
  </si>
  <si>
    <t>INE512S08021</t>
  </si>
  <si>
    <t>Chhattisgarh State Power 10.36% 2036</t>
  </si>
  <si>
    <t>CSPD36</t>
  </si>
  <si>
    <t>10.36%</t>
  </si>
  <si>
    <t>03-FEB-2016</t>
  </si>
  <si>
    <t>04-FEB-2036</t>
  </si>
  <si>
    <t>03-AUG-2016</t>
  </si>
  <si>
    <t>03-FEB-2025</t>
  </si>
  <si>
    <t>02-FEB-2025</t>
  </si>
  <si>
    <t>FICH,FICH,FICH,FICH,FICH,FICH,FICH,FICH,FICH,FICH,FICH,FICH,FICH,FICH,FICH,FICH,FICH,FICH,FICH,FICH,FICH,FICH,FICH,FICH,FICH,FICH,FICH,FICH,FICH,FICH,FICH,FICH,FICH,FICH,FICH,FICH,FICH,FICH,FICH,FICH,FICH,FICH,FICH,FICH,FICH,FICH,FICH,FICH,FICH,FICH,FICH,FICH,FICH,FICH,FICH,FICH,FICH,FICH,FICH,FICH</t>
  </si>
  <si>
    <t>A(SO),A(SO),A(SO),A(SO),A(SO),A(SO),A(SO),A(SO),A(SO),A(SO),A(SO),A(SO),A(SO),A(SO),A(SO),A(SO),A(SO),A(SO),A(SO),A(SO),A(SO),A(SO),A(SO),A(SO),A(SO),A(SO),A(SO),A(SO),A(SO),A(SO),A(SO),A(SO),A(SO),A(SO),A(SO),A(SO),A(SO),A(SO),A(SO),A(SO),A(SO),A(SO),A(SO),A(SO),A(SO),A(SO),A(SO),A(SO),A(SO),A(SO),A(SO),A(SO),A(SO),A(SO),A(SO),A(SO),A(SO),A(SO),A(SO),A(SO)</t>
  </si>
  <si>
    <t>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t>
  </si>
  <si>
    <t>INE238A08369</t>
  </si>
  <si>
    <t>Axis Bank 8.45% 2025 (Sr-22)</t>
  </si>
  <si>
    <t>Sr-22</t>
  </si>
  <si>
    <t>AXBK25</t>
  </si>
  <si>
    <t>12-FEB-2015</t>
  </si>
  <si>
    <t>12-FEB-2016</t>
  </si>
  <si>
    <t>23-JAN-2015,23-JAN-2015,02-FEB-2015</t>
  </si>
  <si>
    <t>INE549F08517</t>
  </si>
  <si>
    <t>Karnataka State Finance 9.08% 2025</t>
  </si>
  <si>
    <t>KSFC25</t>
  </si>
  <si>
    <t>04-FEB-2013</t>
  </si>
  <si>
    <t>04-FEB-2025</t>
  </si>
  <si>
    <t>30-JUN-2013</t>
  </si>
  <si>
    <t>30-JUN-2024</t>
  </si>
  <si>
    <t>12-FEB-2013</t>
  </si>
  <si>
    <t>CARE,CARE,CARE,CARE,CARE,CARE,CARE,CARE,CARE,CARE,CARE,CARE,CARE,CARE,CARE,CARE,CRISIL,CRISIL,CRISIL,CRISIL,CRISIL,CRISIL,CRISIL,CRISIL,CRISIL,CRISIL,CRISIL,CRISIL,CRISIL,CRISIL,CRISIL,CRISIL</t>
  </si>
  <si>
    <t>AA-(SO),AA-(SO),AA-(SO),AA-(SO),AA-(SO),AA-(SO),AA-(SO),AA-(SO),AA-(SO),AA-(SO),AA-(SO),AA-(SO),AA-(SO),AA-(SO),AA-(SO),AA-(SO),AA-(SO)/St,AA-(SO)/St,AA-(SO)/St,AA-(SO)/St,AA-(SO)/St,AA-(SO)/St,AA-(SO)/St,AA-(SO)/St,AA-(SO)/St,AA-(SO)/St,AA-(SO)/St,AA-(SO)/St,AA-(SO)/St,AA-(SO)/St,AA-(SO)/St,AA-(SO)/St</t>
  </si>
  <si>
    <t>26-DEC-2012,26-DEC-2012,26-DEC-2012,26-DEC-2012,26-DEC-2012,26-DEC-2012,26-DEC-2012,26-DEC-2012,26-DEC-2012,26-DEC-2012,26-DEC-2012,26-DEC-2012,26-DEC-2012,26-DEC-2012,26-DEC-2012,26-DEC-2012,07-JAN-2013,07-JAN-2013,07-JAN-2013,07-JAN-2013,07-JAN-2013,07-JAN-2013,07-JAN-2013,07-JAN-2013,07-JAN-2013,07-JAN-2013,07-JAN-2013,07-JAN-2013,07-JAN-2013,07-JAN-2013,07-JAN-2013,07-JAN-2013</t>
  </si>
  <si>
    <t>INE134E08MV7</t>
  </si>
  <si>
    <t>PFCL7.69% 2038 Sr BS 235</t>
  </si>
  <si>
    <t>Sr BS 235</t>
  </si>
  <si>
    <t>7.69%</t>
  </si>
  <si>
    <t>13-DEC-2023</t>
  </si>
  <si>
    <t>15-DEC-2038</t>
  </si>
  <si>
    <t>52683</t>
  </si>
  <si>
    <t>12-DEC-2023,12-DEC-2023,14-DEC-2023</t>
  </si>
  <si>
    <t>INE053F08346</t>
  </si>
  <si>
    <t>IRFC 7.67% 2033 Sr 174</t>
  </si>
  <si>
    <t>Sr 174</t>
  </si>
  <si>
    <t>15-DEC-2033</t>
  </si>
  <si>
    <t>16-NOV-2023,06-DEC-2023,08-DEC-2023</t>
  </si>
  <si>
    <t>INE002A07809</t>
  </si>
  <si>
    <t>RIL 7.79% 2033 Sr.P</t>
  </si>
  <si>
    <t>Sr.P</t>
  </si>
  <si>
    <t>RIL33A</t>
  </si>
  <si>
    <t>09-NOV-2023</t>
  </si>
  <si>
    <t>10-NOV-2033</t>
  </si>
  <si>
    <t>07-NOV-2023</t>
  </si>
  <si>
    <t>Stabel,Stabel,Stabel,Stabel,Stable,Stable,Stable,Stable</t>
  </si>
  <si>
    <t>31-OCT-2023,31-OCT-2023,31-OCT-2023,31-OCT-2023,03-NOV-2023,03-NOV-2023,03-NOV-2023,03-NOV-2023</t>
  </si>
  <si>
    <t>INE660A08CF3</t>
  </si>
  <si>
    <t>SFL 7.37% 2030 Sr U12</t>
  </si>
  <si>
    <t>Sr U12</t>
  </si>
  <si>
    <t>15-DEC-2020</t>
  </si>
  <si>
    <t>16-DEC-2030</t>
  </si>
  <si>
    <t>11-DEC-2020</t>
  </si>
  <si>
    <t>07-DEC-2020,11-DEC-2020</t>
  </si>
  <si>
    <t>INE721A08DD6</t>
  </si>
  <si>
    <t>Shriram Transport Fin 10.51% 2028 (Sr. STFCL Dec 18-19 SD02)</t>
  </si>
  <si>
    <t>STFCL DEC 18-19 SD02</t>
  </si>
  <si>
    <t>STF28</t>
  </si>
  <si>
    <t>10.51%</t>
  </si>
  <si>
    <t>11-DEC-2018</t>
  </si>
  <si>
    <t>12-DEC-2019</t>
  </si>
  <si>
    <t>07-DEC-2018</t>
  </si>
  <si>
    <t>4476</t>
  </si>
  <si>
    <t>AA+/Stable,AA+/Stable,AA+/Stable,AA+/Stable</t>
  </si>
  <si>
    <t>21-NOV-2018,21-NOV-2018,07-DEC-2018,07-DEC-2018</t>
  </si>
  <si>
    <t>INE957N08045</t>
  </si>
  <si>
    <t>Hero FinCorp 9.81% 2028 (Sr. HFCL/NCD/030)</t>
  </si>
  <si>
    <t>HFCL/NCD/030</t>
  </si>
  <si>
    <t>HFCL28</t>
  </si>
  <si>
    <t>9.81%</t>
  </si>
  <si>
    <t>05-DEC-2018</t>
  </si>
  <si>
    <t>06-DEC-2018</t>
  </si>
  <si>
    <t>06-DEC-2019</t>
  </si>
  <si>
    <t>05-DEC-2024</t>
  </si>
  <si>
    <t>22-NOV-2018,30-NOV-2018</t>
  </si>
  <si>
    <t>INE040A08351</t>
  </si>
  <si>
    <t>HDFC Bank 8.35% 2025 (Series-1/2015-16)</t>
  </si>
  <si>
    <t>Series 1/2015-16</t>
  </si>
  <si>
    <t>HDBK25</t>
  </si>
  <si>
    <t>09-DEC-2015,10-DEC-2015</t>
  </si>
  <si>
    <t>INE020B08EM0</t>
  </si>
  <si>
    <t>REC Limited 7.64% 2026 Sr. 225</t>
  </si>
  <si>
    <t>Sr. 225</t>
  </si>
  <si>
    <t>14-AUG-2023</t>
  </si>
  <si>
    <t>30-JUN-2026</t>
  </si>
  <si>
    <t>50342</t>
  </si>
  <si>
    <t>04-AUG-2023,04-AUG-2023,04-AUG-2023,07-AUG-2023</t>
  </si>
  <si>
    <t>INE556F08KB4</t>
  </si>
  <si>
    <t>SIDBI 7.11% 2026 Sr.IV</t>
  </si>
  <si>
    <t>Sr.IV</t>
  </si>
  <si>
    <t>10-AUG-2022</t>
  </si>
  <si>
    <t>11-AUG-2022,12-AUG-2022</t>
  </si>
  <si>
    <t>INE976I08342</t>
  </si>
  <si>
    <t>TCL 7.22% 2025 Sr. A Opt. I</t>
  </si>
  <si>
    <t>Sr. A Opt. I</t>
  </si>
  <si>
    <t>03-AUG-2020</t>
  </si>
  <si>
    <t>04-AUG-2020</t>
  </si>
  <si>
    <t>04-AUG-2025</t>
  </si>
  <si>
    <t>04-AUG-2021</t>
  </si>
  <si>
    <t>03-AUG-2025</t>
  </si>
  <si>
    <t>11419</t>
  </si>
  <si>
    <t>06-JUL-2020,06-JUL-2020,06-JUL-2020,06-JUL-2020,06-JUL-2020,06-JUL-2020</t>
  </si>
  <si>
    <t>INE752E07OG5</t>
  </si>
  <si>
    <t>Power Grid Corp 7.20% 2027 (Series-LX issue 2017-18)</t>
  </si>
  <si>
    <t>Series-LX issue 2017-18</t>
  </si>
  <si>
    <t>7.20%</t>
  </si>
  <si>
    <t>09-AUG-2017</t>
  </si>
  <si>
    <t>09-AUG-2027</t>
  </si>
  <si>
    <t>7.2%</t>
  </si>
  <si>
    <t>09-AUG-2025</t>
  </si>
  <si>
    <t>01-AUG-2017</t>
  </si>
  <si>
    <t>AAA/Stable,AAA/Stable,AAA/stable</t>
  </si>
  <si>
    <t>13-JUL-2017,13-JUL-2017,17-JUL-2017</t>
  </si>
  <si>
    <t>INE660A08BU4</t>
  </si>
  <si>
    <t>Sundaram Fin 8.80% 2026 (Series â¿¿ P 12)</t>
  </si>
  <si>
    <t>Series â¿¿ P 12</t>
  </si>
  <si>
    <t>03-AUG-2026</t>
  </si>
  <si>
    <t>03-AUG-2017</t>
  </si>
  <si>
    <t>02-AUG-2025</t>
  </si>
  <si>
    <t>4383</t>
  </si>
  <si>
    <t>26-JUL-2016,27-JUL-2016</t>
  </si>
  <si>
    <t>INE733E07GI7</t>
  </si>
  <si>
    <t>NTPC 9.558% 2031 (S-XL) STRPP-O</t>
  </si>
  <si>
    <t>(S-XL) STRPP-O</t>
  </si>
  <si>
    <t>9.558%</t>
  </si>
  <si>
    <t>29-JUL-2011</t>
  </si>
  <si>
    <t>29-JUL-2031</t>
  </si>
  <si>
    <t>10-JUL-2012</t>
  </si>
  <si>
    <t>19-JUL-2011</t>
  </si>
  <si>
    <t>20-MAY-2011,23-MAY-2011</t>
  </si>
  <si>
    <t>INE733E07GH9</t>
  </si>
  <si>
    <t>NTPC 9.558% 2030 (S-XL) STRPP-N</t>
  </si>
  <si>
    <t>(S-XL) STRPP-N</t>
  </si>
  <si>
    <t>INE733E07GG1</t>
  </si>
  <si>
    <t>NTPC 9.558% 2029 (S-XL) STRPP-M</t>
  </si>
  <si>
    <t>(S-XL) STRPP-M</t>
  </si>
  <si>
    <t>29-JUL-2029</t>
  </si>
  <si>
    <t>INE733E07GF3</t>
  </si>
  <si>
    <t>NTPC 9.558% 2028 (S-XL) STRPP-L</t>
  </si>
  <si>
    <t>(S-XL) STRPP-L</t>
  </si>
  <si>
    <t>29-JUL-2028</t>
  </si>
  <si>
    <t>INE733E07GE6</t>
  </si>
  <si>
    <t>NTPC 9.558% 2027 (S-XL) STRPP-K</t>
  </si>
  <si>
    <t>(S-XL) STRPP-K</t>
  </si>
  <si>
    <t>29-JUL-2027</t>
  </si>
  <si>
    <t>INE733E07GD8</t>
  </si>
  <si>
    <t>NTPC 9.558% 2026 (S-XL) STRPP-J</t>
  </si>
  <si>
    <t>(S-XL) STRPP-J</t>
  </si>
  <si>
    <t>INE733E07GC0</t>
  </si>
  <si>
    <t>NTPC 9.558% 2025 (S-XL) STRPP-I</t>
  </si>
  <si>
    <t>(S-XL) STRPP-I</t>
  </si>
  <si>
    <t>INE557F08FW8</t>
  </si>
  <si>
    <t>NHB 7.79% 2027</t>
  </si>
  <si>
    <t>06-JUL-2027</t>
  </si>
  <si>
    <t>3.22</t>
  </si>
  <si>
    <t>04-APR-2024,04-APR-2024</t>
  </si>
  <si>
    <t>INE389Z07039</t>
  </si>
  <si>
    <t>PCPL26</t>
  </si>
  <si>
    <t>12-APR-2023</t>
  </si>
  <si>
    <t>12-OCT-2024</t>
  </si>
  <si>
    <t>07-APR-2023</t>
  </si>
  <si>
    <t>Damodar Valley Corporation</t>
  </si>
  <si>
    <t>INE753F08028</t>
  </si>
  <si>
    <t>Damodar Valley 8.69% 2028 (Sr-15)</t>
  </si>
  <si>
    <t>DVC28</t>
  </si>
  <si>
    <t>25-MAR-2013</t>
  </si>
  <si>
    <t>25-MAR-2028</t>
  </si>
  <si>
    <t>25-SEP-2013</t>
  </si>
  <si>
    <t>20-MAR-2013</t>
  </si>
  <si>
    <t>AAA(SO),AAA(SO),AAA(SO)</t>
  </si>
  <si>
    <t>28-FEB-2013,28-FEB-2013,28-FEB-2013</t>
  </si>
  <si>
    <t>INE562A08099</t>
  </si>
  <si>
    <t>Indian Bank 7.24% 2034 Sr I</t>
  </si>
  <si>
    <t>13-SEP-2034</t>
  </si>
  <si>
    <t>23-AUG-2024,28-AUG-2024</t>
  </si>
  <si>
    <t>INE134E08KF4</t>
  </si>
  <si>
    <t>PFCL 8.25% 2034 Sr. 190</t>
  </si>
  <si>
    <t>Sr. 190</t>
  </si>
  <si>
    <t>06-SEP-2034</t>
  </si>
  <si>
    <t>21-AUG-2019,22-AUG-2019,27-AUG-2019</t>
  </si>
  <si>
    <t>INE031A07899</t>
  </si>
  <si>
    <t>HUDCO 8.56% 2028 (Sr - A) (Tax Free)</t>
  </si>
  <si>
    <t>(Sr - A) (Tax Free)</t>
  </si>
  <si>
    <t>HUD28</t>
  </si>
  <si>
    <t>29-AUG-2013</t>
  </si>
  <si>
    <t>30-AUG-2013</t>
  </si>
  <si>
    <t>02-SEP-2013</t>
  </si>
  <si>
    <t>02-SEP-2028</t>
  </si>
  <si>
    <t>02-SEP-2014</t>
  </si>
  <si>
    <t>02-SEP-2025</t>
  </si>
  <si>
    <t>02-SEP-2024</t>
  </si>
  <si>
    <t>01-SEP-2025</t>
  </si>
  <si>
    <t>AA+,AA+/positi</t>
  </si>
  <si>
    <t>16-AUG-2013,19-AUG-2013</t>
  </si>
  <si>
    <t>INE557F07074</t>
  </si>
  <si>
    <t>National Housing Bank 8.46% 2028 Tax Free (Sr-V)</t>
  </si>
  <si>
    <t>Series V Â¿ Option II</t>
  </si>
  <si>
    <t>IF</t>
  </si>
  <si>
    <t>NHB28</t>
  </si>
  <si>
    <t>8.46%</t>
  </si>
  <si>
    <t>30-AUG-2028</t>
  </si>
  <si>
    <t>30-AUG-2014</t>
  </si>
  <si>
    <t>30-AUG-2024</t>
  </si>
  <si>
    <t>27-AUG-2013</t>
  </si>
  <si>
    <t>26-AUG-2013,26-AUG-2013</t>
  </si>
  <si>
    <t>INE033L07IK9</t>
  </si>
  <si>
    <t>TCHFL 7.712% 2028 Sr D</t>
  </si>
  <si>
    <t>TCHFL28</t>
  </si>
  <si>
    <t>7.712%</t>
  </si>
  <si>
    <t>14-JAN-2028</t>
  </si>
  <si>
    <t>60769</t>
  </si>
  <si>
    <t>26-SEP-2024,04-OCT-2024</t>
  </si>
  <si>
    <t>INE530B08169</t>
  </si>
  <si>
    <t>IIFL 9.50% 2034 Sr D26</t>
  </si>
  <si>
    <t>Sr D26</t>
  </si>
  <si>
    <t>IIFL34</t>
  </si>
  <si>
    <t>16-OCT-2034</t>
  </si>
  <si>
    <t>25-SEP-2024,30-SEP-2024</t>
  </si>
  <si>
    <t>INE477L07AY6</t>
  </si>
  <si>
    <t>IHFL 8.70% 2025 Sr G1</t>
  </si>
  <si>
    <t>IHFL25</t>
  </si>
  <si>
    <t>09-SEP-2024,30-SEP-2024</t>
  </si>
  <si>
    <t>INE121A08PK8</t>
  </si>
  <si>
    <t>Chola 8.85% 2033 Tier2 Sr SD67</t>
  </si>
  <si>
    <t>Sr SD67</t>
  </si>
  <si>
    <t>CHOI33</t>
  </si>
  <si>
    <t>17-OCT-2033</t>
  </si>
  <si>
    <t>09-OCT-2023</t>
  </si>
  <si>
    <t>03-OCT-2023,10-OCT-2023</t>
  </si>
  <si>
    <t>INE860H07IA4</t>
  </si>
  <si>
    <t>ABFL 7.90% 2025 Sr G1</t>
  </si>
  <si>
    <t>13-OCT-2022</t>
  </si>
  <si>
    <t>11-OCT-2022</t>
  </si>
  <si>
    <t>04-OCT-2022,07-OCT-2022</t>
  </si>
  <si>
    <t>INE556F08KD0</t>
  </si>
  <si>
    <t>SIDBI 7.75% 2025 Sr VI</t>
  </si>
  <si>
    <t>15-SEP-2022,03-OCT-2022</t>
  </si>
  <si>
    <t>INE020B07HV6</t>
  </si>
  <si>
    <t>RECL 8.54% 2028 Tax Free Bonds  (Series-4B)</t>
  </si>
  <si>
    <t>4B</t>
  </si>
  <si>
    <t>11-OCT-2013</t>
  </si>
  <si>
    <t>11-OCT-2028</t>
  </si>
  <si>
    <t>11-OCT-2014</t>
  </si>
  <si>
    <t>11-OCT-2025</t>
  </si>
  <si>
    <t>11-OCT-2024</t>
  </si>
  <si>
    <t>08-OCT-2013</t>
  </si>
  <si>
    <t>AAA,AAA,AAA,AAA/STABLE</t>
  </si>
  <si>
    <t>27-SEP-2013,01-OCT-2013,01-OCT-2013,01-OCT-2013</t>
  </si>
  <si>
    <t>INE246R07699</t>
  </si>
  <si>
    <t>NIFL 8% 2035 Sr 05</t>
  </si>
  <si>
    <t>Sr 05</t>
  </si>
  <si>
    <t>NIIF35</t>
  </si>
  <si>
    <t>16-NOV-2035</t>
  </si>
  <si>
    <t>16-NOV-2024</t>
  </si>
  <si>
    <t>16-NOV-2025</t>
  </si>
  <si>
    <t>52111</t>
  </si>
  <si>
    <t>06-NOV-2023,06-NOV-2023,06-NOV-2023,06-NOV-2023,06-NOV-2023,07-NOV-2023,07-NOV-2023,07-NOV-2023,07-NOV-2023,07-NOV-2023</t>
  </si>
  <si>
    <t>INE535H07BS9</t>
  </si>
  <si>
    <t>FICCL 8.30% 2032 Sr 98</t>
  </si>
  <si>
    <t>Sr 98</t>
  </si>
  <si>
    <t>15-NOV-2032</t>
  </si>
  <si>
    <t>04-NOV-2022,04-NOV-2022,04-NOV-2022,04-NOV-2022</t>
  </si>
  <si>
    <t>INE020B08AA3</t>
  </si>
  <si>
    <t>RECL 7.52 % 2026 (Series-140)</t>
  </si>
  <si>
    <t>07-NOV-2026</t>
  </si>
  <si>
    <t>30-NOV-2017</t>
  </si>
  <si>
    <t>03-NOV-2016</t>
  </si>
  <si>
    <t>01-NOV-2016,01-NOV-2016,02-NOV-2016,02-NOV-2016</t>
  </si>
  <si>
    <t>INE033L08221</t>
  </si>
  <si>
    <t>Tata Capital Hsg. Fin 8.99% 2025 Sub Debt (Sr.E FY 2015-16)</t>
  </si>
  <si>
    <t>Sr.  E FY 2015-16</t>
  </si>
  <si>
    <t>04-NOV-2025</t>
  </si>
  <si>
    <t>04-NOV-2016</t>
  </si>
  <si>
    <t>03-NOV-2025</t>
  </si>
  <si>
    <t>3614</t>
  </si>
  <si>
    <t>04-SEP-2015,07-SEP-2015</t>
  </si>
  <si>
    <t>INE033L07EC5</t>
  </si>
  <si>
    <t>Tata Capital Hsg. Fin 8.60% 2025 (Sr.AM FY 2015-16 Option I)</t>
  </si>
  <si>
    <t>Sr. AM FY 2015-16 Option I</t>
  </si>
  <si>
    <t>06-NOV-2015</t>
  </si>
  <si>
    <t>3616</t>
  </si>
  <si>
    <t>03-NOV-2015</t>
  </si>
  <si>
    <t>INE020B08BS3</t>
  </si>
  <si>
    <t>REC Limited 8.80% 2029 (Series-178)</t>
  </si>
  <si>
    <t>RECL29A</t>
  </si>
  <si>
    <t>13-MAY-2019</t>
  </si>
  <si>
    <t>14-MAY-2029</t>
  </si>
  <si>
    <t>14-MAY-2020</t>
  </si>
  <si>
    <t>26-APR-2019,26-APR-2019,26-APR-2019,02-MAY-2019</t>
  </si>
  <si>
    <t>INE202E07294</t>
  </si>
  <si>
    <t>IREDA 7.40% 2030 Sr. IX-B</t>
  </si>
  <si>
    <t>Sr. IX-B</t>
  </si>
  <si>
    <t>28-FEB-2020</t>
  </si>
  <si>
    <t>03-MAR-2020</t>
  </si>
  <si>
    <t>03-MAR-2030</t>
  </si>
  <si>
    <t>03-MAR-2021</t>
  </si>
  <si>
    <t>03-MAR-2024</t>
  </si>
  <si>
    <t>02-MAR-2025</t>
  </si>
  <si>
    <t>Ne-,Stable</t>
  </si>
  <si>
    <t>24-FEB-2020,25-FEB-2020</t>
  </si>
  <si>
    <t>INE094A08069</t>
  </si>
  <si>
    <t>HPCL 7.03% 2030 Series II</t>
  </si>
  <si>
    <t>HPCL30</t>
  </si>
  <si>
    <t>7.03%</t>
  </si>
  <si>
    <t>04-MAR-2020</t>
  </si>
  <si>
    <t>08-MAR-2021</t>
  </si>
  <si>
    <t>19-FEB-2020,20-FEB-2020,16-MAR-2020</t>
  </si>
  <si>
    <t>INE202E08037</t>
  </si>
  <si>
    <t>IREDA 7.85% 2027 (Sr. IB)</t>
  </si>
  <si>
    <t>IRED27</t>
  </si>
  <si>
    <t>06-MAR-2027</t>
  </si>
  <si>
    <t>06-SEP-2017</t>
  </si>
  <si>
    <t>06-SEP-2024</t>
  </si>
  <si>
    <t>03-MAR-2017</t>
  </si>
  <si>
    <t>CARE,FICH,ICRA</t>
  </si>
  <si>
    <t>06-FEB-2017,16-FEB-2017,06-MAR-2017</t>
  </si>
  <si>
    <t>INE752E07MK1</t>
  </si>
  <si>
    <t>Power Grid Corp 8.15% 2030 (S-XLIX) STRPP -C</t>
  </si>
  <si>
    <t>S-XLIX) STRPP -C</t>
  </si>
  <si>
    <t>09-MAR-2015</t>
  </si>
  <si>
    <t>09-MAR-2030</t>
  </si>
  <si>
    <t>09-MAR-2016</t>
  </si>
  <si>
    <t>18-FEB-2015,20-FEB-2015,20-FEB-2015</t>
  </si>
  <si>
    <t>INE752E07MJ3</t>
  </si>
  <si>
    <t>Power Grid Corp 8.15% 2025 (S-XLIX) STRPP -B</t>
  </si>
  <si>
    <t>(S-XLIX) STRPP -B</t>
  </si>
  <si>
    <t>INE752E07GP2</t>
  </si>
  <si>
    <t>POWER GRID CORP 8.90% 2025 (S-XXXI  STRPP-L)</t>
  </si>
  <si>
    <t>25-FEB-2010</t>
  </si>
  <si>
    <t>25-FEB-2011</t>
  </si>
  <si>
    <t>15-FEB-2010</t>
  </si>
  <si>
    <t>INE155A08423</t>
  </si>
  <si>
    <t>Tata Motor 6.60% 2026 Sr E30-A</t>
  </si>
  <si>
    <t>Sr E30-A</t>
  </si>
  <si>
    <t>14-JUN-2021</t>
  </si>
  <si>
    <t>16-JUN-2021</t>
  </si>
  <si>
    <t>4.95</t>
  </si>
  <si>
    <t>INE507T07062</t>
  </si>
  <si>
    <t>Summit Digital Infr 6.59% 2026</t>
  </si>
  <si>
    <t>SDIP26</t>
  </si>
  <si>
    <t>6.59%</t>
  </si>
  <si>
    <t>15-JUN-2021</t>
  </si>
  <si>
    <t>17-JUN-2021</t>
  </si>
  <si>
    <t>16-JUN-2026</t>
  </si>
  <si>
    <t>01-JUL-2021</t>
  </si>
  <si>
    <t>08-JUN-2021</t>
  </si>
  <si>
    <t>INE831R07391</t>
  </si>
  <si>
    <t>ABHFL 8.03% 2027 Sr D1</t>
  </si>
  <si>
    <t>Sr D1</t>
  </si>
  <si>
    <t>12-JUL-2023</t>
  </si>
  <si>
    <t>13-JUL-2023</t>
  </si>
  <si>
    <t>05-JUL-2023,06-JUL-2023</t>
  </si>
  <si>
    <t>INE831R07367</t>
  </si>
  <si>
    <t>ABHFL 8.02% 2028 Sr C2</t>
  </si>
  <si>
    <t>INE062A08371</t>
  </si>
  <si>
    <t>SBI 8.10%  Sr 1 Tier I</t>
  </si>
  <si>
    <t>14-JUL-2023</t>
  </si>
  <si>
    <t>99</t>
  </si>
  <si>
    <t>INE860H08DM8</t>
  </si>
  <si>
    <t>Aditya Birla Fin. 9.25% 2025 (Sr. ABFL Sub Debt `B1' FY 2015-16)</t>
  </si>
  <si>
    <t>Sr. ABFL Sub Debt `B1' FY 2015-16</t>
  </si>
  <si>
    <t>15-JUN-2015,13-JUL-2015</t>
  </si>
  <si>
    <t>INE812V08037</t>
  </si>
  <si>
    <t>THDC 7.93% 2034 Sr IX</t>
  </si>
  <si>
    <t>12-JAN-2024</t>
  </si>
  <si>
    <t>16-JAN-2034</t>
  </si>
  <si>
    <t>53124</t>
  </si>
  <si>
    <t>27-DEC-2023,29-DEC-2023</t>
  </si>
  <si>
    <t>INE020B08EW9</t>
  </si>
  <si>
    <t>REC 7.71% 2027 Sr 230-A</t>
  </si>
  <si>
    <t>Sr 230-A</t>
  </si>
  <si>
    <t>53123</t>
  </si>
  <si>
    <t>28-DEC-2023,04-JAN-2024</t>
  </si>
  <si>
    <t>INE020B08EV1</t>
  </si>
  <si>
    <t>REC 7.64% 2034 Sr 230-B</t>
  </si>
  <si>
    <t>Sr 230-B</t>
  </si>
  <si>
    <t>31-JAN-2034</t>
  </si>
  <si>
    <t>53125</t>
  </si>
  <si>
    <t>INE028A08208</t>
  </si>
  <si>
    <t>BOB 7.84% 2035 Sr XXIV</t>
  </si>
  <si>
    <t>Sr XXIV</t>
  </si>
  <si>
    <t>BOB35</t>
  </si>
  <si>
    <t>15-JAN-2035</t>
  </si>
  <si>
    <t>15-JAN-2021</t>
  </si>
  <si>
    <t>06-JAN-2020,07-JAN-2020</t>
  </si>
  <si>
    <t>INE246R07400</t>
  </si>
  <si>
    <t>NIIF IFL 8.70% 2030 PP 6/2020</t>
  </si>
  <si>
    <t>PP 6/2020</t>
  </si>
  <si>
    <t>15-JAN-2030</t>
  </si>
  <si>
    <t>5470</t>
  </si>
  <si>
    <t>16-DEC-2019,16-DEC-2019,16-DEC-2019,16-DEC-2019,16-DEC-2019,18-DEC-2019,18-DEC-2019,18-DEC-2019,18-DEC-2019,18-DEC-2019</t>
  </si>
  <si>
    <t>INE848E07AX5</t>
  </si>
  <si>
    <t>NHPC 7.38% 2030 Sr. Y1 STRPPs</t>
  </si>
  <si>
    <t>Sr. Y1 STRPPs</t>
  </si>
  <si>
    <t>02-JAN-2020</t>
  </si>
  <si>
    <t>03-JAN-2030</t>
  </si>
  <si>
    <t>04-JAN-2021</t>
  </si>
  <si>
    <t>26-DEC-2019,26-DEC-2019</t>
  </si>
  <si>
    <t>INE848E07AW7</t>
  </si>
  <si>
    <t>NHPC 7.38% 2029 Sr. Y1 STRPPs</t>
  </si>
  <si>
    <t>INE848E07AV9</t>
  </si>
  <si>
    <t>NHPC 7.38% 2028 Sr. Y1 STRPPs</t>
  </si>
  <si>
    <t>03-JAN-2028</t>
  </si>
  <si>
    <t>INE848E07AU1</t>
  </si>
  <si>
    <t>NHPC 7.38% 2027 Sr. Y1 STRPPs</t>
  </si>
  <si>
    <t>02-JAN-2027</t>
  </si>
  <si>
    <t>INE848E07AT3</t>
  </si>
  <si>
    <t>NHPC 7.38% 2026 Sr. Y1 STRPPs</t>
  </si>
  <si>
    <t>03-JAN-2026</t>
  </si>
  <si>
    <t>INE103A08019</t>
  </si>
  <si>
    <t>MRPL 7.40% 2030 Series 1B</t>
  </si>
  <si>
    <t>Series 1B</t>
  </si>
  <si>
    <t>MRPL30</t>
  </si>
  <si>
    <t>09-JAN-2020</t>
  </si>
  <si>
    <t>13-JAN-2020</t>
  </si>
  <si>
    <t>13-JAN-2021</t>
  </si>
  <si>
    <t>13-JAN-2024</t>
  </si>
  <si>
    <t>12-JAN-2025</t>
  </si>
  <si>
    <t>30-DEC-2019,30-DEC-2019</t>
  </si>
  <si>
    <t>INE033L07HO3</t>
  </si>
  <si>
    <t>TCHFL 7.50% 2032 Sr K</t>
  </si>
  <si>
    <t>15-FEB-2022</t>
  </si>
  <si>
    <t>16-FEB-2032</t>
  </si>
  <si>
    <t>31266</t>
  </si>
  <si>
    <t>21-JAN-2022,21-JAN-2022</t>
  </si>
  <si>
    <t>INE957N08052</t>
  </si>
  <si>
    <t>HFC 8.85% 2030 Sr. 36 Tier II</t>
  </si>
  <si>
    <t>Sr. 36 Tier II</t>
  </si>
  <si>
    <t>HEFC30</t>
  </si>
  <si>
    <t>05-FEB-2020</t>
  </si>
  <si>
    <t>05-FEB-2030</t>
  </si>
  <si>
    <t>05-FEB-2021</t>
  </si>
  <si>
    <t>05-FEB-2024</t>
  </si>
  <si>
    <t>31-JAN-2020</t>
  </si>
  <si>
    <t>09-JAN-2020,30-JAN-2020</t>
  </si>
  <si>
    <t>INE202E08011</t>
  </si>
  <si>
    <t>IREDA 7.22% 2027 (Sr. I)</t>
  </si>
  <si>
    <t>06-FEB-2017</t>
  </si>
  <si>
    <t>06-FEB-2027</t>
  </si>
  <si>
    <t>06-AUG-2017</t>
  </si>
  <si>
    <t>03-FEB-2017</t>
  </si>
  <si>
    <t>30-JAN-2017,06-FEB-2017</t>
  </si>
  <si>
    <t>INE261F08DL5</t>
  </si>
  <si>
    <t>NABARD 6.85% 2032 Sr 22E</t>
  </si>
  <si>
    <t>Sr 22E</t>
  </si>
  <si>
    <t>NBRD32</t>
  </si>
  <si>
    <t>14-DEC-2021</t>
  </si>
  <si>
    <t>15-DEC-2021</t>
  </si>
  <si>
    <t>10.33</t>
  </si>
  <si>
    <t>14-APR-2022</t>
  </si>
  <si>
    <t>14-APR-2024</t>
  </si>
  <si>
    <t>10-DEC-2021</t>
  </si>
  <si>
    <t>29-NOV-2021,02-DEC-2021</t>
  </si>
  <si>
    <t>INE692A08110</t>
  </si>
  <si>
    <t>UBI 8.73% Perpetual  Sr. XXVII</t>
  </si>
  <si>
    <t>Sr. XXVII</t>
  </si>
  <si>
    <t>8.73%</t>
  </si>
  <si>
    <t>BRIPL,BRIPL,BRIPL,BRIPL,IRRPL,IRRPL,IRRPL,IRRPL</t>
  </si>
  <si>
    <t>Negative,Negative,Negative,Negative,Stable,Stable,Stable,Stable</t>
  </si>
  <si>
    <t>25-NOV-2020,25-NOV-2020,25-NOV-2020,25-NOV-2020,30-NOV-2020,30-NOV-2020,30-NOV-2020,30-NOV-2020</t>
  </si>
  <si>
    <t>INE861G08050</t>
  </si>
  <si>
    <t>Food Corp 7.64% 2029 Sr VIII</t>
  </si>
  <si>
    <t>Sr VIII</t>
  </si>
  <si>
    <t>FCI29</t>
  </si>
  <si>
    <t>10-DEC-2019</t>
  </si>
  <si>
    <t>14-DEC-2020</t>
  </si>
  <si>
    <t>04-DEC-2019,04-DEC-2019</t>
  </si>
  <si>
    <t>INE213W08051</t>
  </si>
  <si>
    <t>FIHFCL 8.4% 2032 Tier II Sr 5</t>
  </si>
  <si>
    <t>Sr 5</t>
  </si>
  <si>
    <t>FIHF32A</t>
  </si>
  <si>
    <t>12-AUG-2032</t>
  </si>
  <si>
    <t>12-AUG-2023</t>
  </si>
  <si>
    <t>12-AUG-2025</t>
  </si>
  <si>
    <t>12-AUG-2024</t>
  </si>
  <si>
    <t>11-AUG-2025</t>
  </si>
  <si>
    <t>08-AUG-2022</t>
  </si>
  <si>
    <t>INE094A08077</t>
  </si>
  <si>
    <t>HPCL 5.36% 2025 Series III</t>
  </si>
  <si>
    <t>Series III</t>
  </si>
  <si>
    <t>5.36%</t>
  </si>
  <si>
    <t>4.68</t>
  </si>
  <si>
    <t>04-AUG-2023</t>
  </si>
  <si>
    <t>15-JUL-2020,20-JUL-2020,21-JUL-2020</t>
  </si>
  <si>
    <t>INE027A07012</t>
  </si>
  <si>
    <t>RCFL 6.59% 2025 Sr. I-2020</t>
  </si>
  <si>
    <t>Sr. I-2020</t>
  </si>
  <si>
    <t>RCFL25</t>
  </si>
  <si>
    <t>05-AUG-2020</t>
  </si>
  <si>
    <t>05-AUG-2021</t>
  </si>
  <si>
    <t>05-AUG-2024</t>
  </si>
  <si>
    <t>INE115A07HT0</t>
  </si>
  <si>
    <t>LIC Housing Finance Limited  8.58% 2025 (Tr-264)</t>
  </si>
  <si>
    <t>Tr-264</t>
  </si>
  <si>
    <t>8.58%</t>
  </si>
  <si>
    <t>03-AUG-2015</t>
  </si>
  <si>
    <t>02-AUG-2024</t>
  </si>
  <si>
    <t>3447</t>
  </si>
  <si>
    <t>31-JUL-2015</t>
  </si>
  <si>
    <t>13-JUL-2015,15-JUL-2015</t>
  </si>
  <si>
    <t>INE053F07777</t>
  </si>
  <si>
    <t>Indian Railway Finance 7.19% 2025 (Series-99) Tax Free</t>
  </si>
  <si>
    <t>Series-99</t>
  </si>
  <si>
    <t>15-APR-2016</t>
  </si>
  <si>
    <t>28-JUL-2015</t>
  </si>
  <si>
    <t>08-JUL-2015,15-JUL-2015,17-JUL-2015</t>
  </si>
  <si>
    <t>INE148I08207</t>
  </si>
  <si>
    <t>Indiabulls Hsg. Fin. 10% 2025</t>
  </si>
  <si>
    <t>AA+,BWR AAA</t>
  </si>
  <si>
    <t>15-JUL-2015,15-JUL-2015</t>
  </si>
  <si>
    <t>INE0L6807062</t>
  </si>
  <si>
    <t>PFLP Market Linked 2026 Sr E</t>
  </si>
  <si>
    <t>PFLP26</t>
  </si>
  <si>
    <t>10-APR-2023</t>
  </si>
  <si>
    <t>ACUITE,ACUITE,ACUITE,ACUITE,ACUITE,ACUITE,ACUITE,ACUITE,ACUITE,ACUITE,ACUITE,ACUITE,ACUITE,ACUITE,ACUITE,ACUITE,ACUITE,ACUITE,ACUITE,ACUITE,ACUITE,ACUITE,ACUITE,ACUITE,ACUITE,ACUITE,ACUITE,ACUITE,ACUITE,ACUITE,ACUITE,ACUITE,ACUITE,ACUITE,ACUITE,ACUITE,ACUITE,ACUITE,ACUITE,ACUITE,ACUITE,ACUITE,ACUITE,ACUITE,ACUITE,ACUITE,ACUITE,ACUITE</t>
  </si>
  <si>
    <t>BBB-,BBB-,BBB-,BBB-,BBB-,BBB-,BBB-,BBB-,BBB-,BBB-,BBB-,BBB-,BBB-,BBB-,BBB-,BBB-,BBB-,BBB-,BBB-,BBB-,BBB-,BBB-,BBB-,BBB-,BBB-,BBB-,BBB-,BBB-,BBB-,BBB-,BBB-,BBB-,BBB-,BBB-,BBB-,BBB-,BBB-,BBB-,BBB-,BBB-,BBB-,BBB-,BBB-,BBB-,BBB-,BBB-,BBB-,BBB-</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</si>
  <si>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</si>
  <si>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t>
  </si>
  <si>
    <t>INE733E08247</t>
  </si>
  <si>
    <t>NTPC Limited 7.35% 2026 Sr 80</t>
  </si>
  <si>
    <t>Sr 80</t>
  </si>
  <si>
    <t>17-APR-2023</t>
  </si>
  <si>
    <t>17-APR-2026</t>
  </si>
  <si>
    <t>17-APR-2024</t>
  </si>
  <si>
    <t>31-MAR-2023,05-APR-2023,06-APR-2023</t>
  </si>
  <si>
    <t>INE975G07068</t>
  </si>
  <si>
    <t>IL&amp;FS Transportation Network 9.15% 2025 Sr 2- Tranche XXIV</t>
  </si>
  <si>
    <t>Sr 2 - Tranche XXIV</t>
  </si>
  <si>
    <t>28-MAR-2018</t>
  </si>
  <si>
    <t>28-JUN-2018</t>
  </si>
  <si>
    <t>BRCK,BRCK,BRCK,BRCK,BRCK,BRCK,BRCK,BRCK,ICRA,ICRA,ICRA,ICRA,ICRA,ICRA,ICRA,ICRA</t>
  </si>
  <si>
    <t>AA+(SO),AA+(SO),AA+(SO),AA+(SO),AA+(SO),AA+(SO),AA+(SO),AA+(SO),AA+(SO),AA+(SO),AA+(SO),AA+(SO),AA+(SO),AA+(SO),AA+(SO),AA+(SO)</t>
  </si>
  <si>
    <t>26-MAR-2018,26-MAR-2018,26-MAR-2018,26-MAR-2018,26-MAR-2018,26-MAR-2018,26-MAR-2018,26-MAR-2018,26-MAR-2018,26-MAR-2018,26-MAR-2018,26-MAR-2018,26-MAR-2018,26-MAR-2018,26-MAR-2018,26-MAR-2018</t>
  </si>
  <si>
    <t>INE975G07076</t>
  </si>
  <si>
    <t>IL&amp;FS Transportation Network 9.20% 2028 Sr 3- Tranche XXIV</t>
  </si>
  <si>
    <t>Sr 3 - Tranche XXIV</t>
  </si>
  <si>
    <t>ITNL28</t>
  </si>
  <si>
    <t>31-MAR-2018</t>
  </si>
  <si>
    <t>30-MAR-2028</t>
  </si>
  <si>
    <t>BRCK,BRCK,BRCK,BRCK,BRCK,BRCK,BRCK,BRCK,BRCK,BRCK,BRCK,BRCK,BRCK,BRCK,BRCK,BRCK,BRCK,BRCK,BRCK,BRCK,ICRA,ICRA,ICRA,ICRA,ICRA,ICRA,ICRA,ICRA,ICRA,ICRA,ICRA,ICRA,ICRA,ICRA,ICRA,ICRA,ICRA,ICRA,ICRA,ICRA</t>
  </si>
  <si>
    <t>AA+(SO),AA+(SO),AA+(SO),AA+(SO),AA+(SO),AA+(SO),AA+(SO),AA+(SO),AA+(SO),AA+(SO),AA+(SO),AA+(SO),AA+(SO),AA+(SO),AA+(SO),AA+(SO),AA+(SO),AA+(SO),AA+(SO),AA+(SO),AA+(SO),AA+(SO),AA+(SO),AA+(SO),AA+(SO),AA+(SO),AA+(SO),AA+(SO),AA+(SO),AA+(SO),AA+(SO),AA+(SO),AA+(SO),AA+(SO),AA+(SO),AA+(SO),AA+(SO),AA+(SO),AA+(SO),AA+(SO)</t>
  </si>
  <si>
    <t>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t>
  </si>
  <si>
    <t>INE975G08231</t>
  </si>
  <si>
    <t>IL&amp;FS Transportation Network Tranche XIX Series B 9.33% 2027</t>
  </si>
  <si>
    <t>Tranche XIX Series B</t>
  </si>
  <si>
    <t>ITNL27</t>
  </si>
  <si>
    <t>31-MAR-2017</t>
  </si>
  <si>
    <t>30-JUN-2017</t>
  </si>
  <si>
    <t>24-MAR-2017,28-MAR-2017</t>
  </si>
  <si>
    <t>08-SEP-2034</t>
  </si>
  <si>
    <t>CRISIL,CRISIL,CRISIL,CRISIL,IRRPL,IRRPL,IRRPL,IRRPL</t>
  </si>
  <si>
    <t>14-AUG-2024,14-AUG-2024,14-AUG-2024,14-AUG-2024,30-AUG-2024,30-AUG-2024,30-AUG-2024,30-AUG-2024</t>
  </si>
  <si>
    <t>INE976I08417</t>
  </si>
  <si>
    <t>TCL 8.22% 2034 Sr A</t>
  </si>
  <si>
    <t>59937</t>
  </si>
  <si>
    <t>02-SEP-2024,09-SEP-2024</t>
  </si>
  <si>
    <t>INE438A07193</t>
  </si>
  <si>
    <t>Apollo Tyres 7.53% 2027 Opt II</t>
  </si>
  <si>
    <t>APTY27</t>
  </si>
  <si>
    <t>13-SEP-2027</t>
  </si>
  <si>
    <t>01-SEP-2022</t>
  </si>
  <si>
    <t>INE729N07032</t>
  </si>
  <si>
    <t>TVS Credit 8.30% 2025</t>
  </si>
  <si>
    <t>TCSL25</t>
  </si>
  <si>
    <t>14-SEP-2022</t>
  </si>
  <si>
    <t>08-SEP-2022</t>
  </si>
  <si>
    <t>06-SEP-2022,06-SEP-2022</t>
  </si>
  <si>
    <t>INE476A08183</t>
  </si>
  <si>
    <t>CANB 7.99% Perp Tier 1 Sr II</t>
  </si>
  <si>
    <t>05-SEP-2022,05-SEP-2022,05-SEP-2022,05-SEP-2022,05-SEP-2022,05-SEP-2022,05-SEP-2022,05-SEP-2022,05-SEP-2022,05-SEP-2022</t>
  </si>
  <si>
    <t>INE04HY07195</t>
  </si>
  <si>
    <t>VCCL 11.6% 2026 Sr A</t>
  </si>
  <si>
    <t>11.6%</t>
  </si>
  <si>
    <t>IVRPL</t>
  </si>
  <si>
    <t>INE04HY07187</t>
  </si>
  <si>
    <t>VCCL 11.80% 2026 Sr B</t>
  </si>
  <si>
    <t>INE04HY07179</t>
  </si>
  <si>
    <t>VCCL 12% 2027 Sr C</t>
  </si>
  <si>
    <t>VCCL27A</t>
  </si>
  <si>
    <t>INE957N08169</t>
  </si>
  <si>
    <t>HFL 9.50% Perpetual Sr 68</t>
  </si>
  <si>
    <t>Sr 68</t>
  </si>
  <si>
    <t>19-SEP-2024,07-OCT-2024</t>
  </si>
  <si>
    <t>INE357L07440</t>
  </si>
  <si>
    <t>Nomura Cap 8.29% 2025</t>
  </si>
  <si>
    <t>NOM25</t>
  </si>
  <si>
    <t>11-OCT-2023</t>
  </si>
  <si>
    <t>1.58</t>
  </si>
  <si>
    <t>INE733E08163</t>
  </si>
  <si>
    <t>NTPC Limited 5.45% 2025 Sr 72</t>
  </si>
  <si>
    <t>Sr 72</t>
  </si>
  <si>
    <t>5.45%</t>
  </si>
  <si>
    <t>05-OCT-2020,05-OCT-2020,06-OCT-2020</t>
  </si>
  <si>
    <t>INE01OI24013</t>
  </si>
  <si>
    <t>Municipal Corporation Bhopal 9.55% 2028</t>
  </si>
  <si>
    <t>MCB28</t>
  </si>
  <si>
    <t>25-SEP-2018</t>
  </si>
  <si>
    <t>26-SEP-2018</t>
  </si>
  <si>
    <t>26-SEP-2028</t>
  </si>
  <si>
    <t>26-MAR-2019</t>
  </si>
  <si>
    <t>BRCK,BRCK</t>
  </si>
  <si>
    <t>AA(SO)/Sta,AA(SO)/Sta</t>
  </si>
  <si>
    <t>06-SEP-2018,06-SEP-2018</t>
  </si>
  <si>
    <t>INE092T08014</t>
  </si>
  <si>
    <t>IDFCBK 0% 2026 (PP 7/2006)</t>
  </si>
  <si>
    <t>BZ</t>
  </si>
  <si>
    <t>IDFB26</t>
  </si>
  <si>
    <t>17-JAN-2006</t>
  </si>
  <si>
    <t>17-JAN-2026</t>
  </si>
  <si>
    <t>Deep Discount</t>
  </si>
  <si>
    <t>19-SEP-2005</t>
  </si>
  <si>
    <t>3497</t>
  </si>
  <si>
    <t>13-JAN-2006</t>
  </si>
  <si>
    <t>AAA/stable,AAA/stable,AAA/stable,AAA/stable,AAA/stable,AAA/stable,AAA/stable</t>
  </si>
  <si>
    <t>30-SEP-2015,30-SEP-2015,30-SEP-2015,30-SEP-2015,30-SEP-2015,30-SEP-2015,30-SEP-2015</t>
  </si>
  <si>
    <t>INE092T08BY2</t>
  </si>
  <si>
    <t>IDFCBK 8.70% 2025 (PP 10/2016)</t>
  </si>
  <si>
    <t>IDFB25B</t>
  </si>
  <si>
    <t>23-JUN-2015</t>
  </si>
  <si>
    <t>3585</t>
  </si>
  <si>
    <t>18-JUN-2015</t>
  </si>
  <si>
    <t>ICRA,ICRA,ICRA,ICRA,ICRA,ICRA,ICRA,ICRA,ICRA,ICRA,ICRA,ICRA,ICRA,ICRA,ICRA</t>
  </si>
  <si>
    <t>01-OCT-2015,01-OCT-2015,01-OCT-2015,01-OCT-2015,01-OCT-2015,01-OCT-2015,01-OCT-2015,01-OCT-2015,01-OCT-2015,01-OCT-2015,01-OCT-2015,01-OCT-2015,01-OCT-2015,01-OCT-2015,01-OCT-2015</t>
  </si>
  <si>
    <t>INE092T08BU0</t>
  </si>
  <si>
    <t>IDFCBK 8.70% 2025 (PP 06/2016)</t>
  </si>
  <si>
    <t>IDFB25</t>
  </si>
  <si>
    <t>20-MAY-2015</t>
  </si>
  <si>
    <t>3580</t>
  </si>
  <si>
    <t>14-MAY-2015</t>
  </si>
  <si>
    <t>ICRA,ICRA,ICRA,ICRA,ICRA,ICRA,ICRA,ICRA,ICRA,ICRA,ICRA,ICRA,ICRA,ICRA,ICRA,ICRA,ICRA,ICRA,ICRA,ICRA,ICRA,ICRA</t>
  </si>
  <si>
    <t>AAA/stable,AAA/stable,AAA/stable,AAA/stable,AAA/stable,AAA/stable,AAA/stable,AAA/stable,AAA/stable,AAA/stable,AAA/stable,AAA/stable,AAA/stable,AAA/stable,AAA/stable,AAA/stable,AAA/stable,AAA/stable,AAA/stable,AAA/stable,AAA/stable,AAA/stable</t>
  </si>
  <si>
    <t>01-OCT-2015,01-OCT-2015,01-OCT-2015,01-OCT-2015,01-OCT-2015,01-OCT-2015,01-OCT-2015,01-OCT-2015,01-OCT-2015,01-OCT-2015,01-OCT-2015,01-OCT-2015,01-OCT-2015,01-OCT-2015,01-OCT-2015,01-OCT-2015,01-OCT-2015,01-OCT-2015,01-OCT-2015,01-OCT-2015,01-OCT-2015,01-OCT-2015</t>
  </si>
  <si>
    <t>INE092T08BT2</t>
  </si>
  <si>
    <t>IDFCBK 8.52% 2025 (PP 17/2015) OP-IV</t>
  </si>
  <si>
    <t>27-FEB-2015</t>
  </si>
  <si>
    <t>27-FEB-2016</t>
  </si>
  <si>
    <t>3576</t>
  </si>
  <si>
    <t>20-FEB-2015</t>
  </si>
  <si>
    <t>AAA/stable,AAA/stable,AAA/stable</t>
  </si>
  <si>
    <t>01-OCT-2015,01-OCT-2015,01-OCT-2015</t>
  </si>
  <si>
    <t>8.67%</t>
  </si>
  <si>
    <t>05-JAN-2016</t>
  </si>
  <si>
    <t>INE092T08626</t>
  </si>
  <si>
    <t>IDFCBK 9.15% 2026 (PP 33/2011)</t>
  </si>
  <si>
    <t>06-JAN-2011</t>
  </si>
  <si>
    <t>06-JAN-2012</t>
  </si>
  <si>
    <t>30-DEC-2010</t>
  </si>
  <si>
    <t>ICRA,ICRA,ICRA,ICRA,ICRA,ICRA,ICRA,ICRA,ICRA,ICRA</t>
  </si>
  <si>
    <t>AAA/Stable,AAA/Stable,AAA/Stable,AAA/Stable,AAA/Stable,AAA/Stable,AAA/Stable,AAA/Stable,AAA/Stable,AAA/Stable</t>
  </si>
  <si>
    <t>01-OCT-2015,01-OCT-2015,01-OCT-2015,01-OCT-2015,01-OCT-2015,01-OCT-2015,01-OCT-2015,01-OCT-2015,01-OCT-2015,01-OCT-2015</t>
  </si>
  <si>
    <t>INE092T08592</t>
  </si>
  <si>
    <t>IDFCBK 8.90% 2025 (PP 29/2011)</t>
  </si>
  <si>
    <t>19-NOV-2010</t>
  </si>
  <si>
    <t>19-NOV-2011</t>
  </si>
  <si>
    <t>16-NOV-2010</t>
  </si>
  <si>
    <t>INE092T08584</t>
  </si>
  <si>
    <t>IDFCBK 8.82% 2025 (PP 24/2011) Op-II</t>
  </si>
  <si>
    <t>8.82%</t>
  </si>
  <si>
    <t>ICRA,ICRA,ICRA,ICRA,ICRA,ICRA,ICRA,ICRA,ICRA</t>
  </si>
  <si>
    <t>01-OCT-2015,01-OCT-2015,01-OCT-2015,01-OCT-2015,01-OCT-2015,01-OCT-2015,01-OCT-2015,01-OCT-2015,01-OCT-2015</t>
  </si>
  <si>
    <t>INE092T08568</t>
  </si>
  <si>
    <t>IDFCBK 8.86% 2025(PP 21/2011) OP-II</t>
  </si>
  <si>
    <t>8.86%</t>
  </si>
  <si>
    <t>20-SEP-2010</t>
  </si>
  <si>
    <t>20-SEP-2011</t>
  </si>
  <si>
    <t>ICRA,ICRA,ICRA,ICRA,ICRA,ICRA</t>
  </si>
  <si>
    <t>AAA/Stable,AAA/Stable,AAA/Stable,AAA/Stable,AAA/Stable,AAA/Stable</t>
  </si>
  <si>
    <t>01-OCT-2015,01-OCT-2015,01-OCT-2015,01-OCT-2015,01-OCT-2015,01-OCT-2015</t>
  </si>
  <si>
    <t>INE092T08543</t>
  </si>
  <si>
    <t>IDFCBK 8.89% 2025 (PP 20/2011) OP-II</t>
  </si>
  <si>
    <t>8.89%</t>
  </si>
  <si>
    <t>15-SEP-2011</t>
  </si>
  <si>
    <t>09-SEP-2010</t>
  </si>
  <si>
    <t>ICRA,ICRA,ICRA,ICRA,ICRA</t>
  </si>
  <si>
    <t>AAA/Stable,AAA/Stable,AAA/Stable,AAA/Stable,AAA/Stable</t>
  </si>
  <si>
    <t>01-OCT-2015,01-OCT-2015,01-OCT-2015,01-OCT-2015,01-OCT-2015</t>
  </si>
  <si>
    <t>INE092T08527</t>
  </si>
  <si>
    <t>IDFCBK 8.95% 2025 (PP 18/2011)</t>
  </si>
  <si>
    <t>IDFB25A</t>
  </si>
  <si>
    <t>06-AUG-2010</t>
  </si>
  <si>
    <t>06-AUG-2011</t>
  </si>
  <si>
    <t>03-AUG-2010</t>
  </si>
  <si>
    <t>ICRA,ICRA,ICRA,ICRA,ICRA,ICRA,ICRA,ICRA,ICRA,ICRA,ICRA</t>
  </si>
  <si>
    <t>AAA/Stable,AAA/Stable,AAA/Stable,AAA/Stable,AAA/Stable,AAA/Stable,AAA/Stable,AAA/Stable,AAA/Stable,AAA/Stable,AAA/Stable</t>
  </si>
  <si>
    <t>01-OCT-2015,01-OCT-2015,01-OCT-2015,01-OCT-2015,01-OCT-2015,01-OCT-2015,01-OCT-2015,01-OCT-2015,01-OCT-2015,01-OCT-2015,01-OCT-2015</t>
  </si>
  <si>
    <t>INE092T08519</t>
  </si>
  <si>
    <t>IDFCBK 8.80% 2025 (PP 17/2011)</t>
  </si>
  <si>
    <t>IDFB25C</t>
  </si>
  <si>
    <t>21-JUL-2010</t>
  </si>
  <si>
    <t>21-JUL-2011</t>
  </si>
  <si>
    <t>21-JUL-2024</t>
  </si>
  <si>
    <t>16-JUL-2010</t>
  </si>
  <si>
    <t>ICRA,ICRA,ICRA,ICRA,ICRA,ICRA,ICRA,ICRA,ICRA,ICRA,ICRA,ICRA,ICRA,ICRA,ICRA,ICRA,ICRA,ICRA</t>
  </si>
  <si>
    <t>AAA/Stable,AAA/Stable,AAA/Stable,AAA/Stable,AAA/Stable,AAA/Stable,AAA/Stable,AAA/Stable,AAA/Stable,AAA/Stable,AAA/Stable,AAA/Stable,AAA/Stable,AAA/Stable,AAA/Stable,AAA/Stable,AAA/Stable,AAA/Stable</t>
  </si>
  <si>
    <t>01-OCT-2015,01-OCT-2015,01-OCT-2015,01-OCT-2015,01-OCT-2015,01-OCT-2015,01-OCT-2015,01-OCT-2015,01-OCT-2015,01-OCT-2015,01-OCT-2015,01-OCT-2015,01-OCT-2015,01-OCT-2015,01-OCT-2015,01-OCT-2015,01-OCT-2015,01-OCT-2015</t>
  </si>
  <si>
    <t>INE092T08501</t>
  </si>
  <si>
    <t>IDFCBK 8.80% 2025 (PP 15/2011)</t>
  </si>
  <si>
    <t>07-JUL-2010</t>
  </si>
  <si>
    <t>INE092T08493</t>
  </si>
  <si>
    <t>IDFCBK 8.80% 2025 (PP 13/2011) OP-II</t>
  </si>
  <si>
    <t>INE092T08485</t>
  </si>
  <si>
    <t>IDFCBK 8.84% 2025 (PP 12/2011)</t>
  </si>
  <si>
    <t>28-MAY-2011</t>
  </si>
  <si>
    <t>24-MAY-2010</t>
  </si>
  <si>
    <t>AAA/STABLE</t>
  </si>
  <si>
    <t>01-OCT-2015</t>
  </si>
  <si>
    <t>INE092T08469</t>
  </si>
  <si>
    <t>IDFCBK 8.95% 2025 (PP 09/2011)</t>
  </si>
  <si>
    <t>13-MAY-2010</t>
  </si>
  <si>
    <t>13-MAY-2011</t>
  </si>
  <si>
    <t>13-MAY-2024</t>
  </si>
  <si>
    <t>12-MAY-2025</t>
  </si>
  <si>
    <t>10-MAY-2010</t>
  </si>
  <si>
    <t>01-OCT-2015,01-OCT-2015</t>
  </si>
  <si>
    <t>INE092T08451</t>
  </si>
  <si>
    <t>IDFCBK 8.90% 2025 (PP 05/2011)</t>
  </si>
  <si>
    <t>28-APR-2010</t>
  </si>
  <si>
    <t>28-APR-2011</t>
  </si>
  <si>
    <t>22-APR-2010</t>
  </si>
  <si>
    <t>AAA/STABLE,AAA/STABLE,AAA/STABLE,AAA/STABLE,AAA/STABLE,AAA/STABLE,AAA/STABLE,AAA/STABLE,AAA/STABLE</t>
  </si>
  <si>
    <t>INE092T08444</t>
  </si>
  <si>
    <t>IDFCBK 8.90% 2025 (PP 04/2011)</t>
  </si>
  <si>
    <t>09-APR-2010</t>
  </si>
  <si>
    <t>09-APR-2011</t>
  </si>
  <si>
    <t>08-APR-2025</t>
  </si>
  <si>
    <t>07-APR-2010</t>
  </si>
  <si>
    <t>ICRA,ICRA,ICRA,ICRA,ICRA,ICRA,ICRA,ICRA</t>
  </si>
  <si>
    <t>01-OCT-2015,01-OCT-2015,01-OCT-2015,01-OCT-2015,01-OCT-2015,01-OCT-2015,01-OCT-2015,01-OCT-2015</t>
  </si>
  <si>
    <t>INE092T08436</t>
  </si>
  <si>
    <t>IDFCBK 8.96% 2025 (PP 02/2011)</t>
  </si>
  <si>
    <t>8.96%</t>
  </si>
  <si>
    <t>05-APR-2010</t>
  </si>
  <si>
    <t>05-APR-2025</t>
  </si>
  <si>
    <t>05-APR-2011</t>
  </si>
  <si>
    <t>05-APR-2024</t>
  </si>
  <si>
    <t>04-APR-2025</t>
  </si>
  <si>
    <t>01-APR-2010</t>
  </si>
  <si>
    <t>ICRA,ICRA,ICRA,ICRA</t>
  </si>
  <si>
    <t>01-OCT-2015,01-OCT-2015,01-OCT-2015,01-OCT-2015</t>
  </si>
  <si>
    <t>INE092T08428</t>
  </si>
  <si>
    <t>IDFCBK 9.03% 2025 (PP 01/2011)</t>
  </si>
  <si>
    <t>9.03%</t>
  </si>
  <si>
    <t>INE092T08394</t>
  </si>
  <si>
    <t>IDFCBK 8.80% 2025 (PP 40/2010)</t>
  </si>
  <si>
    <t>27-JAN-2010</t>
  </si>
  <si>
    <t>27-JAN-2011</t>
  </si>
  <si>
    <t>22-JAN-2010</t>
  </si>
  <si>
    <t>AAA/STABLE,AAA/STABLE,AAA/STABLE,AAA/STABLE,AAA/STABLE,AAA/STABLE</t>
  </si>
  <si>
    <t>8.83%</t>
  </si>
  <si>
    <t>INE660A08CH9</t>
  </si>
  <si>
    <t>SFL 8.24% 2033 Sr X6</t>
  </si>
  <si>
    <t>Sr X6</t>
  </si>
  <si>
    <t>SUNF33</t>
  </si>
  <si>
    <t>15-NOV-2033</t>
  </si>
  <si>
    <t>07-NOV-2023,07-NOV-2023</t>
  </si>
  <si>
    <t>INE556F08KE8</t>
  </si>
  <si>
    <t>SIDBI 7.47% 2025 Sr VII</t>
  </si>
  <si>
    <t>07-NOV-2022,14-NOV-2022</t>
  </si>
  <si>
    <t>INE134E08LV9</t>
  </si>
  <si>
    <t>PFC 7.65% 2037 Sr BS 219</t>
  </si>
  <si>
    <t>Sr BS 219</t>
  </si>
  <si>
    <t>13-NOV-2037</t>
  </si>
  <si>
    <t>27-OCT-2022,27-OCT-2022,27-OCT-2022</t>
  </si>
  <si>
    <t>INE414G07JF9</t>
  </si>
  <si>
    <t>MFL 9.02% 2027</t>
  </si>
  <si>
    <t>56345</t>
  </si>
  <si>
    <t>22-MAR-2024,22-MAR-2024</t>
  </si>
  <si>
    <t>INE246R07640</t>
  </si>
  <si>
    <t>NIIF 8.055% 2028 Sr 623</t>
  </si>
  <si>
    <t>Sr 623</t>
  </si>
  <si>
    <t>8.055%</t>
  </si>
  <si>
    <t>17-MAR-2028</t>
  </si>
  <si>
    <t>16-MAR-2024</t>
  </si>
  <si>
    <t>45480</t>
  </si>
  <si>
    <t>10-MAR-2023,10-MAR-2023</t>
  </si>
  <si>
    <t>INE020B08EH0</t>
  </si>
  <si>
    <t>REC Limited 7.77% 2028 Sr 220A</t>
  </si>
  <si>
    <t>Sr 220A</t>
  </si>
  <si>
    <t>5.04</t>
  </si>
  <si>
    <t>02-MAR-2023,06-MAR-2023</t>
  </si>
  <si>
    <t>INE020B08EG2</t>
  </si>
  <si>
    <t>REC Limited 7.69% 2033 Sr 220B</t>
  </si>
  <si>
    <t>Sr 220B</t>
  </si>
  <si>
    <t>RECL33A</t>
  </si>
  <si>
    <t>10.05</t>
  </si>
  <si>
    <t>INE499S08047</t>
  </si>
  <si>
    <t>Royal Sundaram 8.05% 2032 Sr 4</t>
  </si>
  <si>
    <t>RSGI32</t>
  </si>
  <si>
    <t>07-MAR-2022</t>
  </si>
  <si>
    <t>CARE,CARE,CARE,CARE,CARE,CARE,ICRA,ICRA,ICRA,ICRA,ICRA,ICRA</t>
  </si>
  <si>
    <t>24-FEB-2022,24-FEB-2022,24-FEB-2022,24-FEB-2022,24-FEB-2022,24-FEB-2022,28-FEB-2022,28-FEB-2022,28-FEB-2022,28-FEB-2022,28-FEB-2022,28-FEB-2022</t>
  </si>
  <si>
    <t>INE787H08048</t>
  </si>
  <si>
    <t>India Infra Fin 7.17% 2032</t>
  </si>
  <si>
    <t>IIFC32</t>
  </si>
  <si>
    <t>10-MAR-2022</t>
  </si>
  <si>
    <t>14-MAR-2032</t>
  </si>
  <si>
    <t>24-FEB-2022</t>
  </si>
  <si>
    <t>INE477L07AH1</t>
  </si>
  <si>
    <t>IHFL 8.62% 2028 Sr D4</t>
  </si>
  <si>
    <t>Sr D4</t>
  </si>
  <si>
    <t>IHFL28</t>
  </si>
  <si>
    <t>10-MAR-2021</t>
  </si>
  <si>
    <t>12-MAR-2028</t>
  </si>
  <si>
    <t>12-MAR-2022</t>
  </si>
  <si>
    <t>Neg,Neg</t>
  </si>
  <si>
    <t>08-MAR-2021,08-MAR-2021</t>
  </si>
  <si>
    <t>INE115A07IX0</t>
  </si>
  <si>
    <t>LIC Housing Finance Limited  8.57% 2026 (Tr-287)</t>
  </si>
  <si>
    <t>Tr. 287</t>
  </si>
  <si>
    <t>3689</t>
  </si>
  <si>
    <t>03-FEB-2016,05-FEB-2016</t>
  </si>
  <si>
    <t>INE261F08EB4</t>
  </si>
  <si>
    <t>NABARD 7.49% 2026 Sr 24B</t>
  </si>
  <si>
    <t>Sr 24B</t>
  </si>
  <si>
    <t>3.33</t>
  </si>
  <si>
    <t>12-JUN-2023</t>
  </si>
  <si>
    <t>19-MAY-2023,06-JUN-2023</t>
  </si>
  <si>
    <t>INE090A08UE8</t>
  </si>
  <si>
    <t>IBL 6.45% 2028 LongT SrDJU21LB</t>
  </si>
  <si>
    <t>Sr DJU21LB</t>
  </si>
  <si>
    <t>15-JUN-2028</t>
  </si>
  <si>
    <t>18-MAY-2021,31-MAY-2021</t>
  </si>
  <si>
    <t>INE033L07HF1</t>
  </si>
  <si>
    <t>TCHFL 6.50% 2026 Sr B</t>
  </si>
  <si>
    <t>22608</t>
  </si>
  <si>
    <t>04-JUN-2021,04-JUN-2021,04-JUN-2021,07-JUN-2021,07-JUN-2021,07-JUN-2021</t>
  </si>
  <si>
    <t>INE246R07442</t>
  </si>
  <si>
    <t>NIFL 7.50% 2025 Sr PP3/2020-21</t>
  </si>
  <si>
    <t>Sr PP3/2020-21</t>
  </si>
  <si>
    <t>NIIF25A</t>
  </si>
  <si>
    <t>12-JUN-2020</t>
  </si>
  <si>
    <t>9500</t>
  </si>
  <si>
    <t>08-JUN-2020</t>
  </si>
  <si>
    <t>27-MAY-2020,28-MAY-2020</t>
  </si>
  <si>
    <t>INE115A07JP4</t>
  </si>
  <si>
    <t>LIC Housing Finance Limited  8.47% 2026 (Tr-297) Option-2</t>
  </si>
  <si>
    <t>Sr. 297 option-2</t>
  </si>
  <si>
    <t>12-JUN-2017</t>
  </si>
  <si>
    <t>3804</t>
  </si>
  <si>
    <t>09-JUN-2016</t>
  </si>
  <si>
    <t>16-MAY-2016,07-JUN-2016</t>
  </si>
  <si>
    <t>INE148I07EW5</t>
  </si>
  <si>
    <t>Indiabulls Hsg. Fin. 9.00% 2026 Opt-II</t>
  </si>
  <si>
    <t>IBHF26D</t>
  </si>
  <si>
    <t>07-JUN-2016</t>
  </si>
  <si>
    <t>05-JUN-2026</t>
  </si>
  <si>
    <t>10-MAY-2016,23-MAY-2016</t>
  </si>
  <si>
    <t>INE115A07QT1</t>
  </si>
  <si>
    <t>LICH26 7.8650% 2026 Sr 443</t>
  </si>
  <si>
    <t>Sr 443</t>
  </si>
  <si>
    <t>7.8650</t>
  </si>
  <si>
    <t>20-AUG-2026</t>
  </si>
  <si>
    <t>7.8650%</t>
  </si>
  <si>
    <t>57876</t>
  </si>
  <si>
    <t>13-JUN-2024,13-JUN-2024,13-JUN-2024,13-JUN-2024</t>
  </si>
  <si>
    <t>INE053F08403</t>
  </si>
  <si>
    <t>IRFCL34 7.39% 2034 Sr 180</t>
  </si>
  <si>
    <t>Sr 180</t>
  </si>
  <si>
    <t>27-JUN-2024,01-JUL-2024,03-JUL-2024</t>
  </si>
  <si>
    <t>INE557F08FT4</t>
  </si>
  <si>
    <t>NHB 7.57% 2031</t>
  </si>
  <si>
    <t>09-JAN-2031</t>
  </si>
  <si>
    <t>6.99</t>
  </si>
  <si>
    <t>28-DEC-2023,02-JAN-2024</t>
  </si>
  <si>
    <t>INE414G07HJ5</t>
  </si>
  <si>
    <t>MFL Gsec Linked 2026 Sr MLD7A</t>
  </si>
  <si>
    <t>Sr MLD7A</t>
  </si>
  <si>
    <t>43432</t>
  </si>
  <si>
    <t>INE861G08068</t>
  </si>
  <si>
    <t>Food Corp 7.60% 2030 Sr VII A</t>
  </si>
  <si>
    <t>Sr VII A</t>
  </si>
  <si>
    <t>09-JAN-2030</t>
  </si>
  <si>
    <t>27-DEC-2019,03-JAN-2020</t>
  </si>
  <si>
    <t>INE053F07AZ4</t>
  </si>
  <si>
    <t>Indian Railway Finance 8.40% 2029 (Series-130)</t>
  </si>
  <si>
    <t>130</t>
  </si>
  <si>
    <t>08-JAN-2019</t>
  </si>
  <si>
    <t>08-JAN-2029</t>
  </si>
  <si>
    <t>24-DEC-2018,24-DEC-2018,25-DEC-2018</t>
  </si>
  <si>
    <t>INE752E07OH3</t>
  </si>
  <si>
    <t>Power Grid Corp 8.36% 2029 (Series-Bond LXII)</t>
  </si>
  <si>
    <t>Bond LXII</t>
  </si>
  <si>
    <t>8.36%</t>
  </si>
  <si>
    <t>07-JAN-2029</t>
  </si>
  <si>
    <t>01-JAN-2019</t>
  </si>
  <si>
    <t>INE244L08034</t>
  </si>
  <si>
    <t>Indiabulls Commercial Credit 8.45% 2028</t>
  </si>
  <si>
    <t>IBCC28</t>
  </si>
  <si>
    <t>05-JAN-2028</t>
  </si>
  <si>
    <t>28-DEC-2017,29-DEC-2017</t>
  </si>
  <si>
    <t>INE134E08MW5</t>
  </si>
  <si>
    <t>PFCL 7.88% Perpetual Sr BS236</t>
  </si>
  <si>
    <t>Sr BS236</t>
  </si>
  <si>
    <t>PFC</t>
  </si>
  <si>
    <t>13-FEB-2024</t>
  </si>
  <si>
    <t>53933</t>
  </si>
  <si>
    <t>25-JAN-2024,25-JAN-2024,25-JAN-2024,02-FEB-2024,02-FEB-2024,02-FEB-2024</t>
  </si>
  <si>
    <t>INE800X07055</t>
  </si>
  <si>
    <t>HHFL 8.5% 2033 Sr 008</t>
  </si>
  <si>
    <t>Sr 008</t>
  </si>
  <si>
    <t>HHFL33</t>
  </si>
  <si>
    <t>15-FEB-2033</t>
  </si>
  <si>
    <t>10-FEB-2023</t>
  </si>
  <si>
    <t>06-FEB-2023,06-FEB-2023</t>
  </si>
  <si>
    <t>INE121A07QI2</t>
  </si>
  <si>
    <t>CHOI T-Bill linked 2025 Sr 614</t>
  </si>
  <si>
    <t>Sr 614</t>
  </si>
  <si>
    <t>10-FEB-2022</t>
  </si>
  <si>
    <t>11-FEB-2022</t>
  </si>
  <si>
    <t>11-FEB-2023</t>
  </si>
  <si>
    <t>INE115A07PR7</t>
  </si>
  <si>
    <t>LHFL 6.65% 2027 Tr. 419 Opt.II</t>
  </si>
  <si>
    <t>Tr. 419 Opt.II</t>
  </si>
  <si>
    <t>14-FEB-2022</t>
  </si>
  <si>
    <t>15-FEB-2027</t>
  </si>
  <si>
    <t>31243</t>
  </si>
  <si>
    <t>INE121A07QJ0</t>
  </si>
  <si>
    <t>CHOI 7.08% 2025 Sr 615</t>
  </si>
  <si>
    <t>Sr 615</t>
  </si>
  <si>
    <t>3.07</t>
  </si>
  <si>
    <t>11-MAR-2023</t>
  </si>
  <si>
    <t>21-JAN-2022,21-JAN-2022,08-FEB-2022,08-FEB-2022</t>
  </si>
  <si>
    <t>INE589A08035</t>
  </si>
  <si>
    <t>NLC 6.05% 2026 Sr. I</t>
  </si>
  <si>
    <t>NLC26</t>
  </si>
  <si>
    <t>10-FEB-2021</t>
  </si>
  <si>
    <t>12-FEB-2026</t>
  </si>
  <si>
    <t>BRIPL,CRISIL</t>
  </si>
  <si>
    <t>30-JAN-2021,02-FEB-2021</t>
  </si>
  <si>
    <t>INE848E07BX3</t>
  </si>
  <si>
    <t>NHPC 6.86% 2036 Sr AC STRPP J</t>
  </si>
  <si>
    <t>Sr AC STRPP J</t>
  </si>
  <si>
    <t>6.86%</t>
  </si>
  <si>
    <t>12-FEB-2036</t>
  </si>
  <si>
    <t>12-FEB-2022</t>
  </si>
  <si>
    <t>05-FEB-2021,05-FEB-2021</t>
  </si>
  <si>
    <t>INE848E07BW5</t>
  </si>
  <si>
    <t>NHPC 6.86% 2035 Sr AC STRPP I</t>
  </si>
  <si>
    <t>Sr AC STRPP I</t>
  </si>
  <si>
    <t>12-FEB-2035</t>
  </si>
  <si>
    <t>INE848E07BV7</t>
  </si>
  <si>
    <t>NHPC 6.86% 2034 Sr AC STRPP H</t>
  </si>
  <si>
    <t>Sr AC STRPP H</t>
  </si>
  <si>
    <t>10-FEB-2034</t>
  </si>
  <si>
    <t>INE848E07BU9</t>
  </si>
  <si>
    <t>NHPC 6.86% 2033 Sr AC STRPP G</t>
  </si>
  <si>
    <t>Sr AC STRPP G</t>
  </si>
  <si>
    <t>11-FEB-2033</t>
  </si>
  <si>
    <t>INE848E07BT1</t>
  </si>
  <si>
    <t>NHPC 6.86% 2032 Sr AC STRPP F</t>
  </si>
  <si>
    <t>Sr AC STRPP F</t>
  </si>
  <si>
    <t>12-FEB-2032</t>
  </si>
  <si>
    <t>INE848E07BS3</t>
  </si>
  <si>
    <t>NHPC 6.86% 2031 Sr AC STRPP E</t>
  </si>
  <si>
    <t>Sr AC STRPP E</t>
  </si>
  <si>
    <t>12-FEB-2031</t>
  </si>
  <si>
    <t>INE848E07BR5</t>
  </si>
  <si>
    <t>NHPC 6.86% 2030 Sr AC STRPP D</t>
  </si>
  <si>
    <t>Sr AC STRPP D</t>
  </si>
  <si>
    <t>12-FEB-2030</t>
  </si>
  <si>
    <t>INE848E07BQ7</t>
  </si>
  <si>
    <t>NHPC 6.86% 2029 Sr AC STRPP C</t>
  </si>
  <si>
    <t>Sr AC STRPP C</t>
  </si>
  <si>
    <t>INE848E07BP9</t>
  </si>
  <si>
    <t>NHPC 6.86% 2028 Sr AC STRPP B</t>
  </si>
  <si>
    <t>Sr AC STRPP B</t>
  </si>
  <si>
    <t>INE848E07BO2</t>
  </si>
  <si>
    <t>NHPC 6.86% 2027 Sr AC STRPP A</t>
  </si>
  <si>
    <t>Sr AC STRPP A</t>
  </si>
  <si>
    <t>12-FEB-2027</t>
  </si>
  <si>
    <t>INE477L07AG3</t>
  </si>
  <si>
    <t>IHFL 8.60% 2028 Sr D3</t>
  </si>
  <si>
    <t>Sr D3</t>
  </si>
  <si>
    <t>08-FEB-2021</t>
  </si>
  <si>
    <t>-ve,-ve</t>
  </si>
  <si>
    <t>15-JAN-2021,05-FEB-2021</t>
  </si>
  <si>
    <t>INE261F08998</t>
  </si>
  <si>
    <t>NABARD 8.19% 2033 Series-LTIF-2-D</t>
  </si>
  <si>
    <t>Series-LTIF-2-D</t>
  </si>
  <si>
    <t>NBRD33</t>
  </si>
  <si>
    <t>05-FEB-2018</t>
  </si>
  <si>
    <t>06-FEB-2018</t>
  </si>
  <si>
    <t>04-FEB-2033</t>
  </si>
  <si>
    <t>15-JAN-2018,05-FEB-2018</t>
  </si>
  <si>
    <t>INE008A08V26</t>
  </si>
  <si>
    <t>IDBI Omni- 8.80% 2026 (Sr-III)</t>
  </si>
  <si>
    <t>IDBI26</t>
  </si>
  <si>
    <t>05-FEB-2016</t>
  </si>
  <si>
    <t>AA+/Neg,AA+/Neg,AA+/Stable</t>
  </si>
  <si>
    <t>11-JAN-2016,22-JAN-2016,04-FEB-2016</t>
  </si>
  <si>
    <t>INE134E08LW7</t>
  </si>
  <si>
    <t>PFCL 7.58% 2033 Sr. BS220</t>
  </si>
  <si>
    <t>Sr. BS220</t>
  </si>
  <si>
    <t>13-DEC-2022</t>
  </si>
  <si>
    <t>INE094A08143</t>
  </si>
  <si>
    <t>HPCL 7.54% 2033 Sr. V</t>
  </si>
  <si>
    <t>Sr. V</t>
  </si>
  <si>
    <t>HPCL33</t>
  </si>
  <si>
    <t>06-DEC-2022,06-DEC-2022</t>
  </si>
  <si>
    <t>INE261F08DU6</t>
  </si>
  <si>
    <t>NABARD 7.54% 2033 Sr.23E</t>
  </si>
  <si>
    <t>Sr.23E</t>
  </si>
  <si>
    <t>15-APR-2023</t>
  </si>
  <si>
    <t>18-NOV-2022,06-DEC-2022</t>
  </si>
  <si>
    <t>INE020B08DV3</t>
  </si>
  <si>
    <t>REC Limited 6.92% 2032 Sr 213</t>
  </si>
  <si>
    <t>Sr 213</t>
  </si>
  <si>
    <t>REC32</t>
  </si>
  <si>
    <t>20-MAR-2032</t>
  </si>
  <si>
    <t>20-MAR-2022</t>
  </si>
  <si>
    <t>CARE,CARE,CRISIL,CRISIL,FITCH,FITCH,ICRA,ICRA</t>
  </si>
  <si>
    <t>07-DEC-2021,07-DEC-2021,07-DEC-2021,07-DEC-2021,07-DEC-2021,07-DEC-2021,09-DEC-2021,09-DEC-2021</t>
  </si>
  <si>
    <t>INE906B07IH3</t>
  </si>
  <si>
    <t>NHAI 7.03% 2040 Sr. VIII</t>
  </si>
  <si>
    <t>Sr. VIII</t>
  </si>
  <si>
    <t>15-DEC-2040</t>
  </si>
  <si>
    <t>17-JAN-2020,17-NOV-2020,18-NOV-2020,26-NOV-2020</t>
  </si>
  <si>
    <t>INE020B08DH2</t>
  </si>
  <si>
    <t>REC 5.81% 2025 Sr 204B</t>
  </si>
  <si>
    <t>Sr 204B</t>
  </si>
  <si>
    <t>5.81%</t>
  </si>
  <si>
    <t>31-DEC-2025</t>
  </si>
  <si>
    <t>31-DEC-2021</t>
  </si>
  <si>
    <t>23-NOV-2020,23-NOV-2020,25-NOV-2020,26-NOV-2020</t>
  </si>
  <si>
    <t>INE020B08DG4</t>
  </si>
  <si>
    <t>REC 6.90% 2031 Sr 204A</t>
  </si>
  <si>
    <t>Sr 204A</t>
  </si>
  <si>
    <t>RECL31A</t>
  </si>
  <si>
    <t>6.90%</t>
  </si>
  <si>
    <t>31-JAN-2031</t>
  </si>
  <si>
    <t>31-JAN-2021</t>
  </si>
  <si>
    <t>INE095A08058</t>
  </si>
  <si>
    <t>Indusind Bank 7.60% 2026</t>
  </si>
  <si>
    <t>INDB26</t>
  </si>
  <si>
    <t>7.6%</t>
  </si>
  <si>
    <t>11-DEC-2017</t>
  </si>
  <si>
    <t>10-DEC-2024</t>
  </si>
  <si>
    <t>07-DEC-2016,07-DEC-2016</t>
  </si>
  <si>
    <t>INE514E08EU9</t>
  </si>
  <si>
    <t xml:space="preserve">EXIM BANK 8.18% 2025 (Sr-08 2025)	</t>
  </si>
  <si>
    <t>Sr-08 2025</t>
  </si>
  <si>
    <t>03-DEC-2015</t>
  </si>
  <si>
    <t>07-DEC-2015</t>
  </si>
  <si>
    <t>07-DEC-2025</t>
  </si>
  <si>
    <t>3643</t>
  </si>
  <si>
    <t>09-NOV-2015,16-NOV-2015</t>
  </si>
  <si>
    <t>INE053F07645</t>
  </si>
  <si>
    <t>Indian Railway Finance 8.48% 2028 (Series-90A)</t>
  </si>
  <si>
    <t>90A</t>
  </si>
  <si>
    <t>IRFC28A</t>
  </si>
  <si>
    <t>22-NOV-2013</t>
  </si>
  <si>
    <t>27-NOV-2013</t>
  </si>
  <si>
    <t>27-NOV-2028</t>
  </si>
  <si>
    <t>28-OCT-2013,28-OCT-2013,28-OCT-2013</t>
  </si>
  <si>
    <t>INE438A07177</t>
  </si>
  <si>
    <t>APT 8.75% NCDs 2030</t>
  </si>
  <si>
    <t>APT30</t>
  </si>
  <si>
    <t>08-APR-2020</t>
  </si>
  <si>
    <t>09-APR-2030</t>
  </si>
  <si>
    <t>09-APR-2021</t>
  </si>
  <si>
    <t>INE512S08013</t>
  </si>
  <si>
    <t>Chhattisgarh State Power 8.72% 2035</t>
  </si>
  <si>
    <t>CSPDCL</t>
  </si>
  <si>
    <t>CSPD35</t>
  </si>
  <si>
    <t>27-MAR-2035</t>
  </si>
  <si>
    <t>27-SEP-2015</t>
  </si>
  <si>
    <t>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t>
  </si>
  <si>
    <t>INE812V07062</t>
  </si>
  <si>
    <t>THDC India 7.60% 2032 Sr VI</t>
  </si>
  <si>
    <t>14-SEP-2032</t>
  </si>
  <si>
    <t>30-AUG-2022,30-AUG-2022</t>
  </si>
  <si>
    <t>INE476A08084</t>
  </si>
  <si>
    <t>CB 8.30% PP Sr.1 Bsl III TierI</t>
  </si>
  <si>
    <t>09-SEP-2020</t>
  </si>
  <si>
    <t>11-SEP-2021</t>
  </si>
  <si>
    <t>10-SEP-2021</t>
  </si>
  <si>
    <t>Negative,Rating Watch Negative</t>
  </si>
  <si>
    <t>17-AUG-2020,29-AUG-2020</t>
  </si>
  <si>
    <t>INE752E07LR8</t>
  </si>
  <si>
    <t>Power Grid Corp 9.30% 2029 (S-XLVI) STRPP-C</t>
  </si>
  <si>
    <t>(S-XLVI) STRPP-C</t>
  </si>
  <si>
    <t>04-SEP-2014</t>
  </si>
  <si>
    <t>04-SEP-2029</t>
  </si>
  <si>
    <t>04-SEP-2015</t>
  </si>
  <si>
    <t>04-SEP-2025</t>
  </si>
  <si>
    <t>04-SEP-2024</t>
  </si>
  <si>
    <t>05-AUG-2014,20-AUG-2014,28-AUG-2014</t>
  </si>
  <si>
    <t>INE572E07183</t>
  </si>
  <si>
    <t>PHFL 8.15% 2027 Sr LXV</t>
  </si>
  <si>
    <t>Sr LXV</t>
  </si>
  <si>
    <t>PHFL27</t>
  </si>
  <si>
    <t>13-SEP-2024,04-OCT-2024</t>
  </si>
  <si>
    <t>INE031A07AJ5</t>
  </si>
  <si>
    <t>HUDCO 7.07% 2025 (Series-B) (Tax Free)</t>
  </si>
  <si>
    <t>Sr-B</t>
  </si>
  <si>
    <t>7.07%</t>
  </si>
  <si>
    <t>01-OCT-2016</t>
  </si>
  <si>
    <t>01-OCT-2025</t>
  </si>
  <si>
    <t>30-SEP-2015</t>
  </si>
  <si>
    <t>INE202E07179</t>
  </si>
  <si>
    <t>IREDA 7.17% 2025 Tax Free (Sr. XIV)</t>
  </si>
  <si>
    <t>29-SEP-2015</t>
  </si>
  <si>
    <t>18-SEP-2015,23-SEP-2015</t>
  </si>
  <si>
    <t>INE477A07308</t>
  </si>
  <si>
    <t>Can Fin Homes 6.10% 2025 Sr 1</t>
  </si>
  <si>
    <t>6.10%</t>
  </si>
  <si>
    <t>09-NOV-2021</t>
  </si>
  <si>
    <t>10-NOV-2021</t>
  </si>
  <si>
    <t>3.25</t>
  </si>
  <si>
    <t>09-NOV-2024</t>
  </si>
  <si>
    <t>11-OCT-2021,02-NOV-2021</t>
  </si>
  <si>
    <t>INE0JHF08010</t>
  </si>
  <si>
    <t>Moneymart Securities 5% 2025</t>
  </si>
  <si>
    <t>MSPL25</t>
  </si>
  <si>
    <t>5%</t>
  </si>
  <si>
    <t>11-NOV-2021</t>
  </si>
  <si>
    <t>02-NOV-2021</t>
  </si>
  <si>
    <t>INE608A08041</t>
  </si>
  <si>
    <t>PSB 8.67% 2029 SR. XVI</t>
  </si>
  <si>
    <t>SR. XVI</t>
  </si>
  <si>
    <t>PSB29</t>
  </si>
  <si>
    <t>31-OCT-2019</t>
  </si>
  <si>
    <t>03-DEC-2029</t>
  </si>
  <si>
    <t>29-OCT-2019</t>
  </si>
  <si>
    <t>22-OCT-2019,24-OCT-2019</t>
  </si>
  <si>
    <t>INE752E07HZ9</t>
  </si>
  <si>
    <t>POWER GRID CORP 8.84% 2025 (S-XXXIV  STRPP-L)</t>
  </si>
  <si>
    <t>21-OCT-2010</t>
  </si>
  <si>
    <t>07-OCT-2010,08-OCT-2010</t>
  </si>
  <si>
    <t>INE115A07QQ7</t>
  </si>
  <si>
    <t>LHFL 7.87% 2029 Tr 440</t>
  </si>
  <si>
    <t>Tr 440</t>
  </si>
  <si>
    <t>7.87%</t>
  </si>
  <si>
    <t>56333</t>
  </si>
  <si>
    <t>18-APR-2024,18-APR-2024,19-APR-2024,19-APR-2024</t>
  </si>
  <si>
    <t>INE020B08FB0</t>
  </si>
  <si>
    <t>REC Limited 7.53% 2034 Sr 233</t>
  </si>
  <si>
    <t>Sr 233</t>
  </si>
  <si>
    <t>31-MAY-2034</t>
  </si>
  <si>
    <t>56314</t>
  </si>
  <si>
    <t>26-APR-2024,29-APR-2024</t>
  </si>
  <si>
    <t>10-MAY-2023</t>
  </si>
  <si>
    <t>INE957N07757</t>
  </si>
  <si>
    <t>HFL 8.35% 2026 Sr 060</t>
  </si>
  <si>
    <t>Sr 060</t>
  </si>
  <si>
    <t>12-MAY-2026</t>
  </si>
  <si>
    <t>12-MAY-2024</t>
  </si>
  <si>
    <t>11-MAY-2025</t>
  </si>
  <si>
    <t>09-MAY-2023</t>
  </si>
  <si>
    <t>05-MAY-2023</t>
  </si>
  <si>
    <t>INE733E07HW6</t>
  </si>
  <si>
    <t>NTPC 9.25% 2027 (S-XLIV) STRPP-E</t>
  </si>
  <si>
    <t>(S-XLIV) STRPP-E</t>
  </si>
  <si>
    <t>04-MAY-2012</t>
  </si>
  <si>
    <t>04-MAY-2027</t>
  </si>
  <si>
    <t>04-MAY-2013</t>
  </si>
  <si>
    <t>04-MAY-2025</t>
  </si>
  <si>
    <t>04-MAY-2024</t>
  </si>
  <si>
    <t>03-MAY-2025</t>
  </si>
  <si>
    <t>25-APR-2012</t>
  </si>
  <si>
    <t>INE733E07HV8</t>
  </si>
  <si>
    <t>NTPC 9.25% 2026 (S-XLIV) STRPP-D</t>
  </si>
  <si>
    <t>(S-XLIV) STRPP-D</t>
  </si>
  <si>
    <t>04-MAY-2026</t>
  </si>
  <si>
    <t>INE733E07HU0</t>
  </si>
  <si>
    <t>NTPC 9.25% 2025 (S-XLIV) STRPP-C</t>
  </si>
  <si>
    <t>(S-XLIV) STRPP-C</t>
  </si>
  <si>
    <t>INE494B08036</t>
  </si>
  <si>
    <t>TMCL Repo Rate linked 2026</t>
  </si>
  <si>
    <t>TMCL26</t>
  </si>
  <si>
    <t>09-MAR-2023</t>
  </si>
  <si>
    <t>02-MAR-2023</t>
  </si>
  <si>
    <t>INE0J7Q07223</t>
  </si>
  <si>
    <t>DME Dev Ltd 7.89% 2033 Sr III</t>
  </si>
  <si>
    <t>06-MAR-2023</t>
  </si>
  <si>
    <t>21-FEB-2023,21-FEB-2023,01-MAR-2023</t>
  </si>
  <si>
    <t>INE121A08PC5</t>
  </si>
  <si>
    <t>Chola 9% 2029 Sr SD65</t>
  </si>
  <si>
    <t>Sr SD65</t>
  </si>
  <si>
    <t>CHOI29</t>
  </si>
  <si>
    <t>12-OCT-2029</t>
  </si>
  <si>
    <t>06-MAR-2023,13-MAR-2023</t>
  </si>
  <si>
    <t>INE033L08304</t>
  </si>
  <si>
    <t>TCHFL 7.50% 2032 Tier II Sr B</t>
  </si>
  <si>
    <t>12-MAR-2032</t>
  </si>
  <si>
    <t>32460</t>
  </si>
  <si>
    <t>21-FEB-2022,21-FEB-2022,21-FEB-2022,21-FEB-2022</t>
  </si>
  <si>
    <t>INE516Y07261</t>
  </si>
  <si>
    <t>PCHF26</t>
  </si>
  <si>
    <t>INE020B08DO8</t>
  </si>
  <si>
    <t>REC Limited 7.4% 2036 Sr 208</t>
  </si>
  <si>
    <t>09-MAR-2021</t>
  </si>
  <si>
    <t>15-MAR-2036</t>
  </si>
  <si>
    <t>12-FEB-2021,24-FEB-2021,24-FEB-2021,08-MAR-2021</t>
  </si>
  <si>
    <t>INE261F08AC0</t>
  </si>
  <si>
    <t>NABARD 8.52% 2033 Series-LTIF-2-E</t>
  </si>
  <si>
    <t>Series-LTIF-2-E</t>
  </si>
  <si>
    <t>06-MAR-2018</t>
  </si>
  <si>
    <t>04-MAR-2033</t>
  </si>
  <si>
    <t>AAA/stable,AAA/stable</t>
  </si>
  <si>
    <t>01-FEB-2018,05-MAR-2018</t>
  </si>
  <si>
    <t>INE860H08DX5</t>
  </si>
  <si>
    <t>Aditya Birla Fin. 8.25% 2027 (Series ABFL SL1 FY 2016-17)</t>
  </si>
  <si>
    <t>Series ABFL SL1 FY 2016-17</t>
  </si>
  <si>
    <t>15-FEB-2017,16-FEB-2017</t>
  </si>
  <si>
    <t>INE134E08FL2</t>
  </si>
  <si>
    <t>Power Finance 9% 2028 (Sr-101-B)</t>
  </si>
  <si>
    <t>101-B</t>
  </si>
  <si>
    <t>11-MAR-2013</t>
  </si>
  <si>
    <t>11-MAR-2028</t>
  </si>
  <si>
    <t>11-MAR-2014</t>
  </si>
  <si>
    <t>2223</t>
  </si>
  <si>
    <t>04-MAR-2013</t>
  </si>
  <si>
    <t>INE733E07HR6</t>
  </si>
  <si>
    <t>NTPC 9.2573% 2032 (S-XLIII) STRPP-O</t>
  </si>
  <si>
    <t>9.2573</t>
  </si>
  <si>
    <t>02-MAR-2012</t>
  </si>
  <si>
    <t>02-MAR-2032</t>
  </si>
  <si>
    <t>9.2573%</t>
  </si>
  <si>
    <t>22-FEB-2012</t>
  </si>
  <si>
    <t>23-MAY-2011</t>
  </si>
  <si>
    <t>INE733E07HQ8</t>
  </si>
  <si>
    <t>NTPC 9.2573% 2031 (S-XLIII) STRPP-N</t>
  </si>
  <si>
    <t>02-MAR-2031</t>
  </si>
  <si>
    <t>INE733E07HP0</t>
  </si>
  <si>
    <t>NTPC 9.2573% 2030 (S-XLIII) STRPP-M</t>
  </si>
  <si>
    <t>02-MAR-2030</t>
  </si>
  <si>
    <t>INE733E07HO3</t>
  </si>
  <si>
    <t>NTPC 9.2573% 2029 (S-XLIII) STRPP-L</t>
  </si>
  <si>
    <t>02-MAR-2029</t>
  </si>
  <si>
    <t>INE733E07HN5</t>
  </si>
  <si>
    <t>NTPC 9.2573% 2028 (S-XLIII) STRPP-K</t>
  </si>
  <si>
    <t>02-MAR-2028</t>
  </si>
  <si>
    <t>INE733E07HM7</t>
  </si>
  <si>
    <t>NTPC 9.2573% 2027 (S-XLIII) STRPP-J</t>
  </si>
  <si>
    <t>02-MAR-2027</t>
  </si>
  <si>
    <t>INE733E07HL9</t>
  </si>
  <si>
    <t>NTPC 9.2573% 2026 (S-XLIII) STRPP-I</t>
  </si>
  <si>
    <t>02-MAR-2026</t>
  </si>
  <si>
    <t>INE733E07HK1</t>
  </si>
  <si>
    <t>NTPC 9.2573% 2025 (S-XLIII) STRPP-H</t>
  </si>
  <si>
    <t>INE413U08101</t>
  </si>
  <si>
    <t>IIFL Samasta Fin 11% 2030</t>
  </si>
  <si>
    <t>ISF30A</t>
  </si>
  <si>
    <t>13-JUN-2023</t>
  </si>
  <si>
    <t>13-JUN-2030</t>
  </si>
  <si>
    <t>INE053F07CD7</t>
  </si>
  <si>
    <t>IRFC 6.9% 2035 Sr 150</t>
  </si>
  <si>
    <t>Sr 150</t>
  </si>
  <si>
    <t>IRFC35</t>
  </si>
  <si>
    <t>6.9%</t>
  </si>
  <si>
    <t>05-JUN-2020</t>
  </si>
  <si>
    <t>05-JUN-2035</t>
  </si>
  <si>
    <t>01-JUN-2020,01-JUN-2020,01-JUN-2020</t>
  </si>
  <si>
    <t>INE860H07FD4</t>
  </si>
  <si>
    <t>Aditya Birla Finance Limited 0%  2027 ABFL C1  FY 2017-18</t>
  </si>
  <si>
    <t>ABFL C1  FY 2017-18</t>
  </si>
  <si>
    <t>ABFL27</t>
  </si>
  <si>
    <t>11-JUN-2027</t>
  </si>
  <si>
    <t>FICH,FICH,FICH,FICH,ICRA,ICRA,ICRA,ICRA</t>
  </si>
  <si>
    <t>AA+/STABLE,AA+/STABLE,AA+/STABLE,AA+/STABLE,AA+/STABLE,AA+/STABLE,AA+/STABLE,AA+/STABLE</t>
  </si>
  <si>
    <t>17-MAY-2017,17-MAY-2017,17-MAY-2017,17-MAY-2017,02-JUN-2017,02-JUN-2017,02-JUN-2017,02-JUN-2017</t>
  </si>
  <si>
    <t>INE020B08427</t>
  </si>
  <si>
    <t>RECL 8.75% 2025 (Series-94)</t>
  </si>
  <si>
    <t>94</t>
  </si>
  <si>
    <t>08-JUN-2010</t>
  </si>
  <si>
    <t>08-JUN-2025</t>
  </si>
  <si>
    <t>08-JUN-2011</t>
  </si>
  <si>
    <t>02-JUN-2010</t>
  </si>
  <si>
    <t>10-MAY-2010,10-MAY-2010,28-MAY-2010</t>
  </si>
  <si>
    <t>INE831R07466</t>
  </si>
  <si>
    <t>ABHFL 8.1701% 2027 Sr 1</t>
  </si>
  <si>
    <t>ABHFL27</t>
  </si>
  <si>
    <t>8.1701</t>
  </si>
  <si>
    <t>25-AUG-2027</t>
  </si>
  <si>
    <t>8.1701%</t>
  </si>
  <si>
    <t>19-JUN-2024,19-JUN-2024,19-JUN-2024,19-JUN-2024</t>
  </si>
  <si>
    <t>INE831R07458</t>
  </si>
  <si>
    <t>ABHFL 8.1168% 2029 Sr 2</t>
  </si>
  <si>
    <t>ABHFL29</t>
  </si>
  <si>
    <t>8.1168</t>
  </si>
  <si>
    <t>15-MAY-2029</t>
  </si>
  <si>
    <t>8.1168%</t>
  </si>
  <si>
    <t>INE244L07259</t>
  </si>
  <si>
    <t>ICCL 9.70% 2032</t>
  </si>
  <si>
    <t>IBCC32</t>
  </si>
  <si>
    <t>12-JUL-2022</t>
  </si>
  <si>
    <t>13-JUL-2032</t>
  </si>
  <si>
    <t>23-JUN-2022,24-JUN-2022</t>
  </si>
  <si>
    <t>INE0AD507085</t>
  </si>
  <si>
    <t>AIFL 8.25% 2027 Sr PP 1</t>
  </si>
  <si>
    <t>Sr PP 1</t>
  </si>
  <si>
    <t>AIFL27</t>
  </si>
  <si>
    <t>36043</t>
  </si>
  <si>
    <t>07-JUL-2022,07-JUL-2022</t>
  </si>
  <si>
    <t>INE729N08071</t>
  </si>
  <si>
    <t>TVS Credit 9.50% 2028</t>
  </si>
  <si>
    <t>INE246R07616</t>
  </si>
  <si>
    <t>NIIF 8.04% 2032 Sr. PP3</t>
  </si>
  <si>
    <t>Sr. PP3</t>
  </si>
  <si>
    <t>NIIF32</t>
  </si>
  <si>
    <t>27-MAY-2032</t>
  </si>
  <si>
    <t>9.87</t>
  </si>
  <si>
    <t>36020</t>
  </si>
  <si>
    <t>06-JUL-2022,06-JUL-2022,06-JUL-2022,06-JUL-2022,06-JUL-2022,06-JUL-2022,06-JUL-2022,06-JUL-2022</t>
  </si>
  <si>
    <t>INE029A08065</t>
  </si>
  <si>
    <t>Bharat Petro 6.11% 2025 Sr I</t>
  </si>
  <si>
    <t>BPCL25</t>
  </si>
  <si>
    <t>6.11%</t>
  </si>
  <si>
    <t>02-JUL-2020</t>
  </si>
  <si>
    <t>06-JUL-2025</t>
  </si>
  <si>
    <t>06-JUL-2024</t>
  </si>
  <si>
    <t>05-JUL-2025</t>
  </si>
  <si>
    <t>29-JUN-2020</t>
  </si>
  <si>
    <t>10413</t>
  </si>
  <si>
    <t>CWDI,RWDI</t>
  </si>
  <si>
    <t>25-JUN-2020,25-JUN-2020</t>
  </si>
  <si>
    <t>INE053F07BS7</t>
  </si>
  <si>
    <t>Indian Railway Finance 7.85% 2034 (Series-138)</t>
  </si>
  <si>
    <t>138</t>
  </si>
  <si>
    <t>27-JUN-2019</t>
  </si>
  <si>
    <t>01-JUL-2019</t>
  </si>
  <si>
    <t>01-JUL-2034</t>
  </si>
  <si>
    <t>INE121A07RP5</t>
  </si>
  <si>
    <t>Chola 8.40% 2027 Sr 635</t>
  </si>
  <si>
    <t>Sr 635</t>
  </si>
  <si>
    <t>INE157D07EF2</t>
  </si>
  <si>
    <t>CARE,CARE,CARE,CARE,CARE,CARE</t>
  </si>
  <si>
    <t>A,A,A,A,A,A</t>
  </si>
  <si>
    <t>Positive,Positive,Positive,Positive,Positive,Positive</t>
  </si>
  <si>
    <t>30-DEC-2023,30-DEC-2023,30-DEC-2023,30-DEC-2023,30-DEC-2023,30-DEC-2023</t>
  </si>
  <si>
    <t>INE476A08225</t>
  </si>
  <si>
    <t>CANB 8.40% Perp Tier 1 Sr II</t>
  </si>
  <si>
    <t>CANBB</t>
  </si>
  <si>
    <t>0</t>
  </si>
  <si>
    <t>02-FEB-2024,02-FEB-2024,02-FEB-2024,05-FEB-2024,05-FEB-2024,05-FEB-2024</t>
  </si>
  <si>
    <t>INE860H07IW8</t>
  </si>
  <si>
    <t>ABFL 8.16% 2029 Sr K1</t>
  </si>
  <si>
    <t>ABF29</t>
  </si>
  <si>
    <t>8.16%</t>
  </si>
  <si>
    <t>16-JAN-2024,16-JAN-2024,16-JAN-2024,16-JAN-2024,16-JAN-2024,16-JAN-2024,16-JAN-2024,16-JAN-2024</t>
  </si>
  <si>
    <t>INE0OQP15015</t>
  </si>
  <si>
    <t>Pirg Sdi 5 15.551% 2026 Sr 1</t>
  </si>
  <si>
    <t>PIR26</t>
  </si>
  <si>
    <t>15.551</t>
  </si>
  <si>
    <t>28-JAN-2026</t>
  </si>
  <si>
    <t>15.551%</t>
  </si>
  <si>
    <t>INE800X07048</t>
  </si>
  <si>
    <t>HHFL T-Bill linked 2025 Sr 06</t>
  </si>
  <si>
    <t>Sr 06</t>
  </si>
  <si>
    <t>HHFL25</t>
  </si>
  <si>
    <t>08-FEB-2022</t>
  </si>
  <si>
    <t>09-FEB-2022</t>
  </si>
  <si>
    <t>09-FEB-2023</t>
  </si>
  <si>
    <t>INE688I08202</t>
  </si>
  <si>
    <t>IDFCBK 9.10% 2025</t>
  </si>
  <si>
    <t>07-JUN-2019</t>
  </si>
  <si>
    <t>AA+/Stable,AA+/Stable,AA+/Stable,AA+/Stable,AA+/Stable,AAA/Stable,AAA/Stable,AAA/Stable,AAA/Stable,AAA/Stable</t>
  </si>
  <si>
    <t>04-JUN-2018,04-JUN-2018,04-JUN-2018,04-JUN-2018,04-JUN-2018,04-JUN-2018,04-JUN-2018,04-JUN-2018,04-JUN-2018,04-JUN-2018</t>
  </si>
  <si>
    <t>INE688I08178</t>
  </si>
  <si>
    <t>IDFCBK 8.25% 2027</t>
  </si>
  <si>
    <t>IDFB27</t>
  </si>
  <si>
    <t>24-AUG-2017</t>
  </si>
  <si>
    <t>24-AUG-2027</t>
  </si>
  <si>
    <t>BRCK,BRCK,BRCK,BRCK,BRCK,BRCK,BRCK,CARE,CARE,CARE,CARE,CARE,CARE,CARE</t>
  </si>
  <si>
    <t>AA+,AA+,AA+,AA+,AA+,AA+,AA+,AAA,AAA,AAA,AAA,AAA,AAA,AAA</t>
  </si>
  <si>
    <t>18-AUG-2017,18-AUG-2017,18-AUG-2017,18-AUG-2017,18-AUG-2017,18-AUG-2017,18-AUG-2017,21-AUG-2017,21-AUG-2017,21-AUG-2017,21-AUG-2017,21-AUG-2017,21-AUG-2017,21-AUG-2017</t>
  </si>
  <si>
    <t>INE688I08160</t>
  </si>
  <si>
    <t>IDFCBK 9.24% 2026</t>
  </si>
  <si>
    <t>9.24%</t>
  </si>
  <si>
    <t>25-JUL-2017</t>
  </si>
  <si>
    <t>BRCK,BRCK,BRCK,BRCK,CARE,CARE,CARE,CARE</t>
  </si>
  <si>
    <t>28-JUN-2016,28-JUN-2016,28-JUN-2016,28-JUN-2016,04-JUL-2016,04-JUL-2016,04-JUL-2016,04-JUL-2016</t>
  </si>
  <si>
    <t>INE688I08129</t>
  </si>
  <si>
    <t>IDFCBK 9.25% 2025</t>
  </si>
  <si>
    <t>29-DEC-2015</t>
  </si>
  <si>
    <t>29-DEC-2016</t>
  </si>
  <si>
    <t>24-DEC-2015,24-DEC-2015,24-DEC-2015,24-DEC-2015,24-DEC-2015,28-DEC-2015,28-DEC-2015,28-DEC-2015,28-DEC-2015,28-DEC-2015</t>
  </si>
  <si>
    <t>INE688I08111</t>
  </si>
  <si>
    <t>18-NOV-2015,14-DEC-2015</t>
  </si>
  <si>
    <t>INE688I08103</t>
  </si>
  <si>
    <t>20-NOV-2015</t>
  </si>
  <si>
    <t>19-NOV-2015</t>
  </si>
  <si>
    <t>18-NOV-2015</t>
  </si>
  <si>
    <t>INE688I08095</t>
  </si>
  <si>
    <t>IDFB25D</t>
  </si>
  <si>
    <t>31-OCT-2016</t>
  </si>
  <si>
    <t>31-OCT-2023</t>
  </si>
  <si>
    <t>AA+,AA+,AA+,AA+,AA+,AA+,AA+,AA+,AA+,AA+,AA+,AA+,AA+,AA+</t>
  </si>
  <si>
    <t>05-OCT-2015,05-OCT-2015,05-OCT-2015,05-OCT-2015,05-OCT-2015,05-OCT-2015,05-OCT-2015,24-OCT-2015,24-OCT-2015,24-OCT-2015,24-OCT-2015,24-OCT-2015,24-OCT-2015,24-OCT-2015</t>
  </si>
  <si>
    <t>INE688I08087</t>
  </si>
  <si>
    <t>29-SEP-2016</t>
  </si>
  <si>
    <t>28-SEP-2015</t>
  </si>
  <si>
    <t>22-SEP-2015,22-SEP-2015,22-SEP-2015,22-SEP-2015,22-SEP-2015,22-SEP-2015,22-SEP-2015,24-SEP-2015,24-SEP-2015,24-SEP-2015,24-SEP-2015,24-SEP-2015,24-SEP-2015,24-SEP-2015</t>
  </si>
  <si>
    <t>INE688I08053</t>
  </si>
  <si>
    <t>IDFCBK 9.5% 2028</t>
  </si>
  <si>
    <t>IDFB28</t>
  </si>
  <si>
    <t>17-MAY-2013</t>
  </si>
  <si>
    <t>17-MAY-2028</t>
  </si>
  <si>
    <t>16-MAY-2014</t>
  </si>
  <si>
    <t>BRCK,BRCK,BRCK,CARE,CARE,CARE</t>
  </si>
  <si>
    <t>26-APR-2013,26-APR-2013,26-APR-2013,30-APR-2013,30-APR-2013,30-APR-2013</t>
  </si>
  <si>
    <t>INE092T08DM3</t>
  </si>
  <si>
    <t>IDFCBK 8.75% 2026</t>
  </si>
  <si>
    <t>18-SEP-2026</t>
  </si>
  <si>
    <t>29-AUG-2016,07-SEP-2016</t>
  </si>
  <si>
    <t>INE261F08980</t>
  </si>
  <si>
    <t>NABARD 7.99% 2033 Series-LTIF-B-4</t>
  </si>
  <si>
    <t>Series-LTIF-B-4</t>
  </si>
  <si>
    <t>01-FEB-2018</t>
  </si>
  <si>
    <t>02-FEB-2018</t>
  </si>
  <si>
    <t>02-FEB-2033</t>
  </si>
  <si>
    <t>02-AUG-2018</t>
  </si>
  <si>
    <t>31-JAN-2018</t>
  </si>
  <si>
    <t>15-JAN-2018,02-FEB-2018</t>
  </si>
  <si>
    <t>INE053F09GR4</t>
  </si>
  <si>
    <t>Indian Railway Finance 8.80% 2030 (Series-67-B)</t>
  </si>
  <si>
    <t>IRFC30</t>
  </si>
  <si>
    <t>03-FEB-2010</t>
  </si>
  <si>
    <t>03-FEB-2030</t>
  </si>
  <si>
    <t>02-FEB-2010</t>
  </si>
  <si>
    <t>29-JAN-2010</t>
  </si>
  <si>
    <t>INE053F09GQ6</t>
  </si>
  <si>
    <t>Indian Railway Finance 8.65% 2025 (Series-67-A)</t>
  </si>
  <si>
    <t>INE0RTR15018</t>
  </si>
  <si>
    <t>Pro Ass 14.1% 2026 Sr.1</t>
  </si>
  <si>
    <t>PRA26</t>
  </si>
  <si>
    <t>14.1%</t>
  </si>
  <si>
    <t>12-DEC-2026</t>
  </si>
  <si>
    <t>ACUITE,ACUITE,ACUITE,ACUITE,ACUITE,ACUITE,ACUITE,ACUITE,ACUITE,ACUITE,ACUITE</t>
  </si>
  <si>
    <t>BBB-(SO),BBB-(SO),BBB-(SO),BBB-(SO),BBB-(SO),BBB-(SO),BBB-(SO),BBB-(SO),BBB-(SO),BBB-(SO),BBB-(SO)</t>
  </si>
  <si>
    <t>31-OCT-2023,31-OCT-2023,31-OCT-2023,31-OCT-2023,31-OCT-2023,31-OCT-2023,31-OCT-2023,31-OCT-2023,31-OCT-2023,31-OCT-2023,31-OCT-2023</t>
  </si>
  <si>
    <t>INE121A07QU7</t>
  </si>
  <si>
    <t>CHOI 8.3% 2025 Sr 632</t>
  </si>
  <si>
    <t>Sr 632</t>
  </si>
  <si>
    <t>09-DEC-2022</t>
  </si>
  <si>
    <t>25-NOV-2022,07-DEC-2022</t>
  </si>
  <si>
    <t>INE062A08306</t>
  </si>
  <si>
    <t>SBI 7.55% Perp Tier 1 Sr III</t>
  </si>
  <si>
    <t>03-DEC-2021,03-DEC-2021,03-DEC-2021,03-DEC-2021,03-DEC-2021,03-DEC-2021,03-DEC-2021,03-DEC-2021</t>
  </si>
  <si>
    <t>INE115A07PQ9</t>
  </si>
  <si>
    <t>LIC Hsg 5.9943% 2025 Tr 418</t>
  </si>
  <si>
    <t>Tr 418</t>
  </si>
  <si>
    <t>5.9943</t>
  </si>
  <si>
    <t>13-DEC-2021</t>
  </si>
  <si>
    <t>5.9943%</t>
  </si>
  <si>
    <t>29257</t>
  </si>
  <si>
    <t>17-NOV-2021,01-DEC-2021</t>
  </si>
  <si>
    <t>INE115A07OY6</t>
  </si>
  <si>
    <t>LICH 5.7760% 2025 Tr 403</t>
  </si>
  <si>
    <t>Tr 403</t>
  </si>
  <si>
    <t>5.7760</t>
  </si>
  <si>
    <t>10-DEC-2020</t>
  </si>
  <si>
    <t>5.7760%</t>
  </si>
  <si>
    <t>15040</t>
  </si>
  <si>
    <t>11-NOV-2020,11-NOV-2020,08-DEC-2020,08-DEC-2020</t>
  </si>
  <si>
    <t>INE562A08065</t>
  </si>
  <si>
    <t>IB 8.44% Perpetual Sr. III</t>
  </si>
  <si>
    <t>INBKA</t>
  </si>
  <si>
    <t>INE685A07082</t>
  </si>
  <si>
    <t>Torrent Pharma Reset 2025</t>
  </si>
  <si>
    <t>TORP25</t>
  </si>
  <si>
    <t>14-DEC-2018</t>
  </si>
  <si>
    <t>ICRA,ICRA,ICRA,ICRA,ICRA,ICRA,ICRA,ICRA,ICRA,ICRA,ICRA,ICRA,ICRA,ICRA</t>
  </si>
  <si>
    <t>AA,AA,AA,AA,AA,AA,AA,AA,AA,AA,AA,AA,AA,AA</t>
  </si>
  <si>
    <t>08-DEC-2017,08-DEC-2017,08-DEC-2017,08-DEC-2017,08-DEC-2017,08-DEC-2017,08-DEC-2017,08-DEC-2017,08-DEC-2017,08-DEC-2017,08-DEC-2017,08-DEC-2017,08-DEC-2017,08-DEC-2017</t>
  </si>
  <si>
    <t>INE008A08R71</t>
  </si>
  <si>
    <t>IDBI Omni Bonds 9.67% 2029 (Series-2009-10/IV)</t>
  </si>
  <si>
    <t>IDBI29</t>
  </si>
  <si>
    <t>9.67%</t>
  </si>
  <si>
    <t>26-SEP-2009</t>
  </si>
  <si>
    <t>26-SEP-2029</t>
  </si>
  <si>
    <t>26-SEP-2010</t>
  </si>
  <si>
    <t>25-SEP-2009</t>
  </si>
  <si>
    <t>23-JUL-2009</t>
  </si>
  <si>
    <t>INE020B08FA2</t>
  </si>
  <si>
    <t>REC 7.59% 2027 Sr 232A</t>
  </si>
  <si>
    <t>Sr 232A</t>
  </si>
  <si>
    <t>10-APR-2024</t>
  </si>
  <si>
    <t>31-MAY-2027</t>
  </si>
  <si>
    <t>55833</t>
  </si>
  <si>
    <t>28-MAR-2024,28-MAR-2024,28-MAR-2024,28-MAR-2024,29-MAR-2024,29-MAR-2024,29-MAR-2024,29-MAR-2024</t>
  </si>
  <si>
    <t>INE020B08EZ2</t>
  </si>
  <si>
    <t>REC 7.45% 2034 Sr 232B</t>
  </si>
  <si>
    <t>Sr 232B</t>
  </si>
  <si>
    <t>29-APR-2034</t>
  </si>
  <si>
    <t>55830</t>
  </si>
  <si>
    <t>28-MAR-2024,28-MAR-2024,29-MAR-2024,29-MAR-2024</t>
  </si>
  <si>
    <t>INE020B08930</t>
  </si>
  <si>
    <t>RECL 8.30 % 2025 (Series-133)</t>
  </si>
  <si>
    <t>10-APR-2015</t>
  </si>
  <si>
    <t>10-APR-2025</t>
  </si>
  <si>
    <t>09-APR-2015</t>
  </si>
  <si>
    <t>06-APR-2015,06-APR-2015,06-APR-2015</t>
  </si>
  <si>
    <t>INE812V08029</t>
  </si>
  <si>
    <t>THDC 7.76% 2033 Sr VIII</t>
  </si>
  <si>
    <t>THDC33</t>
  </si>
  <si>
    <t>50828</t>
  </si>
  <si>
    <t>23-AUG-2023,31-AUG-2023</t>
  </si>
  <si>
    <t>INE246R07624</t>
  </si>
  <si>
    <t>NIIF 7.68% 2027 Sr PP4</t>
  </si>
  <si>
    <t>Sr PP4</t>
  </si>
  <si>
    <t>5.20</t>
  </si>
  <si>
    <t>38428</t>
  </si>
  <si>
    <t>07-SEP-2022</t>
  </si>
  <si>
    <t>25-AUG-2022,25-AUG-2022,25-AUG-2022,25-AUG-2022</t>
  </si>
  <si>
    <t>INE033L07HW6</t>
  </si>
  <si>
    <t>TCHFL 7.85% 2032 Sr E</t>
  </si>
  <si>
    <t>13-SEP-2032</t>
  </si>
  <si>
    <t>38447</t>
  </si>
  <si>
    <t>24-AUG-2022,02-SEP-2022</t>
  </si>
  <si>
    <t>INE053F08197</t>
  </si>
  <si>
    <t>IRFCL 7.69% 2032 Sr 164</t>
  </si>
  <si>
    <t>Sr 164</t>
  </si>
  <si>
    <t>11-OCT-2032</t>
  </si>
  <si>
    <t>12-SEP-2022,26-SEP-2022,06-OCT-2022</t>
  </si>
  <si>
    <t>INE033L07DW5</t>
  </si>
  <si>
    <t>Tata Capital Hsg. Fin 8.70% 2025 Sr.AG (FY 2015-16)</t>
  </si>
  <si>
    <t>Sr. AG FY 2015-16</t>
  </si>
  <si>
    <t>10-OCT-2016</t>
  </si>
  <si>
    <t>3498</t>
  </si>
  <si>
    <t>27-JUL-2015,12-AUG-2015</t>
  </si>
  <si>
    <t>IRFCL 7.15% 2039 Sr 183</t>
  </si>
  <si>
    <t>Sr 183</t>
  </si>
  <si>
    <t>IRFCL39</t>
  </si>
  <si>
    <t>18-OCT-2024,04-NOV-2024,04-NOV-2024</t>
  </si>
  <si>
    <t>INE002A08542</t>
  </si>
  <si>
    <t>RIL 8.95% 2028 (PPD Series H)</t>
  </si>
  <si>
    <t>PPD Series H</t>
  </si>
  <si>
    <t>09-NOV-2028</t>
  </si>
  <si>
    <t>11-NOV-2019</t>
  </si>
  <si>
    <t>02-NOV-2018</t>
  </si>
  <si>
    <t>CARE,CARE,CARE,CARE,CARE,CARE,CRISIL,CRISIL,CRISIL,CRISIL,CRISIL,CRISIL,ICRA,ICRA,ICRA,ICRA,ICRA,ICRA</t>
  </si>
  <si>
    <t>28-SEP-2018,28-SEP-2018,28-SEP-2018,28-SEP-2018,28-SEP-2018,28-SEP-2018,01-OCT-2018,01-OCT-2018,01-OCT-2018,01-OCT-2018,01-OCT-2018,01-OCT-2018,05-OCT-2018,05-OCT-2018,05-OCT-2018,05-OCT-2018,05-OCT-2018,05-OCT-2018</t>
  </si>
  <si>
    <t>INE975G08256</t>
  </si>
  <si>
    <t>IL&amp;FS Transportation Network Tranche XX Option â¿¿II 9.37% 2027</t>
  </si>
  <si>
    <t>Tranche XX Option â¿¿II</t>
  </si>
  <si>
    <t>9.37%</t>
  </si>
  <si>
    <t>12-OCT-2017</t>
  </si>
  <si>
    <t>30-OCT-2017</t>
  </si>
  <si>
    <t>27-SEP-2017,29-SEP-2017</t>
  </si>
  <si>
    <t>INE121A07SB3</t>
  </si>
  <si>
    <t>Chola 8.58% 2027 Sr 641</t>
  </si>
  <si>
    <t>Sr 641</t>
  </si>
  <si>
    <t>13-MAY-2027</t>
  </si>
  <si>
    <t>INE134E08KA5</t>
  </si>
  <si>
    <t>Power Finance 8.7929% 2034 (Series-186)</t>
  </si>
  <si>
    <t>186</t>
  </si>
  <si>
    <t>8.7929</t>
  </si>
  <si>
    <t>26-APR-2019</t>
  </si>
  <si>
    <t>30-APR-2019</t>
  </si>
  <si>
    <t>8.7929%</t>
  </si>
  <si>
    <t>30-APR-2020</t>
  </si>
  <si>
    <t>STABLE,Stable,Stable</t>
  </si>
  <si>
    <t>22-APR-2019,23-APR-2019,25-APR-2019</t>
  </si>
  <si>
    <t>INE244L08059</t>
  </si>
  <si>
    <t>Indiabulls Commercial Credit 8.80% 2028</t>
  </si>
  <si>
    <t>02-MAY-2018</t>
  </si>
  <si>
    <t>02-MAY-2028</t>
  </si>
  <si>
    <t>02-MAY-2019</t>
  </si>
  <si>
    <t>02-MAY-2025</t>
  </si>
  <si>
    <t>02-MAY-2024</t>
  </si>
  <si>
    <t>01-MAY-2025</t>
  </si>
  <si>
    <t>02-MAY-2018,02-MAY-2018</t>
  </si>
  <si>
    <t>INE387I07013</t>
  </si>
  <si>
    <t>Magnum Ventures 18% 2027</t>
  </si>
  <si>
    <t>MVL27</t>
  </si>
  <si>
    <t>18%</t>
  </si>
  <si>
    <t>3.47</t>
  </si>
  <si>
    <t>ACUITE,ACUITE,ACUITE,ACUITE,ACUITE,ACUITE,ACUITE,ACUITE,ACUITE,ACUITE,ACUITE,ACUITE,ACUITE,ACUITE,ACUITE,ACUITE,ACUITE,ACUITE,ACUITE,ACUITE,ACUITE,ACUITE,ACUITE,ACUITE,ACUITE,ACUITE</t>
  </si>
  <si>
    <t>C,C,C,C,C,C,C,C,C,C,C,C,C,C,C,C,C,C,C,C,C,C,C,C,C,C</t>
  </si>
  <si>
    <t>NA,NA,NA,NA,NA,NA,NA,NA,NA,NA,NA,NA,NA,NA,NA,NA,NA,NA,NA,NA,NA,NA,NA,NA,NA,NA</t>
  </si>
  <si>
    <t>23-JAN-2024,23-JAN-2024,23-JAN-2024,23-JAN-2024,23-JAN-2024,23-JAN-2024,23-JAN-2024,23-JAN-2024,23-JAN-2024,23-JAN-2024,23-JAN-2024,23-JAN-2024,23-JAN-2024,23-JAN-2024,23-JAN-2024,23-JAN-2024,23-JAN-2024,23-JAN-2024,23-JAN-2024,23-JAN-2024,23-JAN-2024,23-JAN-2024,23-JAN-2024,23-JAN-2024,23-JAN-2024,23-JAN-2024</t>
  </si>
  <si>
    <t>INE134E08MZ8</t>
  </si>
  <si>
    <t>PFC 7.55% 2027 Sr BS238</t>
  </si>
  <si>
    <t>Sr BS238</t>
  </si>
  <si>
    <t>15-APR-2027</t>
  </si>
  <si>
    <t>54972</t>
  </si>
  <si>
    <t>25-JAN-2024,23-FEB-2024,07-MAR-2024</t>
  </si>
  <si>
    <t>INE134E08MG8</t>
  </si>
  <si>
    <t>PFC 7.82% 2031 SrBS225B STRPP2</t>
  </si>
  <si>
    <t>Sr BS225B</t>
  </si>
  <si>
    <t>13-MAR-2031</t>
  </si>
  <si>
    <t>45269</t>
  </si>
  <si>
    <t>INE134E08MF0</t>
  </si>
  <si>
    <t>PFC 7.82% 2030 SrBS225B STRPP1</t>
  </si>
  <si>
    <t>13-MAR-2030</t>
  </si>
  <si>
    <t>CARE,CARE,CRISIL</t>
  </si>
  <si>
    <t>INE134E08ME3</t>
  </si>
  <si>
    <t>PFC 7.82% 2032 SrBS225B STRPP3</t>
  </si>
  <si>
    <t>INE134E08MD5</t>
  </si>
  <si>
    <t>PFC 7.82% 2033 SrBS225B STRPP4</t>
  </si>
  <si>
    <t>11-MAR-2033</t>
  </si>
  <si>
    <t>INE134E08MC7</t>
  </si>
  <si>
    <t>PFC 7.77% 2026 Sr BS225A</t>
  </si>
  <si>
    <t>Sr BS225A</t>
  </si>
  <si>
    <t>3.34</t>
  </si>
  <si>
    <t>INE090A08UH1</t>
  </si>
  <si>
    <t>ICICI 7.12% 2032 Sr DMR22LB</t>
  </si>
  <si>
    <t>Sr DMR22LB</t>
  </si>
  <si>
    <t>ICIC32</t>
  </si>
  <si>
    <t>09-MAR-2022</t>
  </si>
  <si>
    <t>11-MAR-2032</t>
  </si>
  <si>
    <t>02-MAR-2022,04-MAR-2022,04-MAR-2022</t>
  </si>
  <si>
    <t>INE020B08BL8</t>
  </si>
  <si>
    <t>REC Limited 8.60% 2029 GOI VII</t>
  </si>
  <si>
    <t>GOI VII</t>
  </si>
  <si>
    <t>07-MAR-2019</t>
  </si>
  <si>
    <t>08-MAR-2029</t>
  </si>
  <si>
    <t>08-SEP-2019</t>
  </si>
  <si>
    <t>04-MAR-2019,05-MAR-2019,05-MAR-2019</t>
  </si>
  <si>
    <t>INE860H08DQ9</t>
  </si>
  <si>
    <t>Aditya Birla Fin. 9.10% 2026 (E1-FY 2015-16)</t>
  </si>
  <si>
    <t>AA+,AA+Stable</t>
  </si>
  <si>
    <t>04-MAR-2016,04-MAR-2016</t>
  </si>
  <si>
    <t>INE860H07CM2</t>
  </si>
  <si>
    <t>Aditya Birla Fin. 8.90% 2026 (X1-FY 2015-16)</t>
  </si>
  <si>
    <t>ABFL X1 FY 2015-16</t>
  </si>
  <si>
    <t>06-MAR-2026</t>
  </si>
  <si>
    <t>08-MAR-2016</t>
  </si>
  <si>
    <t>AA+/stable,AA+?stable</t>
  </si>
  <si>
    <t>19-FEB-2016,19-FEB-2016</t>
  </si>
  <si>
    <t>INE752E07LO5</t>
  </si>
  <si>
    <t>Power Grid Corp 9.65% 2029 (S-XLV)</t>
  </si>
  <si>
    <t>XLV STRIPP-L</t>
  </si>
  <si>
    <t>28-FEB-2014</t>
  </si>
  <si>
    <t>28-FEB-2015</t>
  </si>
  <si>
    <t>05-FEB-2014,12-FEB-2014,14-FEB-2014</t>
  </si>
  <si>
    <t>INE752E07LN7</t>
  </si>
  <si>
    <t>Power Grid Corp 9.65% 2028 (S-XLV)</t>
  </si>
  <si>
    <t>XLV STRIPP-K</t>
  </si>
  <si>
    <t>INE752E07LM9</t>
  </si>
  <si>
    <t>Power Grid Corp 9.65% 2027 (S-XLV)</t>
  </si>
  <si>
    <t>XLV STRIPP-J</t>
  </si>
  <si>
    <t>INE752E07LL1</t>
  </si>
  <si>
    <t>Power Grid Corp 9.65% 2026 (S-XLV)</t>
  </si>
  <si>
    <t>XLV STRIPP-I</t>
  </si>
  <si>
    <t>INE752E07LK3</t>
  </si>
  <si>
    <t>Power Grid Corp 9.65% 2025 (S-XLV)</t>
  </si>
  <si>
    <t>XLV STRIPP-H</t>
  </si>
  <si>
    <t>INE053F08395</t>
  </si>
  <si>
    <t>IRFC 7.44% 2034 Sr.179</t>
  </si>
  <si>
    <t>Sr.179</t>
  </si>
  <si>
    <t>13-JUN-2034</t>
  </si>
  <si>
    <t>31-MAY-2024,03-JUN-2024,05-JUN-2024</t>
  </si>
  <si>
    <t>INE020B08EL2</t>
  </si>
  <si>
    <t>REC Limited 7.44% 2026 Sr 223A</t>
  </si>
  <si>
    <t>Sr 223A</t>
  </si>
  <si>
    <t>09-JUN-2023</t>
  </si>
  <si>
    <t>30-APR-2026</t>
  </si>
  <si>
    <t>48963</t>
  </si>
  <si>
    <t>12-MAY-2023,17-MAY-2023,05-JUN-2023,05-JUN-2023</t>
  </si>
  <si>
    <t>INE020B08EK4</t>
  </si>
  <si>
    <t>REC Limited 7.46% 2028 Sr 223B</t>
  </si>
  <si>
    <t>Sr 223B</t>
  </si>
  <si>
    <t>30-JUN-2028</t>
  </si>
  <si>
    <t>48965</t>
  </si>
  <si>
    <t>INE909H08386</t>
  </si>
  <si>
    <t>TMF 7.2962% Perpetual Sr A</t>
  </si>
  <si>
    <t>7.2962</t>
  </si>
  <si>
    <t>09-JUN-2021</t>
  </si>
  <si>
    <t>10-JUN-2021</t>
  </si>
  <si>
    <t>7.2962%</t>
  </si>
  <si>
    <t>10-JUN-2022</t>
  </si>
  <si>
    <t>09-JUN-2022</t>
  </si>
  <si>
    <t>INE860H08EE3</t>
  </si>
  <si>
    <t>ABFL 7.34% 2031 Sr SC1</t>
  </si>
  <si>
    <t>11-JUN-2031</t>
  </si>
  <si>
    <t>11-JUN-2022</t>
  </si>
  <si>
    <t>01-JUN-2021,08-JUN-2021</t>
  </si>
  <si>
    <t>INE08EQ08056</t>
  </si>
  <si>
    <t>GSIL 9.45% 2025</t>
  </si>
  <si>
    <t>GSIL25</t>
  </si>
  <si>
    <t>30-JUN-2019</t>
  </si>
  <si>
    <t>INE08EQ08031</t>
  </si>
  <si>
    <t>GSIL 9.03% 2028</t>
  </si>
  <si>
    <t>GSIL28</t>
  </si>
  <si>
    <t>22-MAR-2028</t>
  </si>
  <si>
    <t>INE831R08076</t>
  </si>
  <si>
    <t>Aditya Birla 8.94% 2029 (SD C1 FY19-20)</t>
  </si>
  <si>
    <t>SD C1 FY19-20</t>
  </si>
  <si>
    <t>ABHF29</t>
  </si>
  <si>
    <t>08-JUN-2029</t>
  </si>
  <si>
    <t>10-JUN-2020</t>
  </si>
  <si>
    <t>24-MAY-2019,30-MAY-2019</t>
  </si>
  <si>
    <t>INE053F07AA7</t>
  </si>
  <si>
    <t>Indian Railway Finance 7.49% 2027 Taxable (Sr-120TH)</t>
  </si>
  <si>
    <t>Sr. 120</t>
  </si>
  <si>
    <t>30-MAY-2017</t>
  </si>
  <si>
    <t>30-MAY-2027</t>
  </si>
  <si>
    <t>29-MAY-2017</t>
  </si>
  <si>
    <t>INE134E08JC3</t>
  </si>
  <si>
    <t>Power Finance 7.44% 2027 Taxable Bond (Series- 168B)</t>
  </si>
  <si>
    <t>Series-168B</t>
  </si>
  <si>
    <t>08-JUN-2017</t>
  </si>
  <si>
    <t>01-JUN-2017,02-JUN-2017,02-JUN-2017</t>
  </si>
  <si>
    <t>INE860H07IO5</t>
  </si>
  <si>
    <t>ABFL 7.97% 2028 Sr D1</t>
  </si>
  <si>
    <t>ABF28</t>
  </si>
  <si>
    <t>15-JUN-2023,15-JUN-2023,16-JUN-2023,16-JUN-2023</t>
  </si>
  <si>
    <t>INE040A08AI6</t>
  </si>
  <si>
    <t>HDBK 7.69% 2033 Sr AB-001</t>
  </si>
  <si>
    <t>Sr AB-001</t>
  </si>
  <si>
    <t>43874</t>
  </si>
  <si>
    <t>17-JAN-2023,17-JAN-2023</t>
  </si>
  <si>
    <t>INE040A08AH8</t>
  </si>
  <si>
    <t>HDBK 7.40% 2025 Sr. AA-006</t>
  </si>
  <si>
    <t>Sr. AA-006</t>
  </si>
  <si>
    <t>31-MAY-2022</t>
  </si>
  <si>
    <t>02-JUN-2022</t>
  </si>
  <si>
    <t>02-JUN-2025</t>
  </si>
  <si>
    <t>02-JUN-2024</t>
  </si>
  <si>
    <t>01-JUN-2025</t>
  </si>
  <si>
    <t>34870</t>
  </si>
  <si>
    <t>04-MAY-2022,04-MAY-2022</t>
  </si>
  <si>
    <t>INE040A08AF2</t>
  </si>
  <si>
    <t>HDBK 7.75% 2033 Sr. US006</t>
  </si>
  <si>
    <t>Sr. US006</t>
  </si>
  <si>
    <t>13-JUN-2033</t>
  </si>
  <si>
    <t>48993</t>
  </si>
  <si>
    <t>16-MAY-2023,16-MAY-2023</t>
  </si>
  <si>
    <t>INE040A08AD7</t>
  </si>
  <si>
    <t>HDBKL 6.88% 2031 Sr Z-002</t>
  </si>
  <si>
    <t>Sr Z-002</t>
  </si>
  <si>
    <t>HDBK31</t>
  </si>
  <si>
    <t>6.88%</t>
  </si>
  <si>
    <t>16-JUN-2031</t>
  </si>
  <si>
    <t>22804</t>
  </si>
  <si>
    <t>24-MAY-2021,24-MAY-2021</t>
  </si>
  <si>
    <t>INE040A08AC9</t>
  </si>
  <si>
    <t>HDBK 8.05% 2029 Sr. W-003</t>
  </si>
  <si>
    <t>Sr. W-003</t>
  </si>
  <si>
    <t>HDBK29</t>
  </si>
  <si>
    <t>03-SEP-2019</t>
  </si>
  <si>
    <t>3699</t>
  </si>
  <si>
    <t>16-OCT-2019</t>
  </si>
  <si>
    <t>01-OCT-2019,01-OCT-2019</t>
  </si>
  <si>
    <t>INE040A08AB1</t>
  </si>
  <si>
    <t>HDBK 9% 2028 (Series U-005)</t>
  </si>
  <si>
    <t>U-005</t>
  </si>
  <si>
    <t>29-NOV-2019</t>
  </si>
  <si>
    <t>4465</t>
  </si>
  <si>
    <t>26-NOV-2018</t>
  </si>
  <si>
    <t>19-NOV-2018,21-NOV-2018</t>
  </si>
  <si>
    <t>INE040A08989</t>
  </si>
  <si>
    <t>HDBK 7.35% 2025 Sr. W-008</t>
  </si>
  <si>
    <t>Sr. W-008</t>
  </si>
  <si>
    <t>5857</t>
  </si>
  <si>
    <t>04-FEB-2020</t>
  </si>
  <si>
    <t>21-JAN-2020,21-JAN-2020</t>
  </si>
  <si>
    <t>INE040A08971</t>
  </si>
  <si>
    <t>HDBK 5.90% 2025 Sr. AA 003</t>
  </si>
  <si>
    <t>Sr. AA 003</t>
  </si>
  <si>
    <t>5.90%</t>
  </si>
  <si>
    <t>25-FEB-2023</t>
  </si>
  <si>
    <t>31671</t>
  </si>
  <si>
    <t>16-FEB-2022,16-FEB-2022</t>
  </si>
  <si>
    <t>INE040A08963</t>
  </si>
  <si>
    <t>HDBK 7.05% 2031 Sr AA-001</t>
  </si>
  <si>
    <t>Sr AA-001</t>
  </si>
  <si>
    <t>29-NOV-2021</t>
  </si>
  <si>
    <t>01-DEC-2021</t>
  </si>
  <si>
    <t>01-DEC-2031</t>
  </si>
  <si>
    <t>01-DEC-2022</t>
  </si>
  <si>
    <t>01-DEC-2025</t>
  </si>
  <si>
    <t>28753</t>
  </si>
  <si>
    <t>25-NOV-2021</t>
  </si>
  <si>
    <t>10-NOV-2021,12-NOV-2021</t>
  </si>
  <si>
    <t>INE040A08955</t>
  </si>
  <si>
    <t>HDBK 7.70% 2028 Sr US003</t>
  </si>
  <si>
    <t>Sr US003</t>
  </si>
  <si>
    <t>47825</t>
  </si>
  <si>
    <t>20-APR-2023,20-APR-2023</t>
  </si>
  <si>
    <t>INE040A08948</t>
  </si>
  <si>
    <t>HDBK 7.79% 2025 Sr US001</t>
  </si>
  <si>
    <t>Sr US001</t>
  </si>
  <si>
    <t>46986</t>
  </si>
  <si>
    <t>28-MAR-2023,29-MAR-2023</t>
  </si>
  <si>
    <t>INE040A08930</t>
  </si>
  <si>
    <t>HDBK 7.65% 2033 Sr US004</t>
  </si>
  <si>
    <t>Sr US004</t>
  </si>
  <si>
    <t>25-MAY-2033</t>
  </si>
  <si>
    <t>48312</t>
  </si>
  <si>
    <t>INE040A08922</t>
  </si>
  <si>
    <t>HDBK 7.8% 2025 Sr US005</t>
  </si>
  <si>
    <t>Sr US005</t>
  </si>
  <si>
    <t>31-MAY-2023</t>
  </si>
  <si>
    <t>48615</t>
  </si>
  <si>
    <t>INE040A08914</t>
  </si>
  <si>
    <t>HDBK 7.97% 2033 Sr. AB002</t>
  </si>
  <si>
    <t>Sr. AB002</t>
  </si>
  <si>
    <t>17-FEB-2024</t>
  </si>
  <si>
    <t>44442</t>
  </si>
  <si>
    <t>09-FEB-2023,09-FEB-2023</t>
  </si>
  <si>
    <t>08-JAN-2021</t>
  </si>
  <si>
    <t>INE040A08872</t>
  </si>
  <si>
    <t>HDBK Partly Paid 9% 2028SrU003</t>
  </si>
  <si>
    <t>Sr U 003</t>
  </si>
  <si>
    <t>HDBK28D</t>
  </si>
  <si>
    <t>31-OCT-2018</t>
  </si>
  <si>
    <t>01-NOV-2018</t>
  </si>
  <si>
    <t>01-NOV-2028</t>
  </si>
  <si>
    <t>01-NOV-2025</t>
  </si>
  <si>
    <t>40049</t>
  </si>
  <si>
    <t>29-OCT-2018</t>
  </si>
  <si>
    <t>11-OCT-2022,11-OCT-2022</t>
  </si>
  <si>
    <t>INE040A08864</t>
  </si>
  <si>
    <t>HDBKL 6.83% 2031 Sr Y-005</t>
  </si>
  <si>
    <t>Sr Y-005</t>
  </si>
  <si>
    <t>6.83%</t>
  </si>
  <si>
    <t>07-JAN-2021</t>
  </si>
  <si>
    <t>08-JAN-2031</t>
  </si>
  <si>
    <t>08-JAN-2022</t>
  </si>
  <si>
    <t>16253</t>
  </si>
  <si>
    <t>05-JAN-2021</t>
  </si>
  <si>
    <t>17-DEC-2020,17-DEC-2020</t>
  </si>
  <si>
    <t>INE040A08856</t>
  </si>
  <si>
    <t>HDBKL 5.78% 2025 Sr Y-002</t>
  </si>
  <si>
    <t>Sr Y-002</t>
  </si>
  <si>
    <t>25-NOV-2020</t>
  </si>
  <si>
    <t>14312</t>
  </si>
  <si>
    <t>05-NOV-2020,06-NOV-2020</t>
  </si>
  <si>
    <t>INE040A08849</t>
  </si>
  <si>
    <t>HDBK 6.43% 2025 Sr. Y-001</t>
  </si>
  <si>
    <t>Sr. Y-001</t>
  </si>
  <si>
    <t>6.43%</t>
  </si>
  <si>
    <t>29-SEP-2020</t>
  </si>
  <si>
    <t>29-SEP-2021</t>
  </si>
  <si>
    <t>12716</t>
  </si>
  <si>
    <t>23-SEP-2020</t>
  </si>
  <si>
    <t>21-SEP-2020,21-SEP-2020</t>
  </si>
  <si>
    <t>INE040A08831</t>
  </si>
  <si>
    <t>HDBKL 7.10% 2031 Sr Z-007</t>
  </si>
  <si>
    <t>Sr Z-007</t>
  </si>
  <si>
    <t>12-NOV-2031</t>
  </si>
  <si>
    <t>12-NOV-2022</t>
  </si>
  <si>
    <t>27826</t>
  </si>
  <si>
    <t>03-NOV-2021,03-NOV-2021</t>
  </si>
  <si>
    <t>INE040A08823</t>
  </si>
  <si>
    <t>HDBK 7.77% 2027 Sr AA-008</t>
  </si>
  <si>
    <t>Sr AA-008</t>
  </si>
  <si>
    <t>HDBK27</t>
  </si>
  <si>
    <t>36406</t>
  </si>
  <si>
    <t>24-JUN-2022,24-JUN-2022</t>
  </si>
  <si>
    <t>INE040A08815</t>
  </si>
  <si>
    <t>HDBKL 7.25% 2030 Sr X-006</t>
  </si>
  <si>
    <t>Sr X-006</t>
  </si>
  <si>
    <t>HDBK30</t>
  </si>
  <si>
    <t>17-JUN-2020</t>
  </si>
  <si>
    <t>17-JUN-2030</t>
  </si>
  <si>
    <t>9587</t>
  </si>
  <si>
    <t>18-MAY-2020,18-MAY-2020</t>
  </si>
  <si>
    <t>INE040A08807</t>
  </si>
  <si>
    <t>HDBK 8% 2032 Sr.AA-009</t>
  </si>
  <si>
    <t>Sr.AA-009</t>
  </si>
  <si>
    <t>27-JUL-2032</t>
  </si>
  <si>
    <t>36728</t>
  </si>
  <si>
    <t>15-JUL-2022,15-JUL-2022</t>
  </si>
  <si>
    <t>INE040A08799</t>
  </si>
  <si>
    <t>HDBK 8.07% 2032 Sr AA011</t>
  </si>
  <si>
    <t>Sr AA011</t>
  </si>
  <si>
    <t>39548</t>
  </si>
  <si>
    <t>07-OCT-2022</t>
  </si>
  <si>
    <t>16-SEP-2022,21-SEP-2022</t>
  </si>
  <si>
    <t>INE040A08781</t>
  </si>
  <si>
    <t>HDBKL 6.88% 2031 Sr Z-004</t>
  </si>
  <si>
    <t>Sr Z-004</t>
  </si>
  <si>
    <t>HDBK31A</t>
  </si>
  <si>
    <t>26061</t>
  </si>
  <si>
    <t>30-AUG-2021,31-AUG-2021</t>
  </si>
  <si>
    <t>INE040A08773</t>
  </si>
  <si>
    <t>HDBK 7.8% 2032 Sr AA010</t>
  </si>
  <si>
    <t>Sr AA010</t>
  </si>
  <si>
    <t>05-SEP-2022</t>
  </si>
  <si>
    <t>06-SEP-2022</t>
  </si>
  <si>
    <t>06-SEP-2032</t>
  </si>
  <si>
    <t>06-SEP-2023</t>
  </si>
  <si>
    <t>05-SEP-2025</t>
  </si>
  <si>
    <t>38129</t>
  </si>
  <si>
    <t>29-AUG-2022,29-AUG-2022</t>
  </si>
  <si>
    <t>INE040A08765</t>
  </si>
  <si>
    <t>HDBK 8.66% 2028 (Series U-007)</t>
  </si>
  <si>
    <t>U-007</t>
  </si>
  <si>
    <t>8.66%</t>
  </si>
  <si>
    <t>21-DEC-2028</t>
  </si>
  <si>
    <t>4479</t>
  </si>
  <si>
    <t>13-DEC-2018,14-DEC-2018</t>
  </si>
  <si>
    <t>INE040A08740</t>
  </si>
  <si>
    <t>HDBK 7.91% 2029 Sr. V-008</t>
  </si>
  <si>
    <t>Sr. V-008</t>
  </si>
  <si>
    <t>14-AUG-2029</t>
  </si>
  <si>
    <t>14-AUG-2020</t>
  </si>
  <si>
    <t>13-AUG-2025</t>
  </si>
  <si>
    <t>16-FEB-2019</t>
  </si>
  <si>
    <t>3212</t>
  </si>
  <si>
    <t>08-AUG-2019</t>
  </si>
  <si>
    <t>24-JUL-2019,24-JUL-2019</t>
  </si>
  <si>
    <t>INE040A08732</t>
  </si>
  <si>
    <t>HDBK 9.05% 2028 (Series U-001)</t>
  </si>
  <si>
    <t>U-001</t>
  </si>
  <si>
    <t>16-OCT-2028</t>
  </si>
  <si>
    <t>28-SEP-2018,28-SEP-2018</t>
  </si>
  <si>
    <t>INE040A08724</t>
  </si>
  <si>
    <t>HDBK 8.55% 2029 (Series V-004)</t>
  </si>
  <si>
    <t>V-004</t>
  </si>
  <si>
    <t>27-MAR-2019</t>
  </si>
  <si>
    <t>27-MAR-2029</t>
  </si>
  <si>
    <t>27-MAR-2020</t>
  </si>
  <si>
    <t>2179</t>
  </si>
  <si>
    <t>19-MAR-2019,19-MAR-2019</t>
  </si>
  <si>
    <t>INE040A08708</t>
  </si>
  <si>
    <t>HDBKL 6.00% 2026 Sr Z-001</t>
  </si>
  <si>
    <t>Sr Z-001</t>
  </si>
  <si>
    <t>6.00%</t>
  </si>
  <si>
    <t>28-MAY-2021</t>
  </si>
  <si>
    <t>31-MAY-2021</t>
  </si>
  <si>
    <t>22224</t>
  </si>
  <si>
    <t>INE040A08690</t>
  </si>
  <si>
    <t>HDBK 7.40% 2030 Sr W-010</t>
  </si>
  <si>
    <t>Sr W-010</t>
  </si>
  <si>
    <t>28-FEB-2030</t>
  </si>
  <si>
    <t>01-MAR-2021</t>
  </si>
  <si>
    <t>6638</t>
  </si>
  <si>
    <t>25-FEB-2020</t>
  </si>
  <si>
    <t>17-FEB-2020,18-FEB-2020</t>
  </si>
  <si>
    <t>INE040A08674</t>
  </si>
  <si>
    <t>HDBK 7.79% 2032 Sr AA-013</t>
  </si>
  <si>
    <t>Sr AA-013</t>
  </si>
  <si>
    <t>24-NOV-2032</t>
  </si>
  <si>
    <t>41061</t>
  </si>
  <si>
    <t>04-NOV-2022,04-NOV-2022</t>
  </si>
  <si>
    <t>INE040A08666</t>
  </si>
  <si>
    <t>HDBK 7.80% 2033 Sr. US002</t>
  </si>
  <si>
    <t>Sr. US002</t>
  </si>
  <si>
    <t>02-MAY-2023</t>
  </si>
  <si>
    <t>03-MAY-2033</t>
  </si>
  <si>
    <t>47325</t>
  </si>
  <si>
    <t>INE040A08658</t>
  </si>
  <si>
    <t>HDBK 7.86% 2032 Sr. AA-005</t>
  </si>
  <si>
    <t>Sr. AA-005</t>
  </si>
  <si>
    <t>25-MAY-2032</t>
  </si>
  <si>
    <t>34598</t>
  </si>
  <si>
    <t>INE040A08641</t>
  </si>
  <si>
    <t>HDBK 7.7% 2025 Sr AA-012</t>
  </si>
  <si>
    <t>Sr AA-012</t>
  </si>
  <si>
    <t>40728</t>
  </si>
  <si>
    <t>INE040A08633</t>
  </si>
  <si>
    <t>HDBKL 7.18% 2032 Sr AA 004</t>
  </si>
  <si>
    <t>Sr AA 004</t>
  </si>
  <si>
    <t>08-MAR-2022</t>
  </si>
  <si>
    <t>10-MAR-2032</t>
  </si>
  <si>
    <t>32311</t>
  </si>
  <si>
    <t>INE040A08AA3</t>
  </si>
  <si>
    <t>HDBK 8.46% 2026 (Series-P-019)</t>
  </si>
  <si>
    <t>P-019</t>
  </si>
  <si>
    <t>HDBK26A</t>
  </si>
  <si>
    <t>24-JUN-2016</t>
  </si>
  <si>
    <t>24-JUN-2026</t>
  </si>
  <si>
    <t>24-JUN-2017</t>
  </si>
  <si>
    <t>3829</t>
  </si>
  <si>
    <t>30-MAY-2016,31-MAY-2016</t>
  </si>
  <si>
    <t>INE040A08757</t>
  </si>
  <si>
    <t>HDBK 8.46% 2026 (Series-P-016)</t>
  </si>
  <si>
    <t>P-016</t>
  </si>
  <si>
    <t>3814</t>
  </si>
  <si>
    <t>INE040A08682</t>
  </si>
  <si>
    <t>HDBK 8.40% 2025 (Sr. N-004)</t>
  </si>
  <si>
    <t>Sr. N-004</t>
  </si>
  <si>
    <t>23-JAN-2016</t>
  </si>
  <si>
    <t>24-DEC-2014</t>
  </si>
  <si>
    <t>3054</t>
  </si>
  <si>
    <t>INE040A08625</t>
  </si>
  <si>
    <t>HDBK Reset 2027 (Series R-008)</t>
  </si>
  <si>
    <t>R-008</t>
  </si>
  <si>
    <t>HDBK27B</t>
  </si>
  <si>
    <t>24-APR-2017</t>
  </si>
  <si>
    <t>4116</t>
  </si>
  <si>
    <t>19-APR-2017</t>
  </si>
  <si>
    <t>31-MAR-2017,31-MAR-2017</t>
  </si>
  <si>
    <t>INE040A08617</t>
  </si>
  <si>
    <t>HDBK 8.44% 2026 (Series-P-015)</t>
  </si>
  <si>
    <t>P-015</t>
  </si>
  <si>
    <t>01-JUN-2016</t>
  </si>
  <si>
    <t>01-JUN-2026</t>
  </si>
  <si>
    <t>01-JUN-2017</t>
  </si>
  <si>
    <t>01-JUN-2024</t>
  </si>
  <si>
    <t>3794</t>
  </si>
  <si>
    <t>02-MAY-2016,02-MAY-2016,02-MAY-2016,02-MAY-2016</t>
  </si>
  <si>
    <t>INE040A08575</t>
  </si>
  <si>
    <t>HDBK 8.65% 2025 (SD-9)</t>
  </si>
  <si>
    <t>SD-9</t>
  </si>
  <si>
    <t>24-FEB-2015</t>
  </si>
  <si>
    <t>24-FEB-2016</t>
  </si>
  <si>
    <t>17-FEB-2015</t>
  </si>
  <si>
    <t>16-FEB-2015,16-FEB-2015</t>
  </si>
  <si>
    <t>INE040A08567</t>
  </si>
  <si>
    <t>HDBK Reset 2027 (Series R-005)</t>
  </si>
  <si>
    <t>R-005</t>
  </si>
  <si>
    <t>27-MAR-2017</t>
  </si>
  <si>
    <t>27-MAR-2027</t>
  </si>
  <si>
    <t>4073</t>
  </si>
  <si>
    <t>AAA/Stable,AAA/stable</t>
  </si>
  <si>
    <t>02-MAR-2017,03-MAR-2017</t>
  </si>
  <si>
    <t>INE040A08559</t>
  </si>
  <si>
    <t>HDBK 8.96% 2025 Sr196(G-015)</t>
  </si>
  <si>
    <t>HDBK25A</t>
  </si>
  <si>
    <t>06-APR-2010</t>
  </si>
  <si>
    <t>10-MAR-2010,10-MAR-2010</t>
  </si>
  <si>
    <t>INE040A08542</t>
  </si>
  <si>
    <t>HDBK 8.45% 2026 (Series-P-012)</t>
  </si>
  <si>
    <t>P-012</t>
  </si>
  <si>
    <t>18-MAY-2016</t>
  </si>
  <si>
    <t>18-MAY-2026</t>
  </si>
  <si>
    <t>3776</t>
  </si>
  <si>
    <t>12-MAY-2016</t>
  </si>
  <si>
    <t>02-MAY-2016,02-MAY-2016</t>
  </si>
  <si>
    <t>INE040A08534</t>
  </si>
  <si>
    <t>HDBK 8.43% 2025 (Sr. N-010)</t>
  </si>
  <si>
    <t>Sr. N-010</t>
  </si>
  <si>
    <t>3109</t>
  </si>
  <si>
    <t>04-MAR-2015,04-MAR-2015</t>
  </si>
  <si>
    <t>INE040A08518</t>
  </si>
  <si>
    <t>HDBK 8.45% 2025 (Sr. N-008)</t>
  </si>
  <si>
    <t>Sr. N-008</t>
  </si>
  <si>
    <t>25-FEB-2015</t>
  </si>
  <si>
    <t>25-FEB-2016</t>
  </si>
  <si>
    <t>3100</t>
  </si>
  <si>
    <t>30-JAN-2015,30-JAN-2015</t>
  </si>
  <si>
    <t>INE040A08500</t>
  </si>
  <si>
    <t>HDBK 8.35% 2026 (Series-P-011)</t>
  </si>
  <si>
    <t>P-011</t>
  </si>
  <si>
    <t>13-MAY-2017</t>
  </si>
  <si>
    <t>3774</t>
  </si>
  <si>
    <t>INE040A08492</t>
  </si>
  <si>
    <t>HDBK Reset 2027 (Series R-006)</t>
  </si>
  <si>
    <t>R-006</t>
  </si>
  <si>
    <t>HDBK27A</t>
  </si>
  <si>
    <t>13-APR-2017</t>
  </si>
  <si>
    <t>13-APR-2027</t>
  </si>
  <si>
    <t>13-APR-2020</t>
  </si>
  <si>
    <t>13-APR-2024</t>
  </si>
  <si>
    <t>4108</t>
  </si>
  <si>
    <t>10-APR-2017</t>
  </si>
  <si>
    <t>31-MAR-2017,31-MAR-2017,31-MAR-2017,31-MAR-2017</t>
  </si>
  <si>
    <t>INE040A08484</t>
  </si>
  <si>
    <t>HDBK 7.90% 2026 (Series Q-003)</t>
  </si>
  <si>
    <t>Q-003</t>
  </si>
  <si>
    <t>24-AUG-2016</t>
  </si>
  <si>
    <t>24-AUG-2026</t>
  </si>
  <si>
    <t>05-AUG-2016</t>
  </si>
  <si>
    <t>3892</t>
  </si>
  <si>
    <t>27-JUL-2016,01-AUG-2016</t>
  </si>
  <si>
    <t>INE040A08468</t>
  </si>
  <si>
    <t>HDBK 8.32% 2026 (Series-P-007)</t>
  </si>
  <si>
    <t>P-007</t>
  </si>
  <si>
    <t>3761</t>
  </si>
  <si>
    <t>26-APR-2016</t>
  </si>
  <si>
    <t>INE040A08450</t>
  </si>
  <si>
    <t>HDBK 7.72% 2026 (Series Q-011)</t>
  </si>
  <si>
    <t>Q-011</t>
  </si>
  <si>
    <t>18-NOV-2026</t>
  </si>
  <si>
    <t>18-NOV-2017</t>
  </si>
  <si>
    <t>3966</t>
  </si>
  <si>
    <t>11-NOV-2016</t>
  </si>
  <si>
    <t>24-OCT-2016,24-OCT-2016</t>
  </si>
  <si>
    <t>INE040A08443</t>
  </si>
  <si>
    <t>HDBk 8.96% 2025 Sr193(G-012)</t>
  </si>
  <si>
    <t>08-APR-2010</t>
  </si>
  <si>
    <t>08-APR-2011</t>
  </si>
  <si>
    <t>07-APR-2025</t>
  </si>
  <si>
    <t>31-MAR-2010</t>
  </si>
  <si>
    <t>INE848E07922</t>
  </si>
  <si>
    <t>NHPC 8.17% 2031 (Sr-U1)</t>
  </si>
  <si>
    <t>(Sr-U1)</t>
  </si>
  <si>
    <t>27-JUN-2017</t>
  </si>
  <si>
    <t>20-JUN-2016</t>
  </si>
  <si>
    <t>08-JUN-2016,20-JUN-2016</t>
  </si>
  <si>
    <t>INE246R07558</t>
  </si>
  <si>
    <t>NIIFL 6.75% 2027 Sr PP 4</t>
  </si>
  <si>
    <t>Sr PP 4</t>
  </si>
  <si>
    <t>13-JAN-2022</t>
  </si>
  <si>
    <t>14-JAN-2022</t>
  </si>
  <si>
    <t>23-FEB-2027</t>
  </si>
  <si>
    <t>5.1</t>
  </si>
  <si>
    <t>30315</t>
  </si>
  <si>
    <t>11-JAN-2022</t>
  </si>
  <si>
    <t>30-DEC-2021,30-DEC-2021,30-DEC-2021,30-DEC-2021</t>
  </si>
  <si>
    <t>INE028A08240</t>
  </si>
  <si>
    <t>BOB 8.15% Perpetual Sr XV</t>
  </si>
  <si>
    <t>Sr XV</t>
  </si>
  <si>
    <t>12-JAN-2022</t>
  </si>
  <si>
    <t>23-DEC-2020,23-DEC-2020,23-DEC-2020,23-DEC-2020,23-DEC-2020,29-DEC-2020,29-DEC-2020,29-DEC-2020,29-DEC-2020,29-DEC-2020</t>
  </si>
  <si>
    <t>INE020B08DK6</t>
  </si>
  <si>
    <t>REC Limited 5.94% 2026 Sr 205B</t>
  </si>
  <si>
    <t>Sr 205B</t>
  </si>
  <si>
    <t>5.94%</t>
  </si>
  <si>
    <t>CARE,CRISIL,ICRA,ICRA</t>
  </si>
  <si>
    <t>INE562A08081</t>
  </si>
  <si>
    <t>IB 6.18% 2031 Sr V Tier2 Bsl3</t>
  </si>
  <si>
    <t>INBK</t>
  </si>
  <si>
    <t>13-JAN-2031</t>
  </si>
  <si>
    <t>NEGATIVE,NEGATIVE,NEGATIVE,NEGATIVE,NEGATIVE,NEGATIVE,NEGATIVE,NEGATIVE,NEGATIVE,NEGATIVE,NEGATIVE,NEGATIVE</t>
  </si>
  <si>
    <t>22-DEC-2020,22-DEC-2020,22-DEC-2020,22-DEC-2020,22-DEC-2020,22-DEC-2020,22-DEC-2020,22-DEC-2020,22-DEC-2020,22-DEC-2020,22-DEC-2020,22-DEC-2020</t>
  </si>
  <si>
    <t>INE752E08635</t>
  </si>
  <si>
    <t>PowerGrid 7.38% 2030 Sr. LXVI</t>
  </si>
  <si>
    <t>Sr. LXVI</t>
  </si>
  <si>
    <t>31-DEC-2019</t>
  </si>
  <si>
    <t>18-DEC-2019,20-DEC-2019,20-DEC-2019</t>
  </si>
  <si>
    <t>INE516Y07493</t>
  </si>
  <si>
    <t>PCHFL MIBOR Linked 2025</t>
  </si>
  <si>
    <t>PCHF25A</t>
  </si>
  <si>
    <t>1.03</t>
  </si>
  <si>
    <t>INE976I07CS1</t>
  </si>
  <si>
    <t>Tata Cap 7.99% 2029 Sr B</t>
  </si>
  <si>
    <t>53812</t>
  </si>
  <si>
    <t>15-JAN-2024,06-FEB-2024</t>
  </si>
  <si>
    <t>INE514E08FJ9</t>
  </si>
  <si>
    <t>EXIM BANK 7.25% 2027 (Sr. T 09-2027)</t>
  </si>
  <si>
    <t>Sr. T 09-2027</t>
  </si>
  <si>
    <t>01-FEB-2017</t>
  </si>
  <si>
    <t>01-FEB-2027</t>
  </si>
  <si>
    <t>4028</t>
  </si>
  <si>
    <t>25-JAN-2017,25-JAN-2017</t>
  </si>
  <si>
    <t>INE033L07IB8</t>
  </si>
  <si>
    <t>TCHFL 8.10% 2028 Sr B</t>
  </si>
  <si>
    <t>TCHF28A</t>
  </si>
  <si>
    <t>52601</t>
  </si>
  <si>
    <t>CRISIL AAA,ICRA AAA</t>
  </si>
  <si>
    <t>INE238A08484</t>
  </si>
  <si>
    <t>Axis 7.88% 2032 Sr 30 Tier 2</t>
  </si>
  <si>
    <t>Sr 30</t>
  </si>
  <si>
    <t>AXBK32</t>
  </si>
  <si>
    <t>13-DEC-2032</t>
  </si>
  <si>
    <t>06-DEC-2022</t>
  </si>
  <si>
    <t>INE403D08165</t>
  </si>
  <si>
    <t>BTL 8.6% 2025 Sr XIV</t>
  </si>
  <si>
    <t>Sr XIV</t>
  </si>
  <si>
    <t>INE002A08690</t>
  </si>
  <si>
    <t>RIL 8.70% 2028 Sr IA</t>
  </si>
  <si>
    <t>Sr IA</t>
  </si>
  <si>
    <t>RIL28D</t>
  </si>
  <si>
    <t>11-DEC-2028</t>
  </si>
  <si>
    <t>17-FEB-2022,23-FEB-2022,06-JUL-2022</t>
  </si>
  <si>
    <t>INE957N08078</t>
  </si>
  <si>
    <t>HFL 7.65% 2030 Sr 042</t>
  </si>
  <si>
    <t>Sr 042</t>
  </si>
  <si>
    <t>11-DEC-2030</t>
  </si>
  <si>
    <t>11-DEC-2021</t>
  </si>
  <si>
    <t>07-DEC-2020,07-DEC-2020</t>
  </si>
  <si>
    <t>INE115A07NP6</t>
  </si>
  <si>
    <t>LIC Housing 8.75% 2028 (Tranche 372 Opt II)</t>
  </si>
  <si>
    <t>Tranche 372 Opt II</t>
  </si>
  <si>
    <t>08-DEC-2028</t>
  </si>
  <si>
    <t>09-DEC-2024</t>
  </si>
  <si>
    <t>4472</t>
  </si>
  <si>
    <t>06-DEC-2018,06-DEC-2018</t>
  </si>
  <si>
    <t>INE002A08567</t>
  </si>
  <si>
    <t>RIL 8.65% 2028 (PPD Series IB)</t>
  </si>
  <si>
    <t>11-DEC-2019</t>
  </si>
  <si>
    <t>CARE,CARE,CARE,CARE,CARE,CRISIL,CRISIL,CRISIL,CRISIL,CRISIL,ICRA,ICRA,ICRA,ICRA,ICRA,ICRA,ICRA,ICRA,ICRA,ICRA</t>
  </si>
  <si>
    <t>AAA/Stable,AAA/Stable,AAA/Stable,AAA/Stable,AAA/Stable,AAA/Stable,AAA/Stable,AAA/Stable,AAA/Stable,AAA/Stable,AAA/Stable,AAA/Stable,AAA/Stable,AAA/Stable,AAA/Stable,AAA/Stable,AAA/Stable,AAA/Stable,AAA/Stable,AAA/Stable</t>
  </si>
  <si>
    <t>26-NOV-2018,26-NOV-2018,26-NOV-2018,26-NOV-2018,26-NOV-2018,28-NOV-2018,28-NOV-2018,28-NOV-2018,28-NOV-2018,28-NOV-2018,05-DEC-2018,05-DEC-2018,05-DEC-2018,05-DEC-2018,05-DEC-2018,05-DEC-2018,05-DEC-2018,05-DEC-2018,05-DEC-2018,05-DEC-2018</t>
  </si>
  <si>
    <t>INE975G07019</t>
  </si>
  <si>
    <t>IL&amp;FS Transportation Network Tranche XXI SERIES-II 9.00% 2027</t>
  </si>
  <si>
    <t>Tranche XXI SERIES-II</t>
  </si>
  <si>
    <t>16-NOV-2017</t>
  </si>
  <si>
    <t>28-FEB-2018</t>
  </si>
  <si>
    <t>INE975G08264</t>
  </si>
  <si>
    <t>IL&amp;FS Transportation Network Tranche XXI SERIES-I Option â¿¿II  9.37% 2027</t>
  </si>
  <si>
    <t>Tranche XXI SERIES-I Option â¿¿II</t>
  </si>
  <si>
    <t>ITNL27A</t>
  </si>
  <si>
    <t>INE572F11208</t>
  </si>
  <si>
    <t>RRVPN 0% 2029 (STRPP-J)</t>
  </si>
  <si>
    <t>STRPP-J</t>
  </si>
  <si>
    <t>RVPN29</t>
  </si>
  <si>
    <t>14-JAN-2011</t>
  </si>
  <si>
    <t>14-JAN-2029</t>
  </si>
  <si>
    <t>13-JAN-2011</t>
  </si>
  <si>
    <t>01-SEP-2010</t>
  </si>
  <si>
    <t>INE572F11190</t>
  </si>
  <si>
    <t>RRVPN 0% 2028 (STRPP-I)</t>
  </si>
  <si>
    <t>STRPP-I</t>
  </si>
  <si>
    <t>RVPN28A</t>
  </si>
  <si>
    <t>INE572F11182</t>
  </si>
  <si>
    <t>RRVPN 0% 2027 (STRPP-H)</t>
  </si>
  <si>
    <t>STRPP-H</t>
  </si>
  <si>
    <t>RVPN27A</t>
  </si>
  <si>
    <t>14-JAN-2027</t>
  </si>
  <si>
    <t>INE572F11174</t>
  </si>
  <si>
    <t>RRVPN 0% 2026 (STRPP-G)</t>
  </si>
  <si>
    <t>STRPP-G</t>
  </si>
  <si>
    <t>RVPN26A</t>
  </si>
  <si>
    <t>INE572F11109</t>
  </si>
  <si>
    <t>RRVPN 0% 2028 (STRPP-J)</t>
  </si>
  <si>
    <t>RVPN28</t>
  </si>
  <si>
    <t>31-DEC-2010</t>
  </si>
  <si>
    <t>31-DEC-2028</t>
  </si>
  <si>
    <t>16-AUG-2010</t>
  </si>
  <si>
    <t>INE572F11091</t>
  </si>
  <si>
    <t>RRVPN 0% 2027 (STRPP-I)</t>
  </si>
  <si>
    <t>RVPN27</t>
  </si>
  <si>
    <t>31-DEC-2027</t>
  </si>
  <si>
    <t>INE572F11083</t>
  </si>
  <si>
    <t>RRVPN 0% 2026 (STRPP-H)</t>
  </si>
  <si>
    <t>RVPN26</t>
  </si>
  <si>
    <t>31-DEC-2026</t>
  </si>
  <si>
    <t>INE572F11075</t>
  </si>
  <si>
    <t>RRVPN 0% 2025 (STRPP-G)</t>
  </si>
  <si>
    <t>RVPN25</t>
  </si>
  <si>
    <t>INE04HY07146</t>
  </si>
  <si>
    <t>Vedika Credit 11.9% 2026</t>
  </si>
  <si>
    <t>VCCL26A</t>
  </si>
  <si>
    <t>11.9%</t>
  </si>
  <si>
    <t>12-AUG-2026</t>
  </si>
  <si>
    <t>INE0KUG08043</t>
  </si>
  <si>
    <t>NABF 7.36% 2044 Sr 2</t>
  </si>
  <si>
    <t>NABF44</t>
  </si>
  <si>
    <t>12-AUG-2044</t>
  </si>
  <si>
    <t>20.01</t>
  </si>
  <si>
    <t>59006</t>
  </si>
  <si>
    <t>05-AUG-2024,05-AUG-2024</t>
  </si>
  <si>
    <t>INE202E08128</t>
  </si>
  <si>
    <t>IREDA 7.63% 2033 Sr XV-A</t>
  </si>
  <si>
    <t>Sr XV-A</t>
  </si>
  <si>
    <t>09-AUG-2023</t>
  </si>
  <si>
    <t>11-AUG-2023</t>
  </si>
  <si>
    <t>11-AUG-2033</t>
  </si>
  <si>
    <t>11-AUG-2024</t>
  </si>
  <si>
    <t>10-AUG-2025</t>
  </si>
  <si>
    <t>21-JUL-2023,26-JUL-2023</t>
  </si>
  <si>
    <t>INE134E08LA3</t>
  </si>
  <si>
    <t>PFCL 7.20% 2035 Sr 205B</t>
  </si>
  <si>
    <t>PFC35</t>
  </si>
  <si>
    <t>07-AUG-2020</t>
  </si>
  <si>
    <t>10-AUG-2035</t>
  </si>
  <si>
    <t>04-AUG-2020,05-AUG-2020,07-AUG-2020</t>
  </si>
  <si>
    <t>INE134E08KZ2</t>
  </si>
  <si>
    <t>PFCL 7.05% 2030 Sr 205A</t>
  </si>
  <si>
    <t>Sr 205A</t>
  </si>
  <si>
    <t>09-AUG-2030</t>
  </si>
  <si>
    <t>INE031A07AI7</t>
  </si>
  <si>
    <t>HUDCO 7.19% 2025 (Series-A) (Tax Free)</t>
  </si>
  <si>
    <t>Sr-A</t>
  </si>
  <si>
    <t>31-JUL-2016</t>
  </si>
  <si>
    <t>29-JUL-2015</t>
  </si>
  <si>
    <t>28-JUL-2015,29-JUL-2015</t>
  </si>
  <si>
    <t>INE053F07BW9</t>
  </si>
  <si>
    <t>IRFC 7.50% 2029 Sr. 142</t>
  </si>
  <si>
    <t>Sr. 142</t>
  </si>
  <si>
    <t>09-SEP-2029</t>
  </si>
  <si>
    <t>04-SEP-2019,05-SEP-2019,05-SEP-2019</t>
  </si>
  <si>
    <t>INE121A08OF1</t>
  </si>
  <si>
    <t>Cholamandalam 8.53% 2027 (Series-SD 55)</t>
  </si>
  <si>
    <t>Sr â¿¿SD55</t>
  </si>
  <si>
    <t>8.53%</t>
  </si>
  <si>
    <t>30-AUG-2017</t>
  </si>
  <si>
    <t>30-AUG-2027</t>
  </si>
  <si>
    <t>30-AUG-2018</t>
  </si>
  <si>
    <t>28-AUG-2017</t>
  </si>
  <si>
    <t>4279</t>
  </si>
  <si>
    <t>AA+,AA/STABLE</t>
  </si>
  <si>
    <t>18-AUG-2017,28-AUG-2017</t>
  </si>
  <si>
    <t>INE752E08718</t>
  </si>
  <si>
    <t>PGCL 7.70% 2033 Sr LXXIV</t>
  </si>
  <si>
    <t>Sr LXXIV</t>
  </si>
  <si>
    <t>12-OCT-2033</t>
  </si>
  <si>
    <t>11-SEP-2023,11-SEP-2023,11-SEP-2023,11-SEP-2023,11-SEP-2023,11-SEP-2023,11-SEP-2023,11-SEP-2023,11-SEP-2023,11-SEP-2023,11-SEP-2023,11-SEP-2023,11-SEP-2023,11-SEP-2023,11-SEP-2023,11-SEP-2023,11-SEP-2023,11-SEP-2023,11-SEP-2023,11-SEP-2023,12-SEP-2023,12-SEP-2023,12-SEP-2023,12-SEP-2023,12-SEP-2023,12-SEP-2023,12-SEP-2023,12-SEP-2023,12-SEP-2023,12-SEP-2023,12-SEP-2023,12-SEP-2023,12-SEP-2023,12-SEP-2023,12-SEP-2023,12-SEP-2023,12-SEP-2023,12-SEP-2023,12-SEP-2023,12-SEP-2023,15-SEP-2023,15-SEP-2023,15-SEP-2023,15-SEP-2023,15-SEP-2023,15-SEP-2023,15-SEP-2023,15-SEP-2023,15-SEP-2023,15-SEP-2023,15-SEP-2023,15-SEP-2023,15-SEP-2023,15-SEP-2023,15-SEP-2023,15-SEP-2023,15-SEP-2023,15-SEP-2023,15-SEP-2023,15-SEP-2023</t>
  </si>
  <si>
    <t>INE202E08136</t>
  </si>
  <si>
    <t>IREDA 7.75% 2033 Sr XV-B</t>
  </si>
  <si>
    <t>Sr XV-B</t>
  </si>
  <si>
    <t>INE558T07032</t>
  </si>
  <si>
    <t>ReNew Akshay 8.75% 2034 Series 3</t>
  </si>
  <si>
    <t>Series 3</t>
  </si>
  <si>
    <t>RNA34</t>
  </si>
  <si>
    <t>26-SEP-2017</t>
  </si>
  <si>
    <t>30-SEP-2034</t>
  </si>
  <si>
    <t>31-DEC-2017</t>
  </si>
  <si>
    <t>25-SEP-2017</t>
  </si>
  <si>
    <t>FICH,FICH,FICH,FICH,FICH,FICH,FICH,FICH,FICH,FICH,FICH,ICRA,ICRA,ICRA,ICRA,ICRA,ICRA,ICRA,ICRA,ICRA,ICRA,ICRA</t>
  </si>
  <si>
    <t>AA+(SO),AA+(SO),AA+(SO),AA+(SO),AA+(SO),AA+(SO),AA+(SO),AA+(SO),AA+(SO),AA+(SO),AA+(SO),AA+/(SO),AA+/(SO),AA+/(SO),AA+/(SO),AA+/(SO),AA+/(SO),AA+/(SO),AA+/(SO),AA+/(SO),AA+/(SO),AA+/(SO)</t>
  </si>
  <si>
    <t>21-SEP-2017,21-SEP-2017,21-SEP-2017,21-SEP-2017,21-SEP-2017,21-SEP-2017,21-SEP-2017,21-SEP-2017,21-SEP-2017,21-SEP-2017,21-SEP-2017,22-SEP-2017,22-SEP-2017,22-SEP-2017,22-SEP-2017,22-SEP-2017,22-SEP-2017,22-SEP-2017,22-SEP-2017,22-SEP-2017,22-SEP-2017,22-SEP-2017</t>
  </si>
  <si>
    <t>INE558T07024</t>
  </si>
  <si>
    <t>ReNew Akshay 8.65% 2027 Series 2</t>
  </si>
  <si>
    <t>Series 2</t>
  </si>
  <si>
    <t>RNA27</t>
  </si>
  <si>
    <t>INE812V07013</t>
  </si>
  <si>
    <t>THDC India  7.59% 2026</t>
  </si>
  <si>
    <t>Sr-1</t>
  </si>
  <si>
    <t>THDC26</t>
  </si>
  <si>
    <t>03-OCT-2016</t>
  </si>
  <si>
    <t>03-OCT-2026</t>
  </si>
  <si>
    <t>03-OCT-2017</t>
  </si>
  <si>
    <t>02-OCT-2025</t>
  </si>
  <si>
    <t>21-SEP-2016,22-SEP-2016</t>
  </si>
  <si>
    <t>CIFL 8.50% 2034 Sr 649</t>
  </si>
  <si>
    <t>Sr 649</t>
  </si>
  <si>
    <t>CIFL34</t>
  </si>
  <si>
    <t>24-OCT-2024,04-NOV-2024</t>
  </si>
  <si>
    <t>FEDB 7.76% 2034 Sr 1</t>
  </si>
  <si>
    <t>FEDB34</t>
  </si>
  <si>
    <t>61369</t>
  </si>
  <si>
    <t>INE157D07EE5</t>
  </si>
  <si>
    <t>Clix Cap Ser 10.20% 2025</t>
  </si>
  <si>
    <t>08-NOV-2023</t>
  </si>
  <si>
    <t>INE957N07542</t>
  </si>
  <si>
    <t>HFL 6.95% 2025 Sr 041 Option 2</t>
  </si>
  <si>
    <t>Sr 041 Option 2</t>
  </si>
  <si>
    <t>02-NOV-2020</t>
  </si>
  <si>
    <t>03-NOV-2020</t>
  </si>
  <si>
    <t>03-NOV-2021</t>
  </si>
  <si>
    <t>03-NOV-2024</t>
  </si>
  <si>
    <t>02-NOV-2025</t>
  </si>
  <si>
    <t>28-OCT-2020</t>
  </si>
  <si>
    <t>27-OCT-2020</t>
  </si>
  <si>
    <t>INE053F07AD1</t>
  </si>
  <si>
    <t>Indian Railway Finance 7.54% 2027 (Sr-124TH)</t>
  </si>
  <si>
    <t>Sr. 124TH</t>
  </si>
  <si>
    <t>31-OCT-2017</t>
  </si>
  <si>
    <t>31-OCT-2027</t>
  </si>
  <si>
    <t>27-OCT-2017</t>
  </si>
  <si>
    <t>04-OCT-2017,05-OCT-2017,31-OCT-2017</t>
  </si>
  <si>
    <t>INE238A08385</t>
  </si>
  <si>
    <t>Axis Bank 8.25% 2025 (Sr-2)</t>
  </si>
  <si>
    <t>30-OCT-2016</t>
  </si>
  <si>
    <t>23-OCT-2015,23-OCT-2015,26-OCT-2015</t>
  </si>
  <si>
    <t>A. K. Capital Finance Limited</t>
  </si>
  <si>
    <t>INE197P07334</t>
  </si>
  <si>
    <t>AKCFL 9.35% May 2027</t>
  </si>
  <si>
    <t>AKCF27</t>
  </si>
  <si>
    <t>INE295J08022</t>
  </si>
  <si>
    <t>TTPCL 9.9% 2028 Sr. CGPLAU02</t>
  </si>
  <si>
    <t>Sr. CGPLAU02</t>
  </si>
  <si>
    <t>TPOW28</t>
  </si>
  <si>
    <t>27-AUG-2028</t>
  </si>
  <si>
    <t>21-AUG-2018</t>
  </si>
  <si>
    <t>INE020B08CU7</t>
  </si>
  <si>
    <t>RECL 7.55% 2030 Sr 197</t>
  </si>
  <si>
    <t>Sr 197</t>
  </si>
  <si>
    <t>11-MAY-2020</t>
  </si>
  <si>
    <t>11-MAY-2030</t>
  </si>
  <si>
    <t>11-MAY-2024</t>
  </si>
  <si>
    <t>INE140A07732</t>
  </si>
  <si>
    <t>Piramal Enterprise 8.75% 2026</t>
  </si>
  <si>
    <t>08-FEB-2023</t>
  </si>
  <si>
    <t>INE957N08060</t>
  </si>
  <si>
    <t>HFL 8.49% 2030 Sr. 37 Tier II</t>
  </si>
  <si>
    <t>Sr. 37 Tier II</t>
  </si>
  <si>
    <t>04-MAR-2030</t>
  </si>
  <si>
    <t>04-MAR-2021</t>
  </si>
  <si>
    <t>06-FEB-2020,27-FEB-2020</t>
  </si>
  <si>
    <t>INE476A08076</t>
  </si>
  <si>
    <t>Canara Bank 7.18% 2030 Sr. 1</t>
  </si>
  <si>
    <t>Sr. 1</t>
  </si>
  <si>
    <t>CANB30</t>
  </si>
  <si>
    <t>CREDIT WATCH WITH DEVELOPING IMPLICATIONS,RATING WATCH NEGATIVE</t>
  </si>
  <si>
    <t>28-FEB-2020,29-FEB-2020</t>
  </si>
  <si>
    <t>INE667F07IS9</t>
  </si>
  <si>
    <t>SHFL 8.05% 2029 Sr 340</t>
  </si>
  <si>
    <t>Sr 340</t>
  </si>
  <si>
    <t>SHF29</t>
  </si>
  <si>
    <t>INE157D07EA3</t>
  </si>
  <si>
    <t>Clix Cap Ser 10.40% 2025 Sr 03</t>
  </si>
  <si>
    <t>Sr 03</t>
  </si>
  <si>
    <t>10.40%</t>
  </si>
  <si>
    <t>INE047A08190</t>
  </si>
  <si>
    <t>Grasim In 7.50% 2027 Sr I</t>
  </si>
  <si>
    <t>GRSM27</t>
  </si>
  <si>
    <t>08-JUN-2022</t>
  </si>
  <si>
    <t>01-JUN-2022</t>
  </si>
  <si>
    <t>18-MAY-2022,18-MAY-2022</t>
  </si>
  <si>
    <t>INE017A08243</t>
  </si>
  <si>
    <t>GE SHIPPING 8.70% 2025</t>
  </si>
  <si>
    <t>30-MAY-2016</t>
  </si>
  <si>
    <t>31-MAY-2016</t>
  </si>
  <si>
    <t>31-MAY-2017</t>
  </si>
  <si>
    <t>03-MAY-2016,03-MAY-2016</t>
  </si>
  <si>
    <t>INE438A07102</t>
  </si>
  <si>
    <t>Apollo Tyres 8.65% 2026 Sr C (FY 2016-17)</t>
  </si>
  <si>
    <t>APTY26</t>
  </si>
  <si>
    <t>27-MAY-2016</t>
  </si>
  <si>
    <t>09-MAY-2016,27-MAY-2016</t>
  </si>
  <si>
    <t>INE438A07094</t>
  </si>
  <si>
    <t>Apollo Tyres 8.65% 2025 Sr B (FY 2016-17)</t>
  </si>
  <si>
    <t>INE134E08MQ7</t>
  </si>
  <si>
    <t>PFC 7.57% 2033 Sr BS232</t>
  </si>
  <si>
    <t>Sr BS232</t>
  </si>
  <si>
    <t>12-JUL-2033</t>
  </si>
  <si>
    <t>49715</t>
  </si>
  <si>
    <t>21-JUN-2023,22-JUN-2023,05-JUL-2023</t>
  </si>
  <si>
    <t>INE860H07HW0</t>
  </si>
  <si>
    <t>ABFL 0% 2025 Sr. D1</t>
  </si>
  <si>
    <t>16-JUN-2022,22-JUN-2022</t>
  </si>
  <si>
    <t>INE692A08151</t>
  </si>
  <si>
    <t>UB 7.25% 2036 SrXXXI Tier2Bsl3</t>
  </si>
  <si>
    <t>Sr XXXI</t>
  </si>
  <si>
    <t>UBI36</t>
  </si>
  <si>
    <t>09-JUL-2036</t>
  </si>
  <si>
    <t>09-JUL-2022</t>
  </si>
  <si>
    <t>INE053F07CQ9</t>
  </si>
  <si>
    <t>IRFCL 6.73% 2035 Sr 151</t>
  </si>
  <si>
    <t>Sr 151</t>
  </si>
  <si>
    <t>6.73%</t>
  </si>
  <si>
    <t>06-JUL-2035</t>
  </si>
  <si>
    <t>29-JUN-2020,29-JUN-2020,29-JUN-2020</t>
  </si>
  <si>
    <t>INE848E07914</t>
  </si>
  <si>
    <t>NHPC 8.24% 2031 (Sr-U)</t>
  </si>
  <si>
    <t>(Sr-U)</t>
  </si>
  <si>
    <t>27-JUN-2016</t>
  </si>
  <si>
    <t>INE148I07CN8</t>
  </si>
  <si>
    <t>Indiabulls Hsg. Fin. 9.50% 2025</t>
  </si>
  <si>
    <t>26-JUN-2015</t>
  </si>
  <si>
    <t>26-JUN-2016</t>
  </si>
  <si>
    <t>16-JUN-2015,19-JUN-2015</t>
  </si>
  <si>
    <t>INE033L08288</t>
  </si>
  <si>
    <t>TCHFL 7.33% 2031 Sr A</t>
  </si>
  <si>
    <t>10-JAN-2031</t>
  </si>
  <si>
    <t>16338</t>
  </si>
  <si>
    <t>08-DEC-2020,08-DEC-2020</t>
  </si>
  <si>
    <t>INE556F08KO7</t>
  </si>
  <si>
    <t>SIDBI 7.68% 2027 Sr VIII</t>
  </si>
  <si>
    <t>09-JUL-2027</t>
  </si>
  <si>
    <t>25-JAN-2024,09-FEB-2024</t>
  </si>
  <si>
    <t>INE514E08GB4</t>
  </si>
  <si>
    <t>EXIM 7.45% 2028 Sr Z01</t>
  </si>
  <si>
    <t>Sr Z01</t>
  </si>
  <si>
    <t>EXIM28</t>
  </si>
  <si>
    <t>4.16</t>
  </si>
  <si>
    <t>25-JAN-2024,25-JAN-2024</t>
  </si>
  <si>
    <t>INE082G07063</t>
  </si>
  <si>
    <t>Maithon Power Limited 8% 2027 (Sr STRPP E)</t>
  </si>
  <si>
    <t>STRPP E</t>
  </si>
  <si>
    <t>MPL27</t>
  </si>
  <si>
    <t>09-FEB-2027</t>
  </si>
  <si>
    <t>09-FEB-2018</t>
  </si>
  <si>
    <t>25-JAN-2017</t>
  </si>
  <si>
    <t>INE082G07055</t>
  </si>
  <si>
    <t>Maithon Power Limited 8% 2026 (Sr STRPP D)</t>
  </si>
  <si>
    <t>STRPP D</t>
  </si>
  <si>
    <t>MPL26</t>
  </si>
  <si>
    <t>INE082G07048</t>
  </si>
  <si>
    <t>Maithon Power Limited 8% 2025 (Sr STRPP C)</t>
  </si>
  <si>
    <t>STRPP C</t>
  </si>
  <si>
    <t>INE020B08ET5</t>
  </si>
  <si>
    <t>REC 7.79% 2025 Sr 229-A</t>
  </si>
  <si>
    <t>Sr 229-A</t>
  </si>
  <si>
    <t>REC25</t>
  </si>
  <si>
    <t>52570</t>
  </si>
  <si>
    <t>INE020B08EU3</t>
  </si>
  <si>
    <t>REC 7.67% 2038 Sr 229-B</t>
  </si>
  <si>
    <t>Sr 229-B</t>
  </si>
  <si>
    <t>REC38</t>
  </si>
  <si>
    <t>30-NOV-2038</t>
  </si>
  <si>
    <t>52569</t>
  </si>
  <si>
    <t>INE090A08UJ7</t>
  </si>
  <si>
    <t>ICICI 7.63% 2029 Sr.DDE22LB</t>
  </si>
  <si>
    <t>Sr.DDE22LB</t>
  </si>
  <si>
    <t>05-DEC-2022,05-DEC-2022,06-DEC-2022</t>
  </si>
  <si>
    <t>INE729N08063</t>
  </si>
  <si>
    <t>TVS Credit 8.85% 2027 Tier II</t>
  </si>
  <si>
    <t>TCSL27A</t>
  </si>
  <si>
    <t>10-DEC-2022</t>
  </si>
  <si>
    <t>07-DEC-2021</t>
  </si>
  <si>
    <t>INE261F08BS4</t>
  </si>
  <si>
    <t>NABARD 7.75% 2034 LTIF 4B</t>
  </si>
  <si>
    <t>LTIF 4B</t>
  </si>
  <si>
    <t>09-DEC-2019</t>
  </si>
  <si>
    <t>08-DEC-2034</t>
  </si>
  <si>
    <t>26-NOV-2019,09-DEC-2019</t>
  </si>
  <si>
    <t>INE261F08AU2</t>
  </si>
  <si>
    <t>NABARD 8.12% 2033 LTIF C3</t>
  </si>
  <si>
    <t>LTIF C3</t>
  </si>
  <si>
    <t>07-DEC-2033</t>
  </si>
  <si>
    <t>04-DEC-2018</t>
  </si>
  <si>
    <t>26-NOV-2018,30-NOV-2018</t>
  </si>
  <si>
    <t>INE053F09HW2</t>
  </si>
  <si>
    <t>IRFC 7.38% 2027 Tax Free (Sr-81-A)</t>
  </si>
  <si>
    <t>Sr-81-A</t>
  </si>
  <si>
    <t>26-NOV-2027</t>
  </si>
  <si>
    <t>INE134E07141</t>
  </si>
  <si>
    <t>Power Finance 8.16% 2026 Tax Free (Sr-80-B)</t>
  </si>
  <si>
    <t>80-B</t>
  </si>
  <si>
    <t>25-NOV-2011</t>
  </si>
  <si>
    <t>25-NOV-2026</t>
  </si>
  <si>
    <t>25-NOV-2012</t>
  </si>
  <si>
    <t>01-NOV-2011</t>
  </si>
  <si>
    <t>INE951F08069</t>
  </si>
  <si>
    <t>ABSLI 8.49% 2034</t>
  </si>
  <si>
    <t>ABSLI34</t>
  </si>
  <si>
    <t>12-AUG-2034</t>
  </si>
  <si>
    <t>23-JAN-2024,23-JAN-2024,23-JAN-2024,23-JAN-2024,23-JAN-2024,09-JUL-2024,09-JUL-2024,09-JUL-2024,09-JUL-2024,09-JUL-2024</t>
  </si>
  <si>
    <t>INE148I07TY9</t>
  </si>
  <si>
    <t>SCL 9.75% 2028</t>
  </si>
  <si>
    <t>SCL28</t>
  </si>
  <si>
    <t>3.66</t>
  </si>
  <si>
    <t>07-AUG-2024</t>
  </si>
  <si>
    <t>INE213W08036</t>
  </si>
  <si>
    <t>FIHFCL 7.70% 2031 Tier II Sr03</t>
  </si>
  <si>
    <t>FIHF31</t>
  </si>
  <si>
    <t>12-AUG-2021</t>
  </si>
  <si>
    <t>12-AUG-2031</t>
  </si>
  <si>
    <t>09-AUG-2021</t>
  </si>
  <si>
    <t>03-AUG-2021,03-AUG-2021</t>
  </si>
  <si>
    <t>INE861G08084</t>
  </si>
  <si>
    <t>Food Corp 7.09% 2031 Sr X</t>
  </si>
  <si>
    <t>FCI31</t>
  </si>
  <si>
    <t>13-AUG-2021</t>
  </si>
  <si>
    <t>13-AUG-2031</t>
  </si>
  <si>
    <t>13-AUG-2022</t>
  </si>
  <si>
    <t>AAA(CE),AAA(CE)</t>
  </si>
  <si>
    <t>23-JUL-2021,23-JUL-2021</t>
  </si>
  <si>
    <t>INE535H08769</t>
  </si>
  <si>
    <t>FICCL 7.60% 2031 Tier II Sr 17</t>
  </si>
  <si>
    <t>03-AUG-2021,04-AUG-2021</t>
  </si>
  <si>
    <t>INE134E08KE7</t>
  </si>
  <si>
    <t>PFCL 8.15% 2034 Sr. 189</t>
  </si>
  <si>
    <t>07-AUG-2019</t>
  </si>
  <si>
    <t>08-AUG-2034</t>
  </si>
  <si>
    <t>08-AUG-2020</t>
  </si>
  <si>
    <t>STABLE,STABLE,Stable</t>
  </si>
  <si>
    <t>26-JUL-2019,02-AUG-2019,02-AUG-2019</t>
  </si>
  <si>
    <t>INE020B08BA1</t>
  </si>
  <si>
    <t>RECL 8.55% 2028 (Series-162)</t>
  </si>
  <si>
    <t>Series-162</t>
  </si>
  <si>
    <t>09-AUG-2028</t>
  </si>
  <si>
    <t>AAA,AAA/Stable,AAA/Stable,AAA/Stable</t>
  </si>
  <si>
    <t>INE206D08352</t>
  </si>
  <si>
    <t>Nuclear Power 8. 23% 2030 (Sr-XXXl- (STRPP) Tranche-E)</t>
  </si>
  <si>
    <t>Sr-XXXl- Tranche-E</t>
  </si>
  <si>
    <t>04-AUG-2030</t>
  </si>
  <si>
    <t>04-FEB-2016</t>
  </si>
  <si>
    <t>15-JUL-2015,17-JUL-2015</t>
  </si>
  <si>
    <t>INE206D08345</t>
  </si>
  <si>
    <t>Nuclear Power 8. 23% 2029 (Sr-XXXl- (STRPP) Tranche-D)</t>
  </si>
  <si>
    <t>Sr-XXXl- Tranche-D</t>
  </si>
  <si>
    <t>04-AUG-2029</t>
  </si>
  <si>
    <t>INE206D08337</t>
  </si>
  <si>
    <t>Nuclear Power 8. 23% 2028 (Sr-XXXl- (STRPP) Tranche-C)</t>
  </si>
  <si>
    <t>Sr-XXXl- Tranche-C</t>
  </si>
  <si>
    <t>INE206D08329</t>
  </si>
  <si>
    <t>Nuclear Power 8. 23% 2027 (Sr-XXXl- (STRPP) Tranche-B)</t>
  </si>
  <si>
    <t>Sr-XXXl- Tranche-B</t>
  </si>
  <si>
    <t>04-AUG-2027</t>
  </si>
  <si>
    <t>INE206D08311</t>
  </si>
  <si>
    <t>Nuclear Power 8.23% 2026 (Sr-XXXl- (STRPP) Tranche-A)</t>
  </si>
  <si>
    <t>Sr-XXXl- Tranche-A</t>
  </si>
  <si>
    <t>NPC26</t>
  </si>
  <si>
    <t>04-AUG-2026</t>
  </si>
  <si>
    <t>INE020B08EI8</t>
  </si>
  <si>
    <t>REC Limited 7.51% 2026 Sr 221</t>
  </si>
  <si>
    <t>Sr 221</t>
  </si>
  <si>
    <t>31-JUL-2023</t>
  </si>
  <si>
    <t>30-MAR-2023,31-MAR-2023,31-MAR-2023,31-MAR-2023</t>
  </si>
  <si>
    <t>INE261F08832</t>
  </si>
  <si>
    <t>NABARD 7.69% 2032 Series LTIF 1E</t>
  </si>
  <si>
    <t>Series LTIF 1E</t>
  </si>
  <si>
    <t>31-MAR-2032</t>
  </si>
  <si>
    <t>INE115A07GY2</t>
  </si>
  <si>
    <t>LIC Housing Finance Limited  8.22% 2025 (Tr-247)</t>
  </si>
  <si>
    <t>Tr-247</t>
  </si>
  <si>
    <t>31-MAR-2015</t>
  </si>
  <si>
    <t>31-MAR-2016</t>
  </si>
  <si>
    <t>3180</t>
  </si>
  <si>
    <t>05-MAR-2015,18-MAR-2015</t>
  </si>
  <si>
    <t>INE090A08TS0</t>
  </si>
  <si>
    <t>ICICI Bank 8.45%  2025 (Sr-DMA15LB)</t>
  </si>
  <si>
    <t>DMA15LB</t>
  </si>
  <si>
    <t>27-MAR-2015,27-MAR-2015</t>
  </si>
  <si>
    <t>INE831R07490</t>
  </si>
  <si>
    <t>ABHFL 8.03% 2029 Sr F2</t>
  </si>
  <si>
    <t>Sr F2</t>
  </si>
  <si>
    <t>11-SEP-2029</t>
  </si>
  <si>
    <t>14-AUG-2024,14-AUG-2024,14-AUG-2024,14-AUG-2024,14-AUG-2024,14-AUG-2024</t>
  </si>
  <si>
    <t>INE213W07293</t>
  </si>
  <si>
    <t>SIHF 8.07% 2027 Sr 27</t>
  </si>
  <si>
    <t>Sr 27</t>
  </si>
  <si>
    <t>03-SEP-2024</t>
  </si>
  <si>
    <t>INE115A07QM6</t>
  </si>
  <si>
    <t>LHFL 7.77% 2028 Tr. 436</t>
  </si>
  <si>
    <t>Tr. 436</t>
  </si>
  <si>
    <t>07-SEP-2023</t>
  </si>
  <si>
    <t>11-AUG-2028</t>
  </si>
  <si>
    <t>50784</t>
  </si>
  <si>
    <t>22-AUG-2023,23-AUG-2023</t>
  </si>
  <si>
    <t>INE433R07016</t>
  </si>
  <si>
    <t>SCL 11.6% 2025</t>
  </si>
  <si>
    <t>SCL25</t>
  </si>
  <si>
    <t>OP</t>
  </si>
  <si>
    <t>9.19</t>
  </si>
  <si>
    <t>ICRA,ICRA,ICRA,ICRA,ICRA,ICRA,ICRA,ICRA,ICRA,ICRA,ICRA,ICRA,ICRA,ICRA,ICRA,ICRA,ICRA,ICRA,ICRA,ICRA,ICRA,ICRA,ICRA,ICRA,ICRA,ICRA,ICRA,ICRA,ICRA,ICRA,ICRA,ICRA,ICRA,ICRA,ICRA,ICRA,ICRA,ICRA,ICRA,ICRA,ICRA,ICRA,ICRA,ICRA,ICRA,ICRA,ICRA,ICRA</t>
  </si>
  <si>
    <t>A,A,A,A,A,A,A,A,A,A,A,A,A,A,A,A,A,A,A,A,A,A,A,A,A,A,A,A,A,A,A,A,A,A,A,A,A,A,A,A,A,A,A,A,A,A,A,A</t>
  </si>
  <si>
    <t>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t>
  </si>
  <si>
    <t>INE667F08194</t>
  </si>
  <si>
    <t>SHFL 8.93% 2033 Sr 295 Tr5</t>
  </si>
  <si>
    <t>Sr 295 Tr5</t>
  </si>
  <si>
    <t>SHF33D</t>
  </si>
  <si>
    <t>8.93%</t>
  </si>
  <si>
    <t>07-SEP-2033</t>
  </si>
  <si>
    <t>07-SEP-2018</t>
  </si>
  <si>
    <t>stable</t>
  </si>
  <si>
    <t>02-SEP-2022</t>
  </si>
  <si>
    <t>INE134E08LT3</t>
  </si>
  <si>
    <t>PFC 7.15%2027 SrBS217B STRPIII</t>
  </si>
  <si>
    <t>SrBS217B</t>
  </si>
  <si>
    <t>24-AUG-2022,24-AUG-2022,25-AUG-2022</t>
  </si>
  <si>
    <t>INE134E08LS5</t>
  </si>
  <si>
    <t>PFC 7.15% 2026 SrBS217B STRPII</t>
  </si>
  <si>
    <t>08-SEP-2026</t>
  </si>
  <si>
    <t>INE134E08LR7</t>
  </si>
  <si>
    <t>PFC 7.15% 2025 SrBS217B STRPPI</t>
  </si>
  <si>
    <t>Sr.BS217B</t>
  </si>
  <si>
    <t>INE134E08LQ9</t>
  </si>
  <si>
    <t>PFCL 7.42% 2032 Sr. BS217A</t>
  </si>
  <si>
    <t>Sr. BS217A</t>
  </si>
  <si>
    <t>08-SEP-2032</t>
  </si>
  <si>
    <t>INE062A08314</t>
  </si>
  <si>
    <t>SBI 7.75%  Sr. I Tier I</t>
  </si>
  <si>
    <t>09-SEP-2023</t>
  </si>
  <si>
    <t>18-AUG-2022,18-AUG-2022,18-AUG-2022,25-AUG-2022,25-AUG-2022,25-AUG-2022</t>
  </si>
  <si>
    <t>INE752E07JA8</t>
  </si>
  <si>
    <t>POWER GRID CORP 9.35% 2030 (S-XXXVI  STRPP-O)</t>
  </si>
  <si>
    <t>S-XXXVI  STRPP-O</t>
  </si>
  <si>
    <t>29-AUG-2011</t>
  </si>
  <si>
    <t>29-AUG-2030</t>
  </si>
  <si>
    <t>29-AUG-2012</t>
  </si>
  <si>
    <t>17-AUG-2011,17-AUG-2011,17-AUG-2011,17-AUG-2011</t>
  </si>
  <si>
    <t>INE752E07IZ7</t>
  </si>
  <si>
    <t>POWER GRID CORP 9.35% 2029 (S-XXXVI  STRPP-N)</t>
  </si>
  <si>
    <t>S-XXXVI  STRPP-N</t>
  </si>
  <si>
    <t>29-AUG-2029</t>
  </si>
  <si>
    <t>INE752E07IY0</t>
  </si>
  <si>
    <t>POWER GRID CORP 9.35% 2028 (S-XXXVI  STRPP-M)</t>
  </si>
  <si>
    <t>S-XXXVI  STRPP-M</t>
  </si>
  <si>
    <t>INE752E07IX2</t>
  </si>
  <si>
    <t>POWER GRID CORP 9.35% 2027 (S-XXXVI  STRPP-L)</t>
  </si>
  <si>
    <t>S-XXXVI  STRPP-L</t>
  </si>
  <si>
    <t>29-AUG-2027</t>
  </si>
  <si>
    <t>INE752E07IW4</t>
  </si>
  <si>
    <t>POWER GRID CORP 9.35% 2026 (S-XXXVI  STRPP-K)</t>
  </si>
  <si>
    <t>S-XXXVI  STRPP-K</t>
  </si>
  <si>
    <t>INE752E07IV6</t>
  </si>
  <si>
    <t>POWER GRID CORP 9.35% 2025 (S-XXXVI  STRPP-J)</t>
  </si>
  <si>
    <t>S-XXXVI  STRPP-J</t>
  </si>
  <si>
    <t>INE726G08014</t>
  </si>
  <si>
    <t>ICICI Pru 6.85% 2030</t>
  </si>
  <si>
    <t>ICPR30</t>
  </si>
  <si>
    <t>05-NOV-2020</t>
  </si>
  <si>
    <t>06-NOV-2030</t>
  </si>
  <si>
    <t>06-NOV-2021</t>
  </si>
  <si>
    <t>05-NOV-2025</t>
  </si>
  <si>
    <t>09-OCT-2020,22-OCT-2020</t>
  </si>
  <si>
    <t>INE957N07591</t>
  </si>
  <si>
    <t>Hero FinCorp 7.35% 2031 Sr 045</t>
  </si>
  <si>
    <t>Sr 045</t>
  </si>
  <si>
    <t>HEFC31</t>
  </si>
  <si>
    <t>07-MAY-2031</t>
  </si>
  <si>
    <t>07-MAY-2022</t>
  </si>
  <si>
    <t>04-MAY-2021</t>
  </si>
  <si>
    <t>28-APR-2021,28-APR-2021</t>
  </si>
  <si>
    <t>INE018A08BA7</t>
  </si>
  <si>
    <t>L&amp;T 7.70% 2025</t>
  </si>
  <si>
    <t>LT25</t>
  </si>
  <si>
    <t>28-APR-2020</t>
  </si>
  <si>
    <t>28-APR-2021</t>
  </si>
  <si>
    <t>15-APR-2020,21-APR-2020</t>
  </si>
  <si>
    <t>INE733E07KA6</t>
  </si>
  <si>
    <t>NTPC 8.05% 2026 (Sr-60)</t>
  </si>
  <si>
    <t>Series-60</t>
  </si>
  <si>
    <t>05-MAY-2016</t>
  </si>
  <si>
    <t>05-MAY-2026</t>
  </si>
  <si>
    <t>05-MAY-2024</t>
  </si>
  <si>
    <t>02-MAY-2016</t>
  </si>
  <si>
    <t>06-APR-2016,07-APR-2016,11-APR-2016</t>
  </si>
  <si>
    <t>INE757O07049</t>
  </si>
  <si>
    <t>Prestige Projects 11.75% 2027</t>
  </si>
  <si>
    <t>PPPL27</t>
  </si>
  <si>
    <t>11.75%</t>
  </si>
  <si>
    <t>05-MAR-2027</t>
  </si>
  <si>
    <t>05-MAR-2024</t>
  </si>
  <si>
    <t>ICRA,ICRA,ICRA,ICRA,ICRA,ICRA,ICRA,ICRA,ICRA,ICRA,ICRA,ICRA</t>
  </si>
  <si>
    <t>A,A,A,A,A,A,A,A,A,A,A,A</t>
  </si>
  <si>
    <t>01-MAR-2024,01-MAR-2024,01-MAR-2024,01-MAR-2024,01-MAR-2024,01-MAR-2024,01-MAR-2024,01-MAR-2024,01-MAR-2024,01-MAR-2024,01-MAR-2024,01-MAR-2024</t>
  </si>
  <si>
    <t>INE752E08734</t>
  </si>
  <si>
    <t>PGCL 7.35% 2034 Sr LXXVI</t>
  </si>
  <si>
    <t>Sr LXXVI</t>
  </si>
  <si>
    <t>12-MAR-2034</t>
  </si>
  <si>
    <t>54918</t>
  </si>
  <si>
    <t>01-MAR-2024,01-MAR-2024,01-MAR-2024</t>
  </si>
  <si>
    <t>INE557F08FV0</t>
  </si>
  <si>
    <t>NHB 7.78% 2027</t>
  </si>
  <si>
    <t>26-APR-2027</t>
  </si>
  <si>
    <t>26-FEB-2024,26-FEB-2024</t>
  </si>
  <si>
    <t>INE514E08GC2</t>
  </si>
  <si>
    <t>EXIM 7.40% 2029 Sr Z02</t>
  </si>
  <si>
    <t>Sr Z02</t>
  </si>
  <si>
    <t>EXIM29</t>
  </si>
  <si>
    <t>14-MAR-2029</t>
  </si>
  <si>
    <t>22-FEB-2024,26-FEB-2024</t>
  </si>
  <si>
    <t>INE909H08378</t>
  </si>
  <si>
    <t>TMF 7.9926% Perpetual Sr I</t>
  </si>
  <si>
    <t>7.9926</t>
  </si>
  <si>
    <t>7.9926%</t>
  </si>
  <si>
    <t>02-MAR-2021,02-MAR-2021,02-MAR-2021,02-MAR-2021,02-MAR-2021,02-MAR-2021,02-MAR-2021,02-MAR-2021,02-MAR-2021,02-MAR-2021</t>
  </si>
  <si>
    <t>INE909H08360</t>
  </si>
  <si>
    <t>TMF 7.9944% Perpetual Sr H</t>
  </si>
  <si>
    <t>7.9944</t>
  </si>
  <si>
    <t>7.9944%</t>
  </si>
  <si>
    <t>INE909H08352</t>
  </si>
  <si>
    <t>TMF 7.9947% Perpetual Sr G</t>
  </si>
  <si>
    <t>7.9947</t>
  </si>
  <si>
    <t>7.9947%</t>
  </si>
  <si>
    <t>INE906B07HM5</t>
  </si>
  <si>
    <t>NHAI 7.48% 2050 Sr. X</t>
  </si>
  <si>
    <t>NHAI50</t>
  </si>
  <si>
    <t>06-MAR-2050</t>
  </si>
  <si>
    <t>17-FEB-2020,18-FEB-2020,18-FEB-2020</t>
  </si>
  <si>
    <t>INE134E08KM0</t>
  </si>
  <si>
    <t>PFCL 7.41% 2030 Sr. 197</t>
  </si>
  <si>
    <t>Sr. 197</t>
  </si>
  <si>
    <t>PFC30A</t>
  </si>
  <si>
    <t>15-MAY-2030</t>
  </si>
  <si>
    <t>02-MAR-2021</t>
  </si>
  <si>
    <t>02-MAR-2024</t>
  </si>
  <si>
    <t>17-FEB-2020,18-FEB-2020,19-FEB-2020</t>
  </si>
  <si>
    <t>INE053F07CA3</t>
  </si>
  <si>
    <t>IRFCL 7.08% 2030 Sr. 146</t>
  </si>
  <si>
    <t>Sr. 146</t>
  </si>
  <si>
    <t>26-FEB-2020</t>
  </si>
  <si>
    <t>07-FEB-2020,10-FEB-2020,11-FEB-2020</t>
  </si>
  <si>
    <t>INE477L08105</t>
  </si>
  <si>
    <t>India Infoline Housing 9.05% 2028 Sr-U08</t>
  </si>
  <si>
    <t>Sr U08</t>
  </si>
  <si>
    <t>IHGF28</t>
  </si>
  <si>
    <t>AA+/Stable,AA/Stable</t>
  </si>
  <si>
    <t>01-FEB-2018,23-FEB-2018</t>
  </si>
  <si>
    <t>INE476A08035</t>
  </si>
  <si>
    <t>Canara Bank 9.55% Perpetual Tier-1  Basel-III</t>
  </si>
  <si>
    <t>05-MAR-2016</t>
  </si>
  <si>
    <t>14-FEB-2015</t>
  </si>
  <si>
    <t>30-JAN-2015,03-FEB-2015</t>
  </si>
  <si>
    <t>INE115A07GT2</t>
  </si>
  <si>
    <t>LIC Housing Finance Limited  8.52% 2025 (Tr-243)</t>
  </si>
  <si>
    <t>Tr-243</t>
  </si>
  <si>
    <t>03-MAR-2015</t>
  </si>
  <si>
    <t>3118</t>
  </si>
  <si>
    <t>02-MAR-2015</t>
  </si>
  <si>
    <t>05-FEB-2015,18-FEB-2015</t>
  </si>
  <si>
    <t>INE556F08KI9</t>
  </si>
  <si>
    <t>SIDBI 7.44% 2026 Sr II</t>
  </si>
  <si>
    <t>04-SEP-2026</t>
  </si>
  <si>
    <t>04-SEP-2023</t>
  </si>
  <si>
    <t>12-MAY-2023,31-MAY-2023</t>
  </si>
  <si>
    <t>INE660A07RM9</t>
  </si>
  <si>
    <t>SFL 7.74% 2025 Sr X1</t>
  </si>
  <si>
    <t>Sr X1</t>
  </si>
  <si>
    <t>09-JUN-2024</t>
  </si>
  <si>
    <t>INE213W08010</t>
  </si>
  <si>
    <t>Fullerton HFL 8.50% 2030 Sr 01</t>
  </si>
  <si>
    <t>FIHF30</t>
  </si>
  <si>
    <t>07-JUN-2030</t>
  </si>
  <si>
    <t>13-MAY-2020,02-JUN-2020</t>
  </si>
  <si>
    <t>INE141A08035</t>
  </si>
  <si>
    <t>PNB 8.34% 2025 Basel 3 Tier2</t>
  </si>
  <si>
    <t>Basel 3 Tier2</t>
  </si>
  <si>
    <t>26-OCT-2015</t>
  </si>
  <si>
    <t>INE975G07084</t>
  </si>
  <si>
    <t>IL&amp;FS Transportation 9.15% 2025 Tranche XXVI Series1</t>
  </si>
  <si>
    <t>Tranche XXVI Series1</t>
  </si>
  <si>
    <t>ITNL25A</t>
  </si>
  <si>
    <t>25-MAY-2018</t>
  </si>
  <si>
    <t>27-AUG-2023</t>
  </si>
  <si>
    <t>AA+(SO)</t>
  </si>
  <si>
    <t>17-APR-2018</t>
  </si>
  <si>
    <t>INE975G07092</t>
  </si>
  <si>
    <t>IL&amp;FS Transportation 9.20% 2028 Tranche XXVI Series 2</t>
  </si>
  <si>
    <t>Tranche XXVI Series 2</t>
  </si>
  <si>
    <t>ITNL28A</t>
  </si>
  <si>
    <t>25-MAY-2028</t>
  </si>
  <si>
    <t>AA(SO)</t>
  </si>
  <si>
    <t>INE115A07HG7</t>
  </si>
  <si>
    <t>LIC Housing Finance Limited  8.55% 2025 (Tr-253)</t>
  </si>
  <si>
    <t>Tr-253</t>
  </si>
  <si>
    <t>29-MAY-2015</t>
  </si>
  <si>
    <t>3333</t>
  </si>
  <si>
    <t>27-MAY-2015</t>
  </si>
  <si>
    <t>13-MAY-2015,18-MAY-2015</t>
  </si>
  <si>
    <t>INE062A08439</t>
  </si>
  <si>
    <t>SBI 7.36% 2039 Sr 2</t>
  </si>
  <si>
    <t>11-JUL-2039</t>
  </si>
  <si>
    <t>57825</t>
  </si>
  <si>
    <t>05-JUL-2024,05-JUL-2024</t>
  </si>
  <si>
    <t>INE608A08033</t>
  </si>
  <si>
    <t>Punjab &amp; Sind 9.50% 2029 (Series-XV)</t>
  </si>
  <si>
    <t>XV</t>
  </si>
  <si>
    <t>25-JUN-2019</t>
  </si>
  <si>
    <t>26-OCT-2029</t>
  </si>
  <si>
    <t>19-OCT-2019</t>
  </si>
  <si>
    <t>21-JUN-2019</t>
  </si>
  <si>
    <t>INE860H07FT0</t>
  </si>
  <si>
    <t>Aditya Birla 8.90% 2025 (ABFL NCD C4 FY 2018-19)</t>
  </si>
  <si>
    <t>ABFL NCD C4 FY 2018-19</t>
  </si>
  <si>
    <t>ABFL25</t>
  </si>
  <si>
    <t>25-JUN-2018</t>
  </si>
  <si>
    <t>26-JUN-2018</t>
  </si>
  <si>
    <t>26-JUN-2019</t>
  </si>
  <si>
    <t>AA+/STABLE,AA+/STABLE,AA+/STABLE,AA+/STABLE,AA+/STABLE,AAA/STABLE,AAA/STABLE,AAA/STABLE,AAA/STABLE,AAA/STABLE</t>
  </si>
  <si>
    <t>25-JUN-2018,25-JUN-2018,25-JUN-2018,25-JUN-2018,25-JUN-2018,25-JUN-2018,25-JUN-2018,25-JUN-2018,25-JUN-2018,25-JUN-2018</t>
  </si>
  <si>
    <t>INE831R08027</t>
  </si>
  <si>
    <t>Aditya Birla Hsg. Fin. 9.10 % 2026 ABHFL Series SD2 FY 2016-17</t>
  </si>
  <si>
    <t xml:space="preserve"> SD2 FY 2016-17</t>
  </si>
  <si>
    <t>ABHF26A</t>
  </si>
  <si>
    <t>07-JUL-2026</t>
  </si>
  <si>
    <t>07-JUL-2017</t>
  </si>
  <si>
    <t>07-JUL-2024</t>
  </si>
  <si>
    <t>05-JUL-2016</t>
  </si>
  <si>
    <t>INE831R08019</t>
  </si>
  <si>
    <t>Aditya Birla Hsg. Fin. 9.10 % 2026 ABHFL Series SD1 FY 2016-17</t>
  </si>
  <si>
    <t xml:space="preserve"> SD1 FY 2016-17</t>
  </si>
  <si>
    <t>04-JUL-2016</t>
  </si>
  <si>
    <t>03-JUL-2026</t>
  </si>
  <si>
    <t>04-JUL-2017</t>
  </si>
  <si>
    <t>04-JUL-2025</t>
  </si>
  <si>
    <t>04-JUL-2024</t>
  </si>
  <si>
    <t>03-JUL-2025</t>
  </si>
  <si>
    <t>INE148I08215</t>
  </si>
  <si>
    <t>Indiabulls Hsg. Fin. 9.30% 2026</t>
  </si>
  <si>
    <t>29-JUN-2016</t>
  </si>
  <si>
    <t>29-JUN-2026</t>
  </si>
  <si>
    <t>29-JUN-2017</t>
  </si>
  <si>
    <t>01-JUL-2016,05-JUL-2016</t>
  </si>
  <si>
    <t>INE148I07FG5</t>
  </si>
  <si>
    <t>Indiabulls Hsg. Fin. 9.00% 2026 OPT - VI</t>
  </si>
  <si>
    <t>IBHF26E</t>
  </si>
  <si>
    <t>20-JUN-2016,21-JUN-2016</t>
  </si>
  <si>
    <t>INE020B08EE7</t>
  </si>
  <si>
    <t>REC 7.69% 2033 Sr. 218 B</t>
  </si>
  <si>
    <t>Sr. 218 B</t>
  </si>
  <si>
    <t>10-JAN-2023</t>
  </si>
  <si>
    <t>31-JAN-2033</t>
  </si>
  <si>
    <t>10.06</t>
  </si>
  <si>
    <t>12-DEC-2022,15-DEC-2022,16-DEC-2022,21-DEC-2022</t>
  </si>
  <si>
    <t>INE020B08ED9</t>
  </si>
  <si>
    <t>REC 7.56% 2026 Sr. 218 A</t>
  </si>
  <si>
    <t>Sr. 218 A</t>
  </si>
  <si>
    <t>3.46</t>
  </si>
  <si>
    <t>30-JUN-2023</t>
  </si>
  <si>
    <t>INE692A08128</t>
  </si>
  <si>
    <t>UBI 8.64% Perpetual Sr XXVIII</t>
  </si>
  <si>
    <t>Sr XXVIII</t>
  </si>
  <si>
    <t>10-JAN-2022</t>
  </si>
  <si>
    <t>28-DEC-2020,28-DEC-2020,28-DEC-2020,28-DEC-2020,28-DEC-2020,28-DEC-2020,28-DEC-2020,28-DEC-2020</t>
  </si>
  <si>
    <t>INE721A08CX6</t>
  </si>
  <si>
    <t>Shriram Transport Fin 8.50% 2026 (Series SUB 16-17 02)</t>
  </si>
  <si>
    <t>Series SUB 16-17 02</t>
  </si>
  <si>
    <t>STF26</t>
  </si>
  <si>
    <t>29-DEC-2026</t>
  </si>
  <si>
    <t>29-DEC-2017</t>
  </si>
  <si>
    <t>28-DEC-2016</t>
  </si>
  <si>
    <t>4011</t>
  </si>
  <si>
    <t>29-NOV-2016,30-NOV-2016</t>
  </si>
  <si>
    <t>INE476A08043</t>
  </si>
  <si>
    <t>Canara Bank 8.40% 2026  TIER 2 Series II</t>
  </si>
  <si>
    <t>CANB26</t>
  </si>
  <si>
    <t>07-JAN-2016</t>
  </si>
  <si>
    <t>07-JAN-2026</t>
  </si>
  <si>
    <t>07-JAN-2017</t>
  </si>
  <si>
    <t>18-DEC-2015,21-DEC-2015,21-DEC-2015</t>
  </si>
  <si>
    <t>INE148I07DO4</t>
  </si>
  <si>
    <t>Indiabulls Hsg. Fin. 9% 2025</t>
  </si>
  <si>
    <t>31-DEC-2016</t>
  </si>
  <si>
    <t>30-DEC-2015</t>
  </si>
  <si>
    <t>31-DEC-2015,31-DEC-2015</t>
  </si>
  <si>
    <t>INE148I07DN6</t>
  </si>
  <si>
    <t>Indiabulls Hsg. Fin. 9% 2025 Opt-III</t>
  </si>
  <si>
    <t>Option-III</t>
  </si>
  <si>
    <t>IBHF25B</t>
  </si>
  <si>
    <t>30-NOV-2015</t>
  </si>
  <si>
    <t>30-DEC-2025</t>
  </si>
  <si>
    <t>30-DEC-2016</t>
  </si>
  <si>
    <t>30-NOV-2015,30-NOV-2015</t>
  </si>
  <si>
    <t>INE0L6807120</t>
  </si>
  <si>
    <t>AAFS Market link 2027 Sr CAR D</t>
  </si>
  <si>
    <t>Sr CAR D</t>
  </si>
  <si>
    <t>AAFS27A</t>
  </si>
  <si>
    <t>INE020B08CK8</t>
  </si>
  <si>
    <t>REC 6.88% 2025 Sr. 190A</t>
  </si>
  <si>
    <t>Sr. 190A</t>
  </si>
  <si>
    <t>07-FEB-2020</t>
  </si>
  <si>
    <t>28-FEB-2021</t>
  </si>
  <si>
    <t>stable,stable,stable,stable</t>
  </si>
  <si>
    <t>INE103A08035</t>
  </si>
  <si>
    <t>MRPL 7.75% 2030 Sr. 2</t>
  </si>
  <si>
    <t>Sr. 2</t>
  </si>
  <si>
    <t>29-JAN-2030</t>
  </si>
  <si>
    <t>29-JAN-2021</t>
  </si>
  <si>
    <t>INE261F08BY2</t>
  </si>
  <si>
    <t>NBARD 7.10% 2030 Sr. PC2</t>
  </si>
  <si>
    <t>Sr. PC2</t>
  </si>
  <si>
    <t>08-FEB-2030</t>
  </si>
  <si>
    <t>30-JAN-2020,07-FEB-2020</t>
  </si>
  <si>
    <t>INE660A08CC0</t>
  </si>
  <si>
    <t>SFL 8.37% 2030 Sr. T 10</t>
  </si>
  <si>
    <t>Sr. T 10</t>
  </si>
  <si>
    <t>8.37%</t>
  </si>
  <si>
    <t>5878</t>
  </si>
  <si>
    <t>24-JAN-2020</t>
  </si>
  <si>
    <t>22-JAN-2020,22-JAN-2020</t>
  </si>
  <si>
    <t>INE476A08217</t>
  </si>
  <si>
    <t>CANB 8.40% Perp Tier 1 Sr I</t>
  </si>
  <si>
    <t>CANBA</t>
  </si>
  <si>
    <t>23-NOV-2023,23-NOV-2023</t>
  </si>
  <si>
    <t>INE860H08EA1</t>
  </si>
  <si>
    <t>Aditya Birla Fin Ltd 9.76% 2028 (ABFL Sub Debt Series SI 1 FY 2018-19)</t>
  </si>
  <si>
    <t>ABFL Sub Debt Series SI 1 FY 2018-19</t>
  </si>
  <si>
    <t>ABFL28</t>
  </si>
  <si>
    <t>9.76%</t>
  </si>
  <si>
    <t>04-DEC-2028</t>
  </si>
  <si>
    <t>04-DEC-2019</t>
  </si>
  <si>
    <t>04-DEC-2024</t>
  </si>
  <si>
    <t>04-DEC-2023</t>
  </si>
  <si>
    <t>03-DEC-2024</t>
  </si>
  <si>
    <t>30-NOV-2018,03-DEC-2018</t>
  </si>
  <si>
    <t>INE020B08FH7</t>
  </si>
  <si>
    <t>REC LTD 7.55% 2026 Sr 237</t>
  </si>
  <si>
    <t>Sr 237</t>
  </si>
  <si>
    <t>31-OCT-2026</t>
  </si>
  <si>
    <t>58903</t>
  </si>
  <si>
    <t>24-JUL-2024,31-JUL-2024,01-AUG-2024,02-AUG-2024</t>
  </si>
  <si>
    <t>INE860H07IZ1</t>
  </si>
  <si>
    <t>ABFL 8.0343% 2034 Sr E1</t>
  </si>
  <si>
    <t>ABFL34</t>
  </si>
  <si>
    <t>8.0343</t>
  </si>
  <si>
    <t>8.0343%</t>
  </si>
  <si>
    <t>58913</t>
  </si>
  <si>
    <t>10-JUL-2024,24-JUL-2024</t>
  </si>
  <si>
    <t>INE134E08LO4</t>
  </si>
  <si>
    <t>PFCL 7.13% 2025 Sr BS-215</t>
  </si>
  <si>
    <t>Sr BS-215</t>
  </si>
  <si>
    <t>INE957N08029</t>
  </si>
  <si>
    <t>Hero Fincorp 8.98% 2026 -Sr. HFCL/NCD/014</t>
  </si>
  <si>
    <t>Tier- II  Sr. HFCL/NCD/014</t>
  </si>
  <si>
    <t>02-AUG-2016</t>
  </si>
  <si>
    <t>22-JUL-2016,22-JUL-2016</t>
  </si>
  <si>
    <t>INE535H07CB3</t>
  </si>
  <si>
    <t>FICCL 8.45% 2026 Sr 102 Opt II</t>
  </si>
  <si>
    <t>Sr 102 Opt II</t>
  </si>
  <si>
    <t>FICC26A</t>
  </si>
  <si>
    <t>10-APR-2026</t>
  </si>
  <si>
    <t>INE535H07CA5</t>
  </si>
  <si>
    <t>FICCL 8.45% 2026 Sr 102 Opt I</t>
  </si>
  <si>
    <t>Sr 102 Opt I</t>
  </si>
  <si>
    <t>FICC26</t>
  </si>
  <si>
    <t>INE053F07BE7</t>
  </si>
  <si>
    <t>Indian Railway Finance 8.23% 2029 (Sr. 135)</t>
  </si>
  <si>
    <t>135</t>
  </si>
  <si>
    <t>28-MAR-2019</t>
  </si>
  <si>
    <t>29-MAR-2019</t>
  </si>
  <si>
    <t>29-MAR-2029</t>
  </si>
  <si>
    <t>18-MAR-2019,19-MAR-2019,19-MAR-2019</t>
  </si>
  <si>
    <t>INE121A08OG9</t>
  </si>
  <si>
    <t>Cholamandalam 9.05% 2028 (Series-SD56)</t>
  </si>
  <si>
    <t>Series-SD56</t>
  </si>
  <si>
    <t>CHOI28</t>
  </si>
  <si>
    <t>26-MAR-2018</t>
  </si>
  <si>
    <t>4380</t>
  </si>
  <si>
    <t>CARE,CARE,CARE,FICH,FICH,FICH</t>
  </si>
  <si>
    <t>AA+/Stable,AA+/Stable,AA+/Stable,AA+/Stable,AA+/Stable,AA+/Stable</t>
  </si>
  <si>
    <t>21-MAR-2018,21-MAR-2018,21-MAR-2018,22-MAR-2018,22-MAR-2018,22-MAR-2018</t>
  </si>
  <si>
    <t>INE202E07252</t>
  </si>
  <si>
    <t>IREDA 8.05% 2027 (Sr. VI B)</t>
  </si>
  <si>
    <t>Sr. VI B</t>
  </si>
  <si>
    <t>29-MAR-2018</t>
  </si>
  <si>
    <t>17-FEB-2017,20-FEB-2017,20-FEB-2017</t>
  </si>
  <si>
    <t>INE202E07245</t>
  </si>
  <si>
    <t>IREDA 8.12% 2027 (Sr. VI A)</t>
  </si>
  <si>
    <t>Sr. VI A</t>
  </si>
  <si>
    <t>24-MAR-2017</t>
  </si>
  <si>
    <t>24-MAR-2027</t>
  </si>
  <si>
    <t>24-MAR-2018</t>
  </si>
  <si>
    <t>INE134E08CV8</t>
  </si>
  <si>
    <t>Power Finance 8.95% 2025 (Series-64-III)</t>
  </si>
  <si>
    <t>30-MAR-2010</t>
  </si>
  <si>
    <t>30-MAR-2011</t>
  </si>
  <si>
    <t>19-MAR-2010</t>
  </si>
  <si>
    <t>INE202E08235</t>
  </si>
  <si>
    <t>IREDA 7.36% 2039 Sr XVI D</t>
  </si>
  <si>
    <t>Sr XVI D</t>
  </si>
  <si>
    <t>09-SEP-2039</t>
  </si>
  <si>
    <t>30-AUG-2024,30-AUG-2024,30-AUG-2024,30-AUG-2024,30-AUG-2024,02-SEP-2024,02-SEP-2024,02-SEP-2024,02-SEP-2024,02-SEP-2024</t>
  </si>
  <si>
    <t>Bahadur Chand Investments Private Limited</t>
  </si>
  <si>
    <t>INE087M08092</t>
  </si>
  <si>
    <t>BCIPL 9.25% 2027</t>
  </si>
  <si>
    <t>BCIPL27</t>
  </si>
  <si>
    <t>07-AUG-2023</t>
  </si>
  <si>
    <t>INE134E08LC9</t>
  </si>
  <si>
    <t>PFCL 7.04% 2030 Sr. 207</t>
  </si>
  <si>
    <t>Sr. 207</t>
  </si>
  <si>
    <t>09-SEP-2021</t>
  </si>
  <si>
    <t>01-SEP-2020,01-SEP-2020,02-SEP-2020,02-SEP-2020,02-SEP-2020,02-SEP-2020</t>
  </si>
  <si>
    <t>INE062A08249</t>
  </si>
  <si>
    <t>SBI 7.74% Perp Basel3 T1 Sr I</t>
  </si>
  <si>
    <t>08-SEP-2021</t>
  </si>
  <si>
    <t>CRISIL,CRISIL,CRISIL,CRISIL,CRISIL,CRISIL,FITCH,FITCH,FITCH,FITCH,FITCH,FITCH,ICRA,ICRA,ICRA,ICRA,ICRA,ICRA</t>
  </si>
  <si>
    <t>AA+,AA+,AA+,AA+,AA+,AA+,AA+,AA+,AA+,AA+,AA+,AA+,AA+(hyb),AA+(hyb),AA+(hyb),AA+(hyb),AA+(hyb),AA+(hyb)</t>
  </si>
  <si>
    <t>26-AUG-2020,26-AUG-2020,26-AUG-2020,26-AUG-2020,26-AUG-2020,26-AUG-2020,26-AUG-2020,26-AUG-2020,26-AUG-2020,26-AUG-2020,26-AUG-2020,26-AUG-2020,31-AUG-2020,31-AUG-2020,31-AUG-2020,31-AUG-2020,31-AUG-2020,31-AUG-2020</t>
  </si>
  <si>
    <t>INE725H08212</t>
  </si>
  <si>
    <t>TPL 8.14% 2027 Sr S</t>
  </si>
  <si>
    <t>8.14%</t>
  </si>
  <si>
    <t>08-OCT-2027</t>
  </si>
  <si>
    <t>04-OCT-2024</t>
  </si>
  <si>
    <t>INE795G08035</t>
  </si>
  <si>
    <t>HLICL 8.05% 2034 Sr 1</t>
  </si>
  <si>
    <t>HLICL34</t>
  </si>
  <si>
    <t>09-OCT-2034</t>
  </si>
  <si>
    <t>09-SEP-2024,09-SEP-2024,09-SEP-2024,09-SEP-2024,09-SEP-2024,10-SEP-2024,10-SEP-2024,10-SEP-2024,10-SEP-2024,10-SEP-2024</t>
  </si>
  <si>
    <t>INE860H07JB0</t>
  </si>
  <si>
    <t>ABFL 7.91% 2034 Sr G1</t>
  </si>
  <si>
    <t>60683</t>
  </si>
  <si>
    <t>26-SEP-2024,08-OCT-2024</t>
  </si>
  <si>
    <t>04-OCT-2022</t>
  </si>
  <si>
    <t>06-OCT-2022</t>
  </si>
  <si>
    <t>30-SEP-2022</t>
  </si>
  <si>
    <t>INE477L07AD0</t>
  </si>
  <si>
    <t>IHFL 9.18% 2029 C15 FY 19-20</t>
  </si>
  <si>
    <t>C15 FY 19-20</t>
  </si>
  <si>
    <t>9.18%</t>
  </si>
  <si>
    <t>03-OCT-2029</t>
  </si>
  <si>
    <t>24-SEP-2019</t>
  </si>
  <si>
    <t>INE261F08AP2</t>
  </si>
  <si>
    <t>NABARD 8.77% 2028 Series-PMAYG-PB-1</t>
  </si>
  <si>
    <t>PMAYG-PB-1</t>
  </si>
  <si>
    <t>05-OCT-2028</t>
  </si>
  <si>
    <t>05-APR-2019</t>
  </si>
  <si>
    <t>05-OCT-2024</t>
  </si>
  <si>
    <t>01-OCT-2018</t>
  </si>
  <si>
    <t>04-OCT-2018,04-OCT-2018</t>
  </si>
  <si>
    <t>REC 7.34% 2030 Sr 240B</t>
  </si>
  <si>
    <t>Sr 240B</t>
  </si>
  <si>
    <t>REC30</t>
  </si>
  <si>
    <t>61310</t>
  </si>
  <si>
    <t>22-OCT-2024,24-OCT-2024,28-OCT-2024,29-OCT-2024</t>
  </si>
  <si>
    <t>REC 7.09% 2039 Sr 240A</t>
  </si>
  <si>
    <t>Sr 240A</t>
  </si>
  <si>
    <t>61313</t>
  </si>
  <si>
    <t>INE514E08EE3</t>
  </si>
  <si>
    <t xml:space="preserve">EXIM BANK 8.83% 2029 (Sr-R-16-2029)	</t>
  </si>
  <si>
    <t>Sr. R-16-2029</t>
  </si>
  <si>
    <t>29-OCT-2014</t>
  </si>
  <si>
    <t>03-NOV-2014</t>
  </si>
  <si>
    <t>03-NOV-2029</t>
  </si>
  <si>
    <t>14-JUL-2014</t>
  </si>
  <si>
    <t>2931</t>
  </si>
  <si>
    <t>AAA/STABLE,AAA/Stable</t>
  </si>
  <si>
    <t>14-OCT-2014,17-OCT-2014</t>
  </si>
  <si>
    <t>INE0AD507119</t>
  </si>
  <si>
    <t>Aseem Infra 8.30% 2028 Sr PP1</t>
  </si>
  <si>
    <t>Sr PP1</t>
  </si>
  <si>
    <t>AIFL28</t>
  </si>
  <si>
    <t>47608</t>
  </si>
  <si>
    <t>20-APR-2023,21-APR-2023</t>
  </si>
  <si>
    <t>INE134E08MN4</t>
  </si>
  <si>
    <t>PFCL 7.44% 2028 Sr BS229</t>
  </si>
  <si>
    <t>Sr BS229</t>
  </si>
  <si>
    <t>47593</t>
  </si>
  <si>
    <t>27-APR-2023,27-APR-2023,28-APR-2023,28-APR-2023,01-MAY-2023,01-MAY-2023</t>
  </si>
  <si>
    <t>INE115A07QI4</t>
  </si>
  <si>
    <t>LHFL 7.71% 2033 Tr 433</t>
  </si>
  <si>
    <t>Tr 433</t>
  </si>
  <si>
    <t>09-MAY-2033</t>
  </si>
  <si>
    <t>47611</t>
  </si>
  <si>
    <t>INE848E07BN4</t>
  </si>
  <si>
    <t>NHPC 6.80% 2030 Sr.AB STRPP E</t>
  </si>
  <si>
    <t>Sr.AB</t>
  </si>
  <si>
    <t>26-APR-2021</t>
  </si>
  <si>
    <t>01-APR-2020,21-APR-2020</t>
  </si>
  <si>
    <t>INE848E07BM6</t>
  </si>
  <si>
    <t>NHPC 6.80% 2029 Sr. AB STRPP D</t>
  </si>
  <si>
    <t>Sr. AB</t>
  </si>
  <si>
    <t>24-APR-2029</t>
  </si>
  <si>
    <t>INE848E07BL8</t>
  </si>
  <si>
    <t>NHPC 6.80% 2028 Sr. AB STRPP C</t>
  </si>
  <si>
    <t>INE848E07BK0</t>
  </si>
  <si>
    <t>NHPC 6.80% 2027 Sr. AB STRPP B</t>
  </si>
  <si>
    <t>23-APR-2027</t>
  </si>
  <si>
    <t>INE848E07BJ2</t>
  </si>
  <si>
    <t>NHPC 6.80% 2026 Sr. AB STRPP A</t>
  </si>
  <si>
    <t>24-APR-2026</t>
  </si>
  <si>
    <t>INF613Q01116</t>
  </si>
  <si>
    <t>IL&amp;FS DP-DP  (Series 3 Plan B)</t>
  </si>
  <si>
    <t>Series 3 Plan B</t>
  </si>
  <si>
    <t>MC</t>
  </si>
  <si>
    <t>ILFS25A</t>
  </si>
  <si>
    <t>DPDP</t>
  </si>
  <si>
    <t>24-APR-2018</t>
  </si>
  <si>
    <t>18-APR-2018,07-MAY-2018</t>
  </si>
  <si>
    <t>INF613Q01108</t>
  </si>
  <si>
    <t>IL&amp;FS DPG (Series 3 Plan B)</t>
  </si>
  <si>
    <t>ILFS25B</t>
  </si>
  <si>
    <t>DPG</t>
  </si>
  <si>
    <t>INE975G08306</t>
  </si>
  <si>
    <t>IL&amp;FS Transportation Network 9.45% 2028 Sr-Tranche XXV-Option-III</t>
  </si>
  <si>
    <t>Sr-Tranche XXV-Option-III</t>
  </si>
  <si>
    <t>27-APR-2018</t>
  </si>
  <si>
    <t>27-APR-2028</t>
  </si>
  <si>
    <t>27-JUL-2018</t>
  </si>
  <si>
    <t>13-APR-2018</t>
  </si>
  <si>
    <t>26-MAR-2018,26-MAR-2018</t>
  </si>
  <si>
    <t>INE975G08298</t>
  </si>
  <si>
    <t>IL&amp;FS Transportation Network 9.40% 2025 Sr-Tranche XXV-Option-II</t>
  </si>
  <si>
    <t>Sr-Tranche XXV-Option-II</t>
  </si>
  <si>
    <t>INE572E09346</t>
  </si>
  <si>
    <t>PNB Housing Finance Ltd. 8.39% 2026 Sub Debt (Series-V)</t>
  </si>
  <si>
    <t>28-APR-2016</t>
  </si>
  <si>
    <t>28-APR-2026</t>
  </si>
  <si>
    <t>30-SEP-2016</t>
  </si>
  <si>
    <t>25-APR-2016,25-APR-2016</t>
  </si>
  <si>
    <t>INE535H08694</t>
  </si>
  <si>
    <t>Fullerton India 9.30% 2026 (Sr. Sub Debt 11)</t>
  </si>
  <si>
    <t>Sr. Sub Debt 11</t>
  </si>
  <si>
    <t>AA+/Stable,AAA</t>
  </si>
  <si>
    <t>13-APR-2016,18-APR-2016</t>
  </si>
  <si>
    <t>INE238A08492</t>
  </si>
  <si>
    <t>Axis Bank 7.64% 2034 Sr 7</t>
  </si>
  <si>
    <t>AXBK34</t>
  </si>
  <si>
    <t>07-MAR-2034</t>
  </si>
  <si>
    <t>12-FEB-2024,12-FEB-2024</t>
  </si>
  <si>
    <t>INE087M08118</t>
  </si>
  <si>
    <t>BCIPL 9.50% 2028</t>
  </si>
  <si>
    <t>BCIP28</t>
  </si>
  <si>
    <t>06-MAR-2028</t>
  </si>
  <si>
    <t>AA,AA,AA</t>
  </si>
  <si>
    <t>22-FEB-2024,22-FEB-2024,22-FEB-2024</t>
  </si>
  <si>
    <t>INE413U08127</t>
  </si>
  <si>
    <t>IIFL Samasta Fin 10.77% 2030</t>
  </si>
  <si>
    <t>10.77%</t>
  </si>
  <si>
    <t>07-FEB-2030</t>
  </si>
  <si>
    <t>02-OCT-2024</t>
  </si>
  <si>
    <t>INE477A07324</t>
  </si>
  <si>
    <t>Can Fin Homes  6.80% 2025</t>
  </si>
  <si>
    <t>14-FEB-2022,18-FEB-2022</t>
  </si>
  <si>
    <t>INE242A08452</t>
  </si>
  <si>
    <t>IOCL 6.39% 2025 SrXVI</t>
  </si>
  <si>
    <t>XVI</t>
  </si>
  <si>
    <t>26-FEB-2020,27-FEB-2020</t>
  </si>
  <si>
    <t>INE020B08CP7</t>
  </si>
  <si>
    <t>REC Limited 7.50% 2030 Sr192</t>
  </si>
  <si>
    <t>182</t>
  </si>
  <si>
    <t>10-FEB-2020,11-FEB-2020,14-FEB-2020,14-FEB-2020</t>
  </si>
  <si>
    <t>INE202E08045</t>
  </si>
  <si>
    <t>IREDA 9.23% 2029 (Series VIII)</t>
  </si>
  <si>
    <t>VIII</t>
  </si>
  <si>
    <t>9.23%</t>
  </si>
  <si>
    <t>20-FEB-2019</t>
  </si>
  <si>
    <t>22-FEB-2019</t>
  </si>
  <si>
    <t>22-FEB-2029</t>
  </si>
  <si>
    <t>22-FEB-2020</t>
  </si>
  <si>
    <t>21-FEB-2020</t>
  </si>
  <si>
    <t>BRCK,FITCH</t>
  </si>
  <si>
    <t>04-FEB-2019,04-FEB-2019</t>
  </si>
  <si>
    <t>INE860H08DP1</t>
  </si>
  <si>
    <t>Aditya Birla Fin. 9.10% 2026 (D1-FY 2015-16)</t>
  </si>
  <si>
    <t>ABFL D1 FY 2015-16</t>
  </si>
  <si>
    <t>INE514E08EL8</t>
  </si>
  <si>
    <t xml:space="preserve">EXIM BANK 8.15% 2025 (Sr. - R 23-2025)	</t>
  </si>
  <si>
    <t>R 23-2025</t>
  </si>
  <si>
    <t>3113</t>
  </si>
  <si>
    <t>18-FEB-2015,18-FEB-2025</t>
  </si>
  <si>
    <t>INE535H07CI8</t>
  </si>
  <si>
    <t>SICCL 8.3040% 2029 Sr 108</t>
  </si>
  <si>
    <t>Sr 108</t>
  </si>
  <si>
    <t>SICC29</t>
  </si>
  <si>
    <t>8.3040</t>
  </si>
  <si>
    <t>8.3040%</t>
  </si>
  <si>
    <t>16-MAY-2024,16-MAY-2024,16-MAY-2024,16-MAY-2024</t>
  </si>
  <si>
    <t>INE105A08022</t>
  </si>
  <si>
    <t>TVS Holdings 8.65% 2029</t>
  </si>
  <si>
    <t>TVSH29</t>
  </si>
  <si>
    <t>07-JUN-2029</t>
  </si>
  <si>
    <t>21-MAY-2024,21-MAY-2024,21-MAY-2024,21-MAY-2024</t>
  </si>
  <si>
    <t>INE860H08EB9</t>
  </si>
  <si>
    <t>Aditya Birla Fin Ltd  8.95% 2029 (Sr. SC1)</t>
  </si>
  <si>
    <t>SC1</t>
  </si>
  <si>
    <t>04-JUN-2019</t>
  </si>
  <si>
    <t>06-JUN-2029</t>
  </si>
  <si>
    <t>06-JUN-2020</t>
  </si>
  <si>
    <t>29-MAY-2019,29-MAY-2019,30-MAY-2019,30-MAY-2019</t>
  </si>
  <si>
    <t>INE607M07016</t>
  </si>
  <si>
    <t>Tata Power Renewable RESET 2029</t>
  </si>
  <si>
    <t>TPRE29</t>
  </si>
  <si>
    <t>24-MAY-2029</t>
  </si>
  <si>
    <t>22-MAY-2019</t>
  </si>
  <si>
    <t>ICRA,ICRA,ICRA,ICRA,ICRA,ICRA,ICRA,ICRA,ICRA,ICRA,ICRA,ICRA,ICRA,ICRA,ICRA,ICRA,ICRA,ICRA,ICRA,ICRA,ICRA,ICRA,ICRA,ICRA,ICRA,ICRA,ICRA,ICRA,ICRA,ICRA,ICRA,ICRA,ICRA,ICRA,ICRA,ICRA,ICRA,ICRA,ICRA,ICRA,ICRA,ICRA,ICRA,ICRA,ICRA,ICRA,ICRA,ICRA,ICRA,ICRA</t>
  </si>
  <si>
    <t>AA-,AA-,AA-,AA-,AA-,AA-,AA-,AA-,AA-,AA-,AA-,AA-,AA-,AA-,AA-,AA-,AA-,AA-,AA-,AA-,AA-,AA-,AA-,AA-,AA-,AA-,AA-,AA-,AA-,AA-,AA-,AA-,AA-,AA-,AA-,AA-,AA-,AA-,AA-,AA-,AA-,AA-,AA-,AA-,AA-,AA-,AA-,AA-,AA-,AA-</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</si>
  <si>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</si>
  <si>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t>
  </si>
  <si>
    <t>INE894F08137</t>
  </si>
  <si>
    <t>Indiabulls Hsg. Fin.10.65% 2027 (Option-II)</t>
  </si>
  <si>
    <t>IBHF27B</t>
  </si>
  <si>
    <t>10.65%</t>
  </si>
  <si>
    <t>03-JUL-2012</t>
  </si>
  <si>
    <t>15-NOV-2012</t>
  </si>
  <si>
    <t>15-NOV-2013</t>
  </si>
  <si>
    <t>29-DEC-2011,01-OCT-2012</t>
  </si>
  <si>
    <t>INE951F08051</t>
  </si>
  <si>
    <t>ABSLI 8.20% 2034</t>
  </si>
  <si>
    <t>10-JUL-2034</t>
  </si>
  <si>
    <t>15-SEP-2023,15-SEP-2023,15-SEP-2023,15-SEP-2023,15-SEP-2023,23-JAN-2024,23-JAN-2024,23-JAN-2024,23-JAN-2024,23-JAN-2024</t>
  </si>
  <si>
    <t>INE140A07807</t>
  </si>
  <si>
    <t>PEL 9.50% 2034</t>
  </si>
  <si>
    <t>PEL34</t>
  </si>
  <si>
    <t>07-JUL-2034</t>
  </si>
  <si>
    <t>11-JUN-2024,11-JUN-2024,21-JUN-2024,21-JUN-2024</t>
  </si>
  <si>
    <t>INE246R07665</t>
  </si>
  <si>
    <t>NIFL 7.965% 2028 Sr PP02</t>
  </si>
  <si>
    <t>Sr PP02</t>
  </si>
  <si>
    <t>7.965%</t>
  </si>
  <si>
    <t>07-JUL-2023</t>
  </si>
  <si>
    <t>24-AUG-2028</t>
  </si>
  <si>
    <t>49676</t>
  </si>
  <si>
    <t>04-JUL-2023</t>
  </si>
  <si>
    <t>29-JUN-2023,29-JUN-2023,03-JUL-2023,03-JUL-2023</t>
  </si>
  <si>
    <t>INE033L07IC6</t>
  </si>
  <si>
    <t>TCHFL 7.8445% 2026 Sr A</t>
  </si>
  <si>
    <t>7.8445</t>
  </si>
  <si>
    <t>7.8445%</t>
  </si>
  <si>
    <t>30-DEC-2022</t>
  </si>
  <si>
    <t>49660</t>
  </si>
  <si>
    <t>21-JUN-2023,21-JUN-2023,21-JUN-2023,22-JUN-2023,22-JUN-2023,22-JUN-2023</t>
  </si>
  <si>
    <t>INE691A08054</t>
  </si>
  <si>
    <t>UCO Bank 9.644% 2029 (Series-II)</t>
  </si>
  <si>
    <t>II</t>
  </si>
  <si>
    <t>9.644%</t>
  </si>
  <si>
    <t>28-JUN-2019</t>
  </si>
  <si>
    <t>28-JUN-2029</t>
  </si>
  <si>
    <t>28-JUN-2020</t>
  </si>
  <si>
    <t>Acuite Rating,FICH</t>
  </si>
  <si>
    <t>12-JUN-2019,13-JUN-2019</t>
  </si>
  <si>
    <t>INE040A08385</t>
  </si>
  <si>
    <t>HDFC Bank 7.56% 2027 (Series-2/2017-18)</t>
  </si>
  <si>
    <t>Series 2/2017-18</t>
  </si>
  <si>
    <t>28-JUN-2017</t>
  </si>
  <si>
    <t>29-JUN-2027</t>
  </si>
  <si>
    <t>29-JUN-2018</t>
  </si>
  <si>
    <t>23-JUN-2017,23-JUN-2017</t>
  </si>
  <si>
    <t>INE202E08151</t>
  </si>
  <si>
    <t>IREDA 7.77% 2027 Sr XV D</t>
  </si>
  <si>
    <t>Sr XV D</t>
  </si>
  <si>
    <t>10-MAY-2027</t>
  </si>
  <si>
    <t>12-DEC-2023,13-DEC-2023</t>
  </si>
  <si>
    <t>INE752E08726</t>
  </si>
  <si>
    <t>PGCL 7.65% 2034 Sr LXXV</t>
  </si>
  <si>
    <t>Sr LXXV</t>
  </si>
  <si>
    <t>11-JAN-2034</t>
  </si>
  <si>
    <t>53010</t>
  </si>
  <si>
    <t>INE233A08097</t>
  </si>
  <si>
    <t>GIL 7.17% 2025</t>
  </si>
  <si>
    <t>29-APR-2021,30-APR-2021</t>
  </si>
  <si>
    <t>INE0OD915019</t>
  </si>
  <si>
    <t>Pirg Sdi4 15.651% 2025 Sr 1</t>
  </si>
  <si>
    <t>PTR25</t>
  </si>
  <si>
    <t>15.651</t>
  </si>
  <si>
    <t>28-DEC-2025</t>
  </si>
  <si>
    <t>2.98</t>
  </si>
  <si>
    <t>15.651%</t>
  </si>
  <si>
    <t>28-JAN-2023</t>
  </si>
  <si>
    <t>INE800X08012</t>
  </si>
  <si>
    <t>Hero Housing Fin 9.50% 2028 (Series - 1)</t>
  </si>
  <si>
    <t>HHFL28</t>
  </si>
  <si>
    <t>28-DEC-2018</t>
  </si>
  <si>
    <t>28-DEC-2028</t>
  </si>
  <si>
    <t>28-DEC-2019</t>
  </si>
  <si>
    <t>24-DEC-2018</t>
  </si>
  <si>
    <t>09-NOV-2018,12-NOV-2018</t>
  </si>
  <si>
    <t>INE514E08EK0</t>
  </si>
  <si>
    <t>EXIM BANK 8.11% 2025 (Sr-R-22-2025)</t>
  </si>
  <si>
    <t>Sr-R-22-2025</t>
  </si>
  <si>
    <t>30-JAN-2015</t>
  </si>
  <si>
    <t>03-FEB-2015</t>
  </si>
  <si>
    <t>03-FEB-2024</t>
  </si>
  <si>
    <t>3080</t>
  </si>
  <si>
    <t>INE053F07AY7</t>
  </si>
  <si>
    <t>Indian Railway Finance 8.45% 2028 (Sr- 129)</t>
  </si>
  <si>
    <t>Sr- 129</t>
  </si>
  <si>
    <t>30-NOV-2018</t>
  </si>
  <si>
    <t>26-NOV-2018,27-NOV-2018,27-NOV-2018</t>
  </si>
  <si>
    <t>INE020B08BH6</t>
  </si>
  <si>
    <t>RECL 8.37% 2028 (Series-169)</t>
  </si>
  <si>
    <t>169</t>
  </si>
  <si>
    <t>07-DEC-2028</t>
  </si>
  <si>
    <t>INE053F07629</t>
  </si>
  <si>
    <t>Indian Railway Finance 8.48% 2028 (Series-89 `AÂ¿)</t>
  </si>
  <si>
    <t>89 A</t>
  </si>
  <si>
    <t>19-NOV-2013</t>
  </si>
  <si>
    <t>INE725H08154</t>
  </si>
  <si>
    <t>TPL 8.43% 2026 Sr M</t>
  </si>
  <si>
    <t>08-AUG-2023</t>
  </si>
  <si>
    <t>06-FEB-2026</t>
  </si>
  <si>
    <t>INE725H08147</t>
  </si>
  <si>
    <t>TPL Repo Rate Linked 2026 Sr L</t>
  </si>
  <si>
    <t>07-AUG-2026</t>
  </si>
  <si>
    <t>NEGATIVE</t>
  </si>
  <si>
    <t>INE514E08GA6</t>
  </si>
  <si>
    <t>EXIM 7.10% 2026 Sr Y 03</t>
  </si>
  <si>
    <t>Sr Y 03</t>
  </si>
  <si>
    <t>02-AUG-2022</t>
  </si>
  <si>
    <t>37102</t>
  </si>
  <si>
    <t>15-JUL-2022,22-JUL-2022</t>
  </si>
  <si>
    <t>INE465A08012</t>
  </si>
  <si>
    <t>BFL 5.97% 2025</t>
  </si>
  <si>
    <t>5.97%</t>
  </si>
  <si>
    <t>06-AUG-2020</t>
  </si>
  <si>
    <t>06-AUG-2021</t>
  </si>
  <si>
    <t>AA+,AA+,AA+,AA+,AA+,AA+,AA+,AA+,AA+</t>
  </si>
  <si>
    <t>Negative,Negative,Negative,Negative,Negative,Negative,Negative,Negative,Negative</t>
  </si>
  <si>
    <t>27-JUL-2020,27-JUL-2020,27-JUL-2020,27-JUL-2020,27-JUL-2020,27-JUL-2020,27-JUL-2020,27-JUL-2020,27-JUL-2020</t>
  </si>
  <si>
    <t>INE033L08262</t>
  </si>
  <si>
    <t>Tata Capital Hsg. Fin 8.92%  2026 ( "A" Series FY 2016-17)</t>
  </si>
  <si>
    <t>SR "A" FY 2016-17</t>
  </si>
  <si>
    <t>8.92%</t>
  </si>
  <si>
    <t>04-AUG-2016</t>
  </si>
  <si>
    <t>3880</t>
  </si>
  <si>
    <t>AA+/STABLE,AA+/STABLE</t>
  </si>
  <si>
    <t>28-JUL-2016,28-JUL-2016</t>
  </si>
  <si>
    <t>INE134E08JZ4</t>
  </si>
  <si>
    <t>Power Finance 8.98% 2029 (Series 185)</t>
  </si>
  <si>
    <t>185</t>
  </si>
  <si>
    <t>30-MAR-2020</t>
  </si>
  <si>
    <t>19-MAR-2019,19-MAR-2019,19-MAR-2019</t>
  </si>
  <si>
    <t>INE721A08DA2</t>
  </si>
  <si>
    <t>Shriram Transport Fin 9% 2028 Series - SUB 17-18 02 Option I</t>
  </si>
  <si>
    <t>Series - SUB 17-18 02 Option I</t>
  </si>
  <si>
    <t>STF28A</t>
  </si>
  <si>
    <t>4378</t>
  </si>
  <si>
    <t>Dhanlaxmi Bank Limited</t>
  </si>
  <si>
    <t>INE680A08081</t>
  </si>
  <si>
    <t>Dhanalakshmi Bank 11% 2025 (Sr-XV)</t>
  </si>
  <si>
    <t>Sr-XV</t>
  </si>
  <si>
    <t>DHLK25</t>
  </si>
  <si>
    <t>30-JUN-2018</t>
  </si>
  <si>
    <t>20-MAR-2018</t>
  </si>
  <si>
    <t>BB+/STABLE</t>
  </si>
  <si>
    <t>INE721A08DB0</t>
  </si>
  <si>
    <t>Shriram Transport Fin 8.95% 2025 Series - SUB 17-18 02 Option Ii</t>
  </si>
  <si>
    <t>STF25</t>
  </si>
  <si>
    <t>4379</t>
  </si>
  <si>
    <t>INE860H07JA2</t>
  </si>
  <si>
    <t>ABFL 8.10% 2029 Sr F1</t>
  </si>
  <si>
    <t>Sr F1</t>
  </si>
  <si>
    <t>07-SEP-2029</t>
  </si>
  <si>
    <t>59811</t>
  </si>
  <si>
    <t>14-AUG-2024,14-AUG-2024,27-AUG-2024,27-AUG-2024</t>
  </si>
  <si>
    <t>INE028A08356</t>
  </si>
  <si>
    <t>Bank Of Baroda 7.26% 2034 Sr V</t>
  </si>
  <si>
    <t>09-SEP-2034</t>
  </si>
  <si>
    <t>INE115A07HX2</t>
  </si>
  <si>
    <t>LIC Housing Finance Limited  8.50% 2025 (Tr-267 Option-2)</t>
  </si>
  <si>
    <t>Tr-267 Option-2</t>
  </si>
  <si>
    <t>LICH25B</t>
  </si>
  <si>
    <t>31-AUG-2015</t>
  </si>
  <si>
    <t>3476</t>
  </si>
  <si>
    <t>27-AUG-2015</t>
  </si>
  <si>
    <t>INE115A07HW4</t>
  </si>
  <si>
    <t>LIC Housing Finance Limited  8.48% 2025 (Tr-267 Option-1)</t>
  </si>
  <si>
    <t>Tr-267 Option-1</t>
  </si>
  <si>
    <t>3475</t>
  </si>
  <si>
    <t>INE134E07380</t>
  </si>
  <si>
    <t>Power Finance 8.46% 2028 (Series-107 B)</t>
  </si>
  <si>
    <t>107 B</t>
  </si>
  <si>
    <t>29-APR-2013</t>
  </si>
  <si>
    <t>2403</t>
  </si>
  <si>
    <t>06-AUG-2013,13-AUG-2013</t>
  </si>
  <si>
    <t>INE725H08105</t>
  </si>
  <si>
    <t>TPL 7.99% 2025 Sr I</t>
  </si>
  <si>
    <t>TPL25</t>
  </si>
  <si>
    <t>05-OCT-2025</t>
  </si>
  <si>
    <t>INE261F08DS0</t>
  </si>
  <si>
    <t>NABARD 7.63% 2037 Sr 7A</t>
  </si>
  <si>
    <t>Sr 7A</t>
  </si>
  <si>
    <t>NBRD37</t>
  </si>
  <si>
    <t>06-OCT-2037</t>
  </si>
  <si>
    <t>22-SEP-2022,22-SEP-2022</t>
  </si>
  <si>
    <t>INE018A08BK6</t>
  </si>
  <si>
    <t>Larsen &amp; Toubro 7.66% 2023</t>
  </si>
  <si>
    <t>01-NOV-2023</t>
  </si>
  <si>
    <t>30-OCT-2023</t>
  </si>
  <si>
    <t>INE105A08014</t>
  </si>
  <si>
    <t>Sundaram 7.65% 2025</t>
  </si>
  <si>
    <t>SCL25A</t>
  </si>
  <si>
    <t>11-AUG-2020,11-AUG-2020</t>
  </si>
  <si>
    <t>INE020B08EQ1</t>
  </si>
  <si>
    <t>REC 7.71% 2033 Sr 227-B</t>
  </si>
  <si>
    <t>Sr 227-B</t>
  </si>
  <si>
    <t>REC33</t>
  </si>
  <si>
    <t>31-OCT-2033</t>
  </si>
  <si>
    <t>9.98</t>
  </si>
  <si>
    <t>51912</t>
  </si>
  <si>
    <t>10-OCT-2023,10-OCT-2023,16-OCT-2023</t>
  </si>
  <si>
    <t>INE020B08EP3</t>
  </si>
  <si>
    <t>REC 7.77% 2026 Sr 227-A</t>
  </si>
  <si>
    <t>Sr 227-A</t>
  </si>
  <si>
    <t>30-SEP-2026</t>
  </si>
  <si>
    <t>2.89</t>
  </si>
  <si>
    <t>51909</t>
  </si>
  <si>
    <t>INE033L07HK1</t>
  </si>
  <si>
    <t>TCHFL 7.30% 2031 Sr G</t>
  </si>
  <si>
    <t>08-NOV-2021</t>
  </si>
  <si>
    <t>07-NOV-2031</t>
  </si>
  <si>
    <t>02-SEP-2021</t>
  </si>
  <si>
    <t>27747</t>
  </si>
  <si>
    <t>22-OCT-2021,26-OCT-2021</t>
  </si>
  <si>
    <t>INE721A07PZ5</t>
  </si>
  <si>
    <t>STFCL 9% 2030 OCT20-21PPK1</t>
  </si>
  <si>
    <t>OCT20-21PPK1</t>
  </si>
  <si>
    <t>STF30</t>
  </si>
  <si>
    <t>29-OCT-2020</t>
  </si>
  <si>
    <t>29-OCT-2030</t>
  </si>
  <si>
    <t>13692</t>
  </si>
  <si>
    <t>CRISIL,CRISIL,IRRPL,IRRPL</t>
  </si>
  <si>
    <t>Neg,Neg,RWN,RWN</t>
  </si>
  <si>
    <t>22-OCT-2020,22-OCT-2020,22-OCT-2020,22-OCT-2020</t>
  </si>
  <si>
    <t>INE053F07CS5</t>
  </si>
  <si>
    <t>IRFC 6.85% 2040 Sr 153</t>
  </si>
  <si>
    <t>Sr 153</t>
  </si>
  <si>
    <t>IRFC40</t>
  </si>
  <si>
    <t>29-OCT-2040</t>
  </si>
  <si>
    <t>23-OCT-2020,23-OCT-2020,23-OCT-2020</t>
  </si>
  <si>
    <t>INE535H08710</t>
  </si>
  <si>
    <t>Fullerton India 8.75% 2025 Sr 12 (II)</t>
  </si>
  <si>
    <t>Sr. 12 (II)</t>
  </si>
  <si>
    <t>27-OCT-2016</t>
  </si>
  <si>
    <t>04-OCT-2016</t>
  </si>
  <si>
    <t>INE514E08ED5</t>
  </si>
  <si>
    <t xml:space="preserve">EXIM BANK 8.87% 2029 (Sr-R-15-2029)	</t>
  </si>
  <si>
    <t>Sr. R-15-2029</t>
  </si>
  <si>
    <t>30-OCT-2014</t>
  </si>
  <si>
    <t>30-OCT-2029</t>
  </si>
  <si>
    <t>2927</t>
  </si>
  <si>
    <t>28-OCT-2014</t>
  </si>
  <si>
    <t>INE246R07657</t>
  </si>
  <si>
    <t>NIFL 8.03% 2033 Sr PP01</t>
  </si>
  <si>
    <t>Sr PP01</t>
  </si>
  <si>
    <t>NIIF33</t>
  </si>
  <si>
    <t>9.01</t>
  </si>
  <si>
    <t>47553</t>
  </si>
  <si>
    <t>CARE,CARE,CARE,CARE,CARE,CARE,CARE,CARE,CARE,CARE,ICRA,ICRA,ICRA,ICRA,ICRA,ICRA,ICRA,ICRA,ICRA,ICRA</t>
  </si>
  <si>
    <t>11-APR-2023,11-APR-2023,11-APR-2023,11-APR-2023,11-APR-2023,11-APR-2023,11-APR-2023,11-APR-2023,11-APR-2023,11-APR-2023,11-APR-2023,11-APR-2023,11-APR-2023,11-APR-2023,11-APR-2023,11-APR-2023,11-APR-2023,11-APR-2023,11-APR-2023,11-APR-2023</t>
  </si>
  <si>
    <t>INE957N07674</t>
  </si>
  <si>
    <t>HFL 7.60% 2027 Sr.052</t>
  </si>
  <si>
    <t>Sr.052</t>
  </si>
  <si>
    <t>HEFC27</t>
  </si>
  <si>
    <t>02-MAY-2022</t>
  </si>
  <si>
    <t>04-MAY-2022</t>
  </si>
  <si>
    <t>29-APR-2022</t>
  </si>
  <si>
    <t>26-APR-2022</t>
  </si>
  <si>
    <t>INE094A08093</t>
  </si>
  <si>
    <t>HPCL 6.63% 2031 Sr I</t>
  </si>
  <si>
    <t>HPCL31</t>
  </si>
  <si>
    <t>05-MAY-2021</t>
  </si>
  <si>
    <t>22-APR-2021,22-APR-2021,23-APR-2021</t>
  </si>
  <si>
    <t>INE752E07NX2</t>
  </si>
  <si>
    <t>Power Grid Corp 8.13% 2031 (Series-LIII) STRPP â¿¿ L</t>
  </si>
  <si>
    <t>(Series-LIII) STRPP â¿¿L</t>
  </si>
  <si>
    <t>25-APR-2016</t>
  </si>
  <si>
    <t>25-APR-2031</t>
  </si>
  <si>
    <t>25-APR-2017</t>
  </si>
  <si>
    <t>22-APR-2016</t>
  </si>
  <si>
    <t>18-APR-2016,19-APR-2016,19-APR-2016</t>
  </si>
  <si>
    <t>INE752E07NW4</t>
  </si>
  <si>
    <t>Power Grid Corp 8.13% 2030 (Series-LIII) STRPP â¿¿ K</t>
  </si>
  <si>
    <t>(Series-LIII) STRPP â¿¿K</t>
  </si>
  <si>
    <t>25-APR-2030</t>
  </si>
  <si>
    <t>INE752E07NV6</t>
  </si>
  <si>
    <t>Power Grid Corp 8.13% 2029 (Series-LIII) STRPP â¿¿ J</t>
  </si>
  <si>
    <t>(Series-LIII) STRPP â¿¿J</t>
  </si>
  <si>
    <t>25-APR-2029</t>
  </si>
  <si>
    <t>INE752E07NU8</t>
  </si>
  <si>
    <t>Power Grid Corp 8.13% 2028 (Series-LIII) STRPP â¿¿ I</t>
  </si>
  <si>
    <t>(Series-LIII) STRPP â¿¿I</t>
  </si>
  <si>
    <t>25-APR-2028</t>
  </si>
  <si>
    <t>INE752E07NT0</t>
  </si>
  <si>
    <t>Power Grid Corp 8.13% 2027 (Series-LIII) STRPP â¿¿ H</t>
  </si>
  <si>
    <t>(Series-LIII) STRPP â¿¿H</t>
  </si>
  <si>
    <t>25-APR-2027</t>
  </si>
  <si>
    <t>CRISIL,ICRA,ICRA</t>
  </si>
  <si>
    <t>INE752E07NS2</t>
  </si>
  <si>
    <t>Power Grid Corp 8.13% 2026 (Series-LIII) STRPP â¿¿ G</t>
  </si>
  <si>
    <t>(Series-LIII) STRPP â¿¿G</t>
  </si>
  <si>
    <t>25-APR-2026</t>
  </si>
  <si>
    <t>INE752E07NR4</t>
  </si>
  <si>
    <t>Power Grid Corp 8.13% 2025 (Series-LIII) STRPP â¿¿ F</t>
  </si>
  <si>
    <t>(Series-LIII) STRPP â¿¿F</t>
  </si>
  <si>
    <t>INE134E08IE1</t>
  </si>
  <si>
    <t>Power Finance 8.03% 2026 Taxable Bonds (Series-147)</t>
  </si>
  <si>
    <t>Series-147</t>
  </si>
  <si>
    <t>02-MAY-2026</t>
  </si>
  <si>
    <t>02-MAY-2017</t>
  </si>
  <si>
    <t>01-APR-2016,01-APR-2016,04-APR-2016</t>
  </si>
  <si>
    <t>INE031A09FG6</t>
  </si>
  <si>
    <t>HUDCO 8.16% 2026(C-Opt-II) (Tax Free)</t>
  </si>
  <si>
    <t>(C-Opt-II) (Tax Free</t>
  </si>
  <si>
    <t>22-DEC-2011</t>
  </si>
  <si>
    <t>22-DEC-2026</t>
  </si>
  <si>
    <t>30-SEP-2012</t>
  </si>
  <si>
    <t>03-NOV-2011</t>
  </si>
  <si>
    <t>INE062A08363</t>
  </si>
  <si>
    <t>SBI 8.25% Sr III Tier I</t>
  </si>
  <si>
    <t>08-MAR-2023</t>
  </si>
  <si>
    <t>INE115A07QG8</t>
  </si>
  <si>
    <t>LHFL 8.1432% 2026 Tr 431</t>
  </si>
  <si>
    <t>Tr 431</t>
  </si>
  <si>
    <t>8.1432</t>
  </si>
  <si>
    <t>25-MAR-2026</t>
  </si>
  <si>
    <t>8.1432%</t>
  </si>
  <si>
    <t>45164</t>
  </si>
  <si>
    <t>INE121A08OT2</t>
  </si>
  <si>
    <t>CHOI 9.10% Perpetual Sr PDI28</t>
  </si>
  <si>
    <t>Sr PDI28</t>
  </si>
  <si>
    <t>04-MAR-2022</t>
  </si>
  <si>
    <t>16-FEB-2022,03-MAR-2022</t>
  </si>
  <si>
    <t>INE800X08020</t>
  </si>
  <si>
    <t>HHFL 7.85% 2031 Sr 04</t>
  </si>
  <si>
    <t>Sr 04</t>
  </si>
  <si>
    <t>HHFL31</t>
  </si>
  <si>
    <t>05-MAR-2021</t>
  </si>
  <si>
    <t>05-MAR-2031</t>
  </si>
  <si>
    <t>05-MAR-2022</t>
  </si>
  <si>
    <t>23-FEB-2021,24-FEB-2021</t>
  </si>
  <si>
    <t>INE667F08137</t>
  </si>
  <si>
    <t>Sundaram BNP Paribas Home Fin 9.25% 2025 (Sr.11)</t>
  </si>
  <si>
    <t>Sr. 11</t>
  </si>
  <si>
    <t>Gmr Power And Urban Infra Limited</t>
  </si>
  <si>
    <t>INE0CU607015</t>
  </si>
  <si>
    <t>GPUI 10.9277% 2025 Sr 1</t>
  </si>
  <si>
    <t>GPUI25</t>
  </si>
  <si>
    <t>10.927</t>
  </si>
  <si>
    <t>10.9277%</t>
  </si>
  <si>
    <t>INE725H08196</t>
  </si>
  <si>
    <t>TPL 8.25% 2027 Sr Q</t>
  </si>
  <si>
    <t>28-APR-2027</t>
  </si>
  <si>
    <t>03-JUN-2024</t>
  </si>
  <si>
    <t>INE020B08CX1</t>
  </si>
  <si>
    <t>REC Limited 7.96% 2030 Sr 199</t>
  </si>
  <si>
    <t>Sr 199</t>
  </si>
  <si>
    <t>INE261F08CG7</t>
  </si>
  <si>
    <t>NBRD 6.93% 2035 Sr. LTIF 5A</t>
  </si>
  <si>
    <t>Sr. LTIF 5A</t>
  </si>
  <si>
    <t>NBRD35</t>
  </si>
  <si>
    <t>6.93%</t>
  </si>
  <si>
    <t>29-MAY-2020</t>
  </si>
  <si>
    <t>01-JUN-2020</t>
  </si>
  <si>
    <t>01-JUN-2035</t>
  </si>
  <si>
    <t>01-JUN-2021</t>
  </si>
  <si>
    <t>INE261F08CF9</t>
  </si>
  <si>
    <t>NABARD 6.57% 2027 Sr. MIF 1A</t>
  </si>
  <si>
    <t>Sr. MIF 1A</t>
  </si>
  <si>
    <t>01-JUN-2027</t>
  </si>
  <si>
    <t>INE121A08OE4</t>
  </si>
  <si>
    <t>Cholamandalam 8.80% 2027 (Series SD 54)</t>
  </si>
  <si>
    <t>Sr â¿¿SD 54</t>
  </si>
  <si>
    <t>CHOI27A</t>
  </si>
  <si>
    <t>4221</t>
  </si>
  <si>
    <t>AA +,AA/STABLE</t>
  </si>
  <si>
    <t>INE134E08KI8</t>
  </si>
  <si>
    <t>PFCL 7.93% 2029 Sr. 193</t>
  </si>
  <si>
    <t>Sr. 193</t>
  </si>
  <si>
    <t>30-DEC-2019</t>
  </si>
  <si>
    <t>31-DEC-2029</t>
  </si>
  <si>
    <t>04-DEC-2019,23-DEC-2019,24-DEC-2019</t>
  </si>
  <si>
    <t>INE020B08CI2</t>
  </si>
  <si>
    <t>RECL 7.89% 2030 SR. 188B</t>
  </si>
  <si>
    <t>SR. 188B</t>
  </si>
  <si>
    <t>19-DEC-2019,19-DEC-2019,20-DEC-2019,20-DEC-2019,20-DEC-2019,20-DEC-2019,20-DEC-2019,20-DEC-2019</t>
  </si>
  <si>
    <t>INE053F07BY5</t>
  </si>
  <si>
    <t>IRFC 7.55% 2030 Sr. 144</t>
  </si>
  <si>
    <t>Sr. 144</t>
  </si>
  <si>
    <t>27-DEC-2019</t>
  </si>
  <si>
    <t>02-DEC-2019,16-DEC-2019,16-DEC-2019</t>
  </si>
  <si>
    <t>10.25%</t>
  </si>
  <si>
    <t>28-JAN-2019</t>
  </si>
  <si>
    <t>INE105N07795</t>
  </si>
  <si>
    <t>ONBH 9% 2030 (Sr-C STRPP 25)</t>
  </si>
  <si>
    <t>Series-C STRPP -25</t>
  </si>
  <si>
    <t>ONBH30</t>
  </si>
  <si>
    <t>21-DEC-2017</t>
  </si>
  <si>
    <t>26-DEC-2017</t>
  </si>
  <si>
    <t>30-MAR-2030</t>
  </si>
  <si>
    <t>06-DEC-2017,12-DEC-2017</t>
  </si>
  <si>
    <t>INE105N07787</t>
  </si>
  <si>
    <t>ONBH 9% 2029 (Sr-C STRPP 24)</t>
  </si>
  <si>
    <t>Series-C STRPP -24</t>
  </si>
  <si>
    <t>ONBH29A</t>
  </si>
  <si>
    <t>30-SEP-2029</t>
  </si>
  <si>
    <t>INE105N07779</t>
  </si>
  <si>
    <t>ONBH 9% 2029 (Sr-C STRPP 23)</t>
  </si>
  <si>
    <t>Series-C STRPP -23</t>
  </si>
  <si>
    <t>ONBH29</t>
  </si>
  <si>
    <t>30-MAR-2029</t>
  </si>
  <si>
    <t>INE105N07761</t>
  </si>
  <si>
    <t>ONBH 9% 2028 (Sr-C STRPP 22)</t>
  </si>
  <si>
    <t>Series-C STRPP -22</t>
  </si>
  <si>
    <t>ONBH28A</t>
  </si>
  <si>
    <t>30-SEP-2028</t>
  </si>
  <si>
    <t>INE105N07753</t>
  </si>
  <si>
    <t>ONBH 9% 2028 (Sr-C STRPP 21)</t>
  </si>
  <si>
    <t>Series-C STRPP -21</t>
  </si>
  <si>
    <t>ONBH28</t>
  </si>
  <si>
    <t>INE105N07746</t>
  </si>
  <si>
    <t>ONBH 9% 2027 (Sr-C STRPP 20)</t>
  </si>
  <si>
    <t>Series-C STRPP -20</t>
  </si>
  <si>
    <t>ONBH27A</t>
  </si>
  <si>
    <t>INE105N07738</t>
  </si>
  <si>
    <t>ONBH 9% 2027 (Sr-C STRPP 19)</t>
  </si>
  <si>
    <t>Series-C STRPP -19</t>
  </si>
  <si>
    <t>ONBH27</t>
  </si>
  <si>
    <t>INE105N07720</t>
  </si>
  <si>
    <t>ONBH 9% 2026 (Sr-C STRPP 18)</t>
  </si>
  <si>
    <t>Series-C STRPP -18</t>
  </si>
  <si>
    <t>ONBH26A</t>
  </si>
  <si>
    <t>INE105N07712</t>
  </si>
  <si>
    <t>ONBH 9% 2026 (Sr-C STRPP 17)</t>
  </si>
  <si>
    <t>Series-C STRPP -17</t>
  </si>
  <si>
    <t>ONBH26</t>
  </si>
  <si>
    <t>INE105N07704</t>
  </si>
  <si>
    <t>ONBH 9% 2025 (Sr-C STRPP 16)</t>
  </si>
  <si>
    <t>Series-C STRPP -16</t>
  </si>
  <si>
    <t>ONBH25A</t>
  </si>
  <si>
    <t>INE105N07696</t>
  </si>
  <si>
    <t>ONBH 9% 2025 (Sr-C STRPP 15)</t>
  </si>
  <si>
    <t>Series-C STRPP -15</t>
  </si>
  <si>
    <t>ONBH25</t>
  </si>
  <si>
    <t>INE213W07244</t>
  </si>
  <si>
    <t>FIHFC Repo Rate link 2026 Sr22</t>
  </si>
  <si>
    <t>Sr 22</t>
  </si>
  <si>
    <t>06-FEB-2023</t>
  </si>
  <si>
    <t>31-JAN-2023</t>
  </si>
  <si>
    <t>INE115A07IS0</t>
  </si>
  <si>
    <t>LIC Housing Finance Limited  8.43% 2026 (Tr-283)</t>
  </si>
  <si>
    <t>Tr. 283</t>
  </si>
  <si>
    <t>02-FEB-2016</t>
  </si>
  <si>
    <t>02-FEB-2026</t>
  </si>
  <si>
    <t>02-FEB-2017</t>
  </si>
  <si>
    <t>02-FEB-2024</t>
  </si>
  <si>
    <t>3674</t>
  </si>
  <si>
    <t>04-JAN-2016,04-JAN-2016</t>
  </si>
  <si>
    <t>INE729N08030</t>
  </si>
  <si>
    <t>Tvs Credit 9.40% 2026</t>
  </si>
  <si>
    <t>09-DEC-2020</t>
  </si>
  <si>
    <t>26-NOV-2020,30-NOV-2020</t>
  </si>
  <si>
    <t>INE752E08650</t>
  </si>
  <si>
    <t>PGCIL 6.28% 2031 Sr. LXVIII</t>
  </si>
  <si>
    <t>Sr. LXVIII</t>
  </si>
  <si>
    <t>6.28%</t>
  </si>
  <si>
    <t>13-JUL-2020,14-JUL-2020,24-JUL-2020</t>
  </si>
  <si>
    <t>INE589A08027</t>
  </si>
  <si>
    <t>NIL 5.34% 2025 Series-II</t>
  </si>
  <si>
    <t>Series-II</t>
  </si>
  <si>
    <t>NLC25</t>
  </si>
  <si>
    <t>5.34%</t>
  </si>
  <si>
    <t>31-JUL-2021</t>
  </si>
  <si>
    <t>13-JUL-2020,14-JUL-2020</t>
  </si>
  <si>
    <t>INE148I08306</t>
  </si>
  <si>
    <t>Indiabulls Housing 8.80% 2028</t>
  </si>
  <si>
    <t>27-MAR-2018</t>
  </si>
  <si>
    <t>27-MAR-2028</t>
  </si>
  <si>
    <t>12-MAR-2018,21-MAR-2018</t>
  </si>
  <si>
    <t>INE040A08344</t>
  </si>
  <si>
    <t>HDFC Bank 8.45% 2025 (Series-1/2014-15)</t>
  </si>
  <si>
    <t>Series 1/2014-15</t>
  </si>
  <si>
    <t>10-MAR-2015,10-MAR-2015</t>
  </si>
  <si>
    <t>INE957N07799</t>
  </si>
  <si>
    <t>HFL 8.8871% 2026 Sr 66</t>
  </si>
  <si>
    <t>Sr 66</t>
  </si>
  <si>
    <t>HFL26</t>
  </si>
  <si>
    <t>8.8871</t>
  </si>
  <si>
    <t>05-SEP-2024</t>
  </si>
  <si>
    <t>06-OCT-2026</t>
  </si>
  <si>
    <t>8.8871%</t>
  </si>
  <si>
    <t>INE498L07053</t>
  </si>
  <si>
    <t>LTFH 7.9918% 2027 Sr D</t>
  </si>
  <si>
    <t>7.9918</t>
  </si>
  <si>
    <t>7.9918%</t>
  </si>
  <si>
    <t>59741</t>
  </si>
  <si>
    <t>16-AUG-2024,30-AUG-2024</t>
  </si>
  <si>
    <t>INE244L07598</t>
  </si>
  <si>
    <t>ICCL 9.80% 2029</t>
  </si>
  <si>
    <t>ICCL29</t>
  </si>
  <si>
    <t>31-MAY-2024,27-JUN-2024</t>
  </si>
  <si>
    <t>INE556F08KC2</t>
  </si>
  <si>
    <t>SIDBI 7.23% 2026 Sr.V</t>
  </si>
  <si>
    <t>09-MAR-2026</t>
  </si>
  <si>
    <t>11-AUG-2022,01-SEP-2022</t>
  </si>
  <si>
    <t>INE040A08419</t>
  </si>
  <si>
    <t>HDFC 7.84% Perp Tier 1 Sr 1</t>
  </si>
  <si>
    <t>HDBK</t>
  </si>
  <si>
    <t>18-AUG-2022,18-AUG-2022,19-AUG-2022</t>
  </si>
  <si>
    <t>INE246R07517</t>
  </si>
  <si>
    <t>NIIF Infra 6.72% 2026 Sr PP1</t>
  </si>
  <si>
    <t>6.72%</t>
  </si>
  <si>
    <t>09-OCT-2026</t>
  </si>
  <si>
    <t>5.08</t>
  </si>
  <si>
    <t>25355</t>
  </si>
  <si>
    <t>20-AUG-2021,26-AUG-2021</t>
  </si>
  <si>
    <t>INE514E08FG5</t>
  </si>
  <si>
    <t>EXIM BANK 7.62% 2026 (Sr. T 06-2026)</t>
  </si>
  <si>
    <t>Sr. T 06-2026</t>
  </si>
  <si>
    <t>30-AUG-2016</t>
  </si>
  <si>
    <t>01-SEP-2026</t>
  </si>
  <si>
    <t>01-SEP-2024</t>
  </si>
  <si>
    <t>05-AUG-2016,09-AUG-2016</t>
  </si>
  <si>
    <t>INE008A08R30</t>
  </si>
  <si>
    <t>IDBI  Omni Bonds 9.56% 2029 (Series-I)</t>
  </si>
  <si>
    <t>9.56%</t>
  </si>
  <si>
    <t>13-JUN-2009</t>
  </si>
  <si>
    <t>13-JUN-2010</t>
  </si>
  <si>
    <t>12-JUN-2009</t>
  </si>
  <si>
    <t>AA/Negati</t>
  </si>
  <si>
    <t>27-APR-2009</t>
  </si>
  <si>
    <t>INE238A08377</t>
  </si>
  <si>
    <t>Axis Bank 8.50% 2025 (Sr-23) Subordinate Debt</t>
  </si>
  <si>
    <t>Sr-23</t>
  </si>
  <si>
    <t>AXBK25A</t>
  </si>
  <si>
    <t>15-SEP-2015,15-SEP-2015,15-SEP-2015</t>
  </si>
  <si>
    <t>INE020B08963</t>
  </si>
  <si>
    <t>RECL 8.11 % 2025 (Series-136)</t>
  </si>
  <si>
    <t>Sr. 136</t>
  </si>
  <si>
    <t>06-OCT-2015</t>
  </si>
  <si>
    <t>15-SEP-2015,15-SEP-2015,16-SEP-2015,16-SEP-2015</t>
  </si>
  <si>
    <t>INE213W07202</t>
  </si>
  <si>
    <t>FIHFCL 8.20% 2025 PPD Sr19</t>
  </si>
  <si>
    <t>04-NOV-2022</t>
  </si>
  <si>
    <t>02-NOV-2022</t>
  </si>
  <si>
    <t>INE733E07KG3</t>
  </si>
  <si>
    <t>NTPC 7.49% 2031 (Sr-64)</t>
  </si>
  <si>
    <t>Series-64</t>
  </si>
  <si>
    <t>07-NOV-2017</t>
  </si>
  <si>
    <t>AAA,AAA/Stable,AAA/stable</t>
  </si>
  <si>
    <t>02-NOV-2016,02-NOV-2016,03-NOV-2016</t>
  </si>
  <si>
    <t>INE115A07KS6</t>
  </si>
  <si>
    <t>LIC Housing Finance Limited  7.48% 2026 (Tr-314 )</t>
  </si>
  <si>
    <t>Tr-314</t>
  </si>
  <si>
    <t>3960</t>
  </si>
  <si>
    <t>13-OCT-2016,18-OCT-2016</t>
  </si>
  <si>
    <t>INE860H07BZ6</t>
  </si>
  <si>
    <t>Aditya Birla Fin. 8.71% 2025 (S1-FY 2015-16)</t>
  </si>
  <si>
    <t>Sr. ABFL S1 FY 2015-16</t>
  </si>
  <si>
    <t>AA+/Stable,AA+/Stable,AA+/Stable,AA+/Stable,AA+/Stable,AA+/Stable,AA+/Stable,AA+/Stable</t>
  </si>
  <si>
    <t>28-OCT-2015,28-OCT-2015,28-OCT-2015,28-OCT-2015,28-OCT-2015,28-OCT-2015,28-OCT-2015,28-OCT-2015</t>
  </si>
  <si>
    <t>INE391V07109</t>
  </si>
  <si>
    <t>Shrem Infra 9.75% 2028</t>
  </si>
  <si>
    <t>SIPL28</t>
  </si>
  <si>
    <t>FITCH,FITCH,FITCH,FITCH,FITCH,FITCH</t>
  </si>
  <si>
    <t>24-MAR-2023,24-MAR-2023,24-MAR-2023,24-MAR-2023,24-MAR-2023,24-MAR-2023</t>
  </si>
  <si>
    <t>INE148I07EM6</t>
  </si>
  <si>
    <t>IBHF26A</t>
  </si>
  <si>
    <t>29-APR-2016</t>
  </si>
  <si>
    <t>29-APR-2026</t>
  </si>
  <si>
    <t>29-APR-2017</t>
  </si>
  <si>
    <t>29-APR-2024</t>
  </si>
  <si>
    <t>07-APR-2016,21-APR-2016</t>
  </si>
  <si>
    <t>INE115A07IW2</t>
  </si>
  <si>
    <t>LIC Housing Finance Limited  8.53% 2026 (Tr-286)</t>
  </si>
  <si>
    <t>Tr. 286</t>
  </si>
  <si>
    <t>26-FEB-2016</t>
  </si>
  <si>
    <t>26-FEB-2026</t>
  </si>
  <si>
    <t>27-FEB-2017</t>
  </si>
  <si>
    <t>3684</t>
  </si>
  <si>
    <t>16-FEB-2016</t>
  </si>
  <si>
    <t>INE535H08678</t>
  </si>
  <si>
    <t>Fullerton India 9.30% 2026 Sub Debt Series 9 (II)</t>
  </si>
  <si>
    <t>Sub Debt Series 9 (II)</t>
  </si>
  <si>
    <t>25-FEB-2026</t>
  </si>
  <si>
    <t>20-FEB-2017</t>
  </si>
  <si>
    <t>09-FEB-2016,17-FEB-2016</t>
  </si>
  <si>
    <t>INE813H07317</t>
  </si>
  <si>
    <t>TPL 8.5% 2031 Sr 11A</t>
  </si>
  <si>
    <t>Sr 11A</t>
  </si>
  <si>
    <t>TOPO31A</t>
  </si>
  <si>
    <t>07-JUN-2031</t>
  </si>
  <si>
    <t>01-JUN-2023</t>
  </si>
  <si>
    <t>24-MAY-2023,01-JUN-2023</t>
  </si>
  <si>
    <t>INE813H07309</t>
  </si>
  <si>
    <t>TPL 8.5% 2032 Sr 11B</t>
  </si>
  <si>
    <t>Sr 11B</t>
  </si>
  <si>
    <t>TOPO32A</t>
  </si>
  <si>
    <t>07-JUN-2032</t>
  </si>
  <si>
    <t>INE813H07291</t>
  </si>
  <si>
    <t>TPL 8.5% 2033 Sr 11C</t>
  </si>
  <si>
    <t>Sr 11C</t>
  </si>
  <si>
    <t>TOPO33A</t>
  </si>
  <si>
    <t>07-JUN-2033</t>
  </si>
  <si>
    <t>INE813H07283</t>
  </si>
  <si>
    <t>TPL 8.5% 2031 Sr 11D</t>
  </si>
  <si>
    <t>Sr 11D</t>
  </si>
  <si>
    <t>TOPO31</t>
  </si>
  <si>
    <t>INE813H07275</t>
  </si>
  <si>
    <t>TPL 8.5% 2032 Sr 11E</t>
  </si>
  <si>
    <t>Sr 11E</t>
  </si>
  <si>
    <t>TOPO32</t>
  </si>
  <si>
    <t>INE813H07267</t>
  </si>
  <si>
    <t>TPL 8.5% 2033 Sr 11F</t>
  </si>
  <si>
    <t>Sr 11F</t>
  </si>
  <si>
    <t>TOPO33</t>
  </si>
  <si>
    <t>INE860H07IM9</t>
  </si>
  <si>
    <t>ABFL 7.90% 2028 Sr C1</t>
  </si>
  <si>
    <t>INE660A07RF3</t>
  </si>
  <si>
    <t>SFL 0% 2026 Sr. W2</t>
  </si>
  <si>
    <t>Sr. W2</t>
  </si>
  <si>
    <t>03-JUN-2022</t>
  </si>
  <si>
    <t>06-JUN-2022</t>
  </si>
  <si>
    <t>13-MAY-2022</t>
  </si>
  <si>
    <t>INE860H07HU4</t>
  </si>
  <si>
    <t>ABFL 7.60% 2025 Sr. C1</t>
  </si>
  <si>
    <t>Sr. C1</t>
  </si>
  <si>
    <t>07-JUN-2022</t>
  </si>
  <si>
    <t>19-MAY-2022,19-MAY-2022,19-MAY-2022,25-MAY-2022,25-MAY-2022,25-MAY-2022</t>
  </si>
  <si>
    <t>INE557F08FN7</t>
  </si>
  <si>
    <t>NHB 7.34% 2025</t>
  </si>
  <si>
    <t>NHB25</t>
  </si>
  <si>
    <t>INE752E07IL7</t>
  </si>
  <si>
    <t>POWER GRID CORP 9.64% 2026 (S-XXXV  STRPP-L)</t>
  </si>
  <si>
    <t xml:space="preserve"> (S-XXXV  STRPP-L)</t>
  </si>
  <si>
    <t>9.64%</t>
  </si>
  <si>
    <t>31-MAY-2011</t>
  </si>
  <si>
    <t>31-MAY-2026</t>
  </si>
  <si>
    <t>31-MAY-2012</t>
  </si>
  <si>
    <t>18-MAY-2011</t>
  </si>
  <si>
    <t>INE752E07IK9</t>
  </si>
  <si>
    <t>POWER GRID CORP 9.64% 2025 (S-XXXV  STRPP-K)</t>
  </si>
  <si>
    <t xml:space="preserve"> (S-XXXV  STRPP-K)</t>
  </si>
  <si>
    <t>INE053F09HH3</t>
  </si>
  <si>
    <t>Indian Railway Finance 8.83% 2035 (Series-71 'E')</t>
  </si>
  <si>
    <t>71E</t>
  </si>
  <si>
    <t>14-MAY-2035</t>
  </si>
  <si>
    <t>15-OCT-2010</t>
  </si>
  <si>
    <t>26-APR-2010,27-APR-2010</t>
  </si>
  <si>
    <t>INE053F09HG5</t>
  </si>
  <si>
    <t>Indian Railway Finance 8.83% 2034 (Series-71 'D')</t>
  </si>
  <si>
    <t>71D</t>
  </si>
  <si>
    <t>14-MAY-2034</t>
  </si>
  <si>
    <t>INE053F09HF7</t>
  </si>
  <si>
    <t>Indian Railway Finance 8.83% 2033 (Series-71 'C')</t>
  </si>
  <si>
    <t>71C</t>
  </si>
  <si>
    <t>INE053F09HE0</t>
  </si>
  <si>
    <t>Indian Railway Finance 8.83% 2032 (Series-71 'B')</t>
  </si>
  <si>
    <t>71B</t>
  </si>
  <si>
    <t>14-MAY-2032</t>
  </si>
  <si>
    <t>INE053F09HD2</t>
  </si>
  <si>
    <t>Indian Railway Finance 8.83% 2031 (Series-71 'A')</t>
  </si>
  <si>
    <t>71A</t>
  </si>
  <si>
    <t>14-MAY-2031</t>
  </si>
  <si>
    <t>INE053F09HC4</t>
  </si>
  <si>
    <t>Indian Railway Finance 8.72% 2035 (Series-70 'E')</t>
  </si>
  <si>
    <t>70'E'</t>
  </si>
  <si>
    <t>04-MAY-2010</t>
  </si>
  <si>
    <t>04-MAY-2035</t>
  </si>
  <si>
    <t>03-MAY-2010</t>
  </si>
  <si>
    <t>INE053F09HB6</t>
  </si>
  <si>
    <t>Indian Railway Finance 8.72% 2034 (Series-70 'D')</t>
  </si>
  <si>
    <t>70'D'</t>
  </si>
  <si>
    <t>04-MAY-2034</t>
  </si>
  <si>
    <t>INE053F09HA8</t>
  </si>
  <si>
    <t>Indian Railway Finance 8.72% 2033 (Series-70 'C')</t>
  </si>
  <si>
    <t>70'C'</t>
  </si>
  <si>
    <t>04-MAY-2033</t>
  </si>
  <si>
    <t>INE053F09GZ7</t>
  </si>
  <si>
    <t>Indian Railway Finance 8.72% 2032 (Series-70'B')</t>
  </si>
  <si>
    <t>70'B'</t>
  </si>
  <si>
    <t>04-MAY-2032</t>
  </si>
  <si>
    <t>INE053F09GY0</t>
  </si>
  <si>
    <t>Indian Railway Finance 8.72% 2031 (Series-70 'A')</t>
  </si>
  <si>
    <t>70'A'</t>
  </si>
  <si>
    <t>04-MAY-2031</t>
  </si>
  <si>
    <t>INE053F09GX2</t>
  </si>
  <si>
    <t>Indian Railway Finance 8.79% 2030 (Series-70 'AA')</t>
  </si>
  <si>
    <t>70'AA'</t>
  </si>
  <si>
    <t>8.79%</t>
  </si>
  <si>
    <t>04-MAY-2030</t>
  </si>
  <si>
    <t>INE033L07II3</t>
  </si>
  <si>
    <t>TCHFL 7.92% 2034 Sr B</t>
  </si>
  <si>
    <t>TCHFL34</t>
  </si>
  <si>
    <t>57707</t>
  </si>
  <si>
    <t>14-JUN-2024,14-JUN-2024,14-JUN-2024,28-JUN-2024,28-JUN-2024,28-JUN-2024</t>
  </si>
  <si>
    <t>INE860H07GU6</t>
  </si>
  <si>
    <t>Aditya Birla Fin Ltd 8.7% 2029 (Series-D1</t>
  </si>
  <si>
    <t>D1</t>
  </si>
  <si>
    <t>03-JUL-2019</t>
  </si>
  <si>
    <t>04-JUL-2019</t>
  </si>
  <si>
    <t>04-JUL-2029</t>
  </si>
  <si>
    <t>04-JUL-2020</t>
  </si>
  <si>
    <t>01-JUL-2019,03-JUL-2019</t>
  </si>
  <si>
    <t>INE944Y07240</t>
  </si>
  <si>
    <t>Jorabat 8.45% Series-II STRPP-12 -2030</t>
  </si>
  <si>
    <t>Series-II STRPP-12</t>
  </si>
  <si>
    <t xml:space="preserve">JSEL30	</t>
  </si>
  <si>
    <t>27-DEC-2017</t>
  </si>
  <si>
    <t>01-MAR-2018</t>
  </si>
  <si>
    <t>Infrastructure</t>
  </si>
  <si>
    <t>CARE,CARE,FICH,FICH</t>
  </si>
  <si>
    <t>10-NOV-2017,10-NOV-2017,13-NOV-2017,13-NOV-2017</t>
  </si>
  <si>
    <t>INE944Y07232</t>
  </si>
  <si>
    <t>Jorabat 8.45% Series-II STRPP-11 -2029</t>
  </si>
  <si>
    <t>Series-II STRPP-11</t>
  </si>
  <si>
    <t xml:space="preserve">JSEL29	</t>
  </si>
  <si>
    <t>01-MAR-2029</t>
  </si>
  <si>
    <t>INE944Y07190</t>
  </si>
  <si>
    <t>Jorabat 8.45% Series-II STRPP-7 2025</t>
  </si>
  <si>
    <t>Series-II STRPP-7</t>
  </si>
  <si>
    <t xml:space="preserve">JSEL25	</t>
  </si>
  <si>
    <t>CARE,CARE,CARE,CARE,CARE,CARE,CARE,CARE,FICH,FICH,FICH,FICH,FICH,FICH,FICH,FICH</t>
  </si>
  <si>
    <t>AAA(SO),AAA(SO),AAA(SO),AAA(SO),AAA(SO),AAA(SO),AAA(SO),AAA(SO),AAA(SO),AAA(SO),AAA(SO),AAA(SO),AAA(SO),AAA(SO),AAA(SO),AAA(SO)</t>
  </si>
  <si>
    <t>10-NOV-2017,10-NOV-2017,10-NOV-2017,10-NOV-2017,10-NOV-2017,10-NOV-2017,10-NOV-2017,10-NOV-2017,13-NOV-2017,13-NOV-2017,13-NOV-2017,13-NOV-2017,13-NOV-2017,13-NOV-2017,13-NOV-2017,13-NOV-2017</t>
  </si>
  <si>
    <t>INE944Y07125</t>
  </si>
  <si>
    <t>Jorabat 8.30% Series-1 STRPP-12 -2030</t>
  </si>
  <si>
    <t>STRPP-12</t>
  </si>
  <si>
    <t>JSEL30</t>
  </si>
  <si>
    <t>INE944Y07117</t>
  </si>
  <si>
    <t>Jorabat 8.30% Series-1 STRPP-11 -2029</t>
  </si>
  <si>
    <t>STRPP-11</t>
  </si>
  <si>
    <t>JSEL29</t>
  </si>
  <si>
    <t>INE944Y07109</t>
  </si>
  <si>
    <t>Jorabat 8.30% Series-1 STRPP-10 -2028</t>
  </si>
  <si>
    <t>STRPP-10</t>
  </si>
  <si>
    <t>JSEL28</t>
  </si>
  <si>
    <t>INE944Y07091</t>
  </si>
  <si>
    <t>Jorabat 8.30% Series-1 STRPP-9 -2027</t>
  </si>
  <si>
    <t>STRPP-9</t>
  </si>
  <si>
    <t>JSEL27</t>
  </si>
  <si>
    <t>INE944Y07083</t>
  </si>
  <si>
    <t>Jorabat 8.30% Series-1 STRPP-8 -2026</t>
  </si>
  <si>
    <t>STRPP-8</t>
  </si>
  <si>
    <t>JSEL26A</t>
  </si>
  <si>
    <t>INE944Y07075</t>
  </si>
  <si>
    <t>Jorabat 8.30% Series-1 STRPP-7 -2025</t>
  </si>
  <si>
    <t>STRPP-7</t>
  </si>
  <si>
    <t>JSEL25A</t>
  </si>
  <si>
    <t>CARE,CARE,CARE,CARE,FICH,FICH,FICH,FICH</t>
  </si>
  <si>
    <t>AAA(SO),AAA(SO),AAA(SO),AAA(SO),AAA(SO),AAA(SO),AAA(SO),AAA(SO)</t>
  </si>
  <si>
    <t>10-NOV-2017,10-NOV-2017,10-NOV-2017,10-NOV-2017,13-NOV-2017,13-NOV-2017,13-NOV-2017,13-NOV-2017</t>
  </si>
  <si>
    <t>INE733E07GX6</t>
  </si>
  <si>
    <t>NTPC 9.6713% 2031 (S-XLI) STRPP-O</t>
  </si>
  <si>
    <t>S-XLI) STRPP-O</t>
  </si>
  <si>
    <t>9.6713</t>
  </si>
  <si>
    <t>23-DEC-2011</t>
  </si>
  <si>
    <t>23-DEC-2031</t>
  </si>
  <si>
    <t>9.6713%</t>
  </si>
  <si>
    <t>13-DEC-2011</t>
  </si>
  <si>
    <t>23-MAY-2011,30-SEP-2011</t>
  </si>
  <si>
    <t>INE733E07GW8</t>
  </si>
  <si>
    <t>NTPC 9.6713% 2030 (S-XLI) STRPP-N</t>
  </si>
  <si>
    <t>S-XLI) STRPP-N</t>
  </si>
  <si>
    <t>23-DEC-2030</t>
  </si>
  <si>
    <t>INE733E07GV0</t>
  </si>
  <si>
    <t>NTPC 9.6713% 2029 (S-XLI) STRPP-M</t>
  </si>
  <si>
    <t>(S-XLI) STRPP-M</t>
  </si>
  <si>
    <t>23-DEC-2029</t>
  </si>
  <si>
    <t>INE733E07GU2</t>
  </si>
  <si>
    <t>NTPC 9.6713% 2028 (S-XLI) STRPP-L</t>
  </si>
  <si>
    <t>(S-XLI) STRPP-L</t>
  </si>
  <si>
    <t>23-DEC-2028</t>
  </si>
  <si>
    <t>INE733E07GT4</t>
  </si>
  <si>
    <t>NTPC 9.6713% 2027 (S-XLI) STRPP-K</t>
  </si>
  <si>
    <t xml:space="preserve"> (S-XLI) STRPP-K</t>
  </si>
  <si>
    <t>23-DEC-2027</t>
  </si>
  <si>
    <t>INE733E07GS6</t>
  </si>
  <si>
    <t>NTPC 9.6713% 2026 (S-XLI) STRPP-J</t>
  </si>
  <si>
    <t>(S-XLI) STRPP-J</t>
  </si>
  <si>
    <t>INE733E07GR8</t>
  </si>
  <si>
    <t>NTPC 9.6713% 2025 (S-XLI) STRPP-I</t>
  </si>
  <si>
    <t>(S-XLI) STRPP-I</t>
  </si>
  <si>
    <t>INE306N07NN9</t>
  </si>
  <si>
    <t>Tata Cap 7.99% 2034 Sr A</t>
  </si>
  <si>
    <t>TACA34</t>
  </si>
  <si>
    <t>08-FEB-2034</t>
  </si>
  <si>
    <t>53716</t>
  </si>
  <si>
    <t>15-JAN-2024,15-JAN-2024,15-JAN-2024,06-FEB-2024,06-FEB-2024,06-FEB-2024</t>
  </si>
  <si>
    <t>INE02KN07014</t>
  </si>
  <si>
    <t>Godrej Fin Ltd 8.17% 2026 Sr A</t>
  </si>
  <si>
    <t>INE115A07QE3</t>
  </si>
  <si>
    <t>LHFL 7.82% 2026 Tr 429</t>
  </si>
  <si>
    <t>Tr 429</t>
  </si>
  <si>
    <t>44102</t>
  </si>
  <si>
    <t>11-JAN-2023,11-JAN-2023</t>
  </si>
  <si>
    <t>INE033L07HZ9</t>
  </si>
  <si>
    <t>TCHFL 7.9613% 2026 Sr H</t>
  </si>
  <si>
    <t>7.9613</t>
  </si>
  <si>
    <t>7.9613%</t>
  </si>
  <si>
    <t>44084</t>
  </si>
  <si>
    <t>31-JAN-2023,31-JAN-2023</t>
  </si>
  <si>
    <t>INE092T08EY6</t>
  </si>
  <si>
    <t>IDFC 8.42% 2032 Sr. PP1 Tier 2</t>
  </si>
  <si>
    <t>IDFB32</t>
  </si>
  <si>
    <t>04-FEB-2022</t>
  </si>
  <si>
    <t>08-FEB-2032</t>
  </si>
  <si>
    <t>31140</t>
  </si>
  <si>
    <t>CRISIL,CRISIL,CRISIL,CRISIL,CRISIL,India Ratings,India Ratings,India Ratings,India Ratings,India Ratings</t>
  </si>
  <si>
    <t>24-JAN-2022,24-JAN-2022,24-JAN-2022,24-JAN-2022,24-JAN-2022,25-JAN-2022,25-JAN-2022,25-JAN-2022,25-JAN-2022,25-JAN-2022</t>
  </si>
  <si>
    <t>INE261F08DM3</t>
  </si>
  <si>
    <t>NABARD 5.96% 2025 Sr 22F</t>
  </si>
  <si>
    <t>Sr 22F</t>
  </si>
  <si>
    <t>5.96%</t>
  </si>
  <si>
    <t>04-FEB-2023</t>
  </si>
  <si>
    <t>21-JAN-2022,25-JAN-2022</t>
  </si>
  <si>
    <t>INE020B08906</t>
  </si>
  <si>
    <t>RECL 8.27% 2025 (Series-130)</t>
  </si>
  <si>
    <t>06-FEB-2015</t>
  </si>
  <si>
    <t>INE667F07II0</t>
  </si>
  <si>
    <t>SHFL 0% 2027 Sr. 331</t>
  </si>
  <si>
    <t>Sr. 331</t>
  </si>
  <si>
    <t>SHF27A</t>
  </si>
  <si>
    <t>08-DEC-2027</t>
  </si>
  <si>
    <t>INE121J08038</t>
  </si>
  <si>
    <t>ITL 8.20% 2025 Sr. II</t>
  </si>
  <si>
    <t>ITL25A</t>
  </si>
  <si>
    <t>INE121J08020</t>
  </si>
  <si>
    <t>ITL 8.20% 2025 Sr. III</t>
  </si>
  <si>
    <t>ITL25</t>
  </si>
  <si>
    <t>14-NOV-2022,15-NOV-2022</t>
  </si>
  <si>
    <t>INE652A08015</t>
  </si>
  <si>
    <t>SBI 8.29% 2025</t>
  </si>
  <si>
    <t>SBI25</t>
  </si>
  <si>
    <t>22-JAN-2015</t>
  </si>
  <si>
    <t>22-JAN-2024</t>
  </si>
  <si>
    <t>31-DEC-2014,31-DEC-2014</t>
  </si>
  <si>
    <t>INE562A08057</t>
  </si>
  <si>
    <t>IB 8.44% Perpetual Sr. II</t>
  </si>
  <si>
    <t>07-DEC-2020</t>
  </si>
  <si>
    <t>08-DEC-2021</t>
  </si>
  <si>
    <t>10-NOV-2020,11-NOV-2020</t>
  </si>
  <si>
    <t>INE572E07167</t>
  </si>
  <si>
    <t>PHFL 8.28% 2026 Sr LXIII</t>
  </si>
  <si>
    <t>Series LXIII</t>
  </si>
  <si>
    <t>PHFL26</t>
  </si>
  <si>
    <t>8.28%</t>
  </si>
  <si>
    <t>29-JUL-2024,29-JUL-2024</t>
  </si>
  <si>
    <t>INE414G07JI3</t>
  </si>
  <si>
    <t>Muthoot Finance 8.90% 2027</t>
  </si>
  <si>
    <t>MUTF27A</t>
  </si>
  <si>
    <t>58869</t>
  </si>
  <si>
    <t>26-JUN-2024,26-JUN-2024,05-JUL-2024,05-JUL-2024</t>
  </si>
  <si>
    <t>INE660A07RN7</t>
  </si>
  <si>
    <t>SFL 7.75% 2028 Sr X2</t>
  </si>
  <si>
    <t>Sr X2</t>
  </si>
  <si>
    <t>SUNF28</t>
  </si>
  <si>
    <t>08-AUG-2028</t>
  </si>
  <si>
    <t>21-JUL-2023,27-JUL-2023</t>
  </si>
  <si>
    <t>INE860H08EJ2</t>
  </si>
  <si>
    <t>ABFL 7.57% 2035 Sr EP1 PPD</t>
  </si>
  <si>
    <t>Sr EP1</t>
  </si>
  <si>
    <t>ABF35C</t>
  </si>
  <si>
    <t>03-AUG-2035</t>
  </si>
  <si>
    <t>06-AUG-2023</t>
  </si>
  <si>
    <t>INE261F08BH7</t>
  </si>
  <si>
    <t>NABARD 8.15% 2029 (Sr. SMB-G SA-5)</t>
  </si>
  <si>
    <t>SBM-G SA-5</t>
  </si>
  <si>
    <t>28-SEP-2019</t>
  </si>
  <si>
    <t>INE244L08042</t>
  </si>
  <si>
    <t>Indiabulls Commercial Credit 8.85% 2028</t>
  </si>
  <si>
    <t>29-DEC-2017,29-DEC-2017,09-MAR-2018,09-MAR-2018</t>
  </si>
  <si>
    <t>INE020B08AZ0</t>
  </si>
  <si>
    <t>Rural Electrification 8.06% 2028 GoI FS Bond Ser-III</t>
  </si>
  <si>
    <t>GoI FS Bond Ser-III</t>
  </si>
  <si>
    <t>8.06%</t>
  </si>
  <si>
    <t>27-SEP-2018</t>
  </si>
  <si>
    <t>19-MAR-2018,19-MAR-2018,19-MAR-2018,19-MAR-2018</t>
  </si>
  <si>
    <t>INE202E07161</t>
  </si>
  <si>
    <t>IREDA 8.56% 2029 (Sr XIII-II-C)</t>
  </si>
  <si>
    <t>Sr XIII-II-C</t>
  </si>
  <si>
    <t>27-MAR-2014</t>
  </si>
  <si>
    <t>26-MAR-2014</t>
  </si>
  <si>
    <t>AAA (SO),AAA (SO)</t>
  </si>
  <si>
    <t>26-MAR-2014,26-MAR-2014</t>
  </si>
  <si>
    <t>INE572E07126</t>
  </si>
  <si>
    <t>PHFL 8.52% 2028 Sr LIX</t>
  </si>
  <si>
    <t>Sr LIX</t>
  </si>
  <si>
    <t>PNB28</t>
  </si>
  <si>
    <t>06-SEP-2028</t>
  </si>
  <si>
    <t>29-JUN-2023,22-AUG-2023</t>
  </si>
  <si>
    <t>INE692Q07449</t>
  </si>
  <si>
    <t>TFSIL 8.15% 2026 Sr S40</t>
  </si>
  <si>
    <t>Sr S40</t>
  </si>
  <si>
    <t>07-SEP-2026</t>
  </si>
  <si>
    <t>29-AUG-2023,29-AUG-2023</t>
  </si>
  <si>
    <t>Bhilangana Hydro Power Limited</t>
  </si>
  <si>
    <t>INE453I07229</t>
  </si>
  <si>
    <t>BHPL MCLR Linked 2025 Sr 5D</t>
  </si>
  <si>
    <t>Sr 5D</t>
  </si>
  <si>
    <t>BHPL25</t>
  </si>
  <si>
    <t>2.58</t>
  </si>
  <si>
    <t>INE453I07211</t>
  </si>
  <si>
    <t>BHPL MCLR Linked 2034 Sr 5C</t>
  </si>
  <si>
    <t>Sr 5C</t>
  </si>
  <si>
    <t>BHPL34</t>
  </si>
  <si>
    <t>31-MAR-2034</t>
  </si>
  <si>
    <t>11.58</t>
  </si>
  <si>
    <t>CARE,CARE,CARE,CARE,CARE,CARE,CARE,CARE,CARE,CARE,CARE,CARE,CARE,CARE,CARE,CARE,CARE,CARE,CARE,CARE,CARE,CARE,CARE,CARE,CARE,CARE,CARE,CARE,CARE,CARE,CARE,CARE</t>
  </si>
  <si>
    <t>A+,A+,A+,A+,A+,A+,A+,A+,A+,A+,A+,A+,A+,A+,A+,A+,A+,A+,A+,A+,A+,A+,A+,A+,A+,A+,A+,A+,A+,A+,A+,A+</t>
  </si>
  <si>
    <t>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t>
  </si>
  <si>
    <t>INE453I07203</t>
  </si>
  <si>
    <t>BHPL MCLR Linked 2030 Sr 5B</t>
  </si>
  <si>
    <t>Sr 5B</t>
  </si>
  <si>
    <t>BHPL30</t>
  </si>
  <si>
    <t>4.33</t>
  </si>
  <si>
    <t>CARE,CARE,CARE,CARE,CARE,CARE,CARE,CARE,CARE,CARE,CARE,CARE,CARE,CARE,CARE,CARE,CARE,CARE,CARE,CARE,CARE,CARE,CARE,CARE,CARE,CARE,CARE,CARE,CARE,CARE,CARE,CARE,CARE,CARE,CARE,CARE,CARE,CARE,CARE,CARE</t>
  </si>
  <si>
    <t>A+,A+,A+,A+,A+,A+,A+,A+,A+,A+,A+,A+,A+,A+,A+,A+,A+,A+,A+,A+,A+,A+,A+,A+,A+,A+,A+,A+,A+,A+,A+,A+,A+,A+,A+,A+,A+,A+,A+,A+</t>
  </si>
  <si>
    <t>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t>
  </si>
  <si>
    <t>INE242A08536</t>
  </si>
  <si>
    <t>IOCL 7.14% 2027 Sr.XXIV</t>
  </si>
  <si>
    <t>Sr.XXIV</t>
  </si>
  <si>
    <t>06-SEP-2027</t>
  </si>
  <si>
    <t>17-AUG-2022,19-AUG-2022</t>
  </si>
  <si>
    <t>INE121A08OQ8</t>
  </si>
  <si>
    <t>CHOI 8.98% Perpetual Sr PDI 27</t>
  </si>
  <si>
    <t>PDI 27</t>
  </si>
  <si>
    <t>06-SEP-2021</t>
  </si>
  <si>
    <t>19-AUG-2021,31-AUG-2021</t>
  </si>
  <si>
    <t>INE414G07JJ1</t>
  </si>
  <si>
    <t>MUTF 8.78% 2029</t>
  </si>
  <si>
    <t>MUTF29</t>
  </si>
  <si>
    <t>04-OCT-2029</t>
  </si>
  <si>
    <t>04-OCT-2025</t>
  </si>
  <si>
    <t>60607</t>
  </si>
  <si>
    <t>26-JUN-2024,09-SEP-2024</t>
  </si>
  <si>
    <t>IIFCL 7.47% 2027 Sr 2</t>
  </si>
  <si>
    <t>IIFCL27</t>
  </si>
  <si>
    <t>09-OCT-2024,11-OCT-2024</t>
  </si>
  <si>
    <t>IIFCL 7.26% 2034 Sr 1</t>
  </si>
  <si>
    <t>IIFCL34</t>
  </si>
  <si>
    <t>CITI 3 M FBIL TBILL  26</t>
  </si>
  <si>
    <t>Sr 816</t>
  </si>
  <si>
    <t>CITI26M</t>
  </si>
  <si>
    <t>2.08</t>
  </si>
  <si>
    <t>61290</t>
  </si>
  <si>
    <t>INE975G08215</t>
  </si>
  <si>
    <t>IL&amp;FS Transportation Network Tranche XVIII 9.44% 2026</t>
  </si>
  <si>
    <t>XVIII</t>
  </si>
  <si>
    <t>9.44%</t>
  </si>
  <si>
    <t>27-APR-2017</t>
  </si>
  <si>
    <t>INE0L6808045</t>
  </si>
  <si>
    <t>AAFS Market Linked 2034 Sr C</t>
  </si>
  <si>
    <t>AAFS34A</t>
  </si>
  <si>
    <t>28-APR-2034</t>
  </si>
  <si>
    <t>BBB-</t>
  </si>
  <si>
    <t>INE0L6807153</t>
  </si>
  <si>
    <t>AA Market Linked 2027 Sr CAR E</t>
  </si>
  <si>
    <t>Sr CAR E</t>
  </si>
  <si>
    <t>AAFS27D</t>
  </si>
  <si>
    <t>INE0L6808011</t>
  </si>
  <si>
    <t>PFLP Market linked 2033 Sr. A</t>
  </si>
  <si>
    <t>25-APR-2033</t>
  </si>
  <si>
    <t>INE414G07IG9</t>
  </si>
  <si>
    <t>MFL 8.43% 2026 Sr.27A</t>
  </si>
  <si>
    <t>Sr.27A</t>
  </si>
  <si>
    <t>MUTF26</t>
  </si>
  <si>
    <t>47381</t>
  </si>
  <si>
    <t>INE530B08151</t>
  </si>
  <si>
    <t>IFL 9.20% 2033 Sr. D24</t>
  </si>
  <si>
    <t>Sr. D24</t>
  </si>
  <si>
    <t>IIFL33</t>
  </si>
  <si>
    <t>08-MAY-2033</t>
  </si>
  <si>
    <t>24-APR-2023,24-APR-2023</t>
  </si>
  <si>
    <t>INE118D08045</t>
  </si>
  <si>
    <t>NVCL 10.15% 2077 Sr. IV Tran.3</t>
  </si>
  <si>
    <t>Sr. IV</t>
  </si>
  <si>
    <t>NVCL77A</t>
  </si>
  <si>
    <t>06-JUL-2017</t>
  </si>
  <si>
    <t>06-JUL-2077</t>
  </si>
  <si>
    <t>60</t>
  </si>
  <si>
    <t>05-JUL-2017</t>
  </si>
  <si>
    <t>CRISIL,CRISIL,CRISIL,CRISIL,CRISIL</t>
  </si>
  <si>
    <t>AA-,AA-,AA-,AA-,AA-</t>
  </si>
  <si>
    <t>WDI,WDI,WDI,WDI,WDI</t>
  </si>
  <si>
    <t>20-MAR-2020,20-MAR-2020,20-MAR-2020,20-MAR-2020,20-MAR-2020</t>
  </si>
  <si>
    <t>INE134E08KP3</t>
  </si>
  <si>
    <t>PFCL 7.16% 2025 SR 199B</t>
  </si>
  <si>
    <t>SR 199B</t>
  </si>
  <si>
    <t>PFC25A</t>
  </si>
  <si>
    <t>23-MAR-2020,28-MAR-2020,29-MAR-2020</t>
  </si>
  <si>
    <t>INE033L08189</t>
  </si>
  <si>
    <t>Tata Capital Hsg. Fin Tier II Bonds 9.25% 2025 (Series A FY 2015-16)</t>
  </si>
  <si>
    <t>TCHFL Tier II Bonds `AÂ¿ FY 2015-16</t>
  </si>
  <si>
    <t>3263</t>
  </si>
  <si>
    <t>14-APR-2015,16-APR-2015</t>
  </si>
  <si>
    <t>INE134E08MB9</t>
  </si>
  <si>
    <t>PFCL 7.82% 2038 Sr BS 224</t>
  </si>
  <si>
    <t>Sr BS 224</t>
  </si>
  <si>
    <t>06-MAR-2038</t>
  </si>
  <si>
    <t>44986</t>
  </si>
  <si>
    <t>14-FEB-2023,01-MAR-2023,02-MAR-2023</t>
  </si>
  <si>
    <t>INE860H07II7</t>
  </si>
  <si>
    <t>ABFL 8.12% 2028 Sr L1</t>
  </si>
  <si>
    <t>10-FEB-2023,10-FEB-2023,27-FEB-2023,27-FEB-2023</t>
  </si>
  <si>
    <t>INE115A07PD7</t>
  </si>
  <si>
    <t>LICH 6.40% 2025 Tr 408 Op I</t>
  </si>
  <si>
    <t>Tr 408 Op I</t>
  </si>
  <si>
    <t>18401</t>
  </si>
  <si>
    <t>17-FEB-2021,17-FEB-2021,18-FEB-2021,18-FEB-2021</t>
  </si>
  <si>
    <t>INE148I07IR6</t>
  </si>
  <si>
    <t>Indiabulls Housing 8.43% 2028 (K-008)</t>
  </si>
  <si>
    <t>K-008</t>
  </si>
  <si>
    <t>IBHF28A</t>
  </si>
  <si>
    <t>23-FEB-2028</t>
  </si>
  <si>
    <t>22-DEC-2017</t>
  </si>
  <si>
    <t>4351</t>
  </si>
  <si>
    <t>31-JAN-2018,12-FEB-2018</t>
  </si>
  <si>
    <t>INE305A09208</t>
  </si>
  <si>
    <t>Tourism Finance 9.65% 2033 (Sr-MB XLVI-C)</t>
  </si>
  <si>
    <t>MB XLIVI-C</t>
  </si>
  <si>
    <t>TFCI33</t>
  </si>
  <si>
    <t>25-FEB-2013</t>
  </si>
  <si>
    <t>25-FEB-2033</t>
  </si>
  <si>
    <t>01-JAN-2014</t>
  </si>
  <si>
    <t>01-JAN-2024</t>
  </si>
  <si>
    <t>16-JAN-2013</t>
  </si>
  <si>
    <t>A+,AA-</t>
  </si>
  <si>
    <t>11-JAN-2013,15-JAN-2013</t>
  </si>
  <si>
    <t>INE305A09216</t>
  </si>
  <si>
    <t xml:space="preserve">Tourism Finance 9.60% 2028 (Sr-MB XLVI-B)	</t>
  </si>
  <si>
    <t>Sr-MB XLVI-B</t>
  </si>
  <si>
    <t>TFCI28</t>
  </si>
  <si>
    <t>9.60%</t>
  </si>
  <si>
    <t>25-FEB-2028</t>
  </si>
  <si>
    <t>INE514E08FZ5</t>
  </si>
  <si>
    <t>EXIM 7.32% 2026 Sr.Y02</t>
  </si>
  <si>
    <t>Sr.Y02</t>
  </si>
  <si>
    <t>08-JUN-2026</t>
  </si>
  <si>
    <t>34960</t>
  </si>
  <si>
    <t>11-MAY-2022,23-MAY-2022</t>
  </si>
  <si>
    <t>INE117N07097</t>
  </si>
  <si>
    <t>KPCPL 2033 Sr.3B</t>
  </si>
  <si>
    <t>Sr.3B</t>
  </si>
  <si>
    <t>KPCP33</t>
  </si>
  <si>
    <t>11.42</t>
  </si>
  <si>
    <t>30-JUN-2022</t>
  </si>
  <si>
    <t>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t>
  </si>
  <si>
    <t>A-,A-,A-,A-,A-,A-,A-,A-,A-,A-,A-,A-,A-,A-,A-,A-,A-,A-,A-,A-,A-,A-,A-,A-,A-,A-,A-,A-,A-,A-,A-,A-,A-,A-,A-,A-,A-,A-,A-,A-,A-,A-,A-,A-,A-,A-,A-,A-,A-,A-,A-,A-,A-,A-,A-,A-,A-,A-,A-,A-,A-,A-,A-,A-,A-,A-,A-,A-,A-,A-,A-,A-,A-,A-,A-,A-,A-,A-,A-,A-,A-,A-,A-,A-,A-,A-,A-,A-,A-,A-,A-,A-,A-,A-,A-,A-,A-,A-,A-,A-,A-,A-,A-,A-,A-,A-,A-,A-</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</si>
  <si>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</si>
  <si>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t>
  </si>
  <si>
    <t>INE117N07089</t>
  </si>
  <si>
    <t>KPCPL 2029 Sr.3A</t>
  </si>
  <si>
    <t>Sr.3A</t>
  </si>
  <si>
    <t>KPCP29</t>
  </si>
  <si>
    <t>31-OCT-2029</t>
  </si>
  <si>
    <t>7.42</t>
  </si>
  <si>
    <t>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t>
  </si>
  <si>
    <t>A-,A-,A-,A-,A-,A-,A-,A-,A-,A-,A-,A-,A-,A-,A-,A-,A-,A-,A-,A-,A-,A-,A-,A-,A-,A-,A-,A-,A-,A-,A-,A-,A-,A-,A-,A-,A-,A-,A-,A-,A-,A-,A-,A-,A-,A-,A-,A-,A-,A-,A-,A-,A-,A-,A-,A-,A-,A-,A-,A-,A-,A-,A-,A-,A-,A-,A-,A-,A-,A-,A-,A-,A-,A-,A-</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</si>
  <si>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</si>
  <si>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t>
  </si>
  <si>
    <t>INE115A07PH8</t>
  </si>
  <si>
    <t>LICH 6.68% 2028 Tr 411</t>
  </si>
  <si>
    <t>Tr 411</t>
  </si>
  <si>
    <t>04-JUN-2021</t>
  </si>
  <si>
    <t>04-JUN-2028</t>
  </si>
  <si>
    <t>04-JUN-2022</t>
  </si>
  <si>
    <t>22404</t>
  </si>
  <si>
    <t>12-MAY-2021,12-MAY-2021,20-MAY-2021,20-MAY-2021</t>
  </si>
  <si>
    <t>INE560K07128</t>
  </si>
  <si>
    <t>PTC India Financial 9.62% 2025 (Series-4)</t>
  </si>
  <si>
    <t>Series 4</t>
  </si>
  <si>
    <t>PTC25</t>
  </si>
  <si>
    <t>9.62%</t>
  </si>
  <si>
    <t>28-NOV-2015</t>
  </si>
  <si>
    <t>23-MAY-2015</t>
  </si>
  <si>
    <t>A+/Stable,A+/Stable,A+/Stable,A+/Stable,A+/Stable,A+/Stable</t>
  </si>
  <si>
    <t>30-APR-2015,30-APR-2015,30-APR-2015,30-APR-2015,30-APR-2015,30-APR-2015</t>
  </si>
  <si>
    <t>INE572E07159</t>
  </si>
  <si>
    <t>PHFL 8.33% 2029 Sr LXII</t>
  </si>
  <si>
    <t>Sr LXII</t>
  </si>
  <si>
    <t>17-JUN-2024,20-JUN-2024</t>
  </si>
  <si>
    <t>INE660A08CI7</t>
  </si>
  <si>
    <t>SUNF 8.23% 2034 Sr Y3</t>
  </si>
  <si>
    <t>Sr Y3</t>
  </si>
  <si>
    <t>SUNF34</t>
  </si>
  <si>
    <t>05-JUL-2034</t>
  </si>
  <si>
    <t>02-JUL-2024</t>
  </si>
  <si>
    <t>27-JUN-2024,28-JUN-2024</t>
  </si>
  <si>
    <t>INE033L07EY9</t>
  </si>
  <si>
    <t>Tata Capital Hsg. Fin 8.70% 2026 ( "J" Series FY 2016-17)</t>
  </si>
  <si>
    <t>SR "J" FY 2016-17</t>
  </si>
  <si>
    <t>3834</t>
  </si>
  <si>
    <t>16-MAY-2016,03-JUN-2016</t>
  </si>
  <si>
    <t>INE115A07JT6</t>
  </si>
  <si>
    <t>LIC Housing Finance Limited  8.48% 2026 (Tr-300) Option II</t>
  </si>
  <si>
    <t>Tr. 300 Option II</t>
  </si>
  <si>
    <t>3833</t>
  </si>
  <si>
    <t>07-JUN-2016,17-JUN-2016</t>
  </si>
  <si>
    <t>INE115A07JS8</t>
  </si>
  <si>
    <t>LIC Housing Finance Limited  8.48% 2026 (Tr-300) Option I</t>
  </si>
  <si>
    <t>Tr. 300 Option I</t>
  </si>
  <si>
    <t>INE261F08EF5</t>
  </si>
  <si>
    <t>NABARD 7.80% 2027 Sr 24E</t>
  </si>
  <si>
    <t>Sr 24E</t>
  </si>
  <si>
    <t>3.19</t>
  </si>
  <si>
    <t>02-JAN-2024</t>
  </si>
  <si>
    <t>19-DEC-2023,19-DEC-2023,19-DEC-2023,02-JAN-2024,02-JAN-2024,02-JAN-2024</t>
  </si>
  <si>
    <t>INE957N08110</t>
  </si>
  <si>
    <t>HFL 9% 2034 Sr 61</t>
  </si>
  <si>
    <t>Sr 61</t>
  </si>
  <si>
    <t>HEFC34</t>
  </si>
  <si>
    <t>05-JAN-2034</t>
  </si>
  <si>
    <t>22-DEC-2023,26-DEC-2023</t>
  </si>
  <si>
    <t>INE498L07012</t>
  </si>
  <si>
    <t>L&amp;T Fin 8.15% 2027 Sr F</t>
  </si>
  <si>
    <t>04-JAN-2027</t>
  </si>
  <si>
    <t>52934</t>
  </si>
  <si>
    <t>13-DEC-2023,13-DEC-2023,13-DEC-2023,13-DEC-2023</t>
  </si>
  <si>
    <t>INE020B08DI0</t>
  </si>
  <si>
    <t>REC Ltd 6.45% 2031 GOI Sr XII</t>
  </si>
  <si>
    <t>GOI Sr XII</t>
  </si>
  <si>
    <t>07-JAN-2031</t>
  </si>
  <si>
    <t>07-JUL-2021</t>
  </si>
  <si>
    <t>INE008A08V00</t>
  </si>
  <si>
    <t>IDBI Omni Tier-2 8.62% 2030 (Sr-I)</t>
  </si>
  <si>
    <t>Sr- I</t>
  </si>
  <si>
    <t>IDBI30</t>
  </si>
  <si>
    <t>31-DEC-2030</t>
  </si>
  <si>
    <t>28-DEC-2015</t>
  </si>
  <si>
    <t>AA+/Neg,AA+/Stable,AA+hyb/Neg</t>
  </si>
  <si>
    <t>22-DEC-2015,23-DEC-2015,28-DEC-2015</t>
  </si>
  <si>
    <t>INE008A08V18</t>
  </si>
  <si>
    <t>IDBI Omni Tier-2 8.62% 2026 (Sr-II)</t>
  </si>
  <si>
    <t>Sr- II</t>
  </si>
  <si>
    <t>02-JAN-2016</t>
  </si>
  <si>
    <t>02-JAN-2026</t>
  </si>
  <si>
    <t>02-JAN-2017</t>
  </si>
  <si>
    <t>01-JAN-2016</t>
  </si>
  <si>
    <t>INE115A07QN4</t>
  </si>
  <si>
    <t>LHFL 7.69% 2034 Tr 437</t>
  </si>
  <si>
    <t>Tr 437</t>
  </si>
  <si>
    <t>06-FEB-2034</t>
  </si>
  <si>
    <t>53682</t>
  </si>
  <si>
    <t>23-JAN-2024,23-JAN-2024,23-JAN-2024,23-JAN-2024,29-JAN-2024,29-JAN-2024,29-JAN-2024,29-JAN-2024</t>
  </si>
  <si>
    <t>INE115A07IR2</t>
  </si>
  <si>
    <t>LIC Housing Finance Limited  8.42% 2026 (Tr-282)</t>
  </si>
  <si>
    <t>Tr. 282</t>
  </si>
  <si>
    <t>3672</t>
  </si>
  <si>
    <t>INE414G07IQ8</t>
  </si>
  <si>
    <t>MFL 8.85% 2026 Sr 29A</t>
  </si>
  <si>
    <t>Sr 29A</t>
  </si>
  <si>
    <t>07-DEC-2026</t>
  </si>
  <si>
    <t>52536</t>
  </si>
  <si>
    <t>INE202E08102</t>
  </si>
  <si>
    <t>IREDA 7.79% 2032 Sr. XIIC</t>
  </si>
  <si>
    <t>Sr. XIIC</t>
  </si>
  <si>
    <t>07-DEC-2032</t>
  </si>
  <si>
    <t>24-NOV-2022,25-NOV-2022,30-NOV-2022</t>
  </si>
  <si>
    <t>INE121A08OZ9</t>
  </si>
  <si>
    <t>Chola 8.65% 2032 Sr. SD64</t>
  </si>
  <si>
    <t>Sr. SD64</t>
  </si>
  <si>
    <t>CHOI32</t>
  </si>
  <si>
    <t>06-DEC-2032</t>
  </si>
  <si>
    <t>25-NOV-2022,28-NOV-2022</t>
  </si>
  <si>
    <t>INE391V07141</t>
  </si>
  <si>
    <t>Shrem Infra 9.75% 2027</t>
  </si>
  <si>
    <t>SIPL27A</t>
  </si>
  <si>
    <t>30-JUN-2027</t>
  </si>
  <si>
    <t>01-AUG-2024</t>
  </si>
  <si>
    <t>INE831R07474</t>
  </si>
  <si>
    <t>ABHFL 8.0956% 2026 Sr E1</t>
  </si>
  <si>
    <t>ABHFL26</t>
  </si>
  <si>
    <t>8.0956</t>
  </si>
  <si>
    <t>8.0956%</t>
  </si>
  <si>
    <t>17-JUL-2024,17-JUL-2024,17-JUL-2024,17-JUL-2024</t>
  </si>
  <si>
    <t>INE027A08028</t>
  </si>
  <si>
    <t>RCFL 7.99% 2027 Sr 1</t>
  </si>
  <si>
    <t>RCFL27</t>
  </si>
  <si>
    <t>INE860H08EM6</t>
  </si>
  <si>
    <t>ABFL 7.57% 2035 Sr EP1</t>
  </si>
  <si>
    <t>ABFL35</t>
  </si>
  <si>
    <t>INE033L07HU0</t>
  </si>
  <si>
    <t>TCHFL 7.8% 2027 Sr D Opt-II</t>
  </si>
  <si>
    <t>Sr D Opt-II</t>
  </si>
  <si>
    <t>04-AUG-2022</t>
  </si>
  <si>
    <t>05-AUG-2022</t>
  </si>
  <si>
    <t>05-AUG-2027</t>
  </si>
  <si>
    <t>05-AUG-2023</t>
  </si>
  <si>
    <t>37004</t>
  </si>
  <si>
    <t>22-JUL-2022,22-JUL-2022,22-JUL-2022,22-JUL-2022,22-JUL-2022,02-AUG-2022,02-AUG-2022,02-AUG-2022,02-AUG-2022,02-AUG-2022</t>
  </si>
  <si>
    <t>INE033L07HT2</t>
  </si>
  <si>
    <t>TCHFL 7.55% 2025 Sr D Opt I</t>
  </si>
  <si>
    <t>Sr D Opt I</t>
  </si>
  <si>
    <t>37005</t>
  </si>
  <si>
    <t>22-JUL-2022,02-AUG-2022</t>
  </si>
  <si>
    <t>INE053F07BT5</t>
  </si>
  <si>
    <t>IRFC 7.54% 2034 139</t>
  </si>
  <si>
    <t>139</t>
  </si>
  <si>
    <t>25-JUL-2019</t>
  </si>
  <si>
    <t>29-JUL-2019</t>
  </si>
  <si>
    <t>29-JUL-2034</t>
  </si>
  <si>
    <t>12-JUL-2019,15-JUL-2019,16-JUL-2019</t>
  </si>
  <si>
    <t>INE906B07GL9</t>
  </si>
  <si>
    <t>NHAI 10Yr G-Sec Linked 2048 Sr 2</t>
  </si>
  <si>
    <t>NHAI48</t>
  </si>
  <si>
    <t>01-AUG-2018</t>
  </si>
  <si>
    <t>02-AUG-2048</t>
  </si>
  <si>
    <t>8.4535%</t>
  </si>
  <si>
    <t>02-AUG-2019</t>
  </si>
  <si>
    <t>23-JUL-2018,23-JUL-2018,23-JUL-2018,23-JUL-2018,23-JUL-2018,23-JUL-2018,24-JUL-2018,24-JUL-2018</t>
  </si>
  <si>
    <t>INE148I07SY1</t>
  </si>
  <si>
    <t>Indiabulls 9.75% 2027</t>
  </si>
  <si>
    <t>04-APR-2024</t>
  </si>
  <si>
    <t>03-APR-2027</t>
  </si>
  <si>
    <t>03-APR-2025</t>
  </si>
  <si>
    <t>06-NOV-2023,29-DEC-2023</t>
  </si>
  <si>
    <t>INE261F08BG9</t>
  </si>
  <si>
    <t>NABARD 8.20% 2034 (Sr. LTIF-G C5)</t>
  </si>
  <si>
    <t>LTIF-G C5</t>
  </si>
  <si>
    <t>INE733E07CU1</t>
  </si>
  <si>
    <t>NTPC 8.8493% 2030 (S-XXXII) STRPP-O</t>
  </si>
  <si>
    <t>8.849%</t>
  </si>
  <si>
    <t>25-MAR-2030</t>
  </si>
  <si>
    <t>8.8493%</t>
  </si>
  <si>
    <t>18-MAR-2010</t>
  </si>
  <si>
    <t>23-FEB-2010</t>
  </si>
  <si>
    <t>INE733E07CT3</t>
  </si>
  <si>
    <t>NTPC 8.8493% 2029 (S-XXXII) STRPP-N</t>
  </si>
  <si>
    <t>INE733E07CS5</t>
  </si>
  <si>
    <t>NTPC 8.8493% 2028 (S-XXXII) STRPP-M</t>
  </si>
  <si>
    <t>INE733E07CR7</t>
  </si>
  <si>
    <t>NTPC 8.8493% 2027 (S-XXXII) STRPP-L</t>
  </si>
  <si>
    <t>INE733E07CQ9</t>
  </si>
  <si>
    <t>NTPC 8.8493% 2026 (S-XXXII) STRPP-K</t>
  </si>
  <si>
    <t>INE733E07CP1</t>
  </si>
  <si>
    <t>NTPC 8.8493% 2025 (S-XXXII) STRPP-J</t>
  </si>
  <si>
    <t>INE213W07269</t>
  </si>
  <si>
    <t>SIHFC 8.15% 2026 Sr 24</t>
  </si>
  <si>
    <t>Sr 24</t>
  </si>
  <si>
    <t>SIHF26</t>
  </si>
  <si>
    <t>21-AUG-2023,24-AUG-2023</t>
  </si>
  <si>
    <t>INE0AD507093</t>
  </si>
  <si>
    <t>Aseem Infra 8.25% 2027 Sr PP2</t>
  </si>
  <si>
    <t>Sr PP2</t>
  </si>
  <si>
    <t>AIFL27A</t>
  </si>
  <si>
    <t>03-SEP-2027</t>
  </si>
  <si>
    <t>37979</t>
  </si>
  <si>
    <t>30-AUG-2022</t>
  </si>
  <si>
    <t>23-AUG-2022,29-AUG-2022</t>
  </si>
  <si>
    <t>INE115A07PI6</t>
  </si>
  <si>
    <t>LIC Hsg Fin 6.17% 2026 Tr 412</t>
  </si>
  <si>
    <t>Tr 412</t>
  </si>
  <si>
    <t>6.17%</t>
  </si>
  <si>
    <t>03-SEP-2026</t>
  </si>
  <si>
    <t>03-SEP-2022</t>
  </si>
  <si>
    <t>25184</t>
  </si>
  <si>
    <t>INE261F08DI1</t>
  </si>
  <si>
    <t>NABARD 5.23% 2025 Sr 22C</t>
  </si>
  <si>
    <t>Sr 22C</t>
  </si>
  <si>
    <t>5.23%</t>
  </si>
  <si>
    <t>31-AUG-2021</t>
  </si>
  <si>
    <t>13-AUG-2021,13-AUG-2021,01-SEP-2021,01-SEP-2021</t>
  </si>
  <si>
    <t>INE261F08AN7</t>
  </si>
  <si>
    <t>NABARD 8.39% 2033 LTIF C1</t>
  </si>
  <si>
    <t>LTIF C1</t>
  </si>
  <si>
    <t>23-AUG-2018</t>
  </si>
  <si>
    <t>15.0</t>
  </si>
  <si>
    <t>24-FEB-2019</t>
  </si>
  <si>
    <t>20-AUG-2018</t>
  </si>
  <si>
    <t>27-JUL-2018,24-AUG-2018</t>
  </si>
  <si>
    <t>INE121A08OH7</t>
  </si>
  <si>
    <t>Cholamandalam Investment 9.75% 2028 SD60</t>
  </si>
  <si>
    <t>SD60</t>
  </si>
  <si>
    <t>23-AUG-2028</t>
  </si>
  <si>
    <t>23-AUG-2019</t>
  </si>
  <si>
    <t>4437</t>
  </si>
  <si>
    <t>14-AUG-2018,16-AUG-2018</t>
  </si>
  <si>
    <t>INE053F07AC3</t>
  </si>
  <si>
    <t>Indian Railway Finance 7.33% 2027 Taxable (Sr-123)</t>
  </si>
  <si>
    <t>Sr. 123</t>
  </si>
  <si>
    <t>28-AUG-2027</t>
  </si>
  <si>
    <t>09-AUG-2017,09-AUG-2017,10-AUG-2017</t>
  </si>
  <si>
    <t>INE053F07785</t>
  </si>
  <si>
    <t>Indian Railway Finance 7.15% 2025 (Sr-100) Tax Free</t>
  </si>
  <si>
    <t>Series-100</t>
  </si>
  <si>
    <t>18-AUG-2015</t>
  </si>
  <si>
    <t>14-AUG-2015,14-AUG-2015,17-AUG-2015</t>
  </si>
  <si>
    <t>INE134E08DU8</t>
  </si>
  <si>
    <t>Power Finance 9.45% 2026 (Series-77-B)</t>
  </si>
  <si>
    <t>77-B</t>
  </si>
  <si>
    <t>01-SEP-2011</t>
  </si>
  <si>
    <t>01-SEP-2012</t>
  </si>
  <si>
    <t>31-JUL-2011</t>
  </si>
  <si>
    <t>AAA/Stab,LAAA</t>
  </si>
  <si>
    <t>18-JUL-2011,18-JUL-2011</t>
  </si>
  <si>
    <t>INE0M3615011</t>
  </si>
  <si>
    <t>Pirg 18.388% 2025 Sr 1</t>
  </si>
  <si>
    <t>PST25</t>
  </si>
  <si>
    <t>18.388</t>
  </si>
  <si>
    <t>18.388%</t>
  </si>
  <si>
    <t>28-OCT-2022</t>
  </si>
  <si>
    <t>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t>
  </si>
  <si>
    <t>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t>
  </si>
  <si>
    <t>INE121A08OR6</t>
  </si>
  <si>
    <t>CHOI 7.90% 2031 Sr SD 62</t>
  </si>
  <si>
    <t>Sr SD 62</t>
  </si>
  <si>
    <t>CHOI31</t>
  </si>
  <si>
    <t>01-OCT-2021</t>
  </si>
  <si>
    <t>04-OCT-2021</t>
  </si>
  <si>
    <t>06-OCT-2031</t>
  </si>
  <si>
    <t>22-SEP-2021,24-SEP-2021</t>
  </si>
  <si>
    <t>INE202E07286</t>
  </si>
  <si>
    <t>IREDA 8.00% 2029 Sr. IX-A</t>
  </si>
  <si>
    <t>Sr. IX-A</t>
  </si>
  <si>
    <t>8.00%</t>
  </si>
  <si>
    <t>24-SEP-2029</t>
  </si>
  <si>
    <t>24-SEP-2020</t>
  </si>
  <si>
    <t>20-SEP-2019</t>
  </si>
  <si>
    <t>BRIPL,IRRPL</t>
  </si>
  <si>
    <t>NEGATIVE,STABLE</t>
  </si>
  <si>
    <t>01-AUG-2019,04-SEP-2019</t>
  </si>
  <si>
    <t>INE134E08IL6</t>
  </si>
  <si>
    <t>Power Finance 7.55% 2026 Taxable Bond (Series- 152)</t>
  </si>
  <si>
    <t>Series-152</t>
  </si>
  <si>
    <t>26-SEP-2016</t>
  </si>
  <si>
    <t>23-SEP-2016</t>
  </si>
  <si>
    <t>BTL 8.75% 2029 Sr XXI</t>
  </si>
  <si>
    <t>BTL29</t>
  </si>
  <si>
    <t>28-OCT-2024,28-OCT-2024</t>
  </si>
  <si>
    <t>BTL 8.75% 2028 Sr XX</t>
  </si>
  <si>
    <t>BTL28</t>
  </si>
  <si>
    <t>BTL 8.90% 2031 Sr XXII</t>
  </si>
  <si>
    <t>Sr XXII</t>
  </si>
  <si>
    <t>BTL31</t>
  </si>
  <si>
    <t>BTL 8.65% 2027 Sr XIX</t>
  </si>
  <si>
    <t>BTL27</t>
  </si>
  <si>
    <t>BTL 8.25% 2027 Sr XIV</t>
  </si>
  <si>
    <t>BTL 8.90% 2034 Sr XXIII</t>
  </si>
  <si>
    <t>Sr XXIII</t>
  </si>
  <si>
    <t>BTL34</t>
  </si>
  <si>
    <t>ABHFL 7.8241% 2029 Sr H1</t>
  </si>
  <si>
    <t>7.8241</t>
  </si>
  <si>
    <t>7.8241%</t>
  </si>
  <si>
    <t>08-OCT-2024,10-OCT-2024</t>
  </si>
  <si>
    <t>INE134E08LU1</t>
  </si>
  <si>
    <t>PFC 7.59% 2025 Sr BS 218</t>
  </si>
  <si>
    <t>Sr BS 218</t>
  </si>
  <si>
    <t>01-NOV-2022</t>
  </si>
  <si>
    <t>03-NOV-2022</t>
  </si>
  <si>
    <t>03-NOV-2023</t>
  </si>
  <si>
    <t>INE094A08135</t>
  </si>
  <si>
    <t>HPCL 7.64% 2027 Sr IV</t>
  </si>
  <si>
    <t>HPCL27</t>
  </si>
  <si>
    <t>04-NOV-2027</t>
  </si>
  <si>
    <t>04-NOV-2023</t>
  </si>
  <si>
    <t>06-OCT-2022,01-NOV-2022</t>
  </si>
  <si>
    <t>INE414G07JE2</t>
  </si>
  <si>
    <t>MFL 9.03% 2029 Sr 33A Op II</t>
  </si>
  <si>
    <t>Sr 33A Op II</t>
  </si>
  <si>
    <t>03-MAY-2029</t>
  </si>
  <si>
    <t>56195</t>
  </si>
  <si>
    <t>INE414G07JD4</t>
  </si>
  <si>
    <t>MFL 8.95% 2027 Sr 33A Op I</t>
  </si>
  <si>
    <t>Sr 33A Op I</t>
  </si>
  <si>
    <t>03-MAY-2027</t>
  </si>
  <si>
    <t>INE121A07RX9</t>
  </si>
  <si>
    <t>Chola 8.60% 2029 Sr 637</t>
  </si>
  <si>
    <t>Sr 637</t>
  </si>
  <si>
    <t>05-MAR-2029</t>
  </si>
  <si>
    <t>INE516Y07501</t>
  </si>
  <si>
    <t>PC&amp;HFL Tbill Linked 2025</t>
  </si>
  <si>
    <t>PCHF25B</t>
  </si>
  <si>
    <t>INE535H07CF4</t>
  </si>
  <si>
    <t>SICCL 8.3044% 2029 Sr 105</t>
  </si>
  <si>
    <t>Sr 105</t>
  </si>
  <si>
    <t>8.3044</t>
  </si>
  <si>
    <t>8.3044%</t>
  </si>
  <si>
    <t>12-FEB-2024,27-FEB-2024</t>
  </si>
  <si>
    <t>INE202E08177</t>
  </si>
  <si>
    <t>IREDA 7.53% 2034 Sr XV F</t>
  </si>
  <si>
    <t>Sr XV F</t>
  </si>
  <si>
    <t>10-MAY-2034</t>
  </si>
  <si>
    <t>INE476A08159</t>
  </si>
  <si>
    <t>CANB 8.07% Perp Tier 1 Sr III</t>
  </si>
  <si>
    <t>03-MAR-2022</t>
  </si>
  <si>
    <t>04-MAR-2023</t>
  </si>
  <si>
    <t>21-FEB-2022,21-FEB-2022,21-FEB-2022,21-FEB-2022,21-FEB-2022,21-FEB-2022,21-FEB-2022,21-FEB-2022,21-FEB-2022,21-FEB-2022</t>
  </si>
  <si>
    <t>INE861G08043</t>
  </si>
  <si>
    <t>Food Corpn 8.95% 2029 (Sr-VII)</t>
  </si>
  <si>
    <t>19-FEB-2019,20-FEB-2019</t>
  </si>
  <si>
    <t>INE202E08029</t>
  </si>
  <si>
    <t>IREDA 7.60% 2027 (Sr. IA)</t>
  </si>
  <si>
    <t>Sr. IA</t>
  </si>
  <si>
    <t>23-FEB-2017</t>
  </si>
  <si>
    <t>22-FEB-2017</t>
  </si>
  <si>
    <t>30-JAN-2017,06-FEB-2017,16-FEB-2017</t>
  </si>
  <si>
    <t>INE0L6807088</t>
  </si>
  <si>
    <t>AAFSPL Market Linked 2026 Sr F</t>
  </si>
  <si>
    <t>AAFS26</t>
  </si>
  <si>
    <t>17-JUN-2026</t>
  </si>
  <si>
    <t>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t>
  </si>
  <si>
    <t>INE053F08098</t>
  </si>
  <si>
    <t>IRFC 6.99% 2041 Sr 158</t>
  </si>
  <si>
    <t>Sr 158</t>
  </si>
  <si>
    <t>04-JUN-2041</t>
  </si>
  <si>
    <t>08-MAY-2021,12-MAY-2021,17-MAY-2021</t>
  </si>
  <si>
    <t>INE589A07037</t>
  </si>
  <si>
    <t>NLC India 8.09% 2029 (Sr. I)</t>
  </si>
  <si>
    <t>NLC29</t>
  </si>
  <si>
    <t>29-MAY-2029</t>
  </si>
  <si>
    <t>13-MAY-2019,14-MAY-2019</t>
  </si>
  <si>
    <t>INE148I07ES3</t>
  </si>
  <si>
    <t>INE514E08FE0</t>
  </si>
  <si>
    <t xml:space="preserve">EXIM BANK 8.25% 2031 (Sr. T 04-2031)	</t>
  </si>
  <si>
    <t>Sr. T 04-2031</t>
  </si>
  <si>
    <t>21-JUN-2016</t>
  </si>
  <si>
    <t>23-JUN-2031</t>
  </si>
  <si>
    <t>3832</t>
  </si>
  <si>
    <t>08-JUN-2016,10-JUN-2016</t>
  </si>
  <si>
    <t>INE457A08035</t>
  </si>
  <si>
    <t>Bank of Maharashtra 9.20% 2026  Basel III NCB Series-I</t>
  </si>
  <si>
    <t>Bond Series-I</t>
  </si>
  <si>
    <t>BOM26</t>
  </si>
  <si>
    <t>27-SEP-2026</t>
  </si>
  <si>
    <t>AA,AA hyd</t>
  </si>
  <si>
    <t>14-JUN-2016,21-JUN-2016</t>
  </si>
  <si>
    <t>INE117E08029</t>
  </si>
  <si>
    <t>Ahmedabad Mun 7.90% 2029 Sr I</t>
  </si>
  <si>
    <t>AMC29</t>
  </si>
  <si>
    <t>06-FEB-2029</t>
  </si>
  <si>
    <t>16-JAN-2024,17-JAN-2024</t>
  </si>
  <si>
    <t>INE357L07465</t>
  </si>
  <si>
    <t>Nomura Cap 8.55% 2026</t>
  </si>
  <si>
    <t>2.23</t>
  </si>
  <si>
    <t>INE589A07045</t>
  </si>
  <si>
    <t>NLC 7.36% 2030 Sr. I</t>
  </si>
  <si>
    <t>NLC30</t>
  </si>
  <si>
    <t>25-JAN-2030</t>
  </si>
  <si>
    <t>13-JAN-2020,13-JAN-2020</t>
  </si>
  <si>
    <t>INE020B08732</t>
  </si>
  <si>
    <t>RECL 9.15% 2027 (Infra bonds) (VIII)</t>
  </si>
  <si>
    <t>(Infra bonds)(VIII)</t>
  </si>
  <si>
    <t>RECL27C</t>
  </si>
  <si>
    <t>19-DEC-2011</t>
  </si>
  <si>
    <t>15-FEB-2012</t>
  </si>
  <si>
    <t>15-FEB-2013</t>
  </si>
  <si>
    <t>AAA/stab,AAA/stab</t>
  </si>
  <si>
    <t>29-APR-2011,29-APR-2011</t>
  </si>
  <si>
    <t>INE020B08724</t>
  </si>
  <si>
    <t>RECL 9.15% 2027 (Infra bonds) (VII)</t>
  </si>
  <si>
    <t>(Infra bonds)(VII)</t>
  </si>
  <si>
    <t>RECL27B</t>
  </si>
  <si>
    <t>14-FEB-2027</t>
  </si>
  <si>
    <t>AAA/stab</t>
  </si>
  <si>
    <t>29-APR-2011</t>
  </si>
  <si>
    <t>INE020B08690</t>
  </si>
  <si>
    <t>RECL 9.15% 2027 (Infra bonds) (IV)</t>
  </si>
  <si>
    <t>(Infra bonds)(IV)</t>
  </si>
  <si>
    <t>RECL27A</t>
  </si>
  <si>
    <t>INE020B08682</t>
  </si>
  <si>
    <t>RECL 9.15% 2027 (Infra bonds) (III)</t>
  </si>
  <si>
    <t>(Infra bonds)(III)</t>
  </si>
  <si>
    <t>INE403D08157</t>
  </si>
  <si>
    <t>BTL 8.7% 2025 Sr XIII</t>
  </si>
  <si>
    <t>Sr XIII</t>
  </si>
  <si>
    <t>02-DEC-2022</t>
  </si>
  <si>
    <t>05-DEC-2025</t>
  </si>
  <si>
    <t>05-DEC-2023</t>
  </si>
  <si>
    <t>30-NOV-2022</t>
  </si>
  <si>
    <t>INE062A08330</t>
  </si>
  <si>
    <t>SBI 7.51% 2032 Sr LTB Tr I</t>
  </si>
  <si>
    <t>Sr LTB Tr I</t>
  </si>
  <si>
    <t>SBI32</t>
  </si>
  <si>
    <t>29-NOV-2022,29-NOV-2022</t>
  </si>
  <si>
    <t>INE860H08EG8</t>
  </si>
  <si>
    <t>ABFL 7.4300% 2031 Sr SI1 Tier2</t>
  </si>
  <si>
    <t>7.4300</t>
  </si>
  <si>
    <t>06-DEC-2021</t>
  </si>
  <si>
    <t>05-DEC-2031</t>
  </si>
  <si>
    <t>7.4300%</t>
  </si>
  <si>
    <t>11-NOV-2021,11-NOV-2021,17-NOV-2021,17-NOV-2021</t>
  </si>
  <si>
    <t>INE660A07QP4</t>
  </si>
  <si>
    <t>SFL 6.03% 2025 Sr U10</t>
  </si>
  <si>
    <t>Sr U10</t>
  </si>
  <si>
    <t>6.03%</t>
  </si>
  <si>
    <t>26-NOV-2020</t>
  </si>
  <si>
    <t>27-NOV-2020</t>
  </si>
  <si>
    <t>17-NOV-2020,17-NOV-2020,19-NOV-2020,19-NOV-2020</t>
  </si>
  <si>
    <t>INE507T07146</t>
  </si>
  <si>
    <t>Summit Digitel 7.87% 2030</t>
  </si>
  <si>
    <t>SDIL30</t>
  </si>
  <si>
    <t>15-MAR-2030</t>
  </si>
  <si>
    <t>26-JUL-2024,26-JUL-2024</t>
  </si>
  <si>
    <t>INE514E08FP6</t>
  </si>
  <si>
    <t>EXIM BANK 7.22% 2027 (Sr. U 04-2027)</t>
  </si>
  <si>
    <t>Sr. U 04-2027</t>
  </si>
  <si>
    <t>03-AUG-2027</t>
  </si>
  <si>
    <t>4258</t>
  </si>
  <si>
    <t>10-JUL-2017,10-JUL-2017</t>
  </si>
  <si>
    <t>INE168X08014</t>
  </si>
  <si>
    <t>NICL 8.35% 2027 (Sr-I 2016-17)</t>
  </si>
  <si>
    <t>Sr-I 2016-17</t>
  </si>
  <si>
    <t>NICL27</t>
  </si>
  <si>
    <t>26-MAR-2027</t>
  </si>
  <si>
    <t>AA+/STABLE,AAA-</t>
  </si>
  <si>
    <t>14-MAR-2017,16-MAR-2017</t>
  </si>
  <si>
    <t>INE733E07FE8</t>
  </si>
  <si>
    <t>NTPC 9.17% 2031 (S-XXXVIII) STRPP-O</t>
  </si>
  <si>
    <t>(S-XXXVIII) STRPP-O</t>
  </si>
  <si>
    <t>9.17%</t>
  </si>
  <si>
    <t>22-MAR-2011</t>
  </si>
  <si>
    <t>22-MAR-2031</t>
  </si>
  <si>
    <t>14-MAR-2011</t>
  </si>
  <si>
    <t>12-JAN-2011,12-JAN-2011</t>
  </si>
  <si>
    <t>INE733E07FD0</t>
  </si>
  <si>
    <t>NTPC 9.17% 2030 (S-XXXVIII) STRPP-N</t>
  </si>
  <si>
    <t>(S-XXXVIII) STRPP-N</t>
  </si>
  <si>
    <t>22-MAR-2030</t>
  </si>
  <si>
    <t>12-JAN-2011</t>
  </si>
  <si>
    <t>INE733E07FC2</t>
  </si>
  <si>
    <t>NTPC 9.17% 2029 (S-XXXVIII) STRPP-M</t>
  </si>
  <si>
    <t>(S-XXXVIII) STRPP-M</t>
  </si>
  <si>
    <t>INE733E07FB4</t>
  </si>
  <si>
    <t>NTPC 9.17% 2028 (S-XXXVIII) STRPP-L</t>
  </si>
  <si>
    <t>(S-XXXVIII) STRPP-L</t>
  </si>
  <si>
    <t>INE733E07FA6</t>
  </si>
  <si>
    <t>NTPC 9.17% 2027 (S-XXXVIII) STRPP-K</t>
  </si>
  <si>
    <t>(S-XXXVIII) STRPP-K</t>
  </si>
  <si>
    <t>INE733E07EZ6</t>
  </si>
  <si>
    <t>NTPC 9.17% 2026 (S-XXXVIII) STRPP-J</t>
  </si>
  <si>
    <t>(S-XXXVIII) STRPP-J</t>
  </si>
  <si>
    <t>22-MAR-2026</t>
  </si>
  <si>
    <t>INE733E07EY9</t>
  </si>
  <si>
    <t>NTPC 9.17% 2025 (S-XXXVIII) STRPP-I</t>
  </si>
  <si>
    <t>(S-XXXVIII) STRPP-I</t>
  </si>
  <si>
    <t>INE238A08500</t>
  </si>
  <si>
    <t>ABL 7.45% 2034 Sr 8</t>
  </si>
  <si>
    <t>Sr 8</t>
  </si>
  <si>
    <t>05-SEP-2034</t>
  </si>
  <si>
    <t>16-AUG-2024,16-AUG-2024</t>
  </si>
  <si>
    <t>INE02JD07041</t>
  </si>
  <si>
    <t>GHFL 8.40% 2028 Sr C2</t>
  </si>
  <si>
    <t>GHFL28</t>
  </si>
  <si>
    <t>INE831R07482</t>
  </si>
  <si>
    <t>ABHFL 8.0490% 2027 Sr F1</t>
  </si>
  <si>
    <t>8.0490</t>
  </si>
  <si>
    <t>03-DEC-2027</t>
  </si>
  <si>
    <t>8.0490%</t>
  </si>
  <si>
    <t>14-AUG-2024,14-AUG-2024</t>
  </si>
  <si>
    <t>INE556F08KR0</t>
  </si>
  <si>
    <t>SIDBI 7.47% 2029 Sr II</t>
  </si>
  <si>
    <t>05-SEP-2029</t>
  </si>
  <si>
    <t>16-AUG-2024,29-AUG-2024</t>
  </si>
  <si>
    <t>INE062A08280</t>
  </si>
  <si>
    <t>SBI 7.72% Perpetual Sr. I</t>
  </si>
  <si>
    <t>01-SEP-2021</t>
  </si>
  <si>
    <t>CRISIL,CRISIL,CRISIL,CRISIL,INDIA RATINGS,INDIA RATINGS,INDIA RATINGS,INDIA RATINGS</t>
  </si>
  <si>
    <t>23-AUG-2021,23-AUG-2021,23-AUG-2021,23-AUG-2021,25-AUG-2021,25-AUG-2021,25-AUG-2021,25-AUG-2021</t>
  </si>
  <si>
    <t>INE975G08207</t>
  </si>
  <si>
    <t>IL&amp;FS Transportation Network Tranche XVII 9.51% 2026</t>
  </si>
  <si>
    <t>Tranche XVII</t>
  </si>
  <si>
    <t>ITNL26A</t>
  </si>
  <si>
    <t>AA+/SO,AA+/so</t>
  </si>
  <si>
    <t>INE115A07PM8</t>
  </si>
  <si>
    <t>LIC Housing Fin 0% 2025 Tr 416</t>
  </si>
  <si>
    <t>Tr 416</t>
  </si>
  <si>
    <t>26916</t>
  </si>
  <si>
    <t>24-SEP-2021,24-SEP-2021,29-SEP-2021,29-SEP-2021</t>
  </si>
  <si>
    <t>INE246R07459</t>
  </si>
  <si>
    <t>NIIF 7.25% 2025 Sr. PP4</t>
  </si>
  <si>
    <t>Sr. PP4</t>
  </si>
  <si>
    <t>28-SEP-2020</t>
  </si>
  <si>
    <t>30-NOV-2020</t>
  </si>
  <si>
    <t>18-SEP-2020</t>
  </si>
  <si>
    <t>12804</t>
  </si>
  <si>
    <t>17-SEP-2020,24-SEP-2020</t>
  </si>
  <si>
    <t>INE115A07KM9</t>
  </si>
  <si>
    <t>LIC Housing Finance Limited  7.83% 2026 (Tr-309 Option 2)</t>
  </si>
  <si>
    <t>Tr-309 Option 2</t>
  </si>
  <si>
    <t>3928</t>
  </si>
  <si>
    <t>12-SEP-2016,12-SEP-2016</t>
  </si>
  <si>
    <t>INE514E08EP9</t>
  </si>
  <si>
    <t xml:space="preserve">EXIM BANK 8.25% 2025 (Sr. S 03- 2025)	</t>
  </si>
  <si>
    <t>Sr. S 03 - 2025</t>
  </si>
  <si>
    <t>3493</t>
  </si>
  <si>
    <t>26-AUG-2015,27-AUG-2015</t>
  </si>
  <si>
    <t>INE018A08BJ8</t>
  </si>
  <si>
    <t>L&amp;T 7.58% NCD 2025</t>
  </si>
  <si>
    <t>02-NOV-2023</t>
  </si>
  <si>
    <t>1.5</t>
  </si>
  <si>
    <t>INE280A08023</t>
  </si>
  <si>
    <t>Titan Company 7.75% 2025 Sr 1</t>
  </si>
  <si>
    <t>TL25</t>
  </si>
  <si>
    <t>02-NOV-2024</t>
  </si>
  <si>
    <t>INE280A08015</t>
  </si>
  <si>
    <t>Titan Company 7.75% 2025 Sr 2</t>
  </si>
  <si>
    <t>TL25A</t>
  </si>
  <si>
    <t>51850</t>
  </si>
  <si>
    <t>INE860H07HA6</t>
  </si>
  <si>
    <t>ABFL 7.69% 2025 Sr A3</t>
  </si>
  <si>
    <t>Sr A3</t>
  </si>
  <si>
    <t>08-APR-2020,23-APR-2020</t>
  </si>
  <si>
    <t>INE157D07DX7</t>
  </si>
  <si>
    <t>CCSPL 10.25% 2025</t>
  </si>
  <si>
    <t>03-JUN-2023</t>
  </si>
  <si>
    <t>02-DEC-2024</t>
  </si>
  <si>
    <t>27-FEB-2023</t>
  </si>
  <si>
    <t>INE134E08KL2</t>
  </si>
  <si>
    <t>PFCL 7.41% 2030 Sr. 196</t>
  </si>
  <si>
    <t>Sr. 196</t>
  </si>
  <si>
    <t>25-FEB-2030</t>
  </si>
  <si>
    <t>17-FEB-2020,17-FEB-2020,18-FEB-2020,18-FEB-2020,19-FEB-2020,19-FEB-2020</t>
  </si>
  <si>
    <t>INE155A08415</t>
  </si>
  <si>
    <t>TML 8.50% 2027 Sr.E 28-B Tr.II</t>
  </si>
  <si>
    <t>Sr.E 28-B Tr.II</t>
  </si>
  <si>
    <t>TML27</t>
  </si>
  <si>
    <t>29-JAN-2027</t>
  </si>
  <si>
    <t>26-FEB-2021</t>
  </si>
  <si>
    <t>Negitive</t>
  </si>
  <si>
    <t>14-FEB-2020</t>
  </si>
  <si>
    <t>INE155A08407</t>
  </si>
  <si>
    <t>TML 8.50% 2026 Sr.E 28-B Tr.I</t>
  </si>
  <si>
    <t>Sr.E 28-B Tr.I</t>
  </si>
  <si>
    <t>INE148I07IQ8</t>
  </si>
  <si>
    <t>Indiabulls Housing 8.43% 2028 K-007</t>
  </si>
  <si>
    <t>K-007</t>
  </si>
  <si>
    <t>22-FEB-2018</t>
  </si>
  <si>
    <t>22-FEB-2028</t>
  </si>
  <si>
    <t>4346</t>
  </si>
  <si>
    <t>31-JAN-2018,31-JAN-2018,12-FEB-2018,12-FEB-2018</t>
  </si>
  <si>
    <t>INE202E08201</t>
  </si>
  <si>
    <t>IREDA 7.50% 2034 Sr XVI A</t>
  </si>
  <si>
    <t>Sr XVI A</t>
  </si>
  <si>
    <t>05-JUN-2034</t>
  </si>
  <si>
    <t>INE261F08DO9</t>
  </si>
  <si>
    <t>NABARD 7.40% 2026 Sr. 23A</t>
  </si>
  <si>
    <t>Sr. 23A</t>
  </si>
  <si>
    <t>30-JAN-2026</t>
  </si>
  <si>
    <t>30-JAN-2023</t>
  </si>
  <si>
    <t>25-MAY-2022,25-MAY-2022,25-MAY-2022,27-MAY-2022,27-MAY-2022,27-MAY-2022</t>
  </si>
  <si>
    <t>INE831R08068</t>
  </si>
  <si>
    <t>Aditya Birla Hsg. Fin 8.50% 2027  ABHFL C1 FY 2017-18</t>
  </si>
  <si>
    <t>ABHFL NCD C1  FY 2017-18</t>
  </si>
  <si>
    <t>01-JUN-2018</t>
  </si>
  <si>
    <t>INE752E07KZ3</t>
  </si>
  <si>
    <t>Power Grid Corp 7.93% 2028 (S-XLIII)</t>
  </si>
  <si>
    <t>20-MAY-2013</t>
  </si>
  <si>
    <t>20-MAY-2028</t>
  </si>
  <si>
    <t>20-MAY-2014</t>
  </si>
  <si>
    <t>10-MAY-2013,10-MAY-2013,10-MAY-2013</t>
  </si>
  <si>
    <t>INE752E07KY6</t>
  </si>
  <si>
    <t>Power Grid Corp 7.93% 2027 (S-XLIII)</t>
  </si>
  <si>
    <t>10-MAY-2013,10-MAY-2013,20-MAY-2013</t>
  </si>
  <si>
    <t>INE752E07KX8</t>
  </si>
  <si>
    <t>Power Grid Corp 7.93% 2026 (S-XLIII)</t>
  </si>
  <si>
    <t>20-MAY-2026</t>
  </si>
  <si>
    <t>INE752E07KW0</t>
  </si>
  <si>
    <t>Power Grid Corp 7.93% 2025 (S-XLIII)</t>
  </si>
  <si>
    <t>INE894F08111</t>
  </si>
  <si>
    <t>Indiabulls Hsg. Fin.10.65% 2027</t>
  </si>
  <si>
    <t>IBHF27A</t>
  </si>
  <si>
    <t>30-JUN-2012</t>
  </si>
  <si>
    <t>12-JUN-2012</t>
  </si>
  <si>
    <t>22-DEC-2011,23-DEC-2011</t>
  </si>
  <si>
    <t>INE894F08103</t>
  </si>
  <si>
    <t>Indiabulls Hsg. Fin.10.25% 2027</t>
  </si>
  <si>
    <t>04-MAY-2012,07-MAY-2012</t>
  </si>
  <si>
    <t>INE894F08095</t>
  </si>
  <si>
    <t>Indiabulls Hsg. Fin.10.60% Perpetual</t>
  </si>
  <si>
    <t>IBHF</t>
  </si>
  <si>
    <t>10.60%</t>
  </si>
  <si>
    <t>10.6%</t>
  </si>
  <si>
    <t>27-JUN-2013</t>
  </si>
  <si>
    <t>25-JUN-2012,12-JUL-2012</t>
  </si>
  <si>
    <t>INE894F08087</t>
  </si>
  <si>
    <t>Indiabulls Hsg. Fin.10.65% 2027 (Opt-II)</t>
  </si>
  <si>
    <t>05-JUN-2012</t>
  </si>
  <si>
    <t>05-JUN-2027</t>
  </si>
  <si>
    <t>05-JUN-2013</t>
  </si>
  <si>
    <t>19-APR-2012</t>
  </si>
  <si>
    <t>INE753F07038</t>
  </si>
  <si>
    <t>Damodar Valley 9.30% 2027 (Sr-14B)</t>
  </si>
  <si>
    <t>14B</t>
  </si>
  <si>
    <t>DVC27A</t>
  </si>
  <si>
    <t>13-MAR-2012,13-MAR-2012,13-MAR-2012</t>
  </si>
  <si>
    <t>INE733E07IL7</t>
  </si>
  <si>
    <t>NTPC 9.4376% 2032 (S-XLV) STRPP-O</t>
  </si>
  <si>
    <t>9.4376</t>
  </si>
  <si>
    <t>16-MAY-2012</t>
  </si>
  <si>
    <t>16-MAY-2032</t>
  </si>
  <si>
    <t>9.4376%</t>
  </si>
  <si>
    <t>03-MAY-2012</t>
  </si>
  <si>
    <t>INE733E07IK9</t>
  </si>
  <si>
    <t>NTPC 9.4376% 2031 (S-XLV) STRPP-N</t>
  </si>
  <si>
    <t>16-MAY-2031</t>
  </si>
  <si>
    <t>INE733E07IJ1</t>
  </si>
  <si>
    <t>NTPC 9.4376% 2030 (S-XLV) STRPP-M</t>
  </si>
  <si>
    <t>16-MAY-2030</t>
  </si>
  <si>
    <t>INE733E07II3</t>
  </si>
  <si>
    <t>NTPC 9.4376% 2029 (S-XLV) STRPP-L</t>
  </si>
  <si>
    <t>16-MAY-2029</t>
  </si>
  <si>
    <t>INE733E07IH5</t>
  </si>
  <si>
    <t>NTPC 9.4376% 2028 (S-XLV) STRPP-K</t>
  </si>
  <si>
    <t>INE733E07IG7</t>
  </si>
  <si>
    <t>NTPC 9.4376% 2027 (S-XLV) STRPP-J</t>
  </si>
  <si>
    <t>16-MAY-2027</t>
  </si>
  <si>
    <t>INE733E07IF9</t>
  </si>
  <si>
    <t>NTPC 9.4376% 2026 (S-XLV) STRPP-I</t>
  </si>
  <si>
    <t>16-MAY-2026</t>
  </si>
  <si>
    <t>INE733E07IE2</t>
  </si>
  <si>
    <t>NTPC 9.4376% 2025 (S-XLV) STRPP-H</t>
  </si>
  <si>
    <t>INE753F07046</t>
  </si>
  <si>
    <t>Damodar Valley 9.30% 2027 (Sr-14A)</t>
  </si>
  <si>
    <t>14A</t>
  </si>
  <si>
    <t>DVC27</t>
  </si>
  <si>
    <t>INE692Q07423</t>
  </si>
  <si>
    <t>TFSIL 8% 2026 Sr S38</t>
  </si>
  <si>
    <t>Sr S38</t>
  </si>
  <si>
    <t>05-JUL-2023</t>
  </si>
  <si>
    <t>INE434A08067</t>
  </si>
  <si>
    <t>UBI 10.99% Perpetual Sr. III</t>
  </si>
  <si>
    <t>10.99%</t>
  </si>
  <si>
    <t>05-AUG-2017</t>
  </si>
  <si>
    <t>02-MAR-2021,02-MAR-2021</t>
  </si>
  <si>
    <t>INE112A08051</t>
  </si>
  <si>
    <t>UBI 8.93% 2029 Sr. II TierII</t>
  </si>
  <si>
    <t>Sr. II TierII</t>
  </si>
  <si>
    <t>UBI29</t>
  </si>
  <si>
    <t>08-NOV-2019</t>
  </si>
  <si>
    <t>08-NOV-2029</t>
  </si>
  <si>
    <t>08-NOV-2020</t>
  </si>
  <si>
    <t>26-FEB-2021,26-FEB-2021</t>
  </si>
  <si>
    <t>INE705A08078</t>
  </si>
  <si>
    <t>BOB 8.64% 2026 Sr. XI Tier2</t>
  </si>
  <si>
    <t>Sr. XI</t>
  </si>
  <si>
    <t>BOB26</t>
  </si>
  <si>
    <t>18-JAN-2016</t>
  </si>
  <si>
    <t>22-JAN-2016</t>
  </si>
  <si>
    <t>22-JAN-2026</t>
  </si>
  <si>
    <t>14-JAN-2016</t>
  </si>
  <si>
    <t>08-SEP-2020,30-JUN-2021</t>
  </si>
  <si>
    <t>INE705A08052</t>
  </si>
  <si>
    <t>BOB 8.62% 2025 Sr. X Tier2</t>
  </si>
  <si>
    <t>BOB25</t>
  </si>
  <si>
    <t>18-FEB-2015</t>
  </si>
  <si>
    <t>09-FEB-2015</t>
  </si>
  <si>
    <t>INE077A08098</t>
  </si>
  <si>
    <t>BOB 8.76% 2026 Sr. XIV Tier2</t>
  </si>
  <si>
    <t>8.76%</t>
  </si>
  <si>
    <t>20-SEP-2026</t>
  </si>
  <si>
    <t>INE090A08TY8</t>
  </si>
  <si>
    <t>ICICI Bank 7.47% 2027 Sr-DJU17L2</t>
  </si>
  <si>
    <t>Sr. DJU17L2</t>
  </si>
  <si>
    <t>ICIC27</t>
  </si>
  <si>
    <t>22-JUN-2017</t>
  </si>
  <si>
    <t>27-JUN-2018</t>
  </si>
  <si>
    <t>13-JUN-2017,14-JUN-2017</t>
  </si>
  <si>
    <t>INE733E07FT6</t>
  </si>
  <si>
    <t>NTPC 9.3896% 2031 (S-XXXIX) STRPP-O</t>
  </si>
  <si>
    <t>(S-XXXIX) STRPP-O</t>
  </si>
  <si>
    <t>9.389%</t>
  </si>
  <si>
    <t>09-JUN-2011</t>
  </si>
  <si>
    <t>09-JUN-2031</t>
  </si>
  <si>
    <t>9.3896%</t>
  </si>
  <si>
    <t>30-MAY-2011</t>
  </si>
  <si>
    <t>INE733E07FS8</t>
  </si>
  <si>
    <t>NTPC 9.3896% 2030 (S-XXXIX) STRPP-N</t>
  </si>
  <si>
    <t>(S-XXXIX) STRPP-N</t>
  </si>
  <si>
    <t>09-JUN-2030</t>
  </si>
  <si>
    <t>INE733E07FR0</t>
  </si>
  <si>
    <t>NTPC 9.3896% 2029 (S-XXXIX) STRPP-M</t>
  </si>
  <si>
    <t>(S-XXXIX) STRPP-M</t>
  </si>
  <si>
    <t>09-JUN-2029</t>
  </si>
  <si>
    <t>INE733E07FQ2</t>
  </si>
  <si>
    <t>NTPC 9.3896% 2028 (S-XXXIX) STRPP-L</t>
  </si>
  <si>
    <t>(S-XXXIX) STRPP-L</t>
  </si>
  <si>
    <t>09-JUN-2028</t>
  </si>
  <si>
    <t>INE733E07FP4</t>
  </si>
  <si>
    <t>NTPC 9.3896% 2027 (S-XXXIX) STRPP-K</t>
  </si>
  <si>
    <t>(S-XXXIX) STRPP-K</t>
  </si>
  <si>
    <t>09-JUN-2027</t>
  </si>
  <si>
    <t>INE733E07FO7</t>
  </si>
  <si>
    <t>NTPC 9.3896% 2026 (S-XXXIX) STRPP-J</t>
  </si>
  <si>
    <t>(S-XXXIX) STRPP-J</t>
  </si>
  <si>
    <t>09-JUN-2026</t>
  </si>
  <si>
    <t>INE733E07FN9</t>
  </si>
  <si>
    <t>NTPC 9.3896% 2025 (S-XXXIX) STRPP-I</t>
  </si>
  <si>
    <t>(S-XXXIX) STRPP-I</t>
  </si>
  <si>
    <t>INE261F08BU0</t>
  </si>
  <si>
    <t>NBRD 7.46% 2034 Sr LTIF-G D2</t>
  </si>
  <si>
    <t>Sr LTIF-G D2</t>
  </si>
  <si>
    <t>27-DEC-2034</t>
  </si>
  <si>
    <t>27-JUN-2020</t>
  </si>
  <si>
    <t>11-DEC-2019,26-DEC-2019</t>
  </si>
  <si>
    <t>INE020B08AC9</t>
  </si>
  <si>
    <t>RECL 7.54 % 2026 (Series-142)</t>
  </si>
  <si>
    <t>01-JAN-2018</t>
  </si>
  <si>
    <t>02-DEC-2016,02-DEC-2016,02-DEC-2016,05-DEC-2016</t>
  </si>
  <si>
    <t>INE476A09264</t>
  </si>
  <si>
    <t>Canara Bank 8.40% 2025 Series 1</t>
  </si>
  <si>
    <t>Series 1</t>
  </si>
  <si>
    <t>CANB25</t>
  </si>
  <si>
    <t>INE752E07NL7</t>
  </si>
  <si>
    <t>Power Grid Corp 8.32% 2030 (Series - LII) STRPP - C</t>
  </si>
  <si>
    <t>(Series -LII) STRPP - C</t>
  </si>
  <si>
    <t>23-DEC-2015</t>
  </si>
  <si>
    <t>23-DEC-2016</t>
  </si>
  <si>
    <t>24-NOV-2015,24-NOV-2015,30-NOV-2015</t>
  </si>
  <si>
    <t>INE752E07NK9</t>
  </si>
  <si>
    <t>Power Grid Corp 8.32% 2025 (Series -LII) STRPP - B</t>
  </si>
  <si>
    <t>(Series - LII) STRPP - B</t>
  </si>
  <si>
    <t>INE535H07CE7</t>
  </si>
  <si>
    <t>SICCL 8.37% 2029 Sr 104</t>
  </si>
  <si>
    <t>Sr 104</t>
  </si>
  <si>
    <t>05-JAN-2024,25-JAN-2024</t>
  </si>
  <si>
    <t>INE667F07IJ8</t>
  </si>
  <si>
    <t>SHFL 7.97% 2026 Sr 332</t>
  </si>
  <si>
    <t>Sr 332</t>
  </si>
  <si>
    <t>02-FEB-2023</t>
  </si>
  <si>
    <t>03-FEB-2023</t>
  </si>
  <si>
    <t>03-FEB-2026</t>
  </si>
  <si>
    <t>13-JAN-2023</t>
  </si>
  <si>
    <t>INE261F08DX0</t>
  </si>
  <si>
    <t>NABARD 7.58% 2026 Sr 23H</t>
  </si>
  <si>
    <t>Sr 23H</t>
  </si>
  <si>
    <t>3.49</t>
  </si>
  <si>
    <t>CRISIL,CRISIL,CRISIL,FITCH,FITCH,FITCH</t>
  </si>
  <si>
    <t>13-JAN-2023,13-JAN-2023,13-JAN-2023,13-JAN-2023,13-JAN-2023,13-JAN-2023</t>
  </si>
  <si>
    <t>INE008A08V59</t>
  </si>
  <si>
    <t>IDBI 9.50% 2030 Omni Tier2 SrI</t>
  </si>
  <si>
    <t>Omni Tier2 SrI</t>
  </si>
  <si>
    <t>03-FEB-2020</t>
  </si>
  <si>
    <t>03-FEB-2021</t>
  </si>
  <si>
    <t>28-JAN-2020,30-JAN-2020</t>
  </si>
  <si>
    <t>INE115A07NU6</t>
  </si>
  <si>
    <t>LIC Housing Finance Limited 8.80% 2029 (Tranche 376)</t>
  </si>
  <si>
    <t>Tranche 376</t>
  </si>
  <si>
    <t>25-JAN-2019</t>
  </si>
  <si>
    <t>25-JAN-2029</t>
  </si>
  <si>
    <t>28-JAN-2024</t>
  </si>
  <si>
    <t>4506</t>
  </si>
  <si>
    <t>31-DEC-2018,31-DEC-2018,25-JAN-2019,25-JAN-2019</t>
  </si>
  <si>
    <t>INE115A07GP0</t>
  </si>
  <si>
    <t>LIC Housing Finance Limited  8.40% 2025 (Tr-241)</t>
  </si>
  <si>
    <t>Tranche-241</t>
  </si>
  <si>
    <t>30-JAN-2016</t>
  </si>
  <si>
    <t>3075</t>
  </si>
  <si>
    <t>19-JAN-2015</t>
  </si>
  <si>
    <t>31-DEC-2014,15-JAN-2015</t>
  </si>
  <si>
    <t>INE206D08204</t>
  </si>
  <si>
    <t>Nuclear Power 9.18% 2028 (Sr-XXVIII- Tr-D)</t>
  </si>
  <si>
    <t>Sr-XXVIII-D</t>
  </si>
  <si>
    <t>22-JAN-2014</t>
  </si>
  <si>
    <t>23-JAN-2014</t>
  </si>
  <si>
    <t>23-JAN-2028</t>
  </si>
  <si>
    <t>23-JUL-2014</t>
  </si>
  <si>
    <t>27-DEC-2013,27-DEC-2013</t>
  </si>
  <si>
    <t>INE206D08196</t>
  </si>
  <si>
    <t>Nuclear Power 9.18% 2027 (Sr-XXVIII- Tr-C)</t>
  </si>
  <si>
    <t>Sr-XXVIII-C</t>
  </si>
  <si>
    <t>23-JAN-2027</t>
  </si>
  <si>
    <t>INE206D08188</t>
  </si>
  <si>
    <t>Nuclear Power 9.18% 2026 (Sr-XXVIII- Tr-B)</t>
  </si>
  <si>
    <t>Sr-XXVIII-B</t>
  </si>
  <si>
    <t>INE206D08170</t>
  </si>
  <si>
    <t>Nuclear Power 9.18% 2025 (Sr-XXVIII- Tr-A)</t>
  </si>
  <si>
    <t>Sr-XXVIII-A</t>
  </si>
  <si>
    <t>NPC25</t>
  </si>
  <si>
    <t>INE206D08162</t>
  </si>
  <si>
    <t>Nuclear Power 9.18% 2029 (Sr-XXVIII- Tr-E)</t>
  </si>
  <si>
    <t>Sr-XXVIII-E</t>
  </si>
  <si>
    <t>23-JAN-2029</t>
  </si>
  <si>
    <t>INE0L6807112</t>
  </si>
  <si>
    <t>AAFS Market Linked 2027 Sr H</t>
  </si>
  <si>
    <t>AAFS27</t>
  </si>
  <si>
    <t>20-APR-2027</t>
  </si>
  <si>
    <t>BBB,BBB,BBB,BBB</t>
  </si>
  <si>
    <t>06-SEP-2023,06-SEP-2023,06-SEP-2023,06-SEP-2023</t>
  </si>
  <si>
    <t>INE403D08207</t>
  </si>
  <si>
    <t>BTL 8.95% 2026 Sr XVII</t>
  </si>
  <si>
    <t>BTL26</t>
  </si>
  <si>
    <t>04-DEC-2026</t>
  </si>
  <si>
    <t>27-NOV-2023,27-NOV-2023</t>
  </si>
  <si>
    <t>INE403D08199</t>
  </si>
  <si>
    <t>BTL 9% 2028 Sr XVIII</t>
  </si>
  <si>
    <t>Sr XVIII</t>
  </si>
  <si>
    <t>INE403D08181</t>
  </si>
  <si>
    <t>BTL 8.90% 2025 Sr XVI</t>
  </si>
  <si>
    <t>INE860H07IF3</t>
  </si>
  <si>
    <t>ABFL 7.95% 2027 Sr I1</t>
  </si>
  <si>
    <t>02-DEC-2022,02-DEC-2022</t>
  </si>
  <si>
    <t>INE729N08055</t>
  </si>
  <si>
    <t>30-NOV-2021</t>
  </si>
  <si>
    <t>02-JUN-2027</t>
  </si>
  <si>
    <t>INE245A08141</t>
  </si>
  <si>
    <t>TTPCL 9% 2025 Sr I</t>
  </si>
  <si>
    <t>20-NOV-2019</t>
  </si>
  <si>
    <t>21-NOV-2019</t>
  </si>
  <si>
    <t>13-NOV-2019,20-NOV-2019</t>
  </si>
  <si>
    <t>INE148I07JK9</t>
  </si>
  <si>
    <t>Indiabulls Housing 9.30% 2028</t>
  </si>
  <si>
    <t>22-NOV-2028</t>
  </si>
  <si>
    <t>22-NOV-2019</t>
  </si>
  <si>
    <t>26-OCT-2018,29-OCT-2018</t>
  </si>
  <si>
    <t>INE660A08BZ3</t>
  </si>
  <si>
    <t>Sundaram Fin 9.75% 2028 (Series R 10)</t>
  </si>
  <si>
    <t>R 10</t>
  </si>
  <si>
    <t>26-NOV-2019</t>
  </si>
  <si>
    <t>14-NOV-2018,14-NOV-2018</t>
  </si>
  <si>
    <t>INE261F08931</t>
  </si>
  <si>
    <t>NABARD 7.60% 2032 Series LTIF B-2</t>
  </si>
  <si>
    <t>Series LTIF B-2</t>
  </si>
  <si>
    <t>23-NOV-2032</t>
  </si>
  <si>
    <t>23-MAY-2018</t>
  </si>
  <si>
    <t>22-NOV-2017,22-NOV-2017</t>
  </si>
  <si>
    <t>INE244L08026</t>
  </si>
  <si>
    <t>IBCC27A</t>
  </si>
  <si>
    <t>INE692A08045</t>
  </si>
  <si>
    <t>Union Bank of India 7.74%  2026 Basel III Tier II Bond Series XXII</t>
  </si>
  <si>
    <t>Series XXII</t>
  </si>
  <si>
    <t>UBI26</t>
  </si>
  <si>
    <t>24-NOV-2016</t>
  </si>
  <si>
    <t>24-NOV-2017</t>
  </si>
  <si>
    <t>17-NOV-2016</t>
  </si>
  <si>
    <t>AAA(-)</t>
  </si>
  <si>
    <t>INE105N07548</t>
  </si>
  <si>
    <t>Oriental Nagpur 8.78% 2030 (Sr-B)</t>
  </si>
  <si>
    <t>Series- B</t>
  </si>
  <si>
    <t>16-NOV-2016</t>
  </si>
  <si>
    <t>10-NOV-2016,16-NOV-2016</t>
  </si>
  <si>
    <t>INE105N07530</t>
  </si>
  <si>
    <t>Oriental Nagpur 8.78% 2029 (Sr-B)</t>
  </si>
  <si>
    <t>INE105N07522</t>
  </si>
  <si>
    <t>INE105N07514</t>
  </si>
  <si>
    <t>Oriental Nagpur 8.78% 2028 (Sr-B)</t>
  </si>
  <si>
    <t>INE105N07506</t>
  </si>
  <si>
    <t>INE105N07498</t>
  </si>
  <si>
    <t>Oriental Nagpur 8.78% 2027 (Sr-B)</t>
  </si>
  <si>
    <t>INE105N07480</t>
  </si>
  <si>
    <t>INE105N07472</t>
  </si>
  <si>
    <t>Oriental Nagpur 8.78% 2026 (Sr-B)</t>
  </si>
  <si>
    <t>INE105N07464</t>
  </si>
  <si>
    <t>INE105N07456</t>
  </si>
  <si>
    <t>Oriental Nagpur 8.78% 2025 (Sr-B)</t>
  </si>
  <si>
    <t>INE105N07449</t>
  </si>
  <si>
    <t>10-NOV-2016,15-NOV-2016</t>
  </si>
  <si>
    <t>INE667F07IT7</t>
  </si>
  <si>
    <t>SHFL 7.98% 2026 Sr 341</t>
  </si>
  <si>
    <t>Sr 341</t>
  </si>
  <si>
    <t>INE535H07CK4</t>
  </si>
  <si>
    <t>SICCL 8.28% 2026 Sr 109</t>
  </si>
  <si>
    <t>Sr 109</t>
  </si>
  <si>
    <t>05-AUG-2026</t>
  </si>
  <si>
    <t>INE535H07CJ6</t>
  </si>
  <si>
    <t>SICCL 8.30% 2027 Sr 109</t>
  </si>
  <si>
    <t>15-JUL-2024,29-JUL-2024</t>
  </si>
  <si>
    <t>INE812V07039</t>
  </si>
  <si>
    <t>THDC India 7.19% 2030 Sr. 3</t>
  </si>
  <si>
    <t>Sr. 3</t>
  </si>
  <si>
    <t>THDC30</t>
  </si>
  <si>
    <t>22-JUL-2020</t>
  </si>
  <si>
    <t>24-JUL-2020</t>
  </si>
  <si>
    <t>24-JUL-2030</t>
  </si>
  <si>
    <t>01-JUL-2020,15-JUL-2020</t>
  </si>
  <si>
    <t>INE957N07500</t>
  </si>
  <si>
    <t>HFL 0% 2025 Sr.039 Option 1</t>
  </si>
  <si>
    <t>Sr.039 Option 1</t>
  </si>
  <si>
    <t>21-JUL-2020</t>
  </si>
  <si>
    <t>INE134E08KY5</t>
  </si>
  <si>
    <t>PFCL 6.88% 2031 Sr. 204B</t>
  </si>
  <si>
    <t>Sr. 204B</t>
  </si>
  <si>
    <t>09-JUL-2020,09-JUL-2020,09-JUL-2020</t>
  </si>
  <si>
    <t>INE134E08KX7</t>
  </si>
  <si>
    <t>PFCL 5.77% 2025 Sr. 204A</t>
  </si>
  <si>
    <t>Sr. 204A</t>
  </si>
  <si>
    <t>5.77%</t>
  </si>
  <si>
    <t>INE906B07HG7</t>
  </si>
  <si>
    <t>NHAI 7.49% 2029 IV 19-20</t>
  </si>
  <si>
    <t>IV 19-20</t>
  </si>
  <si>
    <t>NHAI29</t>
  </si>
  <si>
    <t>01-AUG-2019</t>
  </si>
  <si>
    <t>01-AUG-2029</t>
  </si>
  <si>
    <t>01-AUG-2020</t>
  </si>
  <si>
    <t>19-JUL-2019,19-JUL-2019,22-JUL-2019</t>
  </si>
  <si>
    <t>INE0PC215014</t>
  </si>
  <si>
    <t>Pro Ass 1 Tr 15.211% 2026 Sr 1</t>
  </si>
  <si>
    <t>PRO26</t>
  </si>
  <si>
    <t>15.211</t>
  </si>
  <si>
    <t>28-MAR-2026</t>
  </si>
  <si>
    <t>1.41</t>
  </si>
  <si>
    <t>15.211%</t>
  </si>
  <si>
    <t>ICRA,ICRA,ICRA,ICRA,ICRA,ICRA,ICRA,ICRA,ICRA,ICRA,ICRA,ICRA,ICRA,ICRA,ICRA,ICRA,ICRA</t>
  </si>
  <si>
    <t>BB,BB,BB,BB,BB,BB,BB,BB,BB,BB,BB,BB,BB,BB,BB,BB,BB</t>
  </si>
  <si>
    <t>Stable,Stable,Stable,Stable,Stable,Stable,Stable,Stable,Stable,Stable,Stable,Stable,Stable,Stable,Stable,Stable,Stable</t>
  </si>
  <si>
    <t>05-APR-2023,05-APR-2023,05-APR-2023,05-APR-2023,05-APR-2023,05-APR-2023,05-APR-2023,05-APR-2023,05-APR-2023,05-APR-2023,05-APR-2023,05-APR-2023,05-APR-2023,05-APR-2023,05-APR-2023,05-APR-2023,05-APR-2023</t>
  </si>
  <si>
    <t>INE07PX08019</t>
  </si>
  <si>
    <t>SBM 9.75% 2032 BSL3 Tier2 Sr1</t>
  </si>
  <si>
    <t>SBM32</t>
  </si>
  <si>
    <t>05-APR-2022</t>
  </si>
  <si>
    <t>05-APR-2032</t>
  </si>
  <si>
    <t>05-APR-2023</t>
  </si>
  <si>
    <t>INE813H07192</t>
  </si>
  <si>
    <t>TOPOL 7.45% 2027 Sr 8D</t>
  </si>
  <si>
    <t>Sr 8D</t>
  </si>
  <si>
    <t>INE813H07184</t>
  </si>
  <si>
    <t>TOPOL 7.10% 2026 Sr 8C</t>
  </si>
  <si>
    <t>Sr 8C</t>
  </si>
  <si>
    <t>INE813H07176</t>
  </si>
  <si>
    <t>TOPOL 6.70% 2025 Sr 8B</t>
  </si>
  <si>
    <t>Sr 8B</t>
  </si>
  <si>
    <t>TOPO25</t>
  </si>
  <si>
    <t>INE047A08182</t>
  </si>
  <si>
    <t>Grasim In 6.99% 2031 Sr21-22 I</t>
  </si>
  <si>
    <t>Sr 21-22 I</t>
  </si>
  <si>
    <t>GRSM31</t>
  </si>
  <si>
    <t>05-APR-2021</t>
  </si>
  <si>
    <t>23-MAR-2021,23-MAR-2021</t>
  </si>
  <si>
    <t>INE721A08CZ1</t>
  </si>
  <si>
    <t>Shriram Transport 9% 2028 Series - SUB 17-18 02</t>
  </si>
  <si>
    <t>Series - SUB 17-18 02</t>
  </si>
  <si>
    <t>23-MAR-2018</t>
  </si>
  <si>
    <t>23-MAR-2028</t>
  </si>
  <si>
    <t>23-MAR-2019</t>
  </si>
  <si>
    <t>4375</t>
  </si>
  <si>
    <t>AA+/STABLE</t>
  </si>
  <si>
    <t>21-MAR-2018</t>
  </si>
  <si>
    <t>INE020B08AY3</t>
  </si>
  <si>
    <t>Rural Electrification 8.01% 2028 GoI FSBond Series-II</t>
  </si>
  <si>
    <t>GoI FSBond Series-II</t>
  </si>
  <si>
    <t>INE033L07EM4</t>
  </si>
  <si>
    <t>Tata Capital Hsg. Fin 8.78% 2026 ( "AU" Series FY 2015-16 Option - I)</t>
  </si>
  <si>
    <t>SR "AU" FY 2015-16  Option - I</t>
  </si>
  <si>
    <t>3715</t>
  </si>
  <si>
    <t>12-JAN-2016</t>
  </si>
  <si>
    <t>INE206D08303</t>
  </si>
  <si>
    <t>Nuclear Power 8. 14% 2030 (Sr-XXX- (STRPP) Tranche-E)</t>
  </si>
  <si>
    <t>Sr-XXX- Tranche-E</t>
  </si>
  <si>
    <t>25-MAR-2015</t>
  </si>
  <si>
    <t>25-SEP-2015</t>
  </si>
  <si>
    <t>24-MAR-2015</t>
  </si>
  <si>
    <t>12-MAR-2015,13-MAR-2015</t>
  </si>
  <si>
    <t>INE206D08295</t>
  </si>
  <si>
    <t>Nuclear Power 8. 14% 2029 (Sr-XXX- (STRPP) Tranche-D)</t>
  </si>
  <si>
    <t>Sr-XXX- Tranche-D</t>
  </si>
  <si>
    <t>INE206D08287</t>
  </si>
  <si>
    <t>Nuclear Power 8. 14% 2028 (Sr-XXX- (STRPP) Tranche-C)</t>
  </si>
  <si>
    <t>Sr-XXX- Tranche-C</t>
  </si>
  <si>
    <t>INE206D08279</t>
  </si>
  <si>
    <t>Nuclear Power 8. 14% 2027 (Sr-XXX- (STRPP) Tranche-B)</t>
  </si>
  <si>
    <t>Sr-XXX- Tranche-B</t>
  </si>
  <si>
    <t>INE206D08261</t>
  </si>
  <si>
    <t>Nuclear Power 8.14% 2026 (Sr-XXX- (STRPP) Tranche-A)</t>
  </si>
  <si>
    <t>Sr-XXX- Tranche-A</t>
  </si>
  <si>
    <t>INE134E08HG8</t>
  </si>
  <si>
    <t>Power Finance 8.41% 2025 Taxable bond (Series-131-C)</t>
  </si>
  <si>
    <t>Series-131-C</t>
  </si>
  <si>
    <t>8.41%</t>
  </si>
  <si>
    <t>INE134E08NC5</t>
  </si>
  <si>
    <t>PFCL 7.30% 2034 Sr 241</t>
  </si>
  <si>
    <t>Sr 241</t>
  </si>
  <si>
    <t>59612</t>
  </si>
  <si>
    <t>Bharti Axa Life Insurance Company Limited</t>
  </si>
  <si>
    <t>INE089J08029</t>
  </si>
  <si>
    <t>Bharti Axa Life 9.25% 2032</t>
  </si>
  <si>
    <t>BALI32</t>
  </si>
  <si>
    <t>30-AUG-2032</t>
  </si>
  <si>
    <t>30-AUG-2023</t>
  </si>
  <si>
    <t>09-AUG-2022,09-AUG-2022,09-AUG-2022,09-AUG-2022,09-AUG-2022,22-AUG-2022,22-AUG-2022,22-AUG-2022,22-AUG-2022,22-AUG-2022</t>
  </si>
  <si>
    <t>INE667F07IF6</t>
  </si>
  <si>
    <t>SHFL 7.55% 2025 Sr 328</t>
  </si>
  <si>
    <t>Sr 328</t>
  </si>
  <si>
    <t>02-SEP-2023</t>
  </si>
  <si>
    <t>INE028A08299</t>
  </si>
  <si>
    <t>BOB 7.88% Perp Tier 1 Sr XIX</t>
  </si>
  <si>
    <t>01-SEP-2023</t>
  </si>
  <si>
    <t>24-AUG-2022,24-AUG-2022,24-AUG-2022,24-AUG-2022,24-AUG-2022,24-AUG-2022,24-AUG-2022,24-AUG-2022,24-AUG-2022,24-AUG-2022</t>
  </si>
  <si>
    <t>INE535H08777</t>
  </si>
  <si>
    <t>FICCL 7.60% 2031 Tier II Sr 18</t>
  </si>
  <si>
    <t>Sr 18</t>
  </si>
  <si>
    <t>FICC31A</t>
  </si>
  <si>
    <t>01-OCT-2031</t>
  </si>
  <si>
    <t>01-OCT-2022</t>
  </si>
  <si>
    <t>02-SEP-2021,08-SEP-2021</t>
  </si>
  <si>
    <t>INE134E08LM8</t>
  </si>
  <si>
    <t>PFCL 6.95% 2031 Sr. BS-213</t>
  </si>
  <si>
    <t>Sr. BS-213</t>
  </si>
  <si>
    <t>06-SEP-2021,09-SEP-2021,09-SEP-2021</t>
  </si>
  <si>
    <t>ABFL 6.4500% 2026 Sr G2</t>
  </si>
  <si>
    <t>Sr G2</t>
  </si>
  <si>
    <t>6.4500</t>
  </si>
  <si>
    <t>INE860H07HP4</t>
  </si>
  <si>
    <t>ABFL 7.100% 2031 Sr G1</t>
  </si>
  <si>
    <t>7.100%</t>
  </si>
  <si>
    <t>03-OCT-2031</t>
  </si>
  <si>
    <t>27-SEP-2021,27-SEP-2021</t>
  </si>
  <si>
    <t>INE692A08094</t>
  </si>
  <si>
    <t>UBI 7.42% 2030 Sr. XXV Bsl3</t>
  </si>
  <si>
    <t>Sr. XXV</t>
  </si>
  <si>
    <t>UBI30</t>
  </si>
  <si>
    <t>16-SEP-2030</t>
  </si>
  <si>
    <t>-ve,-ve,RWE</t>
  </si>
  <si>
    <t>10-SEP-2020,10-SEP-2020,11-SEP-2020</t>
  </si>
  <si>
    <t>IREDA 7.32% 2029 Sr XVI-E</t>
  </si>
  <si>
    <t>Sr XVI-E</t>
  </si>
  <si>
    <t>IREDA29</t>
  </si>
  <si>
    <t>INE516Y07246</t>
  </si>
  <si>
    <t>PCHFL 9.32% 2030</t>
  </si>
  <si>
    <t>PCHF30</t>
  </si>
  <si>
    <t>01-NOV-2030</t>
  </si>
  <si>
    <t>06-OCT-2020,22-OCT-2020</t>
  </si>
  <si>
    <t>INE017A07567</t>
  </si>
  <si>
    <t>GE SHIPPING 8.05% 2028</t>
  </si>
  <si>
    <t>02-NOV-2028</t>
  </si>
  <si>
    <t>8.00</t>
  </si>
  <si>
    <t>23-OCT-2020,23-OCT-2020</t>
  </si>
  <si>
    <t>INE514E08EQ7</t>
  </si>
  <si>
    <t xml:space="preserve">EXIM BANK 8.02% 2025 (Sr. S 04- 2025)	</t>
  </si>
  <si>
    <t>Sr. S 04 - 2025</t>
  </si>
  <si>
    <t>27-OCT-2015</t>
  </si>
  <si>
    <t>29-OCT-2016</t>
  </si>
  <si>
    <t>3608</t>
  </si>
  <si>
    <t>26-OCT-2015,26-OCT-2015</t>
  </si>
  <si>
    <t>INE752E07MD6</t>
  </si>
  <si>
    <t>Power Grid Corp 8.93% 2029 (S-XLVII) STRPP - L</t>
  </si>
  <si>
    <t>XLVII STRPP - L</t>
  </si>
  <si>
    <t>20-OCT-2015</t>
  </si>
  <si>
    <t>30-SEP-2014,03-OCT-2014,07-OCT-2014</t>
  </si>
  <si>
    <t>INE752E07MC8</t>
  </si>
  <si>
    <t>Power Grid Corp 8.93% 2028 (S-XLVII) STRPP - K</t>
  </si>
  <si>
    <t>XLVII STRPP - K</t>
  </si>
  <si>
    <t>INE752E07MB0</t>
  </si>
  <si>
    <t>Power Grid Corp 8.93% 2027 (S-XLVII) STRPP - J</t>
  </si>
  <si>
    <t>XLVII STRPP - J</t>
  </si>
  <si>
    <t>AAA,AAA/STABLE,AAA/Stable</t>
  </si>
  <si>
    <t>INE752E07MA2</t>
  </si>
  <si>
    <t>Power Grid Corp 8.93% 2026 (S-XLVII) STRPP - I</t>
  </si>
  <si>
    <t>XLVII STRPP - I</t>
  </si>
  <si>
    <t>INE752E07LZ1</t>
  </si>
  <si>
    <t>Power Grid Corp 8.93% 2025 (S-XLVII) STRPP - H</t>
  </si>
  <si>
    <t>XLVII STRPP - H</t>
  </si>
  <si>
    <t>INE115A07JI9</t>
  </si>
  <si>
    <t>LIC Housing Finance Limited  8.32% 2026 (Sr.-292)</t>
  </si>
  <si>
    <t>Sr. 292</t>
  </si>
  <si>
    <t>27-APR-2016</t>
  </si>
  <si>
    <t>3757</t>
  </si>
  <si>
    <t>31-MAR-2016,12-APR-2016</t>
  </si>
  <si>
    <t>INE514E08FC4</t>
  </si>
  <si>
    <t xml:space="preserve">EXIM BANK 8.12% 2031 (Sr. T 02)	</t>
  </si>
  <si>
    <t>Sr. T 02</t>
  </si>
  <si>
    <t>21-APR-2016</t>
  </si>
  <si>
    <t>3760</t>
  </si>
  <si>
    <t>13-APR-2016,13-APR-2016</t>
  </si>
  <si>
    <t>INE087M08134</t>
  </si>
  <si>
    <t>BCIPL 9.25% 2028 Sr A</t>
  </si>
  <si>
    <t>BCIPL28</t>
  </si>
  <si>
    <t>22-FEB-2024,22-FEB-2024</t>
  </si>
  <si>
    <t>INE087M08126</t>
  </si>
  <si>
    <t>BCIPL 9.25% 2028 Sr B</t>
  </si>
  <si>
    <t>BCIP28A</t>
  </si>
  <si>
    <t>22-FEB-2024,22-FEB-2024,22-FEB-2024,22-FEB-2024</t>
  </si>
  <si>
    <t>INE115A07QO2</t>
  </si>
  <si>
    <t>LHFL 7.8350% 2027 Tr 438</t>
  </si>
  <si>
    <t>Tr 438</t>
  </si>
  <si>
    <t>7.8350</t>
  </si>
  <si>
    <t>11-MAY-2027</t>
  </si>
  <si>
    <t>7.8350%</t>
  </si>
  <si>
    <t>54672</t>
  </si>
  <si>
    <t>22-FEB-2024,22-FEB-2024,22-FEB-2024,29-FEB-2024,29-FEB-2024,29-FEB-2024</t>
  </si>
  <si>
    <t>INE660A08BY6</t>
  </si>
  <si>
    <t>Sundaram Fin 8.45% 2028 (Series â¿¿ Q25)</t>
  </si>
  <si>
    <t>Series â¿¿ Q25</t>
  </si>
  <si>
    <t>SUNF28A</t>
  </si>
  <si>
    <t>21-FEB-2018</t>
  </si>
  <si>
    <t>21-FEB-2028</t>
  </si>
  <si>
    <t>16-FEB-2018,20-FEB-2018</t>
  </si>
  <si>
    <t>INE115A07GS4</t>
  </si>
  <si>
    <t>LIC Housing Finance Limited  8.50% 2025 (Tr-242 Option 3)</t>
  </si>
  <si>
    <t>Tr-242 Option -3</t>
  </si>
  <si>
    <t>3108</t>
  </si>
  <si>
    <t>INE957N08136</t>
  </si>
  <si>
    <t>HFL 9.60% Perpetual Sr 64</t>
  </si>
  <si>
    <t>Sr 64</t>
  </si>
  <si>
    <t>HEFCA</t>
  </si>
  <si>
    <t>28-MAY-2024,29-MAY-2024</t>
  </si>
  <si>
    <t>INE414G07JG7</t>
  </si>
  <si>
    <t>MFL 9.09% 2029 Sr 35A Op I</t>
  </si>
  <si>
    <t>Sr 35A Op I</t>
  </si>
  <si>
    <t>01-JUN-2029</t>
  </si>
  <si>
    <t>56821</t>
  </si>
  <si>
    <t>INE535H07CH0</t>
  </si>
  <si>
    <t>SICCL 8.277% 2027 Sr 107</t>
  </si>
  <si>
    <t>Sr 107</t>
  </si>
  <si>
    <t>8.277%</t>
  </si>
  <si>
    <t>INE121A08PN2</t>
  </si>
  <si>
    <t>Chola 9% 2034 Sr SD70</t>
  </si>
  <si>
    <t>Sr SD70</t>
  </si>
  <si>
    <t>03-JUN-2034</t>
  </si>
  <si>
    <t>INE514E08FO9</t>
  </si>
  <si>
    <t>EXIM BANK 7.74% 2037 (Sr. U 03 )</t>
  </si>
  <si>
    <t>Sr. U 03</t>
  </si>
  <si>
    <t>EXIM37</t>
  </si>
  <si>
    <t>24-MAY-2017</t>
  </si>
  <si>
    <t>26-MAY-2017</t>
  </si>
  <si>
    <t>26-MAY-2037</t>
  </si>
  <si>
    <t>26-MAY-2018</t>
  </si>
  <si>
    <t>4171</t>
  </si>
  <si>
    <t>28-APR-2017,28-APR-2017,28-APR-2017,02-MAY-2017,02-MAY-2017,02-MAY-2017</t>
  </si>
  <si>
    <t>INE752E07MW6</t>
  </si>
  <si>
    <t>Power Grid Corp 8.40% 2030 (Series -L) STRPP - L</t>
  </si>
  <si>
    <t>(Series -L) STRPP - L</t>
  </si>
  <si>
    <t>22-MAY-2015,22-MAY-2015,23-MAY-2015</t>
  </si>
  <si>
    <t>INE752E07MV8</t>
  </si>
  <si>
    <t>Power Grid Corp 8.40% 2029 (Series -L) STRPP - K</t>
  </si>
  <si>
    <t>(Series -L) STRPP - K</t>
  </si>
  <si>
    <t>27-MAY-2029</t>
  </si>
  <si>
    <t>INE752E07MU0</t>
  </si>
  <si>
    <t>Power Grid Corp 8.40% 2028 (Series -L) STRPP -J</t>
  </si>
  <si>
    <t>(Series -L) STRPP -J</t>
  </si>
  <si>
    <t>27-MAY-2028</t>
  </si>
  <si>
    <t>INE752E07MT2</t>
  </si>
  <si>
    <t>Power Grid Corp 8.40% 2027 (Series -L) STRPP -I</t>
  </si>
  <si>
    <t>(Series -L) STRPP -I</t>
  </si>
  <si>
    <t>27-MAY-2027</t>
  </si>
  <si>
    <t>INE752E07MS4</t>
  </si>
  <si>
    <t>Power Grid Corp 8.40% 2026 (Series -L) STRPP - H</t>
  </si>
  <si>
    <t>(Series -L) STRPP - H</t>
  </si>
  <si>
    <t>27-MAY-2026</t>
  </si>
  <si>
    <t>INE752E07MR6</t>
  </si>
  <si>
    <t>Power Grid Corp 8.40% 2025 (Series -L) STRPP - G</t>
  </si>
  <si>
    <t>(Series -L) STRPP - G</t>
  </si>
  <si>
    <t>INE0KUG08035</t>
  </si>
  <si>
    <t>NABF 7.43% 2034 Sr 1</t>
  </si>
  <si>
    <t>NABF34</t>
  </si>
  <si>
    <t>04-JUL-2034</t>
  </si>
  <si>
    <t>57636</t>
  </si>
  <si>
    <t>26-JUN-2024,27-JUN-2024</t>
  </si>
  <si>
    <t>INE246R07608</t>
  </si>
  <si>
    <t>NIIF 7.9950% 2027 Sr. 2</t>
  </si>
  <si>
    <t>7.9950</t>
  </si>
  <si>
    <t>01-JUL-2022</t>
  </si>
  <si>
    <t>04-JUL-2022</t>
  </si>
  <si>
    <t>5.14</t>
  </si>
  <si>
    <t>7.9950%</t>
  </si>
  <si>
    <t>35641</t>
  </si>
  <si>
    <t>28-JUN-2022</t>
  </si>
  <si>
    <t>08-JUN-2022,21-JUN-2022</t>
  </si>
  <si>
    <t>INE530B07104</t>
  </si>
  <si>
    <t>IIFL Finance 8.33% 2031 Sr D13</t>
  </si>
  <si>
    <t>Sr D 13</t>
  </si>
  <si>
    <t>IIFL31</t>
  </si>
  <si>
    <t>30-JUN-2021</t>
  </si>
  <si>
    <t>30-JUN-2031</t>
  </si>
  <si>
    <t>22-JUN-2021,22-JUN-2021,22-JUN-2021,22-JUN-2021</t>
  </si>
  <si>
    <t>INE00QS07014</t>
  </si>
  <si>
    <t>Indore Municipal Corp. 9.25% 2028 (Sr. I)</t>
  </si>
  <si>
    <t>IMC28</t>
  </si>
  <si>
    <t>29-JUN-2028</t>
  </si>
  <si>
    <t>29-DEC-2018</t>
  </si>
  <si>
    <t>AA(SO),AA(SO)</t>
  </si>
  <si>
    <t>15-JUN-2018,15-JUN-2018</t>
  </si>
  <si>
    <t>INE306N08300</t>
  </si>
  <si>
    <t xml:space="preserve">TCL 9.32% 2028  Tier-II </t>
  </si>
  <si>
    <t>TCFSL Tier-II Bond â¿¿Aâ¿ Series FY 2018-19</t>
  </si>
  <si>
    <t>TACA28</t>
  </si>
  <si>
    <t>4487</t>
  </si>
  <si>
    <t>05-DEC-2018,24-DEC-2018</t>
  </si>
  <si>
    <t>INE306N07MV4</t>
  </si>
  <si>
    <t>TCL 7.75% 2025 Sr. D Opt II</t>
  </si>
  <si>
    <t>Sr. D Opt II</t>
  </si>
  <si>
    <t>35555</t>
  </si>
  <si>
    <t>14-JUN-2022,14-JUN-2022,14-JUN-2022,27-JUN-2022,27-JUN-2022,27-JUN-2022</t>
  </si>
  <si>
    <t>INE857Q08032</t>
  </si>
  <si>
    <t>TCL 7.75% 2030 Sr. A Tier II</t>
  </si>
  <si>
    <t>Sr. A Tier II</t>
  </si>
  <si>
    <t>TACA30</t>
  </si>
  <si>
    <t>26-JUL-2030</t>
  </si>
  <si>
    <t>11103</t>
  </si>
  <si>
    <t>25-JUN-2020,25-JUN-2020,25-JUN-2020,07-JUL-2020,07-JUL-2020,07-JUL-2020</t>
  </si>
  <si>
    <t>INE857Q08024</t>
  </si>
  <si>
    <t>TCL 8.80% 2029 Tier II Sr B</t>
  </si>
  <si>
    <t>Tier II Sr B</t>
  </si>
  <si>
    <t>13-NOV-2019</t>
  </si>
  <si>
    <t>13-NOV-2029</t>
  </si>
  <si>
    <t>20-JUN-2019</t>
  </si>
  <si>
    <t>4046</t>
  </si>
  <si>
    <t>11-OCT-2019,11-OCT-2019,11-OCT-2019,05-NOV-2019,05-NOV-2019,05-NOV-2019</t>
  </si>
  <si>
    <t>INE857Q08016</t>
  </si>
  <si>
    <t>TCL 9.18% 2029 (Tier II A)</t>
  </si>
  <si>
    <t>Tier II A 2019-20</t>
  </si>
  <si>
    <t>09-MAY-2019</t>
  </si>
  <si>
    <t>10-MAY-2019</t>
  </si>
  <si>
    <t>05-FEB-2019</t>
  </si>
  <si>
    <t>2512</t>
  </si>
  <si>
    <t>11-MAR-2019,10-APR-2019</t>
  </si>
  <si>
    <t>INE857Q07398</t>
  </si>
  <si>
    <t>TCL Gsec linked 2025 Sr. C</t>
  </si>
  <si>
    <t>TACA25A</t>
  </si>
  <si>
    <t>42914</t>
  </si>
  <si>
    <t>AAAr</t>
  </si>
  <si>
    <t>INE857Q07380</t>
  </si>
  <si>
    <t>TCL Gsec linked 2025 Sr B</t>
  </si>
  <si>
    <t>41482</t>
  </si>
  <si>
    <t>15-NOV-2022,15-NOV-2022</t>
  </si>
  <si>
    <t>INE857Q07356</t>
  </si>
  <si>
    <t>TCL 7.62% 2025 Sr. A</t>
  </si>
  <si>
    <t>35322</t>
  </si>
  <si>
    <t>14-JUN-2022</t>
  </si>
  <si>
    <t>INE857Q07273</t>
  </si>
  <si>
    <t>TCL 8.00% 2027 Sr A</t>
  </si>
  <si>
    <t>TACA27</t>
  </si>
  <si>
    <t>09-MAR-2020</t>
  </si>
  <si>
    <t>9549</t>
  </si>
  <si>
    <t>11-MAY-2020,08-JUN-2020</t>
  </si>
  <si>
    <t>INE857Q07240</t>
  </si>
  <si>
    <t>TCL 8.65% 2029 (B FY2019-20)</t>
  </si>
  <si>
    <t>(B FY2019-20)</t>
  </si>
  <si>
    <t>16-OCT-2029</t>
  </si>
  <si>
    <t>3653</t>
  </si>
  <si>
    <t>03-OCT-2019,11-OCT-2019</t>
  </si>
  <si>
    <t>INE857Q07232</t>
  </si>
  <si>
    <t>TCL 8.75% 2029 (A FY2019-20)</t>
  </si>
  <si>
    <t>(A FY2019-20)</t>
  </si>
  <si>
    <t>13-JUL-2029</t>
  </si>
  <si>
    <t>3086</t>
  </si>
  <si>
    <t>21-JUN-2019,24-JUN-2019</t>
  </si>
  <si>
    <t>INE306N08516</t>
  </si>
  <si>
    <t>TCL 8.15% 2033 Tier II Sr A</t>
  </si>
  <si>
    <t>TACA33</t>
  </si>
  <si>
    <t>27-JUL-2033</t>
  </si>
  <si>
    <t>50002</t>
  </si>
  <si>
    <t>07-JUL-2023,07-JUL-2023,17-JUL-2023,17-JUL-2023</t>
  </si>
  <si>
    <t>INE306N08490</t>
  </si>
  <si>
    <t>TCL 8.93% 2034 PPD Sr A</t>
  </si>
  <si>
    <t>TACA34D</t>
  </si>
  <si>
    <t>18-MAR-2019</t>
  </si>
  <si>
    <t>19-MAR-2019</t>
  </si>
  <si>
    <t>17-MAR-2034</t>
  </si>
  <si>
    <t>19-MAR-2023</t>
  </si>
  <si>
    <t>01-FEB-2019</t>
  </si>
  <si>
    <t>45817</t>
  </si>
  <si>
    <t>24-JAN-2019,29-JAN-2019</t>
  </si>
  <si>
    <t>INE306N08466</t>
  </si>
  <si>
    <t>TCL 7.89% Perpetual Sr A</t>
  </si>
  <si>
    <t>TACA</t>
  </si>
  <si>
    <t>28-FEB-2022</t>
  </si>
  <si>
    <t>04-JAN-2022</t>
  </si>
  <si>
    <t>31761</t>
  </si>
  <si>
    <t>21-FEB-2022,21-FEB-2022</t>
  </si>
  <si>
    <t>INE306N08441</t>
  </si>
  <si>
    <t>TCL 7.44% 2031 Tier II Sr B</t>
  </si>
  <si>
    <t>TACA31</t>
  </si>
  <si>
    <t>24-NOV-2031</t>
  </si>
  <si>
    <t>28285</t>
  </si>
  <si>
    <t>09-NOV-2021,17-NOV-2021</t>
  </si>
  <si>
    <t>INE306N08433</t>
  </si>
  <si>
    <t>TCL 7.30% 2031 Sr A</t>
  </si>
  <si>
    <t>23316</t>
  </si>
  <si>
    <t>04-JUN-2021,07-JUN-2021</t>
  </si>
  <si>
    <t>INE306N08409</t>
  </si>
  <si>
    <t>TCL 8.10% Perpetual Sr B</t>
  </si>
  <si>
    <t>TACAA</t>
  </si>
  <si>
    <t>19-OCT-2020</t>
  </si>
  <si>
    <t>19-OCT-2021</t>
  </si>
  <si>
    <t>14-OCT-2020</t>
  </si>
  <si>
    <t>13133</t>
  </si>
  <si>
    <t>05-OCT-2020,07-OCT-2020</t>
  </si>
  <si>
    <t>INE306N08391</t>
  </si>
  <si>
    <t>TCL 8.10% Perpetual Sr. A</t>
  </si>
  <si>
    <t>30-SEP-2020</t>
  </si>
  <si>
    <t>13-AUG-2020</t>
  </si>
  <si>
    <t>12829</t>
  </si>
  <si>
    <t>07-SEP-2020,09-SEP-2020</t>
  </si>
  <si>
    <t>INE306N08383</t>
  </si>
  <si>
    <t>TCL 7.60% 2030 Sr. A Tier II</t>
  </si>
  <si>
    <t>17-SEP-2030</t>
  </si>
  <si>
    <t>04-SEP-2020</t>
  </si>
  <si>
    <t>12475</t>
  </si>
  <si>
    <t>07-SEP-2020,07-SEP-2020,07-SEP-2020,09-SEP-2020,09-SEP-2020,09-SEP-2020</t>
  </si>
  <si>
    <t>INE306N08359</t>
  </si>
  <si>
    <t>TCL 8.65% 2029 Tier II Sr B</t>
  </si>
  <si>
    <t>TACA29A</t>
  </si>
  <si>
    <t>4054</t>
  </si>
  <si>
    <t>31-OCT-2019,31-OCT-2019,05-NOV-2019,05-NOV-2019</t>
  </si>
  <si>
    <t>INE306N07NU4</t>
  </si>
  <si>
    <t>TCL 8.11% 2033 Sr E</t>
  </si>
  <si>
    <t>52519</t>
  </si>
  <si>
    <t>ICRA AAA,ICRA AAA</t>
  </si>
  <si>
    <t>17-NOV-2023,17-NOV-2023</t>
  </si>
  <si>
    <t>INE306N07NT6</t>
  </si>
  <si>
    <t>TCFSL 8.07% 2028 Sr C</t>
  </si>
  <si>
    <t>51517</t>
  </si>
  <si>
    <t>03-OCT-2023,06-OCT-2023</t>
  </si>
  <si>
    <t>INE306N07NS8</t>
  </si>
  <si>
    <t>TCL 8.0980% 2027 Sr D STRPP I</t>
  </si>
  <si>
    <t>Sr D STRPP I</t>
  </si>
  <si>
    <t>8.0980</t>
  </si>
  <si>
    <t>3.15</t>
  </si>
  <si>
    <t>8.0980%</t>
  </si>
  <si>
    <t>52341</t>
  </si>
  <si>
    <t>01-NOV-2023,01-NOV-2023</t>
  </si>
  <si>
    <t>INE306N07NR0</t>
  </si>
  <si>
    <t>TCL 8.0980% 2027PPSrD STRPPII</t>
  </si>
  <si>
    <t>Sr D STRPP II</t>
  </si>
  <si>
    <t>TACA27A</t>
  </si>
  <si>
    <t>23-SEP-2027</t>
  </si>
  <si>
    <t>52356</t>
  </si>
  <si>
    <t>INE306N07NQ2</t>
  </si>
  <si>
    <t>TCL 7.905% 2027PP SrB STRPPII</t>
  </si>
  <si>
    <t>Sr B STRPP II</t>
  </si>
  <si>
    <t>7.905%</t>
  </si>
  <si>
    <t>02-AUG-2023</t>
  </si>
  <si>
    <t>50147</t>
  </si>
  <si>
    <t>07-JUL-2023,07-JUL-2023</t>
  </si>
  <si>
    <t>INE306N07NP4</t>
  </si>
  <si>
    <t>TCL 7.97% 2028 Sr A</t>
  </si>
  <si>
    <t>19-JUL-2028</t>
  </si>
  <si>
    <t>49840</t>
  </si>
  <si>
    <t>21-JUN-2023,21-JUN-2023,22-JUN-2023,22-JUN-2023</t>
  </si>
  <si>
    <t>INE306N07NO7</t>
  </si>
  <si>
    <t>TCL 7.905% 2026 Sr B STRPP I</t>
  </si>
  <si>
    <t>Sr B STRPP I</t>
  </si>
  <si>
    <t>03-DEC-2026</t>
  </si>
  <si>
    <t>50149</t>
  </si>
  <si>
    <t>INE306N07NM1</t>
  </si>
  <si>
    <t>TCL 8.30% 2027 SrP STRP2 PP</t>
  </si>
  <si>
    <t>16-MAR-2027</t>
  </si>
  <si>
    <t>45350</t>
  </si>
  <si>
    <t>INE306N07NL3</t>
  </si>
  <si>
    <t>TCL 8.30% 2026 Sr P STRPP I</t>
  </si>
  <si>
    <t>45340</t>
  </si>
  <si>
    <t>INE306N07NK5</t>
  </si>
  <si>
    <t>TCL 8.1165% 2026 Sr O Opt-I</t>
  </si>
  <si>
    <t>Sr O Opt-I</t>
  </si>
  <si>
    <t>8.1165</t>
  </si>
  <si>
    <t>21-MAY-2026</t>
  </si>
  <si>
    <t>8.1165%</t>
  </si>
  <si>
    <t>44541</t>
  </si>
  <si>
    <t>30-JAN-2023,30-JAN-2023,09-FEB-2023,09-FEB-2023</t>
  </si>
  <si>
    <t>INE306N07NJ7</t>
  </si>
  <si>
    <t>TCL 8.05% 2033 Sr O Opt-II</t>
  </si>
  <si>
    <t>Sr O Opt-II</t>
  </si>
  <si>
    <t>44547</t>
  </si>
  <si>
    <t>30-JAN-2023,09-FEB-2023</t>
  </si>
  <si>
    <t>INE306N07NI9</t>
  </si>
  <si>
    <t>TCL 7.95% 2028 Sr N</t>
  </si>
  <si>
    <t>08-FEB-2028</t>
  </si>
  <si>
    <t>44092</t>
  </si>
  <si>
    <t>10-JAN-2023,10-JAN-2023,30-JAN-2023,30-JAN-2023</t>
  </si>
  <si>
    <t>INE306N07NH1</t>
  </si>
  <si>
    <t>TCL 7.9873% 2026 Sr M</t>
  </si>
  <si>
    <t>7.9873</t>
  </si>
  <si>
    <t>7.9873%</t>
  </si>
  <si>
    <t>43457</t>
  </si>
  <si>
    <t>04-JAN-2023,04-JAN-2023,10-JAN-2023,10-JAN-2023</t>
  </si>
  <si>
    <t>INE306N07NG3</t>
  </si>
  <si>
    <t>TCL 7.82% 2025 Sr L</t>
  </si>
  <si>
    <t>08-DEC-2025</t>
  </si>
  <si>
    <t>41998</t>
  </si>
  <si>
    <t>INE306N07NF5</t>
  </si>
  <si>
    <t>TCL 7.89% 2025 Sr K Op II</t>
  </si>
  <si>
    <t>Sr K Op II</t>
  </si>
  <si>
    <t>40692</t>
  </si>
  <si>
    <t>21-OCT-2022,21-OCT-2022,21-OCT-2022,07-NOV-2022,07-NOV-2022,07-NOV-2022</t>
  </si>
  <si>
    <t>INE306N07NE8</t>
  </si>
  <si>
    <t>TCL 0% 2025 Sr K Op 1</t>
  </si>
  <si>
    <t>Sr K Op 1</t>
  </si>
  <si>
    <t>40688</t>
  </si>
  <si>
    <t>TCL 8% 2027 Sr J</t>
  </si>
  <si>
    <t>39705</t>
  </si>
  <si>
    <t>26-SEP-2022,26-SEP-2022,17-OCT-2022,17-OCT-2022</t>
  </si>
  <si>
    <t>INE306N07NC2</t>
  </si>
  <si>
    <t>TCL 7.90% 2025 Sr I</t>
  </si>
  <si>
    <t>39566</t>
  </si>
  <si>
    <t>19-SEP-2022,26-SEP-2022</t>
  </si>
  <si>
    <t>INE306N07NB4</t>
  </si>
  <si>
    <t>TCL Gsec Linked 2025 Sr. A</t>
  </si>
  <si>
    <t>TACA25B</t>
  </si>
  <si>
    <t>11-OCT-2021</t>
  </si>
  <si>
    <t>38807</t>
  </si>
  <si>
    <t>INE306N07NA6</t>
  </si>
  <si>
    <t>TCL 7.68% 2027 Sr H</t>
  </si>
  <si>
    <t>07-SEP-2027</t>
  </si>
  <si>
    <t>38155</t>
  </si>
  <si>
    <t>24-AUG-2022,30-AUG-2022</t>
  </si>
  <si>
    <t>INE306N07MZ5</t>
  </si>
  <si>
    <t>TCL 7.95% 2032 Sr F</t>
  </si>
  <si>
    <t>TACA32</t>
  </si>
  <si>
    <t>37167</t>
  </si>
  <si>
    <t>INE306N07MX0</t>
  </si>
  <si>
    <t>TCL 7.89% 2027 Sr E Opt II</t>
  </si>
  <si>
    <t>Sr E Opt II</t>
  </si>
  <si>
    <t>26-JUL-2027</t>
  </si>
  <si>
    <t>05-JUL-2022</t>
  </si>
  <si>
    <t>36698</t>
  </si>
  <si>
    <t>04-JUL-2022,04-JUL-2022,04-JUL-2022,08-JUL-2022,08-JUL-2022,08-JUL-2022</t>
  </si>
  <si>
    <t>INE306N07MW2</t>
  </si>
  <si>
    <t>TCL 0% 2025 Sr E Opt I</t>
  </si>
  <si>
    <t>Sr E Opt I</t>
  </si>
  <si>
    <t>36697</t>
  </si>
  <si>
    <t>04-JUL-2022,04-JUL-2022,08-JUL-2022,08-JUL-2022</t>
  </si>
  <si>
    <t>INE306N07MS0</t>
  </si>
  <si>
    <t>TCL 8% 2032 Sr. C Opt I</t>
  </si>
  <si>
    <t>Sr. C Opt I</t>
  </si>
  <si>
    <t>01-JUN-2032</t>
  </si>
  <si>
    <t>34742</t>
  </si>
  <si>
    <t>10-MAY-2022,19-MAY-2022</t>
  </si>
  <si>
    <t>INE306N07MR2</t>
  </si>
  <si>
    <t>TCL 6.70% 2025 Sr. B</t>
  </si>
  <si>
    <t>09-MAY-2022</t>
  </si>
  <si>
    <t>10-MAY-2022</t>
  </si>
  <si>
    <t>34316</t>
  </si>
  <si>
    <t>11-APR-2022,11-APR-2022</t>
  </si>
  <si>
    <t>INE306N07MQ4</t>
  </si>
  <si>
    <t>TCL 7.65% 2032 Sr A Opt II</t>
  </si>
  <si>
    <t>Sr A Opt II</t>
  </si>
  <si>
    <t>28-APR-2022</t>
  </si>
  <si>
    <t>29-APR-2032</t>
  </si>
  <si>
    <t>29-APR-2023</t>
  </si>
  <si>
    <t>34197</t>
  </si>
  <si>
    <t>11-APR-2022,19-APR-2022</t>
  </si>
  <si>
    <t>INE306N07MO9</t>
  </si>
  <si>
    <t>TCL 7.55% 2032 Sr I</t>
  </si>
  <si>
    <t>30468</t>
  </si>
  <si>
    <t>23-DEC-2021,23-DEC-2021,23-DEC-2021,23-DEC-2021</t>
  </si>
  <si>
    <t>INE306N07MN1</t>
  </si>
  <si>
    <t>TCL 7.10% 2031 Sr H</t>
  </si>
  <si>
    <t>29-SEP-2031</t>
  </si>
  <si>
    <t>29-SEP-2022</t>
  </si>
  <si>
    <t>26495</t>
  </si>
  <si>
    <t>23-SEP-2021,23-SEP-2021,23-SEP-2021,23-SEP-2021,23-SEP-2021,23-SEP-2021,23-SEP-2021,23-SEP-2021</t>
  </si>
  <si>
    <t>INE306N07LV6</t>
  </si>
  <si>
    <t>TCL 7.65% 2025 Sr. B Optn II</t>
  </si>
  <si>
    <t>Sr. B Optn II</t>
  </si>
  <si>
    <t>29-APR-2020</t>
  </si>
  <si>
    <t>29-APR-2021</t>
  </si>
  <si>
    <t>8313</t>
  </si>
  <si>
    <t>31-MAR-2020,06-APR-2020</t>
  </si>
  <si>
    <t>INE306N07LS2</t>
  </si>
  <si>
    <t>TCL 7.85% 2030 SrL FY19-20</t>
  </si>
  <si>
    <t>SrL FY19-20</t>
  </si>
  <si>
    <t>7077</t>
  </si>
  <si>
    <t>24-FEB-2020,24-FEB-2020,24-FEB-2020,24-FEB-2020</t>
  </si>
  <si>
    <t>INE306N07LO1</t>
  </si>
  <si>
    <t>TCL 8.50% 2029 Sr. H 2019-20</t>
  </si>
  <si>
    <t>Sr. H 2019-20</t>
  </si>
  <si>
    <t>31-OCT-2019,05-NOV-2019</t>
  </si>
  <si>
    <t>INE306N07LF9</t>
  </si>
  <si>
    <t>TCL 8.70% 2029 (F Opt I)</t>
  </si>
  <si>
    <t>F 2019-20 Opt I</t>
  </si>
  <si>
    <t>19-JUN-2019</t>
  </si>
  <si>
    <t>20-JUN-2029</t>
  </si>
  <si>
    <t>31-JAN-2019</t>
  </si>
  <si>
    <t>2928</t>
  </si>
  <si>
    <t>27-JUN-2019,27-JUN-2019</t>
  </si>
  <si>
    <t>INE306N08326</t>
  </si>
  <si>
    <t>TCL 8.95% 2029 Tier II  A</t>
  </si>
  <si>
    <t>TierII Bond A 201920</t>
  </si>
  <si>
    <t>2378</t>
  </si>
  <si>
    <t>11-MAR-2019,11-MAR-2019,10-APR-2019,10-APR-2019</t>
  </si>
  <si>
    <t>INE306N08276</t>
  </si>
  <si>
    <t>TCL 8.90% perpetual Sr PD D</t>
  </si>
  <si>
    <t>Sr. TCFSL PD D FY 2017-18</t>
  </si>
  <si>
    <t>4373</t>
  </si>
  <si>
    <t>AA/STABLE,AA/STABLE</t>
  </si>
  <si>
    <t>21-FEB-2018,13-MAR-2018</t>
  </si>
  <si>
    <t>INE306N08268</t>
  </si>
  <si>
    <t>TCL 8.61% perpetual Sr PD C</t>
  </si>
  <si>
    <t>Sr. TCFSL PD C FY 2017-18</t>
  </si>
  <si>
    <t>11-SEP-2017</t>
  </si>
  <si>
    <t>11-SEP-2018</t>
  </si>
  <si>
    <t>28-APR-2017</t>
  </si>
  <si>
    <t>4281</t>
  </si>
  <si>
    <t>24-AUG-2017,05-SEP-2017</t>
  </si>
  <si>
    <t>INE306N08250</t>
  </si>
  <si>
    <t>TCL 8.77% Perpetual Sr PD B</t>
  </si>
  <si>
    <t>Sr. TCFSL PD B FY 2017-18</t>
  </si>
  <si>
    <t>14-JUL-2018</t>
  </si>
  <si>
    <t>4241</t>
  </si>
  <si>
    <t>20-JUN-2017,21-JUN-2017</t>
  </si>
  <si>
    <t>INE306N08235</t>
  </si>
  <si>
    <t>TCL 9.05% Perpetual Sr  PD  A</t>
  </si>
  <si>
    <t>Sr- PD A FY  2017-18</t>
  </si>
  <si>
    <t>21-JUN-2017</t>
  </si>
  <si>
    <t>4202</t>
  </si>
  <si>
    <t>18-MAY-2017,20-JUN-2017</t>
  </si>
  <si>
    <t>INE306N08227</t>
  </si>
  <si>
    <t>TCL 9.05% perpetual Sr PD C</t>
  </si>
  <si>
    <t>Sr- PD C FY 2016-17</t>
  </si>
  <si>
    <t>07-MAR-2018</t>
  </si>
  <si>
    <t>4384</t>
  </si>
  <si>
    <t>AA,AA(Stable)</t>
  </si>
  <si>
    <t>13-FEB-2017,03-MAR-2017</t>
  </si>
  <si>
    <t>INE306N08219</t>
  </si>
  <si>
    <t>TCL 9.00% Perpetual Sr PD B</t>
  </si>
  <si>
    <t>Sr- PD B FY 2016-17</t>
  </si>
  <si>
    <t>13-JAN-2017</t>
  </si>
  <si>
    <t>13-JAN-2018</t>
  </si>
  <si>
    <t>12-JAN-2018</t>
  </si>
  <si>
    <t>4016</t>
  </si>
  <si>
    <t>25-NOV-2016,13-DEC-2016</t>
  </si>
  <si>
    <t>INE306N08201</t>
  </si>
  <si>
    <t>TCL 8.45% 2026 Sr- B</t>
  </si>
  <si>
    <t>Sr- B FY 2016-17</t>
  </si>
  <si>
    <t>26-OCT-2016</t>
  </si>
  <si>
    <t>26-OCT-2017</t>
  </si>
  <si>
    <t>3954</t>
  </si>
  <si>
    <t>02-SEP-2016,09-SEP-2016</t>
  </si>
  <si>
    <t>INE306N08193</t>
  </si>
  <si>
    <t>TCL 8.92% 2026 Sr- A</t>
  </si>
  <si>
    <t>Sr- A FY 2016-17</t>
  </si>
  <si>
    <t>11-AUG-2026</t>
  </si>
  <si>
    <t>11-AUG-2017</t>
  </si>
  <si>
    <t>3884</t>
  </si>
  <si>
    <t>28-JUL-2016,01-AUG-2016</t>
  </si>
  <si>
    <t>INE306N08185</t>
  </si>
  <si>
    <t>TCL 9.80% Perpetual Sr- PD A</t>
  </si>
  <si>
    <t>Sr- PD A FY 2016-17</t>
  </si>
  <si>
    <t>9.8%</t>
  </si>
  <si>
    <t>3835</t>
  </si>
  <si>
    <t>AA CARE,AA+/Stable</t>
  </si>
  <si>
    <t>04-MAY-2016,11-MAY-2016</t>
  </si>
  <si>
    <t>INE306N08151</t>
  </si>
  <si>
    <t>TCL 9.17% 2026 Sr- B</t>
  </si>
  <si>
    <t>Sr- B FY 2015-16</t>
  </si>
  <si>
    <t>3717</t>
  </si>
  <si>
    <t>23-MAR-2016,25-MAR-2016</t>
  </si>
  <si>
    <t>INE306N08144</t>
  </si>
  <si>
    <t>TCL 9.80% Perpetual Sr- PD E</t>
  </si>
  <si>
    <t>Sr- PD E FY 2015-16</t>
  </si>
  <si>
    <t>3709</t>
  </si>
  <si>
    <t>AA,AA+/Stable</t>
  </si>
  <si>
    <t>20-JAN-2016,25-JAN-2016</t>
  </si>
  <si>
    <t>INE306N08136</t>
  </si>
  <si>
    <t>TCL 9.86%   Perpetual Sr- D</t>
  </si>
  <si>
    <t>Sr-  D  FY 2015-16</t>
  </si>
  <si>
    <t>TACAB</t>
  </si>
  <si>
    <t>9.86%</t>
  </si>
  <si>
    <t>3677</t>
  </si>
  <si>
    <t>INE306N08128</t>
  </si>
  <si>
    <t>TCL 9.86% Perpetual Sr- PD C</t>
  </si>
  <si>
    <t>Sr- PD C FY 2015-16</t>
  </si>
  <si>
    <t>3671</t>
  </si>
  <si>
    <t>11-DEC-2015,23-DEC-2015</t>
  </si>
  <si>
    <t>INE306N08110</t>
  </si>
  <si>
    <t>TCL 9.86% Perpetual Sr- PD B</t>
  </si>
  <si>
    <t>Sr- PD B FY 2015-16</t>
  </si>
  <si>
    <t>06-JAN-2016</t>
  </si>
  <si>
    <t>06-JAN-2017</t>
  </si>
  <si>
    <t>INE306N08078</t>
  </si>
  <si>
    <t>TCL 9.25% 2025 TIER II  Sr A</t>
  </si>
  <si>
    <t>Sr- A FY 2015-16 Sub Debt TIER- II Bond</t>
  </si>
  <si>
    <t>23-MAR-2015</t>
  </si>
  <si>
    <t>3423</t>
  </si>
  <si>
    <t>16-JUL-2015,17-JUL-2015</t>
  </si>
  <si>
    <t>INE306N08060</t>
  </si>
  <si>
    <t xml:space="preserve">TCL 9.99% Perpetual S- PD A </t>
  </si>
  <si>
    <t>Sr- PD A FY 2015-16</t>
  </si>
  <si>
    <t>9.99%</t>
  </si>
  <si>
    <t>16-JUL-2016</t>
  </si>
  <si>
    <t>3418</t>
  </si>
  <si>
    <t>AA,AA+/stable</t>
  </si>
  <si>
    <t>07-JUL-2015,08-JUL-2015</t>
  </si>
  <si>
    <t>INE306N08052</t>
  </si>
  <si>
    <t>TCL 9.37% 2025 TIER-II Sr D</t>
  </si>
  <si>
    <t>TIER-II BOND Series -'D' FY 2014-15</t>
  </si>
  <si>
    <t>3177</t>
  </si>
  <si>
    <t>23-JAN-2015,23-JAN-2015</t>
  </si>
  <si>
    <t>INE306N08045</t>
  </si>
  <si>
    <t>TCL 9.32% 2025 Sr- C</t>
  </si>
  <si>
    <t>TCFSL TIER-II BOND Â¿CÂ¿ Series FY 2014-15</t>
  </si>
  <si>
    <t>01-FEB-2016</t>
  </si>
  <si>
    <t>15-SEP-2014</t>
  </si>
  <si>
    <t>3069</t>
  </si>
  <si>
    <t>INE306N07KL9</t>
  </si>
  <si>
    <t>TCL Ser 9.25% 2028 (H Opt II)</t>
  </si>
  <si>
    <t>TCFSL H FY1819 OptII</t>
  </si>
  <si>
    <t>19-DEC-2019</t>
  </si>
  <si>
    <t>28-AUG-2018</t>
  </si>
  <si>
    <t>4483</t>
  </si>
  <si>
    <t>05-DEC-2018,05-DEC-2018,05-DEC-2018,18-DEC-2018,18-DEC-2018,18-DEC-2018</t>
  </si>
  <si>
    <t>INE957N07773</t>
  </si>
  <si>
    <t>HFL 8.60% 2029 Sr 62</t>
  </si>
  <si>
    <t>Sr 62</t>
  </si>
  <si>
    <t>HEFC29</t>
  </si>
  <si>
    <t>02-FEB-2029</t>
  </si>
  <si>
    <t>11-JAN-2024,16-JAN-2024</t>
  </si>
  <si>
    <t>INE0J7Q07231</t>
  </si>
  <si>
    <t>DME Dev Ltd 7.74% 2038 Sr IV</t>
  </si>
  <si>
    <t>DME38</t>
  </si>
  <si>
    <t>04-DEC-2038</t>
  </si>
  <si>
    <t>29-NOV-2023,30-NOV-2023</t>
  </si>
  <si>
    <t>INE040A08427</t>
  </si>
  <si>
    <t>HDFC 7.86% 2032 Sr 2 Tier 2</t>
  </si>
  <si>
    <t>02-DEC-2032</t>
  </si>
  <si>
    <t>02-DEC-2023</t>
  </si>
  <si>
    <t>02-DEC-2025</t>
  </si>
  <si>
    <t>INE213W07210</t>
  </si>
  <si>
    <t>FIHFCL 8.40% 2025 Sr 20</t>
  </si>
  <si>
    <t>Sr 20</t>
  </si>
  <si>
    <t>INE020B08EB3</t>
  </si>
  <si>
    <t>REC Limited 7.67% 2037 Sr 216B</t>
  </si>
  <si>
    <t>Sr 216B</t>
  </si>
  <si>
    <t>INE020B08EA5</t>
  </si>
  <si>
    <t>REC Limited 7.55% 2028 Sr 216A</t>
  </si>
  <si>
    <t>Sr 216A</t>
  </si>
  <si>
    <t>INE084A08169</t>
  </si>
  <si>
    <t>BOI 8.57% Perpetual Sr VIII</t>
  </si>
  <si>
    <t>01-APR-2023</t>
  </si>
  <si>
    <t>ACUITE,ACUITE,ACUITE,CRISIL,CRISIL,CRISIL</t>
  </si>
  <si>
    <t>Positive,Positive,Positive,Stable,Stable,Stable</t>
  </si>
  <si>
    <t>18-NOV-2022,18-NOV-2022,18-NOV-2022,23-NOV-2022,23-NOV-2022,23-NOV-2022</t>
  </si>
  <si>
    <t>INE556F08KF5</t>
  </si>
  <si>
    <t>SIDBI 7.54% 2026 Sr VIII</t>
  </si>
  <si>
    <t>12-JAN-2026</t>
  </si>
  <si>
    <t>07-NOV-2022,25-NOV-2022</t>
  </si>
  <si>
    <t>INE092T08EZ3</t>
  </si>
  <si>
    <t>IDFC 8.70% 2032 Sr PP1 Tier 2</t>
  </si>
  <si>
    <t>01-DEC-2032</t>
  </si>
  <si>
    <t>41510</t>
  </si>
  <si>
    <t>Negative,Negative,Negative,Negative,Negative,Positive,Positive,Positive,Positive,Positive</t>
  </si>
  <si>
    <t>01-NOV-2022,01-NOV-2022,01-NOV-2022,01-NOV-2022,01-NOV-2022,22-NOV-2022,22-NOV-2022,22-NOV-2022,22-NOV-2022,22-NOV-2022</t>
  </si>
  <si>
    <t>INE237A08957</t>
  </si>
  <si>
    <t>Kotak Mahindra 7.63% 2029</t>
  </si>
  <si>
    <t>KMB29</t>
  </si>
  <si>
    <t>01-DEC-2029</t>
  </si>
  <si>
    <t>01-NOV-2022,01-NOV-2022</t>
  </si>
  <si>
    <t>INE105N07274</t>
  </si>
  <si>
    <t>Oriental Nagpur 8.28% 2030 (Sr-A)</t>
  </si>
  <si>
    <t>Series- A</t>
  </si>
  <si>
    <t>INE105N07266</t>
  </si>
  <si>
    <t>Oriental Nagpur 8.28% 2029 (Sr-A)</t>
  </si>
  <si>
    <t>INE105N07258</t>
  </si>
  <si>
    <t>INE105N07241</t>
  </si>
  <si>
    <t>Oriental Nagpur 8.28% 2028 (Sr-A)</t>
  </si>
  <si>
    <t>INE105N07233</t>
  </si>
  <si>
    <t>INE105N07225</t>
  </si>
  <si>
    <t>Oriental Nagpur 8.28% 2027 (Sr-A)</t>
  </si>
  <si>
    <t>INE105N07217</t>
  </si>
  <si>
    <t>INE105N07209</t>
  </si>
  <si>
    <t>Oriental Nagpur 8.28% 2026 (Sr-A)</t>
  </si>
  <si>
    <t>INE105N07191</t>
  </si>
  <si>
    <t>INE105N07183</t>
  </si>
  <si>
    <t>Oriental Nagpur 8.28% 2025 (Sr-A)</t>
  </si>
  <si>
    <t>INE105N07175</t>
  </si>
  <si>
    <t>INE206D08253</t>
  </si>
  <si>
    <t>Nuclear Power 8.40% 2029 (Sr-XXIX- Tranche-E)</t>
  </si>
  <si>
    <t>Sr-XXIX- Tranche-E</t>
  </si>
  <si>
    <t>28-NOV-2014</t>
  </si>
  <si>
    <t>28-NOV-2029</t>
  </si>
  <si>
    <t>28-MAY-2015</t>
  </si>
  <si>
    <t>27-NOV-2014</t>
  </si>
  <si>
    <t>13-NOV-2014,14-NOV-2014</t>
  </si>
  <si>
    <t>INE206D08246</t>
  </si>
  <si>
    <t>Nuclear Power 8.40% 2028 (Sr-XXIX- Tranche-D)</t>
  </si>
  <si>
    <t>Sr-XXIX- Tranche-D</t>
  </si>
  <si>
    <t>INE206D08238</t>
  </si>
  <si>
    <t>Nuclear Power 8.40% 2027 (Sr-XXIX- Tranche-C)</t>
  </si>
  <si>
    <t>Sr-XXIX- Tranche-C</t>
  </si>
  <si>
    <t>28-NOV-2027</t>
  </si>
  <si>
    <t>INE206D08220</t>
  </si>
  <si>
    <t>Nuclear Power 8.40% 2026 (Sr-XXIX- Tranche-B)</t>
  </si>
  <si>
    <t>Sr-XXIX- Tranche-B</t>
  </si>
  <si>
    <t>28-NOV-2026</t>
  </si>
  <si>
    <t>INE206D08212</t>
  </si>
  <si>
    <t>Nuclear Power 8.40% 2025 (Sr-XXIX- Tranche-A)</t>
  </si>
  <si>
    <t>Sr-XXIX- Tranche-A</t>
  </si>
  <si>
    <t>INE848E07781</t>
  </si>
  <si>
    <t>NHPC 8.54% 2029 (Sr-S2) (STRRP-L)</t>
  </si>
  <si>
    <t>(Sr-S2) (STRPP-L)</t>
  </si>
  <si>
    <t>26-NOV-2014</t>
  </si>
  <si>
    <t>26-NOV-2029</t>
  </si>
  <si>
    <t>26-NOV-2015</t>
  </si>
  <si>
    <t>24-NOV-2014</t>
  </si>
  <si>
    <t>19-NOV-2014,21-NOV-2014</t>
  </si>
  <si>
    <t>INE848E07773</t>
  </si>
  <si>
    <t>NHPC 8.54% 2028 (Sr-S2) (STRRP-K)</t>
  </si>
  <si>
    <t>(Sr-S2) (STRPP-K)</t>
  </si>
  <si>
    <t>INE848E07765</t>
  </si>
  <si>
    <t>NHPC 8.54% 2027 (Sr-S2) (STRRP-J)</t>
  </si>
  <si>
    <t>(Sr-S2) (STRPP-J)</t>
  </si>
  <si>
    <t>INE848E07757</t>
  </si>
  <si>
    <t>NHPC 8.54% 2026 (Sr-S2) (STRRP-I)</t>
  </si>
  <si>
    <t>(Sr-S2) (STRPP-I)</t>
  </si>
  <si>
    <t>INE848E07740</t>
  </si>
  <si>
    <t>NHPC 8.54% 2025 (Sr-S2) (STRRP-H)</t>
  </si>
  <si>
    <t>(Sr-S2) (STRPP-H)</t>
  </si>
  <si>
    <t>INE134E07323</t>
  </si>
  <si>
    <t>Power Finance 7.38%  2027 Tax Free (Sr-95-B)</t>
  </si>
  <si>
    <t>95-B Tax Free</t>
  </si>
  <si>
    <t>PFC27A</t>
  </si>
  <si>
    <t>29-NOV-2012</t>
  </si>
  <si>
    <t>29-NOV-2027</t>
  </si>
  <si>
    <t>29-NOV-2013</t>
  </si>
  <si>
    <t>22-NOV-2012</t>
  </si>
  <si>
    <t>2102</t>
  </si>
  <si>
    <t>27-NOV-2012</t>
  </si>
  <si>
    <t>AAA,AAA/Stabl</t>
  </si>
  <si>
    <t>29-OCT-2012,30-OCT-2012</t>
  </si>
  <si>
    <t>INE572J07414</t>
  </si>
  <si>
    <t>Spandana Sphoorty 12.29% 2028</t>
  </si>
  <si>
    <t>12.29%</t>
  </si>
  <si>
    <t>01-AUG-2022</t>
  </si>
  <si>
    <t>01-AUG-2028</t>
  </si>
  <si>
    <t>FITCH,FITCH,FITCH,FITCH</t>
  </si>
  <si>
    <t>25-JUL-2022,25-JUL-2022,25-JUL-2022,25-JUL-2022</t>
  </si>
  <si>
    <t>INE242A08478</t>
  </si>
  <si>
    <t>IOCL 5.40% 2025 Sr. XVIII</t>
  </si>
  <si>
    <t>Sr. XVIII</t>
  </si>
  <si>
    <t>5.40%</t>
  </si>
  <si>
    <t>03-AUG-2021</t>
  </si>
  <si>
    <t>24-JUL-2020,27-JUL-2020</t>
  </si>
  <si>
    <t>INE134E08DS2</t>
  </si>
  <si>
    <t>Power Finance 9.46% 2026 (Series-76-B)</t>
  </si>
  <si>
    <t>76-B</t>
  </si>
  <si>
    <t>9.46%</t>
  </si>
  <si>
    <t>01-AUG-2011</t>
  </si>
  <si>
    <t>01-AUG-2026</t>
  </si>
  <si>
    <t>01-AUG-2012</t>
  </si>
  <si>
    <t>INE477A07399</t>
  </si>
  <si>
    <t>Can Fin 8.18% 2029</t>
  </si>
  <si>
    <t>CANF29</t>
  </si>
  <si>
    <t>03-APR-2024</t>
  </si>
  <si>
    <t>03-APR-2029</t>
  </si>
  <si>
    <t>11-MAR-2024,11-MAR-2024</t>
  </si>
  <si>
    <t>INE477L07AV2</t>
  </si>
  <si>
    <t>IHFL 8.5% 2026 Sr D8</t>
  </si>
  <si>
    <t>Sr D8</t>
  </si>
  <si>
    <t>IHGF26</t>
  </si>
  <si>
    <t>15-MAR-2023,15-MAR-2023</t>
  </si>
  <si>
    <t>INE0PBP15014</t>
  </si>
  <si>
    <t>Nva Asset 1 Tr 10.6% 2026 Sr 1</t>
  </si>
  <si>
    <t>NVA26</t>
  </si>
  <si>
    <t>2.84</t>
  </si>
  <si>
    <t>CRISIL,CRISIL,CRISIL,CRISIL,CRISIL,CRISIL,CRISIL,CRISIL</t>
  </si>
  <si>
    <t>A+,A+,A+,A+,A+,A+,A+,A+</t>
  </si>
  <si>
    <t>17-MAR-2023,17-MAR-2023,17-MAR-2023,17-MAR-2023,17-MAR-2023,17-MAR-2023,17-MAR-2023,17-MAR-2023</t>
  </si>
  <si>
    <t>INE053F07CW7</t>
  </si>
  <si>
    <t>IRFC 6.80% 2041 Sr 157</t>
  </si>
  <si>
    <t>Sr 157</t>
  </si>
  <si>
    <t>30-APR-2041</t>
  </si>
  <si>
    <t>10-MAR-2021,12-MAR-2021,18-MAR-2021</t>
  </si>
  <si>
    <t>INE516Y07295</t>
  </si>
  <si>
    <t>Piramal Cap &amp; Hsg 9.00% 2031</t>
  </si>
  <si>
    <t>(-ve)</t>
  </si>
  <si>
    <t>23-MAR-2021,24-MAR-2021</t>
  </si>
  <si>
    <t>INE134E08JP5</t>
  </si>
  <si>
    <t>Power Finance 7.85% 2028 177</t>
  </si>
  <si>
    <t>177</t>
  </si>
  <si>
    <t>03-APR-2018</t>
  </si>
  <si>
    <t>03-APR-2028</t>
  </si>
  <si>
    <t>03-OCT-2018</t>
  </si>
  <si>
    <t>28-MAR-2018,30-MAR-2018,31-MAR-2018</t>
  </si>
  <si>
    <t>INE020B08AX5</t>
  </si>
  <si>
    <t>Rural Electrification 8.09% 2028 (GoI FS Bond Series-I)</t>
  </si>
  <si>
    <t>GoI FS Bond Series-I</t>
  </si>
  <si>
    <t>21-MAR-2028</t>
  </si>
  <si>
    <t>INE115A07LO3</t>
  </si>
  <si>
    <t>LIC Housing Finance Limited  7.95% 2027 (Tr-332)</t>
  </si>
  <si>
    <t>Tr-332</t>
  </si>
  <si>
    <t>4099</t>
  </si>
  <si>
    <t>09-MAR-2017,14-MAR-2017</t>
  </si>
  <si>
    <t>INE535H08686</t>
  </si>
  <si>
    <t>Fullerton India 9.25% 2026 Sub Debt Series 10</t>
  </si>
  <si>
    <t>Sub Debt Sr. 10</t>
  </si>
  <si>
    <t>20-MAR-2017</t>
  </si>
  <si>
    <t>AA+/stable,AAA</t>
  </si>
  <si>
    <t>02-MAR-2016,10-MAR-2016</t>
  </si>
  <si>
    <t>INE861G08027</t>
  </si>
  <si>
    <t>Food Corpn 8.80% 2028 (Sr-VB)</t>
  </si>
  <si>
    <t>FCI28</t>
  </si>
  <si>
    <t>22-MAR-2013</t>
  </si>
  <si>
    <t>22-MAR-2014</t>
  </si>
  <si>
    <t>19-MAR-2013</t>
  </si>
  <si>
    <t>14-MAR-2013,14-MAR-2013</t>
  </si>
  <si>
    <t>INE0YD515015</t>
  </si>
  <si>
    <t>Pro Ass 12.4% 2027 Sr 1</t>
  </si>
  <si>
    <t>SERIES 1</t>
  </si>
  <si>
    <t>PRA27</t>
  </si>
  <si>
    <t>12.4%</t>
  </si>
  <si>
    <t>A-SO</t>
  </si>
  <si>
    <t>INE812V08052</t>
  </si>
  <si>
    <t>THDC 7.72% 2034 Sr XI</t>
  </si>
  <si>
    <t>03-SEP-2034</t>
  </si>
  <si>
    <t>59519</t>
  </si>
  <si>
    <t>20-AUG-2024,23-AUG-2024</t>
  </si>
  <si>
    <t>INE053F07BV1</t>
  </si>
  <si>
    <t>IRFC 7.48% 2034 Sr. 141</t>
  </si>
  <si>
    <t>Sr. 141</t>
  </si>
  <si>
    <t>29-AUG-2019</t>
  </si>
  <si>
    <t>INE033L07DU9</t>
  </si>
  <si>
    <t>Tata Capital Hsg. Fin 8.87% 2025 (Sr.AE FY 2015-16)</t>
  </si>
  <si>
    <t>Sr.  AE FY 2015-16</t>
  </si>
  <si>
    <t>3471</t>
  </si>
  <si>
    <t>INE020B07HN3</t>
  </si>
  <si>
    <t>RECL 8.46% 2028 (Series-3B)</t>
  </si>
  <si>
    <t>3B</t>
  </si>
  <si>
    <t>29-AUG-2014</t>
  </si>
  <si>
    <t>26-AUG-2013</t>
  </si>
  <si>
    <t>13-AUG-2013,13-AUG-2013,14-AUG-2013,14-AUG-2013</t>
  </si>
  <si>
    <t>INE020B08FJ3</t>
  </si>
  <si>
    <t>REC Limited 0% 2034 Sr 239</t>
  </si>
  <si>
    <t>Sr 239</t>
  </si>
  <si>
    <t>03-NOV-2034</t>
  </si>
  <si>
    <t>60577</t>
  </si>
  <si>
    <t>23-SEP-2024,23-SEP-2024,26-SEP-2024,27-SEP-2024</t>
  </si>
  <si>
    <t>INE0L6807104</t>
  </si>
  <si>
    <t>AAFS Market Linked 2026 SrCARC</t>
  </si>
  <si>
    <t>Sr CAR C</t>
  </si>
  <si>
    <t>AAFS26A</t>
  </si>
  <si>
    <t>13-OCT-2026</t>
  </si>
  <si>
    <t>INE090A08UK5</t>
  </si>
  <si>
    <t>ICICI 7.57% 2033 Sr DSP23LB</t>
  </si>
  <si>
    <t>Sr DSP23LB</t>
  </si>
  <si>
    <t>ICIC33</t>
  </si>
  <si>
    <t>03-OCT-2023</t>
  </si>
  <si>
    <t>03-OCT-2033</t>
  </si>
  <si>
    <t>10-AUG-2023,01-SEP-2023,07-SEP-2023</t>
  </si>
  <si>
    <t>INE020B08EN8</t>
  </si>
  <si>
    <t>REC Limited 8.25% 2029 Sr 184A</t>
  </si>
  <si>
    <t>Sr 184A</t>
  </si>
  <si>
    <t>REC29D</t>
  </si>
  <si>
    <t>26-SEP-2019</t>
  </si>
  <si>
    <t>06-SEP-2023,18-SEP-2023</t>
  </si>
  <si>
    <t>INE915D07O90</t>
  </si>
  <si>
    <t>CFIL NiftyLinked 2029 Sr802Tr1</t>
  </si>
  <si>
    <t>Sr 802 Tr 1</t>
  </si>
  <si>
    <t>CITI29B</t>
  </si>
  <si>
    <t>28-SEP-2029</t>
  </si>
  <si>
    <t>39306</t>
  </si>
  <si>
    <t>stable,stable,stable,stable,stable,stable,stable,stable,stable</t>
  </si>
  <si>
    <t>12-SEP-2022,12-SEP-2022,12-SEP-2022,12-SEP-2022,12-SEP-2022,12-SEP-2022,12-SEP-2022,12-SEP-2022,12-SEP-2022</t>
  </si>
  <si>
    <t>INE575P08032</t>
  </si>
  <si>
    <t>Star Health 8.75% 2028</t>
  </si>
  <si>
    <t>SHAI28</t>
  </si>
  <si>
    <t>29-SEP-2028</t>
  </si>
  <si>
    <t>20-SEP-2021,20-SEP-2021,20-SEP-2021</t>
  </si>
  <si>
    <t>INE660A08CB2</t>
  </si>
  <si>
    <t>SFL 8.60% 2029 Sr.T 7</t>
  </si>
  <si>
    <t>Sr.T 7</t>
  </si>
  <si>
    <t>25-SEP-2029</t>
  </si>
  <si>
    <t>3478</t>
  </si>
  <si>
    <t>20-SEP-2019,23-SEP-2019</t>
  </si>
  <si>
    <t>INE0NO315010</t>
  </si>
  <si>
    <t>Pirg Sdi2 18.388% 2025 Sr 1</t>
  </si>
  <si>
    <t>PSD25</t>
  </si>
  <si>
    <t>27-OCT-2022</t>
  </si>
  <si>
    <t>INE507T07104</t>
  </si>
  <si>
    <t>Summit Digitel 8.44% 2032</t>
  </si>
  <si>
    <t>SDIP32</t>
  </si>
  <si>
    <t>02-NOV-2032</t>
  </si>
  <si>
    <t>01-JAN-2023</t>
  </si>
  <si>
    <t>21-OCT-2022,21-OCT-2022</t>
  </si>
  <si>
    <t>INE033L07HY2</t>
  </si>
  <si>
    <t>TCHFL 8% 2027 Sr G Opt II</t>
  </si>
  <si>
    <t>Sr G Opt II</t>
  </si>
  <si>
    <t>03-NOV-2027</t>
  </si>
  <si>
    <t>40074</t>
  </si>
  <si>
    <t>17-OCT-2022,17-OCT-2022,17-OCT-2022,21-OCT-2022,21-OCT-2022,21-OCT-2022</t>
  </si>
  <si>
    <t>INE033L07HV8</t>
  </si>
  <si>
    <t>TCHFL 7.97% 2025 Sr G Opt I</t>
  </si>
  <si>
    <t>Sr G Opt I</t>
  </si>
  <si>
    <t>40073</t>
  </si>
  <si>
    <t>INE752E08619</t>
  </si>
  <si>
    <t>PGC 7.49% 2034 LXIV (STRPPs)</t>
  </si>
  <si>
    <t>LXIV (STRPPs)</t>
  </si>
  <si>
    <t>25-OCT-2019</t>
  </si>
  <si>
    <t>25-OCT-2020</t>
  </si>
  <si>
    <t>30-SEP-2019,04-OCT-2019,04-OCT-2019</t>
  </si>
  <si>
    <t>INE752E08601</t>
  </si>
  <si>
    <t>PGC 7.49% 2029 LXIV (STRPPs)</t>
  </si>
  <si>
    <t>25-OCT-2029</t>
  </si>
  <si>
    <t>INE860H07IK3</t>
  </si>
  <si>
    <t>ABFL 8.01% 2028 Sr. B1</t>
  </si>
  <si>
    <t>Sr. B1</t>
  </si>
  <si>
    <t>24-APR-2023,24-APR-2023,24-APR-2023,24-APR-2023</t>
  </si>
  <si>
    <t>INE535H07BN0</t>
  </si>
  <si>
    <t>FICCL 7.30% 2025 Sr. 93</t>
  </si>
  <si>
    <t>Sr. 93</t>
  </si>
  <si>
    <t>27-APR-2022</t>
  </si>
  <si>
    <t>07-APR-2022,26-APR-2022</t>
  </si>
  <si>
    <t>INE121A07QO0</t>
  </si>
  <si>
    <t>CHOI 7.32% 2026 Sr 621</t>
  </si>
  <si>
    <t>Sr 621</t>
  </si>
  <si>
    <t>21-APR-2022</t>
  </si>
  <si>
    <t>FICH,IRRPL</t>
  </si>
  <si>
    <t>18-APR-2022,22-APR-2022</t>
  </si>
  <si>
    <t>INE121A07QN2</t>
  </si>
  <si>
    <t>CHOI 7.50% 2027 Sr 620</t>
  </si>
  <si>
    <t>Sr 620</t>
  </si>
  <si>
    <t>INE139F07097</t>
  </si>
  <si>
    <t>KRCL 8.30% 2026 (Series- 17 III)</t>
  </si>
  <si>
    <t>Series- 17 III</t>
  </si>
  <si>
    <t>01-JUL-2016</t>
  </si>
  <si>
    <t>AAA/SO,AAA/SO</t>
  </si>
  <si>
    <t>27-APR-2016,27-APR-2016</t>
  </si>
  <si>
    <t>INE0L6808037</t>
  </si>
  <si>
    <t>AAFS Market Linked 2034 Sr B</t>
  </si>
  <si>
    <t>AAFS34</t>
  </si>
  <si>
    <t>24-FEB-2034</t>
  </si>
  <si>
    <t>9.99</t>
  </si>
  <si>
    <t>INE0J7Q07249</t>
  </si>
  <si>
    <t>DME Dev Ltd 7.55% 2039 Sr V</t>
  </si>
  <si>
    <t>DME39</t>
  </si>
  <si>
    <t>01-MAR-2039</t>
  </si>
  <si>
    <t>12-FEB-2024,16-FEB-2024,27-FEB-2024</t>
  </si>
  <si>
    <t>INE831R07425</t>
  </si>
  <si>
    <t>ABHFL 8.20% 2027 Sr K1</t>
  </si>
  <si>
    <t>13-FEB-2024,27-FEB-2024</t>
  </si>
  <si>
    <t>INE813H07150</t>
  </si>
  <si>
    <t>TOPOL 7.25% 2027 Sr 7C</t>
  </si>
  <si>
    <t>Sr 7C</t>
  </si>
  <si>
    <t>02-MAR-2022</t>
  </si>
  <si>
    <t>03-MAR-2027</t>
  </si>
  <si>
    <t>INE813H07143</t>
  </si>
  <si>
    <t>TOPOL 6.9% 2026 Sr 7B</t>
  </si>
  <si>
    <t>Sr 7B</t>
  </si>
  <si>
    <t>INE813H07135</t>
  </si>
  <si>
    <t>TOPOL 6.5% 2025 Sr 7A</t>
  </si>
  <si>
    <t>6.5%</t>
  </si>
  <si>
    <t>INE692A08185</t>
  </si>
  <si>
    <t>UBI 8.50% Perp Sr XXXIV</t>
  </si>
  <si>
    <t>Sr XXXIV</t>
  </si>
  <si>
    <t>10-FEB-2022,10-FEB-2022</t>
  </si>
  <si>
    <t>INE202E08078</t>
  </si>
  <si>
    <t>IREDA 5.98% 2025 Sr XI-A</t>
  </si>
  <si>
    <t>Sr XI-A</t>
  </si>
  <si>
    <t>5.98%</t>
  </si>
  <si>
    <t>15-FEB-2022,16-FEB-2022,16-FEB-2022</t>
  </si>
  <si>
    <t>INE556F08JV4</t>
  </si>
  <si>
    <t>SIDBI 5.57% 2025 Sr III</t>
  </si>
  <si>
    <t>5.57%</t>
  </si>
  <si>
    <t>23-FEB-2022</t>
  </si>
  <si>
    <t>07-FEB-2022,21-FEB-2022</t>
  </si>
  <si>
    <t>INE121A08OS4</t>
  </si>
  <si>
    <t>CHOI 8.10% 2032 Sr SD 63</t>
  </si>
  <si>
    <t>Sr SD 63</t>
  </si>
  <si>
    <t>27-FEB-2032</t>
  </si>
  <si>
    <t>08-FEB-2022,16-FEB-2022</t>
  </si>
  <si>
    <t>INE090A08UD0</t>
  </si>
  <si>
    <t>IBL 7.10% 2030 Sr DFE20T2</t>
  </si>
  <si>
    <t>Sr DFE20T2</t>
  </si>
  <si>
    <t>ICIC30</t>
  </si>
  <si>
    <t>13-FEB-2020</t>
  </si>
  <si>
    <t>17-FEB-2020</t>
  </si>
  <si>
    <t>17-FEB-2030</t>
  </si>
  <si>
    <t>05-FEB-2020,06-FEB-2020</t>
  </si>
  <si>
    <t>INE514E08FT8</t>
  </si>
  <si>
    <t>EXIM 6.35% 2025 Sr V 01</t>
  </si>
  <si>
    <t>Sr V 01</t>
  </si>
  <si>
    <t>6.35%</t>
  </si>
  <si>
    <t>6726</t>
  </si>
  <si>
    <t>07-FEB-2020,12-FEB-2020</t>
  </si>
  <si>
    <t>INE692Q07506</t>
  </si>
  <si>
    <t>TFSIL 8.17% 2027 Sr S46</t>
  </si>
  <si>
    <t>Sr S46</t>
  </si>
  <si>
    <t>INE246R07434</t>
  </si>
  <si>
    <t>NIFL 7.50% 2025 Sr PP2/20-21</t>
  </si>
  <si>
    <t>Sr PP2/20-21</t>
  </si>
  <si>
    <t>9236</t>
  </si>
  <si>
    <t>INE660A08BT6</t>
  </si>
  <si>
    <t>Sundaram Fin 9.25% 2025 (Series -O 6)</t>
  </si>
  <si>
    <t>Series -O 6</t>
  </si>
  <si>
    <t>22-MAY-2015</t>
  </si>
  <si>
    <t>3318</t>
  </si>
  <si>
    <t>30-APR-2015,04-MAY-2015</t>
  </si>
  <si>
    <t>INE121A07SF4</t>
  </si>
  <si>
    <t>CIFL 8.64% 2029 Sr 645</t>
  </si>
  <si>
    <t>Sr 645</t>
  </si>
  <si>
    <t>CIFL29</t>
  </si>
  <si>
    <t>02-JUL-2029</t>
  </si>
  <si>
    <t>02-JUL-2025</t>
  </si>
  <si>
    <t>INE115A07PW7</t>
  </si>
  <si>
    <t>LHFL 7.61% 2025 Tr.422</t>
  </si>
  <si>
    <t>Tr.422</t>
  </si>
  <si>
    <t>7.61%</t>
  </si>
  <si>
    <t>30-JUL-2022</t>
  </si>
  <si>
    <t>35586</t>
  </si>
  <si>
    <t>INE535H07BP5</t>
  </si>
  <si>
    <t>FICCL Floating 2025 Sr95</t>
  </si>
  <si>
    <t>Sr95</t>
  </si>
  <si>
    <t>INE121A07QQ5</t>
  </si>
  <si>
    <t>CHOI 0% 2025 Sr.624</t>
  </si>
  <si>
    <t>Sr.624</t>
  </si>
  <si>
    <t>CHOI25B</t>
  </si>
  <si>
    <t>09-JUN-2022,15-JUN-2022</t>
  </si>
  <si>
    <t>INE020B08BU9</t>
  </si>
  <si>
    <t>REC Limited 8.30% 2029 (Series-180 B)</t>
  </si>
  <si>
    <t>180 B</t>
  </si>
  <si>
    <t>24-JUN-2019</t>
  </si>
  <si>
    <t>25-JUN-2029</t>
  </si>
  <si>
    <t>25-JUN-2020</t>
  </si>
  <si>
    <t>30-MAY-2019,30-MAY-2019,30-MAY-2019,04-JUN-2019</t>
  </si>
  <si>
    <t>INE535H07BU5</t>
  </si>
  <si>
    <t>FICCL 8.30% 2032 Sr. 99</t>
  </si>
  <si>
    <t>Sr. 99</t>
  </si>
  <si>
    <t>FICC32A</t>
  </si>
  <si>
    <t>02-JAN-2023</t>
  </si>
  <si>
    <t>31-DEC-2032</t>
  </si>
  <si>
    <t>19-DEC-2022,28-DEC-2022</t>
  </si>
  <si>
    <t>INE246R07467</t>
  </si>
  <si>
    <t>NIIF 6.45% 2025 Sr PP5</t>
  </si>
  <si>
    <t>15980</t>
  </si>
  <si>
    <t>08-DEC-2020,10-DEC-2020</t>
  </si>
  <si>
    <t>INE213W08028</t>
  </si>
  <si>
    <t>FIHFCL 7.63% 2031 Sr 02</t>
  </si>
  <si>
    <t>01-JAN-2021</t>
  </si>
  <si>
    <t>01-JAN-2031</t>
  </si>
  <si>
    <t>17-DEC-2020,24-DEC-2020</t>
  </si>
  <si>
    <t>INE084A08060</t>
  </si>
  <si>
    <t>Bank of India 8.52% 2025 (Sr-XII)</t>
  </si>
  <si>
    <t>BOI25</t>
  </si>
  <si>
    <t>01-APR-2016</t>
  </si>
  <si>
    <t>AAA,AAA/neg</t>
  </si>
  <si>
    <t>10-DEC-2015,11-DEC-2015</t>
  </si>
  <si>
    <t>INE752E07JM3</t>
  </si>
  <si>
    <t>POWER GRID CORP 9.25% 2026 (S-XXXVII  STRPP-L)</t>
  </si>
  <si>
    <t>(S-XXXVII  STRPP-L)</t>
  </si>
  <si>
    <t>26-DEC-2011</t>
  </si>
  <si>
    <t>26-DEC-2026</t>
  </si>
  <si>
    <t>26-DEC-2012</t>
  </si>
  <si>
    <t>13-DEC-2011,14-DEC-2011</t>
  </si>
  <si>
    <t>INE752E07JL5</t>
  </si>
  <si>
    <t>POWER GRID CORP 9.25% 2025 (S-XXXVII  STRPP-K)</t>
  </si>
  <si>
    <t>S-XXXVII  STRPP-K)</t>
  </si>
  <si>
    <t>INE246R07483</t>
  </si>
  <si>
    <t>NIIF 7.25% 2031 Sr 7</t>
  </si>
  <si>
    <t>04-FEB-2021</t>
  </si>
  <si>
    <t>04-FEB-2031</t>
  </si>
  <si>
    <t>17377</t>
  </si>
  <si>
    <t>11-JAN-2021,11-JAN-2021,11-JAN-2021,11-JAN-2021,11-JAN-2021,22-JAN-2021,22-JAN-2021,22-JAN-2021,22-JAN-2021,22-JAN-2021</t>
  </si>
  <si>
    <t>INE535H07BF6</t>
  </si>
  <si>
    <t>FICCL 8.68% 2025 Sr86</t>
  </si>
  <si>
    <t>86</t>
  </si>
  <si>
    <t>8.68%</t>
  </si>
  <si>
    <t>21-JUL-2015</t>
  </si>
  <si>
    <t>INE033L07AZ4</t>
  </si>
  <si>
    <t>Tata Capital Hsg. Fin 9.05% 2025 (Sr. V FY 2014-15)</t>
  </si>
  <si>
    <t>Sr- V FY 2014-15</t>
  </si>
  <si>
    <t>17-SEP-2014</t>
  </si>
  <si>
    <t>3066</t>
  </si>
  <si>
    <t>AA+/STABLE,AA+/STALBE</t>
  </si>
  <si>
    <t>20-JAN-2015,21-JAN-2015</t>
  </si>
  <si>
    <t>INE028A08307</t>
  </si>
  <si>
    <t>BOB 7.68% 2033 Sr II</t>
  </si>
  <si>
    <t>01-DEC-2033</t>
  </si>
  <si>
    <t>10-NOV-2023,20-NOV-2023</t>
  </si>
  <si>
    <t>INE648A08013</t>
  </si>
  <si>
    <t>SBI 8.30% 2025 Sr. I</t>
  </si>
  <si>
    <t>20-MAR-2015</t>
  </si>
  <si>
    <t>INE261F08CP8</t>
  </si>
  <si>
    <t>NBRD 6.44% 2030 Sr LTIF G POC1</t>
  </si>
  <si>
    <t>Sr LTIF G POC1</t>
  </si>
  <si>
    <t>04-DEC-2020</t>
  </si>
  <si>
    <t>04-DEC-2030</t>
  </si>
  <si>
    <t>01-DEC-2020</t>
  </si>
  <si>
    <t>09-NOV-2020,01-DEC-2020</t>
  </si>
  <si>
    <t>INE148I07DL0</t>
  </si>
  <si>
    <t>Indiabulls Hsg. Fin. 9.00% 2025 Option -III</t>
  </si>
  <si>
    <t>Option -III</t>
  </si>
  <si>
    <t>IBHF25A</t>
  </si>
  <si>
    <t>13-OCT-2015,21-OCT-2015</t>
  </si>
  <si>
    <t>INE134E07307</t>
  </si>
  <si>
    <t>Power Finance 7.38%  2027 Tax Free (Sr-94-B)</t>
  </si>
  <si>
    <t>94-B Tax Free</t>
  </si>
  <si>
    <t>2101</t>
  </si>
  <si>
    <t>INE028A08224</t>
  </si>
  <si>
    <t>BOB 8.50% Perpetual Sr XIII</t>
  </si>
  <si>
    <t>21-JUL-2020,21-JUL-2020</t>
  </si>
  <si>
    <t>INE020B08DA7</t>
  </si>
  <si>
    <t>REC Limited 6.90% 2031 Sr 201B</t>
  </si>
  <si>
    <t>Sr 201B</t>
  </si>
  <si>
    <t>31-MAR-2031</t>
  </si>
  <si>
    <t>30-JUN-2020,30-JUN-2020,13-JUL-2020,13-JUL-2020,14-JUL-2020,14-JUL-2020,20-JUL-2020,20-JUL-2020</t>
  </si>
  <si>
    <t>INE020B08CZ6</t>
  </si>
  <si>
    <t>REC Limited 5.90% 2025 Sr 201A</t>
  </si>
  <si>
    <t>Sr 201A</t>
  </si>
  <si>
    <t>30-JUN-2020,13-JUL-2020,14-JUL-2020,20-JUL-2020</t>
  </si>
  <si>
    <t>INE477L08089</t>
  </si>
  <si>
    <t>India Infoline Hsg. Fin. 8.85% 2027 Sr- U06</t>
  </si>
  <si>
    <t>Sr- U06</t>
  </si>
  <si>
    <t>IHGF27</t>
  </si>
  <si>
    <t>27-JUL-2017</t>
  </si>
  <si>
    <t>27-JUL-2027</t>
  </si>
  <si>
    <t>05-JUL-2017,26-JUL-2017</t>
  </si>
  <si>
    <t>INE860H08DT3</t>
  </si>
  <si>
    <t>Aditya Birla Fin. 8.97% 2026 ABFL SD1 (FY 2016-17)</t>
  </si>
  <si>
    <t>SD1 (FY 2016-17)</t>
  </si>
  <si>
    <t>28-JUL-2016</t>
  </si>
  <si>
    <t>28-JUL-2026</t>
  </si>
  <si>
    <t>28-JUL-2017</t>
  </si>
  <si>
    <t>27-JUL-2016</t>
  </si>
  <si>
    <t>22-JUL-2016,25-JUL-2016</t>
  </si>
  <si>
    <t>INE860H08DU1</t>
  </si>
  <si>
    <t>Aditya Birla Fin. 8.95% 2026 ABFL SD2 (FY 2016-17)</t>
  </si>
  <si>
    <t>ABFL SD2 (FY 2016-17)</t>
  </si>
  <si>
    <t>INE477A07340</t>
  </si>
  <si>
    <t>Can Fin 6.85% 2025</t>
  </si>
  <si>
    <t>INE691A08088</t>
  </si>
  <si>
    <t>UCO 8.51% 2032 BSL3 Tier2 SrV</t>
  </si>
  <si>
    <t>SrV</t>
  </si>
  <si>
    <t>UCO32A</t>
  </si>
  <si>
    <t>22-MAR-2022,23-MAR-2022</t>
  </si>
  <si>
    <t>INE139F07089</t>
  </si>
  <si>
    <t>KRCL 8.50% 2026 (Series- 17 II)</t>
  </si>
  <si>
    <t>Series- 17 II</t>
  </si>
  <si>
    <t>KRCL26A</t>
  </si>
  <si>
    <t>AAA(SO),AAA/Stable</t>
  </si>
  <si>
    <t>INE413U07343</t>
  </si>
  <si>
    <t>IIFL Samasta 7.85% 2027</t>
  </si>
  <si>
    <t>ISF27</t>
  </si>
  <si>
    <t>INE134E08GH8</t>
  </si>
  <si>
    <t>Power Finance 9.39% 2029 Taxable bond (Series-118-B -III)</t>
  </si>
  <si>
    <t>Series-118-B -III</t>
  </si>
  <si>
    <t>9.39%</t>
  </si>
  <si>
    <t>27-AUG-2014</t>
  </si>
  <si>
    <t>27-AUG-2029</t>
  </si>
  <si>
    <t>26-AUG-2014</t>
  </si>
  <si>
    <t>28-JUL-2014,28-JUL-2014,30-JUL-2014</t>
  </si>
  <si>
    <t>INE413U07350</t>
  </si>
  <si>
    <t>IIFL Samasta 9.50% 2026</t>
  </si>
  <si>
    <t>INE089J08037</t>
  </si>
  <si>
    <t>Bharti Axa Life 9.60% 2033</t>
  </si>
  <si>
    <t>BALI33</t>
  </si>
  <si>
    <t>13-SEP-2023,13-SEP-2023,13-SEP-2023,13-SEP-2023,13-SEP-2023,13-SEP-2023</t>
  </si>
  <si>
    <t>INE607M08063</t>
  </si>
  <si>
    <t>TPREL 7.90% 2029 Sr 01</t>
  </si>
  <si>
    <t>29-SEP-2023</t>
  </si>
  <si>
    <t>20-SEP-2022,21-SEP-2022</t>
  </si>
  <si>
    <t>INE020B08BC7</t>
  </si>
  <si>
    <t>Rural Electrification 8.70% 2028 (GOI-IV)</t>
  </si>
  <si>
    <t>GOI-IV</t>
  </si>
  <si>
    <t>28-SEP-2018</t>
  </si>
  <si>
    <t>10-SEP-2018,10-SEP-2018,10-SEP-2018</t>
  </si>
  <si>
    <t>INE860H08DV9</t>
  </si>
  <si>
    <t>Aditya Birla Fin. 8.90% 2026 SF1 (FY 2016-17)</t>
  </si>
  <si>
    <t>SF1 (FY 2016-17)</t>
  </si>
  <si>
    <t>29-SEP-2026</t>
  </si>
  <si>
    <t>29-SEP-2017</t>
  </si>
  <si>
    <t>26-SEP-2016,27-SEP-2016</t>
  </si>
  <si>
    <t>INE062A08405</t>
  </si>
  <si>
    <t>SBI 7.81% 2038 Sr I Tier 2</t>
  </si>
  <si>
    <t>02-NOV-2038</t>
  </si>
  <si>
    <t>CRISIL,CRISIL,CRISIL,FICH,FICH,FICH</t>
  </si>
  <si>
    <t>26-OCT-2023,26-OCT-2023,26-OCT-2023,26-OCT-2023,26-OCT-2023,26-OCT-2023</t>
  </si>
  <si>
    <t>INE530B07237</t>
  </si>
  <si>
    <t>IIFL 9.45% 2032 Sr D20</t>
  </si>
  <si>
    <t>Sr D20</t>
  </si>
  <si>
    <t>01-NOV-2032</t>
  </si>
  <si>
    <t>06-OCT-2022,06-OCT-2022,06-OCT-2022,06-OCT-2022,13-OCT-2022,13-OCT-2022,13-OCT-2022,13-OCT-2022</t>
  </si>
  <si>
    <t>INE575P08040</t>
  </si>
  <si>
    <t>Star Health 8.75% 2028 Sr 2</t>
  </si>
  <si>
    <t>SHAI28A</t>
  </si>
  <si>
    <t>28-OCT-2021</t>
  </si>
  <si>
    <t>27-OCT-2028</t>
  </si>
  <si>
    <t>29-OCT-2022</t>
  </si>
  <si>
    <t>INE020B08DF6</t>
  </si>
  <si>
    <t>REC 5.85% 2025 Sr 203 B</t>
  </si>
  <si>
    <t>Sr 203 B</t>
  </si>
  <si>
    <t>20-DEC-2025</t>
  </si>
  <si>
    <t>15-OCT-2020,20-OCT-2020,20-OCT-2020,21-OCT-2020</t>
  </si>
  <si>
    <t>INE020B08DE9</t>
  </si>
  <si>
    <t>REC 6.80% 2030 Sr 203A</t>
  </si>
  <si>
    <t>Sr 203A</t>
  </si>
  <si>
    <t>20-DEC-2030</t>
  </si>
  <si>
    <t>INE660A07QO7</t>
  </si>
  <si>
    <t>SFL 0% 2025 Sr. U 9</t>
  </si>
  <si>
    <t>Sr. U 9</t>
  </si>
  <si>
    <t>13465</t>
  </si>
  <si>
    <t>INE115A07IF7</t>
  </si>
  <si>
    <t>LIC Housing Finance Limited  8.25% 2025 (Tr-273) Option-2</t>
  </si>
  <si>
    <t>Tr. 273 Option-2</t>
  </si>
  <si>
    <t>23-OCT-2015</t>
  </si>
  <si>
    <t>24-OCT-2023</t>
  </si>
  <si>
    <t>3606</t>
  </si>
  <si>
    <t>05-OCT-2015,05-OCT-2015,12-OCT-2015,12-OCT-2015</t>
  </si>
  <si>
    <t>INE121A07SA5</t>
  </si>
  <si>
    <t>Chola 8.59% 2029 Sr 640</t>
  </si>
  <si>
    <t>Sr 640</t>
  </si>
  <si>
    <t>8.59%</t>
  </si>
  <si>
    <t>30-APR-2029</t>
  </si>
  <si>
    <t>08-APR-2024,11-APR-2024</t>
  </si>
  <si>
    <t>INE507T07138</t>
  </si>
  <si>
    <t>Summit Digitel 7.89% 2029</t>
  </si>
  <si>
    <t>SDIP29</t>
  </si>
  <si>
    <t>01-MAY-2029</t>
  </si>
  <si>
    <t>08-APR-2024,12-APR-2024</t>
  </si>
  <si>
    <t>INE535H07CG2</t>
  </si>
  <si>
    <t>SICCL 8.30% 2025 Sr 106</t>
  </si>
  <si>
    <t>Sr 106</t>
  </si>
  <si>
    <t>INE692Q07415</t>
  </si>
  <si>
    <t>TFSIL 8.10% 2026 Sr. S37</t>
  </si>
  <si>
    <t>Sr. S37</t>
  </si>
  <si>
    <t>07-APR-2023,07-APR-2023</t>
  </si>
  <si>
    <t>INE476A08050</t>
  </si>
  <si>
    <t>Canara Bank 8.40% 2026  TIER 2 BASEL III</t>
  </si>
  <si>
    <t>CANB26A</t>
  </si>
  <si>
    <t>AAA/Neg,AAA/Neg,AAA/Stable</t>
  </si>
  <si>
    <t>28-MAR-2016,28-MAR-2016,07-APR-2016</t>
  </si>
  <si>
    <t>INE094A08150</t>
  </si>
  <si>
    <t>HPCL 7.74% 2028 Sr I</t>
  </si>
  <si>
    <t>HPCL28</t>
  </si>
  <si>
    <t>16-FEB-2023,16-FEB-2023</t>
  </si>
  <si>
    <t>INE020B08CO0</t>
  </si>
  <si>
    <t>REC Ltd. 7.14% 2030 GOI Sr. IX</t>
  </si>
  <si>
    <t>GOI Sr. IX</t>
  </si>
  <si>
    <t>02-SEP-2020</t>
  </si>
  <si>
    <t>24-FEB-2020,24-FEB-2020,26-FEB-2020</t>
  </si>
  <si>
    <t>INE134E08IT9</t>
  </si>
  <si>
    <t>Power Finance 7.60% 2027 Taxable Bond (Series- 160)</t>
  </si>
  <si>
    <t>Series-160</t>
  </si>
  <si>
    <t>21-AUG-2017</t>
  </si>
  <si>
    <t>16-FEB-2017</t>
  </si>
  <si>
    <t>30-JAN-2017,30-JAN-2017,30-JAN-2017</t>
  </si>
  <si>
    <t>INE134E08NA9</t>
  </si>
  <si>
    <t>PFC 7.44% 2034 Sr 239</t>
  </si>
  <si>
    <t>56752</t>
  </si>
  <si>
    <t>21-MAY-2024,23-MAY-2024,24-MAY-2024</t>
  </si>
  <si>
    <t>Cholamandalam MS General Insurance Company Limited</t>
  </si>
  <si>
    <t>INE439H08020</t>
  </si>
  <si>
    <t>Chola MS 8.47% 2032</t>
  </si>
  <si>
    <t>CMSI32</t>
  </si>
  <si>
    <t>02-JUN-2032</t>
  </si>
  <si>
    <t>09-MAY-2022,09-MAY-2022,09-MAY-2022,09-MAY-2022,09-MAY-2022,23-MAY-2022,23-MAY-2022,23-MAY-2022,23-MAY-2022,23-MAY-2022</t>
  </si>
  <si>
    <t>INE813H07259</t>
  </si>
  <si>
    <t>TPL 8.65% 2032 Sr. 10D</t>
  </si>
  <si>
    <t>Sr. 10D</t>
  </si>
  <si>
    <t>INE813H07242</t>
  </si>
  <si>
    <t>TPL 8.55% 2031 Sr. 10C</t>
  </si>
  <si>
    <t>Sr. 10C</t>
  </si>
  <si>
    <t>02-JUN-2031</t>
  </si>
  <si>
    <t>INE813H07234</t>
  </si>
  <si>
    <t>TPL 8.35% 2028 Sr. 10B</t>
  </si>
  <si>
    <t>Sr. 10B</t>
  </si>
  <si>
    <t>02-JUN-2028</t>
  </si>
  <si>
    <t>INE813H07226</t>
  </si>
  <si>
    <t>TPL 8.30% 2027 Sr. 10A</t>
  </si>
  <si>
    <t>Sr. 10A</t>
  </si>
  <si>
    <t>INE535H07BO8</t>
  </si>
  <si>
    <t>FICCL 7.80% 2025 Sr. 94</t>
  </si>
  <si>
    <t>Sr. 94</t>
  </si>
  <si>
    <t>16-MAY-2022</t>
  </si>
  <si>
    <t>INE514E08FY8</t>
  </si>
  <si>
    <t>EXIM 7.20% 2025 Sr Y01</t>
  </si>
  <si>
    <t>Sr Y01</t>
  </si>
  <si>
    <t>34816</t>
  </si>
  <si>
    <t>INE733E07KD0</t>
  </si>
  <si>
    <t>NTPC 8.10% 2031 (Sr-61) STRPP-C</t>
  </si>
  <si>
    <t>Series-61 STRPP-C</t>
  </si>
  <si>
    <t>8.1%</t>
  </si>
  <si>
    <t>27-MAY-2017</t>
  </si>
  <si>
    <t>25-MAY-2016</t>
  </si>
  <si>
    <t>20-MAY-2016,20-MAY-2016,23-MAY-2016</t>
  </si>
  <si>
    <t>INE733E07KC2</t>
  </si>
  <si>
    <t>NTPC 8.10% 2026 (Sr-61) STRPP-B</t>
  </si>
  <si>
    <t>Series-61 STRPP-B</t>
  </si>
  <si>
    <t>INE04HY07138</t>
  </si>
  <si>
    <t>VCCL 12.78% 2025</t>
  </si>
  <si>
    <t>VCCL25</t>
  </si>
  <si>
    <t>12.78%</t>
  </si>
  <si>
    <t>INE090A08UL3</t>
  </si>
  <si>
    <t>ICICI 7.53% 2034 Sr DJU24LB</t>
  </si>
  <si>
    <t>Sr DJU24LB</t>
  </si>
  <si>
    <t>ICICI34</t>
  </si>
  <si>
    <t>03-JUL-2034</t>
  </si>
  <si>
    <t>19-JUN-2024,20-JUN-2024,20-JUN-2024</t>
  </si>
  <si>
    <t>INF613Q01165</t>
  </si>
  <si>
    <t>IL&amp;FS DP-G 2036 Sr 2C</t>
  </si>
  <si>
    <t>ILFS36</t>
  </si>
  <si>
    <t>DPG%</t>
  </si>
  <si>
    <t>26-JUN-2036</t>
  </si>
  <si>
    <t>12.00</t>
  </si>
  <si>
    <t>03-JUL-2024,03-JUL-2024</t>
  </si>
  <si>
    <t>INF613Q01157</t>
  </si>
  <si>
    <t>IL&amp;FS DP-G 2032 Sr 2B</t>
  </si>
  <si>
    <t>ILFS32</t>
  </si>
  <si>
    <t>26-JUN-2032</t>
  </si>
  <si>
    <t>INF613Q01140</t>
  </si>
  <si>
    <t>IL&amp;FS DP-G 2029 Sr 2A</t>
  </si>
  <si>
    <t>ILFS29</t>
  </si>
  <si>
    <t>INE157D07EB1</t>
  </si>
  <si>
    <t>2.25</t>
  </si>
  <si>
    <t>30-SEP-2023</t>
  </si>
  <si>
    <t>INE115A07NR2</t>
  </si>
  <si>
    <t>LIC Housing Finance Limited 8.70% 2025 (Tranche 373 Opt II)</t>
  </si>
  <si>
    <t>Tranche 373 Opt II</t>
  </si>
  <si>
    <t>24-DEC-2019</t>
  </si>
  <si>
    <t>4484</t>
  </si>
  <si>
    <t>INE115A07OR0</t>
  </si>
  <si>
    <t>LHFL 7.97% 2030 Tr. 397</t>
  </si>
  <si>
    <t>Tr. 397</t>
  </si>
  <si>
    <t>28-JAN-2030</t>
  </si>
  <si>
    <t>5702</t>
  </si>
  <si>
    <t>07-JAN-2020,24-JAN-2020</t>
  </si>
  <si>
    <t>INE572E09320</t>
  </si>
  <si>
    <t>PNB Housing Finance Ltd. 8.42% 2026 (Series-IV)</t>
  </si>
  <si>
    <t>Series- IV</t>
  </si>
  <si>
    <t>08-JAN-2016,12-JAN-2016</t>
  </si>
  <si>
    <t>INE733E07EO0</t>
  </si>
  <si>
    <t>NTPC 8.8086% 2030 (S-XXXVI) STRPP-O</t>
  </si>
  <si>
    <t>8.809%</t>
  </si>
  <si>
    <t>16-DEC-2010</t>
  </si>
  <si>
    <t>INE733E07EN2</t>
  </si>
  <si>
    <t>NTPC 8.8086% 2029 (S-XXXVI) STRPP-N</t>
  </si>
  <si>
    <t>INE733E07EM4</t>
  </si>
  <si>
    <t>NTPC 8.8086% 2028 (S-XXXVI) STRPP-M</t>
  </si>
  <si>
    <t>INE733E07EL6</t>
  </si>
  <si>
    <t>NTPC 8.8086% 2027 (S-XXXVI) STRPP-L</t>
  </si>
  <si>
    <t>INE733E07EK8</t>
  </si>
  <si>
    <t>NTPC 8.8086% 2026 (S-XXXVI) STRPP-K</t>
  </si>
  <si>
    <t>15-DEC-2026</t>
  </si>
  <si>
    <t>INE733E07EJ0</t>
  </si>
  <si>
    <t>NTPC 8.8086% 2025 (S-XXXVI) STRPP-J</t>
  </si>
  <si>
    <t>INE476A08134</t>
  </si>
  <si>
    <t>CB 8.05% Perp Tier 1 Sr II</t>
  </si>
  <si>
    <t>02-DEC-2021</t>
  </si>
  <si>
    <t>16-NOV-2021,16-NOV-2021,16-NOV-2021,16-NOV-2021,16-NOV-2021,22-NOV-2021,22-NOV-2021,22-NOV-2021,22-NOV-2021,22-NOV-2021</t>
  </si>
  <si>
    <t>INE115A07PP1</t>
  </si>
  <si>
    <t>LICH 7.13% 2031 Tr 417 Op III</t>
  </si>
  <si>
    <t>Tr 417 Opt III</t>
  </si>
  <si>
    <t>28-NOV-2031</t>
  </si>
  <si>
    <t>28791</t>
  </si>
  <si>
    <t>01-NOV-2021,01-NOV-2021,01-NOV-2021,01-NOV-2021,17-NOV-2021,17-NOV-2021,17-NOV-2021,17-NOV-2021</t>
  </si>
  <si>
    <t>INE115A07PN6</t>
  </si>
  <si>
    <t>LICH 6.40% 2026 Tr 417 Op I</t>
  </si>
  <si>
    <t>Tr 417 Op I</t>
  </si>
  <si>
    <t>30-NOV-2026</t>
  </si>
  <si>
    <t>01-NOV-2021,01-NOV-2021,17-NOV-2021,17-NOV-2021</t>
  </si>
  <si>
    <t>INE053F07CT3</t>
  </si>
  <si>
    <t>IRFC 6.85% 2040 Sr 154</t>
  </si>
  <si>
    <t>Sr 154</t>
  </si>
  <si>
    <t>IRFC40A</t>
  </si>
  <si>
    <t>01-DEC-2040</t>
  </si>
  <si>
    <t>23-NOV-2020,23-NOV-2020,23-NOV-2020</t>
  </si>
  <si>
    <t>INE692A08102</t>
  </si>
  <si>
    <t>UBI 7.18% 2035 Sr XXVI</t>
  </si>
  <si>
    <t>UBI35</t>
  </si>
  <si>
    <t>26-NOV-2035</t>
  </si>
  <si>
    <t>AA+,AA+,AA+(hyb)</t>
  </si>
  <si>
    <t>Negative,Negative,Stable</t>
  </si>
  <si>
    <t>02-NOV-2020,10-NOV-2020,12-NOV-2020</t>
  </si>
  <si>
    <t>INE134E08JS9</t>
  </si>
  <si>
    <t>Power Finance 8.64% 2033 (179-B)</t>
  </si>
  <si>
    <t>179-B</t>
  </si>
  <si>
    <t>19-NOV-2033</t>
  </si>
  <si>
    <t>INE134E08JR1</t>
  </si>
  <si>
    <t>Power Finance 8.67% 2028 (179-A)</t>
  </si>
  <si>
    <t>179-A</t>
  </si>
  <si>
    <t>18-NOV-2028</t>
  </si>
  <si>
    <t>INE202E08086</t>
  </si>
  <si>
    <t>IREDA 7.46% 2025 Sr.XII-A</t>
  </si>
  <si>
    <t>Sr.XII-A</t>
  </si>
  <si>
    <t>29-JUN-2022,08-JUL-2022,25-JUL-2022</t>
  </si>
  <si>
    <t>INE511N08016</t>
  </si>
  <si>
    <t>Max Life Ins 7.50% 2031 Sr I</t>
  </si>
  <si>
    <t>MLIC31</t>
  </si>
  <si>
    <t>30-JUL-2021</t>
  </si>
  <si>
    <t>02-AUG-2021</t>
  </si>
  <si>
    <t>02-AUG-2031</t>
  </si>
  <si>
    <t>06-JUL-2021,06-JUL-2021,06-JUL-2021,06-JUL-2021,06-JUL-2021,13-JUL-2021,13-JUL-2021,13-JUL-2021,13-JUL-2021,13-JUL-2021</t>
  </si>
  <si>
    <t>INE733E08155</t>
  </si>
  <si>
    <t>NTPC Limited 6.29% 2031 Sr 71</t>
  </si>
  <si>
    <t>Sr 71</t>
  </si>
  <si>
    <t>6.29%</t>
  </si>
  <si>
    <t>01-JUL-2020,14-JUL-2020,20-JUL-2020</t>
  </si>
  <si>
    <t>INE535H08736</t>
  </si>
  <si>
    <t>Fullerton India 9.45% 2028 (Series 14)</t>
  </si>
  <si>
    <t>19-JUL-2018</t>
  </si>
  <si>
    <t>20-JUL-2019</t>
  </si>
  <si>
    <t>10-JUL-2018,10-JUL-2018,12-JUL-2018,12-JUL-2018</t>
  </si>
  <si>
    <t>INE148I08199</t>
  </si>
  <si>
    <t>Indiabulls Hsg. Fin. 10.10% 2025 Sub Debt</t>
  </si>
  <si>
    <t>21-JUL-2016</t>
  </si>
  <si>
    <t>AA+,AAA/stable</t>
  </si>
  <si>
    <t>16-JUN-2015,16-JUN-2015</t>
  </si>
  <si>
    <t>INE134E08MK0</t>
  </si>
  <si>
    <t>PFCL 7.70% 2026 Sr BS227A</t>
  </si>
  <si>
    <t>Sr BS227A</t>
  </si>
  <si>
    <t>46349</t>
  </si>
  <si>
    <t>28-MAR-2023,29-MAR-2023,30-MAR-2023</t>
  </si>
  <si>
    <t>INE134E08MJ2</t>
  </si>
  <si>
    <t>PFCL 7.77% 2028 Sr BS227B</t>
  </si>
  <si>
    <t>Sr BS227B</t>
  </si>
  <si>
    <t>15-APR-2028</t>
  </si>
  <si>
    <t>INE020B08CS1</t>
  </si>
  <si>
    <t>RECL 7.20% 2030 Sr XI</t>
  </si>
  <si>
    <t>11-MAR-2020,23-MAR-2020,28-MAR-2020,28-MAR-2020</t>
  </si>
  <si>
    <t>INE237A08940</t>
  </si>
  <si>
    <t>Kotak Mahindra 8.25% 2026 (KMBL Series 1)</t>
  </si>
  <si>
    <t>KMB26</t>
  </si>
  <si>
    <t>19-MAR-2019,20-MAR-2019,26-MAR-2019</t>
  </si>
  <si>
    <t>INE053F07BD9</t>
  </si>
  <si>
    <t>Indian Railway Finance 8.30% 2029 (Sr. 134)</t>
  </si>
  <si>
    <t>134</t>
  </si>
  <si>
    <t>INE261F08AG1</t>
  </si>
  <si>
    <t>NABARD 8.25% 2033 Series-LTIF-2F</t>
  </si>
  <si>
    <t>Series-LTIF-2F</t>
  </si>
  <si>
    <t>22-MAR-2018</t>
  </si>
  <si>
    <t>13-MAR-2018,26-MAR-2018</t>
  </si>
  <si>
    <t>INE261F08AF3</t>
  </si>
  <si>
    <t>NABARD 8.12% 2028 Series-LTIF-B6</t>
  </si>
  <si>
    <t>Series-LTIF-B6</t>
  </si>
  <si>
    <t>23-SEP-2018</t>
  </si>
  <si>
    <t>13-MAR-2018,22-MAR-2018</t>
  </si>
  <si>
    <t>INE053F07983</t>
  </si>
  <si>
    <t>Indian Railway Finance 7.83% 2027 Taxable (Sr-118)</t>
  </si>
  <si>
    <t>Sr. 118</t>
  </si>
  <si>
    <t>21-MAR-2027</t>
  </si>
  <si>
    <t>15-OCT-2017</t>
  </si>
  <si>
    <t>17-MAR-2017</t>
  </si>
  <si>
    <t>14-MAR-2017,14-MAR-2017,14-MAR-2017</t>
  </si>
  <si>
    <t>INE134E08FQ1</t>
  </si>
  <si>
    <t>Power Finance 8.94% 2028 (Sr-103)</t>
  </si>
  <si>
    <t>103</t>
  </si>
  <si>
    <t>25-MAR-2014</t>
  </si>
  <si>
    <t>2247</t>
  </si>
  <si>
    <t>INE115A07QW5</t>
  </si>
  <si>
    <t>LICH 7.74% 2028 Tr 445 Opt. II</t>
  </si>
  <si>
    <t>Tr 445 Opt. II</t>
  </si>
  <si>
    <t>59454</t>
  </si>
  <si>
    <t>INE115A07QV7</t>
  </si>
  <si>
    <t>LICH 7.61% 2034 Tr 445 Opt. I</t>
  </si>
  <si>
    <t>Tr 445 Opt. I</t>
  </si>
  <si>
    <t>INE909H08469</t>
  </si>
  <si>
    <t>TMF Holdings 0% 2026 Sr A</t>
  </si>
  <si>
    <t>TMF26</t>
  </si>
  <si>
    <t>INE053F08122</t>
  </si>
  <si>
    <t>IRFCL 6.92% 2031 Sr 161</t>
  </si>
  <si>
    <t>Sr 161</t>
  </si>
  <si>
    <t>31-AUG-2031</t>
  </si>
  <si>
    <t>23-AUG-2021,24-AUG-2021,25-AUG-2021</t>
  </si>
  <si>
    <t>INE507T07112</t>
  </si>
  <si>
    <t>Summit Digitel 8.19% 2026</t>
  </si>
  <si>
    <t>01-NOV-2026</t>
  </si>
  <si>
    <t>16-OCT-2023,19-OCT-2023</t>
  </si>
  <si>
    <t>INE831R07409</t>
  </si>
  <si>
    <t>ABHFL 8.13% 2028 Sr H1</t>
  </si>
  <si>
    <t>03-OCT-2023,26-OCT-2023</t>
  </si>
  <si>
    <t>INE667F07IG4</t>
  </si>
  <si>
    <t>SHFL 0% 2027 Sr 329</t>
  </si>
  <si>
    <t>Sr 329</t>
  </si>
  <si>
    <t>SHF27</t>
  </si>
  <si>
    <t>27-OCT-2027</t>
  </si>
  <si>
    <t>INE121A08OX4</t>
  </si>
  <si>
    <t>CHOI 9.15% Perpetual Sr PDI32</t>
  </si>
  <si>
    <t>Sr PDI32</t>
  </si>
  <si>
    <t>28-OCT-2023</t>
  </si>
  <si>
    <t>12-OCT-2022,20-OCT-2022</t>
  </si>
  <si>
    <t>INE095A08090</t>
  </si>
  <si>
    <t>Indusind 8.11% 2031 Bs3Ti2SrXV</t>
  </si>
  <si>
    <t>INDB31</t>
  </si>
  <si>
    <t>29-OCT-2031</t>
  </si>
  <si>
    <t>07-OCT-2021,13-OCT-2021</t>
  </si>
  <si>
    <t>INE115A07NH3</t>
  </si>
  <si>
    <t>LIC Housing Finance Limited 9.10% 2028 (Tranche 367 Opt III)</t>
  </si>
  <si>
    <t>Tranche 367 Opt III</t>
  </si>
  <si>
    <t>23-OCT-2018</t>
  </si>
  <si>
    <t>24-OCT-2018</t>
  </si>
  <si>
    <t>24-SEP-2028</t>
  </si>
  <si>
    <t>24-OCT-2019</t>
  </si>
  <si>
    <t>4456</t>
  </si>
  <si>
    <t>05-OCT-2018,16-OCT-2018</t>
  </si>
  <si>
    <t>INE0L6807146</t>
  </si>
  <si>
    <t>AAFS Market Linked 2027 Sr J</t>
  </si>
  <si>
    <t>AAFS27C</t>
  </si>
  <si>
    <t>INE020B08EJ6</t>
  </si>
  <si>
    <t>REC Limited 7.98%  Sr. 222</t>
  </si>
  <si>
    <t>30-MAR-2023,20-APR-2023</t>
  </si>
  <si>
    <t>INE667F07IL4</t>
  </si>
  <si>
    <t>SHFL 8% 2026 Sr. 334</t>
  </si>
  <si>
    <t>Sr. 334</t>
  </si>
  <si>
    <t>INE813H07218</t>
  </si>
  <si>
    <t>TOPOL 8.05% 2032 Sr 9B</t>
  </si>
  <si>
    <t>Sr 9B</t>
  </si>
  <si>
    <t>INE813H07200</t>
  </si>
  <si>
    <t>TOPOL 7.45% 2027 Sr 9A</t>
  </si>
  <si>
    <t>Sr 9A</t>
  </si>
  <si>
    <t>TOPO27A</t>
  </si>
  <si>
    <t>29-APR-2027</t>
  </si>
  <si>
    <t>INE246R07285</t>
  </si>
  <si>
    <t>IDFC Infrastructure 8.415% 2025 (IDFC IFL PP 1/2019-Option-II)</t>
  </si>
  <si>
    <t>IDFC IFL PP 1/2019-Option-II</t>
  </si>
  <si>
    <t>IIDF25</t>
  </si>
  <si>
    <t>8.415%</t>
  </si>
  <si>
    <t>26-APR-2018</t>
  </si>
  <si>
    <t>4386</t>
  </si>
  <si>
    <t>18-APR-2018</t>
  </si>
  <si>
    <t>INE477S08118</t>
  </si>
  <si>
    <t>TMFSL 0% 2025 Sr B</t>
  </si>
  <si>
    <t>TMFSL25</t>
  </si>
  <si>
    <t>Financing</t>
  </si>
  <si>
    <t>INE477S08100</t>
  </si>
  <si>
    <t>TMFSL 7.48% 2025 Sr C</t>
  </si>
  <si>
    <t>INE909H08444</t>
  </si>
  <si>
    <t>TMF 7.70% 2025 Sr E</t>
  </si>
  <si>
    <t>TMF25</t>
  </si>
  <si>
    <t>INE909H08436</t>
  </si>
  <si>
    <t>TMF 0% 2025 Sr D</t>
  </si>
  <si>
    <t>INE094A08101</t>
  </si>
  <si>
    <t>HPCL 6.09% 2027 Sr I</t>
  </si>
  <si>
    <t>10-FEB-2022,10-FEB-2022,16-FEB-2022</t>
  </si>
  <si>
    <t>INE477A07316</t>
  </si>
  <si>
    <t>Can Fin Homes 6.70% 2025 Sr 1</t>
  </si>
  <si>
    <t>INE507T07096</t>
  </si>
  <si>
    <t>Summit Digitel 8.05% 2027</t>
  </si>
  <si>
    <t>SDIP27</t>
  </si>
  <si>
    <t>19-MAY-2022,20-MAY-2022</t>
  </si>
  <si>
    <t>INE849A08082</t>
  </si>
  <si>
    <t>Trent Limited 5.78% 2026</t>
  </si>
  <si>
    <t>TRE26</t>
  </si>
  <si>
    <t>29-MAY-2022</t>
  </si>
  <si>
    <t>18-MAY-2021,21-MAY-2021</t>
  </si>
  <si>
    <t>INE906B07IC4</t>
  </si>
  <si>
    <t>NHAI 6.99% 2035 Sr II</t>
  </si>
  <si>
    <t>NHAI35</t>
  </si>
  <si>
    <t>28-MAY-2035</t>
  </si>
  <si>
    <t>06-MAY-2020,06-MAY-2020,06-MAY-2020,11-MAY-2020</t>
  </si>
  <si>
    <t>INE667A08047</t>
  </si>
  <si>
    <t>CANB 8.62% 2025 BSL3 Tier2</t>
  </si>
  <si>
    <t>01-JAN-2012</t>
  </si>
  <si>
    <t>18-DEC-2015</t>
  </si>
  <si>
    <t>18-DEC-2025</t>
  </si>
  <si>
    <t>18-DEC-2016</t>
  </si>
  <si>
    <t>Developing</t>
  </si>
  <si>
    <t>INE667A08039</t>
  </si>
  <si>
    <t>CANB 8.58% 2025 BSL3 Tier2</t>
  </si>
  <si>
    <t>INE667A08021</t>
  </si>
  <si>
    <t>CANB 8.75% 2025 BSL3 Tier2</t>
  </si>
  <si>
    <t>INE017A08292</t>
  </si>
  <si>
    <t>GE SHIPPING 8.25% 2027</t>
  </si>
  <si>
    <t>GESC27</t>
  </si>
  <si>
    <t>25-MAY-2017</t>
  </si>
  <si>
    <t>25-MAY-2027</t>
  </si>
  <si>
    <t>10-MAY-2017,10-MAY-2017</t>
  </si>
  <si>
    <t>INE238A08393</t>
  </si>
  <si>
    <t>Axis Bank 8.50% 2026 (Sr-24)</t>
  </si>
  <si>
    <t>17-MAY-2016,18-MAY-2016,18-MAY-2016</t>
  </si>
  <si>
    <t>INE008A08Q98</t>
  </si>
  <si>
    <t>IDBI  Omni Bonds 11.25%  2029 (Series-2008-09/XVII)</t>
  </si>
  <si>
    <t>11.25%</t>
  </si>
  <si>
    <t>14-MAR-2009</t>
  </si>
  <si>
    <t>14-MAR-2010</t>
  </si>
  <si>
    <t>13-MAR-2009</t>
  </si>
  <si>
    <t>12-DEC-2008</t>
  </si>
  <si>
    <t>INE0L6807161</t>
  </si>
  <si>
    <t>AAFS28 Market linked 2028 Sr K</t>
  </si>
  <si>
    <t>AAFS28</t>
  </si>
  <si>
    <t>14-APR-2028</t>
  </si>
  <si>
    <t>3.80</t>
  </si>
  <si>
    <t>BBB+,BBB+</t>
  </si>
  <si>
    <t>12-JUN-2024,12-JUN-2024</t>
  </si>
  <si>
    <t>INE413U08135</t>
  </si>
  <si>
    <t>IIFL Samasta 10% 2026</t>
  </si>
  <si>
    <t>ISF26B</t>
  </si>
  <si>
    <t>1.17</t>
  </si>
  <si>
    <t>INE428A08051</t>
  </si>
  <si>
    <t>IB 8.15% 2027 Sr.3 Tier2 Bsl3</t>
  </si>
  <si>
    <t>Sr.3 Tier2 Bsl3</t>
  </si>
  <si>
    <t>INBK27</t>
  </si>
  <si>
    <t>24-JAN-2017</t>
  </si>
  <si>
    <t>Negative,stable</t>
  </si>
  <si>
    <t>27-DEC-2016,29-DEC-2016</t>
  </si>
  <si>
    <t>INE428A08044</t>
  </si>
  <si>
    <t>IB 8.64% 2025 Sr.2 Tier 2 Bsl3</t>
  </si>
  <si>
    <t>Sr.2 Tier 2 Bsl3</t>
  </si>
  <si>
    <t>INBK25</t>
  </si>
  <si>
    <t>20-DEC-2015</t>
  </si>
  <si>
    <t>AA+/Neg,AA+/Neg</t>
  </si>
  <si>
    <t>14-DEC-2015,14-DEC-2015</t>
  </si>
  <si>
    <t>INE477L08113</t>
  </si>
  <si>
    <t>IIFL Home Finance 9.85% 2028 Series U09</t>
  </si>
  <si>
    <t>Series U09</t>
  </si>
  <si>
    <t>18-JUN-2018</t>
  </si>
  <si>
    <t>18-JUN-2019</t>
  </si>
  <si>
    <t>AA+/stable,AA/stable</t>
  </si>
  <si>
    <t>13-JUN-2018,14-JUN-2018</t>
  </si>
  <si>
    <t>INE860H07IH9</t>
  </si>
  <si>
    <t>ABFL 7.88% 2026 Sr I3</t>
  </si>
  <si>
    <t>Sr I3</t>
  </si>
  <si>
    <t>02-DEC-2022,02-DEC-2022,14-DEC-2022,14-DEC-2022</t>
  </si>
  <si>
    <t>INE053F08221</t>
  </si>
  <si>
    <t>IRFC 7.65% 2032 Sr.167</t>
  </si>
  <si>
    <t>Sr.167</t>
  </si>
  <si>
    <t>30-DEC-2032</t>
  </si>
  <si>
    <t>09-DEC-2022,19-DEC-2022,23-DEC-2022</t>
  </si>
  <si>
    <t>INE040A08393</t>
  </si>
  <si>
    <t>HDFC Bank 8.44% 2028 (1/2018-19)</t>
  </si>
  <si>
    <t>1/2018-19</t>
  </si>
  <si>
    <t>26-NOV-2018,14-DEC-2018</t>
  </si>
  <si>
    <t>INE860H07GM3</t>
  </si>
  <si>
    <t>Aditya Birla Fin Ltd 9.15% 2028 (ABFL NCD I2 FY18-19)</t>
  </si>
  <si>
    <t>ABFL NCD I2 FY18-19</t>
  </si>
  <si>
    <t>03-JAN-2018,03-JAN-2018,03-JAN-2018,03-JAN-2018,03-JAN-2018,18-DEC-2018,18-DEC-2018,18-DEC-2018,18-DEC-2018,18-DEC-2018</t>
  </si>
  <si>
    <t>INE020B08EF4</t>
  </si>
  <si>
    <t>REC Limited 7.60% 2026 Sr 219</t>
  </si>
  <si>
    <t>Sr 219</t>
  </si>
  <si>
    <t>17-JAN-2023,17-JAN-2023,19-JAN-2023,27-JAN-2023</t>
  </si>
  <si>
    <t>INE725H08097</t>
  </si>
  <si>
    <t>TPL 6.65% 2025 Sr H</t>
  </si>
  <si>
    <t>INE476A08118</t>
  </si>
  <si>
    <t>CB 8.30% Perp Tier 1 Sr 4</t>
  </si>
  <si>
    <t>02-FEB-2021</t>
  </si>
  <si>
    <t>02-FEB-2022</t>
  </si>
  <si>
    <t>NEGATIVE,NEGATIVE,NEGATIVE,NEGATIVE,NEGATIVE,STABLE,STABLE,STABLE,STABLE,STABLE</t>
  </si>
  <si>
    <t>14-JAN-2021,14-JAN-2021,14-JAN-2021,14-JAN-2021,14-JAN-2021,15-JAN-2021,15-JAN-2021,15-JAN-2021,15-JAN-2021,15-JAN-2021</t>
  </si>
  <si>
    <t>INE148I07IP0</t>
  </si>
  <si>
    <t>Indiabulls Housing 8.12% 2025 K-006 Option II</t>
  </si>
  <si>
    <t>K-006 Option II</t>
  </si>
  <si>
    <t>24-JAN-2018</t>
  </si>
  <si>
    <t>24-JAN-2019</t>
  </si>
  <si>
    <t>4339</t>
  </si>
  <si>
    <t>28-DEC-2017,10-JAN-2018</t>
  </si>
  <si>
    <t>INE752E07MH7</t>
  </si>
  <si>
    <t>Power Grid Corp 8.20% 2030 (S-XLVIII) STRPP - D</t>
  </si>
  <si>
    <t>XLVIII STRPP - D</t>
  </si>
  <si>
    <t>26-DEC-2014,02-JAN-2015,05-JAN-2015</t>
  </si>
  <si>
    <t>INE752E07MG9</t>
  </si>
  <si>
    <t>Power Grid Corp 8.20% 2025 (S-XLVIII) STRPP - C</t>
  </si>
  <si>
    <t>XLVIII STRPP - C</t>
  </si>
  <si>
    <t>INE957N08102</t>
  </si>
  <si>
    <t>HFL 8.65% 2032 Sr 057 Tier II</t>
  </si>
  <si>
    <t>Sr 057</t>
  </si>
  <si>
    <t>HEFC32B</t>
  </si>
  <si>
    <t>INE047A08208</t>
  </si>
  <si>
    <t>Grasim Ind 7.63% 2027 Sr II</t>
  </si>
  <si>
    <t>01-DEC-2027</t>
  </si>
  <si>
    <t>INE514E08ES3</t>
  </si>
  <si>
    <t xml:space="preserve">EXIM BANK 8.10% 2025 (Sr-06 2025)	</t>
  </si>
  <si>
    <t>Sr-06-2025</t>
  </si>
  <si>
    <t>17-NOV-2015</t>
  </si>
  <si>
    <t>19-NOV-2016</t>
  </si>
  <si>
    <t>3627</t>
  </si>
  <si>
    <t>INE692Q07522</t>
  </si>
  <si>
    <t>TFSIL 8.1841% 2027 Sr S48</t>
  </si>
  <si>
    <t>Sr S48</t>
  </si>
  <si>
    <t>TFSIL27</t>
  </si>
  <si>
    <t>8.1841</t>
  </si>
  <si>
    <t>29-SEP-2027</t>
  </si>
  <si>
    <t>8.1841%</t>
  </si>
  <si>
    <t>INE03UZ07015</t>
  </si>
  <si>
    <t>RARL 16.50% 2027 Sr III</t>
  </si>
  <si>
    <t>RARL27</t>
  </si>
  <si>
    <t>16.50%</t>
  </si>
  <si>
    <t>31-JUL-2027</t>
  </si>
  <si>
    <t>58596</t>
  </si>
  <si>
    <t>CRISIL,CRISIL,CRISIL,CRISIL,CRISIL,CRISIL,CRISIL,CRISIL,CRISIL,CRISIL,CRISIL,CRISIL,CRISIL,CRISIL,CRISIL,CRISIL</t>
  </si>
  <si>
    <t>BBB,BBB,BBB,BBB,BBB,BBB,BBB,BBB,BBB,BBB,BBB,BBB,BBB,BBB,BBB,BBB</t>
  </si>
  <si>
    <t>28-JUN-2024,28-JUN-2024,28-JUN-2024,28-JUN-2024,28-JUN-2024,28-JUN-2024,28-JUN-2024,28-JUN-2024,28-JUN-2024,28-JUN-2024,28-JUN-2024,28-JUN-2024,28-JUN-2024,28-JUN-2024,28-JUN-2024,28-JUN-2024</t>
  </si>
  <si>
    <t>INE246R07673</t>
  </si>
  <si>
    <t>NIFL 7.97% 2033 Sr PP 3</t>
  </si>
  <si>
    <t>Sr PP 3</t>
  </si>
  <si>
    <t>29-JUL-2033</t>
  </si>
  <si>
    <t>50091</t>
  </si>
  <si>
    <t>03-JUL-2023,03-JUL-2023,03-JUL-2023,03-JUL-2023,03-JUL-2023,13-JUL-2023,13-JUL-2023,13-JUL-2023,13-JUL-2023,13-JUL-2023</t>
  </si>
  <si>
    <t>INE062A08389</t>
  </si>
  <si>
    <t>SBOI 7.54% 2038 Sr LTB 1</t>
  </si>
  <si>
    <t>01-AUG-2023</t>
  </si>
  <si>
    <t>01-AUG-2038</t>
  </si>
  <si>
    <t>17-JUL-2023,20-JUL-2023</t>
  </si>
  <si>
    <t>INE02JD07017</t>
  </si>
  <si>
    <t>Godrej Housing 8% 2025 Sr. A</t>
  </si>
  <si>
    <t>GHFL25</t>
  </si>
  <si>
    <t>INE053F08114</t>
  </si>
  <si>
    <t>IRFCL 7.03% 2036 Sr 160</t>
  </si>
  <si>
    <t>Sr 160</t>
  </si>
  <si>
    <t>30-JUL-2036</t>
  </si>
  <si>
    <t>23-JUL-2021,23-JUL-2021,26-JUL-2021</t>
  </si>
  <si>
    <t>INE148I07FJ9</t>
  </si>
  <si>
    <t>Indiabulls Hsg. Fin. 8.90% 2026</t>
  </si>
  <si>
    <t xml:space="preserve">8.90%	</t>
  </si>
  <si>
    <t>22-JUL-2026</t>
  </si>
  <si>
    <t>22-JUL-2017</t>
  </si>
  <si>
    <t>30-JUN-2016,07-JUL-2016</t>
  </si>
  <si>
    <t>INE04HY07096</t>
  </si>
  <si>
    <t>VCCL 13.50% 2025</t>
  </si>
  <si>
    <t>13.50%</t>
  </si>
  <si>
    <t>INE157D07EH8</t>
  </si>
  <si>
    <t>CCSPL 10.35% 2026</t>
  </si>
  <si>
    <t>CCSP26</t>
  </si>
  <si>
    <t>28-SEP-2026</t>
  </si>
  <si>
    <t>CARE,CARE,CARE,CARE,CARE,CARE,CARE,CARE,CARE,CARE</t>
  </si>
  <si>
    <t>A,A,A,A,A,A,A,A,A,A</t>
  </si>
  <si>
    <t>Positive,Positive,Positive,Positive,Positive,Positive,Positive,Positive,Positive,Positive</t>
  </si>
  <si>
    <t>19-MAR-2024,19-MAR-2024,19-MAR-2024,19-MAR-2024,19-MAR-2024,19-MAR-2024,19-MAR-2024,19-MAR-2024,19-MAR-2024,19-MAR-2024</t>
  </si>
  <si>
    <t>INE134E08JX9</t>
  </si>
  <si>
    <t>Power Finance 9.10% 2029 (Series 184-B)</t>
  </si>
  <si>
    <t>184-B</t>
  </si>
  <si>
    <t>25-MAR-2020</t>
  </si>
  <si>
    <t>INE848E08136</t>
  </si>
  <si>
    <t>NHPC 8.12% 2029 (Series - I)</t>
  </si>
  <si>
    <t>23-SEP-2019</t>
  </si>
  <si>
    <t>18-MAR-2019,18-MAR-2019</t>
  </si>
  <si>
    <t>INE115A07OB4</t>
  </si>
  <si>
    <t>LIC Housing Finance Limited 8.70% 2029 (Tranche 382)</t>
  </si>
  <si>
    <t>Tranche 382</t>
  </si>
  <si>
    <t>2183</t>
  </si>
  <si>
    <t>06-MAR-2019,19-MAR-2019</t>
  </si>
  <si>
    <t>INE020B08BP9</t>
  </si>
  <si>
    <t>RECL 8.97% 2029 (Series -175)</t>
  </si>
  <si>
    <t>175</t>
  </si>
  <si>
    <t>28-MAR-2020</t>
  </si>
  <si>
    <t>AAA,AAA,AAA,AAA&amp;</t>
  </si>
  <si>
    <t>RWN,Stable,Stable</t>
  </si>
  <si>
    <t>01-MAR-2019,04-MAR-2019,05-MAR-2019,07-MAR-2019</t>
  </si>
  <si>
    <t>INE660A07RO5</t>
  </si>
  <si>
    <t>SFL 7.95% 2025 Sr X3</t>
  </si>
  <si>
    <t>Sr X3</t>
  </si>
  <si>
    <t>1.99</t>
  </si>
  <si>
    <t>INE118D07195</t>
  </si>
  <si>
    <t>Nuvoco Vistas 7.75% 2025</t>
  </si>
  <si>
    <t>NVCL25</t>
  </si>
  <si>
    <t>INE020B08DB5</t>
  </si>
  <si>
    <t>REC Limited 7.25% 2030 Sr 202A</t>
  </si>
  <si>
    <t>Sr 202A</t>
  </si>
  <si>
    <t>26-AUG-2020</t>
  </si>
  <si>
    <t>28-AUG-2020</t>
  </si>
  <si>
    <t>30-SEP-2030</t>
  </si>
  <si>
    <t>04-AUG-2020,05-AUG-2020,07-AUG-2020,12-AUG-2020</t>
  </si>
  <si>
    <t>INE860H08DN6</t>
  </si>
  <si>
    <t>Aditya Birla Fin. 9.25% 2025 (Sr. ABFL Sub Debt C1 FY 2015-16)</t>
  </si>
  <si>
    <t>Sr. ABFL C1 FY 2015-16</t>
  </si>
  <si>
    <t>ABF25B</t>
  </si>
  <si>
    <t>25-AUG-2015</t>
  </si>
  <si>
    <t>25-AUG-2016</t>
  </si>
  <si>
    <t>24-AUG-2015</t>
  </si>
  <si>
    <t>12-AUG-2015,24-AUG-2015</t>
  </si>
  <si>
    <t>INE389Z07062</t>
  </si>
  <si>
    <t>PCPL 6 M MIBOR-OIS% 2027 Sr RR</t>
  </si>
  <si>
    <t>Sr RR</t>
  </si>
  <si>
    <t>INE391V07166</t>
  </si>
  <si>
    <t>SIPL 9.75% 2027 Sr III</t>
  </si>
  <si>
    <t>SIPL27B</t>
  </si>
  <si>
    <t>INE499S08039</t>
  </si>
  <si>
    <t>Royal Sundaram 7.85% 2031 Sr 3</t>
  </si>
  <si>
    <t>RSGI31</t>
  </si>
  <si>
    <t>27-SEP-2031</t>
  </si>
  <si>
    <t>03-SEP-2021,24-SEP-2021</t>
  </si>
  <si>
    <t>INE084A08151</t>
  </si>
  <si>
    <t>BOI 7.14% 2031 BSL3 Tier2 SrXV</t>
  </si>
  <si>
    <t>BOI31</t>
  </si>
  <si>
    <t>30-SEP-2031</t>
  </si>
  <si>
    <t>CRISIL,CRISIL,CRISIL,CRISIL,CRISIL,CRISIL,INFOMERICS,INFOMERICS,INFOMERICS,INFOMERICS,INFOMERICS,INFOMERICS</t>
  </si>
  <si>
    <t>AA+,AA+,AA+,AA+,AA+,AA+,AAA,AAA,AAA,AAA,AAA,AAA</t>
  </si>
  <si>
    <t>20-SEP-2021,20-SEP-2021,20-SEP-2021,20-SEP-2021,20-SEP-2021,20-SEP-2021,21-SEP-2021,21-SEP-2021,21-SEP-2021,21-SEP-2021,21-SEP-2021,21-SEP-2021</t>
  </si>
  <si>
    <t>INE477L07AK5</t>
  </si>
  <si>
    <t>IHFL 8.20% 2026 Sr. D7</t>
  </si>
  <si>
    <t>Sr. D7</t>
  </si>
  <si>
    <t>14-SEP-2021,15-SEP-2021</t>
  </si>
  <si>
    <t>INE476A08092</t>
  </si>
  <si>
    <t>CB 8.30% Perp Sr.2 Bsl3 Tier1</t>
  </si>
  <si>
    <t>CANC</t>
  </si>
  <si>
    <t>17-SEP-2020,17-SEP-2020</t>
  </si>
  <si>
    <t>INE134E08LE5</t>
  </si>
  <si>
    <t>PFCL 7.34% 2035 Sr 209</t>
  </si>
  <si>
    <t>Sr 209</t>
  </si>
  <si>
    <t>29-SEP-2035</t>
  </si>
  <si>
    <t>INE134E08HX3</t>
  </si>
  <si>
    <t>Power Finance 8.40% 2025 Taxable Bonds (Series-141-B)</t>
  </si>
  <si>
    <t>Series-141-B</t>
  </si>
  <si>
    <t>27-AUG-2015,31-AUG-2015,31-AUG-2015</t>
  </si>
  <si>
    <t>INE269O07011</t>
  </si>
  <si>
    <t>ReNew Wind Energy Ltd 9.75% 2033</t>
  </si>
  <si>
    <t>RNWE33</t>
  </si>
  <si>
    <t>CARE,CARE,CARE,CARE,CARE,CARE,CARE,CARE,CARE,CARE,CARE,CARE,CARE,CARE,CARE,CARE,CARE,CARE,CARE,CARE,CARE,CARE,FICH,FICH,FICH,FICH,FICH,FICH,FICH,FICH,FICH,FICH,FICH,FICH,FICH,FICH,FICH,FICH,FICH,FICH,FICH,FICH,FICH,FICH</t>
  </si>
  <si>
    <t>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t>
  </si>
  <si>
    <t>13-AUG-2015,13-AUG-2015,13-AUG-2015,13-AUG-2015,13-AUG-2015,13-AUG-2015,13-AUG-2015,13-AUG-2015,13-AUG-2015,13-AUG-2015,13-AUG-2015,13-AUG-2015,13-AUG-2015,13-AUG-2015,13-AUG-2015,13-AUG-2015,13-AUG-2015,13-AUG-2015,13-AUG-2015,13-AUG-2015,13-AUG-2015,13-AUG-2015,18-SEP-2015,18-SEP-2015,18-SEP-2015,18-SEP-2015,18-SEP-2015,18-SEP-2015,18-SEP-2015,18-SEP-2015,18-SEP-2015,18-SEP-2015,18-SEP-2015,18-SEP-2015,18-SEP-2015,18-SEP-2015,18-SEP-2015,18-SEP-2015,18-SEP-2015,18-SEP-2015,18-SEP-2015,18-SEP-2015,18-SEP-2015,18-SEP-2015</t>
  </si>
  <si>
    <t>INE660A07RI7</t>
  </si>
  <si>
    <t>SFL 0% 2027 Sr W5</t>
  </si>
  <si>
    <t>Sr W5</t>
  </si>
  <si>
    <t>28-OCT-2027</t>
  </si>
  <si>
    <t>12-OCT-2022,13-OCT-2022</t>
  </si>
  <si>
    <t>INE140A07799</t>
  </si>
  <si>
    <t>PEL 9.35% 2026</t>
  </si>
  <si>
    <t>INE233A08121</t>
  </si>
  <si>
    <t>GIL 8.36% 2026 Sr I</t>
  </si>
  <si>
    <t>2.49</t>
  </si>
  <si>
    <t>07-FEB-2024,15-FEB-2024</t>
  </si>
  <si>
    <t>INE233A08113</t>
  </si>
  <si>
    <t>GIL 8.40% 2027 Sr II</t>
  </si>
  <si>
    <t>INE860H07IX6</t>
  </si>
  <si>
    <t>ABFL FBIL Linked 2027 Sr K3</t>
  </si>
  <si>
    <t>Sr K3</t>
  </si>
  <si>
    <t>16-FEB-2024,16-FEB-2024,16-FEB-2024,27-FEB-2024,27-FEB-2024,27-FEB-2024</t>
  </si>
  <si>
    <t>INE976I07CT9</t>
  </si>
  <si>
    <t>TCL 8.285% 2027 Sr C</t>
  </si>
  <si>
    <t>8.285%</t>
  </si>
  <si>
    <t>54514</t>
  </si>
  <si>
    <t>06-FEB-2024,06-FEB-2024,09-FEB-2024,09-FEB-2024</t>
  </si>
  <si>
    <t>INE660A07RR8</t>
  </si>
  <si>
    <t>SFL 7.97% 2030 Sr X7</t>
  </si>
  <si>
    <t>Sr X7</t>
  </si>
  <si>
    <t>6.00</t>
  </si>
  <si>
    <t>INE121A07RW1</t>
  </si>
  <si>
    <t>Chola 8.65% 2029 Sr 636</t>
  </si>
  <si>
    <t>Sr 636</t>
  </si>
  <si>
    <t>INE053F08270</t>
  </si>
  <si>
    <t>IRFC 7.75% 2033 Sr 169</t>
  </si>
  <si>
    <t>Sr 169</t>
  </si>
  <si>
    <t>09-FEB-2023,21-FEB-2023,24-FEB-2023</t>
  </si>
  <si>
    <t>INE477A07373</t>
  </si>
  <si>
    <t>Can Fin 8.45% 2026</t>
  </si>
  <si>
    <t>15-FEB-2023,22-FEB-2023</t>
  </si>
  <si>
    <t>INE134E08JT7</t>
  </si>
  <si>
    <t>Power Finance 8.75% 2034 (Series-180)</t>
  </si>
  <si>
    <t>180</t>
  </si>
  <si>
    <t>23-JAN-2019,29-JAN-2019,12-FEB-2019</t>
  </si>
  <si>
    <t>INE860H07CL4</t>
  </si>
  <si>
    <t>Aditya Birla Fin. 8.85% 2026 (W3-FY 2015-16)</t>
  </si>
  <si>
    <t>ABFL W3 FY 2015-16</t>
  </si>
  <si>
    <t>23-FEB-2026</t>
  </si>
  <si>
    <t>19-FEB-2016,22-FEB-2016</t>
  </si>
  <si>
    <t>INE607M08071</t>
  </si>
  <si>
    <t>TPREL 7.75% 2030</t>
  </si>
  <si>
    <t>TPRE30</t>
  </si>
  <si>
    <t>30-MAY-2030</t>
  </si>
  <si>
    <t>23-MAY-2023,24-MAY-2023</t>
  </si>
  <si>
    <t>INE556F08JY8</t>
  </si>
  <si>
    <t>SIDBI 7.15% 2025 Sr. I</t>
  </si>
  <si>
    <t>28-APR-2022,02-MAY-2022</t>
  </si>
  <si>
    <t>INE860H07HK5</t>
  </si>
  <si>
    <t>ABFL 7.2600% 2031 Sr B2</t>
  </si>
  <si>
    <t>Sr B2</t>
  </si>
  <si>
    <t>7.2600</t>
  </si>
  <si>
    <t>30-MAY-2031</t>
  </si>
  <si>
    <t>7.2600%</t>
  </si>
  <si>
    <t>03-MAY-2021,03-MAY-2021,03-MAY-2021,03-MAY-2021,04-MAY-2021,04-MAY-2021,04-MAY-2021,04-MAY-2021</t>
  </si>
  <si>
    <t>INE057L07016</t>
  </si>
  <si>
    <t>Patel KNR Infra 9.57% 2027</t>
  </si>
  <si>
    <t>PKNR27</t>
  </si>
  <si>
    <t>9.57%</t>
  </si>
  <si>
    <t>23-APR-2010</t>
  </si>
  <si>
    <t>14-OCT-2010</t>
  </si>
  <si>
    <t>20-APR-2010</t>
  </si>
  <si>
    <t>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t>
  </si>
  <si>
    <t>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t>
  </si>
  <si>
    <t>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t>
  </si>
  <si>
    <t>INE498L07046</t>
  </si>
  <si>
    <t>LTFH 8.1629% 2027 Sr C</t>
  </si>
  <si>
    <t>8.1629</t>
  </si>
  <si>
    <t>8.1629%</t>
  </si>
  <si>
    <t>57459</t>
  </si>
  <si>
    <t>19-JUN-2024,19-JUN-2024,21-JUN-2024,21-JUN-2024</t>
  </si>
  <si>
    <t>INE134E08LI6</t>
  </si>
  <si>
    <t>PFC 7.11% 2036 Sr 210-B</t>
  </si>
  <si>
    <t>Sr 210-B</t>
  </si>
  <si>
    <t>30-JUN-2036</t>
  </si>
  <si>
    <t>08-JUN-2021,08-JUN-2021,10-JUN-2021</t>
  </si>
  <si>
    <t>INE134E08LH8</t>
  </si>
  <si>
    <t>PFC 6.35% 2027 STRPPSr210A-III</t>
  </si>
  <si>
    <t>Sr 210 A Tr III</t>
  </si>
  <si>
    <t>INE134E08LG0</t>
  </si>
  <si>
    <t>PFC 6.35% 2026 STRPP Sr210A-II</t>
  </si>
  <si>
    <t>Sr 210 A Tr II</t>
  </si>
  <si>
    <t>INE134E08LF2</t>
  </si>
  <si>
    <t>PFC 6.35% 2025 STRPP Sr210A-I</t>
  </si>
  <si>
    <t>Sr 210 A Tr I</t>
  </si>
  <si>
    <t>INE428A08028</t>
  </si>
  <si>
    <t>IB 8.78% 2025 Sr. 1 Tier 2</t>
  </si>
  <si>
    <t>Sr. 1 Tier 2</t>
  </si>
  <si>
    <t>Negative,Negative</t>
  </si>
  <si>
    <t>12-JAN-2015,12-JAN-2015</t>
  </si>
  <si>
    <t>INE476A08100</t>
  </si>
  <si>
    <t>CB 8.50% Perpetual Sr 3</t>
  </si>
  <si>
    <t>22-DEC-2020,22-DEC-2020,22-DEC-2020,22-DEC-2020,22-DEC-2020,23-DEC-2020,23-DEC-2020,23-DEC-2020,23-DEC-2020,23-DEC-2020</t>
  </si>
  <si>
    <t>INE238A08450</t>
  </si>
  <si>
    <t>Axis Bank 8.60% 2028 (Series 4)</t>
  </si>
  <si>
    <t>AXBKB28</t>
  </si>
  <si>
    <t>24-DEC-2018,24-DEC-2018</t>
  </si>
  <si>
    <t>INE507T07120</t>
  </si>
  <si>
    <t>Summit Digitel 8.06% 2029</t>
  </si>
  <si>
    <t>29-JAN-2029</t>
  </si>
  <si>
    <t>09-JAN-2024,16-JAN-2024</t>
  </si>
  <si>
    <t>INE831R07417</t>
  </si>
  <si>
    <t>ABHFL 8% 2034 Sr J1</t>
  </si>
  <si>
    <t>ABHF34</t>
  </si>
  <si>
    <t>15-JAN-2024,24-JAN-2024</t>
  </si>
  <si>
    <t>INE414G07JA0</t>
  </si>
  <si>
    <t>MFL 8.85% 2029</t>
  </si>
  <si>
    <t>30-JAN-2029</t>
  </si>
  <si>
    <t>53521</t>
  </si>
  <si>
    <t>18-JAN-2024,24-JAN-2024</t>
  </si>
  <si>
    <t>INE915D07P40</t>
  </si>
  <si>
    <t>Citi Nifty linked 2030 Sr 809</t>
  </si>
  <si>
    <t>Sr 809</t>
  </si>
  <si>
    <t>CITI30</t>
  </si>
  <si>
    <t>30-JAN-2030</t>
  </si>
  <si>
    <t>43933</t>
  </si>
  <si>
    <t>INE028A08273</t>
  </si>
  <si>
    <t>BOB 8% Perp Tier 1 Sr XVIII</t>
  </si>
  <si>
    <t>12-JAN-2022,14-JAN-2022</t>
  </si>
  <si>
    <t>INE027A08010</t>
  </si>
  <si>
    <t>RCFL 6.59% 2025 Sr I-2022</t>
  </si>
  <si>
    <t>Sr I-2022</t>
  </si>
  <si>
    <t>RCFL25A</t>
  </si>
  <si>
    <t>24-JAN-2022,24-JAN-2022</t>
  </si>
  <si>
    <t>INE692A08136</t>
  </si>
  <si>
    <t>UBI 8.73%  Perp Tier 1Sr. XXIX</t>
  </si>
  <si>
    <t>Sr. XXIX</t>
  </si>
  <si>
    <t>29-JAN-2022</t>
  </si>
  <si>
    <t>NEGATIVE,NEGATIVE,NEGATIVE,NEGATIVE,STABLE,STABLE,STABLE,STABLE</t>
  </si>
  <si>
    <t>INE660A08BX8</t>
  </si>
  <si>
    <t>Sundaram Fin 8.45% 2028 (Series â¿¿ Q21)</t>
  </si>
  <si>
    <t>Series â¿¿ Q21</t>
  </si>
  <si>
    <t>19-JAN-2018</t>
  </si>
  <si>
    <t>19-JAN-2028</t>
  </si>
  <si>
    <t>4337</t>
  </si>
  <si>
    <t>15-JAN-2018,16-JAN-2018</t>
  </si>
  <si>
    <t>INE733E07HC8</t>
  </si>
  <si>
    <t>NTPC 9% 2027 (S-XLII) STRPP-E</t>
  </si>
  <si>
    <t>(S-XLII) STRPP-E</t>
  </si>
  <si>
    <t>25-JAN-2012</t>
  </si>
  <si>
    <t>25-JAN-2013</t>
  </si>
  <si>
    <t>16-JAN-2012</t>
  </si>
  <si>
    <t>19-DEC-2011,19-DEC-2011</t>
  </si>
  <si>
    <t>INE733E07HB0</t>
  </si>
  <si>
    <t>NTPC 9% 2026 (S-XLII) STRPP-D</t>
  </si>
  <si>
    <t>S-XLII) STRPP-D</t>
  </si>
  <si>
    <t>25-JAN-2026</t>
  </si>
  <si>
    <t>19-DEC-2011,20-DEC-2011</t>
  </si>
  <si>
    <t>INE733E07HA2</t>
  </si>
  <si>
    <t>NTPC 9% 2025 (S-XLII) STRPP-C</t>
  </si>
  <si>
    <t>S-XLII) STRPP-C</t>
  </si>
  <si>
    <t>20-DEC-2011,19-DEC-2012</t>
  </si>
  <si>
    <t>INE134E08MU9</t>
  </si>
  <si>
    <t>PFC 7.70% 2033 Sr BS 234</t>
  </si>
  <si>
    <t>Sr BS 234</t>
  </si>
  <si>
    <t>PFC33A</t>
  </si>
  <si>
    <t>52390</t>
  </si>
  <si>
    <t>15-NOV-2023,15-NOV-2023,15-NOV-2023</t>
  </si>
  <si>
    <t>INE692A08219</t>
  </si>
  <si>
    <t>UB 7.85% 2037 Sr XXXVI-A Tier2</t>
  </si>
  <si>
    <t>Sr XXXVI-A</t>
  </si>
  <si>
    <t>UBI37</t>
  </si>
  <si>
    <t>29-NOV-2037</t>
  </si>
  <si>
    <t>41314</t>
  </si>
  <si>
    <t>18-NOV-2022,18-NOV-2022,18-NOV-2022,18-NOV-2022,18-NOV-2022,18-NOV-2022</t>
  </si>
  <si>
    <t>INE692A08201</t>
  </si>
  <si>
    <t>UB 7.80% 2032 Sr XXXVI-B Tier2</t>
  </si>
  <si>
    <t>Sr XXXVI-B</t>
  </si>
  <si>
    <t>UBI32</t>
  </si>
  <si>
    <t>29-NOV-2032</t>
  </si>
  <si>
    <t>INE115A07QB9</t>
  </si>
  <si>
    <t>LHFL 7.7201% 2026 Tr 426</t>
  </si>
  <si>
    <t>Tr 426</t>
  </si>
  <si>
    <t>7.7201</t>
  </si>
  <si>
    <t>7.7201%</t>
  </si>
  <si>
    <t>12-FEB-2023</t>
  </si>
  <si>
    <t>41334</t>
  </si>
  <si>
    <t>09-NOV-2022,09-NOV-2022,09-NOV-2022,21-NOV-2022,21-NOV-2022,21-NOV-2022</t>
  </si>
  <si>
    <t>INE951F08036</t>
  </si>
  <si>
    <t>Aditya Birla Sun 7.63% 2031</t>
  </si>
  <si>
    <t>30-NOV-2031</t>
  </si>
  <si>
    <t>17-NOV-2021,17-NOV-2021,17-NOV-2021,17-NOV-2021,17-NOV-2021,18-NOV-2021,18-NOV-2021,18-NOV-2021,18-NOV-2021,18-NOV-2021</t>
  </si>
  <si>
    <t>INE514E08FH3</t>
  </si>
  <si>
    <t>EXIM BANK 7.02% 2031 (Sr. T 07-2031)</t>
  </si>
  <si>
    <t>Sr. T 07-2031</t>
  </si>
  <si>
    <t>25-NOV-2016</t>
  </si>
  <si>
    <t>25-NOV-2031</t>
  </si>
  <si>
    <t>25-NOV-2017</t>
  </si>
  <si>
    <t>3978</t>
  </si>
  <si>
    <t>28-OCT-2016,28-OCT-2016</t>
  </si>
  <si>
    <t>INE053F09HU6</t>
  </si>
  <si>
    <t>IRFC 7.77% 2026 Tax Free (Sr-79-A)</t>
  </si>
  <si>
    <t>79-A</t>
  </si>
  <si>
    <t>08-NOV-2011</t>
  </si>
  <si>
    <t>08-NOV-2026</t>
  </si>
  <si>
    <t>05-OCT-2011</t>
  </si>
  <si>
    <t>AAA,AAA/Sta,LAAA</t>
  </si>
  <si>
    <t>INE121A08PP7</t>
  </si>
  <si>
    <t>CIFL 9.10% 2031</t>
  </si>
  <si>
    <t>CIFL31</t>
  </si>
  <si>
    <t>INE02JD07033</t>
  </si>
  <si>
    <t>GHFL 8.5% 2027 Sr C1</t>
  </si>
  <si>
    <t>GHFL27</t>
  </si>
  <si>
    <t>INE053F08411</t>
  </si>
  <si>
    <t>IRFCL 7.37% 2029 Sr 181</t>
  </si>
  <si>
    <t>Sr 181</t>
  </si>
  <si>
    <t>IRFCL29</t>
  </si>
  <si>
    <t>31-JUL-2029</t>
  </si>
  <si>
    <t>03-JUL-2024,26-JUL-2024,26-JUL-2024</t>
  </si>
  <si>
    <t>INE601U08309</t>
  </si>
  <si>
    <t>TMFS 0% 2026 Sr A</t>
  </si>
  <si>
    <t>TMFS26</t>
  </si>
  <si>
    <t>INE601U08291</t>
  </si>
  <si>
    <t>TMFS 7.28% 2025 Sr E</t>
  </si>
  <si>
    <t>TMFS25</t>
  </si>
  <si>
    <t>INE601U08283</t>
  </si>
  <si>
    <t>TMFS 0% 2025 Sr D</t>
  </si>
  <si>
    <t>INE601U08143</t>
  </si>
  <si>
    <t>TMFS 10.25% Perpetual Sr. C</t>
  </si>
  <si>
    <t>TMFSA</t>
  </si>
  <si>
    <t>-tive,-tive,-tive,-tive,-tive,-tive,-tive,-tive,-tive,-tive,-tive,-tive</t>
  </si>
  <si>
    <t>07-SEP-2020,07-SEP-2020,07-SEP-2020,07-SEP-2020,07-SEP-2020,07-SEP-2020,07-SEP-2020,07-SEP-2020,07-SEP-2020,07-SEP-2020,07-SEP-2020,07-SEP-2020</t>
  </si>
  <si>
    <t>INE601U08135</t>
  </si>
  <si>
    <t>TMFS 10.25% Perpetual Sr. B</t>
  </si>
  <si>
    <t>TMFS</t>
  </si>
  <si>
    <t>Neg,Neg,Neg,Neg,Neg,Neg,Neg,Neg,Neg,Neg,Neg,Neg</t>
  </si>
  <si>
    <t>14-AUG-2020,14-AUG-2020,14-AUG-2020,14-AUG-2020,14-AUG-2020,14-AUG-2020,14-AUG-2020,14-AUG-2020,14-AUG-2020,14-AUG-2020,14-AUG-2020,14-AUG-2020</t>
  </si>
  <si>
    <t>INE601U08127</t>
  </si>
  <si>
    <t>TMFS 10.50% Perpetual Sr. A</t>
  </si>
  <si>
    <t>10.50%</t>
  </si>
  <si>
    <t>-tive,-tive,-tive,-tive,-tive,-tive</t>
  </si>
  <si>
    <t>30-JUN-2020,30-JUN-2020,30-JUN-2020,30-JUN-2020,30-JUN-2020,30-JUN-2020</t>
  </si>
  <si>
    <t>INE601U08119</t>
  </si>
  <si>
    <t>TMFS 11.50% PP Sr.D</t>
  </si>
  <si>
    <t>PP D  FY19 20</t>
  </si>
  <si>
    <t>TMFSC</t>
  </si>
  <si>
    <t>11.50%</t>
  </si>
  <si>
    <t>17-DEC-2019</t>
  </si>
  <si>
    <t>17-DEC-2020</t>
  </si>
  <si>
    <t>ICRA,ICRA,ICRA,ICRA,ICRA,ICRA,ICRA,ICRA,ICRA,ICRA,ICRA,ICRA,ICRA</t>
  </si>
  <si>
    <t>A,A,A,A,A,A,A,A,A,A,A,A,A</t>
  </si>
  <si>
    <t>NEGATIVE,NEGATIVE,NEGATIVE,NEGATIVE,NEGATIVE,NEGATIVE,NEGATIVE,NEGATIVE,NEGATIVE,NEGATIVE,NEGATIVE,NEGATIVE,NEGATIVE</t>
  </si>
  <si>
    <t>04-DEC-2019,04-DEC-2019,04-DEC-2019,04-DEC-2019,04-DEC-2019,04-DEC-2019,04-DEC-2019,04-DEC-2019,04-DEC-2019,04-DEC-2019,04-DEC-2019,04-DEC-2019,04-DEC-2019</t>
  </si>
  <si>
    <t>INE601U08101</t>
  </si>
  <si>
    <t>TMFS 11.50% PP Sr C</t>
  </si>
  <si>
    <t>Sr C 19-20</t>
  </si>
  <si>
    <t>TMFSB</t>
  </si>
  <si>
    <t>15-NOV-2019,15-NOV-2019,15-NOV-2019,15-NOV-2019,15-NOV-2019,15-NOV-2019,15-NOV-2019,15-NOV-2019,15-NOV-2019,15-NOV-2019,15-NOV-2019,15-NOV-2019</t>
  </si>
  <si>
    <t>INE601U08093</t>
  </si>
  <si>
    <t>TMFS 11.50% PP Sr.B</t>
  </si>
  <si>
    <t>TMFL PP B FY19 20</t>
  </si>
  <si>
    <t>01-NOV-2020</t>
  </si>
  <si>
    <t>31-OCT-2020</t>
  </si>
  <si>
    <t>Negative,Negative,Negative,Negative,Negative,Negative,Negative,Negative,Negative,Negative,Negative,Negative</t>
  </si>
  <si>
    <t>16-OCT-2019,16-OCT-2019,16-OCT-2019,16-OCT-2019,16-OCT-2019,16-OCT-2019,16-OCT-2019,16-OCT-2019,16-OCT-2019,16-OCT-2019,16-OCT-2019,16-OCT-2019</t>
  </si>
  <si>
    <t>INE601U08085</t>
  </si>
  <si>
    <t>TMFS 11.50% Perpetual</t>
  </si>
  <si>
    <t>TMFL PP A FY19-20</t>
  </si>
  <si>
    <t>17-JUN-2019</t>
  </si>
  <si>
    <t>A+,A+,A+,A+,A+,A+,A+,A+,A+,A+,A+,A+,A+</t>
  </si>
  <si>
    <t>03-JUN-2019,03-JUN-2019,03-JUN-2019,03-JUN-2019,03-JUN-2019,03-JUN-2019,03-JUN-2019,03-JUN-2019,03-JUN-2019,03-JUN-2019,03-JUN-2019,03-JUN-2019,03-JUN-2019</t>
  </si>
  <si>
    <t>INE601U08077</t>
  </si>
  <si>
    <t>TMFS 9.95% 2029 Sr.TIER II B</t>
  </si>
  <si>
    <t>Sr. TIER II BFY19-20</t>
  </si>
  <si>
    <t>TMFS29</t>
  </si>
  <si>
    <t>30-MAY-2019</t>
  </si>
  <si>
    <t>31-MAY-2019</t>
  </si>
  <si>
    <t>31-MAY-2020</t>
  </si>
  <si>
    <t>INE601U08051</t>
  </si>
  <si>
    <t>TMFS 10% 2029 Sr.TIER II B</t>
  </si>
  <si>
    <t>TIER II B FY18-19</t>
  </si>
  <si>
    <t>10.00%</t>
  </si>
  <si>
    <t>29-MAR-2020</t>
  </si>
  <si>
    <t>-ve,STABLE</t>
  </si>
  <si>
    <t>25-MAR-2019,25-MAR-2019</t>
  </si>
  <si>
    <t>INE909H08188</t>
  </si>
  <si>
    <t>TMFS RESET Perpetual Sr. A</t>
  </si>
  <si>
    <t>Sr-'A' FY 2014-15</t>
  </si>
  <si>
    <t>05-SEP-2014</t>
  </si>
  <si>
    <t>11.1%</t>
  </si>
  <si>
    <t>08-AUG-2014</t>
  </si>
  <si>
    <t>A+/Stable,A+/Stable</t>
  </si>
  <si>
    <t>05-AUG-2014,06-AUG-2014</t>
  </si>
  <si>
    <t>INE601U08010</t>
  </si>
  <si>
    <t>TMFS 8.35% 2027 Sr. A</t>
  </si>
  <si>
    <t>Sr-TMFL A  FY 2017-18</t>
  </si>
  <si>
    <t>TMFS27</t>
  </si>
  <si>
    <t>13-NOV-2017</t>
  </si>
  <si>
    <t>13-NOV-2027</t>
  </si>
  <si>
    <t>09-NOV-2017</t>
  </si>
  <si>
    <t>31-OCT-2017,31-OCT-2017</t>
  </si>
  <si>
    <t>INE535H07BR1</t>
  </si>
  <si>
    <t>FICCL 7.90% 2025 Sr.97</t>
  </si>
  <si>
    <t>Sr.97</t>
  </si>
  <si>
    <t>Sum of Issue Size (Rs. in crs)</t>
  </si>
  <si>
    <t>Issuer</t>
  </si>
  <si>
    <t>Type of issue</t>
  </si>
  <si>
    <t>Issuer Type</t>
  </si>
  <si>
    <t>11-DEC-2025</t>
  </si>
  <si>
    <t>10-DEC-2025</t>
  </si>
  <si>
    <t>INE018A08BL4</t>
  </si>
  <si>
    <t>LT 7.19% 2034</t>
  </si>
  <si>
    <t>LT34</t>
  </si>
  <si>
    <t>05-DEC-2034</t>
  </si>
  <si>
    <t>61871</t>
  </si>
  <si>
    <t>26-NOV-2024,27-NOV-2024</t>
  </si>
  <si>
    <t>01-JAN-2026</t>
  </si>
  <si>
    <t>22-OCT-2024,22-OCT-2024,24-OCT-2024,24-OCT-2024,28-OCT-2024,28-OCT-2024,29-OCT-2024,29-OCT-2024</t>
  </si>
  <si>
    <t>INE020B08FM7</t>
  </si>
  <si>
    <t>REC Ltd 7.10% 2035 Sr 241</t>
  </si>
  <si>
    <t>30-APR-2035</t>
  </si>
  <si>
    <t>62357</t>
  </si>
  <si>
    <t>22-NOV-2024,22-NOV-2024,25-NOV-2024,26-NOV-2024</t>
  </si>
  <si>
    <t>21-DEC-2025</t>
  </si>
  <si>
    <t>INE02KN07063</t>
  </si>
  <si>
    <t>GFL 8.18% 2026 Sr C3</t>
  </si>
  <si>
    <t>06-DEC-2025</t>
  </si>
  <si>
    <t>13-DEC-2025</t>
  </si>
  <si>
    <t>INE033L07IL7</t>
  </si>
  <si>
    <t>TCHFL 7.685% 2028 Sr E</t>
  </si>
  <si>
    <t>7.685%</t>
  </si>
  <si>
    <t>24-JUL-2028</t>
  </si>
  <si>
    <t>62607</t>
  </si>
  <si>
    <t>02-DEC-2024,18-DEC-2024</t>
  </si>
  <si>
    <t>14-DEC-2025</t>
  </si>
  <si>
    <t>27-DEC-2025</t>
  </si>
  <si>
    <t>INE053F08445</t>
  </si>
  <si>
    <t>IRFCL 7.09% 2034 Sr 184</t>
  </si>
  <si>
    <t>Sr 184</t>
  </si>
  <si>
    <t>16-DEC-2034</t>
  </si>
  <si>
    <t>04-DEC-2024,04-DEC-2024,11-DEC-2024</t>
  </si>
  <si>
    <t>INE053F08452</t>
  </si>
  <si>
    <t>IRFCL 7.15% 2034 Sr 185</t>
  </si>
  <si>
    <t>Sr 185</t>
  </si>
  <si>
    <t>AA,AA,AA,AA,AA,AA,AA,AA,AA</t>
  </si>
  <si>
    <t>21-DEC-2020,21-DEC-2020,21-DEC-2020,21-DEC-2020,21-DEC-2020,21-DEC-2020,21-DEC-2020,21-DEC-2020,21-DEC-2020</t>
  </si>
  <si>
    <t>INE084A08201</t>
  </si>
  <si>
    <t>Bank Of India 7.41% 2034 Sr II</t>
  </si>
  <si>
    <t>29-NOV-2034</t>
  </si>
  <si>
    <t>AAA/Stable,AAA/Stable,AAA/Stable,AAA/Stable,AAA/Stable,AAA/Stable,AAA/Stable,AAA/Stable,AAA/Stable,AAA/Stable,AAA/Stable,AAA/Stable,AAA/Stable,AAA/Stable,AAA/Stable,AAA/Stable,AAA/Stable</t>
  </si>
  <si>
    <t>01-OCT-2015,01-OCT-2015,01-OCT-2015,01-OCT-2015,01-OCT-2015,01-OCT-2015,01-OCT-2015,01-OCT-2015,01-OCT-2015,01-OCT-2015,01-OCT-2015,01-OCT-2015,01-OCT-2015,01-OCT-2015,01-OCT-2015,01-OCT-2015,01-OCT-2015</t>
  </si>
  <si>
    <t>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t>
  </si>
  <si>
    <t>BBB-,BBB-,BBB-,BBB-,BBB-,BBB-,BBB-,BBB-,BBB-,BBB-,BBB-,BBB-,BBB-,BBB-,BBB-,BBB-,BBB-,BBB-,BBB-,BBB-,BBB-,BBB-,BBB-,BBB-,BBB-,BBB-,BBB-,BBB-,BBB-,BBB-,BBB-,BBB-,BBB-,BBB-,BBB-,BBB-,BBB-,BBB-,BBB-,BBB-,BBB-,BBB-,BBB-,BBB-,BBB-,BBB-,BBB-,BBB-,BBB-,BBB-,BBB-,BBB-,BBB-,BBB-,BBB-,BBB-,BBB-,BBB-,BBB-,BBB-,BBB-,BBB-,BBB-,BBB-,BBB-,BBB-,BBB-,BBB-,BBB-,BBB-,BBB-,BBB-,BBB-,BBB-,BBB-,BBB-,BBB-,BBB-,BBB-,BBB-</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</si>
  <si>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</si>
  <si>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t>
  </si>
  <si>
    <t>INE0DZE07044</t>
  </si>
  <si>
    <t>KSFP 8.164% 2029 Sr I1</t>
  </si>
  <si>
    <t>8.164%</t>
  </si>
  <si>
    <t>18-DEC-2029</t>
  </si>
  <si>
    <t>09-DEC-2024,10-DEC-2024</t>
  </si>
  <si>
    <t>GB</t>
  </si>
  <si>
    <t>INE0J7Q07256</t>
  </si>
  <si>
    <t>DME 7.23% 2034 Sr I</t>
  </si>
  <si>
    <t>11-DEC-2034</t>
  </si>
  <si>
    <t>28-NOV-2024,28-NOV-2024,28-NOV-2024</t>
  </si>
  <si>
    <t>22-DEC-2025</t>
  </si>
  <si>
    <t>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t>
  </si>
  <si>
    <t>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</si>
  <si>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</si>
  <si>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t>
  </si>
  <si>
    <t>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t>
  </si>
  <si>
    <t>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t>
  </si>
  <si>
    <t>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t>
  </si>
  <si>
    <t>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t>
  </si>
  <si>
    <t>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t>
  </si>
  <si>
    <t>NDR INVIT Trust</t>
  </si>
  <si>
    <t>INE0Q7Q07026</t>
  </si>
  <si>
    <t>NIT 8.05% 2032 Sr 1</t>
  </si>
  <si>
    <t>NIT32</t>
  </si>
  <si>
    <t>15-DEC-2032</t>
  </si>
  <si>
    <t>5.98</t>
  </si>
  <si>
    <t>62583</t>
  </si>
  <si>
    <t>IRRPL,IRRPL,IRRPL</t>
  </si>
  <si>
    <t>30-SEP-2024,30-SEP-2024,30-SEP-2024</t>
  </si>
  <si>
    <t>09-DEC-2025</t>
  </si>
  <si>
    <t>21-JAN-2022,21-JAN-2022,21-JAN-2022,11-FEB-2022,11-FEB-2022,11-FEB-2022</t>
  </si>
  <si>
    <t>14-MAY-2024,14-MAY-2024,14-MAY-2024,14-MAY-2024,14-MAY-2024,14-MAY-2024</t>
  </si>
  <si>
    <t>INE115A07QZ8</t>
  </si>
  <si>
    <t>LICH 7.74% 2027 Sr 448</t>
  </si>
  <si>
    <t>Sr 448</t>
  </si>
  <si>
    <t>22-OCT-2027</t>
  </si>
  <si>
    <t>61739</t>
  </si>
  <si>
    <t>30-OCT-2024,12-NOV-2024</t>
  </si>
  <si>
    <t>INE115A07RA9</t>
  </si>
  <si>
    <t>LICH 7.69% 2026 Sr 449</t>
  </si>
  <si>
    <t>Sr 449</t>
  </si>
  <si>
    <t>11-DEC-2026</t>
  </si>
  <si>
    <t>62158</t>
  </si>
  <si>
    <t>03-DEC-2024,10-DEC-2024</t>
  </si>
  <si>
    <t>INE121A08PR3</t>
  </si>
  <si>
    <t>CIFL 8.92% 2034 Sr SD73</t>
  </si>
  <si>
    <t>Sr SD73</t>
  </si>
  <si>
    <t>02-DEC-2034</t>
  </si>
  <si>
    <t>04-NOV-2024,28-NOV-2024</t>
  </si>
  <si>
    <t>INE134E08NF8</t>
  </si>
  <si>
    <t>PFCL 7.10% 2035 Sr 243B</t>
  </si>
  <si>
    <t>Sr 243B</t>
  </si>
  <si>
    <t>62073</t>
  </si>
  <si>
    <t>02-DEC-2024,03-DEC-2024,03-DEC-2024</t>
  </si>
  <si>
    <t>INE134E08NG6</t>
  </si>
  <si>
    <t>PFC 7.11% 2040 Sr 243A</t>
  </si>
  <si>
    <t>Sr 243A</t>
  </si>
  <si>
    <t>PFC40</t>
  </si>
  <si>
    <t>16-JAN-2040</t>
  </si>
  <si>
    <t>INE134E08NH4</t>
  </si>
  <si>
    <t>PFC 7.40% 2030 Sr 244B</t>
  </si>
  <si>
    <t>Sr 244B</t>
  </si>
  <si>
    <t>62534</t>
  </si>
  <si>
    <t>INE134E08NI2</t>
  </si>
  <si>
    <t>PFC 7.16% 2040 Sr 244A</t>
  </si>
  <si>
    <t>Sr 244A</t>
  </si>
  <si>
    <t>05-JUN-2023,05-JUN-2023,05-JUN-2023</t>
  </si>
  <si>
    <t>A,A,A,A,A,A,A,A,A,A,A,A,A,A,A,A,A,A,A,A,A,A,A,A,A,A,A,A,A,A,A,A,A,A,A,A,A,A,A,A</t>
  </si>
  <si>
    <t>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t>
  </si>
  <si>
    <t>INE157D07EK2</t>
  </si>
  <si>
    <t>CCSP 10.20% 2027 Sr 03</t>
  </si>
  <si>
    <t>CCSP27A</t>
  </si>
  <si>
    <t>2.16</t>
  </si>
  <si>
    <t>CARE,CARE,CARE,CARE,CARE,CARE,CARE,CARE,CARE</t>
  </si>
  <si>
    <t>A+,A+,A+,A+,A+,A+,A+,A+,A+</t>
  </si>
  <si>
    <t>18-DEC-2024,18-DEC-2024,18-DEC-2024,18-DEC-2024,18-DEC-2024,18-DEC-2024,18-DEC-2024,18-DEC-2024,18-DEC-2024</t>
  </si>
  <si>
    <t>Telangana State Industrial Infrastructure Corporation Limited</t>
  </si>
  <si>
    <t>INE1C3207016</t>
  </si>
  <si>
    <t>TSI 9.35% 2034 Sr I - 2024-25H</t>
  </si>
  <si>
    <t>Sr I - 2024-25H</t>
  </si>
  <si>
    <t>TSIIC34</t>
  </si>
  <si>
    <t>ACUITE,ACUITE,ACUITE,ACUITE,IRRPL,IRRPL,IRRPL,IRRPL</t>
  </si>
  <si>
    <t>26-NOV-2024,26-NOV-2024,26-NOV-2024,26-NOV-2024,04-DEC-2024,04-DEC-2024,04-DEC-2024,04-DEC-2024</t>
  </si>
  <si>
    <t>INE1C3207024</t>
  </si>
  <si>
    <t>TSIIC 9.35% 2033 Sr I-2024-25G</t>
  </si>
  <si>
    <t>Sr I - 2024-25G</t>
  </si>
  <si>
    <t>TSIIC33</t>
  </si>
  <si>
    <t>30-DEC-2033</t>
  </si>
  <si>
    <t>IRRPL,IRRPL,IRRPL,IRRPL,IRRPL,IRRPL,IRRPL,IRRPL,IRRPL,IRRPL,IRRPL,IRRPL,IRRPL,IRRPL,IRRPL,IRRPL</t>
  </si>
  <si>
    <t>AA,AA,AA,AA,AA,AA,AA,AA,AA,AA,AA,AA,AA,AA,AA,AA</t>
  </si>
  <si>
    <t>26-NOV-2024,26-NOV-2024,26-NOV-2024,26-NOV-2024,26-NOV-2024,26-NOV-2024,26-NOV-2024,26-NOV-2024,26-NOV-2024,26-NOV-2024,26-NOV-2024,26-NOV-2024,26-NOV-2024,26-NOV-2024,26-NOV-2024,26-NOV-2024</t>
  </si>
  <si>
    <t>INE1C3207032</t>
  </si>
  <si>
    <t>TSI 9.35% 2032 Sr I - 2024-25F</t>
  </si>
  <si>
    <t>Sr I - 2024-25F</t>
  </si>
  <si>
    <t>TSIIC32</t>
  </si>
  <si>
    <t>INE1C3207040</t>
  </si>
  <si>
    <t>TSI 9.35% 2031 Sr I - 2024-25E</t>
  </si>
  <si>
    <t>Sr I - 2024-25E</t>
  </si>
  <si>
    <t>TSIIC31</t>
  </si>
  <si>
    <t>31-DEC-2031</t>
  </si>
  <si>
    <t>INE1C3207057</t>
  </si>
  <si>
    <t>TSI 9.35% 2027 Sr I - 2024-25A</t>
  </si>
  <si>
    <t>Sr I - 2024-25A</t>
  </si>
  <si>
    <t>TSIIC27</t>
  </si>
  <si>
    <t>INE1C3207065</t>
  </si>
  <si>
    <t>TSI 9.35% 2030 Sr I - 2024-25D</t>
  </si>
  <si>
    <t>Sr I - 2024-25D</t>
  </si>
  <si>
    <t>TSIIC30</t>
  </si>
  <si>
    <t>INE1C3207073</t>
  </si>
  <si>
    <t>TSI 9.35% 2029 Sr I - 2024-25C</t>
  </si>
  <si>
    <t>Sr I - 2024-25C</t>
  </si>
  <si>
    <t>TSIIC29</t>
  </si>
  <si>
    <t>INE1C3207081</t>
  </si>
  <si>
    <t>TSIIC 9.35% 2028 Sr I-2024-25B</t>
  </si>
  <si>
    <t>Sr I - 2024-25B</t>
  </si>
  <si>
    <t>TSIIC28</t>
  </si>
  <si>
    <t>29-DEC-2028</t>
  </si>
  <si>
    <t>INE206D08519</t>
  </si>
  <si>
    <t>NPC 7.14% 2039 Sr 39</t>
  </si>
  <si>
    <t>Sr 39</t>
  </si>
  <si>
    <t>NPC39</t>
  </si>
  <si>
    <t>17-DEC-2039</t>
  </si>
  <si>
    <t>62323</t>
  </si>
  <si>
    <t>10-APR-2024,10-APR-2024,16-JUL-2024,16-JUL-2024</t>
  </si>
  <si>
    <t>Sammaan Finserve Limited</t>
  </si>
  <si>
    <t>INE244L07606</t>
  </si>
  <si>
    <t>SFL 9.65% 2027</t>
  </si>
  <si>
    <t>SFL27</t>
  </si>
  <si>
    <t>13-JAN-2027</t>
  </si>
  <si>
    <t>25-NOV-2024,29-NOV-2024</t>
  </si>
  <si>
    <t>INE246R07764</t>
  </si>
  <si>
    <t>NIIF 7.93% 2030 Sr PP 04</t>
  </si>
  <si>
    <t>Sr PP 04</t>
  </si>
  <si>
    <t>05-DEC-2030</t>
  </si>
  <si>
    <t>6.01</t>
  </si>
  <si>
    <t>61818</t>
  </si>
  <si>
    <t>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t>
  </si>
  <si>
    <t>AA,AA,AA,AA,AA,AA,AA,AA,AA,AA,AA,AA,AA,AA,AA,AA,AA,AA,AA,AA,AA,AA,AA,AA,AA,AA,AA,AA,AA,AA,AA,AA,AA,AA,AA,AA,AA,AA,AA,AA,AA,AA,AA,AA,AA,AA,AA,AA,AA,AA,AA,AA,AA,AA,AA,AA,AA,AA,AA,AA,AA,AA,AA,AA,AA,AA,AA,AA,AA,AA,AA,AA</t>
  </si>
  <si>
    <t>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t>
  </si>
  <si>
    <t>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t>
  </si>
  <si>
    <t>03-DEC-2025</t>
  </si>
  <si>
    <t>AA-,AA-,AA-,AA-</t>
  </si>
  <si>
    <t>12-AUG-2024,12-AUG-2024,12-AUG-2024,12-AUG-2024</t>
  </si>
  <si>
    <t>18-JUN-2024,18-JUN-2024,18-JUN-2024,18-JUN-2024,18-JUN-2024,18-JUN-2024,18-JUN-2024</t>
  </si>
  <si>
    <t>INE498L07095</t>
  </si>
  <si>
    <t>LTFL 7.90% 2034 Sr B</t>
  </si>
  <si>
    <t>Sr B FY24-25</t>
  </si>
  <si>
    <t>LTFL34</t>
  </si>
  <si>
    <t>62272</t>
  </si>
  <si>
    <t>INE498L07103</t>
  </si>
  <si>
    <t>LFL 7.75% 2027 Sr G</t>
  </si>
  <si>
    <t>LTFL27</t>
  </si>
  <si>
    <t>13-DEC-2027</t>
  </si>
  <si>
    <t>62183</t>
  </si>
  <si>
    <t>06-NOV-2024,03-DEC-2024</t>
  </si>
  <si>
    <t>INE514E08GD0</t>
  </si>
  <si>
    <t>EXIM 7.14% 2029 Sr AA01</t>
  </si>
  <si>
    <t>Sr AA01</t>
  </si>
  <si>
    <t>13-DEC-2029</t>
  </si>
  <si>
    <t>06-DEC-2024,06-DEC-2024</t>
  </si>
  <si>
    <t>INE530B07419</t>
  </si>
  <si>
    <t>IIFL 9.80% 2026 Sr D27</t>
  </si>
  <si>
    <t>Sr D27</t>
  </si>
  <si>
    <t>IIFL26</t>
  </si>
  <si>
    <t>22-NOV-2024,22-NOV-2024</t>
  </si>
  <si>
    <t>INE530B07427</t>
  </si>
  <si>
    <t>IFL 9.90% 2027 Sr D28</t>
  </si>
  <si>
    <t>Sr D28</t>
  </si>
  <si>
    <t>9.90%</t>
  </si>
  <si>
    <t>24-SEP-2024,10-DEC-2024</t>
  </si>
  <si>
    <t>INE535H07CN8</t>
  </si>
  <si>
    <t>SICC 7.80% 2029 Sr 111</t>
  </si>
  <si>
    <t>Sr 111</t>
  </si>
  <si>
    <t>06-DEC-2024,06-DEC-2024,06-DEC-2024,06-DEC-2024</t>
  </si>
  <si>
    <t>INE556F08KV2</t>
  </si>
  <si>
    <t>SIDBI 7.48% 2029 Sr VI</t>
  </si>
  <si>
    <t>04-DEC-2024,05-DEC-2024</t>
  </si>
  <si>
    <t>INE557F08GB0</t>
  </si>
  <si>
    <t>NHB 7.20% 2031</t>
  </si>
  <si>
    <t>04-DEC-2024,09-DEC-2024</t>
  </si>
  <si>
    <t>INE572E07191</t>
  </si>
  <si>
    <t>PNB 8.15% 2027 Sr LXVI</t>
  </si>
  <si>
    <t>Sr LXVI</t>
  </si>
  <si>
    <t>PNB27</t>
  </si>
  <si>
    <t>14-NOV-2024,21-NOV-2024</t>
  </si>
  <si>
    <t>INE607M08113</t>
  </si>
  <si>
    <t>TPREL 7.70% 2034</t>
  </si>
  <si>
    <t>24-DEC-2034</t>
  </si>
  <si>
    <t>16-DEC-2024,18-DEC-2024</t>
  </si>
  <si>
    <t>INE608A08058</t>
  </si>
  <si>
    <t>PSB 7.74% 2034 Sr 1</t>
  </si>
  <si>
    <t>PSB34</t>
  </si>
  <si>
    <t>20-DEC-2034</t>
  </si>
  <si>
    <t>12-DEC-2024,13-DEC-2024</t>
  </si>
  <si>
    <t>INE660A07RU2</t>
  </si>
  <si>
    <t>SUNF 7.75% 2026 Sr Y4</t>
  </si>
  <si>
    <t>Sr Y4</t>
  </si>
  <si>
    <t>INE667F07IY7</t>
  </si>
  <si>
    <t>SHFL 7.78% 2028 Sr 346</t>
  </si>
  <si>
    <t>Sr 346</t>
  </si>
  <si>
    <t>SHFL28</t>
  </si>
  <si>
    <t>02-FEB-2028</t>
  </si>
  <si>
    <t>CARE,CARE,CARE,CARE,CARE,CARE,CARE,CRISIL,CRISIL,CRISIL,CRISIL,CRISIL,CRISIL,CRISIL</t>
  </si>
  <si>
    <t>24-FEB-2016,24-FEB-2016,24-FEB-2016,24-FEB-2016,24-FEB-2016,24-FEB-2016,24-FEB-2016,26-FEB-2016,26-FEB-2016,26-FEB-2016,26-FEB-2016,26-FEB-2016,26-FEB-2016,26-FEB-2016</t>
  </si>
  <si>
    <t>INE692Q07530</t>
  </si>
  <si>
    <t>TFSIL 7.99% 2027 Sr S49</t>
  </si>
  <si>
    <t>Sr S49</t>
  </si>
  <si>
    <t>17-DEC-2027</t>
  </si>
  <si>
    <t>INE725H08220</t>
  </si>
  <si>
    <t>TPL 8.18% 2027 Sr T</t>
  </si>
  <si>
    <t>Sr T</t>
  </si>
  <si>
    <t>INE726G08022</t>
  </si>
  <si>
    <t>ICPR 8.03% 2034 Sr 1</t>
  </si>
  <si>
    <t>ICPR34</t>
  </si>
  <si>
    <t>19-DEC-2034</t>
  </si>
  <si>
    <t>02-DEC-2024,02-DEC-2024</t>
  </si>
  <si>
    <t>25-DEC-2025</t>
  </si>
  <si>
    <t>AAA/Stable,AAA/Stable,AAA/Stable,AAA/Stable,AAA/Stable,AAA/Stable,AAA/Stable,AAA/Stable,AAA/Stable,AAA/Stable,AAA/Stable,AAA/Stable,AAA/Stable,AAA/Stable,AAA/Stable,AAA/Stable,AAA/Stable,AAA/Stable,AAA/Stable,AAA/Stable,AAA/Stable,AAA/Stable,AAA/Stable,AAA/Stable,AAA/Stable,AAA/Stable,AAA/Stable,AAA/Stable,AAA/Stable,AAA/Stable</t>
  </si>
  <si>
    <t>04-JAN-2019,04-JAN-2019,04-JAN-2019,04-JAN-2019,04-JAN-2019,04-JAN-2019,04-JAN-2019,04-JAN-2019,04-JAN-2019,04-JAN-2019,04-JAN-2019,04-JAN-2019,04-JAN-2019,04-JAN-2019,04-JAN-2019,04-JAN-2019,04-JAN-2019,04-JAN-2019,04-JAN-2019,04-JAN-2019,04-JAN-2019,04-JAN-2019,04-JAN-2019,04-JAN-2019,04-JAN-2019,04-JAN-2019,04-JAN-2019,04-JAN-2019,04-JAN-2019,04-JAN-2019</t>
  </si>
  <si>
    <t>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-2024,05-JAN-2024,05-JAN-2024,05-JAN-2024,05-JAN-2024,05-JAN-2024,05-JAN-2024,05-JAN-2024,05-JAN-2024,05-JAN-2024,05-JAN-2024,05-JAN-2024,05-JAN-2024,05-JAN-2024,05-JAN-2024,05-JAN-2024,05-JAN-2024,05-JAN-2024,05-JAN-2024,05-JAN-2024,05-JAN-2024</t>
  </si>
  <si>
    <t>INE752E08775</t>
  </si>
  <si>
    <t>PGCoIL 7.12% 2034 Sr LXXX</t>
  </si>
  <si>
    <t>Sr LXXX</t>
  </si>
  <si>
    <t>62511</t>
  </si>
  <si>
    <t>16-DEC-2024,17-DEC-2024,17-DEC-2024</t>
  </si>
  <si>
    <t>INE831R07516</t>
  </si>
  <si>
    <t>ABHFL 7.8461% 2028 Sr I1</t>
  </si>
  <si>
    <t>ABHFL28</t>
  </si>
  <si>
    <t>7.8461</t>
  </si>
  <si>
    <t>7.8461%</t>
  </si>
  <si>
    <t>27-SEP-2021,27-SEP-2021,27-SEP-2021,27-SEP-2021,27-SEP-2021,27-SEP-2021</t>
  </si>
  <si>
    <t>04-APR-2024,04-APR-2024,04-APR-2024,08-APR-2024,08-APR-2024,08-APR-2024</t>
  </si>
  <si>
    <t>28-JUN-2024,28-JUN-2024,28-JUN-2024,28-JUN-2024,09-JUL-2024,09-JUL-2024,09-JUL-2024,09-JUL-2024</t>
  </si>
  <si>
    <t>Sum of Issue Size (Rs. in lakhs)</t>
  </si>
  <si>
    <t>December</t>
  </si>
  <si>
    <t>Sr.No.</t>
  </si>
  <si>
    <t>CompanyName</t>
  </si>
  <si>
    <t>ListingDate</t>
  </si>
  <si>
    <t>TypeofIssue</t>
  </si>
  <si>
    <t>CapitalListed
(Rs.InCrs)</t>
  </si>
  <si>
    <t>BankOfIndia</t>
  </si>
  <si>
    <t>NewIssue</t>
  </si>
  <si>
    <t>New Issue</t>
  </si>
  <si>
    <t>Re-Issue</t>
  </si>
  <si>
    <t>TATA Capital Financial Services Limited</t>
  </si>
  <si>
    <t>Total</t>
  </si>
  <si>
    <t>Count of CompanyName</t>
  </si>
  <si>
    <t>Sum of CapitalListed
(Rs.InCrs)</t>
  </si>
  <si>
    <t>Sr. No.</t>
  </si>
  <si>
    <t>Company Name</t>
  </si>
  <si>
    <t>Capital Listed (Rs. In Crs)</t>
  </si>
  <si>
    <t>885IHL26</t>
  </si>
  <si>
    <t>INE477L07AZ3</t>
  </si>
  <si>
    <t>IHFL261224</t>
  </si>
  <si>
    <t>INE477L07BA4</t>
  </si>
  <si>
    <t>865IHFL27</t>
  </si>
  <si>
    <t>INE477L07BB2</t>
  </si>
  <si>
    <t>9IHFL27</t>
  </si>
  <si>
    <t>INE477L07BC0</t>
  </si>
  <si>
    <t>IHF261224</t>
  </si>
  <si>
    <t>INE477L07BD8</t>
  </si>
  <si>
    <t>89IHFL29</t>
  </si>
  <si>
    <t>INE477L07BG1</t>
  </si>
  <si>
    <t>925IHFL29</t>
  </si>
  <si>
    <t>INE477L07BH9</t>
  </si>
  <si>
    <t>IHF261224A</t>
  </si>
  <si>
    <t>INE477L07BF3</t>
  </si>
  <si>
    <t>925IHFL31</t>
  </si>
  <si>
    <t>INE477L07BE6</t>
  </si>
  <si>
    <t>925SCL26Z</t>
  </si>
  <si>
    <t>INE148I07UZ4</t>
  </si>
  <si>
    <t>965SCL26Y</t>
  </si>
  <si>
    <t>INE148I07VW9</t>
  </si>
  <si>
    <t>888SCL26X</t>
  </si>
  <si>
    <t>INE148I07VQ1</t>
  </si>
  <si>
    <t>925SCL26W</t>
  </si>
  <si>
    <t>INE148I07VL2</t>
  </si>
  <si>
    <t>SCL271224</t>
  </si>
  <si>
    <t>INE148I07VC1</t>
  </si>
  <si>
    <t>SCL271224A</t>
  </si>
  <si>
    <t>INE148I07VN8</t>
  </si>
  <si>
    <t>94SCL27U</t>
  </si>
  <si>
    <t>INE148I07VS7</t>
  </si>
  <si>
    <t>99SCL27V</t>
  </si>
  <si>
    <t>INE148I07VR9</t>
  </si>
  <si>
    <t>902SCL27Q</t>
  </si>
  <si>
    <t>INE148I07VJ6</t>
  </si>
  <si>
    <t>948SCL27R</t>
  </si>
  <si>
    <t>INE148I07VH0</t>
  </si>
  <si>
    <t>SCL271224B</t>
  </si>
  <si>
    <t>INE148I07VG2</t>
  </si>
  <si>
    <t>965SCL29S</t>
  </si>
  <si>
    <t>INE148I07VV1</t>
  </si>
  <si>
    <t>1015SCL29T</t>
  </si>
  <si>
    <t>INE148I07VO6</t>
  </si>
  <si>
    <t>925SCL29S</t>
  </si>
  <si>
    <t>INE148I07VB3</t>
  </si>
  <si>
    <t>971SCL29T</t>
  </si>
  <si>
    <t>INE148I07VT5</t>
  </si>
  <si>
    <t>1050SCL31T</t>
  </si>
  <si>
    <t>INE148I07VD9</t>
  </si>
  <si>
    <t>1003SCL31P</t>
  </si>
  <si>
    <t>INE148I07VA5</t>
  </si>
  <si>
    <t>1025SCL34U</t>
  </si>
  <si>
    <t>INE148I07VM0</t>
  </si>
  <si>
    <t>1075SCL34T</t>
  </si>
  <si>
    <t>INE148I07VE7</t>
  </si>
  <si>
    <t>98SCL34Z</t>
  </si>
  <si>
    <t>INE148I07VK4</t>
  </si>
  <si>
    <t>1025SCL34Z</t>
  </si>
  <si>
    <t>INE148I07VI8</t>
  </si>
  <si>
    <t>Date of Listing</t>
  </si>
  <si>
    <t>ISINCode</t>
  </si>
  <si>
    <t>Paid Up Value (Rs.)</t>
  </si>
  <si>
    <t>Status</t>
  </si>
  <si>
    <t>Issue Size</t>
  </si>
  <si>
    <t>Listed Issue Size</t>
  </si>
  <si>
    <t>Last Updated Date</t>
  </si>
  <si>
    <t>WDM status</t>
  </si>
  <si>
    <t>Issue type</t>
  </si>
  <si>
    <t>830NHAI27</t>
  </si>
  <si>
    <t>N2</t>
  </si>
  <si>
    <t>08-Feb-2012</t>
  </si>
  <si>
    <t>INE906B07CB9</t>
  </si>
  <si>
    <t>1000</t>
  </si>
  <si>
    <t>L</t>
  </si>
  <si>
    <t>32830238</t>
  </si>
  <si>
    <t>Permitted</t>
  </si>
  <si>
    <t>82HUDCO27</t>
  </si>
  <si>
    <t>20-Mar-2012</t>
  </si>
  <si>
    <t>INE031A07840</t>
  </si>
  <si>
    <t>25182247</t>
  </si>
  <si>
    <t>810IRFC27</t>
  </si>
  <si>
    <t>02-Mar-2012</t>
  </si>
  <si>
    <t>INE053F07538</t>
  </si>
  <si>
    <t>30954421</t>
  </si>
  <si>
    <t>704IRFC28</t>
  </si>
  <si>
    <t>N6</t>
  </si>
  <si>
    <t>01-Apr-2013</t>
  </si>
  <si>
    <t>INE053F07595</t>
  </si>
  <si>
    <t>2638838</t>
  </si>
  <si>
    <t>719HUDCO28</t>
  </si>
  <si>
    <t>N7</t>
  </si>
  <si>
    <t>03-Apr-2013</t>
  </si>
  <si>
    <t>INE031A07881</t>
  </si>
  <si>
    <t>1093946</t>
  </si>
  <si>
    <t>751HUDCO28</t>
  </si>
  <si>
    <t>N5</t>
  </si>
  <si>
    <t>21-Feb-2013</t>
  </si>
  <si>
    <t>INE031A07865</t>
  </si>
  <si>
    <t>12742386</t>
  </si>
  <si>
    <t>734IRFC28</t>
  </si>
  <si>
    <t>N4</t>
  </si>
  <si>
    <t>22-Feb-2013</t>
  </si>
  <si>
    <t>INE053F07579</t>
  </si>
  <si>
    <t>25587103</t>
  </si>
  <si>
    <t>855IREDA29</t>
  </si>
  <si>
    <t>19-Mar-2014</t>
  </si>
  <si>
    <t>INE202E07120</t>
  </si>
  <si>
    <t>1230769</t>
  </si>
  <si>
    <t>880IREDA34</t>
  </si>
  <si>
    <t>INE202E07153</t>
  </si>
  <si>
    <t>1441642</t>
  </si>
  <si>
    <t>848NTPC28</t>
  </si>
  <si>
    <t>19-Dec-2013</t>
  </si>
  <si>
    <t>INE733E07JF7</t>
  </si>
  <si>
    <t>2499459</t>
  </si>
  <si>
    <t>866NTPC33</t>
  </si>
  <si>
    <t>N3</t>
  </si>
  <si>
    <t>INE733E07JG5</t>
  </si>
  <si>
    <t>3120276</t>
  </si>
  <si>
    <t>873NTPC28</t>
  </si>
  <si>
    <t>INE733E07JI1</t>
  </si>
  <si>
    <t>913928</t>
  </si>
  <si>
    <t>888IRFC29</t>
  </si>
  <si>
    <t>NE</t>
  </si>
  <si>
    <t>28-Mar-2014</t>
  </si>
  <si>
    <t>INE053F07744</t>
  </si>
  <si>
    <t>4364141</t>
  </si>
  <si>
    <t>854NHPC28</t>
  </si>
  <si>
    <t>07-Nov-2013</t>
  </si>
  <si>
    <t>INE848E07526</t>
  </si>
  <si>
    <t>2131164</t>
  </si>
  <si>
    <t>867NHPC33</t>
  </si>
  <si>
    <t>INE848E07534</t>
  </si>
  <si>
    <t>3360700</t>
  </si>
  <si>
    <t>879NHPC28</t>
  </si>
  <si>
    <t>INE848E07559</t>
  </si>
  <si>
    <t>856065</t>
  </si>
  <si>
    <t>892NHPC33</t>
  </si>
  <si>
    <t>INE848E07567</t>
  </si>
  <si>
    <t>2536237</t>
  </si>
  <si>
    <t>863NHB29</t>
  </si>
  <si>
    <t>16-Jan-2014</t>
  </si>
  <si>
    <t>INE557F07090</t>
  </si>
  <si>
    <t>5000</t>
  </si>
  <si>
    <t>814323</t>
  </si>
  <si>
    <t>19-Feb-2021</t>
  </si>
  <si>
    <t>863NHB34</t>
  </si>
  <si>
    <t>INE557F07108</t>
  </si>
  <si>
    <t>1426852</t>
  </si>
  <si>
    <t>891NTPC33</t>
  </si>
  <si>
    <t>INE733E07JJ9</t>
  </si>
  <si>
    <t>3999681</t>
  </si>
  <si>
    <t>840IRFC29</t>
  </si>
  <si>
    <t>N8</t>
  </si>
  <si>
    <t>21-Feb-2014</t>
  </si>
  <si>
    <t>INE053F07660</t>
  </si>
  <si>
    <t>10901868</t>
  </si>
  <si>
    <t>865IRFC29</t>
  </si>
  <si>
    <t>INE053F07686</t>
  </si>
  <si>
    <t>6883591</t>
  </si>
  <si>
    <t>888NHB29</t>
  </si>
  <si>
    <t>INE557F07124</t>
  </si>
  <si>
    <t>171461</t>
  </si>
  <si>
    <t>901NHB34</t>
  </si>
  <si>
    <t>INE557F07132</t>
  </si>
  <si>
    <t>1331433</t>
  </si>
  <si>
    <t>850NHAI29</t>
  </si>
  <si>
    <t>10-Feb-2014</t>
  </si>
  <si>
    <t>INE906B07DE1</t>
  </si>
  <si>
    <t>17320233</t>
  </si>
  <si>
    <t>875NHAI29</t>
  </si>
  <si>
    <t>INE906B07DF8</t>
  </si>
  <si>
    <t>11898075</t>
  </si>
  <si>
    <t>849NTPC25</t>
  </si>
  <si>
    <t>30-Mar-2015</t>
  </si>
  <si>
    <t>INE733E07JP6</t>
  </si>
  <si>
    <t>8245464400</t>
  </si>
  <si>
    <t>07-Mar-2024</t>
  </si>
  <si>
    <t>863IRFC29</t>
  </si>
  <si>
    <t>NC</t>
  </si>
  <si>
    <t>INE053F07728</t>
  </si>
  <si>
    <t>9479132</t>
  </si>
  <si>
    <t>868NHB29</t>
  </si>
  <si>
    <t>26-Mar-2014</t>
  </si>
  <si>
    <t>INE557F07157</t>
  </si>
  <si>
    <t>843982</t>
  </si>
  <si>
    <t>865NHB34</t>
  </si>
  <si>
    <t>INE557F07165</t>
  </si>
  <si>
    <t>147120</t>
  </si>
  <si>
    <t>893NHB29</t>
  </si>
  <si>
    <t>INE557F07181</t>
  </si>
  <si>
    <t>665217</t>
  </si>
  <si>
    <t>890NHB34</t>
  </si>
  <si>
    <t>INE557F07199</t>
  </si>
  <si>
    <t>96707</t>
  </si>
  <si>
    <t>94IFCI25</t>
  </si>
  <si>
    <t>NL</t>
  </si>
  <si>
    <t>18-Feb-2015</t>
  </si>
  <si>
    <t>INE039A07843</t>
  </si>
  <si>
    <t>3028145</t>
  </si>
  <si>
    <t>739NHAI26</t>
  </si>
  <si>
    <t>14-Jan-2016</t>
  </si>
  <si>
    <t>INE906B07EH2</t>
  </si>
  <si>
    <t>6557603</t>
  </si>
  <si>
    <t>735NHAI31</t>
  </si>
  <si>
    <t>N9</t>
  </si>
  <si>
    <t>INE906B07EI0</t>
  </si>
  <si>
    <t>59825746</t>
  </si>
  <si>
    <t>76NHAI31</t>
  </si>
  <si>
    <t>INE906B07EJ8</t>
  </si>
  <si>
    <t>26752627</t>
  </si>
  <si>
    <t>915SCL26</t>
  </si>
  <si>
    <t>28-Sep-2016</t>
  </si>
  <si>
    <t>INE148I08256</t>
  </si>
  <si>
    <t>1953479</t>
  </si>
  <si>
    <t>26-Jul-2024</t>
  </si>
  <si>
    <t>SCLZC26A</t>
  </si>
  <si>
    <t>NF</t>
  </si>
  <si>
    <t>INE148I08272</t>
  </si>
  <si>
    <t>9466</t>
  </si>
  <si>
    <t>707IRFC25</t>
  </si>
  <si>
    <t>28-Dec-2015</t>
  </si>
  <si>
    <t>INE053F07793</t>
  </si>
  <si>
    <t>3674739</t>
  </si>
  <si>
    <t>728IRFC30</t>
  </si>
  <si>
    <t>NG</t>
  </si>
  <si>
    <t>INE053F07801</t>
  </si>
  <si>
    <t>20573103</t>
  </si>
  <si>
    <t>725IRFC35</t>
  </si>
  <si>
    <t>NH</t>
  </si>
  <si>
    <t>INE053F07819</t>
  </si>
  <si>
    <t>2944158</t>
  </si>
  <si>
    <t>732IRFC25</t>
  </si>
  <si>
    <t>NI</t>
  </si>
  <si>
    <t>INE053F07827</t>
  </si>
  <si>
    <t>3689486</t>
  </si>
  <si>
    <t>753IRFC30</t>
  </si>
  <si>
    <t>NJ</t>
  </si>
  <si>
    <t>INE053F07835</t>
  </si>
  <si>
    <t>10742172</t>
  </si>
  <si>
    <t>750IRFC35</t>
  </si>
  <si>
    <t>NK</t>
  </si>
  <si>
    <t>INE053F07843</t>
  </si>
  <si>
    <t>3696342</t>
  </si>
  <si>
    <t>711NTPC25A</t>
  </si>
  <si>
    <t>08-Oct-2015</t>
  </si>
  <si>
    <t>INE733E07JR2</t>
  </si>
  <si>
    <t>1083767</t>
  </si>
  <si>
    <t>728NTPC30B</t>
  </si>
  <si>
    <t>INE733E07JS0</t>
  </si>
  <si>
    <t>1290476</t>
  </si>
  <si>
    <t>737NTPC35C</t>
  </si>
  <si>
    <t>INE733E07JT8</t>
  </si>
  <si>
    <t>1825757</t>
  </si>
  <si>
    <t>736NTPC25D</t>
  </si>
  <si>
    <t>NB</t>
  </si>
  <si>
    <t>INE733E07JU6</t>
  </si>
  <si>
    <t>659643</t>
  </si>
  <si>
    <t>753NTPC30E</t>
  </si>
  <si>
    <t>INE733E07JV4</t>
  </si>
  <si>
    <t>482959</t>
  </si>
  <si>
    <t>762NTPC35F</t>
  </si>
  <si>
    <t>ND</t>
  </si>
  <si>
    <t>INE733E07JW2</t>
  </si>
  <si>
    <t>1657398</t>
  </si>
  <si>
    <t>903SFL28</t>
  </si>
  <si>
    <t>YI</t>
  </si>
  <si>
    <t>17-Jul-2018</t>
  </si>
  <si>
    <t>INE721A07NU1</t>
  </si>
  <si>
    <t>499267</t>
  </si>
  <si>
    <t>20-Dec-2022</t>
  </si>
  <si>
    <t>94SFL28</t>
  </si>
  <si>
    <t>YL</t>
  </si>
  <si>
    <t>INE721A07NX5</t>
  </si>
  <si>
    <t>4248900</t>
  </si>
  <si>
    <t>704NHAI26</t>
  </si>
  <si>
    <t>11-Mar-2016</t>
  </si>
  <si>
    <t>INE906B07EM2</t>
  </si>
  <si>
    <t>978807</t>
  </si>
  <si>
    <t>729NHAI26</t>
  </si>
  <si>
    <t>INE906B07EN0</t>
  </si>
  <si>
    <t>1923340</t>
  </si>
  <si>
    <t>739NHAI31A</t>
  </si>
  <si>
    <t>INE906B07EO8</t>
  </si>
  <si>
    <t>18821193</t>
  </si>
  <si>
    <t>769NHAI31</t>
  </si>
  <si>
    <t>INE906B07EP5</t>
  </si>
  <si>
    <t>11276660</t>
  </si>
  <si>
    <t>888ERFL28</t>
  </si>
  <si>
    <t>26-Mar-2018</t>
  </si>
  <si>
    <t>INE528S07110</t>
  </si>
  <si>
    <t>409205</t>
  </si>
  <si>
    <t>925ERFL28</t>
  </si>
  <si>
    <t>INE528S07128</t>
  </si>
  <si>
    <t>483547</t>
  </si>
  <si>
    <t>957NIDO26</t>
  </si>
  <si>
    <t>22-Jul-2016</t>
  </si>
  <si>
    <t>INE530L07210</t>
  </si>
  <si>
    <t>248424</t>
  </si>
  <si>
    <t>18-Jul-2023</t>
  </si>
  <si>
    <t>10NIDO26</t>
  </si>
  <si>
    <t>INE530L07228</t>
  </si>
  <si>
    <t>3492048</t>
  </si>
  <si>
    <t>NIDOZC26</t>
  </si>
  <si>
    <t>INE530L07236</t>
  </si>
  <si>
    <t>59841</t>
  </si>
  <si>
    <t>704IRFC26</t>
  </si>
  <si>
    <t>28-Mar-2016</t>
  </si>
  <si>
    <t>INE053F07876</t>
  </si>
  <si>
    <t>485972</t>
  </si>
  <si>
    <t>735IRFC31</t>
  </si>
  <si>
    <t>NM</t>
  </si>
  <si>
    <t>INE053F07884</t>
  </si>
  <si>
    <t>10163760</t>
  </si>
  <si>
    <t>729IRFC26</t>
  </si>
  <si>
    <t>NN</t>
  </si>
  <si>
    <t>INE053F07892</t>
  </si>
  <si>
    <t>1907138</t>
  </si>
  <si>
    <t>764IRFC31</t>
  </si>
  <si>
    <t>NO</t>
  </si>
  <si>
    <t>INE053F07900</t>
  </si>
  <si>
    <t>11943130</t>
  </si>
  <si>
    <t>886REC34</t>
  </si>
  <si>
    <t>08-May-2014</t>
  </si>
  <si>
    <t>INE020B07IH3</t>
  </si>
  <si>
    <t>850304</t>
  </si>
  <si>
    <t>01-Nov-2018</t>
  </si>
  <si>
    <t>888REC29</t>
  </si>
  <si>
    <t>INE020B07IG5</t>
  </si>
  <si>
    <t>2925451</t>
  </si>
  <si>
    <t>861REC34</t>
  </si>
  <si>
    <t>INE020B07IE0</t>
  </si>
  <si>
    <t>246264</t>
  </si>
  <si>
    <t>863REC29</t>
  </si>
  <si>
    <t>INE020B07ID2</t>
  </si>
  <si>
    <t>2378787</t>
  </si>
  <si>
    <t>862REC33</t>
  </si>
  <si>
    <t>30-Oct-2013</t>
  </si>
  <si>
    <t>INE020B07HT0</t>
  </si>
  <si>
    <t>416304</t>
  </si>
  <si>
    <t>871REC28</t>
  </si>
  <si>
    <t>INE020B07HS2</t>
  </si>
  <si>
    <t>11714802</t>
  </si>
  <si>
    <t>837REC33</t>
  </si>
  <si>
    <t>INE020B07HQ6</t>
  </si>
  <si>
    <t>136550</t>
  </si>
  <si>
    <t>846REC28</t>
  </si>
  <si>
    <t>INE020B07HP8</t>
  </si>
  <si>
    <t>16387809</t>
  </si>
  <si>
    <t>738REC27TF</t>
  </si>
  <si>
    <t>24-Dec-2012</t>
  </si>
  <si>
    <t>INE020B07GX4</t>
  </si>
  <si>
    <t>8520377</t>
  </si>
  <si>
    <t>02-Jan-2019</t>
  </si>
  <si>
    <t>704REC28</t>
  </si>
  <si>
    <t>02-Apr-2013</t>
  </si>
  <si>
    <t>INE020B07GZ9</t>
  </si>
  <si>
    <t>497108</t>
  </si>
  <si>
    <t>714NHAI26</t>
  </si>
  <si>
    <t>INE906B07EG4</t>
  </si>
  <si>
    <t>6864024</t>
  </si>
  <si>
    <t>85PFL26A</t>
  </si>
  <si>
    <t>09-May-2019</t>
  </si>
  <si>
    <t>INE511C07714</t>
  </si>
  <si>
    <t>20323</t>
  </si>
  <si>
    <t>05-Aug-2021</t>
  </si>
  <si>
    <t>930SFL28</t>
  </si>
  <si>
    <t>YP</t>
  </si>
  <si>
    <t>06-Nov-2018</t>
  </si>
  <si>
    <t>INE721A07OC7</t>
  </si>
  <si>
    <t>323399</t>
  </si>
  <si>
    <t>931SFL26</t>
  </si>
  <si>
    <t>Z5</t>
  </si>
  <si>
    <t>26-Aug-2019</t>
  </si>
  <si>
    <t>INE721A07PA8</t>
  </si>
  <si>
    <t>210360</t>
  </si>
  <si>
    <t>865SCL26</t>
  </si>
  <si>
    <t>INE148I07GJ7</t>
  </si>
  <si>
    <t>667</t>
  </si>
  <si>
    <t>136946</t>
  </si>
  <si>
    <t>11-Sep-2024</t>
  </si>
  <si>
    <t>885SCL26</t>
  </si>
  <si>
    <t>INE148I07GK5</t>
  </si>
  <si>
    <t>9907552</t>
  </si>
  <si>
    <t>9SCL26BA</t>
  </si>
  <si>
    <t>INE148I07GL3</t>
  </si>
  <si>
    <t>4044991</t>
  </si>
  <si>
    <t>ICICM58</t>
  </si>
  <si>
    <t>M1</t>
  </si>
  <si>
    <t>27-Feb-1998</t>
  </si>
  <si>
    <t>INE090A08SP8</t>
  </si>
  <si>
    <t>100000</t>
  </si>
  <si>
    <t>3000</t>
  </si>
  <si>
    <t>13301</t>
  </si>
  <si>
    <t>13228</t>
  </si>
  <si>
    <t>31-May-2019</t>
  </si>
  <si>
    <t>SFLZC26A</t>
  </si>
  <si>
    <t>ZC</t>
  </si>
  <si>
    <t>INE721A07PH3</t>
  </si>
  <si>
    <t>142270</t>
  </si>
  <si>
    <t>97SFL26</t>
  </si>
  <si>
    <t>Z9</t>
  </si>
  <si>
    <t>INE721A07PE0</t>
  </si>
  <si>
    <t>261903</t>
  </si>
  <si>
    <t>957ICCL25</t>
  </si>
  <si>
    <t>YW</t>
  </si>
  <si>
    <t>08-Feb-2019</t>
  </si>
  <si>
    <t>INE721A07ON4</t>
  </si>
  <si>
    <t>263803</t>
  </si>
  <si>
    <t>855IREDA34</t>
  </si>
  <si>
    <t>INE202E07146</t>
  </si>
  <si>
    <t>388123</t>
  </si>
  <si>
    <t>880IREDA29</t>
  </si>
  <si>
    <t>INE202E07138</t>
  </si>
  <si>
    <t>2345508</t>
  </si>
  <si>
    <t>943ECL28</t>
  </si>
  <si>
    <t>09-Aug-2018</t>
  </si>
  <si>
    <t>INE804I078Y8</t>
  </si>
  <si>
    <t>591277</t>
  </si>
  <si>
    <t>985ECL28</t>
  </si>
  <si>
    <t>INE804I079Y6</t>
  </si>
  <si>
    <t>2721288</t>
  </si>
  <si>
    <t>931SFIL26A</t>
  </si>
  <si>
    <t>27-Sep-2018</t>
  </si>
  <si>
    <t>INE244L07150</t>
  </si>
  <si>
    <t>600</t>
  </si>
  <si>
    <t>96SFIL24A</t>
  </si>
  <si>
    <t>INE244L07168</t>
  </si>
  <si>
    <t>123975</t>
  </si>
  <si>
    <t>97SFIL26A</t>
  </si>
  <si>
    <t>INE244L07176</t>
  </si>
  <si>
    <t>3520</t>
  </si>
  <si>
    <t>92SFIL28</t>
  </si>
  <si>
    <t>INE244L07184</t>
  </si>
  <si>
    <t>139567</t>
  </si>
  <si>
    <t>1015ECL29</t>
  </si>
  <si>
    <t>NR</t>
  </si>
  <si>
    <t>08-Jan-2019</t>
  </si>
  <si>
    <t>INE804IA7014</t>
  </si>
  <si>
    <t>1111007</t>
  </si>
  <si>
    <t>06-Feb-2019</t>
  </si>
  <si>
    <t>1060ECL29</t>
  </si>
  <si>
    <t>NS</t>
  </si>
  <si>
    <t>INE804IA7022</t>
  </si>
  <si>
    <t>1952565</t>
  </si>
  <si>
    <t>97SFL28</t>
  </si>
  <si>
    <t>YS</t>
  </si>
  <si>
    <t>INE721A07OF0</t>
  </si>
  <si>
    <t>389833</t>
  </si>
  <si>
    <t>SCLZC26</t>
  </si>
  <si>
    <t>INE148I07GN9</t>
  </si>
  <si>
    <t>243432</t>
  </si>
  <si>
    <t>879SCL26</t>
  </si>
  <si>
    <t>INE148I08231</t>
  </si>
  <si>
    <t>857.14</t>
  </si>
  <si>
    <t>24171</t>
  </si>
  <si>
    <t>9SCL26B</t>
  </si>
  <si>
    <t>INE148I08249</t>
  </si>
  <si>
    <t>1500</t>
  </si>
  <si>
    <t>829PFL29</t>
  </si>
  <si>
    <t>INE511C07706</t>
  </si>
  <si>
    <t>26735</t>
  </si>
  <si>
    <t>97SFL29</t>
  </si>
  <si>
    <t>YZ</t>
  </si>
  <si>
    <t>INE721A07OQ7</t>
  </si>
  <si>
    <t>341492</t>
  </si>
  <si>
    <t>91SFL27</t>
  </si>
  <si>
    <t>ZI</t>
  </si>
  <si>
    <t>30-Jan-2020</t>
  </si>
  <si>
    <t>INE721A07PN1</t>
  </si>
  <si>
    <t>130231</t>
  </si>
  <si>
    <t>83TCHF28</t>
  </si>
  <si>
    <t>16-Jan-2020</t>
  </si>
  <si>
    <t>INE033L07GT4</t>
  </si>
  <si>
    <t>117900</t>
  </si>
  <si>
    <t>9SFL25A</t>
  </si>
  <si>
    <t>ZH</t>
  </si>
  <si>
    <t>INE721A07PM3</t>
  </si>
  <si>
    <t>347035</t>
  </si>
  <si>
    <t>866SFL25</t>
  </si>
  <si>
    <t>ZE</t>
  </si>
  <si>
    <t>INE721A07PJ9</t>
  </si>
  <si>
    <t>162997</t>
  </si>
  <si>
    <t>105IIFL29</t>
  </si>
  <si>
    <t>22-Jun-2020</t>
  </si>
  <si>
    <t>INE866I08295</t>
  </si>
  <si>
    <t>154479</t>
  </si>
  <si>
    <t>03-Jul-2023</t>
  </si>
  <si>
    <t>875SFL27</t>
  </si>
  <si>
    <t>ZF</t>
  </si>
  <si>
    <t>INE721A07PK7</t>
  </si>
  <si>
    <t>138306</t>
  </si>
  <si>
    <t>IIFLZC25</t>
  </si>
  <si>
    <t>INE866I08311</t>
  </si>
  <si>
    <t>57826</t>
  </si>
  <si>
    <t>10IIFL29</t>
  </si>
  <si>
    <t>INE866I08279</t>
  </si>
  <si>
    <t>310154</t>
  </si>
  <si>
    <t>SFLZC25A</t>
  </si>
  <si>
    <t>ZK</t>
  </si>
  <si>
    <t>INE721A07PP6</t>
  </si>
  <si>
    <t>151580</t>
  </si>
  <si>
    <t>985IIFL22</t>
  </si>
  <si>
    <t>INE866I08303</t>
  </si>
  <si>
    <t>259253</t>
  </si>
  <si>
    <t>TCHF30</t>
  </si>
  <si>
    <t>INE033L08270</t>
  </si>
  <si>
    <t>780402</t>
  </si>
  <si>
    <t>81TCHF28</t>
  </si>
  <si>
    <t>INE033L07GS6</t>
  </si>
  <si>
    <t>382776</t>
  </si>
  <si>
    <t>84TCHF28</t>
  </si>
  <si>
    <t>INE033L07GU2</t>
  </si>
  <si>
    <t>905697</t>
  </si>
  <si>
    <t>10IIFL28A</t>
  </si>
  <si>
    <t>25-Mar-2021</t>
  </si>
  <si>
    <t>INE530B08094</t>
  </si>
  <si>
    <t>2746922</t>
  </si>
  <si>
    <t>96IIFL28A</t>
  </si>
  <si>
    <t>INE530B08102</t>
  </si>
  <si>
    <t>3280234</t>
  </si>
  <si>
    <t>IIFLZC28</t>
  </si>
  <si>
    <t>INE530B08110</t>
  </si>
  <si>
    <t>681443</t>
  </si>
  <si>
    <t>801TCH28</t>
  </si>
  <si>
    <t>INE033L07GR8</t>
  </si>
  <si>
    <t>12025</t>
  </si>
  <si>
    <t>IFCIZC25</t>
  </si>
  <si>
    <t>INE039A07850</t>
  </si>
  <si>
    <t>225510</t>
  </si>
  <si>
    <t>772IGT31</t>
  </si>
  <si>
    <t>10-May-2021</t>
  </si>
  <si>
    <t>INE219X07272</t>
  </si>
  <si>
    <t>4719</t>
  </si>
  <si>
    <t>935SCL28</t>
  </si>
  <si>
    <t>NV</t>
  </si>
  <si>
    <t>28-Sep-2021</t>
  </si>
  <si>
    <t>INE148I08330</t>
  </si>
  <si>
    <t>889SCFL27</t>
  </si>
  <si>
    <t>YC</t>
  </si>
  <si>
    <t>10-Jan-2022</t>
  </si>
  <si>
    <t>INE148I07LE8</t>
  </si>
  <si>
    <t>100880</t>
  </si>
  <si>
    <t>10IIFL28</t>
  </si>
  <si>
    <t>INE477L08147</t>
  </si>
  <si>
    <t>2327216</t>
  </si>
  <si>
    <t>875IIFL26</t>
  </si>
  <si>
    <t>18-Oct-2021</t>
  </si>
  <si>
    <t>INE530B07179</t>
  </si>
  <si>
    <t>1360829</t>
  </si>
  <si>
    <t>IIFLZC26</t>
  </si>
  <si>
    <t>INE530B07187</t>
  </si>
  <si>
    <t>293087</t>
  </si>
  <si>
    <t>875IHFL29</t>
  </si>
  <si>
    <t>05-Jan-2022</t>
  </si>
  <si>
    <t>INE477L07AR0</t>
  </si>
  <si>
    <t>221766</t>
  </si>
  <si>
    <t>IIFLZC28C</t>
  </si>
  <si>
    <t>INE477L08162</t>
  </si>
  <si>
    <t>402777</t>
  </si>
  <si>
    <t>04-Aug-2021</t>
  </si>
  <si>
    <t>925SCL26</t>
  </si>
  <si>
    <t>INE148I07KM3</t>
  </si>
  <si>
    <t>1251280</t>
  </si>
  <si>
    <t>850SCL25A</t>
  </si>
  <si>
    <t>NW</t>
  </si>
  <si>
    <t>INE148I08348</t>
  </si>
  <si>
    <t>42364</t>
  </si>
  <si>
    <t>IIFLHF29</t>
  </si>
  <si>
    <t>INE477L07AS8</t>
  </si>
  <si>
    <t>55265</t>
  </si>
  <si>
    <t>925SCFL27</t>
  </si>
  <si>
    <t>YA</t>
  </si>
  <si>
    <t>INE148I07LC2</t>
  </si>
  <si>
    <t>102356</t>
  </si>
  <si>
    <t>1049DLSL25</t>
  </si>
  <si>
    <t>NX</t>
  </si>
  <si>
    <t>04-Feb-2022</t>
  </si>
  <si>
    <t>INE614X07381</t>
  </si>
  <si>
    <t>256028</t>
  </si>
  <si>
    <t>795IGT31</t>
  </si>
  <si>
    <t>INE219X07256</t>
  </si>
  <si>
    <t>126458</t>
  </si>
  <si>
    <t>1040UCL25</t>
  </si>
  <si>
    <t>09-May-2022</t>
  </si>
  <si>
    <t>INE583D07265</t>
  </si>
  <si>
    <t>440106</t>
  </si>
  <si>
    <t>797IGT31</t>
  </si>
  <si>
    <t>INE219X07280</t>
  </si>
  <si>
    <t>412180</t>
  </si>
  <si>
    <t>843IHFL29</t>
  </si>
  <si>
    <t>INE477L07AQ2</t>
  </si>
  <si>
    <t>537361</t>
  </si>
  <si>
    <t>76IGT26</t>
  </si>
  <si>
    <t>INE219X07207</t>
  </si>
  <si>
    <t>964739</t>
  </si>
  <si>
    <t>IIFLHFZC27</t>
  </si>
  <si>
    <t>INE477L07AP4</t>
  </si>
  <si>
    <t>42486</t>
  </si>
  <si>
    <t>875SCFL27</t>
  </si>
  <si>
    <t>Y9</t>
  </si>
  <si>
    <t>INE148I07LB4</t>
  </si>
  <si>
    <t>2650</t>
  </si>
  <si>
    <t>1102NFL26</t>
  </si>
  <si>
    <t>21-Jul-2023</t>
  </si>
  <si>
    <t>INE342T07403</t>
  </si>
  <si>
    <t>507858</t>
  </si>
  <si>
    <t>820SCL25</t>
  </si>
  <si>
    <t>YO</t>
  </si>
  <si>
    <t>02-May-2022</t>
  </si>
  <si>
    <t>INE148I07LQ2</t>
  </si>
  <si>
    <t>3130</t>
  </si>
  <si>
    <t>11DLSL25A</t>
  </si>
  <si>
    <t>Y3</t>
  </si>
  <si>
    <t>19-May-2022</t>
  </si>
  <si>
    <t>INE614X07449</t>
  </si>
  <si>
    <t>71492</t>
  </si>
  <si>
    <t>1050NFL26</t>
  </si>
  <si>
    <t>INE342T07387</t>
  </si>
  <si>
    <t>674969</t>
  </si>
  <si>
    <t>11DLSL25</t>
  </si>
  <si>
    <t>INE614X07365</t>
  </si>
  <si>
    <t>113954</t>
  </si>
  <si>
    <t>820IIFL27</t>
  </si>
  <si>
    <t>INE477L07AN9</t>
  </si>
  <si>
    <t>526524</t>
  </si>
  <si>
    <t>CAGL27</t>
  </si>
  <si>
    <t>11-Sep-2023</t>
  </si>
  <si>
    <t>INE741K07553</t>
  </si>
  <si>
    <t>17691</t>
  </si>
  <si>
    <t>850SCL25</t>
  </si>
  <si>
    <t>INE148I07LM1</t>
  </si>
  <si>
    <t>1750</t>
  </si>
  <si>
    <t>875SCL27</t>
  </si>
  <si>
    <t>YQ</t>
  </si>
  <si>
    <t>INE148I07LS8</t>
  </si>
  <si>
    <t>200</t>
  </si>
  <si>
    <t>843SCFL27</t>
  </si>
  <si>
    <t>YB</t>
  </si>
  <si>
    <t>INE148I07LD0</t>
  </si>
  <si>
    <t>100</t>
  </si>
  <si>
    <t>CIFC28</t>
  </si>
  <si>
    <t>11-Aug-2023</t>
  </si>
  <si>
    <t>INE121A07RI0</t>
  </si>
  <si>
    <t>96548</t>
  </si>
  <si>
    <t>843SCL27</t>
  </si>
  <si>
    <t>INE148I07LU4</t>
  </si>
  <si>
    <t>2600</t>
  </si>
  <si>
    <t>1025NFL25</t>
  </si>
  <si>
    <t>INE342T07379</t>
  </si>
  <si>
    <t>972501</t>
  </si>
  <si>
    <t>940CAGL27</t>
  </si>
  <si>
    <t>INE741K07587</t>
  </si>
  <si>
    <t>53530</t>
  </si>
  <si>
    <t>85PCHFL26</t>
  </si>
  <si>
    <t>28-Jul-2021</t>
  </si>
  <si>
    <t>INE516Y07360</t>
  </si>
  <si>
    <t>107455</t>
  </si>
  <si>
    <t>875PCHFL26</t>
  </si>
  <si>
    <t>INE516Y07410</t>
  </si>
  <si>
    <t>808680</t>
  </si>
  <si>
    <t>875PCHFL31</t>
  </si>
  <si>
    <t>INE516Y07378</t>
  </si>
  <si>
    <t>1150</t>
  </si>
  <si>
    <t>925SCL27</t>
  </si>
  <si>
    <t>YR</t>
  </si>
  <si>
    <t>INE148I07LT6</t>
  </si>
  <si>
    <t>106643</t>
  </si>
  <si>
    <t>SCLZC25</t>
  </si>
  <si>
    <t>YN</t>
  </si>
  <si>
    <t>INE148I07LP4</t>
  </si>
  <si>
    <t>64111</t>
  </si>
  <si>
    <t>CAGL25</t>
  </si>
  <si>
    <t>INE741K07561</t>
  </si>
  <si>
    <t>316156</t>
  </si>
  <si>
    <t>CAGL28</t>
  </si>
  <si>
    <t>INE741K07546</t>
  </si>
  <si>
    <t>177953</t>
  </si>
  <si>
    <t>77IGT28</t>
  </si>
  <si>
    <t>INE219X07215</t>
  </si>
  <si>
    <t>1004247</t>
  </si>
  <si>
    <t>910CAGL25</t>
  </si>
  <si>
    <t>INE741K07520</t>
  </si>
  <si>
    <t>3225661</t>
  </si>
  <si>
    <t>9PCHFL31A</t>
  </si>
  <si>
    <t>INE516Y07428</t>
  </si>
  <si>
    <t>1540084</t>
  </si>
  <si>
    <t>965IHFL25D</t>
  </si>
  <si>
    <t>INE121A07RG4</t>
  </si>
  <si>
    <t>74466</t>
  </si>
  <si>
    <t>925IHFL25E</t>
  </si>
  <si>
    <t>INE121A07RF6</t>
  </si>
  <si>
    <t>2018847</t>
  </si>
  <si>
    <t>842IIFL26</t>
  </si>
  <si>
    <t>INE530B07161</t>
  </si>
  <si>
    <t>1472512</t>
  </si>
  <si>
    <t>889SCL27</t>
  </si>
  <si>
    <t>YT</t>
  </si>
  <si>
    <t>INE148I07LV2</t>
  </si>
  <si>
    <t>111954</t>
  </si>
  <si>
    <t>745IGT26</t>
  </si>
  <si>
    <t>INE219X07199</t>
  </si>
  <si>
    <t>859846</t>
  </si>
  <si>
    <t>925CAGL26</t>
  </si>
  <si>
    <t>INE741K07595</t>
  </si>
  <si>
    <t>3394835</t>
  </si>
  <si>
    <t>82IGT31</t>
  </si>
  <si>
    <t>INE219X07264</t>
  </si>
  <si>
    <t>5991836</t>
  </si>
  <si>
    <t>889SCL26</t>
  </si>
  <si>
    <t>INE148I07KN1</t>
  </si>
  <si>
    <t>143139</t>
  </si>
  <si>
    <t>975NFL25</t>
  </si>
  <si>
    <t>N0</t>
  </si>
  <si>
    <t>INE342T07411</t>
  </si>
  <si>
    <t>1929192</t>
  </si>
  <si>
    <t>CAGL26</t>
  </si>
  <si>
    <t>INE741K07538</t>
  </si>
  <si>
    <t>177658</t>
  </si>
  <si>
    <t>79IGT28</t>
  </si>
  <si>
    <t>INE219X07223</t>
  </si>
  <si>
    <t>409090</t>
  </si>
  <si>
    <t>970CAGL28</t>
  </si>
  <si>
    <t>INE741K07579</t>
  </si>
  <si>
    <t>2532310</t>
  </si>
  <si>
    <t>980SCL33A</t>
  </si>
  <si>
    <t>28-Sep-2023</t>
  </si>
  <si>
    <t>INE148I07PU5</t>
  </si>
  <si>
    <t>888SCL25E</t>
  </si>
  <si>
    <t>INE148I07PV3</t>
  </si>
  <si>
    <t>91922</t>
  </si>
  <si>
    <t>975SCL28</t>
  </si>
  <si>
    <t>NT</t>
  </si>
  <si>
    <t>INE148I07KP6</t>
  </si>
  <si>
    <t>106849</t>
  </si>
  <si>
    <t>925IHFL25D</t>
  </si>
  <si>
    <t>INE121A07RH2</t>
  </si>
  <si>
    <t>3285035</t>
  </si>
  <si>
    <t>925SCL25F</t>
  </si>
  <si>
    <t>BD</t>
  </si>
  <si>
    <t>INE148I07OY0</t>
  </si>
  <si>
    <t>1450</t>
  </si>
  <si>
    <t>BH</t>
  </si>
  <si>
    <t>INE148I07PE9</t>
  </si>
  <si>
    <t>20000</t>
  </si>
  <si>
    <t>SCL25B</t>
  </si>
  <si>
    <t>BI</t>
  </si>
  <si>
    <t>INE148I07PF6</t>
  </si>
  <si>
    <t>49135</t>
  </si>
  <si>
    <t>965SCL28C</t>
  </si>
  <si>
    <t>BR</t>
  </si>
  <si>
    <t>INE148I07PK6</t>
  </si>
  <si>
    <t>800</t>
  </si>
  <si>
    <t>250000</t>
  </si>
  <si>
    <t>925SCL28C</t>
  </si>
  <si>
    <t>BS</t>
  </si>
  <si>
    <t>INE148I07PL4</t>
  </si>
  <si>
    <t>87759</t>
  </si>
  <si>
    <t>971SCL28C</t>
  </si>
  <si>
    <t>BU</t>
  </si>
  <si>
    <t>INE148I07PM2</t>
  </si>
  <si>
    <t>300</t>
  </si>
  <si>
    <t>10SCL30A</t>
  </si>
  <si>
    <t>BV</t>
  </si>
  <si>
    <t>INE148I07PO8</t>
  </si>
  <si>
    <t>80608</t>
  </si>
  <si>
    <t>1003SCL30</t>
  </si>
  <si>
    <t>BW</t>
  </si>
  <si>
    <t>INE148I07PN0</t>
  </si>
  <si>
    <t>957SCL30</t>
  </si>
  <si>
    <t>BX</t>
  </si>
  <si>
    <t>INE148I07PS9</t>
  </si>
  <si>
    <t>18975</t>
  </si>
  <si>
    <t>965SCL25E</t>
  </si>
  <si>
    <t>BF</t>
  </si>
  <si>
    <t>INE148I07PD1</t>
  </si>
  <si>
    <t>93243</t>
  </si>
  <si>
    <t>96IIFL28</t>
  </si>
  <si>
    <t>INE477L08154</t>
  </si>
  <si>
    <t>3828238</t>
  </si>
  <si>
    <t>CIFC26A</t>
  </si>
  <si>
    <t>INE121A07RD1</t>
  </si>
  <si>
    <t>112926</t>
  </si>
  <si>
    <t>8ABFL26</t>
  </si>
  <si>
    <t>11-Oct-2023</t>
  </si>
  <si>
    <t>INE860H07IQ0</t>
  </si>
  <si>
    <t>2053062</t>
  </si>
  <si>
    <t>ABFL26</t>
  </si>
  <si>
    <t>N1</t>
  </si>
  <si>
    <t>INE860H07IR8</t>
  </si>
  <si>
    <t>107259</t>
  </si>
  <si>
    <t>805ABFL28</t>
  </si>
  <si>
    <t>INE860H07IT4</t>
  </si>
  <si>
    <t>2340190</t>
  </si>
  <si>
    <t>INE860H07IU2</t>
  </si>
  <si>
    <t>108046</t>
  </si>
  <si>
    <t>78ABFL33</t>
  </si>
  <si>
    <t>INE860H07IP2</t>
  </si>
  <si>
    <t>145770</t>
  </si>
  <si>
    <t>81ABFL33</t>
  </si>
  <si>
    <t>INE860H07IS6</t>
  </si>
  <si>
    <t>15245673</t>
  </si>
  <si>
    <t>1025SCL33A</t>
  </si>
  <si>
    <t>INE148I07PP5</t>
  </si>
  <si>
    <t>2000</t>
  </si>
  <si>
    <t>1075SCL33A</t>
  </si>
  <si>
    <t>INE148I07PT7</t>
  </si>
  <si>
    <t>82479</t>
  </si>
  <si>
    <t>920SCL23A</t>
  </si>
  <si>
    <t>AO</t>
  </si>
  <si>
    <t>31-Jul-2023</t>
  </si>
  <si>
    <t>INE148I07OI3</t>
  </si>
  <si>
    <t>200500</t>
  </si>
  <si>
    <t>950SCL23A</t>
  </si>
  <si>
    <t>AP</t>
  </si>
  <si>
    <t>INE148I07OM5</t>
  </si>
  <si>
    <t>65782</t>
  </si>
  <si>
    <t>888SCL25A</t>
  </si>
  <si>
    <t>AQ</t>
  </si>
  <si>
    <t>INE148I07OJ1</t>
  </si>
  <si>
    <t>60000</t>
  </si>
  <si>
    <t>925SCL25C</t>
  </si>
  <si>
    <t>AR</t>
  </si>
  <si>
    <t>INE148I07OL7</t>
  </si>
  <si>
    <t>52812</t>
  </si>
  <si>
    <t>SCLZC25A</t>
  </si>
  <si>
    <t>AS</t>
  </si>
  <si>
    <t>INE148I07OK9</t>
  </si>
  <si>
    <t>SCLZC25B</t>
  </si>
  <si>
    <t>INE148I07OO1</t>
  </si>
  <si>
    <t>45501</t>
  </si>
  <si>
    <t>940SCL26C</t>
  </si>
  <si>
    <t>AU</t>
  </si>
  <si>
    <t>INE148I07ON3</t>
  </si>
  <si>
    <t>251000</t>
  </si>
  <si>
    <t>990SCL26I</t>
  </si>
  <si>
    <t>AV</t>
  </si>
  <si>
    <t>INE148I07OR4</t>
  </si>
  <si>
    <t>48288</t>
  </si>
  <si>
    <t>902SCL26I</t>
  </si>
  <si>
    <t>AW</t>
  </si>
  <si>
    <t>INE148I07OQ6</t>
  </si>
  <si>
    <t>50000</t>
  </si>
  <si>
    <t>948SCL26I</t>
  </si>
  <si>
    <t>AX</t>
  </si>
  <si>
    <t>INE148I07OP8</t>
  </si>
  <si>
    <t>43485</t>
  </si>
  <si>
    <t>SCLZC26B</t>
  </si>
  <si>
    <t>AY</t>
  </si>
  <si>
    <t>INE148I07OS2</t>
  </si>
  <si>
    <t>38469</t>
  </si>
  <si>
    <t>1015SCL28B</t>
  </si>
  <si>
    <t>AZ</t>
  </si>
  <si>
    <t>INE148I07OW4</t>
  </si>
  <si>
    <t>80958</t>
  </si>
  <si>
    <t>925SCL28I</t>
  </si>
  <si>
    <t>BA</t>
  </si>
  <si>
    <t>INE148I07OU8</t>
  </si>
  <si>
    <t>6375</t>
  </si>
  <si>
    <t>971SCL28I</t>
  </si>
  <si>
    <t>BC</t>
  </si>
  <si>
    <t>INE148I07OT0</t>
  </si>
  <si>
    <t>69889</t>
  </si>
  <si>
    <t>889SCL28</t>
  </si>
  <si>
    <t>NU</t>
  </si>
  <si>
    <t>INE148I08322</t>
  </si>
  <si>
    <t>28773</t>
  </si>
  <si>
    <t>850IIFL27</t>
  </si>
  <si>
    <t>INE477L07AO7</t>
  </si>
  <si>
    <t>135975</t>
  </si>
  <si>
    <t>749IGT28</t>
  </si>
  <si>
    <t>INE219X07231</t>
  </si>
  <si>
    <t>4718</t>
  </si>
  <si>
    <t>769IGT28</t>
  </si>
  <si>
    <t>INE219X07249</t>
  </si>
  <si>
    <t>120336</t>
  </si>
  <si>
    <t>1075NFL25</t>
  </si>
  <si>
    <t>INE342T07395</t>
  </si>
  <si>
    <t>731783</t>
  </si>
  <si>
    <t>84CIFCL28</t>
  </si>
  <si>
    <t>INE121A07RE9</t>
  </si>
  <si>
    <t>8963940</t>
  </si>
  <si>
    <t>980IFSL25</t>
  </si>
  <si>
    <t>06-Feb-2023</t>
  </si>
  <si>
    <t>INE321N07285</t>
  </si>
  <si>
    <t>254599</t>
  </si>
  <si>
    <t>IMC1</t>
  </si>
  <si>
    <t>21-Feb-2023</t>
  </si>
  <si>
    <t>INE00QS24035</t>
  </si>
  <si>
    <t>250</t>
  </si>
  <si>
    <t>2440000</t>
  </si>
  <si>
    <t>913SFIL24A</t>
  </si>
  <si>
    <t>INE244L07291</t>
  </si>
  <si>
    <t>35000</t>
  </si>
  <si>
    <t>955SFIL25A</t>
  </si>
  <si>
    <t>INE244L07366</t>
  </si>
  <si>
    <t>76408</t>
  </si>
  <si>
    <t>960CAGL25</t>
  </si>
  <si>
    <t>25-Nov-2022</t>
  </si>
  <si>
    <t>INE741K07470</t>
  </si>
  <si>
    <t>2124936</t>
  </si>
  <si>
    <t>866SCL25</t>
  </si>
  <si>
    <t>INE148I07LR0</t>
  </si>
  <si>
    <t>103832</t>
  </si>
  <si>
    <t>865IIFL28</t>
  </si>
  <si>
    <t>25-Jan-2023</t>
  </si>
  <si>
    <t>INE530B07310</t>
  </si>
  <si>
    <t>1582677</t>
  </si>
  <si>
    <t>948SFIL25A</t>
  </si>
  <si>
    <t>INE244L07358</t>
  </si>
  <si>
    <t>46061</t>
  </si>
  <si>
    <t>955SCL27</t>
  </si>
  <si>
    <t>30-Sep-2022</t>
  </si>
  <si>
    <t>INE148I07MJ5</t>
  </si>
  <si>
    <t>132048</t>
  </si>
  <si>
    <t>87SCL27</t>
  </si>
  <si>
    <t>Z6</t>
  </si>
  <si>
    <t>INE148I07MD8</t>
  </si>
  <si>
    <t>520</t>
  </si>
  <si>
    <t>915SCL27</t>
  </si>
  <si>
    <t>Z7</t>
  </si>
  <si>
    <t>INE148I07ME6</t>
  </si>
  <si>
    <t>118952</t>
  </si>
  <si>
    <t>865SCL24B</t>
  </si>
  <si>
    <t>Z8</t>
  </si>
  <si>
    <t>INE148I07MK3</t>
  </si>
  <si>
    <t>3545</t>
  </si>
  <si>
    <t>905SC24B</t>
  </si>
  <si>
    <t>INE148I07ML1</t>
  </si>
  <si>
    <t>137622</t>
  </si>
  <si>
    <t>93SCFL25</t>
  </si>
  <si>
    <t>Z1</t>
  </si>
  <si>
    <t>INE148I07MA4</t>
  </si>
  <si>
    <t>847SCL25</t>
  </si>
  <si>
    <t>Z2</t>
  </si>
  <si>
    <t>INE148I07MB2</t>
  </si>
  <si>
    <t>164420</t>
  </si>
  <si>
    <t>894SCL25</t>
  </si>
  <si>
    <t>Z3</t>
  </si>
  <si>
    <t>INE148I07MF3</t>
  </si>
  <si>
    <t>74719</t>
  </si>
  <si>
    <t>905SCL27</t>
  </si>
  <si>
    <t>Z4</t>
  </si>
  <si>
    <t>INE148I07MI7</t>
  </si>
  <si>
    <t>500</t>
  </si>
  <si>
    <t>1050UCL25</t>
  </si>
  <si>
    <t>28-Sep-2022</t>
  </si>
  <si>
    <t>INE583D07315</t>
  </si>
  <si>
    <t>492811</t>
  </si>
  <si>
    <t>865SCL24</t>
  </si>
  <si>
    <t>ZA</t>
  </si>
  <si>
    <t>07-Nov-2022</t>
  </si>
  <si>
    <t>INE148I07MM9</t>
  </si>
  <si>
    <t>400000</t>
  </si>
  <si>
    <t>21-Oct-2024</t>
  </si>
  <si>
    <t>88SCL25</t>
  </si>
  <si>
    <t>ZG</t>
  </si>
  <si>
    <t>INE148I07MQ0</t>
  </si>
  <si>
    <t>140000</t>
  </si>
  <si>
    <t>93SCL25</t>
  </si>
  <si>
    <t>INE148I07MR8</t>
  </si>
  <si>
    <t>71650</t>
  </si>
  <si>
    <t>894SCL25A</t>
  </si>
  <si>
    <t>INE148I07MT4</t>
  </si>
  <si>
    <t>955SCL27A</t>
  </si>
  <si>
    <t>ZJ</t>
  </si>
  <si>
    <t>INE148I07MS6</t>
  </si>
  <si>
    <t>37495</t>
  </si>
  <si>
    <t>87SCL27A</t>
  </si>
  <si>
    <t>INE148I07MY4</t>
  </si>
  <si>
    <t>50879</t>
  </si>
  <si>
    <t>915SCL27A</t>
  </si>
  <si>
    <t>ZL</t>
  </si>
  <si>
    <t>INE148I07MV0</t>
  </si>
  <si>
    <t>65603</t>
  </si>
  <si>
    <t>89SCL24A</t>
  </si>
  <si>
    <t>ZM</t>
  </si>
  <si>
    <t>INE148I07NA2</t>
  </si>
  <si>
    <t>93SCL24A</t>
  </si>
  <si>
    <t>ZN</t>
  </si>
  <si>
    <t>INE148I07MZ1</t>
  </si>
  <si>
    <t>61524</t>
  </si>
  <si>
    <t>985SFIL28</t>
  </si>
  <si>
    <t>INE244L07416</t>
  </si>
  <si>
    <t>109614</t>
  </si>
  <si>
    <t>18-Jan-2024</t>
  </si>
  <si>
    <t>10IFSL26</t>
  </si>
  <si>
    <t>INE321N07293</t>
  </si>
  <si>
    <t>169758</t>
  </si>
  <si>
    <t>CAGL25A</t>
  </si>
  <si>
    <t>INE741K07488</t>
  </si>
  <si>
    <t>133912</t>
  </si>
  <si>
    <t>875IIFL26A</t>
  </si>
  <si>
    <t>NQ</t>
  </si>
  <si>
    <t>INE530B07294</t>
  </si>
  <si>
    <t>572141</t>
  </si>
  <si>
    <t>IIFLZC28A</t>
  </si>
  <si>
    <t>INE530B07278</t>
  </si>
  <si>
    <t>378570</t>
  </si>
  <si>
    <t>INE00QS24027</t>
  </si>
  <si>
    <t>SFIL25</t>
  </si>
  <si>
    <t>27-Apr-2023</t>
  </si>
  <si>
    <t>INE244L07473</t>
  </si>
  <si>
    <t>43110</t>
  </si>
  <si>
    <t>1025SFIL26</t>
  </si>
  <si>
    <t>INE244L07507</t>
  </si>
  <si>
    <t>66054</t>
  </si>
  <si>
    <t>10-Apr-2024</t>
  </si>
  <si>
    <t>945IFSL25</t>
  </si>
  <si>
    <t>INE321N07301</t>
  </si>
  <si>
    <t>1738325</t>
  </si>
  <si>
    <t>866SFIL23A</t>
  </si>
  <si>
    <t>NY</t>
  </si>
  <si>
    <t>INE244L07564</t>
  </si>
  <si>
    <t>145</t>
  </si>
  <si>
    <t>IIFLZC25B</t>
  </si>
  <si>
    <t>INE530B07393</t>
  </si>
  <si>
    <t>142375</t>
  </si>
  <si>
    <t>CIFCZC26A</t>
  </si>
  <si>
    <t>08-May-2023</t>
  </si>
  <si>
    <t>INE121A07QZ6</t>
  </si>
  <si>
    <t>83500</t>
  </si>
  <si>
    <t>85IIFL25</t>
  </si>
  <si>
    <t>INE530B07252</t>
  </si>
  <si>
    <t>456339</t>
  </si>
  <si>
    <t>IIFLZC26A</t>
  </si>
  <si>
    <t>INE530B07286</t>
  </si>
  <si>
    <t>241343</t>
  </si>
  <si>
    <t>CIFCZC28A</t>
  </si>
  <si>
    <t>INE121A07QX1</t>
  </si>
  <si>
    <t>124336</t>
  </si>
  <si>
    <t>1003SFIL28</t>
  </si>
  <si>
    <t>INE244L07556</t>
  </si>
  <si>
    <t>89966</t>
  </si>
  <si>
    <t>1050SFIL28</t>
  </si>
  <si>
    <t>INE244L07531</t>
  </si>
  <si>
    <t>957SFIL28</t>
  </si>
  <si>
    <t>INE244L07549</t>
  </si>
  <si>
    <t>39384</t>
  </si>
  <si>
    <t>890SFIL23A</t>
  </si>
  <si>
    <t>NZ</t>
  </si>
  <si>
    <t>INE244L07523</t>
  </si>
  <si>
    <t>118094</t>
  </si>
  <si>
    <t>9ICCL23A</t>
  </si>
  <si>
    <t>INE121A07RB5</t>
  </si>
  <si>
    <t>3349951</t>
  </si>
  <si>
    <t>9SCL25</t>
  </si>
  <si>
    <t>YM</t>
  </si>
  <si>
    <t>INE148I07LN9</t>
  </si>
  <si>
    <t>224857</t>
  </si>
  <si>
    <t>85IFL26</t>
  </si>
  <si>
    <t>INE530B07344</t>
  </si>
  <si>
    <t>1235840</t>
  </si>
  <si>
    <t>IIFLZC26B</t>
  </si>
  <si>
    <t>INE530B07351</t>
  </si>
  <si>
    <t>89101</t>
  </si>
  <si>
    <t>1030SFIL28</t>
  </si>
  <si>
    <t>INE244L07283</t>
  </si>
  <si>
    <t>73041</t>
  </si>
  <si>
    <t>CAGL27A</t>
  </si>
  <si>
    <t>INE741K07504</t>
  </si>
  <si>
    <t>82444</t>
  </si>
  <si>
    <t>96SCL25</t>
  </si>
  <si>
    <t>27-Mar-2023</t>
  </si>
  <si>
    <t>INE148I07NS4</t>
  </si>
  <si>
    <t>3700</t>
  </si>
  <si>
    <t>965SCFL25</t>
  </si>
  <si>
    <t>AB</t>
  </si>
  <si>
    <t>INE148I07NT2</t>
  </si>
  <si>
    <t>83541</t>
  </si>
  <si>
    <t>925SFCL25</t>
  </si>
  <si>
    <t>AC</t>
  </si>
  <si>
    <t>INE148I07OF9</t>
  </si>
  <si>
    <t>76342</t>
  </si>
  <si>
    <t>925SCFL25</t>
  </si>
  <si>
    <t>AD</t>
  </si>
  <si>
    <t>INE148I07OE2</t>
  </si>
  <si>
    <t>965SCL25</t>
  </si>
  <si>
    <t>AG</t>
  </si>
  <si>
    <t>INE148I07OD4</t>
  </si>
  <si>
    <t>45848</t>
  </si>
  <si>
    <t>990SCL26D</t>
  </si>
  <si>
    <t>AH</t>
  </si>
  <si>
    <t>INE148I07OB8</t>
  </si>
  <si>
    <t>70970</t>
  </si>
  <si>
    <t>948SCL26D</t>
  </si>
  <si>
    <t>AI</t>
  </si>
  <si>
    <t>INE148I07NZ9</t>
  </si>
  <si>
    <t>55467</t>
  </si>
  <si>
    <t>990SCFL26</t>
  </si>
  <si>
    <t>AJ</t>
  </si>
  <si>
    <t>INE148I07NY2</t>
  </si>
  <si>
    <t>68186</t>
  </si>
  <si>
    <t>965SCL28</t>
  </si>
  <si>
    <t>AK</t>
  </si>
  <si>
    <t>INE148I07NW6</t>
  </si>
  <si>
    <t>1015SCL28A</t>
  </si>
  <si>
    <t>AL</t>
  </si>
  <si>
    <t>INE148I07OH5</t>
  </si>
  <si>
    <t>108828</t>
  </si>
  <si>
    <t>925SCL28</t>
  </si>
  <si>
    <t>AM</t>
  </si>
  <si>
    <t>INE148I07NX4</t>
  </si>
  <si>
    <t>971SCL28</t>
  </si>
  <si>
    <t>AN</t>
  </si>
  <si>
    <t>INE148I07NV8</t>
  </si>
  <si>
    <t>133105</t>
  </si>
  <si>
    <t>835IFL25</t>
  </si>
  <si>
    <t>INE530B07336</t>
  </si>
  <si>
    <t>469841</t>
  </si>
  <si>
    <t>865IFL28</t>
  </si>
  <si>
    <t>INE530B07385</t>
  </si>
  <si>
    <t>889121</t>
  </si>
  <si>
    <t>9IIFL28</t>
  </si>
  <si>
    <t>Y0</t>
  </si>
  <si>
    <t>INE530B07377</t>
  </si>
  <si>
    <t>1319425</t>
  </si>
  <si>
    <t>IIFLZC28B</t>
  </si>
  <si>
    <t>Y1</t>
  </si>
  <si>
    <t>INE530B07369</t>
  </si>
  <si>
    <t>375150</t>
  </si>
  <si>
    <t>984SFIL26A</t>
  </si>
  <si>
    <t>INE244L07390</t>
  </si>
  <si>
    <t>56077</t>
  </si>
  <si>
    <t>980SFIL28</t>
  </si>
  <si>
    <t>INE244L07317</t>
  </si>
  <si>
    <t>500000</t>
  </si>
  <si>
    <t>940SFIL28</t>
  </si>
  <si>
    <t>INE244L07408</t>
  </si>
  <si>
    <t>965IFSL26</t>
  </si>
  <si>
    <t>INE321N07277</t>
  </si>
  <si>
    <t>147712</t>
  </si>
  <si>
    <t>INE00QS24019</t>
  </si>
  <si>
    <t>79NHIT47</t>
  </si>
  <si>
    <t>28-Oct-2022</t>
  </si>
  <si>
    <t>INE0H7R07033</t>
  </si>
  <si>
    <t>400</t>
  </si>
  <si>
    <t>15000000</t>
  </si>
  <si>
    <t>905SCL25</t>
  </si>
  <si>
    <t>ZT</t>
  </si>
  <si>
    <t>30-Dec-2022</t>
  </si>
  <si>
    <t>INE148I07NI5</t>
  </si>
  <si>
    <t>334</t>
  </si>
  <si>
    <t>3500</t>
  </si>
  <si>
    <t>13-Dec-2024</t>
  </si>
  <si>
    <t>955SCL25</t>
  </si>
  <si>
    <t>ZU</t>
  </si>
  <si>
    <t>INE148I07NH7</t>
  </si>
  <si>
    <t>122616</t>
  </si>
  <si>
    <t>87SCL25</t>
  </si>
  <si>
    <t>ZV</t>
  </si>
  <si>
    <t>INE148I07NP0</t>
  </si>
  <si>
    <t>150</t>
  </si>
  <si>
    <t>916SCL25</t>
  </si>
  <si>
    <t>ZW</t>
  </si>
  <si>
    <t>INE148I07NM7</t>
  </si>
  <si>
    <t>76967</t>
  </si>
  <si>
    <t>98SCL27</t>
  </si>
  <si>
    <t>ZX</t>
  </si>
  <si>
    <t>INE148I07NL9</t>
  </si>
  <si>
    <t>86092</t>
  </si>
  <si>
    <t>894SCL27</t>
  </si>
  <si>
    <t>ZY</t>
  </si>
  <si>
    <t>INE148I07NG9</t>
  </si>
  <si>
    <t>109791</t>
  </si>
  <si>
    <t>939SCL27</t>
  </si>
  <si>
    <t>ZZ</t>
  </si>
  <si>
    <t>INE148I07NN5</t>
  </si>
  <si>
    <t>965SCL25C</t>
  </si>
  <si>
    <t>INE148I07ND6</t>
  </si>
  <si>
    <t>182507</t>
  </si>
  <si>
    <t>965SFIL25I</t>
  </si>
  <si>
    <t>INE244L07457</t>
  </si>
  <si>
    <t>71529</t>
  </si>
  <si>
    <t>925SFIL25I</t>
  </si>
  <si>
    <t>NP</t>
  </si>
  <si>
    <t>INE244L07424</t>
  </si>
  <si>
    <t>572100</t>
  </si>
  <si>
    <t>98SFIL26</t>
  </si>
  <si>
    <t>INE244L07499</t>
  </si>
  <si>
    <t>53843</t>
  </si>
  <si>
    <t>830CIFC26</t>
  </si>
  <si>
    <t>INE121A07QW3</t>
  </si>
  <si>
    <t>1872062</t>
  </si>
  <si>
    <t>840CIFCL28</t>
  </si>
  <si>
    <t>INE121A07QY9</t>
  </si>
  <si>
    <t>4402938</t>
  </si>
  <si>
    <t>1049DLS25A</t>
  </si>
  <si>
    <t>Y5</t>
  </si>
  <si>
    <t>INE614X07456</t>
  </si>
  <si>
    <t>154835</t>
  </si>
  <si>
    <t>DLSL25A</t>
  </si>
  <si>
    <t>Y4</t>
  </si>
  <si>
    <t>INE614X07431</t>
  </si>
  <si>
    <t>40270</t>
  </si>
  <si>
    <t>10CAGL27</t>
  </si>
  <si>
    <t>INE741K07496</t>
  </si>
  <si>
    <t>554955</t>
  </si>
  <si>
    <t>9IIFL28A</t>
  </si>
  <si>
    <t>INE530B07260</t>
  </si>
  <si>
    <t>1189332</t>
  </si>
  <si>
    <t>79NHIT35</t>
  </si>
  <si>
    <t>INE0H7R07017</t>
  </si>
  <si>
    <t>966SFIL25A</t>
  </si>
  <si>
    <t>INE244L07333</t>
  </si>
  <si>
    <t>65406</t>
  </si>
  <si>
    <t>INE00QS24043</t>
  </si>
  <si>
    <t>888SFIL25C</t>
  </si>
  <si>
    <t>INE244L07432</t>
  </si>
  <si>
    <t>71877</t>
  </si>
  <si>
    <t>CIFCZC25A</t>
  </si>
  <si>
    <t>INE121A07RA7</t>
  </si>
  <si>
    <t>167213</t>
  </si>
  <si>
    <t>925SFIL24A</t>
  </si>
  <si>
    <t>INE244L07275</t>
  </si>
  <si>
    <t>72032</t>
  </si>
  <si>
    <t>1030SFIL26</t>
  </si>
  <si>
    <t>INE244L07309</t>
  </si>
  <si>
    <t>71911</t>
  </si>
  <si>
    <t>IIFLZC25A</t>
  </si>
  <si>
    <t>INE530B07302</t>
  </si>
  <si>
    <t>300680</t>
  </si>
  <si>
    <t>DLSL25</t>
  </si>
  <si>
    <t>INE614X07373</t>
  </si>
  <si>
    <t>91679</t>
  </si>
  <si>
    <t>79NHIT40</t>
  </si>
  <si>
    <t>INE0H7R07025</t>
  </si>
  <si>
    <t>1050SCL30</t>
  </si>
  <si>
    <t>13-Nov-2023</t>
  </si>
  <si>
    <t>INE148I07QV1</t>
  </si>
  <si>
    <t>17664</t>
  </si>
  <si>
    <t>1075SCL33</t>
  </si>
  <si>
    <t>YK</t>
  </si>
  <si>
    <t>29-Dec-2023</t>
  </si>
  <si>
    <t>INE148I07RW7</t>
  </si>
  <si>
    <t>65858</t>
  </si>
  <si>
    <t>885MOFSL26</t>
  </si>
  <si>
    <t>13-May-2024</t>
  </si>
  <si>
    <t>INE338I07131</t>
  </si>
  <si>
    <t>479782</t>
  </si>
  <si>
    <t>1003ISFL28</t>
  </si>
  <si>
    <t>26-Dec-2023</t>
  </si>
  <si>
    <t>INE413U07269</t>
  </si>
  <si>
    <t>803850</t>
  </si>
  <si>
    <t>925SCL26B</t>
  </si>
  <si>
    <t>28-Mar-2024</t>
  </si>
  <si>
    <t>INE148I07SC7</t>
  </si>
  <si>
    <t>55844</t>
  </si>
  <si>
    <t>971SCL29</t>
  </si>
  <si>
    <t>Z0</t>
  </si>
  <si>
    <t>INE148I07SN4</t>
  </si>
  <si>
    <t>204069</t>
  </si>
  <si>
    <t>10SCL31</t>
  </si>
  <si>
    <t>INE148I07SU9</t>
  </si>
  <si>
    <t>2200</t>
  </si>
  <si>
    <t>1050SCFL31</t>
  </si>
  <si>
    <t>INE148I07SM6</t>
  </si>
  <si>
    <t>22317</t>
  </si>
  <si>
    <t>957SCL31</t>
  </si>
  <si>
    <t>INE148I07ST1</t>
  </si>
  <si>
    <t>1003SCFL31</t>
  </si>
  <si>
    <t>INE148I07SX3</t>
  </si>
  <si>
    <t>24332</t>
  </si>
  <si>
    <t>1025SCFL34</t>
  </si>
  <si>
    <t>INE148I07SV7</t>
  </si>
  <si>
    <t>55000</t>
  </si>
  <si>
    <t>1075SCFL34</t>
  </si>
  <si>
    <t>INE148I07SR5</t>
  </si>
  <si>
    <t>66740</t>
  </si>
  <si>
    <t>980SCL34</t>
  </si>
  <si>
    <t>INE148I07SW5</t>
  </si>
  <si>
    <t>3901</t>
  </si>
  <si>
    <t>1025SCL34</t>
  </si>
  <si>
    <t>INE148I07SQ7</t>
  </si>
  <si>
    <t>144211</t>
  </si>
  <si>
    <t>948SCL27</t>
  </si>
  <si>
    <t>YV</t>
  </si>
  <si>
    <t>INE148I07SI4</t>
  </si>
  <si>
    <t>93977</t>
  </si>
  <si>
    <t>1025SCL33</t>
  </si>
  <si>
    <t>YJ</t>
  </si>
  <si>
    <t>INE148I07RV9</t>
  </si>
  <si>
    <t>21000</t>
  </si>
  <si>
    <t>835SCL23B</t>
  </si>
  <si>
    <t>INE148I07RZ0</t>
  </si>
  <si>
    <t>161015</t>
  </si>
  <si>
    <t>948SCL26</t>
  </si>
  <si>
    <t>03-Nov-2023</t>
  </si>
  <si>
    <t>INE148I07PZ4</t>
  </si>
  <si>
    <t>71069</t>
  </si>
  <si>
    <t>948SCL26A</t>
  </si>
  <si>
    <t>INE148I07QK4</t>
  </si>
  <si>
    <t>191878</t>
  </si>
  <si>
    <t>SCLZC26E</t>
  </si>
  <si>
    <t>INE148I07QO6</t>
  </si>
  <si>
    <t>39510</t>
  </si>
  <si>
    <t>925SCL28B</t>
  </si>
  <si>
    <t>INE148I07RS5</t>
  </si>
  <si>
    <t>87440</t>
  </si>
  <si>
    <t>971SCL28A</t>
  </si>
  <si>
    <t>INE148I07QT5</t>
  </si>
  <si>
    <t>153508</t>
  </si>
  <si>
    <t>1003SCL30A</t>
  </si>
  <si>
    <t>INE148I07QX7</t>
  </si>
  <si>
    <t>29867</t>
  </si>
  <si>
    <t>965SCL25F</t>
  </si>
  <si>
    <t>INE148I07RB1</t>
  </si>
  <si>
    <t>141583</t>
  </si>
  <si>
    <t>990SCL26B</t>
  </si>
  <si>
    <t>Y7</t>
  </si>
  <si>
    <t>INE148I07RN6</t>
  </si>
  <si>
    <t>176993</t>
  </si>
  <si>
    <t>990SCL26</t>
  </si>
  <si>
    <t>INE148I07PY7</t>
  </si>
  <si>
    <t>106354</t>
  </si>
  <si>
    <t>980SCL33C</t>
  </si>
  <si>
    <t>INE148I07QD9</t>
  </si>
  <si>
    <t>18231</t>
  </si>
  <si>
    <t>980SCL33D</t>
  </si>
  <si>
    <t>YG</t>
  </si>
  <si>
    <t>INE148I07RP1</t>
  </si>
  <si>
    <t>101299</t>
  </si>
  <si>
    <t>920IIFLS26</t>
  </si>
  <si>
    <t>25-Jun-2024</t>
  </si>
  <si>
    <t>INE413U07285</t>
  </si>
  <si>
    <t>61998</t>
  </si>
  <si>
    <t>1003IIFL29</t>
  </si>
  <si>
    <t>INE413U07301</t>
  </si>
  <si>
    <t>543237</t>
  </si>
  <si>
    <t>1065NFL27</t>
  </si>
  <si>
    <t>18-Mar-2024</t>
  </si>
  <si>
    <t>INE342T07460</t>
  </si>
  <si>
    <t>942923</t>
  </si>
  <si>
    <t>902SCL26</t>
  </si>
  <si>
    <t>INE148I07QE7</t>
  </si>
  <si>
    <t>3825</t>
  </si>
  <si>
    <t>971SCL28B</t>
  </si>
  <si>
    <t>YD</t>
  </si>
  <si>
    <t>INE148I07RO4</t>
  </si>
  <si>
    <t>11UCL26</t>
  </si>
  <si>
    <t>29-Feb-2024</t>
  </si>
  <si>
    <t>INE583D07455</t>
  </si>
  <si>
    <t>464198</t>
  </si>
  <si>
    <t>902SCL27</t>
  </si>
  <si>
    <t>YU</t>
  </si>
  <si>
    <t>INE148I07SJ2</t>
  </si>
  <si>
    <t>888SCL25D</t>
  </si>
  <si>
    <t>INE148I07QC1</t>
  </si>
  <si>
    <t>15100</t>
  </si>
  <si>
    <t>980SCL33</t>
  </si>
  <si>
    <t>INE148I07QZ2</t>
  </si>
  <si>
    <t>75056</t>
  </si>
  <si>
    <t>925SCL25B</t>
  </si>
  <si>
    <t>INE148I07RI6</t>
  </si>
  <si>
    <t>74424</t>
  </si>
  <si>
    <t>SCL26</t>
  </si>
  <si>
    <t>INE148I07QA5</t>
  </si>
  <si>
    <t>85CIFC27</t>
  </si>
  <si>
    <t>02-Feb-2024</t>
  </si>
  <si>
    <t>INE121A07RT7</t>
  </si>
  <si>
    <t>5182140</t>
  </si>
  <si>
    <t>925SCL26C</t>
  </si>
  <si>
    <t>04-Jun-2024</t>
  </si>
  <si>
    <t>INE148I07SZ8</t>
  </si>
  <si>
    <t>2690</t>
  </si>
  <si>
    <t>965SCL26A</t>
  </si>
  <si>
    <t>ZB</t>
  </si>
  <si>
    <t>INE148I07TE1</t>
  </si>
  <si>
    <t>75764</t>
  </si>
  <si>
    <t>888SCL26A</t>
  </si>
  <si>
    <t>INE148I07TD3</t>
  </si>
  <si>
    <t>700</t>
  </si>
  <si>
    <t>925SCL26D</t>
  </si>
  <si>
    <t>ZD</t>
  </si>
  <si>
    <t>INE148I07TC5</t>
  </si>
  <si>
    <t>83099</t>
  </si>
  <si>
    <t>SCFL310524</t>
  </si>
  <si>
    <t>INE148I07TB7</t>
  </si>
  <si>
    <t>92650</t>
  </si>
  <si>
    <t>SCL310524</t>
  </si>
  <si>
    <t>INE148I07TA9</t>
  </si>
  <si>
    <t>54914</t>
  </si>
  <si>
    <t>94SCL27</t>
  </si>
  <si>
    <t>INE148I07TI2</t>
  </si>
  <si>
    <t>71000</t>
  </si>
  <si>
    <t>99SCL27</t>
  </si>
  <si>
    <t>INE148I07TF8</t>
  </si>
  <si>
    <t>192360</t>
  </si>
  <si>
    <t>902SCL27A</t>
  </si>
  <si>
    <t>INE148I07TH4</t>
  </si>
  <si>
    <t>103000</t>
  </si>
  <si>
    <t>948SCL27A</t>
  </si>
  <si>
    <t>INE148I07TL6</t>
  </si>
  <si>
    <t>124786</t>
  </si>
  <si>
    <t>SCL310524A</t>
  </si>
  <si>
    <t>INE148I07TM4</t>
  </si>
  <si>
    <t>56159</t>
  </si>
  <si>
    <t>1025UCL25</t>
  </si>
  <si>
    <t>INE583D07414</t>
  </si>
  <si>
    <t>271193</t>
  </si>
  <si>
    <t>1040NFL26</t>
  </si>
  <si>
    <t>INE342T07437</t>
  </si>
  <si>
    <t>951366</t>
  </si>
  <si>
    <t>925SCL25Z</t>
  </si>
  <si>
    <t>INE148I07PW1</t>
  </si>
  <si>
    <t>960ISFL25</t>
  </si>
  <si>
    <t>INE413U07228</t>
  </si>
  <si>
    <t>1168424</t>
  </si>
  <si>
    <t>905PEL26</t>
  </si>
  <si>
    <t>07-Nov-2023</t>
  </si>
  <si>
    <t>INE140A07740</t>
  </si>
  <si>
    <t>1313472</t>
  </si>
  <si>
    <t>902SCL26A</t>
  </si>
  <si>
    <t>INE148I07QM0</t>
  </si>
  <si>
    <t>4500</t>
  </si>
  <si>
    <t>SCLZC26D</t>
  </si>
  <si>
    <t>INE148I07QP3</t>
  </si>
  <si>
    <t>1015SCL28</t>
  </si>
  <si>
    <t>INE148I07QR9</t>
  </si>
  <si>
    <t>87824</t>
  </si>
  <si>
    <t>1015SCL29</t>
  </si>
  <si>
    <t>INE148I07TR3</t>
  </si>
  <si>
    <t>67703</t>
  </si>
  <si>
    <t>925SCL29A</t>
  </si>
  <si>
    <t>INE148I07TQ5</t>
  </si>
  <si>
    <t>165000</t>
  </si>
  <si>
    <t>971SCL29A</t>
  </si>
  <si>
    <t>INE148I07TG6</t>
  </si>
  <si>
    <t>158235</t>
  </si>
  <si>
    <t>10SCL31A</t>
  </si>
  <si>
    <t>ZO</t>
  </si>
  <si>
    <t>INE148I07TO0</t>
  </si>
  <si>
    <t>14000</t>
  </si>
  <si>
    <t>925SCL28A</t>
  </si>
  <si>
    <t>INE148I07QS7</t>
  </si>
  <si>
    <t>960IIFLS26</t>
  </si>
  <si>
    <t>INE413U07335</t>
  </si>
  <si>
    <t>776038</t>
  </si>
  <si>
    <t>875SCL23A</t>
  </si>
  <si>
    <t>INE148I07RU1</t>
  </si>
  <si>
    <t>23570</t>
  </si>
  <si>
    <t>10NFL25</t>
  </si>
  <si>
    <t>INE342T07478</t>
  </si>
  <si>
    <t>2212881</t>
  </si>
  <si>
    <t>980SCL33B</t>
  </si>
  <si>
    <t>INE148I07RX5</t>
  </si>
  <si>
    <t>940SCL27</t>
  </si>
  <si>
    <t>INE148I07SH6</t>
  </si>
  <si>
    <t>925SCL29</t>
  </si>
  <si>
    <t>INE148I07SO2</t>
  </si>
  <si>
    <t>36880</t>
  </si>
  <si>
    <t>SCLZC25C</t>
  </si>
  <si>
    <t>INE148I07QJ6</t>
  </si>
  <si>
    <t>884LTF29</t>
  </si>
  <si>
    <t>22-Dec-2023</t>
  </si>
  <si>
    <t>INE027E07980</t>
  </si>
  <si>
    <t>7025</t>
  </si>
  <si>
    <t>23-Apr-2024</t>
  </si>
  <si>
    <t>898LTF29</t>
  </si>
  <si>
    <t>INE027E07998</t>
  </si>
  <si>
    <t>1017456</t>
  </si>
  <si>
    <t>852LTF27</t>
  </si>
  <si>
    <t>INE027E07AM9</t>
  </si>
  <si>
    <t>4547</t>
  </si>
  <si>
    <t>87LTF27</t>
  </si>
  <si>
    <t>INE027E07AN7</t>
  </si>
  <si>
    <t>174848</t>
  </si>
  <si>
    <t>92LTF29</t>
  </si>
  <si>
    <t>INE027E07964</t>
  </si>
  <si>
    <t>80080</t>
  </si>
  <si>
    <t>935LTF29</t>
  </si>
  <si>
    <t>INE027E07972</t>
  </si>
  <si>
    <t>1109148</t>
  </si>
  <si>
    <t>885LTF27</t>
  </si>
  <si>
    <t>INE027E07AK3</t>
  </si>
  <si>
    <t>105211</t>
  </si>
  <si>
    <t>905LTF27</t>
  </si>
  <si>
    <t>INE027E07AL1</t>
  </si>
  <si>
    <t>3519947</t>
  </si>
  <si>
    <t>85LTF26</t>
  </si>
  <si>
    <t>INE027E07BB0</t>
  </si>
  <si>
    <t>250240</t>
  </si>
  <si>
    <t>865LTF26</t>
  </si>
  <si>
    <t>INE027E07BC8</t>
  </si>
  <si>
    <t>3981848</t>
  </si>
  <si>
    <t>855TCAPS27</t>
  </si>
  <si>
    <t>09-Jan-2024</t>
  </si>
  <si>
    <t>INE306N07LL7</t>
  </si>
  <si>
    <t>924814</t>
  </si>
  <si>
    <t>865TCAPS27</t>
  </si>
  <si>
    <t>INE306N07LM5</t>
  </si>
  <si>
    <t>6003935</t>
  </si>
  <si>
    <t>9TCAP28</t>
  </si>
  <si>
    <t>INE306N08284</t>
  </si>
  <si>
    <t>295490</t>
  </si>
  <si>
    <t>910TCAP28</t>
  </si>
  <si>
    <t>INE306N08292</t>
  </si>
  <si>
    <t>3418488</t>
  </si>
  <si>
    <t>875TCAPS29</t>
  </si>
  <si>
    <t>INE306N08334</t>
  </si>
  <si>
    <t>46500</t>
  </si>
  <si>
    <t>885TCAPS29</t>
  </si>
  <si>
    <t>INE306N08342</t>
  </si>
  <si>
    <t>1726973</t>
  </si>
  <si>
    <t>860CIFCL28</t>
  </si>
  <si>
    <t>11-Dec-2023</t>
  </si>
  <si>
    <t>INE121A07RM2</t>
  </si>
  <si>
    <t>4473708</t>
  </si>
  <si>
    <t>1090NFL26</t>
  </si>
  <si>
    <t>INE342T07452</t>
  </si>
  <si>
    <t>640188</t>
  </si>
  <si>
    <t>0MOFSL26</t>
  </si>
  <si>
    <t>INE338I07156</t>
  </si>
  <si>
    <t>250217</t>
  </si>
  <si>
    <t>965SCL28A</t>
  </si>
  <si>
    <t>INE148I07QQ1</t>
  </si>
  <si>
    <t>93MOFSL34</t>
  </si>
  <si>
    <t>INE338I07115</t>
  </si>
  <si>
    <t>470526</t>
  </si>
  <si>
    <t>888IHFL25F</t>
  </si>
  <si>
    <t>INE121A07RJ8</t>
  </si>
  <si>
    <t>1734226</t>
  </si>
  <si>
    <t>921ISFL25</t>
  </si>
  <si>
    <t>INE413U07244</t>
  </si>
  <si>
    <t>495735</t>
  </si>
  <si>
    <t>957ISFL26</t>
  </si>
  <si>
    <t>INE413U07236</t>
  </si>
  <si>
    <t>340485</t>
  </si>
  <si>
    <t>875CIFC23B</t>
  </si>
  <si>
    <t>INE121A07RQ3</t>
  </si>
  <si>
    <t>1135778</t>
  </si>
  <si>
    <t>957IIFLS27</t>
  </si>
  <si>
    <t>INE413U07327</t>
  </si>
  <si>
    <t>131405</t>
  </si>
  <si>
    <t>1050SCL31</t>
  </si>
  <si>
    <t>ZP</t>
  </si>
  <si>
    <t>INE148I07TK8</t>
  </si>
  <si>
    <t>18062</t>
  </si>
  <si>
    <t>925SCL25</t>
  </si>
  <si>
    <t>INE148I07PA7</t>
  </si>
  <si>
    <t>61854</t>
  </si>
  <si>
    <t>888SCL26</t>
  </si>
  <si>
    <t>INE148I07SB9</t>
  </si>
  <si>
    <t>SCLZC25D</t>
  </si>
  <si>
    <t>INE148I07QL2</t>
  </si>
  <si>
    <t>28437</t>
  </si>
  <si>
    <t>940SCL26B</t>
  </si>
  <si>
    <t>Y6</t>
  </si>
  <si>
    <t>INE148I07RG0</t>
  </si>
  <si>
    <t>2500</t>
  </si>
  <si>
    <t>CIF27</t>
  </si>
  <si>
    <t>INE121A07RS9</t>
  </si>
  <si>
    <t>48858</t>
  </si>
  <si>
    <t>925SCL26A</t>
  </si>
  <si>
    <t>INE148I07SA1</t>
  </si>
  <si>
    <t>10900</t>
  </si>
  <si>
    <t>10IIFLSF27</t>
  </si>
  <si>
    <t>INE413U07293</t>
  </si>
  <si>
    <t>147247</t>
  </si>
  <si>
    <t>1075SCL33B</t>
  </si>
  <si>
    <t>INE148I07QY5</t>
  </si>
  <si>
    <t>12000</t>
  </si>
  <si>
    <t>925SCL25G</t>
  </si>
  <si>
    <t>INE148I07RA3</t>
  </si>
  <si>
    <t>1003SCL31</t>
  </si>
  <si>
    <t>ZQ</t>
  </si>
  <si>
    <t>INE148I07TW3</t>
  </si>
  <si>
    <t>29847</t>
  </si>
  <si>
    <t>1075SCL34</t>
  </si>
  <si>
    <t>ZR</t>
  </si>
  <si>
    <t>INE148I07TP7</t>
  </si>
  <si>
    <t>89916</t>
  </si>
  <si>
    <t>98SCL34</t>
  </si>
  <si>
    <t>ZS</t>
  </si>
  <si>
    <t>INE148I07TU7</t>
  </si>
  <si>
    <t>410</t>
  </si>
  <si>
    <t>1025SCL34A</t>
  </si>
  <si>
    <t>INE148I07TN2</t>
  </si>
  <si>
    <t>130558</t>
  </si>
  <si>
    <t>CIFCZC26</t>
  </si>
  <si>
    <t>INE121A07RK6</t>
  </si>
  <si>
    <t>112696</t>
  </si>
  <si>
    <t>CIFCZC28</t>
  </si>
  <si>
    <t>INE121A07RN0</t>
  </si>
  <si>
    <t>89123</t>
  </si>
  <si>
    <t>965SCL26</t>
  </si>
  <si>
    <t>INE148I07SD5</t>
  </si>
  <si>
    <t>102150</t>
  </si>
  <si>
    <t>1050IIFL29</t>
  </si>
  <si>
    <t>INE413U07319</t>
  </si>
  <si>
    <t>148744</t>
  </si>
  <si>
    <t>965SCL25A</t>
  </si>
  <si>
    <t>INE148I07QN8</t>
  </si>
  <si>
    <t>75218</t>
  </si>
  <si>
    <t>990SCL26A</t>
  </si>
  <si>
    <t>INE148I07QI8</t>
  </si>
  <si>
    <t>74224</t>
  </si>
  <si>
    <t>0MOFSL27</t>
  </si>
  <si>
    <t>INE338I07099</t>
  </si>
  <si>
    <t>273362</t>
  </si>
  <si>
    <t>97MOFSL34</t>
  </si>
  <si>
    <t>INE338I07123</t>
  </si>
  <si>
    <t>2269680</t>
  </si>
  <si>
    <t>897MOFSL29</t>
  </si>
  <si>
    <t>INE338I07164</t>
  </si>
  <si>
    <t>951412</t>
  </si>
  <si>
    <t>0SCL26</t>
  </si>
  <si>
    <t>INE148I07SF0</t>
  </si>
  <si>
    <t>63463</t>
  </si>
  <si>
    <t>1050ISFL28</t>
  </si>
  <si>
    <t>INE413U07251</t>
  </si>
  <si>
    <t>1577176</t>
  </si>
  <si>
    <t>CIF29</t>
  </si>
  <si>
    <t>INE121A07RU5</t>
  </si>
  <si>
    <t>25903</t>
  </si>
  <si>
    <t>1075UCL25</t>
  </si>
  <si>
    <t>INE583D07430</t>
  </si>
  <si>
    <t>664571</t>
  </si>
  <si>
    <t>1119NFL27</t>
  </si>
  <si>
    <t>INE342T07445</t>
  </si>
  <si>
    <t>497991</t>
  </si>
  <si>
    <t>SCLZC26F</t>
  </si>
  <si>
    <t>INE148I07RY3</t>
  </si>
  <si>
    <t>SCLZC26G</t>
  </si>
  <si>
    <t>INE148I07RL0</t>
  </si>
  <si>
    <t>56001</t>
  </si>
  <si>
    <t>835SCL23A</t>
  </si>
  <si>
    <t>YH</t>
  </si>
  <si>
    <t>INE148I07RR7</t>
  </si>
  <si>
    <t>26678</t>
  </si>
  <si>
    <t>990SCL27</t>
  </si>
  <si>
    <t>INE148I07SG8</t>
  </si>
  <si>
    <t>156528</t>
  </si>
  <si>
    <t>940SCL26</t>
  </si>
  <si>
    <t>INE148I07PX9</t>
  </si>
  <si>
    <t>6700</t>
  </si>
  <si>
    <t>CIFCZC25</t>
  </si>
  <si>
    <t>INE121A07RL4</t>
  </si>
  <si>
    <t>126294</t>
  </si>
  <si>
    <t>888SCL25</t>
  </si>
  <si>
    <t>INE148I07QF4</t>
  </si>
  <si>
    <t>925SCL25A</t>
  </si>
  <si>
    <t>INE148I07QG2</t>
  </si>
  <si>
    <t>61349</t>
  </si>
  <si>
    <t>SCLZC26C</t>
  </si>
  <si>
    <t>INE148I07QB3</t>
  </si>
  <si>
    <t>69179</t>
  </si>
  <si>
    <t>940SCL26A</t>
  </si>
  <si>
    <t>INE148I07QH0</t>
  </si>
  <si>
    <t>27100</t>
  </si>
  <si>
    <t>965SCL28B</t>
  </si>
  <si>
    <t>INE148I07RM8</t>
  </si>
  <si>
    <t>10000</t>
  </si>
  <si>
    <t>965SCL25B</t>
  </si>
  <si>
    <t>INE148I07RD7</t>
  </si>
  <si>
    <t>103259</t>
  </si>
  <si>
    <t>850CIFCL26</t>
  </si>
  <si>
    <t>INE121A07RO8</t>
  </si>
  <si>
    <t>2281860</t>
  </si>
  <si>
    <t>SCLZC25E</t>
  </si>
  <si>
    <t>INE148I07RF2</t>
  </si>
  <si>
    <t>4000</t>
  </si>
  <si>
    <t>920PEL28</t>
  </si>
  <si>
    <t>INE140A07765</t>
  </si>
  <si>
    <t>727502</t>
  </si>
  <si>
    <t>SCLZC25F</t>
  </si>
  <si>
    <t>INE148I07RK2</t>
  </si>
  <si>
    <t>56754</t>
  </si>
  <si>
    <t>1035UCL26</t>
  </si>
  <si>
    <t>INE583D07448</t>
  </si>
  <si>
    <t>625</t>
  </si>
  <si>
    <t>258511</t>
  </si>
  <si>
    <t>12-Nov-2024</t>
  </si>
  <si>
    <t>888SCL25B</t>
  </si>
  <si>
    <t>Y2</t>
  </si>
  <si>
    <t>INE148I07RE5</t>
  </si>
  <si>
    <t>10ISFL26</t>
  </si>
  <si>
    <t>INE413U07277</t>
  </si>
  <si>
    <t>734498</t>
  </si>
  <si>
    <t>86CIFC29</t>
  </si>
  <si>
    <t>INE121A07RV3</t>
  </si>
  <si>
    <t>7857218</t>
  </si>
  <si>
    <t>925SCL25H</t>
  </si>
  <si>
    <t>INE148I07RC9</t>
  </si>
  <si>
    <t>10700</t>
  </si>
  <si>
    <t>965SCL29</t>
  </si>
  <si>
    <t>YX</t>
  </si>
  <si>
    <t>INE148I07SP9</t>
  </si>
  <si>
    <t>935MOFSL29</t>
  </si>
  <si>
    <t>INE338I07107</t>
  </si>
  <si>
    <t>819765</t>
  </si>
  <si>
    <t>9PEL25</t>
  </si>
  <si>
    <t>INE140A07757</t>
  </si>
  <si>
    <t>2729108</t>
  </si>
  <si>
    <t>105UCL2026</t>
  </si>
  <si>
    <t>INE583D07463</t>
  </si>
  <si>
    <t>341527</t>
  </si>
  <si>
    <t>CIFC26</t>
  </si>
  <si>
    <t>INE121A07RR1</t>
  </si>
  <si>
    <t>100942</t>
  </si>
  <si>
    <t>91MOFSL27</t>
  </si>
  <si>
    <t>INE338I07149</t>
  </si>
  <si>
    <t>4485256</t>
  </si>
  <si>
    <t>1015SCFL29</t>
  </si>
  <si>
    <t>YY</t>
  </si>
  <si>
    <t>INE148I07SS3</t>
  </si>
  <si>
    <t>153751</t>
  </si>
  <si>
    <t>0SCL27</t>
  </si>
  <si>
    <t>INE148I07SK0</t>
  </si>
  <si>
    <t>67571</t>
  </si>
  <si>
    <t>935PEL33</t>
  </si>
  <si>
    <t>INE140A07773</t>
  </si>
  <si>
    <t>558948</t>
  </si>
  <si>
    <t>948SCL26B</t>
  </si>
  <si>
    <t>Y8</t>
  </si>
  <si>
    <t>INE148I07RJ4</t>
  </si>
  <si>
    <t>113764</t>
  </si>
  <si>
    <t>925SCL29C</t>
  </si>
  <si>
    <t>27-Sep-2024</t>
  </si>
  <si>
    <t>INE148I07UJ8</t>
  </si>
  <si>
    <t>902SCL27C</t>
  </si>
  <si>
    <t>INE148I07UD1</t>
  </si>
  <si>
    <t>3800</t>
  </si>
  <si>
    <t>1025SCL34B</t>
  </si>
  <si>
    <t>INE148I07UV3</t>
  </si>
  <si>
    <t>148419</t>
  </si>
  <si>
    <t>948SCL27D</t>
  </si>
  <si>
    <t>INE148I07UC3</t>
  </si>
  <si>
    <t>152745</t>
  </si>
  <si>
    <t>SCL25924C</t>
  </si>
  <si>
    <t>INE148I07UB5</t>
  </si>
  <si>
    <t>31-Dec-2024</t>
  </si>
  <si>
    <t>39741</t>
  </si>
  <si>
    <t>AEL120924B</t>
  </si>
  <si>
    <t>16-Sep-2024</t>
  </si>
  <si>
    <t>INE423A07385</t>
  </si>
  <si>
    <t>340405</t>
  </si>
  <si>
    <t>965SCL26F</t>
  </si>
  <si>
    <t>INE148I07US9</t>
  </si>
  <si>
    <t>182560</t>
  </si>
  <si>
    <t>SCL25924A</t>
  </si>
  <si>
    <t>INE148I07UG4</t>
  </si>
  <si>
    <t>20500</t>
  </si>
  <si>
    <t>1003SCL31A</t>
  </si>
  <si>
    <t>INE148I07UR1</t>
  </si>
  <si>
    <t>15239</t>
  </si>
  <si>
    <t>30-Dec-2024</t>
  </si>
  <si>
    <t>71813</t>
  </si>
  <si>
    <t>3150</t>
  </si>
  <si>
    <t>25612</t>
  </si>
  <si>
    <t>133688</t>
  </si>
  <si>
    <t>965AEL27</t>
  </si>
  <si>
    <t>INE423A07328</t>
  </si>
  <si>
    <t>4743292</t>
  </si>
  <si>
    <t>85078</t>
  </si>
  <si>
    <t>956AEL29</t>
  </si>
  <si>
    <t>INE423A07336</t>
  </si>
  <si>
    <t>503586</t>
  </si>
  <si>
    <t>99AEL29</t>
  </si>
  <si>
    <t>INE423A07344</t>
  </si>
  <si>
    <t>1288477</t>
  </si>
  <si>
    <t>1075SCL34C</t>
  </si>
  <si>
    <t>INE148I07UW1</t>
  </si>
  <si>
    <t>59423</t>
  </si>
  <si>
    <t>1040UCL27B</t>
  </si>
  <si>
    <t>28-Oct-2024</t>
  </si>
  <si>
    <t>INE583D07513</t>
  </si>
  <si>
    <t>343942</t>
  </si>
  <si>
    <t>46344</t>
  </si>
  <si>
    <t>148188</t>
  </si>
  <si>
    <t>441935</t>
  </si>
  <si>
    <t>925SCL26E</t>
  </si>
  <si>
    <t>INE148I07TZ6</t>
  </si>
  <si>
    <t>152800</t>
  </si>
  <si>
    <t>109721</t>
  </si>
  <si>
    <t>110260</t>
  </si>
  <si>
    <t>264500</t>
  </si>
  <si>
    <t>8604</t>
  </si>
  <si>
    <t>214950</t>
  </si>
  <si>
    <t>109589</t>
  </si>
  <si>
    <t>AEL120924</t>
  </si>
  <si>
    <t>INE423A07369</t>
  </si>
  <si>
    <t>86273</t>
  </si>
  <si>
    <t>49700</t>
  </si>
  <si>
    <t>44396</t>
  </si>
  <si>
    <t>1050SCL31A</t>
  </si>
  <si>
    <t>INE148I07UP5</t>
  </si>
  <si>
    <t>17325</t>
  </si>
  <si>
    <t>980SCL34B</t>
  </si>
  <si>
    <t>INE148I07UU5</t>
  </si>
  <si>
    <t>SCL25924D</t>
  </si>
  <si>
    <t>INE148I07UA7</t>
  </si>
  <si>
    <t>57955</t>
  </si>
  <si>
    <t>97210</t>
  </si>
  <si>
    <t>152161</t>
  </si>
  <si>
    <t>940SCL27A</t>
  </si>
  <si>
    <t>INE148I07UF6</t>
  </si>
  <si>
    <t>192600</t>
  </si>
  <si>
    <t>971SCL29B</t>
  </si>
  <si>
    <t>INE148I07UN0</t>
  </si>
  <si>
    <t>93730</t>
  </si>
  <si>
    <t>43095</t>
  </si>
  <si>
    <t>56366</t>
  </si>
  <si>
    <t>932AEL27</t>
  </si>
  <si>
    <t>INE423A07310</t>
  </si>
  <si>
    <t>441939</t>
  </si>
  <si>
    <t>6500</t>
  </si>
  <si>
    <t>161997</t>
  </si>
  <si>
    <t>1015UCL26</t>
  </si>
  <si>
    <t>INE583D07505</t>
  </si>
  <si>
    <t>965239</t>
  </si>
  <si>
    <t>AEL120924A</t>
  </si>
  <si>
    <t>INE423A07377</t>
  </si>
  <si>
    <t>231883</t>
  </si>
  <si>
    <t>SCL25924</t>
  </si>
  <si>
    <t>INE148I07UH2</t>
  </si>
  <si>
    <t>1015SCL29B</t>
  </si>
  <si>
    <t>INE148I07UK6</t>
  </si>
  <si>
    <t>337610</t>
  </si>
  <si>
    <t>1025SCL34C</t>
  </si>
  <si>
    <t>INE148I07UT7</t>
  </si>
  <si>
    <t>20041</t>
  </si>
  <si>
    <t>990SCL27B</t>
  </si>
  <si>
    <t>INE148I07UE9</t>
  </si>
  <si>
    <t>392509</t>
  </si>
  <si>
    <t>32600</t>
  </si>
  <si>
    <t>220600</t>
  </si>
  <si>
    <t>2745019</t>
  </si>
  <si>
    <t>30650</t>
  </si>
  <si>
    <t>925SCL26F</t>
  </si>
  <si>
    <t>INE148I07UI0</t>
  </si>
  <si>
    <t>53641</t>
  </si>
  <si>
    <t>925AEL26</t>
  </si>
  <si>
    <t>INE423A07351</t>
  </si>
  <si>
    <t>364145</t>
  </si>
  <si>
    <t>1025UCL26A</t>
  </si>
  <si>
    <t>INE583D07521</t>
  </si>
  <si>
    <t>690819</t>
  </si>
  <si>
    <t>Listed Issue Size (Rs. In cr)</t>
  </si>
  <si>
    <t>check</t>
  </si>
  <si>
    <t>Count of Company Name</t>
  </si>
  <si>
    <t>Sum of Listed Issue Size (Rs. In cr)</t>
  </si>
  <si>
    <t>Private Placement - Re-Issue</t>
  </si>
  <si>
    <t>ACUITE,IRRPL</t>
  </si>
  <si>
    <t>Tamil Nadu</t>
  </si>
  <si>
    <t>New Delhi</t>
  </si>
  <si>
    <t>Chennai</t>
  </si>
  <si>
    <t>Delhi</t>
  </si>
  <si>
    <t xml:space="preserve">Telengana </t>
  </si>
  <si>
    <t>Heydrabad</t>
  </si>
  <si>
    <t>Karnataka</t>
  </si>
  <si>
    <t>Bengaluru</t>
  </si>
  <si>
    <t>Y</t>
  </si>
  <si>
    <t>INE121A01024</t>
  </si>
  <si>
    <t>INE053F01010</t>
  </si>
  <si>
    <t>INE020B01018</t>
  </si>
  <si>
    <t>INE115A01026</t>
  </si>
  <si>
    <t>INE572E01012</t>
  </si>
  <si>
    <t>INE498L01015</t>
  </si>
  <si>
    <t>INE752E01010</t>
  </si>
  <si>
    <t>INE084A01016</t>
  </si>
  <si>
    <t>INE530B01024</t>
  </si>
  <si>
    <t>INE018A01030</t>
  </si>
  <si>
    <t>INE134E01011</t>
  </si>
  <si>
    <t>INE660A01013</t>
  </si>
  <si>
    <t>INE726G01019</t>
  </si>
  <si>
    <t>INE608A01012</t>
  </si>
  <si>
    <t>INE976I07138</t>
  </si>
  <si>
    <t>INE306N07278</t>
  </si>
  <si>
    <t>L65922MH1989PLC052257</t>
  </si>
  <si>
    <t>L65922DL1988PLC033856</t>
  </si>
  <si>
    <t>U65922TN1999PLC042759</t>
  </si>
  <si>
    <t>U67190MH2014PLC253944 </t>
  </si>
  <si>
    <t>U45203TG1979PLC057431</t>
  </si>
  <si>
    <t>U65990MH1994PLC083147 </t>
  </si>
  <si>
    <t>L40101DL1969GOI005095</t>
  </si>
  <si>
    <t>L40101DL1989GOI038121</t>
  </si>
  <si>
    <t>U67190MH2008PLC187522</t>
  </si>
  <si>
    <t>U65922TN2010PLC076972 </t>
  </si>
  <si>
    <t>U65990GJ1991PLC064603</t>
  </si>
  <si>
    <t>L65993TN1978PLC007576</t>
  </si>
  <si>
    <t>L65910DL1986GOI026363</t>
  </si>
  <si>
    <t>U65929DL1994PTC116256</t>
  </si>
  <si>
    <t>U99000TG2014SGC095514</t>
  </si>
  <si>
    <t>U67100MH2010PLC210201</t>
  </si>
  <si>
    <t>U65990MH1991PLC060670</t>
  </si>
  <si>
    <t>U99999MH1906PLC000243</t>
  </si>
  <si>
    <t>L67100MH1995PLC093797</t>
  </si>
  <si>
    <t>L99999MH1946PLC004768</t>
  </si>
  <si>
    <t>L65910DL1986GOI024862</t>
  </si>
  <si>
    <t>U45202DL2020GOI368878</t>
  </si>
  <si>
    <t>U74899DL1995PLC070740</t>
  </si>
  <si>
    <t>U65191TN1994PLC079235</t>
  </si>
  <si>
    <t>U65923DL2006PLC150632</t>
  </si>
  <si>
    <t>L65191TN1954PLC002429</t>
  </si>
  <si>
    <t>U40104MH1987GOI149458</t>
  </si>
  <si>
    <t>L66010MH2000PLC127837</t>
  </si>
  <si>
    <t>U65999KA2018FTC113783</t>
  </si>
  <si>
    <t>U74900KA2011FLC058752</t>
  </si>
  <si>
    <t>U74999MH2022PTC395551 </t>
  </si>
  <si>
    <t>U40108MH2007PLC168314</t>
  </si>
  <si>
    <t>U67120MH1992PLC065457</t>
  </si>
  <si>
    <t>Debt-Public Issue</t>
  </si>
  <si>
    <t>U65993MH2006PLC166475</t>
  </si>
  <si>
    <t>L65922DL2005PLC136029</t>
  </si>
  <si>
    <t>10.03%</t>
  </si>
  <si>
    <t>10.75%</t>
  </si>
  <si>
    <t>26-DEC-2027</t>
  </si>
  <si>
    <t>26-DEC-2029</t>
  </si>
  <si>
    <t>26-DEC-2031</t>
  </si>
  <si>
    <t>27-DEC-2026</t>
  </si>
  <si>
    <t>27-DEC-2029</t>
  </si>
  <si>
    <t>27-DEC-2031</t>
  </si>
  <si>
    <t>INE148I01020</t>
  </si>
  <si>
    <t>INE148I01021</t>
  </si>
  <si>
    <t>INE148I01022</t>
  </si>
  <si>
    <t>INE148I01023</t>
  </si>
  <si>
    <t>INE148I01024</t>
  </si>
  <si>
    <t>INE148I01025</t>
  </si>
  <si>
    <t>INE148I01026</t>
  </si>
  <si>
    <t>INE148I01027</t>
  </si>
  <si>
    <t>INE148I01028</t>
  </si>
  <si>
    <t>INE148I01029</t>
  </si>
  <si>
    <t>INE148I01030</t>
  </si>
  <si>
    <t>INE148I01031</t>
  </si>
  <si>
    <t>INE148I01032</t>
  </si>
  <si>
    <t>INE148I01033</t>
  </si>
  <si>
    <t>INE148I01034</t>
  </si>
  <si>
    <t>INE148I01035</t>
  </si>
  <si>
    <t>INE148I01036</t>
  </si>
  <si>
    <t>INE148I01037</t>
  </si>
  <si>
    <t>INE148I01038</t>
  </si>
  <si>
    <t>INE148I01039</t>
  </si>
  <si>
    <t>INE148I01040</t>
  </si>
  <si>
    <t>Private Placement Issues of Debt</t>
  </si>
  <si>
    <t>Public Issues of Debt</t>
  </si>
  <si>
    <t>TRADE_DATE</t>
  </si>
  <si>
    <t>ISSUERNAME</t>
  </si>
  <si>
    <t>COUPEN</t>
  </si>
  <si>
    <t>MATURITYDATE</t>
  </si>
  <si>
    <t>LASTTRADEPRICE</t>
  </si>
  <si>
    <t>AVGWEIGHTEDPRICE</t>
  </si>
  <si>
    <t>AVGWEIGHTEDYIELD</t>
  </si>
  <si>
    <t>TRADEVALUE</t>
  </si>
  <si>
    <t>CREDIT_RATING</t>
  </si>
  <si>
    <t>EXCHANGE_FLAG</t>
  </si>
  <si>
    <t>Nooftrades</t>
  </si>
  <si>
    <t>SecurityTYpe</t>
  </si>
  <si>
    <t>IssueDescription</t>
  </si>
  <si>
    <t>TAPIR CONSTRUCTIONS LIMITED</t>
  </si>
  <si>
    <t>INE00DJ07045</t>
  </si>
  <si>
    <t xml:space="preserve"> </t>
  </si>
  <si>
    <t>TAPIR CONSTRUCTIONS LIMITED 13.5 NCD 18JN27 FVRS1LAC</t>
  </si>
  <si>
    <t>INE00MX08045</t>
  </si>
  <si>
    <t>INDORE MUNICIPAL CORPORATION</t>
  </si>
  <si>
    <t>INDORE MUNICIPAL CORPORATION SR I STRPP A 8.25 BD 20FB26 FVRS250</t>
  </si>
  <si>
    <t>ONESOURCE SPECIALTY PHARMA LIMITED</t>
  </si>
  <si>
    <t>INE013P07010</t>
  </si>
  <si>
    <t>UL</t>
  </si>
  <si>
    <t>ONESOURCE SPECIALTY PHARMA LIMITED 12.50 NCD 28AG26 FVRS1LAC</t>
  </si>
  <si>
    <t>SBI CARDS AND PAYMENT SERVICES LIMITED</t>
  </si>
  <si>
    <t>INE018E08367</t>
  </si>
  <si>
    <t>SBI CARDS AND PAYMENT SERVICES LIMITED SR 36 8.25 NCD 08AG34 FVRS1CR</t>
  </si>
  <si>
    <t>VIVRITI CAPITAL LIMITED</t>
  </si>
  <si>
    <t>INE01HV07437</t>
  </si>
  <si>
    <t>VIVRITI CAPITAL LIMITED SR IV 10.03 NCD 06SP25 FVRS1000</t>
  </si>
  <si>
    <t>INE01HV07478</t>
  </si>
  <si>
    <t>EARLYSALARY SERVICES PRIVATE LIMITED</t>
  </si>
  <si>
    <t>INE01YL07292</t>
  </si>
  <si>
    <t>EARLYSALARY SERVICES PRIVATE LIMITED 10.90 NCD 27MR26 FVRS1LAC</t>
  </si>
  <si>
    <t>INE01YL07318</t>
  </si>
  <si>
    <t>EARLYSALARY SERVICES PRIVATE LIMITED 10.9 NCD 06MY26 FVRS1LAC</t>
  </si>
  <si>
    <t>REC LIMITED</t>
  </si>
  <si>
    <t>REC LIMITED SR 231A 7.64 BD 30AP27 FVRS1LAC</t>
  </si>
  <si>
    <t>REC LIMITED SR 237 7.55 BD 31OT26 FVRS1LAC</t>
  </si>
  <si>
    <t>REC LIMITED SR 239 BD 03NV34 FVRS1LAC</t>
  </si>
  <si>
    <t>REC LIMITED SR 240A 7.09 BD 30NV39 FVRS1LAC</t>
  </si>
  <si>
    <t>REC LIMITED SR 240B 7.34 BD 30AP30 FVRS1LAC</t>
  </si>
  <si>
    <t>BOB SR 3 OPT-2</t>
  </si>
  <si>
    <t>BOB SR 3 OPT-2 SR XXII 7.75 BD 11SP34 FVRS10LAC</t>
  </si>
  <si>
    <t>BANK OF BARODA</t>
  </si>
  <si>
    <t>BANK OF BARODA SR XIII 8.50 BD PERPETUAL FVRS10LAC</t>
  </si>
  <si>
    <t>BANK OF BARODA SR XXVII 7.41 BD 28NV39 FVRS1CR</t>
  </si>
  <si>
    <t>GOLDEN GUILD PROPERTIES PRIVATE LIMITED</t>
  </si>
  <si>
    <t>INE02CG07031</t>
  </si>
  <si>
    <t>GOLDEN GUILD PROPERTIES PRIVATE LIMITED NCD 27NV26 FVRS10LAC</t>
  </si>
  <si>
    <t>INE02EP07046</t>
  </si>
  <si>
    <t>CRISS FINANCIAL  LIMITED</t>
  </si>
  <si>
    <t>CRISS FINANCIAL  LIMITED 10.50 NCD 30AG26 FVRS1LAC</t>
  </si>
  <si>
    <t>TATA CAPITAL HOUSING FINANCE LIMITED</t>
  </si>
  <si>
    <t>TATA CAPITAL HOUSING FINANCE LIMITED SR B 6.50 NCD 15JU26 FVRS10LAC</t>
  </si>
  <si>
    <t>SATIN FINSERV LIMITED</t>
  </si>
  <si>
    <t>INE03K307025</t>
  </si>
  <si>
    <t>SATIN FINSERV LIMITED 10.85 NCD 04SP25 FVRS1LAC</t>
  </si>
  <si>
    <t>HDFC BANK LIMITED</t>
  </si>
  <si>
    <t>HDFC BANK LIMITED SR-1 7.95 BD 21SP26 FVRS10LAC</t>
  </si>
  <si>
    <t>HDFC BANK LIMITED SR US002 7.80 NCD 03MY33 FVRS1LAC</t>
  </si>
  <si>
    <t>HDFC BANK LIMITED SR Z001 6 NCD 29MY26 FVRS10LAC</t>
  </si>
  <si>
    <t>HDFC BANK LIMITED SR US004 7.65 NCD 25MY33 FVRS1LAC</t>
  </si>
  <si>
    <t>HDFC BANK LIMITED SR US001 7.79 NCD 04MR25 FVRS1LAC</t>
  </si>
  <si>
    <t>HDFC BANK LIMITED SR US003 7.70 NCD 16MY28 FVRS1LAC</t>
  </si>
  <si>
    <t>MUTHOOT MICROFIN LIMITED</t>
  </si>
  <si>
    <t>VEDIKA CREDIT CAPITAL LTD</t>
  </si>
  <si>
    <t>VEDIKA CREDIT CAPITAL LTD 11.90 NCD 25JU26 FVRS1LAC</t>
  </si>
  <si>
    <t>VEDIKA CREDIT CAPITAL LTD SR B 12 NCD 23SP29 FVRS1LAC</t>
  </si>
  <si>
    <t>VEDIKA CREDIT CAPITAL LTD SR A 12 NCD 25MR27 FVRS1LAC</t>
  </si>
  <si>
    <t>VEDIKA CREDIT CAPITAL LTD SR B 11.80 NCD 14OT26 FVRS1LAC</t>
  </si>
  <si>
    <t>VEDIKA CREDIT CAPITAL LTD SR A 11.60 NCD 14AP26 FVRS1LAC</t>
  </si>
  <si>
    <t>MSRDC SEA LINK LIMITED</t>
  </si>
  <si>
    <t>INE04K307016</t>
  </si>
  <si>
    <t>MSRDC SEA LINK LIMITED BD 30MR46 FVRS10LAC</t>
  </si>
  <si>
    <t>OXYZO FINANCIAL SERVICES LIMITED</t>
  </si>
  <si>
    <t>INE04VS07347</t>
  </si>
  <si>
    <t>OXYZO FINANCIAL SERVICES LIMITED 9.25 NCD 16MR26 FVRS10000</t>
  </si>
  <si>
    <t>INDIAN RAILWAY FINANCE CORPORATION LIMITED</t>
  </si>
  <si>
    <t>INDIAN RAILWAY FINANCE CORPORATION LIMITED 7.34/7.84 BD 19FB28 FVRS1000 LOA UPTO 18FB13</t>
  </si>
  <si>
    <t>INDIAN RAILWAY FINANCE CORPORATION LIMITED SR 171 7.23 BD 15OT26 FVRS1LAC</t>
  </si>
  <si>
    <t>INDIAN RAILWAY FINANCE CORPORATION LIMITED SR 172A 7.41 BD 15OT26 FVRS1LAC</t>
  </si>
  <si>
    <t>INDIAN RAILWAY FINANCE CORPORATION LIMITED SR 173 7.68 BD 24NV26 FVRS1LAC</t>
  </si>
  <si>
    <t>INDIAN RAILWAY FINANCE CORPORATION LIMITED SR 183 7.15 BD 14NV39 FVRS1LAC</t>
  </si>
  <si>
    <t>STATE BANK OF INDIA</t>
  </si>
  <si>
    <t>STATE BANK OF INDIA SR III 5.83 BD 26OT30 FVRS10LAC</t>
  </si>
  <si>
    <t>STATE BANK OF INDIA SR 1 8.10 BD PP FVRS1CR</t>
  </si>
  <si>
    <t>STATE BANK OF INDIA SR LTB2023-1 7.54 BD 01AG38 FVRS1LAC</t>
  </si>
  <si>
    <t>STATE BANK OF INDIA SR 3 7.23 BD 19NV39 FVRS1LAC</t>
  </si>
  <si>
    <t>HELLA INFRA MARKET PRIVATE  LIMITED</t>
  </si>
  <si>
    <t>INE06E507306</t>
  </si>
  <si>
    <t>HELLA INFRA MARKET PRIVATE  LIMITED TR 4 10.97 NCD 29AP26 FVRS10000</t>
  </si>
  <si>
    <t>ICICI HOME FINANCE COMPANY LIMITED</t>
  </si>
  <si>
    <t>INE071G07561</t>
  </si>
  <si>
    <t>ICICI HOME FINANCE COMPANY LIMITED SR HDBNOV221 TR 2 7.95 NCD 24NV25 FVRS10LACV</t>
  </si>
  <si>
    <t>INE071G07769</t>
  </si>
  <si>
    <t>ICICI HOME FINANCE COMPANY LIMITED SR HDBNOV252 OP 1 7.75 BD 24NV34 FVRS1LAC</t>
  </si>
  <si>
    <t>KRAZYBEE SERVICES PRIVATE LIMITED</t>
  </si>
  <si>
    <t>INE07HK07692</t>
  </si>
  <si>
    <t>KRAZYBEE SERVICES PRIVATE LIMITED 9.85 NCD 16MY25 FVRS1LAC</t>
  </si>
  <si>
    <t>INE07HK07700</t>
  </si>
  <si>
    <t>KRAZYBEE SERVICES PRIVATE LIMITED 12 NCD 13SP25 FVRS1LAC</t>
  </si>
  <si>
    <t>INE07HK07767</t>
  </si>
  <si>
    <t>BANK OF INDIA</t>
  </si>
  <si>
    <t>BANK OF INDIA SR VIII 8.57 BD FVRS1CR</t>
  </si>
  <si>
    <t>BHARTI AXA LIFE INSURANCE COMPANY LIMITED</t>
  </si>
  <si>
    <t>BHARTI AXA LIFE INSURANCE COMPANY LIMITED 9.60 NCD 27SP33 FVRS1LAC</t>
  </si>
  <si>
    <t>GUJARAT STATE INVESTMENTS LIMITED</t>
  </si>
  <si>
    <t>AKARA CAPITAL ADVISORS PRIVATE LIMITED</t>
  </si>
  <si>
    <t>INE08XP07225</t>
  </si>
  <si>
    <t>AKARA CAPITAL ADVISORS PRIVATE LIMITED SR B 12 NCD 03DC29 FVRS1LAC</t>
  </si>
  <si>
    <t>INE08XP07233</t>
  </si>
  <si>
    <t>INE08XP07258</t>
  </si>
  <si>
    <t>LENDINGKART FINANCE LIMITED</t>
  </si>
  <si>
    <t>INE090W07675</t>
  </si>
  <si>
    <t>ANAND RATHI GLOBAL FINANCE LIMITED</t>
  </si>
  <si>
    <t>INE093J08278</t>
  </si>
  <si>
    <t>ANAND RATHI GLOBAL FINANCE LIMITED SR I BR NCD 09SP25 FVRS1LAC</t>
  </si>
  <si>
    <t>INE093JA76A0</t>
  </si>
  <si>
    <t>ANAND RATHI GLOBAL FINANCE LIMITED SP 40 I BR NCD 17SP26 FVRS1LAC</t>
  </si>
  <si>
    <t>INE093JA7Z78</t>
  </si>
  <si>
    <t>ANAND RATHI GLOBAL FINANCE LIMITED SR SP37 VII BR NCD 09SP26 FVRS1LAC</t>
  </si>
  <si>
    <t>INE093JB7145</t>
  </si>
  <si>
    <t>ANAND RATHI GLOBAL FINANCE LIMITED SR SP24 I BR NCD 29JU27 FVRS1LAC</t>
  </si>
  <si>
    <t>INE093JB7EG1</t>
  </si>
  <si>
    <t>ANAND RATHI GLOBAL FINANCE LIMITED SR P123 III BR NCD 14FB28 FVRS1LAC</t>
  </si>
  <si>
    <t>ASEEM INFRASTRUCTURE FINANCE LIMITED</t>
  </si>
  <si>
    <t>ASEEM INFRASTRUCTURE FINANCE LIMITED BR NCD 23JL25 FVRS1LAC</t>
  </si>
  <si>
    <t>INE0BUS07AJ6</t>
  </si>
  <si>
    <t>INDEL MONEY  LIMITED</t>
  </si>
  <si>
    <t>OPG POWER GENERATION PRIVATE LIMITED</t>
  </si>
  <si>
    <t>INE0D8F07048</t>
  </si>
  <si>
    <t>ADANI AIRPORT HOLDINGS LIMITED</t>
  </si>
  <si>
    <t>INE0GCN07039</t>
  </si>
  <si>
    <t>ADANI AIRPORT HOLDINGS LIMITED 9.95 NCD 12JU28 FVRS1LAC</t>
  </si>
  <si>
    <t>NAVI TECHNOLOGIES LIMITED</t>
  </si>
  <si>
    <t>INE0GXL07039</t>
  </si>
  <si>
    <t>NAVI TECHNOLOGIES LIMITED 11.85 LOA 17MY26 FVRS1LAC</t>
  </si>
  <si>
    <t>NATIONAL HIGHWAYS INFRA TRUST</t>
  </si>
  <si>
    <t>NAMDEV FINVEST PRIVATE LIMITED</t>
  </si>
  <si>
    <t>INE0IX207171</t>
  </si>
  <si>
    <t>NAMDEV FINVEST PRIVATE LIMITED 11.80 NCD 05JL27 FVRS1LAC</t>
  </si>
  <si>
    <t>ANDHRA PRADESH STATE BEVERAGES CORPORATION LIMITED</t>
  </si>
  <si>
    <t>INE0M2307040</t>
  </si>
  <si>
    <t>INE0M2307065</t>
  </si>
  <si>
    <t>ANDHRA PRADESH STATE BEVERAGES CORPORATION LIMITED SR-I 9.62 BD 31MY28 FVRS10LAC</t>
  </si>
  <si>
    <t>INE0M2307073</t>
  </si>
  <si>
    <t>INE0M2307172</t>
  </si>
  <si>
    <t>KEERTANA FINSERV PRIVATE LIMITED</t>
  </si>
  <si>
    <t>INE0NES07089</t>
  </si>
  <si>
    <t>KEERTANA FINSERV PRIVATE LIMITED 11.5 NCD 20FB26 FVRS1LAC</t>
  </si>
  <si>
    <t>INE0NES07139</t>
  </si>
  <si>
    <t>KEERTANA FINSERV PRIVATE LIMITED 11.40 NCD 22AP27 FVRS1LAC</t>
  </si>
  <si>
    <t>ASTRUM VALUE HOMES PRIVATE LIMITED</t>
  </si>
  <si>
    <t>INE0P7T07013</t>
  </si>
  <si>
    <t>ASTRUM VALUE HOMES PRIVATE LIMITED 8 NCD 08MR25 FVRS961467.89</t>
  </si>
  <si>
    <t>TYGER HOME FINANCE PRIVATE LIMITED</t>
  </si>
  <si>
    <t>INE0Q6I07017</t>
  </si>
  <si>
    <t>TYGER HOME FINANCE PRIVATE LIMITED 9.75 NCD 16AG27 FVRS1LAC</t>
  </si>
  <si>
    <t>AMBIUM FINSERVE PRIVATE LIMITED</t>
  </si>
  <si>
    <t>INE0RU307122</t>
  </si>
  <si>
    <t>AMBIUM FINSERVE PRIVATE LIMITED NCD 21MY26 FVRS1LAC</t>
  </si>
  <si>
    <t>GRIPX SAGE 06 2024</t>
  </si>
  <si>
    <t>INE0XP815016</t>
  </si>
  <si>
    <t>GRIPX SAGE 06 2024 SERIES A1 PTC 21JUN24</t>
  </si>
  <si>
    <t>PROSPERITY ASSET 8 TRUST</t>
  </si>
  <si>
    <t>PROSPERITY ASSET 8 TRUST SERIES 1 PTC 30AUG24</t>
  </si>
  <si>
    <t>CYQURE INDIA PRIVATE LIMITED</t>
  </si>
  <si>
    <t>INE0Z4807015</t>
  </si>
  <si>
    <t>CYQURE INDIA PRIVATE LIMITED NCD 17MR28 FVRS1LAC</t>
  </si>
  <si>
    <t>MUTHOOTTU MINI FINANCIERS LTD</t>
  </si>
  <si>
    <t>INE101Q07AN4</t>
  </si>
  <si>
    <t>INE101Q07AO2</t>
  </si>
  <si>
    <t>MUTHOOTTU MINI FINANCIERS LTD 10 NCD 31DC25 FVRS1LAC</t>
  </si>
  <si>
    <t>INE101Q07AP9</t>
  </si>
  <si>
    <t>MUTHOOTTU MINI FINANCIERS LTD 10 NCD 27FB26 FVRS1LAC</t>
  </si>
  <si>
    <t>INE101Q07AQ7</t>
  </si>
  <si>
    <t>MUTHOOTTU MINI FINANCIERS LTD 10 NCD 25AP27 FVRS1LAC</t>
  </si>
  <si>
    <t>INE101Q07AS3</t>
  </si>
  <si>
    <t>MUTHOOTTU MINI FINANCIERS LTD 9.75 NCD 13SP26 FVRS1LAC</t>
  </si>
  <si>
    <t>BHARAT SANCHAR NIGAM LIMITED</t>
  </si>
  <si>
    <t>INE103D08021</t>
  </si>
  <si>
    <t>KANAKADURGA FINANCE LTD</t>
  </si>
  <si>
    <t>INE104W07179</t>
  </si>
  <si>
    <t>KANAKADURGA FINANCE LTD 11 NCD 20DC25 FVRS1LAC</t>
  </si>
  <si>
    <t>LIC HOUSING FINANCE LTD</t>
  </si>
  <si>
    <t>LIC HOUSING FINANCE LTD 397 7.97 NCD 28JN30 FVRS10LAC LOAUPTO25FB20</t>
  </si>
  <si>
    <t>LIC HOUSING FINANCE LTD TR 432 8.025 LOA 23MR33 FVRS10LAC</t>
  </si>
  <si>
    <t>LIC HOUSING FINANCE LTD TR 443 7.8650 NCD 20AG26 FVRS1LAC</t>
  </si>
  <si>
    <t>LIC HOUSING FINANCE LTD TR 444 7.75 NCD 23AG29 FVRS1LAC</t>
  </si>
  <si>
    <t>LIC HOUSING FINANCE LTD TR 447 7.57 NCD 18OT29 FVRS1LAC</t>
  </si>
  <si>
    <t>CHOLAMANDALAM INVT. AND FIN. CO.LTD</t>
  </si>
  <si>
    <t>INE121A08OL9</t>
  </si>
  <si>
    <t>INE121A08ON5</t>
  </si>
  <si>
    <t>CHOLAMANDALAM INVESTMENT AND FINANCE COMPANY LIMITED</t>
  </si>
  <si>
    <t>INE121A08OW6</t>
  </si>
  <si>
    <t>CHOLAMANDALAM INVESTMENT AND FINANCE COMPANY LIMITED SR PDI 31 9.15 NCD PERPETUAL FVRS5LAC</t>
  </si>
  <si>
    <t>CHOLAMANDALAM INVESTMENT AND FINANCE COMPANY LIMITED SR PDI41 9.50 PP NCD FVRS1CR</t>
  </si>
  <si>
    <t>INE124N07697</t>
  </si>
  <si>
    <t>VARTHANA FINANCE PRIVATE LIMITED</t>
  </si>
  <si>
    <t>INE125T07303</t>
  </si>
  <si>
    <t>VARTHANA FINANCE PRIVATE LIMITED 11.5 NCD 27SP26 FVRS1LAC</t>
  </si>
  <si>
    <t>L&amp;T METRO RAIL (HYDERABAD) LIMITED</t>
  </si>
  <si>
    <t>INE128M08086</t>
  </si>
  <si>
    <t>L&amp;T METRO RAIL (HYDERABAD) LIMITED SR C 6.68 NCD 30AP27 FVRS10LAC</t>
  </si>
  <si>
    <t>POWER FINANCE CORPORATION LIMITED</t>
  </si>
  <si>
    <t>INE134E07CK3</t>
  </si>
  <si>
    <t>POWER FINANCE CORPORATION LIMITED SR III CAT III&amp;IV 7.55 NCD 01AG38 FVRS1000</t>
  </si>
  <si>
    <t>POWER FINANCE CORPORATION LIMITED SR BS214 6.92 BD 14AP32 FVRS10LAC</t>
  </si>
  <si>
    <t>POWER FINANCE CORPORATION LIMITED SR 238 7.55 BD 15AP27 FVRS1LAC</t>
  </si>
  <si>
    <t>POWER FINANCE CORPORATION LIMITED SR 242B 7.22 BD 15OT39 FVRS1LAC</t>
  </si>
  <si>
    <t>PIRAMAL ENTERPRISES LIMITED</t>
  </si>
  <si>
    <t>PIRAMAL ENTERPRISES LIMITED SR I TR I 9 NCD 03NV25 FVRS1000</t>
  </si>
  <si>
    <t>CHAITANYA INDIA FIN CREDIT PRIVATE LIMITED</t>
  </si>
  <si>
    <t>INE140R08064</t>
  </si>
  <si>
    <t>HINDUJA LEYLAND FINANCE LIMITED</t>
  </si>
  <si>
    <t>INE146O08266</t>
  </si>
  <si>
    <t>SAMMAAN CAPITAL LIMITED</t>
  </si>
  <si>
    <t>SAMMAAN CAPITAL LIMITED 9.75 NCD 23JL29 FVRS1LAC</t>
  </si>
  <si>
    <t>SAMMAAN CAPITAL LIMITED SR IV CAT III&amp;IV 9.90 NCD 25SP27 FVRS1000</t>
  </si>
  <si>
    <t>SAMMAAN CAPITAL LIMITED SR VII CAT III&amp;IV 10.15 NCD 25SP29 FVRS1000</t>
  </si>
  <si>
    <t>SAMMAAN CAPITAL LIMITED OPT II 8.35 NCD 08SP27 FVRS1LAC</t>
  </si>
  <si>
    <t>INE153A08113</t>
  </si>
  <si>
    <t>CLIX CAPITAL SERVICES PRIVATE LIMITED</t>
  </si>
  <si>
    <t>CLIX CAPITAL SERVICES PRIVATE LIMITED 10.20 NCD 18MR27 FVRS1LAC</t>
  </si>
  <si>
    <t>INE160A08282</t>
  </si>
  <si>
    <t>PUNJAB NATIONAL BANK</t>
  </si>
  <si>
    <t>PUNJAB NATIONAL BANK SR XIX 8.59 PP BD FVRS1CR</t>
  </si>
  <si>
    <t>DVARA KSHETRIYA GRAMIN FINANCIAL SERVICES PRIVATE LIMITED</t>
  </si>
  <si>
    <t>INE179P07548</t>
  </si>
  <si>
    <t>DVARA KSHETRIYA GRAMIN FINANCIAL SERVICES PRIVATE LIMITED 11 NCD 27DC26 FVRS10000</t>
  </si>
  <si>
    <t>INVOICEX 5 TRUST</t>
  </si>
  <si>
    <t>INE17VL15016</t>
  </si>
  <si>
    <t>INVOICEX 5 TRUST SERIES A1 PTC 30SEP24</t>
  </si>
  <si>
    <t>INVOICEX 4 TRUST</t>
  </si>
  <si>
    <t>INE1C2X15013</t>
  </si>
  <si>
    <t>INVOICEX 4 TRUST SERIES A1 PTC 22NOV24</t>
  </si>
  <si>
    <t>INDIAN RENEWABLE ENERGY DEVELOPMENT AGENCY LIMITED</t>
  </si>
  <si>
    <t>INDIAN RENEWABLE ENERGY DEVELOPMENT AGENCY LIMITED SR-IB 7.85 BD 06MR27 FVRS10LAC LAOUPTO06MR17</t>
  </si>
  <si>
    <t>INDIAN RENEWABLE ENERGY DEVELOPMENT AGENCY LIMITED SR XVI-F 7.37 BD 27NV31 FVRS1LAC</t>
  </si>
  <si>
    <t>INDIA GRID TRUST</t>
  </si>
  <si>
    <t>INDIA GRID TRUST SR III CTIII&amp;IV 7.90 NCD 06MY28 FVRS1000</t>
  </si>
  <si>
    <t>INDIA GRID TRUST SR V CAT III&amp;IV 8.20 NCD 06MY31 FVRS1000</t>
  </si>
  <si>
    <t>INE229U07137</t>
  </si>
  <si>
    <t>GODREJ INDUSTRIES LIMITED</t>
  </si>
  <si>
    <t>GODREJ INDUSTRIES LIMITED 8.29 NCD 26FB27 FVRS1LAC</t>
  </si>
  <si>
    <t>GODREJ INDUSTRIES LIMITED SR 1 8.10 NCD 22MY28 FVRS1LAC</t>
  </si>
  <si>
    <t>NATIONAL BANK FOR AGRICULTURE AND RURAL DEVELOPMENT</t>
  </si>
  <si>
    <t>INE261F07057</t>
  </si>
  <si>
    <t>NATIONAL BANK FOR AGRICULTURE AND RURAL DEVELOPMENT SR PC 2 7.10 LOA 08FB30 FVRS10LAC</t>
  </si>
  <si>
    <t>INE261F08CQ6</t>
  </si>
  <si>
    <t>NATIONAL BANK FOR AGRICULTURE AND RURAL DEVELOPMENT SR PMAY G PD3 6.49 LOA 30DC30 FVRS10LAC</t>
  </si>
  <si>
    <t>NATIONAL BANK FOR AGRICULTURE AND RURAL DEVELOPMENT SR PD4 7 LOA 21FB31 FVRS10LAC</t>
  </si>
  <si>
    <t>INE261F08DT8</t>
  </si>
  <si>
    <t>NATIONAL BANK FOR AGRICULTURE AND RURAL DEVELOPMENT SR 23F 7.5 BD 17DC25 FVRS10LAC</t>
  </si>
  <si>
    <t>INE261F08EA6</t>
  </si>
  <si>
    <t>NATIONAL BANK FOR AGRICULTURE AND RURAL DEVELOPMENT SR 24A 7.5 BD 31AU26 FVRS1LAC</t>
  </si>
  <si>
    <t>NATIONAL BANK FOR AGRICULTURE AND RURAL DEVELOPMENT SR 24E 7.80 BD 15MR27 FVRS1LAC</t>
  </si>
  <si>
    <t>NATIONAL BANK FOR AGRICULTURE AND RURAL DEVELOPMENT SR 25C 7.44 BD 24FB28 FVRS1LAC</t>
  </si>
  <si>
    <t>BAJAJ FINANCE LIMITED</t>
  </si>
  <si>
    <t>INE296A07RD1</t>
  </si>
  <si>
    <t>BAJAJ FINANCE LIMITED 7.60 NCD 11FB30 FVRS10LAC</t>
  </si>
  <si>
    <t>INE296A07TE5</t>
  </si>
  <si>
    <t>BAJAJ FINANCE LIMITED 7.70 NCD 04OT34 FVRS1LAC</t>
  </si>
  <si>
    <t>INE296A08805</t>
  </si>
  <si>
    <t>INE296G07135</t>
  </si>
  <si>
    <t>MUTHOOT CAPITAL SERVICES LIMITED</t>
  </si>
  <si>
    <t>MUTHOOT CAPITAL SERVICES LIMITED 10 NCD 28DC26 FVRS1LAC</t>
  </si>
  <si>
    <t>INE296G07168</t>
  </si>
  <si>
    <t>MUTHOOT CAPITAL SERVICES LIMITED 9.90 NCD 12JU26 FVRS1LAC</t>
  </si>
  <si>
    <t>INE296G07176</t>
  </si>
  <si>
    <t>INE296G07192</t>
  </si>
  <si>
    <t>MUTHOOT CAPITAL SERVICES LIMITED 9.90 NCD 29OT26 FVRS10000</t>
  </si>
  <si>
    <t>INE296G07218</t>
  </si>
  <si>
    <t>MUTHOOT CAPITAL SERVICES LIMITED 10 NCD 20NV26 FVRS10000</t>
  </si>
  <si>
    <t>MONEYBOXX FINANCE LIMITED</t>
  </si>
  <si>
    <t>INE296Q07068</t>
  </si>
  <si>
    <t>MONEYBOXX FINANCE LIMITED 12 NCD 11NV26 FVRS10000</t>
  </si>
  <si>
    <t>INCRED FINANCIAL SERVICES LIMITED</t>
  </si>
  <si>
    <t>INE321N07335</t>
  </si>
  <si>
    <t>INCRED FINANCIAL SERVICES LIMITED SR II 9.55 NCD 10NV25 FVRS625</t>
  </si>
  <si>
    <t>INE321N07384</t>
  </si>
  <si>
    <t>INCRED FINANCIAL SERVICES LIMITED BR NCD 03AP26 FVRS1LAC</t>
  </si>
  <si>
    <t>INE321N07418</t>
  </si>
  <si>
    <t>INCRED FINANCIAL SERVICES LIMITED BR NCD 08NV27 FVRS1LAC</t>
  </si>
  <si>
    <t>INE321N07434</t>
  </si>
  <si>
    <t>MOTILAL OSWAL FINANCIAL SERVICES LIMITED</t>
  </si>
  <si>
    <t>INE338I07172</t>
  </si>
  <si>
    <t>NAVI FINSERV LIMITED</t>
  </si>
  <si>
    <t>NAVI FINSERV LIMITED SR I 10 NCD 13SP25 FVRS1000</t>
  </si>
  <si>
    <t>INE342T07510</t>
  </si>
  <si>
    <t>INE342T07536</t>
  </si>
  <si>
    <t>INE348L07217</t>
  </si>
  <si>
    <t>MAS FINANCIAL SERVICES LIMITED</t>
  </si>
  <si>
    <t>MAS FINANCIAL SERVICES LIMITED 8.35 NCD 28FB26 FVRS1LAC</t>
  </si>
  <si>
    <t>SHREM INFRA INVEST PRIVATE LIMITED</t>
  </si>
  <si>
    <t>SHREM INFRA INVEST PRIVATE LIMITED SR SIPLNCD2028 9.75 LOA 15MY28 FVRS1LAC</t>
  </si>
  <si>
    <t>SHREM INFRA INVEST PRIVATE LIMITED SR A 9.75 LOA 15MY28 FVRS1LAC</t>
  </si>
  <si>
    <t>BHARTI TELECOM LIMITED</t>
  </si>
  <si>
    <t>BHARTI TELECOM LIMITED SR XVIII 9 NCD 04DC28 FVRS1LAC</t>
  </si>
  <si>
    <t>BHARTI TELECOM LIMITED SR XVII 8.95 NCD 04DC26 FVRS1LAC</t>
  </si>
  <si>
    <t>BHARTI TELECOM LIMITED SR XXII 8.90 NCD 05NV31 FVRS1LAC</t>
  </si>
  <si>
    <t>IIFL SAMASTA FINANCE LIMITED</t>
  </si>
  <si>
    <t>IIFL SAMASTA FINANCE LIMITED SR III TR II 9.57 LOA 21JU27 FVRS1000</t>
  </si>
  <si>
    <t>MUTHOOT FINANCE LIMITED</t>
  </si>
  <si>
    <t>INE414G07GK5</t>
  </si>
  <si>
    <t>MUTHOOT FINANCE LIMITED SR XXVI OPT VIII NCD 05MY27 FVRS1000</t>
  </si>
  <si>
    <t>INE414G07IK1</t>
  </si>
  <si>
    <t>MUTHOOT FINANCE LIMITED OP I TR II 7.75 NCD 04OT26 FVRS1000</t>
  </si>
  <si>
    <t>MUTHOOT FINANCE LIMITED 8.78 NCD 04OT29 FVRS1LAC</t>
  </si>
  <si>
    <t>ADANI ENTERPRISES LIMITED</t>
  </si>
  <si>
    <t>BELSTAR MICROFINANCE LIMITED</t>
  </si>
  <si>
    <t>INE443L08149</t>
  </si>
  <si>
    <t>BELSTAR MICROFINANCE LIMITED 11 NCD 19JL29 FVRS1LAC</t>
  </si>
  <si>
    <t>BANK OF MAHARASHTRA</t>
  </si>
  <si>
    <t>INE457A08175</t>
  </si>
  <si>
    <t>BANK OF MAHARASHTRA SR I 7.80 LOA 05AG34 FVRS1LAC</t>
  </si>
  <si>
    <t>CANARA BANK</t>
  </si>
  <si>
    <t>CANARA BANK SR I 8.40 PP BD FVRS1CR</t>
  </si>
  <si>
    <t>CANARA BANK SR LTB 2034 7.4 BD 19JL34 FVRS1LAC</t>
  </si>
  <si>
    <t>IIFL HOME FINANCE LIMITED</t>
  </si>
  <si>
    <t>IIFL HOME FINANCE LIMITED SR VI TR II 8.43 NCD 03JN29 FVRS1000</t>
  </si>
  <si>
    <t>ULTRATECH CEMENT LIMITED</t>
  </si>
  <si>
    <t>ULTRATECH CEMENT LIMITED 7.22 NCD 24NV34 FVRS1LAC</t>
  </si>
  <si>
    <t>AYE FINANCE PRIVATE LIMITED</t>
  </si>
  <si>
    <t>INE501X07562</t>
  </si>
  <si>
    <t>AYE FINANCE PRIVATE LIMITED 9.5% NCD 07OT25 FVRS1LAC</t>
  </si>
  <si>
    <t>INE501X07604</t>
  </si>
  <si>
    <t>AYE FINANCE PRIVATE LIMITED 10.25 NCD 20MR26 FVRS1LAC</t>
  </si>
  <si>
    <t>INE501X07612</t>
  </si>
  <si>
    <t>SUMMIT DIGITEL INFRASTRUCTURE LIMITED</t>
  </si>
  <si>
    <t>SUMMIT DIGITEL INFRASTRUCTURE LIMITED 6.59 NCD 16JU26 FVRS10LAC</t>
  </si>
  <si>
    <t>POONAWALLA FINCORP LIMITED</t>
  </si>
  <si>
    <t>INE511C07839</t>
  </si>
  <si>
    <t>POONAWALLA FINCORP LIMITED SR H1 8.03 NCD 07NV29 FVRS1LAC</t>
  </si>
  <si>
    <t>ANNAPURNA FINANCE PRIVATE LIMITED</t>
  </si>
  <si>
    <t>INE515Q08226</t>
  </si>
  <si>
    <t>ANNAPURNA FINANCE PRIVATE LIMITED 12.40 NCD 24AP29 FVRS1LAC</t>
  </si>
  <si>
    <t>INE516Q08331</t>
  </si>
  <si>
    <t>PIRAMAL CAPITAL &amp; HOUSING FINANCE LIMITED</t>
  </si>
  <si>
    <t>PIRAMAL CAPITAL &amp; HOUSING FINANCE LIMITED 6.75 LOA 26SP31 FVRS850</t>
  </si>
  <si>
    <t>AU SMALL FINANCE BANK LIMITED</t>
  </si>
  <si>
    <t>IIFL FINANCE LIMITED</t>
  </si>
  <si>
    <t>IIFL FINANCE LIMITED SR V 8.65 NCD 24JN28 FVRS1000</t>
  </si>
  <si>
    <t>IIFL FINANCE LIMITED SR I 10 NCD 24JU28 FVRS1000</t>
  </si>
  <si>
    <t>NIDO HOME FINANCE LIMITED</t>
  </si>
  <si>
    <t>EDELWEISS FINANCIAL SERVICES LIMITED</t>
  </si>
  <si>
    <t>HDFC CREDILA FINANCIAL SERVICES LIMITED</t>
  </si>
  <si>
    <t>INE539K07270</t>
  </si>
  <si>
    <t>HDFC CREDILA FINANCIAL SERVICES LIMITED SR 002 9.03 NCD 04MR26 FVRS1LAC</t>
  </si>
  <si>
    <t>U.P. POWER CORPORATION LIMITED</t>
  </si>
  <si>
    <t>INE540P07392</t>
  </si>
  <si>
    <t>U.P. POWER CORPORATION LIMITED SR I STRPP D 9.70 BD 31MR28 FVRS10LAC</t>
  </si>
  <si>
    <t>INE540P07400</t>
  </si>
  <si>
    <t>U.P. POWER CORPORATION LIMITED SR I STRPP E 9.70 BD 30MR29 FVRS10LAC</t>
  </si>
  <si>
    <t>INE540P07426</t>
  </si>
  <si>
    <t>U.P. POWER CORPORATION LIMITED SR I STRPP G 9.70 BD 31MR31 FVRS10LAC</t>
  </si>
  <si>
    <t>INE540P07434</t>
  </si>
  <si>
    <t>U.P. POWER CORPORATION LIMITED SR I STRPP H 9.70 BD 22MR32 FVRS10LAC</t>
  </si>
  <si>
    <t>INE540P07467</t>
  </si>
  <si>
    <t>U.P. POWER CORPORATION LIMITED SR II C 9.95 BD 31MR27 FVRS10LAC</t>
  </si>
  <si>
    <t>INE540P07491</t>
  </si>
  <si>
    <t>MUTHOOT FINCORP LIMITED</t>
  </si>
  <si>
    <t>INE549K07EI9</t>
  </si>
  <si>
    <t>MUTHOOT FINCORP LIMITED OP IV TR I 9.65 NCD 16SP30 FVRS1000</t>
  </si>
  <si>
    <t>INE549K08160</t>
  </si>
  <si>
    <t>MUTHOOT FINCORP LIMITED SR 7 12 NCD PERPETUAL FVRS5LAC</t>
  </si>
  <si>
    <t>INE549K08269</t>
  </si>
  <si>
    <t>MUTHOOT FINCORP LIMITED SR 8 12 NCD PERPETUAL FVRS10LAC</t>
  </si>
  <si>
    <t>INE549K08368</t>
  </si>
  <si>
    <t>MUTHOOT FINCORP LIMITED 10.040 NCD 20SP28 FVRS1LAC</t>
  </si>
  <si>
    <t>INE549K08418</t>
  </si>
  <si>
    <t>MUTHOOT FINCORP LIMITED SR 13 12 NCD PERPETUAL FVRS5LAC</t>
  </si>
  <si>
    <t>INE549K08434</t>
  </si>
  <si>
    <t>MUTHOOT FINCORP LIMITED 10.05 NCD 18MY29 FVRS1LAC</t>
  </si>
  <si>
    <t>INE549K08442</t>
  </si>
  <si>
    <t>MUTHOOT FINCORP LIMITED SR 14 12 PP NCD FVRS5LAC</t>
  </si>
  <si>
    <t>INE549K08459</t>
  </si>
  <si>
    <t>MUTHOOT FINCORP LIMITED SR 15 12 PP NCD FVRS5LAC</t>
  </si>
  <si>
    <t>INE549K08467</t>
  </si>
  <si>
    <t>MUTHOOT FINCORP LIMITED SR 16 12 PP NCD</t>
  </si>
  <si>
    <t>INE549K08483</t>
  </si>
  <si>
    <t>MUTHOOT FINCORP LIMITED 10.05 NCD 29AP30 FVRS1LAC</t>
  </si>
  <si>
    <t>INE549K08509</t>
  </si>
  <si>
    <t>MUTHOOT FINCORP LIMITED 10.45 NCD 24DC32 FVRS10000</t>
  </si>
  <si>
    <t>INE551U07308</t>
  </si>
  <si>
    <t>SAMUNNATI FINANCIAL INTERMEDIATION &amp; SERVICES PRIVATE LIMITED</t>
  </si>
  <si>
    <t>SAMUNNATI FINANCIAL INTERMEDIATION &amp; SERVICES PRIVATE LIMITED 8.25 LOA 27DC25 FVRS1LAC</t>
  </si>
  <si>
    <t>INE551U07316</t>
  </si>
  <si>
    <t>SAMUNNATI FINANCIAL INTERMEDIATION &amp; SERVICES PRIVATE LIMITED 11.37 NCD 02DC25 FVRS10000</t>
  </si>
  <si>
    <t>INE551U07357</t>
  </si>
  <si>
    <t>SMALL INDUSTRIES DEVELOPMENT BANK OF INDIA</t>
  </si>
  <si>
    <t>SMALL INDUSTRIES DEVELOPMENT BANK OF INDIA SR II 7.15 BD 21JL25 FVRS10LAC</t>
  </si>
  <si>
    <t>SMALL INDUSTRIES DEVELOPMENT BANK OF INDIA SR IV 7.11 BD 27FB26 FVRS10LAC</t>
  </si>
  <si>
    <t>SMALL INDUSTRIES DEVELOPMENT BANK OF INDIA SR V 7.23  LOA 09MR26 FVRS10LAC</t>
  </si>
  <si>
    <t>SMALL INDUSTRIES DEVELOPMENT BANK OF INDIA SR I 7.43 BD 31AU26 FVRS1LAC</t>
  </si>
  <si>
    <t>SMALL INDUSTRIES DEVELOPMENT BANK OF INDIA SR II 7.44 BD 04SP26 FVRS1LAC</t>
  </si>
  <si>
    <t>SMALL INDUSTRIES DEVELOPMENT BANK OF INDIA SR III 7.55 BD 22SP26 FVRS1LAC</t>
  </si>
  <si>
    <t>SMALL INDUSTRIES DEVELOPMENT BANK OF INDIA SR IX 7.68 BD 10AG27 FVRS1LAC</t>
  </si>
  <si>
    <t>SMALL INDUSTRIES DEVELOPMENT BANK OF INDIA SR I 7.68 BD 10SP27 FVRS1LAC</t>
  </si>
  <si>
    <t>SMALL INDUSTRIES DEVELOPMENT BANK OF INDIA SR IV 7.44 BD 10AP28 FVRS1LAC</t>
  </si>
  <si>
    <t>SMALL INDUSTRIES DEVELOPMENT BANK OF INDIA SR V 7.51 BD 12JU28 FVRS1LAC</t>
  </si>
  <si>
    <t>NATIONAL HOUSING BANK</t>
  </si>
  <si>
    <t>NATIONAL HOUSING BANK 7.14 BD 17NV34 FVRS1LAC</t>
  </si>
  <si>
    <t>SPANDANA SPHOORTY FINANCIAL LIMITED</t>
  </si>
  <si>
    <t>INE572J07646</t>
  </si>
  <si>
    <t>INE572J07679</t>
  </si>
  <si>
    <t>INE572J07729</t>
  </si>
  <si>
    <t>SPANDANA SPHOORTY FINANCIAL LIMITED 10.75 NCD 10JL26 FVRS1LAC</t>
  </si>
  <si>
    <t>INE572J07737</t>
  </si>
  <si>
    <t>SPANDANA SPHOORTY FINANCIAL LIMITED 10.50 NCD 14AP27 FVRS1LAC</t>
  </si>
  <si>
    <t>UGRO CAPITAL LIMITED</t>
  </si>
  <si>
    <t>UGRO CAPITAL LIMITED SR I 10.25 NCD 27AG25 FVRS1000</t>
  </si>
  <si>
    <t>UGRO CAPITAL LIMITED SR V 11 NCD 27MY26 FVRS1000</t>
  </si>
  <si>
    <t>UGRO CAPITAL LIMITED SR I 10.15 NCD 24AP26 FVRS1000</t>
  </si>
  <si>
    <t>UGRO CAPITAL LIMITED SR II 10.25 NCD 24OT26 FVRS1000</t>
  </si>
  <si>
    <t>TATA MOTORS FINANCE LIMITED</t>
  </si>
  <si>
    <t>INE601U08192</t>
  </si>
  <si>
    <t>TATA MOTORS FINANCE LIMITED SR H 9.55 NCD PP FVRS10LAC</t>
  </si>
  <si>
    <t>INE601U08242</t>
  </si>
  <si>
    <t>TATA MOTORS FINANCE LIMITED SR A 9.10 NCD PERPETUAL FVRS10LAC</t>
  </si>
  <si>
    <t>AUXILO FINSERVE PRIVATE LIMITED</t>
  </si>
  <si>
    <t>INE605Y07148</t>
  </si>
  <si>
    <t>AUXILO FINSERVE PRIVATE LIMITED SR 002 9.90 NCD 18DC26 FVRS1LAC</t>
  </si>
  <si>
    <t>TRUCAP FINANCE LIMITED</t>
  </si>
  <si>
    <t>INE615R07091</t>
  </si>
  <si>
    <t>INE615R07125</t>
  </si>
  <si>
    <t>TRUCAP FINANCE LIMITED 13 NCD 04JL27 FVRS1LAC</t>
  </si>
  <si>
    <t>INE658F08227</t>
  </si>
  <si>
    <t>KERALA INFRASTRUCTURE INVESTMENT  FUND BOARD</t>
  </si>
  <si>
    <t>KERALA INFRASTRUCTURE INVESTMENT  FUND BOARD SR A 9.49 BD 08OT28 FVRS1LAC</t>
  </si>
  <si>
    <t>INE658F08235</t>
  </si>
  <si>
    <t>INE658F08243</t>
  </si>
  <si>
    <t>KERALA INFRASTRUCTURE INVESTMENT  FUND BOARD SR G 9.49 BD 08OT34 FVRS1LAC</t>
  </si>
  <si>
    <t>INE658F08250</t>
  </si>
  <si>
    <t>KERALA INFRASTRUCTURE INVESTMENT  FUND BOARD SR F 9.49 BD 08OT33 FVRS1LAC</t>
  </si>
  <si>
    <t>INE658F08268</t>
  </si>
  <si>
    <t>KERALA INFRASTRUCTURE INVESTMENT  FUND BOARD SR E 9.49 BD 08OT32 FVRS1LAC</t>
  </si>
  <si>
    <t>INE658F08276</t>
  </si>
  <si>
    <t>KERALA INFRASTRUCTURE INVESTMENT  FUND BOARD SR D 9.49 BD 08OT31 FVRS1LAC</t>
  </si>
  <si>
    <t>INE658F08284</t>
  </si>
  <si>
    <t>KERALA INFRASTRUCTURE INVESTMENT  FUND BOARD SR C 9.49 BD 08OT30 FVRS1LAC</t>
  </si>
  <si>
    <t>SUNDARAM FINANCE LIMITED</t>
  </si>
  <si>
    <t>SUNDARAM FINANCE LIMITED SR V2 6.48 NCD 15MY26 FVRS10LAC</t>
  </si>
  <si>
    <t>UNION BANK OF INDIA</t>
  </si>
  <si>
    <t>UNION BANK OF INDIA SR XXXIV 8.50 BD PERPETUAL FVRS1CR</t>
  </si>
  <si>
    <t>UNION BANK OF INDIA SR XXXVII 8.40 BD FVRS1CR</t>
  </si>
  <si>
    <t>SHRIRAM FINANCE LIMITED</t>
  </si>
  <si>
    <t>INE721A07NO4</t>
  </si>
  <si>
    <t>SHRIRAM FINANCE LIMITED SR F-15 OPT III 8.72 NCD 26MY25 FVRS10LAC</t>
  </si>
  <si>
    <t>INE721A07RN7</t>
  </si>
  <si>
    <t>SHRIRAM FINANCE LIMITED SR PPD IX TR 7 8.75 NCD 04MY26 FVRS1LAC</t>
  </si>
  <si>
    <t>INE721A07RU2</t>
  </si>
  <si>
    <t>SHRIRAM FINANCE LIMITED SR PPD XV 23-24 OP1 TR 5 9.25 NCD 19DC25 FVRS1LAC</t>
  </si>
  <si>
    <t>INE721A08DH7</t>
  </si>
  <si>
    <t>SHRIRAM FINANCE LIMITED SR PPSD I SD TR 6 9.10 NCD 20JU34 FVRS1CR</t>
  </si>
  <si>
    <t>UTKARSH SMALL FINANCE BANK LIMITED</t>
  </si>
  <si>
    <t>INE735W08053</t>
  </si>
  <si>
    <t>UTKARSH SMALL FINANCE BANK LIMITED 11 BD 28JU31 FVRS1LAC</t>
  </si>
  <si>
    <t>CREDITACCESS GRAMEEN LIMITED SR III TR I 9.60 LOA 23NV25 FVRS1000</t>
  </si>
  <si>
    <t>POWER GRID CORPORATION OF INDIA LIMITED</t>
  </si>
  <si>
    <t>HDB FINANCIAL SERVICES LIMITED</t>
  </si>
  <si>
    <t>INE756I07EB9</t>
  </si>
  <si>
    <t>HDB FINANCIAL SERVICES LIMITED SR A 1 FX 175 6 NCD 19JU25 FVRS10LAC</t>
  </si>
  <si>
    <t>INE756I07EN4</t>
  </si>
  <si>
    <t>HDB FINANCIAL SERVICES LIMITED SR 188 7.84 NCD 14JL26 FVRS10LAC</t>
  </si>
  <si>
    <t>INE756I07ES3</t>
  </si>
  <si>
    <t>HDB FINANCIAL SERVICES LIMITED SR 192 8.1965 LOA 30MY25 FVRS1LAC</t>
  </si>
  <si>
    <t>INE756I08256</t>
  </si>
  <si>
    <t>HDB FINANCIAL SERVICES LIMITED SR 19 8.40 BD 22DC33 FVRS1LAC</t>
  </si>
  <si>
    <t>L&amp;T FINANCE LIMITED</t>
  </si>
  <si>
    <t>L&amp;T FINANCE LIMITED SR-M 9.3 BD 23MR26 FVRS10LAC</t>
  </si>
  <si>
    <t>INDIA INFRASTRUCTURE FINANCE COMPANY LIMITED</t>
  </si>
  <si>
    <t>INDIA INFRASTRUCTURE FINANCE COMPANY LIMITED SR I 7.26 NCD 07NV34 FVRS1LAC</t>
  </si>
  <si>
    <t>ECL FINANCE LIMITED</t>
  </si>
  <si>
    <t>INE804I08643</t>
  </si>
  <si>
    <t>INE804I08742</t>
  </si>
  <si>
    <t>ECL FINANCE LIMITED SR-II 10.25 NCD PERPETUAL FVRS10LAC</t>
  </si>
  <si>
    <t>KERALA FINANCIAL CORPORATION</t>
  </si>
  <si>
    <t>INE818F07146</t>
  </si>
  <si>
    <t>KERALA FINANCIAL CORPORATION SR STRPP E 7.70 BD 14SP30 FVRS2LAC</t>
  </si>
  <si>
    <t>INE818F07278</t>
  </si>
  <si>
    <t>KERALA FINANCIAL CORPORATION SR I STRPP C 8.89 NCD 13MR32 FVRS1LAC</t>
  </si>
  <si>
    <t>INE818F07286</t>
  </si>
  <si>
    <t>KERALA FINANCIAL CORPORATION SR I STRPP E 8.89 NCD 13MR34 FVRS1LAC</t>
  </si>
  <si>
    <t>ESAF SMALL FINANCE BANK LIMITED</t>
  </si>
  <si>
    <t>INE818W08115</t>
  </si>
  <si>
    <t>ESAF SMALL FINANCE BANK LIMITED SR 3B 11.10 BD 20AP31 FVRS1LAC</t>
  </si>
  <si>
    <t>SATIN CREDITCARE NETWORK LIMITED</t>
  </si>
  <si>
    <t>INE836B07873</t>
  </si>
  <si>
    <t>INE836B08285</t>
  </si>
  <si>
    <t>SATIN CREDITCARE NETWORK LIMITED 12.75 NCD 19JL29 FVRS1LAC</t>
  </si>
  <si>
    <t>TATA CAPITAL LIMITED</t>
  </si>
  <si>
    <t>TATA CAPITAL LIMITED SR B 8.80 BD 13NV29 FVRS10LAC</t>
  </si>
  <si>
    <t>IKF FINANCE LIMITED</t>
  </si>
  <si>
    <t>MIDLAND MICROFIN LIMITED</t>
  </si>
  <si>
    <t>INE884Q07707</t>
  </si>
  <si>
    <t>MIDLAND MICROFIN LIMITED 10.75 NCD 02JL26 FVRS1LAC</t>
  </si>
  <si>
    <t>INE884Q07715</t>
  </si>
  <si>
    <t>JAIPUR VIDYUT VITRAN NIGAM LIMITED</t>
  </si>
  <si>
    <t>INE887F08040</t>
  </si>
  <si>
    <t>PRAGNYA SOUTH CITY PROJECTS PRIVATE LIMITED</t>
  </si>
  <si>
    <t>INE888J07026</t>
  </si>
  <si>
    <t>PRAGNYA SOUTH CITY PROJECTS PRIVATE LIMITED 16 NCD 28MY26 FVRS10LAC</t>
  </si>
  <si>
    <t>AXIS FINANCE LIMITED</t>
  </si>
  <si>
    <t>INE891K07986</t>
  </si>
  <si>
    <t>AXIS FINANCE LIMITED SR 02 8.15 NCD 22MY29 FVRS1LAC</t>
  </si>
  <si>
    <t>INE891K07994</t>
  </si>
  <si>
    <t>AXIS FINANCE LIMITED SR 6 8.05 NCD 25AP28 FVRS1LAC</t>
  </si>
  <si>
    <t>INE891K08166</t>
  </si>
  <si>
    <t>AXIS FINANCE LIMITED SR 06 8.28 NCD 28OT33 FVRS1LAC</t>
  </si>
  <si>
    <t>INDOSTAR CAPITAL FINANCE LIMITED</t>
  </si>
  <si>
    <t>INE896L07876</t>
  </si>
  <si>
    <t>INE896L07892</t>
  </si>
  <si>
    <t>INDOSTAR CAPITAL FINANCE LIMITED SR XI9.95 NCD 30JU25 FVRS1LAC LOA UPTO 29JU23</t>
  </si>
  <si>
    <t>INE896L07967</t>
  </si>
  <si>
    <t>INDOSTAR CAPITAL FINANCE LIMITED SR XVII TR2 9.95 NCD 28SP26 FVRS1LAC</t>
  </si>
  <si>
    <t>INE896L07983</t>
  </si>
  <si>
    <t>INDOSTAR CAPITAL FINANCE LIMITED SR I 10.50 NCD 25SP26 FVRS1000</t>
  </si>
  <si>
    <t>INE896L07991</t>
  </si>
  <si>
    <t>INDOSTAR CAPITAL FINANCE LIMITED OP III 10.30 NCD 25SP27 FVRS1000</t>
  </si>
  <si>
    <t>INE896L07AA7</t>
  </si>
  <si>
    <t>INDOSTAR CAPITAL FINANCE LIMITED OP IV 10.70 NCD 25SP27 FVRS1000</t>
  </si>
  <si>
    <t>INE896L07AE9</t>
  </si>
  <si>
    <t>INDOSTAR CAPITAL FINANCE LIMITED SR XX2027 10.15 NCD 27AG27 FVRS1LAC</t>
  </si>
  <si>
    <t>NATIONAL HIGHWAYS AUTHORITY OF INDIA</t>
  </si>
  <si>
    <t>NATIONAL HIGHWAYS AUTHORITY OF INDIA SR IIB 7.6 BD 11JN31 FVRS1000</t>
  </si>
  <si>
    <t>KOTAK MAHINDRA PRIME LIMITED</t>
  </si>
  <si>
    <t>INE916DA7SH1</t>
  </si>
  <si>
    <t>KOTAK MAHINDRA PRIME LIMITED 7.97 NCD 22MY26 FVRS1LAC</t>
  </si>
  <si>
    <t>ADANI ENERGY SOLUTIONS LIMITED</t>
  </si>
  <si>
    <t>INE931S08031</t>
  </si>
  <si>
    <t>ADANI ENERGY SOLUTIONS LIMITED 8.65 NCD 13NV34 FVRS1LAC</t>
  </si>
  <si>
    <t>MAHINDRA RURAL HOUSING FINANCE LIMITED</t>
  </si>
  <si>
    <t>INE950O07487</t>
  </si>
  <si>
    <t>MAHINDRA RURAL HOUSING FINANCE LIMITED SR MRHFLBB2024 8.25 NCD 03AG29 FVRS1LAC</t>
  </si>
  <si>
    <t>SATYA MICROCAPITAL LIMITED</t>
  </si>
  <si>
    <t>INE982X08109</t>
  </si>
  <si>
    <t>SATYA MICROCAPITAL LIMITED 13.85 NCD 12JL29 FVRS1LAC</t>
  </si>
  <si>
    <t>BERAR FINANCE LIMITED</t>
  </si>
  <si>
    <t>INE998Y07147</t>
  </si>
  <si>
    <t>BERAR FINANCE LIMITED 11.65 NCD 23AP26 FVRS75000</t>
  </si>
  <si>
    <t>INE007N08023</t>
  </si>
  <si>
    <t>INE01HV07403</t>
  </si>
  <si>
    <t>VIVRITI CAPITAL LIMITED SR II 10 NCD 06MR25 FVRS1000</t>
  </si>
  <si>
    <t>VIVRITI CAPITAL LIMITED 9.90 NCD 22AG25 FVRS1LAC</t>
  </si>
  <si>
    <t>SBI GENERAL INSURANCE COMPANY LIMITED</t>
  </si>
  <si>
    <t>INE01MM08012</t>
  </si>
  <si>
    <t>SBI GENERAL INSURANCE COMPANY LIMITED 8.35 NCD 21FB34 FVRS1LAC</t>
  </si>
  <si>
    <t>RURAL ELECTRIFICATION CORPORATION LIMITED</t>
  </si>
  <si>
    <t>RURAL ELECTRIFICATION CORPORATION LIMITED 7.38 BD 19DC27 FVRS1000</t>
  </si>
  <si>
    <t>REC LIMITED SR 219 7.60 BD 28FB26 FVRS1LAC</t>
  </si>
  <si>
    <t>BANK OF BARODA SR IV 7.30 BD 27AG34 FVRS1LAC</t>
  </si>
  <si>
    <t>HOUSING AND URBAN DEVELOPMENT CORPORATION LIMITED</t>
  </si>
  <si>
    <t>HOUSING AND URBAN DEVELOPMENT CORPORATION LIMITED 7.51/8.01 BD 16FB28 FVRS1000 LOA UPTO 7MY13</t>
  </si>
  <si>
    <t>TATA CAPITAL HOUSING FINANCE LIMITED SR K 7.50 NCD 16FB32 FVRS10LAC</t>
  </si>
  <si>
    <t>TATA CAPITAL HOUSING FINANCE LIMITED SR B 7.92 NCD 07JL34 FVRS1LAC</t>
  </si>
  <si>
    <t>IFCI LIMITED</t>
  </si>
  <si>
    <t>INE039A09NL3</t>
  </si>
  <si>
    <t>IFCI LIMITED 10.75 BD 01AG26 FVRS10000 LOA UPTO 29SP11</t>
  </si>
  <si>
    <t>INE039A09NM1</t>
  </si>
  <si>
    <t>INDIAN RAILWAY FINANCE CORPORATION LIMITED SR-103A 7.53 BD 21DC30 FVRS1000 LOAUPTO20DC15</t>
  </si>
  <si>
    <t>INDIAN RAILWAY FINANCE CORPORATION LIMITED SR 150 6.90 BD 05JU35 FVRS10LAC LOAUPTO17SP20</t>
  </si>
  <si>
    <t>INDIAN RAILWAY FINANCE CORPORATION LIMITED SERIES 151 6.73 LOA 06JL35 FVRS10LAC</t>
  </si>
  <si>
    <t>INDIAN RAILWAY FINANCE CORPORATION LIMITED SR 181 7.37 BD 31JL29 FVRS1LAC</t>
  </si>
  <si>
    <t>INE05TX07074</t>
  </si>
  <si>
    <t>TRUST CAPITAL SERVICES (INDIA) PRIVATE LIMITED</t>
  </si>
  <si>
    <t>TRUST CAPITAL SERVICES (INDIA) PRIVATE LIMITED SR I 2022-23 8.95 NCD 03AP26 FVRS10LAC</t>
  </si>
  <si>
    <t>INE05TX07090</t>
  </si>
  <si>
    <t>STATE BANK OF INDIA SR III 7.55 BD PERPETUAL FVRS1CR</t>
  </si>
  <si>
    <t>STATE BANK OF INDIA SR 1 AT1 7.98 BD PP FVRS1CR</t>
  </si>
  <si>
    <t>INE071G07777</t>
  </si>
  <si>
    <t>ICICI HOME FINANCE COMPANY LIMITED SR HDBNOV253 OP 2 RR BD 25FB28 FVRS1LAC</t>
  </si>
  <si>
    <t>INE07HK07742</t>
  </si>
  <si>
    <t>KRAZYBEE SERVICES PRIVATE LIMITED 10.20 NCD 19DC25 FVRS1LAC</t>
  </si>
  <si>
    <t>BANK OF INDIA SR II 7.41 BD 29NV34 FVRS1LAC</t>
  </si>
  <si>
    <t>INE08XP07175</t>
  </si>
  <si>
    <t>AKARA CAPITAL ADVISORS PRIVATE LIMITED 11.50 NCD 28FB25 FVRS1LAC</t>
  </si>
  <si>
    <t>AKARA CAPITAL ADVISORS PRIVATE LIMITED 10.01 NCD 21DC25 FVRS1LAC</t>
  </si>
  <si>
    <t>AKARA CAPITAL ADVISORS PRIVATE LIMITED 10.01 NCD 22FB26 FVRS1LAC</t>
  </si>
  <si>
    <t>INE093JA72M4</t>
  </si>
  <si>
    <t>ANAND RATHI GLOBAL FINANCE LIMITED SR SP77 V BR NCD 20DC26 FVRS1LAC</t>
  </si>
  <si>
    <t>INE093JA72N2</t>
  </si>
  <si>
    <t>ANAND RATHI GLOBAL FINANCE LIMITED SR SP82 I BR NCD 05JN27 FVRS1LAC</t>
  </si>
  <si>
    <t>INE093JA74F4</t>
  </si>
  <si>
    <t>ANAND RATHI GLOBAL FINANCE LIMITED SR SP56 I BR NCD 03FB25 FVRS1LAC</t>
  </si>
  <si>
    <t>INE093JA78A6</t>
  </si>
  <si>
    <t>ANAND RATHI GLOBAL FINANCE LIMITED SR SP41 II BR NCD 12DC24 FVRS1LAC</t>
  </si>
  <si>
    <t>INE093JA78Z3</t>
  </si>
  <si>
    <t>ANAND RATHI GLOBAL FINANCE LIMITED SR SP16 III BR NCD 15JU27 FVRS1LAC</t>
  </si>
  <si>
    <t>INE093JA7O55</t>
  </si>
  <si>
    <t>ANAND RATHI GLOBAL FINANCE LIMITED SR I BR NCD 21JU26 FVRS1LAC</t>
  </si>
  <si>
    <t>INE093JA7S69</t>
  </si>
  <si>
    <t>ANAND RATHI GLOBAL FINANCE LIMITED SR SP20 II BR NCD 19JL26 FVRS1LAC</t>
  </si>
  <si>
    <t>INE093JB7491</t>
  </si>
  <si>
    <t>ANAND RATHI GLOBAL FINANCE LIMITED SR SP42 V BR NCD 10AG27 FVRS1LAC</t>
  </si>
  <si>
    <t>INE093JB7AP0</t>
  </si>
  <si>
    <t>ANAND RATHI GLOBAL FINANCE LIMITED SR SP71 II BR NCD 02NV27 FVRS1LAC</t>
  </si>
  <si>
    <t>INE093JB7TL9</t>
  </si>
  <si>
    <t>ANAND RATHI GLOBAL FINANCE LIMITED SR I ARG24SP139 BR NCD 21DC24 FVRS1LAC</t>
  </si>
  <si>
    <t>INE093JB7TR6</t>
  </si>
  <si>
    <t>ANAND RATHI GLOBAL FINANCE LIMITED SR I ARG24SP142 BR NCD 24DC24 FVRS1LAC</t>
  </si>
  <si>
    <t>AYYAPPA DEVELOPERS PRIVATE LIMITED</t>
  </si>
  <si>
    <t>INE0KNX07029</t>
  </si>
  <si>
    <t>AYYAPPA DEVELOPERS PRIVATE LIMITED 16.5 NCD 29OT27 FVRS10LAC</t>
  </si>
  <si>
    <t>INE0M2307206</t>
  </si>
  <si>
    <t>INE0NES07030</t>
  </si>
  <si>
    <t>INE0NES07105</t>
  </si>
  <si>
    <t>INE115A07OX8</t>
  </si>
  <si>
    <t>LIC HOUSING FINANCE LTD TR 402 5.5315 LOA 20DC24 FVRS10LAC</t>
  </si>
  <si>
    <t>LIC HOUSING FINANCE LTD TR 417 OPT III 7.13 LOA 28NV31 FVRS10LAC</t>
  </si>
  <si>
    <t>LIC HOUSING FINANCE LTD TR 428 7.82 LOA 28NV25 FVRS10LAC</t>
  </si>
  <si>
    <t>LIC HOUSING FINANCE LTD TR 429 7.82 LOA 14JN26 FVRS10LAC</t>
  </si>
  <si>
    <t>LIC HOUSING FINANCE LTD TR 441 7.68 NCD 29MY34 FVRS1LAC</t>
  </si>
  <si>
    <t>LIC HOUSING FINANCE LTD TR 445 OP I 7.61 NCD 29AG34 FVRS1LAC</t>
  </si>
  <si>
    <t>LIC HOUSING FINANCE LTD TR 448 7.74 NCD 22OT27 FVRS1LAC</t>
  </si>
  <si>
    <t>CHOLAMANDALAM INVESTMENT AND FINANCE COMPANY LIMITED SR III TR II 8.30 NCD 09SP26 FVRS1000</t>
  </si>
  <si>
    <t>CHOLAMANDALAM INVESTMENT AND FINANCE COMPANY LIMITED SR 647 8.40 NCD 18SP27 FVRS1LAC</t>
  </si>
  <si>
    <t>INE124D08019</t>
  </si>
  <si>
    <t>SK FINANCE LIMITED</t>
  </si>
  <si>
    <t>SK FINANCE LIMITED 9.25 NCD 09MY27 FVRS1LAC</t>
  </si>
  <si>
    <t>POWER FINANCE CORPORATION LIMITED SR BS 230 7.37 BD 22MY26 FVRS1LAC</t>
  </si>
  <si>
    <t>POWER FINANCE CORPORATION LIMITED SR BS233B 7.64 BD 25AG26 FVRS1LAC</t>
  </si>
  <si>
    <t>INE146O07508</t>
  </si>
  <si>
    <t>HINDUJA LEYLAND FINANCE LIMITED 9 NCD 14NV27 FVRS1LAC</t>
  </si>
  <si>
    <t>SAMMAAN CAPITAL LIMITED SR VII CAT I &amp; II 9.65 LOA 26SP28 FVRS800</t>
  </si>
  <si>
    <t>SAMMAAN CAPITAL LIMITED 9.75 NCD 12AP28 FVRS1LAC</t>
  </si>
  <si>
    <t>INE160A08076</t>
  </si>
  <si>
    <t>INE160A08209</t>
  </si>
  <si>
    <t>PUNJAB NATIONAL BANK SR XIII 8.40 LOA PERPETUAL FVRS1CR</t>
  </si>
  <si>
    <t>INE160A08217</t>
  </si>
  <si>
    <t>PUNJAB NATIONAL BANK SR XIV 8.50 LOA PERPETUAL FVRS1CR</t>
  </si>
  <si>
    <t>KINARA CAPITAL PRIVATE LIMITED</t>
  </si>
  <si>
    <t>INE202E07229</t>
  </si>
  <si>
    <t>INDIAN RENEWABLE ENERGY DEVELOPMENT AGENCY LIMITED SR XVI-E 7.32 NCD 04NV29 FVRS1LAC</t>
  </si>
  <si>
    <t>GODREJ INDUSTRIES LIMITED SR 2 8.15 NCD 22NV29 FVRS1LAC</t>
  </si>
  <si>
    <t>INE261F08BX4</t>
  </si>
  <si>
    <t>NATIONAL BANK FOR AGRICULTURE AND RURAL DEVELOPMENT SR PC1POB1 7.43 LOA 31JN30 FVRS10LAC</t>
  </si>
  <si>
    <t>NATIONAL BANK FOR AGRICULTURE AND RURAL DEVELOPMENT SR 23A 7.40 BD 30JN26 FVRS10LAC</t>
  </si>
  <si>
    <t>INE261F08DV4</t>
  </si>
  <si>
    <t>NATIONAL BANK FOR AGRICULTURE AND RURAL DEVELOPMENT SR 23I 7.62 LOA 31JN28 FVRS1LAC</t>
  </si>
  <si>
    <t>INE261F08DW2</t>
  </si>
  <si>
    <t>NATIONAL BANK FOR AGRICULTURE AND RURAL DEVELOPMENT SR 23 G 7.57 LOA 19MR26 FVRS1LAC</t>
  </si>
  <si>
    <t>NATIONAL BANK FOR AGRICULTURE AND RURAL DEVELOPMENT SR 23H 7.58 LOA 31JL26 FVRS1LAC</t>
  </si>
  <si>
    <t>INE261F08EC2</t>
  </si>
  <si>
    <t>NATIONAL BANK FOR AGRICULTURE AND RURAL DEVELOPMENT SR 24 SB1 7.63 BD 27SP28 FVRS1LAC</t>
  </si>
  <si>
    <t>INE261F08EJ7</t>
  </si>
  <si>
    <t>NATIONAL BANK FOR AGRICULTURE AND RURAL DEVELOPMENT SR 25B 7.64 BD 06DC29 FVRS1LAC</t>
  </si>
  <si>
    <t>INE296A07SF4</t>
  </si>
  <si>
    <t>BAJAJ FINANCE LIMITED 7.90 SR 286 TR 9 LOA 17NV25 FVRS10LAC</t>
  </si>
  <si>
    <t>INE296A07SR9</t>
  </si>
  <si>
    <t>BAJAJ FINANCE LIMITED 8.10 LOA 08JN27 FVRS1LAC</t>
  </si>
  <si>
    <t>INE296A07SX7</t>
  </si>
  <si>
    <t>BAJAJ FINANCE LIMITED 8.1167 NCD 10MY27 FVRS1LAC</t>
  </si>
  <si>
    <t>INE296A07TD7</t>
  </si>
  <si>
    <t>BAJAJ FINANCE LIMITED 7.98 NCD 31JL29 FVRS1LAC</t>
  </si>
  <si>
    <t>INE296G07150</t>
  </si>
  <si>
    <t>MUTHOOT CAPITAL SERVICES LIMITED 10 NCD 16MY27 FVRS1LAC</t>
  </si>
  <si>
    <t>TATA CAPITAL LIMITED SR B FY 2022-23 6.70 NCD 09MY25 FVRS10LAC</t>
  </si>
  <si>
    <t>TATA CAPITAL LIMITED SR A 7.99 NCD 08FB34 FVRS1LAC</t>
  </si>
  <si>
    <t>TATA CAPITAL LIMITED SR B 8.65 BD 13NV29 FVRS10LAC</t>
  </si>
  <si>
    <t>TATA CAPITAL LIMITED SR A 8.15 NCD 27JL33 FVRS1CR</t>
  </si>
  <si>
    <t>MAGMA HDI GENERAL INSURANCE COMPANY LIMITED</t>
  </si>
  <si>
    <t>INE312X08026</t>
  </si>
  <si>
    <t>MAGMA HDI GENERAL INSURANCE COMPANY LIMITED 9.70 NCD 28DC33 FVRS1LAC</t>
  </si>
  <si>
    <t>INE321N07368</t>
  </si>
  <si>
    <t>NAVI FINSERV LIMITED SR II 10.25 NCD 18OT25 FVRS1000</t>
  </si>
  <si>
    <t>NAVI FINSERV LIMITED SR III 10.90 NCD 13JU26 FVRS1000</t>
  </si>
  <si>
    <t>INE342T07528</t>
  </si>
  <si>
    <t>NAVI FINSERV LIMITED TR B 10.40 NCD 13FB26 FVRS1LAC</t>
  </si>
  <si>
    <t>INE348L07209</t>
  </si>
  <si>
    <t>MAS FINANCIAL SERVICES LIMITED 9.57 NCD 21JU27 FVRS1LAC</t>
  </si>
  <si>
    <t>DISHMAN CARBOGEN AMCIS LIMITED</t>
  </si>
  <si>
    <t>INE385W07034</t>
  </si>
  <si>
    <t>SHREM INFRA INVEST PRIVATE LIMITED TR II 9.75 NCD 13AG27 FVRS1LAC</t>
  </si>
  <si>
    <t>BHARTI TELECOM LIMITED SR XIV 8.6 LOA 12DC25 FVRS10LAC</t>
  </si>
  <si>
    <t>BHARTI TELECOM LIMITED SR XVI 8.90 NCD 04DC25 FVRS1LAC</t>
  </si>
  <si>
    <t>BHARTI TELECOM LIMITED SR XIX 8.65 NCD 05NV27 FVRS1LAC</t>
  </si>
  <si>
    <t>INE411L07023</t>
  </si>
  <si>
    <t>MUTHOOT FINANCE LIMITED 8.97 NCD 18JN27 FVRS1LAC</t>
  </si>
  <si>
    <t>ADANI ENTERPRISES LIMITED SR IV 9.65 NCD 12SP27 FVRS1000</t>
  </si>
  <si>
    <t>INE457A08100</t>
  </si>
  <si>
    <t>BANK OF MAHARASHTRA SR 1 8.75 LOA PERPETUAL FVRS1CR</t>
  </si>
  <si>
    <t>HOUSE OF KIERAYA LIMITED</t>
  </si>
  <si>
    <t>INE467V07826</t>
  </si>
  <si>
    <t>HOUSE OF KIERAYA LIMITED SR 73 12.25 NCD 18OT26 FVRS1LAC</t>
  </si>
  <si>
    <t>INE467V07891</t>
  </si>
  <si>
    <t>HOUSE OF KIERAYA LIMITED SR 75 TR 01 12.25 NCD 17SP27 FVRS1LAC</t>
  </si>
  <si>
    <t>INE467V07909</t>
  </si>
  <si>
    <t>HOUSE OF KIERAYA LIMITED SR 75 TR 02 12.25 NCD 05OT27 FVRS1LAC</t>
  </si>
  <si>
    <t>CAN FIN HOMES LIMITED</t>
  </si>
  <si>
    <t>CAN FIN HOMES LIMITED 6.70 NCD 25FB25 FVRS10LAC LOAUPTO24FB22</t>
  </si>
  <si>
    <t>INE515Q08242</t>
  </si>
  <si>
    <t>ANNAPURNA FINANCE PRIVATE LIMITED 12.25 NCD 07SP29 FVRS1LAC</t>
  </si>
  <si>
    <t>INE519Q08178</t>
  </si>
  <si>
    <t>AU SMALL FINANCE BANK LIMITED 10.75 LOA 05JN29 FVRS1LAC</t>
  </si>
  <si>
    <t>NUVAMA WEALTH AND INVESTMENT LIMITED</t>
  </si>
  <si>
    <t>INE523L07041</t>
  </si>
  <si>
    <t>NUVAMA WEALTH AND INVESTMENT LIMITED SR K4B204A BR NCD 31MR25 FVRS1LAC</t>
  </si>
  <si>
    <t>IIFL FINANCE LIMITED SR V TR II 8.42 NCD 14OT26 FVRS1000</t>
  </si>
  <si>
    <t>IIFL FINANCE LIMITED SR V TR II 8.65 NCD 28JU28 FVRS1000</t>
  </si>
  <si>
    <t>INE532F07DP2</t>
  </si>
  <si>
    <t>EDELWEISS FINANCIAL SERVICES LIMITED SR III TR II 9.20 NCD 27AP26 FVRS1000</t>
  </si>
  <si>
    <t>SMFG INDIA CREDIT COMPANY LIMITED</t>
  </si>
  <si>
    <t>SMFG INDIA CREDIT COMPANY LIMITED SR 101 OP II 8.54 NCD 24FB25 FVRS1LAC</t>
  </si>
  <si>
    <t>SMFG INDIA CREDIT COMPANY LIMITED SR 103 OP II 8.3117 NCD 29JL25 FVRS1LAC</t>
  </si>
  <si>
    <t>INDIA INFRADEBT LIMITED</t>
  </si>
  <si>
    <t>INE537P07646</t>
  </si>
  <si>
    <t>INDIA INFRADEBT LIMITED SR I TR III 7.15 NCD 22FB27 FVRS10LAC</t>
  </si>
  <si>
    <t>INE539K07254</t>
  </si>
  <si>
    <t>HDFC CREDILA FINANCIAL SERVICES LIMITED SR A TR 1 8.25 NCD 29MR28 FVRS1LAC</t>
  </si>
  <si>
    <t>INE540P07251</t>
  </si>
  <si>
    <t>INE540P07384</t>
  </si>
  <si>
    <t>U.P. POWER CORPORATION LIMITED SR I STRPP C 9.70 BD 31MR27 FVRS10LAC</t>
  </si>
  <si>
    <t>INE549K08327</t>
  </si>
  <si>
    <t>MUTHOOT FINCORP LIMITED 10.26 NCD 31DC27 FVRS1LAC</t>
  </si>
  <si>
    <t>SAMUNNATI FINANCIAL INTERMEDIATION &amp; SERVICES PRIVATE LIMITED 11.26 NCD 05DC25 FVRS10000</t>
  </si>
  <si>
    <t>SMALL INDUSTRIES DEVELOPMENT BANK OF INDIA SR VII 7.47 BD 25NV25 FVRS10LAC</t>
  </si>
  <si>
    <t>SMALL INDUSTRIES DEVELOPMENT BANK OF INDIA SR VIII 7.54 BD 12JN26 FVRS10LAC</t>
  </si>
  <si>
    <t>SMALL INDUSTRIES DEVELOPMENT BANK OF INDIA SR IX 7.59 BD 10FB26 FVRS1LAC</t>
  </si>
  <si>
    <t>SMALL INDUSTRIES DEVELOPMENT BANK OF INDIA SR V 7.83 BD 24NV28 FVRS1LAC</t>
  </si>
  <si>
    <t>INE557F08FG1</t>
  </si>
  <si>
    <t>NATIONAL HOUSING BANK 7.05 BD 18DC24 FVRS10LAC LOAUPTO19FB20</t>
  </si>
  <si>
    <t>PNB HOUSING FINANCE LIMITED</t>
  </si>
  <si>
    <t>PNB HOUSING FINANCE LIMITED SR LXVI 8.15 NCD 29NV27 FVRS1LAC</t>
  </si>
  <si>
    <t>INE572J07653</t>
  </si>
  <si>
    <t>INE572J07695</t>
  </si>
  <si>
    <t>SPANDANA SPHOORTY FINANCIAL LIMITED 10.75% NCD 21DC26 FVRS1LAC</t>
  </si>
  <si>
    <t>INE572J07703</t>
  </si>
  <si>
    <t>INE583D07372</t>
  </si>
  <si>
    <t>UGRO CAPITAL LIMITED 8.56 NCD 18MR25 FVRS1LAC</t>
  </si>
  <si>
    <t>INE583D07489</t>
  </si>
  <si>
    <t>TATA MOTORS FINANCE LIMITED SR A NCD 28AG26 FVRS10LAC</t>
  </si>
  <si>
    <t>INE646H08020</t>
  </si>
  <si>
    <t>INE658F08144</t>
  </si>
  <si>
    <t>KERALA INFRASTRUCTURE INVESTMENT  FUND BOARD SR B 9.49 NCD 08OT29 FVRS1LAC</t>
  </si>
  <si>
    <t>SUNDARAM FINANCE LIMITED SR Y2 8.12 NCD 21JU27 FVRS1LAC</t>
  </si>
  <si>
    <t>INE691I08438</t>
  </si>
  <si>
    <t>L&amp;T FINANCE LIMITED SR-AO RR NCD PERPETUAL FVRS10LAC</t>
  </si>
  <si>
    <t>INE721A07RI7</t>
  </si>
  <si>
    <t>SHRIRAM FINANCE LIMITED SR PPD VI RR NCD 21AP25 FVRS1LAC</t>
  </si>
  <si>
    <t>INE721A07RY4</t>
  </si>
  <si>
    <t>SHRIRAM FINANCE LIMITED SR PPD XVIII OP 1 9.15 NCD 19JN29 FVRS1LAC</t>
  </si>
  <si>
    <t>TRUST INVESTMENT ADVISORS PRIVATE LIMITED</t>
  </si>
  <si>
    <t>INE723X07174</t>
  </si>
  <si>
    <t>TRUST INVESTMENT ADVISORS PRIVATE LIMITED SR VIII 8.90 NCD 07AP28 FVRS1LAC</t>
  </si>
  <si>
    <t>INE756I08215</t>
  </si>
  <si>
    <t>HDB FINANCIAL SERVICES LIMITED SR I/1/18 7.35 BD 01NV30 FVRS10LAC</t>
  </si>
  <si>
    <t>MAHINDRA AND MAHINDRA FINANCIAL SERVICES LIMITED</t>
  </si>
  <si>
    <t>INE774D08MA6</t>
  </si>
  <si>
    <t>MAHINDRA AND MAHINDRA FINANCIAL SERVICES LIMITED SR-VI9NCD 06JU26FVRS1000LOAUPTO24JL16</t>
  </si>
  <si>
    <t>INE787H07057</t>
  </si>
  <si>
    <t>INE787H07347</t>
  </si>
  <si>
    <t>ECL FINANCE LIMITED SR-II 11.25 NCD 03MY25 FVRS10LAC</t>
  </si>
  <si>
    <t>FOOD CORPORATION OF INDIA</t>
  </si>
  <si>
    <t>FOOD CORPORATION OF INDIA SR X 7.09 BD 13AG31 FVRS10LAC</t>
  </si>
  <si>
    <t>INE891K07705</t>
  </si>
  <si>
    <t>AXIS FINANCE LIMITED SR 08 6.55 NCD 22SP26 FVRS10LAC</t>
  </si>
  <si>
    <t>INE891K07838</t>
  </si>
  <si>
    <t>AXIS FINANCE LIMITED SR 12 8.35 NCD 25MY26 FVRS1LAC</t>
  </si>
  <si>
    <t>INE891K08208</t>
  </si>
  <si>
    <t>AXIS FINANCE LIMITED SR 04 8.35 NCD 23JU34 FVRS1LAC</t>
  </si>
  <si>
    <t>NATIONAL HIGHWAYS AUTHORITY OF INDIA 8.3 BD 25JN27 FVRS1000</t>
  </si>
  <si>
    <t>INE916DA7RM3</t>
  </si>
  <si>
    <t>KOTAK MAHINDRA PRIME LIMITED 6.2000 NCD 17MR25 FVRS10LAC</t>
  </si>
  <si>
    <t>NUVAMA WEALTH FINANCE LIMITED</t>
  </si>
  <si>
    <t>INE918K07IE6</t>
  </si>
  <si>
    <t>NUVAMA WEALTH FINANCE LIMITED SR I4L107A BR NCD 12MY25 FVRS1LAC</t>
  </si>
  <si>
    <t>KOTAK MAHINDRA INVESTMENTS LIMITED</t>
  </si>
  <si>
    <t>INE975F07ID8</t>
  </si>
  <si>
    <t>TATA CAPITAL LIMITED SR B 6.70 NCD 28MR25 FVRS10LAC</t>
  </si>
  <si>
    <t>SVATANTRA MICROFIN PRIVATE LIMITED</t>
  </si>
  <si>
    <t>ANDHRA PRADESH CAPITAL REGION DEVELOPMENT AUTHORITY</t>
  </si>
  <si>
    <t>INE01E708032</t>
  </si>
  <si>
    <t>INE01E708057</t>
  </si>
  <si>
    <t>RURAL ELECTRIFICATION CORPORATION LIMITED SR-130 8.27 BD 06FB25 FVRS10LAC</t>
  </si>
  <si>
    <t>RURAL ELECTRIFICATION CORPORATION LIMITED SR-136 8.11 BD 07OT25 FVRS10LAC</t>
  </si>
  <si>
    <t>REC LIMITED SR 197 7.55 BD 11MY30 FVRS10LAC</t>
  </si>
  <si>
    <t>REC LIMITED SR GOI XIII 6.63 BD 28JN31 FVRS10LAC</t>
  </si>
  <si>
    <t>REC LIMITED SR 225 7.64 BD 30JU26 FVRS1LAC</t>
  </si>
  <si>
    <t>REC LIMITED SR 236-B 7.56 BD 31AG27 FVRS1LAC</t>
  </si>
  <si>
    <t>BANK OF BARODA SR XVII 7.95 BD PERPETUAL FVRS1CR</t>
  </si>
  <si>
    <t>GODREJ HOUSING FINANCE LIMITED</t>
  </si>
  <si>
    <t>GODREJ HOUSING FINANCE LIMITED SR C2 8.40 NCD 05JN28 FVRS1LAC</t>
  </si>
  <si>
    <t>INE031A08871</t>
  </si>
  <si>
    <t>HOUSING AND URBAN DEVELOPMENT CORPORATION LIMITED SR C 7.68 NCD 16MY26 FVRS1LAC</t>
  </si>
  <si>
    <t>TATA CAPITAL HOUSING FINANCE LIMITED SR A 8.05 NCD 18JU29 FVRS1LAC</t>
  </si>
  <si>
    <t>INE039A09MC4</t>
  </si>
  <si>
    <t>FLASH CAPITAL PRIVATE LIMITED</t>
  </si>
  <si>
    <t>INE03BX07044</t>
  </si>
  <si>
    <t>FLASH CAPITAL PRIVATE LIMITED SR 1 NCD 27OT28 FVRS10LAC</t>
  </si>
  <si>
    <t>ARKA FINCAP LIMITED</t>
  </si>
  <si>
    <t>INE03W107249</t>
  </si>
  <si>
    <t>ARKA FINCAP LIMITED SR IV 9.65 LOA 27DC26 FVRS1000</t>
  </si>
  <si>
    <t>HDFC BANK LIMITED SR AA009 8 NCD 27JL32 FVRS10LAC</t>
  </si>
  <si>
    <t>INE046W07263</t>
  </si>
  <si>
    <t>MUTHOOT MICROFIN LIMITED 10.75 NCD 01AG26 FVRS1LAC</t>
  </si>
  <si>
    <t>INDIAN RAILWAY FINANCE CORPORATION LIMITED 8.48 BD 21NV28 FVRS10LAC LOA UPTO 20NV13</t>
  </si>
  <si>
    <t>INDIAN RAILWAY FINANCE CORPORATION LIMITED SERIES 135 8.23 LOA 29MR29 FVRS10LAC</t>
  </si>
  <si>
    <t>TRUST CAPITAL SERVICES (INDIA) PRIVATE LIMITED SR II 8.50 NCD 22MR27 FVRS1LAC</t>
  </si>
  <si>
    <t>INE05TX08015</t>
  </si>
  <si>
    <t>TRUST CAPITAL SERVICES (INDIA) PRIVATE LIMITED SR I 8 NCD 20MR26 FVRS1LAC</t>
  </si>
  <si>
    <t>STATE BANK OF INDIA SR I 7.72 BD PERPETUAL FVRS1CR</t>
  </si>
  <si>
    <t>INE071G08AI8</t>
  </si>
  <si>
    <t>INE07HK07643</t>
  </si>
  <si>
    <t>KRAZYBEE SERVICES PRIVATE LIMITED 11.80 NCD 30MY25 FVRS1LAC</t>
  </si>
  <si>
    <t>AVANSE FINANCIAL SERVICES LIMITED</t>
  </si>
  <si>
    <t>INE087P07451</t>
  </si>
  <si>
    <t>AVANSE FINANCIAL SERVICES LIMITED SR 40 9.60 NCD 30AP27 FVRS1LAC</t>
  </si>
  <si>
    <t>GUJARAT STATE INVESTMENTS LIMITED SR-3 9.03 LOA 22MR28 FVRS10LAC</t>
  </si>
  <si>
    <t>INE093JA73U5</t>
  </si>
  <si>
    <t>ANAND RATHI GLOBAL FINANCE LIMITED SR SP118 I BR NCD 20AP27 FVRS1LAC</t>
  </si>
  <si>
    <t>INE093JA76F9</t>
  </si>
  <si>
    <t>ANAND RATHI GLOBAL FINANCE LIMITED SR SP55 I BR NCD 09NV26 FVRS1LAC</t>
  </si>
  <si>
    <t>INE093JA79X6</t>
  </si>
  <si>
    <t>ANAND RATHI GLOBAL FINANCE LIMITED SR SP07 I BR NCD 01JU27 FVRS1LAC</t>
  </si>
  <si>
    <t>INE093JB7GT9</t>
  </si>
  <si>
    <t>ANAND RATHI GLOBAL FINANCE LIMITED SR III ARG23SP156 BR NCD 11AP28 FVRS1LAC</t>
  </si>
  <si>
    <t>INE0IX207163</t>
  </si>
  <si>
    <t>NAMDEV FINVEST PRIVATE LIMITED 12.40 NCD 26SP26 FVRS1LAC</t>
  </si>
  <si>
    <t>NATIONAL BANK FOR FINANCING INFRASTRUCTURE AND DEVELOPMENT</t>
  </si>
  <si>
    <t>NATIONAL BANK FOR FINANCING INFRASTRUCTURE AND DEVELOPMENT SR NABFID2025-2 7.36 BD 12AG44 FVRS1LAC</t>
  </si>
  <si>
    <t>INE0M2307180</t>
  </si>
  <si>
    <t>ANDHRA PRADESH STATE BEVERAGES CORPORATION LIMITED SR II G 9.62 BD 30NV29 FVRS10LAC</t>
  </si>
  <si>
    <t>INE0M2307198</t>
  </si>
  <si>
    <t>KEERTANA FINSERV PRIVATE LIMITED 11.40 NCD 10MY26 FVRS1LAC</t>
  </si>
  <si>
    <t>MATRIX PHARMA PRIVATE LIMITED</t>
  </si>
  <si>
    <t>INE0U0U07019</t>
  </si>
  <si>
    <t>MATRIX PHARMA PRIVATE LIMITED TR IA 11.95 NCD 31MY29 FVRS1LAC</t>
  </si>
  <si>
    <t>LIC HOUSING FINANCE LTD TR-337 7.86NCD17MY27FVRS10LACLOAUPTO21JU17</t>
  </si>
  <si>
    <t>LIC HOUSING FINANCE LTD 398 OPT 1 7.33NCD12FB25 FVRS10L LOAUPTO25FB20</t>
  </si>
  <si>
    <t>LIC HOUSING FINANCE LTD TR 408 OP 1 6.40 LOA 24JN25 FVRS10LAC</t>
  </si>
  <si>
    <t>LIC HOUSING FINANCE LTD TR 437 7.69 NCD 06FB34 FVFRS1LAC</t>
  </si>
  <si>
    <t>INE121A07QH4</t>
  </si>
  <si>
    <t>CHOLAMANDALAM INVESTMENT AND FINANCE COMPANY LIMITED SR 613 6.30 NCD 27DC24 FVRS10LAC</t>
  </si>
  <si>
    <t>CHOLAMANDALAM INVESTMENT AND FINANCE COMPANY LIMITED SR 614 BR NCD 11FB25 FVRS10LAC</t>
  </si>
  <si>
    <t>CHOLAMANDALAM INVESTMENT AND FINANCE COMPANY LIMITED SR 644 8.64% NCD 26JU29 FVRS1LAC</t>
  </si>
  <si>
    <t>CHOLAMANDALAM INVESTMENT AND FINANCE COMPANY LIMITED SR 646 8.50 NCD 25JL27 FVRS1LAC</t>
  </si>
  <si>
    <t>CHOLAMANDALAM INVESTMENT AND FINANCE COMPANY LIMITED SR SD66 8.75 NCD 23MY30 FVRS1LAC</t>
  </si>
  <si>
    <t>INE125T07295</t>
  </si>
  <si>
    <t>VARTHANA FINANCE PRIVATE LIMITED 11.65 NCD 16SP26 FVRS10000</t>
  </si>
  <si>
    <t>INE128M08078</t>
  </si>
  <si>
    <t>L&amp;T METRO RAIL (HYDERABAD) LIMITED SR B 6.58 NCD 30AP26 FVRS10LAC</t>
  </si>
  <si>
    <t>POWER FINANCE CORPORATION LIMITED SERIES 187(B) 8.85 BD 25MY29 FVRS10LAC</t>
  </si>
  <si>
    <t>POWER FINANCE CORPORATION LIMITED SR 195 7.86 BD 12AP30 FVRS10LAC</t>
  </si>
  <si>
    <t>POWER FINANCE CORPORATION LIMITED SR 202 B 7.17 BD 22MY25 FVRS10LAC</t>
  </si>
  <si>
    <t>POWER FINANCE CORPORATION LIMITED SR BS 212 OPT A 6.09 BD 27AG26 FVRS10LAC</t>
  </si>
  <si>
    <t>POWER FINANCE CORPORATION LIMITED SR BS215 7.13 BD 08AG25 FVRS10LAC</t>
  </si>
  <si>
    <t>POWER FINANCE CORPORATION LIMITED SR BS216 7.13 BD 15JL26 FVRS10LAC</t>
  </si>
  <si>
    <t>INE140R08080</t>
  </si>
  <si>
    <t>CHAITANYA INDIA FIN CREDIT PRIVATE LIMITED 10.55 NCD 30SP26 FVRS1LAC</t>
  </si>
  <si>
    <t>INE146O08241</t>
  </si>
  <si>
    <t>HINDUJA LEYLAND FINANCE LIMITED 9.40 NCD 30JN31 FVRS1LAC</t>
  </si>
  <si>
    <t>HINDUJA LEYLAND FINANCE LIMITED SR B 9.50 NCD 29NV29 FVRS1LAC</t>
  </si>
  <si>
    <t>SAMMAAN CAPITAL LIMITED 9.25 NCD 28AG26 FVRS1LAC</t>
  </si>
  <si>
    <t>MAHANAGAR TELEPHONE NIGAM LIMITED</t>
  </si>
  <si>
    <t>INE153A08105</t>
  </si>
  <si>
    <t>MAHANAGAR TELEPHONE NIGAM LIMITED SR VIIA 8 LOA 15NV32 FVRS10LAC</t>
  </si>
  <si>
    <t>MAHANAGAR TELEPHONE NIGAM LIMITED SR VII B 7.87 LOA 01DC32 FVRS10LAC</t>
  </si>
  <si>
    <t>PHOENIX TRUST FY - 14 - 2</t>
  </si>
  <si>
    <t>INE153P18011</t>
  </si>
  <si>
    <t>PHOENIX TRUST FY - 14 - 2 SECURITY RECEIPT 11JU13</t>
  </si>
  <si>
    <t>CLIX CAPITAL SERVICES PRIVATE LIMITED 10.10 NCD 30SP25 FVRS50000</t>
  </si>
  <si>
    <t>INDIAN RENEWABLE ENERGY DEVELOPMENT AGENCY LIMITED 8.49 BD 10MY28 FVRS10LAC LOA UPTO 21JL13</t>
  </si>
  <si>
    <t>ALCHEMIST - XIX TRUST</t>
  </si>
  <si>
    <t>INE206P18017</t>
  </si>
  <si>
    <t>ALCHEMIST - XIX TRUST SECURITY RECEIPT 16MR13</t>
  </si>
  <si>
    <t>INDIAN OIL CORPORATION LIMITED</t>
  </si>
  <si>
    <t>INDIAN OIL CORPORATION LIMITED SR XIX 5.50 LOA 20OT25 FVRS10LAC</t>
  </si>
  <si>
    <t>NIIF INFRASTRUCTURE FINANCE LIMITED</t>
  </si>
  <si>
    <t>NIIF INFRASTRUCTURE FINANCE LIMITED SR PP 06 Op I 8.10 NCD 24JN34 FVRS1LAC</t>
  </si>
  <si>
    <t>360 ONE PRIME LIMITED</t>
  </si>
  <si>
    <t>INE248U07EQ0</t>
  </si>
  <si>
    <t>INE248U07FM6</t>
  </si>
  <si>
    <t>360 ONE PRIME LIMITED SR X TR II 9.85 NCD 12JU34 FVRS1000</t>
  </si>
  <si>
    <t>INE261F07032</t>
  </si>
  <si>
    <t>NATIONAL BANK FOR AGRICULTURE AND RURAL DEVELOPMENT SR-IIB 7.64 BD23MR31FVRS1000LOAUPTO22MR16</t>
  </si>
  <si>
    <t>NATIONAL BANK FOR AGRICULTURE AND RURAL DEVELOPMENT SR MIF 1B 6.07 LOA 19NV27 FVRS10LAC</t>
  </si>
  <si>
    <t>INE261F08DK7</t>
  </si>
  <si>
    <t>NATIONAL BANK FOR AGRICULTURE AND RURAL DEVELOPMENT SR 22D 5.70 LOA 31JL25 FVRS10LAC</t>
  </si>
  <si>
    <t>INE261F08DP6</t>
  </si>
  <si>
    <t>NATIONAL BANK FOR AGRICULTURE AND RURAL DEVELOPMENT SR 23B 7.35 LOA 08JL25 FVRS10LAC</t>
  </si>
  <si>
    <t>NATIONAL BANK FOR AGRICULTURE AND RURAL DEVELOPMENT SR 24B 7.49 LOA 15OT26 FVRS1LAC</t>
  </si>
  <si>
    <t>INE261F08EG3</t>
  </si>
  <si>
    <t>NATIONAL BANK FOR AGRICULTURE AND RURAL DEVELOPMENT SR F24 7.68 BD 30AP29 FVRS1LAC</t>
  </si>
  <si>
    <t>NATIONAL BANK FOR AGRICULTURE AND RURAL DEVELOPMENT SR 24H 7.62 BD 10MY29 FVRS1LAC</t>
  </si>
  <si>
    <t>NATIONAL BANK FOR AGRICULTURE AND RURAL DEVELOPMENT SR 25A 7.70 BD 30SP27 FVRS1LAC</t>
  </si>
  <si>
    <t>EARC TRUST - SC 50 - LVB</t>
  </si>
  <si>
    <t>INE284R18010</t>
  </si>
  <si>
    <t>EARC TRUST - SC 50 - LVB SR-I SECURITY RECEIPT 30JU14</t>
  </si>
  <si>
    <t>INE296A07RW1</t>
  </si>
  <si>
    <t>BAJAJ FINANCE LIMITED 7.15 NCD 02DC31 FVRS10LAC</t>
  </si>
  <si>
    <t>INE296A07SY5</t>
  </si>
  <si>
    <t>BAJAJ FINANCE LIMITED 7.93 NCD 02MY34 FVRS1LAC</t>
  </si>
  <si>
    <t>INE296A07SZ2</t>
  </si>
  <si>
    <t>BAJAJ FINANCE LIMITED 8.06 NCD 15MY29 FVRS1LAC</t>
  </si>
  <si>
    <t>TATA CAPITAL LIMITED SR B STRPP-I 7.905 NCD 03DC26 FVRS1LAC</t>
  </si>
  <si>
    <t>TATA CAPITAL LIMITED SR III CAT I&amp;II 9 NCD 27SP28 FVRS1000</t>
  </si>
  <si>
    <t>INE312X08034</t>
  </si>
  <si>
    <t>MAGMA HDI GENERAL INSURANCE COMPANY LIMITED 9.70 NCD 20MR34 FVRS1LAC</t>
  </si>
  <si>
    <t>INCRED FINANCIAL SERVICES LIMITED SR I 9.45 NCD 02MY25 FVRS1000</t>
  </si>
  <si>
    <t>INE321N07327</t>
  </si>
  <si>
    <t>INCRED FINANCIAL SERVICES LIMITED 9.50% NCD 12DC25 FVRS55555</t>
  </si>
  <si>
    <t>INE348L07191</t>
  </si>
  <si>
    <t>MAS FINANCIAL SERVICES LIMITED 8.55 NCD 06DC25 FVRS1LAC</t>
  </si>
  <si>
    <t>BAJAJ HOUSING FINANCE LIMITED</t>
  </si>
  <si>
    <t>INE377Y07326</t>
  </si>
  <si>
    <t>BAJAJ HOUSING FINANCE LIMITED 7.65 NCD 21JL25 FVRS10LAC</t>
  </si>
  <si>
    <t>INE377Y07508</t>
  </si>
  <si>
    <t>BAJAJ HOUSING FINANCE LIMITED 7.89 NCD 14JL34 FVRS1LAC</t>
  </si>
  <si>
    <t>INE377Y07516</t>
  </si>
  <si>
    <t>BAJAJ HOUSING FINANCE LIMITED 7.56 NCD 04OT34 FVRS1LAC</t>
  </si>
  <si>
    <t>SHREM INFRA INVEST PRIVATE LIMITED SR III 9.75 NCD 13AG27 FVRS1LAC</t>
  </si>
  <si>
    <t>BHARTI TELECOM LIMITED SR XXIII 8.9 NCD 05NV34 FVRS1LAC</t>
  </si>
  <si>
    <t>IIFL SAMASTA FINANCE LIMITED SR III TR I 9.57 NCD 21DC26 FVRS1000</t>
  </si>
  <si>
    <t>IIFL SAMASTA FINANCE LIMITED SR V TR I 10.03 NCD 21DC28 FVRS1000</t>
  </si>
  <si>
    <t>IIFL SAMASTA FINANCE LIMITED SR V TR II 10.03 LOA 21JU29 FVRS1000</t>
  </si>
  <si>
    <t>INE414G07HU2</t>
  </si>
  <si>
    <t>MUTHOOT FINANCE LIMITED STRPP I A 8.65 NCD 15DC25 FVRS1LAC</t>
  </si>
  <si>
    <t>INE443L08156</t>
  </si>
  <si>
    <t>BELSTAR MICROFINANCE LIMITED 10 NCD 01AG25 FVRS37500</t>
  </si>
  <si>
    <t>EXPORT IMPORT BANK OF INDIA</t>
  </si>
  <si>
    <t>EXPORT IMPORT BANK OF INDIA SR Y01 7.20 BD 05JU25 FVRS10LAC</t>
  </si>
  <si>
    <t>INE515Q08267</t>
  </si>
  <si>
    <t>ANNAPURNA FINANCE PRIVATE LIMITED 12 NCD 24JN30 FVRS1LAC</t>
  </si>
  <si>
    <t>ASIRVAD MICRO FINANCE LIMITED</t>
  </si>
  <si>
    <t>INE516Q07465</t>
  </si>
  <si>
    <t>ASIRVAD MICRO FINANCE LIMITED 9.30 NCD 20JN26 FVRS1LAC</t>
  </si>
  <si>
    <t>NIDO HOME FINANCE LIMITED SR-VI 10 LOA 19JL26 FVRS1000</t>
  </si>
  <si>
    <t>SMFG INDIA CREDIT COMPANY LIMITED SR 103 OP I 8.2972 NCD 28FB25 FVRS1LAC</t>
  </si>
  <si>
    <t>INE539K08203</t>
  </si>
  <si>
    <t>INE540P07335</t>
  </si>
  <si>
    <t>PENINSULA INFRA DEVELOPMENTS PRIVATE LIMITED</t>
  </si>
  <si>
    <t>INE540U07046</t>
  </si>
  <si>
    <t>PENINSULA INFRA DEVELOPMENTS PRIVATE LIMITED 16 NCD 12MR27 FVRS100</t>
  </si>
  <si>
    <t>INE549K08350</t>
  </si>
  <si>
    <t>MUTHOOT FINCORP LIMITED SR 11 12 NCD PERPETUAL FVRS10LAC</t>
  </si>
  <si>
    <t>SMALL INDUSTRIES DEVELOPMENT BANK OF INDIA SR II 5.59 BD 21FB25 FVRS10LAC</t>
  </si>
  <si>
    <t>SMALL INDUSTRIES DEVELOPMENT BANK OF INDIA SR VI 7.75 NCD 27OT25 FVRS10LAC</t>
  </si>
  <si>
    <t>SMALL INDUSTRIES DEVELOPMENT BANK OF INDIA SR VII 7.75 BD 10JU27 FVRS1LAC</t>
  </si>
  <si>
    <t>NATIONAL HOUSING BANK 7.59 BD 08SP27 FVRS1LAC</t>
  </si>
  <si>
    <t>INDIAN BANK</t>
  </si>
  <si>
    <t>INDIAN BANK SR II 7.12 BD 25OT34 FVRS1LAC</t>
  </si>
  <si>
    <t>PNB HOUSING FINANCE LIMITED SR-V 8.39 LOA 28AP26 FVRS10LAC</t>
  </si>
  <si>
    <t>UGRO CAPITAL LIMITED SR II 10.75 NCD 27AG25 FVRS1000</t>
  </si>
  <si>
    <t>UGRO CAPITAL LIMITED SR III 10.40 NCD 24AP27 FVRS1000</t>
  </si>
  <si>
    <t>JMFARC - LVB CERAMICS SEPTEMBER 2014 -TRUST</t>
  </si>
  <si>
    <t>INE604R18019</t>
  </si>
  <si>
    <t>JMFARC - LVB CERAMICS SEPTEMBER 2014 -TRUST SERIES I SECURITY RECEIPT 29SP14</t>
  </si>
  <si>
    <t>ELECTRONICA FINANCE LIMITED</t>
  </si>
  <si>
    <t>INE658F08094</t>
  </si>
  <si>
    <t>SUNDARAM HOME FINANCE LIMITED SR 346 7.78 NCD 02FB28 FVRS1LAC</t>
  </si>
  <si>
    <t>INE721A07RH9</t>
  </si>
  <si>
    <t>SHRIRAM FINANCE LIMITED SR PPD V OP 2 8.75 NCD 15JU26 FVRS1LAC</t>
  </si>
  <si>
    <t>INE721A07SI5</t>
  </si>
  <si>
    <t>SHRIRAM FINANCE LIMITED SR SFL 2 PPD TR 2 8.9267 NCD 20JL27 FVRS1LAC</t>
  </si>
  <si>
    <t>SHRIRAM FINANCE LIMITED SR 02 OP I 9 NCD 28MR28 FVRS10LAC</t>
  </si>
  <si>
    <t>NTPC LIMITED</t>
  </si>
  <si>
    <t>NTPC LIMITED SR-57 8.19 BD 15DC25 FVRS10LAC LOA UPTO01MR16</t>
  </si>
  <si>
    <t>EARC TRUST - SC 162</t>
  </si>
  <si>
    <t>INE739T18019</t>
  </si>
  <si>
    <t>EARC TRUST - SC 162 SERIES I SECURITY RECEIPTS 30SP15</t>
  </si>
  <si>
    <t>POWER GRID CORPORATION OF INDIA LIMITED SR LXXIX 7.08 BD 25OT34 FVRS1LAC</t>
  </si>
  <si>
    <t>INE774D07SW9</t>
  </si>
  <si>
    <t>MAHINDRA AND MAHINDRA FINANCIAL SERVICES LIMITED SRIIICTGIII&amp;IV9.30NCD18JN27 1000LOAUPTO21JN19</t>
  </si>
  <si>
    <t>INE818F07252</t>
  </si>
  <si>
    <t>KERALA FINANCIAL CORPORATION SR I STRPP A 8.89 NCD 13MR30 FVRS1LAC</t>
  </si>
  <si>
    <t>INE818F07294</t>
  </si>
  <si>
    <t>KERALA FINANCIAL CORPORATION SR I STRPP D 8.89 NCD 13MR33 FVRS1LAC</t>
  </si>
  <si>
    <t>ADITYA BIRLA FINANCE LIMITED</t>
  </si>
  <si>
    <t>ADITYA BIRLA FINANCE LIMITED SR H3 8.12 NCD 18NV32 FVRS10LAC</t>
  </si>
  <si>
    <t>ADITYA BIRLA FINANCE LIMITED SR VI 8.10 LOA 09OT33 FVRS1000</t>
  </si>
  <si>
    <t>PHOENIX TRUST FY - 13 - 5</t>
  </si>
  <si>
    <t>INE877O18018</t>
  </si>
  <si>
    <t>PHOENIX TRUST FY - 13 - 5 SECURITY RECEIPT 26MR13</t>
  </si>
  <si>
    <t>INE884Q07723</t>
  </si>
  <si>
    <t>MIDLAND MICROFIN LIMITED 10.75 NCD 27AG26 FVRS1LAC</t>
  </si>
  <si>
    <t>INE896L07934</t>
  </si>
  <si>
    <t>INE896L08056</t>
  </si>
  <si>
    <t>INDOSTAR CAPITAL FINANCE LIMITED SR XIV 25 10.25% NCD 03AP25 FVRS1LAC</t>
  </si>
  <si>
    <t>INE916DA7SN9</t>
  </si>
  <si>
    <t>KOTAK MAHINDRA PRIME LIMITED 8.20 NCD 11JN27 FVRS1LAC</t>
  </si>
  <si>
    <t>INE916DA7SO7</t>
  </si>
  <si>
    <t>KOTAK MAHINDRA PRIME LIMITED 8.225 NCD 21AP27 FVRS1LAC</t>
  </si>
  <si>
    <t>INE916DA7SW0</t>
  </si>
  <si>
    <t>KOTAK MAHINDRA PRIME LIMITED 7.781 NCD 17SP29 FVRS1LAC</t>
  </si>
  <si>
    <t>JAMNAGAR UTILITIES &amp; POWER PRIVATE LIMITED</t>
  </si>
  <si>
    <t>INE936D07190</t>
  </si>
  <si>
    <t>JAMNAGAR UTILITIES &amp; POWER PRIVATE LIMITED SR PPD8 7.43 LOA 24OT34 FVRS1LAC</t>
  </si>
  <si>
    <t>EARC TRUST SC-4 TRUST</t>
  </si>
  <si>
    <t>INE968L18029</t>
  </si>
  <si>
    <t>EARC TRUST SC-4 TRUST CLASS B SECURITY RECEIPTS 15FB11</t>
  </si>
  <si>
    <t>KOTAK MAHINDRA INVESTMENTS LIMITED TR04 8.1577 NCD 23FB26 FVRS1LAC</t>
  </si>
  <si>
    <t>RURAL ELECTRIFICATION CORPORATION LIMITED SR-2B 8.71 BD 24SP28 FVRS1000</t>
  </si>
  <si>
    <t>REC LIMITED SR 214A 7.32 BD 28FB26 FVRS10LAC</t>
  </si>
  <si>
    <t>BANK OF BARODA SR XII 8.25 BD PERPETUAL FVRS10LAC</t>
  </si>
  <si>
    <t>IKF HOME FINANCE LIMITED</t>
  </si>
  <si>
    <t>INE02VP08022</t>
  </si>
  <si>
    <t>IKF HOME FINANCE LIMITED 10.85 NCD 31AG26 FVRS1LAC</t>
  </si>
  <si>
    <t>INE03W107223</t>
  </si>
  <si>
    <t>ARKA FINCAP LIMITED SR VI 10 LOA 27 DC28 FVRS1000</t>
  </si>
  <si>
    <t>INE03W107298</t>
  </si>
  <si>
    <t>ARKA FINCAP LIMITED SR XVI 9.50 NCD 23AG34 FVRS1LAC</t>
  </si>
  <si>
    <t>HDFC BANK LIMITED SR 1 22-23 7.84 BD PERPETUAL FVRS1CR</t>
  </si>
  <si>
    <t>HDFC BANK LIMITED SR P011 8.35 NCD 13MY26 FVRS1CR</t>
  </si>
  <si>
    <t>HDFC BANK LIMITED SR AA008 7.77 NCD 28JU27 FVRS10LAC</t>
  </si>
  <si>
    <t>HDFC BANK LIMITED SR Y002 5.78 NCD 25NV25 FVRS10LAC</t>
  </si>
  <si>
    <t>HDFC BANK LIMITED SR AA003 5.90 NCD 25FB25 FVRS10LAC</t>
  </si>
  <si>
    <t>HDFC BANK LIMITED SR AA006 7.40 NCD 02JU25 FVRS10LAC</t>
  </si>
  <si>
    <t>VEDIKA CREDIT CAPITAL LTD SR C 12 NCD 14AP27 FVRS1LAC</t>
  </si>
  <si>
    <t>INE04VS07354</t>
  </si>
  <si>
    <t>OXYZO FINANCIAL SERVICES LIMITED 9.45 NCD 11NV26 FVRS1LAC</t>
  </si>
  <si>
    <t>INE07HK07734</t>
  </si>
  <si>
    <t>SBM BANK (INDIA) LIMITED</t>
  </si>
  <si>
    <t>SBM BANK (INDIA) LIMITED SR I 9.75 BD 05AP32 FVRS1CR</t>
  </si>
  <si>
    <t>MANCHERIAL REPALLEWADA ROAD PRIVATE LIMITED</t>
  </si>
  <si>
    <t>INE08BT07025</t>
  </si>
  <si>
    <t>MANCHERIAL REPALLEWADA ROAD PRIVATE LIMITED SR A 8.08 RR NCD 30SP35 FVRS1LAC</t>
  </si>
  <si>
    <t>INE08XP07266</t>
  </si>
  <si>
    <t>AKARA CAPITAL ADVISORS PRIVATE LIMITED 9.85 NCD 17AP26 FVRS1LAC</t>
  </si>
  <si>
    <t>INE093J08369</t>
  </si>
  <si>
    <t>ANAND RATHI GLOBAL FINANCE LIMITED SR CD05 I BR NCD 19JL25 FVRS1LAC</t>
  </si>
  <si>
    <t>INE093JA77D2</t>
  </si>
  <si>
    <t>ANAND RATHI GLOBAL FINANCE LIMITED SR SP50 I BR NCD 20OT26 FVRS1LAC</t>
  </si>
  <si>
    <t>INE093JA79B2</t>
  </si>
  <si>
    <t>ANAND RATHI GLOBAL FINANCE LIMITED SR SP44 I BR NCD 30DC24 FVRS1LAC</t>
  </si>
  <si>
    <t>INE093JA7S10</t>
  </si>
  <si>
    <t>ANAND RATHI GLOBAL FINANCE LIMITED SR SP17 III BR NCD 15JL26 FVRS1LAC</t>
  </si>
  <si>
    <t>INE093JB70B9</t>
  </si>
  <si>
    <t>ANAND RATHI GLOBAL FINANCE LIMITED SR II ARG25SP100 BR NCD 06DC29 FVRS1LAC</t>
  </si>
  <si>
    <t>INE093JB70C7</t>
  </si>
  <si>
    <t>ANAND RATHI GLOBAL FINANCE LIMITED SR I ARG25SP100 BR NCD 06DC29 FVRS1LAC</t>
  </si>
  <si>
    <t>INE093JB7BF9</t>
  </si>
  <si>
    <t>ANAND RATHI GLOBAL FINANCE LIMITED SR SP79 II BR NCD 15NV27 FVRS1LAC</t>
  </si>
  <si>
    <t>INE093JB7KM6</t>
  </si>
  <si>
    <t>ANAND RATHI GLOBAL FINANCE LIMITED SR I ARG24SP30 BR NCD 17AG28 FVRS1LAC</t>
  </si>
  <si>
    <t>INE093JB7MF6</t>
  </si>
  <si>
    <t>ANAND RATHI GLOBAL FINANCE LIMITED SR ARG24SP53 IV BR NCD 25SP28 FVRS1LAC</t>
  </si>
  <si>
    <t>INE093JB7PO1</t>
  </si>
  <si>
    <t>ANAND RATHI GLOBAL FINANCE LIMITED SR ARG24SP91 III BR NCD 03DC28 FVRS1LAC</t>
  </si>
  <si>
    <t>INE093JB7V13</t>
  </si>
  <si>
    <t>ANAND RATHI GLOBAL FINANCE LIMITED SR II ARG25SP80 BR NCD 02NV29 FVRS1LAC</t>
  </si>
  <si>
    <t>INE093JB7V21</t>
  </si>
  <si>
    <t>ANAND RATHI GLOBAL FINANCE LIMITED SR I ARG25SP80 BR NCD 02NV29 FVRS1LAC</t>
  </si>
  <si>
    <t>INE093JB7W61</t>
  </si>
  <si>
    <t>ANAND RATHI GLOBAL FINANCE LIMITED SR II ARG25SP86 BR NCD 13NV29 FVRS1LAC</t>
  </si>
  <si>
    <t>INE093JB7X03</t>
  </si>
  <si>
    <t>ANAND RATHI GLOBAL FINANCE LIMITED SR I ARG25SP86 BR NCD 13NV29 FVRS1LAC</t>
  </si>
  <si>
    <t>NATIONAL BANK FOR FINANCING INFRASTRUCTURE AND DEVELOPMENT SR NABFID2023 1 7.43 BD 16JU33 FVRS1LAC</t>
  </si>
  <si>
    <t>ANDHRA PRADESH STATE BEVERAGES CORPORATION LIMITED SR-I 9.62 BD 31MY29 FVRS10LAC</t>
  </si>
  <si>
    <t>ANDHRA PRADESH STATE BEVERAGES CORPORATION LIMITED SR II I 9.62 BD 28NV31 FVRS10LAC</t>
  </si>
  <si>
    <t>INE0NES07071</t>
  </si>
  <si>
    <t>KEERTANA FINSERV PRIVATE LIMITED 11.60 LOA 28NV25 FVRS1LAC</t>
  </si>
  <si>
    <t>LIC HOUSING FINANCE LTD TR 440 7.87 NCD 14MY29 FVRS1LAC</t>
  </si>
  <si>
    <t>CHOLAMANDALAM INVT. AND FIN. CO.LTD SR 3 8.30 NCD 04JU26 FVRS1000</t>
  </si>
  <si>
    <t>CHOLAMANDALAM INVESTMENT AND FINANCE COMPANY LIMITED SR 649 8.50 NCD 11NV34 FVRS1LAC</t>
  </si>
  <si>
    <t>CHOLAMANDALAM INVESTMENT AND FINANCE COMPANY LIMITED SR SD73 8.92 NCD 02DC34 FVRS1LAC</t>
  </si>
  <si>
    <t>INE134E07455</t>
  </si>
  <si>
    <t>INE134E07AT8</t>
  </si>
  <si>
    <t>POWER FINANCE CORPORATION LIMITED TRI SRVII CATIII&amp;IV 7.15 NCD 22JN36 FVRS1000</t>
  </si>
  <si>
    <t>INE134E07CI7</t>
  </si>
  <si>
    <t>POWER FINANCE CORPORATION LIMITED SR II CAT I&amp;II 7.47 NCD 01AG33 FVRS1000</t>
  </si>
  <si>
    <t>POWER FINANCE CORPORATION LIMITED 8.7 NCD 14MY25 FVRS10LAC LOA UPTO 09JL10</t>
  </si>
  <si>
    <t>POWER FINANCE CORPORATION LIMITED SR 205-B 7.20 BD 10AG35 FVRS10LAC</t>
  </si>
  <si>
    <t>POWER FINANCE CORPORATION LIMITED SR 209 7.34 BD 29SP35 FVRS10LAC</t>
  </si>
  <si>
    <t>POWER FINANCE CORPORATION LIMITED SR 210 B 7.11 BD 30JU36 FVRS10LAC</t>
  </si>
  <si>
    <t>POWER FINANCE CORPORATION LIMITED SR BS228B 7.62 BD 15JL33 FVRS1LAC</t>
  </si>
  <si>
    <t>POWER FINANCE CORPORATION LIMITED SR BS232 7.57 BD 12JL33 FVRS1LAC</t>
  </si>
  <si>
    <t>POWER FINANCE CORPORATION LIMITED SR 242A 7.27 BD 15OT31 FVRS1LAC</t>
  </si>
  <si>
    <t>INE146O08290</t>
  </si>
  <si>
    <t>HINDUJA LEYLAND FINANCE LIMITED 9.50 NCD PP FVRS1CR</t>
  </si>
  <si>
    <t>PUNJAB NATIONAL BANK 9.15 BD PERPETUAL FVRS10LAC LOA UPTO 12MR15</t>
  </si>
  <si>
    <t>DLF CYBER CITY DEVELOPERS LTD</t>
  </si>
  <si>
    <t>INE186K07098</t>
  </si>
  <si>
    <t>DLF CYBER CITY DEVELOPERS LTD 8.40 NCD 18JU27 FVRS1LAC</t>
  </si>
  <si>
    <t>NUCLEAR POWER CORPORATION OF INDIA LIMITED</t>
  </si>
  <si>
    <t>NUCLEAR POWER CORPORATION OF INDIA LIMITED SR XXXVIII 7.70 BD 20MR38 FVRS1LAC</t>
  </si>
  <si>
    <t>INDIA GRID TRUST SR IV CATIII&amp;IV 7.69 NCD 06MY28 FVRS1000</t>
  </si>
  <si>
    <t>NIIF INFRASTRUCTURE FINANCE LIMITED SR PP 04 2024-25 7.93 NCD 05DC30 FVRS1LAC</t>
  </si>
  <si>
    <t>NATIONAL BANK FOR AGRICULTURE AND RURAL DEVELOPMENT SR PMAY G PD1 6.39 LOA 19NV30 FVRS10LAC</t>
  </si>
  <si>
    <t>INE261F08CO1</t>
  </si>
  <si>
    <t>NATIONAL BANK FOR AGRICULTURE AND RURAL DEVELOPMENT SR PMAY G PD2 6.42 LOA 25NV30 FVRS10LAC</t>
  </si>
  <si>
    <t>NATIONAL BANK FOR AGRICULTURE AND RURAL DEVELOPMENT SR PD6 6.85 LOA 21MR31 FVRS10LAC</t>
  </si>
  <si>
    <t>INE296A07TF2</t>
  </si>
  <si>
    <t>BAJAJ FINANCE LIMITED 7.7951 NCD 10DC27 FVRS1LAC</t>
  </si>
  <si>
    <t>MUTHOOT CAPITAL SERVICES LIMITED 9.25 NCD 02MR26 FVRS1LAC</t>
  </si>
  <si>
    <t>INE296G07184</t>
  </si>
  <si>
    <t>MUTHOOT CAPITAL SERVICES LIMITED 9.25 NCD 12MR26 FVRS1LAC</t>
  </si>
  <si>
    <t>TATA CAPITAL LIMITED SR A 7.97 NCD 19JL28 FVRS10LAC</t>
  </si>
  <si>
    <t>TATA CAPITAL LIMITED SR D STRPP I 8.0980 NCD 22JN27 FVRS1LAC</t>
  </si>
  <si>
    <t>INE321N07442</t>
  </si>
  <si>
    <t>INCRED FINANCIAL SERVICES LIMITED 9.50 NCD 18SP26 FVRS1LAC</t>
  </si>
  <si>
    <t>NAVI FINSERV LIMITED SR I 9.75 NCD 18JN25 FVRS1000</t>
  </si>
  <si>
    <t>NAVI FINSERV LIMITED TR A 10.40 NCD 13NV26 FVRS1LAC</t>
  </si>
  <si>
    <t>BHARTI TELECOM LIMITED SR XXI 8.75 NCD 05NV29 FVRS1LAC</t>
  </si>
  <si>
    <t>MUTHOOT FINANCE LIMITED SR 35-A OP I 9.09 NCD 01JU29 FVRS1LAC</t>
  </si>
  <si>
    <t>INE457A08167</t>
  </si>
  <si>
    <t>BANK OF MAHARASHTRA SR VIII 7.89 LOA 04JL34 FVRS1CR</t>
  </si>
  <si>
    <t>IIFL HOME FINANCE LIMITED SR I 10 NCD 03NV28 FVRS1000</t>
  </si>
  <si>
    <t>INE501X07554</t>
  </si>
  <si>
    <t>AYE FINANCE PRIVATE LIMITED 10.75 NCD 06MR26 FVRS1LAC</t>
  </si>
  <si>
    <t>INE501X07588</t>
  </si>
  <si>
    <t>AYE FINANCE PRIVATE LIMITED 10.50 NCD 17NV26 FVRS1LAC</t>
  </si>
  <si>
    <t>EXPORT IMPORT BANK OF INDIA SR V 01 6.35 BD 18FB25 FVRS10LAC</t>
  </si>
  <si>
    <t>ASIRVAD MICRO FINANCE LIMITED 11.90 NCD 26JU26 FVRS1LAC</t>
  </si>
  <si>
    <t>INE523L07074</t>
  </si>
  <si>
    <t>NUVAMA WEALTH AND INVESTMENT LIMITED SR L4B201A BR NCD 15JL25 FVRS1LAC</t>
  </si>
  <si>
    <t>IIFL FINANCE LIMITED SR VI TR II 9 NCD 28JU28 FVRS1000</t>
  </si>
  <si>
    <t>INE539K08187</t>
  </si>
  <si>
    <t>HDFC CREDILA FINANCIAL SERVICES LIMITED RR NCD PERPETUAL FVRS10LAC</t>
  </si>
  <si>
    <t>U.P. POWER CORPORATION LIMITED SR-I-H 9.75 BD 20OT26 FVRS10LAC</t>
  </si>
  <si>
    <t>INE540P07475</t>
  </si>
  <si>
    <t>U.P. POWER CORPORATION LIMITED SR II D 9.95 BD 31MR28 FVRS10LAC</t>
  </si>
  <si>
    <t>INE540P07483</t>
  </si>
  <si>
    <t>U.P. POWER CORPORATION LIMITED SR II E 9.95 BD 30MR29 FVRS10LAC</t>
  </si>
  <si>
    <t>INE549K08426</t>
  </si>
  <si>
    <t>MUTHOOT FINCORP LIMITED 10.05 NCD 31MY29 FVRS1LAC</t>
  </si>
  <si>
    <t>SMALL INDUSTRIES DEVELOPMENT BANK OF INDIA SR III 7.34 BD 26FB29 FVRS1LAC</t>
  </si>
  <si>
    <t>NATIONAL HOUSING BANK 7.59 BD 14JL27 FVRS1LAC</t>
  </si>
  <si>
    <t>PNB HOUSING FINANCE LIMITED SR LXIV 8.24 NCD 24JN28 FVRS1LAC</t>
  </si>
  <si>
    <t>INE572J07661</t>
  </si>
  <si>
    <t>SPANDANA SPHOORTY FINANCIAL LIMITED 10.75 NCD 13AG25 FVRS1LAC</t>
  </si>
  <si>
    <t>SPANDANA SPHOORTY FINANCIAL LIMITED 10.75 NCD 03AP26 FVRS1LAC</t>
  </si>
  <si>
    <t>INE572J07711</t>
  </si>
  <si>
    <t>PIRAMAL CAPITAL &amp; HOUSING FINANCE LIMITED SR-A 9.55 LOA 08MR27 FVRS10LAC</t>
  </si>
  <si>
    <t>SUNDARAM FINANCE LIMITED SR X3 7.95 NCD 29AG25 FVRS1LAC</t>
  </si>
  <si>
    <t>NTPC LIMITED SR 80 7.35 NCD 17AP26 FVRS1LAC</t>
  </si>
  <si>
    <t>INE756I07EW5</t>
  </si>
  <si>
    <t>HDB FINANCIAL SERVICES LIMITED SR 203 8.1293 NCD 16NV28 FVRS1LAC</t>
  </si>
  <si>
    <t>INE756I07FA8</t>
  </si>
  <si>
    <t>HDB FINANCIAL SERVICES LIMITED SR 213 8.3333 NCD 06AG27 FVRS1LAC</t>
  </si>
  <si>
    <t>INE774D07VA9</t>
  </si>
  <si>
    <t>MAHINDRA AND MAHINDRA FINANCIAL SERVICES LIMITED SR AJ2023 STRPP 1 8 NCD 26JU25 FVRS1LAC</t>
  </si>
  <si>
    <t>INE774D08MP4</t>
  </si>
  <si>
    <t>INE774D08MX8</t>
  </si>
  <si>
    <t>MAHINDRA AND MAHINDRA FINANCIAL SERVICES LIMITED SR BBB2024 8.24 NCD 06OT34 FVRS1LAC</t>
  </si>
  <si>
    <t>INDIA INFRASTRUCTURE FINANCE COMPANY LIMITED SR-X-A 9.41 NCD 27JL37 FVRS10LACLOAUPTO22OT12</t>
  </si>
  <si>
    <t>INE787H07081</t>
  </si>
  <si>
    <t>INDIA INFRASTRUCTURE FINANCE COMPANY LIMITED 7.38 BD 15NV27 FVRS10LAC LOA UPTO 07FB13</t>
  </si>
  <si>
    <t>INE787H07149</t>
  </si>
  <si>
    <t>INDIA INFRASTRUCTURE FINANCE COMPANY LIMITED 7.36/7.86BD 22JN28 FVRS1000 LOA UPTO 16AP13</t>
  </si>
  <si>
    <t>INE818F07260</t>
  </si>
  <si>
    <t>KERALA FINANCIAL CORPORATION SR I STRPP B 8.89 NCD 13MR31 FVRS1LAC</t>
  </si>
  <si>
    <t>INE859C07188</t>
  </si>
  <si>
    <t>IKF FINANCE LIMITED 10.30 NCD 30JL27 FVRS1LAC</t>
  </si>
  <si>
    <t>FOOD CORPORATION OF INDIA SERIES VII 8.95 BD 01MR29 FVRS10LAC</t>
  </si>
  <si>
    <t>INE906B07IG5</t>
  </si>
  <si>
    <t>NATIONAL HIGHWAYS AUTHORITY OF INDIA SR VII 6.94 BD 27NV37 FVRS10LAC</t>
  </si>
  <si>
    <t>INE916DA7SA6</t>
  </si>
  <si>
    <t>KOTAK MAHINDRA PRIME LIMITED 7.7968 NCD 12DC25 FVRS10LAC</t>
  </si>
  <si>
    <t>INE918K07PJ0</t>
  </si>
  <si>
    <t>NUVAMA WEALTH FINANCE LIMITED SR B7H401A 9.85 NCD 09AG27 FVRS1LAC</t>
  </si>
  <si>
    <t>ADITYA BIRLA SUN LIFE INSURANCE COMPANY LIMITED</t>
  </si>
  <si>
    <t>ADITYA BIRLA SUN LIFE INSURANCE COMPANY LIMITED 8.49 NCD 12AG34 FVRS1LAC</t>
  </si>
  <si>
    <t>TATA CAPITAL LIMITED SR C VIS-M 8.2850 NCD 10MY27 FVRS1LAC</t>
  </si>
  <si>
    <t>SJVN LIMITED</t>
  </si>
  <si>
    <t>INE002L08010</t>
  </si>
  <si>
    <t>SJVN LIMITED 6.10 NCD 29SP26 FVRS10LAC</t>
  </si>
  <si>
    <t>SVATANTRA MICROFIN PRIVATE LIMITED 12.90 NCD 30SP26 FVRS10LAC</t>
  </si>
  <si>
    <t>RURAL ELECTRIFICATION CORPORATION LIMITED SR 208 7.40 BD 15MR36 FVRS10LAC</t>
  </si>
  <si>
    <t>L&amp;T FINANCE LIMITED SR A OP 2 7.85 NCD 26MY33 FVRS1LAC</t>
  </si>
  <si>
    <t>HDFC BANK LIMITED SR V004 8.55 NCD 27MR29 FVRS10LAC</t>
  </si>
  <si>
    <t>HDFC BANK LIMITED SR US005 7.80 NCD 02JU25 FVRS1LAC</t>
  </si>
  <si>
    <t>INE087P07022</t>
  </si>
  <si>
    <t>AVANSE FINANCIAL SERVICES LIMITED SR-001 10.1 NCD 31JL25 FVRS10LAC</t>
  </si>
  <si>
    <t>GUJARAT STATE INVESTMENTS LIMITED SR-5 9.45 LOA 22MR25 FVRS10LAC</t>
  </si>
  <si>
    <t>IDFC FIRST BANK LIMITED</t>
  </si>
  <si>
    <t>IDFC FIRST BANK LIMITED SR-OBB 24 OPT II 8.82 NCD 29SP25 FVRS10LAC</t>
  </si>
  <si>
    <t>IDFC FIRST BANK LIMITED SR-OBB 29 8.9 NCD 19NV25 FVRS10LAC</t>
  </si>
  <si>
    <t>INE093JB7C81</t>
  </si>
  <si>
    <t>ANAND RATHI GLOBAL FINANCE LIMITED SR III ARG25SP13 BR NCD 01JL29 FVRS1LAC</t>
  </si>
  <si>
    <t>INE093JB7JD7</t>
  </si>
  <si>
    <t>ANAND RATHI GLOBAL FINANCE LIMITED SR I ARG24SP14 BR NCD 23JU28 FVRS1LAC</t>
  </si>
  <si>
    <t>CAPSAVE FINANCE PRIVATE LIMITED</t>
  </si>
  <si>
    <t>INE0DBJ07143</t>
  </si>
  <si>
    <t>CAPSAVE FINANCE PRIVATE LIMITED 9.35 LOA 06SP25 FVRS500002</t>
  </si>
  <si>
    <t>ANDHRA PRADESH STATE BEVERAGES CORPORATION LIMITED SR II J 9.62 BD 29NV32 FVRS10LAC</t>
  </si>
  <si>
    <t>INE0U0U07027</t>
  </si>
  <si>
    <t>MATRIX PHARMA PRIVATE LIMITED TR IIA 10.80 NCD 05AG25 FVRS1LAC</t>
  </si>
  <si>
    <t>LIC HOUSING FINANCE LTD 8.52 NCD 03MR25 FVRS10LAC LOA UPTO 24MR15</t>
  </si>
  <si>
    <t>LIC HOUSING FINANCE LTD TR 426 7.7201 LOA 12FB26 FVRS10LAC</t>
  </si>
  <si>
    <t>INE134E08GV9</t>
  </si>
  <si>
    <t>POWER FINANCE CORPORATION LIMITED SR-125 8.65 BD 28DC24 FVRS10LAC</t>
  </si>
  <si>
    <t>POWER FINANCE CORPORATION LIMITED SERIES 184 B 9.10 BD 23MR29 FVRS10LAC</t>
  </si>
  <si>
    <t>POWER FINANCE CORPORATION LIMITED SEREIS 190 8.25 BD 06SP34 FVRS10LAC</t>
  </si>
  <si>
    <t>POWER FINANCE CORPORATION LIMITED SR 197 7.41 BD 15MY30 FVRS10LAC</t>
  </si>
  <si>
    <t>POWER FINANCE CORPORATION LIMITED SR 205-A 7.05 BD 09AG30 FVRS10LAC</t>
  </si>
  <si>
    <t>POWER FINANCE CORPORATION LIMITED SR 208 6.50 BD 17SP25 FVRS10LAC</t>
  </si>
  <si>
    <t>POWER FINANCE CORPORATION LIMITED SR BS217A 7.42 BD 08SP32 FVRS10LAC</t>
  </si>
  <si>
    <t>POWER FINANCE CORPORATION LIMITED SR BS218 7.59 BD 03NV25 FVRS10LAC</t>
  </si>
  <si>
    <t>POWER FINANCE CORPORATION LIMITED SR 223 7.64 BD 22FB33 FVRS1LAC</t>
  </si>
  <si>
    <t>POWER FINANCE CORPORATION LIMITED SR 241 7.30 BD 16OT34 FVRS1LAC</t>
  </si>
  <si>
    <t>PROSPERITY ASSET 11 TRUST</t>
  </si>
  <si>
    <t>INE1CTC15010</t>
  </si>
  <si>
    <t>PROSPERITY ASSET 11 TRUST SERIES 1 PTC 29NOV24</t>
  </si>
  <si>
    <t>G R INFRAPROJECTS LIMITED</t>
  </si>
  <si>
    <t>INE201P08217</t>
  </si>
  <si>
    <t>G R INFRAPROJECTS LIMITED 8.18 NCD 09JU34 FVRS1LAC</t>
  </si>
  <si>
    <t>GODREJ INDUSTRIES LIMITED SR II 8.40 NCD 27AG27 FVRS1LAC</t>
  </si>
  <si>
    <t>INE235P07AJ0</t>
  </si>
  <si>
    <t>L&amp;T FINANCE LIMITED SR D FY20-21 STRPP3 7.95 NCD 25NV33 FVRS2LAC</t>
  </si>
  <si>
    <t>INE261F08DR2</t>
  </si>
  <si>
    <t>NATIONAL BANK FOR AGRICULTURE AND RURAL DEVELOPMENT SR 23D 7.20 LOA 23SP25 FVRS10LAC</t>
  </si>
  <si>
    <t>INE296A07SL2</t>
  </si>
  <si>
    <t>BAJAJ FINANCE LIMITED SR 286 TR 15 7.75 LOA 16MY33 FVRS10LAC</t>
  </si>
  <si>
    <t>BAJAJ FINANCE LIMITED SR-188 8.45 NCD 29SP26 FVRS10LAC</t>
  </si>
  <si>
    <t>TATA CAPITAL LIMITED SR P STRPP I 8.30 NCD 13MR26 FVRS1LAC</t>
  </si>
  <si>
    <t>INE306N08037</t>
  </si>
  <si>
    <t>TATA CAPITAL LIMITED SR-B 9.35 BD 07JN25 FVRS10LAC</t>
  </si>
  <si>
    <t>TATA CAPITAL LIMITED SR-B 9.86 NCD PERPETUAL FVRS10LAC</t>
  </si>
  <si>
    <t>TATA CAPITAL LIMITED SR-A 9.05 NCD PERPETUAL FVRS10LAC</t>
  </si>
  <si>
    <t>TATA CAPITAL LIMITED SR A 8.95 BD 16AP29 FVRS10LAC</t>
  </si>
  <si>
    <t>INE342T07494</t>
  </si>
  <si>
    <t>NAVI FINSERV LIMITED 10.50 NCD 18JU27 FVRS1LAC</t>
  </si>
  <si>
    <t>NAVI FINSERV LIMITED 10.50 NCD 27AG27 FVRS1LAC</t>
  </si>
  <si>
    <t>INE377Y07334</t>
  </si>
  <si>
    <t>BAJAJ HOUSING FINANCE LIMITED 7.42 NCD 12AG25 FVRS10LAC</t>
  </si>
  <si>
    <t>IIFL SAMASTA FINANCE LIMITED 11 LOA 18MY30 FVRS1LAC</t>
  </si>
  <si>
    <t>INE414G07GA6</t>
  </si>
  <si>
    <t>MUTHOOT FINANCE LIMITED SR 20A OPT I TR II 6.87 NCD 27FB25 FVRS10LAC</t>
  </si>
  <si>
    <t>ECAP EQUITIES LIMITED</t>
  </si>
  <si>
    <t>GODREJ PROPERTIES LIMITED</t>
  </si>
  <si>
    <t>INE484J08055</t>
  </si>
  <si>
    <t>GODREJ PROPERTIES LIMITED SR I 8.30 NCD 19MR27 FVRS1LAC</t>
  </si>
  <si>
    <t>IIFL FINANCE LIMITED SR D27 9.80 NCD 03DC26 FVRS1LAC</t>
  </si>
  <si>
    <t>SMFG INDIA CREDIT COMPANY LIMITED SR 92 6.80 NCD 28MR25 FVRS10LAC</t>
  </si>
  <si>
    <t>KRISHNA E CAMPUS PVT LTD</t>
  </si>
  <si>
    <t>INE535J07023</t>
  </si>
  <si>
    <t>KRISHNA E CAMPUS PVT LTD 16 NCD 02DC26 FVRS10LAC</t>
  </si>
  <si>
    <t>INE537P07794</t>
  </si>
  <si>
    <t>INDIA INFRADEBT LIMITED SR I TR V 7.98 NCD 05AG34 FVRS1LAC</t>
  </si>
  <si>
    <t>INE539K07205</t>
  </si>
  <si>
    <t>INE549K08335</t>
  </si>
  <si>
    <t>MUTHOOT FINCORP LIMITED 10.26 NCD 30DC27 FVRS1LAC</t>
  </si>
  <si>
    <t>INE549K08475</t>
  </si>
  <si>
    <t>MUTHOOT FINCORP LIMITED 10.05 NCD 31DC29 FVRS1LAC</t>
  </si>
  <si>
    <t>INE572J07612</t>
  </si>
  <si>
    <t>SPANDANA SPHOORTY FINANCIAL LIMITED 10.75 NCD 04SP26 FVRS1LAC</t>
  </si>
  <si>
    <t>SPANDANA SPHOORTY FINANCIAL LIMITED 9.81 NCD 02AP26 FVRS1LAC</t>
  </si>
  <si>
    <t>INE658F08102</t>
  </si>
  <si>
    <t>KERALA INFRASTRUCTURE INVESTMENT  FUND BOARD SR D 8.95 BD 20DC30 FVRS1LAC</t>
  </si>
  <si>
    <t>IDFC FIRST BANK LIMITED SR-5 10.5 NCD PERPETUAL FVRS10LAC</t>
  </si>
  <si>
    <t>INE691I07EO1</t>
  </si>
  <si>
    <t>L&amp;T FINANCE LIMITED SERIES B 8.10 NCD 28JU30 FVRS10LAC</t>
  </si>
  <si>
    <t>INE721A07SB0</t>
  </si>
  <si>
    <t>SHRIRAM FINANCE LIMITED SR PPD XXI OP2 TR3 9.20 NCD 22MY26 FVRS1LAC</t>
  </si>
  <si>
    <t>INE723X07158</t>
  </si>
  <si>
    <t>TRUST INVESTMENT ADVISORS PRIVATE LIMITED SR VI 8.50 NCD 29DC25 FVRS10LAC</t>
  </si>
  <si>
    <t>INE723X07208</t>
  </si>
  <si>
    <t>TRUST INVESTMENT ADVISORS PRIVATE LIMITED SR II 9.10 NCD 26SP31 FVRS1LAC</t>
  </si>
  <si>
    <t>INE756I08165</t>
  </si>
  <si>
    <t>HDB FINANCIAL SERVICES LIMITED SR-P/1/2 9.15 NCD PERPETUAL FVRS10LAC</t>
  </si>
  <si>
    <t>INE774D08MM1</t>
  </si>
  <si>
    <t>MAHINDRA AND MAHINDRA FINANCIAL SERVICES LIMITED SR-III 8.05 NCD 24JL32 FVRS1000 LOAUPTO25JL17</t>
  </si>
  <si>
    <t>APOLLO GREEN ENERGY LIMITED</t>
  </si>
  <si>
    <t>INE859C07162</t>
  </si>
  <si>
    <t>IKF FINANCE LIMITED 9.95 NCD 27MR27 FVRS1LAC</t>
  </si>
  <si>
    <t>INE859C07204</t>
  </si>
  <si>
    <t>IKF FINANCE LIMITED 9.9 NCD 15MR27 FVRS1LAC</t>
  </si>
  <si>
    <t>ADITYA BIRLA FINANCE LIMITED SR E1 8.0343 NCD 08AG34 FVRS1LAC</t>
  </si>
  <si>
    <t>MIDLAND MICROFIN LIMITED 8.69 NCD 11JL26 FVRS1LAC</t>
  </si>
  <si>
    <t>INE916DA7RO9</t>
  </si>
  <si>
    <t>INE918K07HY6</t>
  </si>
  <si>
    <t>NUVAMA WEALTH FINANCE LIMITED SR I4K105A BR NCD 07AP25 FVRS1LAC</t>
  </si>
  <si>
    <t>INE918K07ID8</t>
  </si>
  <si>
    <t>NUVAMA WEALTH FINANCE LIMITED SR I4L106A BR NCD 05MY25 FVRS1LAC</t>
  </si>
  <si>
    <t>FEDBANK FINANCIAL SERVICES LIMITED</t>
  </si>
  <si>
    <t>FEDBANK FINANCIAL SERVICES LIMITED 9 LOA 26AP30 FVRS1LAC</t>
  </si>
  <si>
    <t>THE GREAT EASTERN SHIPPING COMPANY LIMITED</t>
  </si>
  <si>
    <t>THE GREAT EASTERN SHIPPING COMPANY LIMITED 8.85 NCD 12AP28 FVRS10LAC</t>
  </si>
  <si>
    <t>INE018E08193</t>
  </si>
  <si>
    <t>SBI CARDS AND PAYMENT SERVICES LIMITED SR 19 7.40 NCD 25FB25 FVRS10LAC</t>
  </si>
  <si>
    <t>REC LIMITED SR GOI-IX 7.14 BD 02MR30 FVRS10LAC</t>
  </si>
  <si>
    <t>REC LIMITED SR 227-B 7.71 BD 31OT33 FVRS1LAC</t>
  </si>
  <si>
    <t>INE031A07AR8</t>
  </si>
  <si>
    <t>HOUSING AND URBAN DEVELOPMENT CORPORATION LIMITED TRNCHIISR-2A7.39BD15MR31FVRS1000LOA12MY16</t>
  </si>
  <si>
    <t>TATA CAPITAL HOUSING FINANCE LIMITED SR G OPT I 7.97 NCD 03NV25 FVRS10LAC</t>
  </si>
  <si>
    <t>STATE BANK OF INDIA SR I 7.75 BD PERPETUAL FVRS1CR</t>
  </si>
  <si>
    <t>INE071G07595</t>
  </si>
  <si>
    <t>ICICI HOME FINANCE COMPANY LIMITED SR HDBAPR231 TR 3 7.90 NCD 27DC24 FVRS1LAC</t>
  </si>
  <si>
    <t>INE093JA7P21</t>
  </si>
  <si>
    <t>ANAND RATHI GLOBAL FINANCE LIMITED SR I BR NCD 23JU26 FVRS1LAC</t>
  </si>
  <si>
    <t>INE093JB7830</t>
  </si>
  <si>
    <t>ANAND RATHI GLOBAL FINANCE LIMITED SR SP56 III BR NCD 29SP27 FVRS1LAC</t>
  </si>
  <si>
    <t>INE093JB7RK5</t>
  </si>
  <si>
    <t>ANAND RATHI GLOBAL FINANCE LIMITED SR ARG24SP114 II BR NCD 13JN29 FVRS1LAC</t>
  </si>
  <si>
    <t>DATA INFRASTRUCTURE TRUST</t>
  </si>
  <si>
    <t>INE0BWS07011</t>
  </si>
  <si>
    <t>DATA INFRASTRUCTURE TRUST 8 NCD 30AG34 FVRS1LAC</t>
  </si>
  <si>
    <t>INE0M2307156</t>
  </si>
  <si>
    <t>ANDHRA PRADESH STATE BEVERAGES CORPORATION LIMITED SR II E 9.62 BD 30NV27 FVRS10LAC</t>
  </si>
  <si>
    <t>ANDHRA PRADESH STATE BEVERAGES CORPORATION LIMITED SR II H 9.62 BD 29NV30 FVRS10LAC</t>
  </si>
  <si>
    <t>GRIP PROSPERITY ASSET 1</t>
  </si>
  <si>
    <t>GRIP PROSPERITY ASSET 1 SERIES 1 PTC 28MAY24</t>
  </si>
  <si>
    <t>LIC HOUSING FINANCE LTD 3 8.5 NCD 24FB25 FVRS10LAC LOA UPTO 24MR15</t>
  </si>
  <si>
    <t>CHOLAMANDALAM INVESTMENT AND FINANCE COMPANY LIMITED SR 615 7.08 NCD 11MR25 FVRS10LAC</t>
  </si>
  <si>
    <t>CHOLAMANDALAM INVT. AND FIN. CO.LTD SR 1 8.25 NCD 04MR25 FVRS1000</t>
  </si>
  <si>
    <t>CHOLAMANDALAM INVESTMENT AND FINANCE COMPANY LIMITED SR 1 TR III 8.40 NCD 07DC25 FVRS1000</t>
  </si>
  <si>
    <t>POWER FINANCE CORPORATION LIMITED 8.67 BD 16NV33 FVRS1000 LOA UPTO 9FB14</t>
  </si>
  <si>
    <t>POWER FINANCE CORPORATION LIMITED SR-128 8.2 BD 10MR25 FVRS10LAC</t>
  </si>
  <si>
    <t>POWER FINANCE CORPORATION LIMITED SR-155 7.23 BD 05JN27 FVRS10LAC</t>
  </si>
  <si>
    <t>POWER FINANCE CORPORATION LIMITED SR-177 7.85 BD 03AP28 FVRS10LAC</t>
  </si>
  <si>
    <t>POWER FINANCE CORPORATION LIMITED SR 207 7.04 BD 16DC30 FVRS10LAC</t>
  </si>
  <si>
    <t>POWER FINANCE CORPORATION LIMITED SR BS233C 7.60 BD 25AG33 FVRS1LAC</t>
  </si>
  <si>
    <t>SAMMAAN CAPITAL LIMITED 9.3 NCD 29JU26 FVRS1LAC</t>
  </si>
  <si>
    <t>SAMMAAN CAPITAL LIMITED SRIXCATIII&amp;IV9.15NCD26SP26FV1000LOAUPT25SP16</t>
  </si>
  <si>
    <t>GOSWAMI INFRATECH PRIVATE LIMITED</t>
  </si>
  <si>
    <t>INE219O07362</t>
  </si>
  <si>
    <t>GOSWAMI INFRATECH PRIVATE LIMITED LOA 30AP26 FVRS1LAC</t>
  </si>
  <si>
    <t>GODREJ INDUSTRIES LIMITED 7.17 NCD 14MY25 FVRS10LAC</t>
  </si>
  <si>
    <t>INDIAN OIL CORPORATION LIMITED SR XVI 6.39 LOA 06MR25 FVRS10LAC</t>
  </si>
  <si>
    <t>INDIABULLS COMMERCIAL CREDIT LIMITED</t>
  </si>
  <si>
    <t>INE261F08DN1</t>
  </si>
  <si>
    <t>NATIONAL BANK FOR AGRICULTURE AND RURAL DEVELOPMENT SR 22G 5.63 LOA 26FB25 FVRS10LAC</t>
  </si>
  <si>
    <t>NATIONAL BANK FOR AGRICULTURE AND RURAL DEVELOPMENT SR 23C 7.25 LOA 01AG25 FVRS10LAC</t>
  </si>
  <si>
    <t>NAVI FINSERV LIMITED SR II 10.40 NCD 13JU26 FVRS1000</t>
  </si>
  <si>
    <t>NAVI FINSERV LIMITED SR IV 10.65 NCD 13MR27 FVRS1000</t>
  </si>
  <si>
    <t>INE377Y07375</t>
  </si>
  <si>
    <t>BAJAJ HOUSING FINANCE LIMITED 7.9237 NCD 16MR26 FVRS10LAC</t>
  </si>
  <si>
    <t>BHARTI TELECOM LIMITED SR XX 8.75 NCD 05NV28 FVRS1LAC</t>
  </si>
  <si>
    <t>IIFL SAMASTA FINANCE LIMITED SR II TR II 9.60 LOA 21JU26 FVRS1000</t>
  </si>
  <si>
    <t>INE414G07IL9</t>
  </si>
  <si>
    <t>MUTHOOT FINANCE LIMITED OP II TR II 7.75 NCD 04OT28 FVRS1000</t>
  </si>
  <si>
    <t>ADANI ENTERPRISES LIMITED SR I 9.25 NCD 12SP26 FVRS1000</t>
  </si>
  <si>
    <t>INE468N07292</t>
  </si>
  <si>
    <t>ECAP EQUITIES LIMITED SR A5I201A BR NCD 30AP25 FVRS10LAC</t>
  </si>
  <si>
    <t>CANARA BANK SR I TR I 8.40 LOA PERPETUAL FVRS1CR</t>
  </si>
  <si>
    <t>CANARA BANK SR II 7.99 LOA PERPETUAL FVRS1CR</t>
  </si>
  <si>
    <t>CAPFLOAT FINANCIAL SERVICES PRIVATE LIMITED</t>
  </si>
  <si>
    <t>INE491W07402</t>
  </si>
  <si>
    <t>CAPFLOAT FINANCIAL SERVICES PRIVATE LIMITED SR 46 13.50 NCD 01SP25 FVRS1LAC</t>
  </si>
  <si>
    <t>AYE FINANCE PRIVATE LIMITED 10.60 NCD 25JN26 FVRS1LAC</t>
  </si>
  <si>
    <t>EXPORT IMPORT BANK OF INDIA SR-R-22 8.11 BD 03FB25 FVRS10LAC</t>
  </si>
  <si>
    <t>INE551U07332</t>
  </si>
  <si>
    <t>SMALL INDUSTRIES DEVELOPMENT BANK OF INDIA SR III 5.57 BD 03MR25 FVRS10LAC</t>
  </si>
  <si>
    <t>SMALL INDUSTRIES DEVELOPMENT BANK OF INDIA SR VI 7.79 BD 14MY27 FVRS1LAC</t>
  </si>
  <si>
    <t>CREDITACCESS GRAMEEN LIMITED SR VII TR II 9.70 LOA 07SP28 FVRS1000</t>
  </si>
  <si>
    <t>INE891K08083</t>
  </si>
  <si>
    <t>AXIS FINANCE LIMITED SR 06 TR 1 7.90 NCD PERPETUAL FVRS1CR</t>
  </si>
  <si>
    <t>SAMMAAN CAPITAL LIMITED 10.6 NCD PERPETUAL FVRS1LAC LOA UPTO 28JU12</t>
  </si>
  <si>
    <t>SAMMAAN CAPITAL LIMITED 10.65 NCD 15NV27 FVRS1LAC LOA UPTO 15NV12</t>
  </si>
  <si>
    <t>INDOSTAR CAPITAL FINANCE LIMITED SR XIII 9.85 NCD 07AG26 FVRS1LAC</t>
  </si>
  <si>
    <t>INE896L07975</t>
  </si>
  <si>
    <t>INDOSTAR CAPITAL FINANCE LIMITED SR XVIII TR3 9.95 NCD 28NV26 FVRS1LAC</t>
  </si>
  <si>
    <t>INE906B07IF7</t>
  </si>
  <si>
    <t>NATIONAL HIGHWAYS AUTHORITY OF INDIA SR V 7.14 BD 10SP40 FVRS10LAC</t>
  </si>
  <si>
    <t>NATIONAL HIGHWAYS AUTHORITY OF INDIA SR VIII 7.03 BD 15DC40 FVRS10LAC</t>
  </si>
  <si>
    <t>INE918K07PN2</t>
  </si>
  <si>
    <t>NUVAMA WEALTH FINANCE LIMITED SR A 9.6177 NCD 23AP26 FVRS1LAC</t>
  </si>
  <si>
    <t>MANBA FINANCE LIMITED</t>
  </si>
  <si>
    <t>INE939X07101</t>
  </si>
  <si>
    <t>TATA CAPITAL LIMITED SR A 8.137 NCD 21MR29 FVRS1LAC</t>
  </si>
  <si>
    <t>INE998Y07154</t>
  </si>
  <si>
    <t>BERAR FINANCE LIMITED 11.40 NCD 28OT26 FVRS10000</t>
  </si>
  <si>
    <t>RELIANCE INDUSTRIES LIMITED</t>
  </si>
  <si>
    <t>RELIANCE INDUSTRIES LIMITED PPD-L 7.40 NCD 25AP25 FVRS10LAC LOAUPTO26AP20</t>
  </si>
  <si>
    <t>INE00MX08052</t>
  </si>
  <si>
    <t>SVATANTRA MICROFIN PRIVATE LIMITED 11.77 NCD 30NV27 FVRS10LAC</t>
  </si>
  <si>
    <t>INE01HV07452</t>
  </si>
  <si>
    <t>VIVRITI CAPITAL LIMITED 9.90 NCD 11MR26 FVRS1LAC</t>
  </si>
  <si>
    <t>RURAL ELECTRIFICATION CORPORATION LIMITED SERIES 169 8.37 BD 07DC28 FVRS10LAC</t>
  </si>
  <si>
    <t>REC LIMITED SR 205B 5.94 BD 31JN26 FVRS10LAC</t>
  </si>
  <si>
    <t>RURAL ELECTRIFICATION CORPORATION LIMITED SR 218 A 7.56 BD 30JU26 FVRS1LAC</t>
  </si>
  <si>
    <t>REC LIMITED SR 232 A 7.59 BD 31MY27 FVRS1LAC</t>
  </si>
  <si>
    <t>REC LIMITED SR 235 7.35 BD 31JL34 FVRS1LAC</t>
  </si>
  <si>
    <t>BHARAT PETROLEUM CORPORATION LIMITED</t>
  </si>
  <si>
    <t>BHARAT PETROLEUM CORPORATION LIMITED SR I 6.11 LOA 06JL25 FVRS10LAC</t>
  </si>
  <si>
    <t>BHARAT PETROLEUM CORPORATION LIMITED 7.58 NCD17MR26 FVRS1LAC</t>
  </si>
  <si>
    <t>HDFC BANK LIMITED SR AB001 7.69 NCD 27JN33 FVRS1LAC</t>
  </si>
  <si>
    <t>STATE BANK OF INDIA SR I 7.74 BD PERPETUAL FVRS10LAC</t>
  </si>
  <si>
    <t>STATE BANK OF INDIA SR II 7.73  BD PERPETUAL FVRS10LAC</t>
  </si>
  <si>
    <t>BANK OF INDIA SR XVII 7.49 BD 26SP34 FVRS1CR</t>
  </si>
  <si>
    <t>INE093J075X5</t>
  </si>
  <si>
    <t>ANAND RATHI GLOBAL FINANCE LIMITED SR II BR NCD 06NV26 FVRS1LAC</t>
  </si>
  <si>
    <t>INE093J078O8</t>
  </si>
  <si>
    <t>ANAND RATHI GLOBAL FINANCE LIMITED SR IV BR NCD 30NV25 FVRS1LAC</t>
  </si>
  <si>
    <t>INE093J08351</t>
  </si>
  <si>
    <t>ANAND RATHI GLOBAL FINANCE LIMITED SR II BR NCD 02JL25 FVRS1LAC</t>
  </si>
  <si>
    <t>INE093J08468</t>
  </si>
  <si>
    <t>ANAND RATHI GLOBAL FINANCE LIMITED SR CD11 I BR NCD 08OT25 FVRS1LAC</t>
  </si>
  <si>
    <t>INE093JA70Q9</t>
  </si>
  <si>
    <t>ANAND RATHI GLOBAL FINANCE LIMITED SR SP94 IV BR NCD 08FB27 FVRS1LAC</t>
  </si>
  <si>
    <t>INE093JA72C5</t>
  </si>
  <si>
    <t>ANAND RATHI GLOBAL FINANCE LIMITED SR SP44 IV BR NCD 06OT26 FVRS1LAC</t>
  </si>
  <si>
    <t>INE093JA74N8</t>
  </si>
  <si>
    <t>ANAND RATHI GLOBAL FINANCE LIMITED SR SP83 II BR NCD 11JN27 FVRS1LAC</t>
  </si>
  <si>
    <t>INE093JA75R6</t>
  </si>
  <si>
    <t>ANAND RATHI GLOBAL FINANCE LIMITED SR SP99 II BR NCD 02MR27 FVRS1LAC</t>
  </si>
  <si>
    <t>INE093JA77I1</t>
  </si>
  <si>
    <t>ANAND RATHI GLOBAL FINANCE LIMITED SR SP66 II BR NCD 30NV26 FVRS1LAC</t>
  </si>
  <si>
    <t>INE093JA7BX3</t>
  </si>
  <si>
    <t>ANAND RATHI GLOBAL FINANCE LIMITED SR II BR NCD 21FB27 FVRS1LAC</t>
  </si>
  <si>
    <t>INE093JA7CA9</t>
  </si>
  <si>
    <t>ANAND RATHI GLOBAL FINANCE LIMITED SR I BR NCD 22FB27 FVRS1LAC</t>
  </si>
  <si>
    <t>INE093JA7DC3</t>
  </si>
  <si>
    <t>ANAND RATHI GLOBAL FINANCE LIMITED SR IV BR NCD 20MR27 FVRS1LAC</t>
  </si>
  <si>
    <t>INE093JA7K75</t>
  </si>
  <si>
    <t>ANAND RATHI GLOBAL FINANCE LIMITED SR II BR NCD 13MY26 FVRS1LAC</t>
  </si>
  <si>
    <t>INE093JA7O06</t>
  </si>
  <si>
    <t>ANAND RATHI GLOBAL FINANCE LIMITED SR I BR NCD 17JU26 FVRS1LAC</t>
  </si>
  <si>
    <t>INE093JA7RK6</t>
  </si>
  <si>
    <t>ANAND RATHI GLOBAL FINANCE LIMITED SR VI BR NCD 02MY27 FVRS1LAC</t>
  </si>
  <si>
    <t>INE093JA7TO4</t>
  </si>
  <si>
    <t>ANAND RATHI GLOBAL FINANCE LIMITED SR V BR NCD 06JU27 FVRS1LAC</t>
  </si>
  <si>
    <t>INE093JA7TY3</t>
  </si>
  <si>
    <t>ANAND RATHI GLOBAL FINANCE LIMITED SR V BR NCD 13JU27 FVRS1LAC</t>
  </si>
  <si>
    <t>INE093JA7VH4</t>
  </si>
  <si>
    <t>ANAND RATHI GLOBAL FINANCE LIMITED SR II BR NCD 17DC25 FVRS1LAC</t>
  </si>
  <si>
    <t>INE093JA7VS1</t>
  </si>
  <si>
    <t>ANAND RATHI GLOBAL FINANCE LIMITED SR SP67 I BR NCD 20JL25 FVRS1LAC</t>
  </si>
  <si>
    <t>INE093JA7XF4</t>
  </si>
  <si>
    <t>ANAND RATHI GLOBAL FINANCE LIMITED SR SP79 III BR NCD 13JN26 FVRS1LAC</t>
  </si>
  <si>
    <t>INE093JA7XK4</t>
  </si>
  <si>
    <t>ANAND RATHI GLOBAL FINANCE LIMITED SR SP80 III  BR NCD 02AG27 FVRS1LAC</t>
  </si>
  <si>
    <t>INE093JA7XL2</t>
  </si>
  <si>
    <t>ANAND RATHI GLOBAL FINANCE LIMITED SR SP80 IV BR NCD 02AG27 FVRS1LAC</t>
  </si>
  <si>
    <t>INE093JB73D9</t>
  </si>
  <si>
    <t>ANAND RATHI GLOBAL FINANCE LIMITED SR IV ARG25SP136 BR NCD 07FB30 FVRS1LAC</t>
  </si>
  <si>
    <t>INE093JB7905</t>
  </si>
  <si>
    <t>ANAND RATHI GLOBAL FINANCE LIMITED SR SP58 IV BR NCD 05OT27 FVRS1LAC</t>
  </si>
  <si>
    <t>INE093JB7913</t>
  </si>
  <si>
    <t>ANAND RATHI GLOBAL FINANCE LIMITED SR SP01 I BR NCD 06OT27 FVRS1LAC</t>
  </si>
  <si>
    <t>MARVEL SIGMA HOMES PRIVATE LIMITED</t>
  </si>
  <si>
    <t>INE098T07039</t>
  </si>
  <si>
    <t>MARVEL SIGMA HOMES PRIVATE LIMITED 14 NCD 13DC18 FVRe1 - Defaulted in Redemption</t>
  </si>
  <si>
    <t>AURORE LIFE SCIENCES PRIVATE LIMITED</t>
  </si>
  <si>
    <t>INE0QRF07016</t>
  </si>
  <si>
    <t>ABHISHEK PROPERTIES (I) PRIVATE LIMITED</t>
  </si>
  <si>
    <t>ABHISHEK PROPERTIES (I) PRIVATE LIMITED 16 NCD 20SP27 FVRS10LAC</t>
  </si>
  <si>
    <t>PROSPERITY ASSET 5 TRUST</t>
  </si>
  <si>
    <t>PROSPERITY ASSET 5 TRUST SERIES 1 PTC 12DEC23</t>
  </si>
  <si>
    <t>MUTHOOTTU MINI FINANCIERS LTD 10 NCD 10NV25 FVRS1LAC</t>
  </si>
  <si>
    <t>ARMAN FINANCIAL SERVICES LIMITED</t>
  </si>
  <si>
    <t>INE109C07097</t>
  </si>
  <si>
    <t>ARMAN FINANCIAL SERVICES LIMITED 10.20 NCD 25JN26 FVRS1LAC</t>
  </si>
  <si>
    <t>LIC HOUSING FINANCE LTD SR 2 7.70 LOA 19MR31 FVRS10LAC</t>
  </si>
  <si>
    <t>CHOLAMANDALAM INVESTMENT AND FINANCE COMPANY LIMITED SR 632 8.3 NCD 12DC25 FVRS10LAC</t>
  </si>
  <si>
    <t>CHOLAMANDALAM INVESTMENT AND FINANCE COMPANY LIMITED SR 633 8.5 NCD 27MR26 FVRS1LAC</t>
  </si>
  <si>
    <t>CHOLAMANDALAM INVESTMENT AND FINANCE COMPANY LIMITED SR 641 8.58 NCD 13MY27 FVRS1LAC</t>
  </si>
  <si>
    <t>CHOLAMANDALAM INVESTMENT AND FINANCE COMPANY LIMITED SR-56 9.05 NCD 24MR28 FVRS10LAC</t>
  </si>
  <si>
    <t>CHOLAMANDALAM INVESTMENT AND FINANCE COMPANY LIMITED SR PDI 23 9.30 NCD PERPETUAL FVRS5LAC</t>
  </si>
  <si>
    <t>CHOLAMANDALAM INVESTMENT AND FINANCE COMPANY LIMITED SR SD72 9.10 NCD 27JU31 FVRS1LAC</t>
  </si>
  <si>
    <t>INE128M08060</t>
  </si>
  <si>
    <t>L&amp;T METRO RAIL (HYDERABAD) LIMITED SR A 6.37 NCD 30AP25 FVRS10LAC</t>
  </si>
  <si>
    <t>POWER FINANCE CORPORATION LIMITED SR BS227A 7.70 BD 15SP26 FVRS1LAC</t>
  </si>
  <si>
    <t>INE146O08167</t>
  </si>
  <si>
    <t>HINDUJA LEYLAND FINANCE LIMITED 9.75 NCD 18AG26 FVRS10LAC</t>
  </si>
  <si>
    <t>INE146O08175</t>
  </si>
  <si>
    <t>HINDUJA LEYLAND FINANCE LIMITED 9.75 NCD 08OT26 FVRS10LAC</t>
  </si>
  <si>
    <t>INE153A08121</t>
  </si>
  <si>
    <t>MAHANAGAR TELEPHONE NIGAM LIMITED SR VII C 7.78 LOA 10FB33 FVRS10LAC</t>
  </si>
  <si>
    <t>CLIX CAPITAL SERVICES PRIVATE LIMITED 10.20% NCD 10NV25 FVRS1LAC</t>
  </si>
  <si>
    <t>INE160A08258</t>
  </si>
  <si>
    <t>PUNJAB NATIONAL BANK SR XVII 8.40 LOA</t>
  </si>
  <si>
    <t>TELANGANA STATE INDUSTRIAL INFRASTRUCTURE CORPORATION LIMITED</t>
  </si>
  <si>
    <t>KOTAK MAHINDRA BANK LIMITED</t>
  </si>
  <si>
    <t>KOTAK MAHINDRA BANK LIMITED 7.63 BD 01DC29 FVRS10LAC</t>
  </si>
  <si>
    <t>NIIF INFRASTRUCTURE FINANCE LIMITED SR PP4/FY 20-21 7.25 NCD 28NV25 FVRS10LAC</t>
  </si>
  <si>
    <t>INE248U07EW8</t>
  </si>
  <si>
    <t>360 ONE PRIME LIMITED SR VI TR I 9.61 NCD 18JN27 FVRS1000</t>
  </si>
  <si>
    <t>INE296A07SB3</t>
  </si>
  <si>
    <t>BAJAJ FINANCE LIMITED 7.38 SR 286 NCD 08AG25 FVRS10LAC</t>
  </si>
  <si>
    <t>TATA CAPITAL LIMITED SR A FY 2020-21 7.60 NCD 17SP30 FVRS10LAC</t>
  </si>
  <si>
    <t>INCRED FINANCIAL SERVICES LIMITED SR IV 10.30 NCD 10NV26 FVRS1000</t>
  </si>
  <si>
    <t>INE414G07FM3</t>
  </si>
  <si>
    <t>TATA MOTORS FINANCE LIMITED SR B NCD 21FB25 FVRS10LAC</t>
  </si>
  <si>
    <t>INE484J08048</t>
  </si>
  <si>
    <t>GODREJ PROPERTIES LIMITED SR A 8.15 NCD 03JL26 FVRS1LAC LOA UPTO 02JL23</t>
  </si>
  <si>
    <t>ANAND RATHI FINANCIAL SERVICES LTD.</t>
  </si>
  <si>
    <t>INE504H07AX7</t>
  </si>
  <si>
    <t>ANAND RATHI FINANCIAL SERVICES LTD. SR I ARFS25SP08 BR NCD 08MR30 FVRS1LAC</t>
  </si>
  <si>
    <t>IIFL FINANCE LIMITED SR VI 9 NCD 24JN28 FVRS1000</t>
  </si>
  <si>
    <t>INE532F07BM3</t>
  </si>
  <si>
    <t>EDELWEISS FINANCIAL SERVICES LIMITED SR III 9.39 NCD 08JN26 FVRS1000</t>
  </si>
  <si>
    <t>SMFG INDIA CREDIT COMPANY LIMITED SR 3 BR NCD 16DC25 FVRS10LAC</t>
  </si>
  <si>
    <t>INE549K07BO3</t>
  </si>
  <si>
    <t>MUTHOOT FINCORP LIMITED OPT II 8.25 NCD 05NV25 FVRS1000</t>
  </si>
  <si>
    <t>INE549K08277</t>
  </si>
  <si>
    <t>MUTHOOT FINCORP LIMITED SR 9 12 NCD PERPETUAL FVRS10LAC</t>
  </si>
  <si>
    <t>INE549K08343</t>
  </si>
  <si>
    <t>MUTHOOT FINCORP LIMITED 10.2600 NCD 13JL28 FVRS1LAC</t>
  </si>
  <si>
    <t>SMALL INDUSTRIES DEVELOPMENT BANK OF INDIA SR VIII 7.68 BD 09JL27 FVRS1LAC</t>
  </si>
  <si>
    <t>SMALL INDUSTRIES DEVELOPMENT BANK OF INDIA SR II 7.47 BD 05SP29 FVRS1LAC</t>
  </si>
  <si>
    <t>INE557F08FH9</t>
  </si>
  <si>
    <t>NATIONAL HOUSING BANK 6.88 BD 21JN25 FVRS10LAC LOAUPTO09FB20</t>
  </si>
  <si>
    <t>SPANDANA SPHOORTY FINANCIAL LIMITED 10.11 NCD 18DC25 FVRS1LAC</t>
  </si>
  <si>
    <t>JM FINANCIAL CREDIT SOLUTIONS LIMITED</t>
  </si>
  <si>
    <t>INE651J07622</t>
  </si>
  <si>
    <t>JM FINANCIAL CREDIT SOLUTIONS LIMITED TR 1 OPT V 9.75 NCD 07JU28 FVRS1000</t>
  </si>
  <si>
    <t>KERALA INFRASTRUCTURE INVESTMENT  FUND BOARD SR F 8.95 BD 22DC32 FVRS1LAC</t>
  </si>
  <si>
    <t>SUNDARAM FINANCE LIMITED SR X4 7.89 NCD 22SP25 FVRS1LAC</t>
  </si>
  <si>
    <t>INE756I07EO2</t>
  </si>
  <si>
    <t>HDB FINANCIAL SERVICES LIMITED SR 189 7.99 NCD 16MR26 FVRS1LAC</t>
  </si>
  <si>
    <t>INE774D07VG6</t>
  </si>
  <si>
    <t>MAHINDRA AND MAHINDRA FINANCIAL SERVICES LIMITED SR AC2024 8.01 NCD 24DC27 FVRS1LAC</t>
  </si>
  <si>
    <t>THDC INDIA LIMITED SR IV 7.45 LOA 20JN31 FVRS10LAC</t>
  </si>
  <si>
    <t>EDEL FINANCE COMPANY LIMITED</t>
  </si>
  <si>
    <t>INE838A07202</t>
  </si>
  <si>
    <t>APOLLO GREEN ENERGY LIMITED SR III 10.50 NCD 04NV26 FVRS1LAC</t>
  </si>
  <si>
    <t>TMF HOLDINGS LIMITED</t>
  </si>
  <si>
    <t>TMF HOLDINGS LIMITED SR D NCD 24FB25 FVRS10LAC</t>
  </si>
  <si>
    <t>TMF HOLDINGS LIMITED SR E 7.70 NCD 25FB25 FVRS10LAC</t>
  </si>
  <si>
    <t>INE916DA7SD0</t>
  </si>
  <si>
    <t>KOTAK MAHINDRA PRIME LIMITED 7.92 NCD 20NV25 FVRS1LAC</t>
  </si>
  <si>
    <t>INE918K07IA4</t>
  </si>
  <si>
    <t>NUVAMA WEALTH FINANCE LIMITED SR I4L102A BR NCD 14AP25 FVRS1LAC</t>
  </si>
  <si>
    <t>REC LIMITED SR 206 7.97 BD PERPETUAL FVRS10LAC</t>
  </si>
  <si>
    <t>BOBCARD LIMITED</t>
  </si>
  <si>
    <t>INE027208037</t>
  </si>
  <si>
    <t>BOBCARD LIMITED SR F 8.47 NCD PP FVRS1CR</t>
  </si>
  <si>
    <t>L&amp;T FINANCE LIMITED SR A OP I 7.90 NCD 26MY28 FVRS1LAC</t>
  </si>
  <si>
    <t>TATA CAPITAL HOUSING FINANCE LIMITED SR V-TRANCHE I 8.40 NCD 14JN28 FVRS1000</t>
  </si>
  <si>
    <t>HDFC BANK LIMITED SR US006 7.75 NCD 13JU33 FVRS1LAC</t>
  </si>
  <si>
    <t>INDIAN RAILWAY FINANCE CORPORATION LIMITED SR 182 7.25 BD 29AG34 FVRS1LAC</t>
  </si>
  <si>
    <t>INDIAN RAILWAY FINANCE CORPORATION LIMITED 8.95 BD 10MR25 FVRS10LAC LOA UPTO 17MY10</t>
  </si>
  <si>
    <t>STATE BANK OF INDIA SR I 6.80 BD 21AG35 FVRS10LAC</t>
  </si>
  <si>
    <t>INE08BT07017</t>
  </si>
  <si>
    <t>MANCHERIAL REPALLEWADA ROAD PRIVATE LIMITED SR B 8.28 RR NCD 31MR31 FVRS1LAC</t>
  </si>
  <si>
    <t>INE093JA7BM6</t>
  </si>
  <si>
    <t>ANAND RATHI GLOBAL FINANCE LIMITED SR XI BR NCD 08FB27 FVRS1LAC</t>
  </si>
  <si>
    <t>INE093JA7K67</t>
  </si>
  <si>
    <t>ANAND RATHI GLOBAL FINANCE LIMITED SR I BR NCD 13MY26 FVRS1LAC</t>
  </si>
  <si>
    <t>INE093JA7O14</t>
  </si>
  <si>
    <t>ANAND RATHI GLOBAL FINANCE LIMITED SR II BR NCD 17JU26 FVRS1LAC</t>
  </si>
  <si>
    <t>INE093JA7WS9</t>
  </si>
  <si>
    <t>ANAND RATHI GLOBAL FINANCE LIMITED SR SP76 V BR NCD 06JN26 FVRS1LAC</t>
  </si>
  <si>
    <t>INE093JB7E14</t>
  </si>
  <si>
    <t>ANAND RATHI GLOBAL FINANCE LIMITED SR I ARG25SP16 BR NCD 05JL29 FVRS1LAC</t>
  </si>
  <si>
    <t>INE0BUS07BK2</t>
  </si>
  <si>
    <t>INDEL MONEY  LIMITED 11.25 NCD 06AP26 FVRS1LAC</t>
  </si>
  <si>
    <t>OPG POWER GENERATION PRIVATE LIMITED 10.75 NCD 18AG26 FVRS1LAC</t>
  </si>
  <si>
    <t>NATIONAL HIGHWAYS INFRA TRUST SR I STRPP A 7.90 LOA 25OT35 FVRS300</t>
  </si>
  <si>
    <t>PROSPERITY ASSET 9 TRUST</t>
  </si>
  <si>
    <t>INE0R7Z15011</t>
  </si>
  <si>
    <t>PROSPERITY ASSET 9 TRUST SERIES 1 PTC 25SEP23</t>
  </si>
  <si>
    <t>TULIP GROWTH 12 2023</t>
  </si>
  <si>
    <t>INE0SDO15017</t>
  </si>
  <si>
    <t>TULIP GROWTH 12 2023 SERIES A1 PTC 28DEC23</t>
  </si>
  <si>
    <t>LIC HOUSING FINANCE LTD TR 416 LOA 25AP25 FVRS10LAC</t>
  </si>
  <si>
    <t>LIC HOUSING FINANCE LTD TR 418 5.9943 LOA 12MR25 FVRS10LAC</t>
  </si>
  <si>
    <t>LIC HOUSING FINANCE LTD TR 422 7.61 LOA 30JL25 FVRS10LAC</t>
  </si>
  <si>
    <t>POWER FINANCE CORPORATION LIMITED SR-178 8.95 BD 10OT28 FVRS10LAC</t>
  </si>
  <si>
    <t>SAMMAAN CAPITAL LIMITED OPT VI 9NCD30JU26 FVRS10LAC LOA UPTO29JU16</t>
  </si>
  <si>
    <t>SANSAR AUG 2024 V TRUST</t>
  </si>
  <si>
    <t>INE17O215012</t>
  </si>
  <si>
    <t>SANSAR AUG 2024 V TRUST SERIES A1 PTC 30SEP24</t>
  </si>
  <si>
    <t>TELANGANA STATE INDUSTRIAL INFRASTRUCTURE CORPORATION LIMITED SR I 2024-25 H 9.35 NCD 24NV34 FVRS1LAC</t>
  </si>
  <si>
    <t>TELANGANA STATE INDUSTRIAL INFRASTRUCTURE CORPORATION LIMITED SR I 2024-25 G 9.35 NCD 30DC33 FVRS1LAC</t>
  </si>
  <si>
    <t>TELANGANA STATE INDUSTRIAL INFRASTRUCTURE CORPORATION LIMITED SR I 2024-25 F 9.35 NCD 31DC32 FVRS1LAC</t>
  </si>
  <si>
    <t>TELANGANA STATE INDUSTRIAL INFRASTRUCTURE CORPORATION LIMITED SR I 2024-25 E 9.35 NCD 31DC31 FVRS1LAC</t>
  </si>
  <si>
    <t>TELANGANA STATE INDUSTRIAL INFRASTRUCTURE CORPORATION LIMITED SR I 2024-25 A 9.35 NCD 31DC27 FVRS1LAC</t>
  </si>
  <si>
    <t>TELANGANA STATE INDUSTRIAL INFRASTRUCTURE CORPORATION LIMITED SR I 2024-25 D 9.35 NCD 31DC30 FVRS1LAC</t>
  </si>
  <si>
    <t>TELANGANA STATE INDUSTRIAL INFRASTRUCTURE CORPORATION LIMITED SR I 2024-25 C 9.35 NCD 31DC29 FVRS1LAC</t>
  </si>
  <si>
    <t>TELANGANA STATE INDUSTRIAL INFRASTRUCTURE CORPORATION LIMITED SR I 2024-25 B 9.35 NCD 29DC28 FVRS1LAC</t>
  </si>
  <si>
    <t>YURA BUSINESS PARK PRIVATE LIMITED</t>
  </si>
  <si>
    <t>INE214V07012</t>
  </si>
  <si>
    <t>YURA BUSINESS PARK PRIVATE LIMITED 20.4 LOA 28FB19 FVRS1LAC - Defaulted in Redemption</t>
  </si>
  <si>
    <t>GODREJ INDUSTRIES LIMITED SR 1 8.30 NCD 12JU26 FVRS1LAC</t>
  </si>
  <si>
    <t>INE261F07016</t>
  </si>
  <si>
    <t>NATIONAL BANK FOR AGRICULTURE AND RURAL DEVELOPMENT SR-IIA 7.35 BD 23MR31FVRS1000LOAUPTO22MR16</t>
  </si>
  <si>
    <t>GIC HOUSING FINANCE LIMITED</t>
  </si>
  <si>
    <t>INE289B07081</t>
  </si>
  <si>
    <t>GIC HOUSING FINANCE LIMITED 8.25 SR 8 OP 1 LOA 19JU26 FVRS1LAC</t>
  </si>
  <si>
    <t>INE296A07TC9</t>
  </si>
  <si>
    <t>BAJAJ FINANCE LIMITED 8.12 NCD 10SP27 FVRS1LAC</t>
  </si>
  <si>
    <t>MOTILAL OSWAL FINANCIAL SERVICES LIMITED SR VIII 9.70 NCD 09MY34 FVRS1000</t>
  </si>
  <si>
    <t>NAVI FINSERV LIMITED SR III 10.75 NCD 18OT25 FVRS1000</t>
  </si>
  <si>
    <t>DLF HOME DEVELOPERS LIMITED</t>
  </si>
  <si>
    <t>INE351E07018</t>
  </si>
  <si>
    <t>DLF HOME DEVELOPERS LIMITED RR NCD 30AP27 FVRS1LAC</t>
  </si>
  <si>
    <t>INE457A08118</t>
  </si>
  <si>
    <t>BANK OF MAHARASHTRA SR 2 8.74 LOA PERPETUAL FVRS1CR</t>
  </si>
  <si>
    <t>CANARA BANK SR I PP 8.27 BD FVRS1CR</t>
  </si>
  <si>
    <t>INE501X07398</t>
  </si>
  <si>
    <t>AYE FINANCE PRIVATE LIMITED 11.25 NCD 15MY25 FVRS1LAC</t>
  </si>
  <si>
    <t>INE501X07547</t>
  </si>
  <si>
    <t>AYE FINANCE PRIVATE LIMITED 9.5 NCD 23AG25 FVRS1LAC</t>
  </si>
  <si>
    <t>EXPORT IMPORT BANK OF INDIA SR-T-07 7.02 BD 25NV31 FVRS10LAC</t>
  </si>
  <si>
    <t>EXPORT IMPORT BANK OF INDIA SR-T-09 7.25 BD 01FB27 FVRS10LAC</t>
  </si>
  <si>
    <t>INE537P07828</t>
  </si>
  <si>
    <t>INDIA INFRADEBT LIMITED SR I TR VII 7.92 NCD 06JU30 FVRS1LAC</t>
  </si>
  <si>
    <t>INE537P07836</t>
  </si>
  <si>
    <t>INDIA INFRADEBT LIMITED SR II TR VII 7.93 NCD 06DC34 FVRS1LAC</t>
  </si>
  <si>
    <t>INE549K08384</t>
  </si>
  <si>
    <t>MUTHOOT FINCORP LIMITED 9.90 NCD 05MY28 FVRS1LAC</t>
  </si>
  <si>
    <t>SUNDARAM FINANCE LIMITED SR X2 7.75 NCD 08AG28 FVRS1LAC</t>
  </si>
  <si>
    <t>SUNDARAM FINANCE LIMITED SR X5 8.04 NCD 26OT26 FVRS1LAC</t>
  </si>
  <si>
    <t>NTPC LIMITED SR-54 8.49 NCD 25MR25 FVRS5</t>
  </si>
  <si>
    <t>POWER GRID CORPORATION OF INDIA LIMITED SR I 8.24 BD 14FB29 FVRS10LAC LOAUPTO10MY18</t>
  </si>
  <si>
    <t>INE774D07UM6</t>
  </si>
  <si>
    <t>MAHINDRA AND MAHINDRA FINANCIAL SERVICES LIMITED SR AF2022 7.9 NCD 30AG27 FVRS10LAC</t>
  </si>
  <si>
    <t>INE838A07236</t>
  </si>
  <si>
    <t>APOLLO GREEN ENERGY LIMITED SR III 10.50 NCD 21NV26 FVRS1LAC</t>
  </si>
  <si>
    <t>INE859C07170</t>
  </si>
  <si>
    <t>INE891K07721</t>
  </si>
  <si>
    <t>AXIS FINANCE LIMITED SR 10 6.80 NCD 18NV26 FVRS10LAC</t>
  </si>
  <si>
    <t>INE916DA7RP6</t>
  </si>
  <si>
    <t>KOTAK MAHINDRA PRIME LIMITED 7.79 NCD 19JL27 FVRS10LAC</t>
  </si>
  <si>
    <t>INE916DA7RS0</t>
  </si>
  <si>
    <t>KOTAK MAHINDRA PRIME LIMITED 7.4750 NCD 20AG26 FVRS10LAC</t>
  </si>
  <si>
    <t>INE916DA7SL3</t>
  </si>
  <si>
    <t>KOTAK MAHINDRA PRIME LIMITED 8.09 NCD 09NV26 FVRS1LAC</t>
  </si>
  <si>
    <t>INE918K07IL1</t>
  </si>
  <si>
    <t>NUVAMA WEALTH FINANCE LIMITED SR K4A202A BR NCD 16JU25 FVRS1LAC</t>
  </si>
  <si>
    <t>ADITYA BIRLA RENEWABLES LIMITED</t>
  </si>
  <si>
    <t>INE01QP08016</t>
  </si>
  <si>
    <t>ADITYA BIRLA RENEWABLES LIMITED 8.6 NCD 24SP27 FVRS1LAC</t>
  </si>
  <si>
    <t>RURAL ELECTRIFICATION CORPORATION LIMITED SR-129 8.23 BD 23JN25 FVRS10LAC</t>
  </si>
  <si>
    <t>REC LIMITED SR 190A 6.88 BD 20MR25 FVRS10LAC</t>
  </si>
  <si>
    <t>RURAL ELECTRIFICATION CORPORATION LIMITED SR 213 6.92 BD 20MR32 FVRS10LAC</t>
  </si>
  <si>
    <t>REC LIMITED SR 228-A 7.80 BD 30MY26 FVRS1LAC</t>
  </si>
  <si>
    <t>INE031A08855</t>
  </si>
  <si>
    <t>HOUSING AND URBAN DEVELOPMENT CORPORATION LIMITED SR A 7.54 NCD 11FB26 FVRS10LAC</t>
  </si>
  <si>
    <t>TATA CAPITAL HOUSING FINANCE LIMITED SR C 8.0409 NCD 19MR27 FVRS1LAC</t>
  </si>
  <si>
    <t>HDFC BANK LIMITED SR N010 8.43 NCD 04MR25 FVRS5LAC</t>
  </si>
  <si>
    <t>INDIAN RAILWAY FINANCE CORPORATION LIMITED SR-102 7.07 BD 21DC25 FVRS1000 LOA UPTO20DC15</t>
  </si>
  <si>
    <t>INDIAN RAILWAY FINANCE CORPORATION LIMITED SR 179 7.44 BD 13JU34 FVRS1LAC</t>
  </si>
  <si>
    <t>INDIAN RAILWAY FINANCE CORPORATION LIMITED 10.04 BD 07JU27 FVRS10LAC LOA UPTO 09JL07</t>
  </si>
  <si>
    <t>INE071G07660</t>
  </si>
  <si>
    <t>ICICI HOME FINANCE COMPANY LIMITED SR HDBMAR241 8.10 BD 05MR27 FVRS1LAC</t>
  </si>
  <si>
    <t>INE07HK07726</t>
  </si>
  <si>
    <t>KRAZYBEE SERVICES PRIVATE LIMITED 9.84 NCD 26JL25 FVRS1LAC</t>
  </si>
  <si>
    <t>KRAZYBEE SERVICES PRIVATE LIMITED 12.5 NCD 12DC25 FVRS1LAC</t>
  </si>
  <si>
    <t>TATA STEEL LIMITED</t>
  </si>
  <si>
    <t>INE081A08231</t>
  </si>
  <si>
    <t>TATA STEEL LIMITED 7.70 NCD 13MR25 FVRS10LAC</t>
  </si>
  <si>
    <t>INE093J08302</t>
  </si>
  <si>
    <t>ANAND RATHI GLOBAL FINANCE LIMITED SR I BR NCD 14JU25 FVRS1LAC</t>
  </si>
  <si>
    <t>INE093JA78E8</t>
  </si>
  <si>
    <t>ANAND RATHI GLOBAL FINANCE LIMITED SR SP53 I BR NCD 27JN25 FVRS1LAC</t>
  </si>
  <si>
    <t>INE093JA7AH8</t>
  </si>
  <si>
    <t>ANAND RATHI GLOBAL FINANCE LIMITED SR II BR NCD 02FB27 FVRS1LAC</t>
  </si>
  <si>
    <t>INE093JA7D66</t>
  </si>
  <si>
    <t>ANAND RATHI GLOBAL FINANCE LIMITED SR IV BR NCD 17MR26 FVRS1LAC</t>
  </si>
  <si>
    <t>INE093JA7Q61</t>
  </si>
  <si>
    <t>ANAND RATHI GLOBAL FINANCE LIMITED SR I BR NCD 03JN25 FVRS1LAC</t>
  </si>
  <si>
    <t>INE093JA7R86</t>
  </si>
  <si>
    <t>ANAND RATHI GLOBAL FINANCE LIMITED SR SP16 I BR NCD 09JL26 FVRS1LAC</t>
  </si>
  <si>
    <t>INE093JB7EF3</t>
  </si>
  <si>
    <t>ANAND RATHI GLOBAL FINANCE LIMITED SR P122 I BR NCD 14AG28 FVRS1LAC</t>
  </si>
  <si>
    <t>INE093JB7FD5</t>
  </si>
  <si>
    <t>ANAND RATHI GLOBAL FINANCE LIMITED SR ARG23SP136 III BR NCD 29FB28 FVRS1LAC</t>
  </si>
  <si>
    <t>INE093JB7GJ0</t>
  </si>
  <si>
    <t>ANAND RATHI GLOBAL FINANCE LIMITED SR ARG23SP154 I BR NCD 05AP28 FVRS1LAC</t>
  </si>
  <si>
    <t>INE093JB7UD4</t>
  </si>
  <si>
    <t>ANAND RATHI GLOBAL FINANCE LIMITED SR ARG24SP149 I BR NCD 04JN25 FVRS1LAC</t>
  </si>
  <si>
    <t>HINDUSTAN PETROLEUM CORPORATION LIMITED</t>
  </si>
  <si>
    <t>HINDUSTAN PETROLEUM CORPORATION LIMITED SR III 5.36 NCD 11AP25 FVRS10LAC</t>
  </si>
  <si>
    <t>INE0RU307130</t>
  </si>
  <si>
    <t>LIC HOUSING FINANCE LTD TR 412 6.17 LOA 03SP26 FVRS10LAC</t>
  </si>
  <si>
    <t>LIC HOUSING FINANCE LTD TR 438 7.8350 NCD 11MY27 FVRS1LAC</t>
  </si>
  <si>
    <t>CHOLAMANDALAM INVESTMENT AND FINANCE COMPANY LIMITED SR PDI25 9.20 NCD PERPETUAL FVRS5LAC</t>
  </si>
  <si>
    <t>POWER FINANCE CORPORATION LIMITED SR-160 7.6 BD 20FB27 FVRS10LAC</t>
  </si>
  <si>
    <t>POWER FINANCE CORPORATION LIMITED SR BS225A 7.77 BD 15JL26 FVRS1LAC</t>
  </si>
  <si>
    <t>POWER FINANCE CORPORATION LIMITED SR 243A 7.11 BD 16JN40 FVRS1LAC</t>
  </si>
  <si>
    <t>NATIONAL BANK FOR AGRICULTURE AND RURAL DEVELOPMENT SR-1A 7.07 BD 25FB26 FVRS10LAC</t>
  </si>
  <si>
    <t>NATIONAL BANK FOR AGRICULTURE AND RURAL DEVELOPMENT SR 22C 5.23 LOA 31JN25 FVRS10LAC</t>
  </si>
  <si>
    <t>INE289B07099</t>
  </si>
  <si>
    <t>GIC HOUSING FINANCE LIMITED 8.28 SR 8 OP 2 LOA 21AG26 FVRS1LAC</t>
  </si>
  <si>
    <t>THE TATA POWER COMPANY LIMITED</t>
  </si>
  <si>
    <t>THE TATA POWER COMPANY LIMITED SR CGPLAU02 9.9 NCD 27AG28 FVRS10LAC</t>
  </si>
  <si>
    <t>INE296A07RS9</t>
  </si>
  <si>
    <t>BAJAJ FINANCE LIMITED 7.020 NCD 18AP31 FVRS10LAC</t>
  </si>
  <si>
    <t>INE296A07TG0</t>
  </si>
  <si>
    <t>BAJAJ FINANCE LIMITED 7.7215 NCD 26MR27 FVRS1LAC</t>
  </si>
  <si>
    <t>MOTILAL OSWAL FINANCIAL SERVICES LIMITED SR I 8.85 NCD 09MY26 FVRS1000</t>
  </si>
  <si>
    <t>MOTILAL OSWAL FINANCIAL SERVICES LIMITED SR III 9.10 NCD 09MY27 FVRS1000</t>
  </si>
  <si>
    <t>INE342T07486</t>
  </si>
  <si>
    <t>NAVI FINSERV LIMITED 10.25 NCD 15SP25 FVRS1LAC</t>
  </si>
  <si>
    <t>BHARTI TELECOM LIMITED SR XIII 8.7 LOA 05DC25 FVRS10LAC</t>
  </si>
  <si>
    <t>INE414G07HA4</t>
  </si>
  <si>
    <t>MUTHOOT FINANCE LIMITED OPT VI NCD 03NV25 FVRS1000</t>
  </si>
  <si>
    <t>MUTHOOT FINANCE LIMITED 8.78 NCD 20MY27 FVRS1LAC</t>
  </si>
  <si>
    <t>INE501X08081</t>
  </si>
  <si>
    <t>AYE FINANCE PRIVATE LIMITED 11.60 NCD 24JN26 FVRS70831</t>
  </si>
  <si>
    <t>INE504H07247</t>
  </si>
  <si>
    <t>ANAND RATHI FINANCIAL SERVICES LTD. SR SP12 II BR NCD 01FB28 FVRS1LAC</t>
  </si>
  <si>
    <t>INE523L07504</t>
  </si>
  <si>
    <t>NUVAMA WEALTH AND INVESTMENT LIMITED SR C5F206A BR NCD 27OT25 FVRS1LAC</t>
  </si>
  <si>
    <t>IIFL FINANCE LIMITED SR II TR II NCD 28JU25 FVRS1000</t>
  </si>
  <si>
    <t>U.P. POWER CORPORATION LIMITED SR II F 9.95 BD 29MR30 FVRS10LAC</t>
  </si>
  <si>
    <t>SAMUNNATI FINANCIAL INTERMEDIATION &amp; SERVICES PRIVATE LIMITED 12.50 NCD 27SP26 FVRS95833.33</t>
  </si>
  <si>
    <t>NATIONAL HOUSING BANK 7.22 BD 23JL26 FVRS1LAC</t>
  </si>
  <si>
    <t>NATIONAL HOUSING BANK 7.40 BD 16JL26 FVRS1LAC</t>
  </si>
  <si>
    <t>TATA MOTORS FINANCE LIMITED SR C FY20-21 10.25 NCD PERPETUAL FVRS10LAC</t>
  </si>
  <si>
    <t>PUNJAB &amp; SIND BANK</t>
  </si>
  <si>
    <t>PUNJAB &amp; SIND BANK SR-XIV 7.99 LOA 19OT26 FVRS10LAC</t>
  </si>
  <si>
    <t>INE721A07RL1</t>
  </si>
  <si>
    <t>SHRIRAM FINANCE LIMITED SR PPD VIII OP 1 TR 6 8.75 NCD 28AP28 FVRS1LA</t>
  </si>
  <si>
    <t>NTPC LIMITED SR 72 5.45 BD 15OT25 FVRS10LAC LOAUPTO21DC20</t>
  </si>
  <si>
    <t>INE756I07EE3</t>
  </si>
  <si>
    <t>HDB FINANCIAL SERVICES LIMITED SR A/1(FX)180 7.49 NCD 24JN25 FVRS10LAC</t>
  </si>
  <si>
    <t>INE756I07FB6</t>
  </si>
  <si>
    <t>HDB FINANCIAL SERVICES LIMITED SR 218 7.9611 NCD 05JN28 FVRS1LAC</t>
  </si>
  <si>
    <t>INE804I08734</t>
  </si>
  <si>
    <t>ECL FINANCE LIMITED SR-I 10.25 NCD PERPETUAL FVRS10LAC</t>
  </si>
  <si>
    <t>ADITYA BIRLA FINANCE LIMITED SR K1 8.16 NCD 14FB29 FVRS1LAC</t>
  </si>
  <si>
    <t>RAJASTHAN RAJYA VIDYUT UTPADAN NIGAM LIMITED</t>
  </si>
  <si>
    <t>INE891F08018</t>
  </si>
  <si>
    <t>RAJASTHAN RAJYA VIDYUT UTPADAN NIGAM LIMITED TRANCHE-I 9 LOA 24DC26 FVRS10LAC</t>
  </si>
  <si>
    <t>INE891K07853</t>
  </si>
  <si>
    <t>AXIS FINANCE LIMITED SR 2 7.95 NCD 26MY28 FVRS1LAC</t>
  </si>
  <si>
    <t>INE896L07884</t>
  </si>
  <si>
    <t>INDOSTAR CAPITAL FINANCE LIMITED SRIXTR2 10.25NCD25MY26 FVRS1LAC LOAUPTO14MY23</t>
  </si>
  <si>
    <t>INE906B07HD4</t>
  </si>
  <si>
    <t>NATIONAL HIGHWAYS AUTHORITY OF INDIA SERIES I 8.36 BD 20MY29 FVRS10LAC</t>
  </si>
  <si>
    <t>NATIONAL HIGHWAYS AUTHORITY OF INDIA SR IV 7.49 BD 01AG29 FVRS10LAC</t>
  </si>
  <si>
    <t>INE916DA7SU4</t>
  </si>
  <si>
    <t>KOTAK MAHINDRA PRIME LIMITED 8.12 NCD 21JU27 FVRS1LAC</t>
  </si>
  <si>
    <t>MANBA FINANCE LIMITED 12.60 NCD 27DC25 FVRS1LAC</t>
  </si>
  <si>
    <t>SIKKA PORTS &amp; TERMINALS LIMITED</t>
  </si>
  <si>
    <t>INE941D07166</t>
  </si>
  <si>
    <t>SIKKA PORTS &amp; TERMINALS LIMITED SR-PPD-7 7.9 NCD 18NV26FVRS10LACLOAUPTO25AP17</t>
  </si>
  <si>
    <t>INE941D07208</t>
  </si>
  <si>
    <t>SIKKA PORTS &amp; TERMINALS LIMITED SRPPD12 6.75NCD 22AP26 FVRS10LACLOAUPTO21AP21</t>
  </si>
  <si>
    <t>LARSEN AND TOUBRO LIMITED</t>
  </si>
  <si>
    <t>LARSEN AND TOUBRO LIMITED SR 4 8 NCD 23AP30 FVRS10LAC</t>
  </si>
  <si>
    <t>ANDHRA PRADESH CAPITAL REGION DEVELOPMENT AUTHORITY STRPPs E 10.32 BD 16AG28 FVRS2LAC</t>
  </si>
  <si>
    <t>REC LIMITED SR 180-B 8.30 BD 25JU29 FVRS10LAC</t>
  </si>
  <si>
    <t>REC LIMITED SR 233 7.53 BD 31MY34 FVRS1LAC</t>
  </si>
  <si>
    <t>IFCI LIMITED 9.75 BD 13JL30 FVRS10LAC LOA UPTO 09NV10</t>
  </si>
  <si>
    <t>HDFC BANK LIMITED SR Z007 7.10 NCD 12NV31 FVRS10LAC</t>
  </si>
  <si>
    <t>INE040A08906</t>
  </si>
  <si>
    <t>HDFC BANK LIMITED SR W006 7.50 NCD 08JN25 FVRS10LAC</t>
  </si>
  <si>
    <t>HDFC BANK LIMITED SR W003 8.05 NCD 22OT29 FVRS10LAC</t>
  </si>
  <si>
    <t>INDIAN RAILWAY FINANCE CORPORATION LIMITED SR 131 8.55 LOA 21FB29 FVRS10LAC</t>
  </si>
  <si>
    <t>INDIAN RAILWAY FINANCE CORPORATION LIMITED SR143 7.55 BD 06NV29 FVRS10LAC LOAUPTO17DC19</t>
  </si>
  <si>
    <t>INDIAN RAILWAY FINANCE CORPORATION LIMITED SR 177 7.44 BD 28FB34 FVRS1LAC</t>
  </si>
  <si>
    <t>INDIAN RAILWAY FINANCE CORPORATION LIMITED SR 180 7.39 BD 15JL34 FVRS1LAC</t>
  </si>
  <si>
    <t>EQUINOX INDIA DEVELOPMENTS LIMITED</t>
  </si>
  <si>
    <t>INE069I07454</t>
  </si>
  <si>
    <t>EQUINOX INDIA DEVELOPMENTS LIMITED 12 NCD 05SP25 FVRS10LAC</t>
  </si>
  <si>
    <t>KRAZYBEE SERVICES PRIVATE LIMITED 11 NCD 30JN26 FVRS1LAC</t>
  </si>
  <si>
    <t>IDFC FIRST BANK LIMITED SR-OBB 17 8.8 NCD 21JL25 FVRS10LAC</t>
  </si>
  <si>
    <t>INE093JB7CE0</t>
  </si>
  <si>
    <t>ANAND RATHI GLOBAL FINANCE LIMITED SR SP93 II BR NCD 08DC27 FVRS1LAC</t>
  </si>
  <si>
    <t>INE093JB7QL5</t>
  </si>
  <si>
    <t>ANAND RATHI GLOBAL FINANCE LIMITED SR II ARG24SP103 BR NCD 23DC28 FVRS1LAC</t>
  </si>
  <si>
    <t>MINDSPACE BUSINESS PARKS REIT</t>
  </si>
  <si>
    <t>INE0CCU07082</t>
  </si>
  <si>
    <t>MINDSPACE BUSINESS PARKS REIT 7.75 NCD 30JU26 FVRS1LAC</t>
  </si>
  <si>
    <t>INE0H8N07030</t>
  </si>
  <si>
    <t>AURORE LIFE SCIENCES PRIVATE LIMITED SR C RR NCD 05NV28 FVRS10LAC</t>
  </si>
  <si>
    <t>DME DEVELOPMENT LIMITED</t>
  </si>
  <si>
    <t>DME DEVELOPMENT LIMITED SR I 7.23 BD 11DC34 FVRS1LAC</t>
  </si>
  <si>
    <t>SAGITTARIUS TRUST 08 2022</t>
  </si>
  <si>
    <t>INE0RS015026</t>
  </si>
  <si>
    <t>SAGITTARIUS TRUST 08 2022 SERIES A2 PTC 30OCT23</t>
  </si>
  <si>
    <t>AMBIUM FINSERVE PRIVATE LIMITED 10.50 NCD 21DC25 FVRS10000</t>
  </si>
  <si>
    <t>LIC HOUSING FINANCE LTD TR 442 7.9265 NCD 14JL27 FVRS1LAC</t>
  </si>
  <si>
    <t>CHOLAMANDALAM INVESTMENT AND FINANCE COMPANY LIMITED SR 621 7.32 NCD 28AP26 FVRS10LAC</t>
  </si>
  <si>
    <t>CHOLAMANDALAM INVESTMENT AND FINANCE COMPANY LIMITED SR 637 8.60 NCD 05MR29 FVRS1LAC</t>
  </si>
  <si>
    <t>INE134E07448</t>
  </si>
  <si>
    <t>POWER FINANCE CORPORATION LIMITED 8.79 BD 16NV28 FVRS1000 LOA UPTO 9FB14</t>
  </si>
  <si>
    <t>INE134E07463</t>
  </si>
  <si>
    <t>POWER FINANCE CORPORATION LIMITED SR-147 8.03 BD 02MY26 FVRS10LAC</t>
  </si>
  <si>
    <t>POWER FINANCE CORPORATION LIMITED SR 243B 7.10 BD 15JN35 FVRS1LAC</t>
  </si>
  <si>
    <t>CLIX CAPITAL SERVICES PRIVATE LIMITED 10.40 NCD 12JU25 FVRS75000</t>
  </si>
  <si>
    <t>INDIAN RENEWABLE ENERGY DEVELOPMENT AGENCY LIMITED SR XI A 5.98 LOA 16AP25 FVRS10LAC</t>
  </si>
  <si>
    <t>NAMRA FINANCE LIMITED</t>
  </si>
  <si>
    <t>INE229U07103</t>
  </si>
  <si>
    <t>NAMRA FINANCE LIMITED 11.95 NCD 25MY26 FVRS63636</t>
  </si>
  <si>
    <t>NAMRA FINANCE LIMITED SR A 11 NCD 24MY26 FVRS1LAC</t>
  </si>
  <si>
    <t>INE296A07SS7</t>
  </si>
  <si>
    <t>BAJAJ FINANCE LIMITED 8.20 LOA 15JN26 FVRS1LAC</t>
  </si>
  <si>
    <t>MUTHOOT FINANCE LIMITED 9.02 NCD 14JL27 FVRS1LAC</t>
  </si>
  <si>
    <t>CANARA BANK 8.4 NCD 27AP26 FVRS10LAC LOA UPTO 13JL16</t>
  </si>
  <si>
    <t>INE501X07570</t>
  </si>
  <si>
    <t>AYE FINANCE PRIVATE LIMITED 10.50 NCD 30AP27 FVRS1LAC</t>
  </si>
  <si>
    <t>CREDILA FINANCIAL SERVICES LIMITED</t>
  </si>
  <si>
    <t>CREDILA FINANCIAL SERVICES LIMITED 8.40 NCD 30JU32 FVRS1CR</t>
  </si>
  <si>
    <t>ASHAPURA HOUSING PRIVATE LIMITED</t>
  </si>
  <si>
    <t>INE540V07036</t>
  </si>
  <si>
    <t>ASHAPURA HOUSING PRIVATE LIMITED 17.5 NCD 18SP26 FVRS10LAC</t>
  </si>
  <si>
    <t>ANAND RATHI SHARE AND STOCK BROKERS LIMITED</t>
  </si>
  <si>
    <t>INE549H07366</t>
  </si>
  <si>
    <t>ANAND RATHI SHARE AND STOCK BROKERS LIMITED 9 NCD 22FB27 FVRS1LAC</t>
  </si>
  <si>
    <t>INE549K08376</t>
  </si>
  <si>
    <t>MUTHOOT FINCORP LIMITED SR 12 12 NCD PERPETUAL FVRS5LAC</t>
  </si>
  <si>
    <t>SMALL INDUSTRIES DEVELOPMENT BANK OF INDIA SR I 7.15 BD 02JU25 FVRS10LAC</t>
  </si>
  <si>
    <t>INE612U07092</t>
  </si>
  <si>
    <t>ELECTRONICA FINANCE LIMITED 10.48 NCD 05SP26 FVRS66666.67</t>
  </si>
  <si>
    <t>INE756I07EY1</t>
  </si>
  <si>
    <t>HDB FINANCIAL SERVICES LIMITED SR 208 8.3324 NCD 10MY27 FVRS1LAC</t>
  </si>
  <si>
    <t>GMR AIRPORTS INFRASTRUCTURE LIMITED</t>
  </si>
  <si>
    <t>INE776C08042</t>
  </si>
  <si>
    <t>GMR AIRPORTS INFRASTRUCTURE LIMITED 5 BD 22NV26 FVRS1LAC</t>
  </si>
  <si>
    <t>INE787H07370</t>
  </si>
  <si>
    <t>HDFC LIFE INSURANCE COMPANY LIMITED</t>
  </si>
  <si>
    <t>HDFC LIFE INSURANCE COMPANY LIMITED SR 1 8.05 NCD 09OT34 FVRS1LAC</t>
  </si>
  <si>
    <t>SATIN CREDITCARE NETWORK LIMITED 10.50 NCD 04JN27 FVRS1LAC</t>
  </si>
  <si>
    <t>FOOD CORPORATION OF INDIA IX 6.65 BD 23OT30 FVRS10LAC LOAUPTO20OT20</t>
  </si>
  <si>
    <t>NATIONAL HIGHWAYS AUTHORITY OF INDIA SR IIA 8.5 BD 05FB29 FVRS1000</t>
  </si>
  <si>
    <t>INE918K07PO0</t>
  </si>
  <si>
    <t>NUVAMA WEALTH FINANCE LIMITED SR B 9.619 NCD 26OT26 FVRS1LAC</t>
  </si>
  <si>
    <t>INE998Y07139</t>
  </si>
  <si>
    <t>BERAR FINANCE LIMITED 11.5 NCD 16MR25 FVRS200000</t>
  </si>
  <si>
    <t>REC LIMITED SR GOI - VIII 8.30 BD 25MR29 FVRS10LAC</t>
  </si>
  <si>
    <t>INDIAN RAILWAY FINANCE CORPORATION LIMITED SR 169 7.75 BD 15AP33 FVRS1LAC</t>
  </si>
  <si>
    <t>SURYAPET KHAMMAM ROAD PRIVATE LIMITED</t>
  </si>
  <si>
    <t>INE08BR07011</t>
  </si>
  <si>
    <t>SURYAPET KHAMMAM ROAD PRIVATE LIMITED SR B 8.28 RR NCD 30JU31 FVRS1LAC</t>
  </si>
  <si>
    <t>INE093JB7KV7</t>
  </si>
  <si>
    <t>ANAND RATHI GLOBAL FINANCE LIMITED SR V ARG24SP33 BR NCD 26AG28 FVRS1LAC</t>
  </si>
  <si>
    <t>KIPLATFORM DIVINE MARCH 2024</t>
  </si>
  <si>
    <t>INE0VCN15015</t>
  </si>
  <si>
    <t>KIPLATFORM DIVINE MARCH 2024 SERIES A1 PTC 29APR24</t>
  </si>
  <si>
    <t>LIC HOUSING FINANCE LTD 372OPT28.75 NCD08DC28 FV10LAC LOAUPTO27DC18</t>
  </si>
  <si>
    <t>LIC HOUSING FINANCE LTD TR 431 8.1432 LOA 25MR26 FVRS10LAC</t>
  </si>
  <si>
    <t>CHOLAMANDALAM INVESTMENT AND FINANCE COMPANY LIMITED SR III TR IV 8.50 NCD 31JN27 FVRS1000</t>
  </si>
  <si>
    <t>INE121A08PB7</t>
  </si>
  <si>
    <t>POWER FINANCE CORPORATION LIMITED BS228A 7.55 BD 15JL26 FVRS1LAC</t>
  </si>
  <si>
    <t>CHAITANYA INDIA FIN CREDIT PRIVATE LIMITED 12.40 LOA 21MY28 FVRS5LAC</t>
  </si>
  <si>
    <t>GRIPX MALCOM TRUST NOV 2024</t>
  </si>
  <si>
    <t>INE1BMW15015</t>
  </si>
  <si>
    <t>GRIPX MALCOM TRUST NOV 2024 SERIES A1 PTC 03DEC24</t>
  </si>
  <si>
    <t>INDIAN RENEWABLE ENERGY DEVELOPMENT AGENCY LIMITED SR XIIA 7.46 LOA 12AG25 FVRS10LAC</t>
  </si>
  <si>
    <t>NATIONAL BANK FOR AGRICULTURE AND RURAL DEVELOPMENT SERIES PB5SA4 8.24 BD 22MR29 FVRS10LAC</t>
  </si>
  <si>
    <t>INE321N07483</t>
  </si>
  <si>
    <t>INCRED FINANCIAL SERVICES LIMITED 9.50 NCD 11DC26 FVRS1LAC</t>
  </si>
  <si>
    <t>BHARTI TELECOM LIMITED SR XXIV 8.25 NCD 15NV27 FVRS1LAC</t>
  </si>
  <si>
    <t>MUTHOOT FINANCE LIMITED 8.90 NCD 17JU27 FVRS1LAC</t>
  </si>
  <si>
    <t>CANARA BANK SR II 8.40 BD PERPETUAL FVRS1CR</t>
  </si>
  <si>
    <t>INE537P07166</t>
  </si>
  <si>
    <t>INDIA INFRADEBT LIMITED SR-II MRCH III 2016 8.65 NCD 21MR26 FVRS10LAC</t>
  </si>
  <si>
    <t>INE537P08032</t>
  </si>
  <si>
    <t>INDIA INFRADEBT LIMITED SR I TR I 7.37 NCD 04AG31 FVRS10LAC</t>
  </si>
  <si>
    <t>INE540P07343</t>
  </si>
  <si>
    <t>SAMUNNATI FINANCIAL INTERMEDIATION &amp; SERVICES PRIVATE LIMITED 12.50 NCD 27SP26 FVRS91666.66</t>
  </si>
  <si>
    <t>NORTH EASTERN ELECTRIC POWER CORPORATION LIMITED</t>
  </si>
  <si>
    <t>INE636F08074</t>
  </si>
  <si>
    <t>NORTH EASTERN ELECTRIC POWER CORPORATION LIMITED SR XXIV 7.71 NCD 08MY34 FVRS1LAC</t>
  </si>
  <si>
    <t>INE683A08051</t>
  </si>
  <si>
    <t>THE SOUTH INDIAN BANK LIMITED</t>
  </si>
  <si>
    <t>THE SOUTH INDIAN BANK LIMITED SR I 13.75 BD PERPETUAL FVRS1LAC</t>
  </si>
  <si>
    <t>INE756I07ED5</t>
  </si>
  <si>
    <t>HDB FINANCIAL SERVICES LIMITED SR 2022 A1 FX 177 6.3000 NCD 17MR25 FVRS10LAC</t>
  </si>
  <si>
    <t>THDC INDIA LIMITED SR XI 7.72 BD 03SP34 FVRS1LAC</t>
  </si>
  <si>
    <t>INE818F07211</t>
  </si>
  <si>
    <t>KERALA FINANCIAL CORPORATION SR II STRPP C 8.63 BD 31MR31 FVRS1LAC</t>
  </si>
  <si>
    <t>INE818F07237</t>
  </si>
  <si>
    <t>KERALA FINANCIAL CORPORATION SR II STRPP B 8.63 BD 29MR30 FVRS1LAC</t>
  </si>
  <si>
    <t>ADITYA BIRLA HOUSING FINANCE LIMITED SR I1 7.8461 NCD 10MR28 FVRS1LAC</t>
  </si>
  <si>
    <t>INE975F07IR8</t>
  </si>
  <si>
    <t>KOTAK MAHINDRA INVESTMENTS LIMITED 8.3774 NCD 21JU27 FVRS1LAC</t>
  </si>
  <si>
    <t>LARSEN AND TOUBRO LIMITED 7.70 LOA 28AP25 FVRS10LAC</t>
  </si>
  <si>
    <t>INE01YL07177</t>
  </si>
  <si>
    <t>EARLYSALARY SERVICES PRIVATE LIMITED 11.75 NCD 18MR25 FVRS1LAC</t>
  </si>
  <si>
    <t>INE01YL07276</t>
  </si>
  <si>
    <t>EARLYSALARY SERVICES PRIVATE LIMITED 12.13 XIRR NCD 05NV25 FVRS1LAC</t>
  </si>
  <si>
    <t>REC LIMITED SERIES 188B 7.89 NCD 31MR30 FVRS10LAC</t>
  </si>
  <si>
    <t>L&amp;T FINANCE LIMITED SR V OPT 2 9.35 LOA 13MR29 FVRS1000</t>
  </si>
  <si>
    <t>L&amp;T FINANCE LIMITED SR VI OPT 12 8.65 LOA 23DC26 FVRS1000</t>
  </si>
  <si>
    <t>L&amp;T FINANCE LIMITED SERIES D 7.75 NCD 10JL25 FVRS10LAC</t>
  </si>
  <si>
    <t>HDFC BANK LIMITED SR AA010 7.80 NCD 06SP32 FVRS10LAC</t>
  </si>
  <si>
    <t>HDFC BANK LIMITED SR U005 9 NCD 29NV28 FVRS10LAC</t>
  </si>
  <si>
    <t>INDIAN RAILWAY FINANCE CORPORATION LIMITED SR 141 7.48 LOA 29AG34 FVRS10LAC</t>
  </si>
  <si>
    <t>INDIAN RAILWAY FINANCE CORPORATION LIMITED SR 170A 7.51 BD 15AP26 FVRS1LAC</t>
  </si>
  <si>
    <t>INDIAN RAILWAY FINANCE CORPORATION LIMITED 8.79 BD 04MY30 FVRS10LAC LOA UPTO 03AG10</t>
  </si>
  <si>
    <t>INDIAN RAILWAY FINANCE CORPORATION LIMITED 9.47 BD 10MY31 FVRS10LAC LOA UPTO 18JL11</t>
  </si>
  <si>
    <t>INE093J08310</t>
  </si>
  <si>
    <t>ANAND RATHI GLOBAL FINANCE LIMITED SR CD02 II BR NCD 14JU25 FVRS1LAC</t>
  </si>
  <si>
    <t>INE093JA7C67</t>
  </si>
  <si>
    <t>ANAND RATHI GLOBAL FINANCE LIMITED SR II ARG21SP100 BR NCD 08MR26 FVRS1LAC</t>
  </si>
  <si>
    <t>INE093JA7G06</t>
  </si>
  <si>
    <t>ANAND RATHI GLOBAL FINANCE LIMITED SR V BR NCD 31MR26 FVRS1LAC</t>
  </si>
  <si>
    <t>INE093JA7S77</t>
  </si>
  <si>
    <t>ANAND RATHI GLOBAL FINANCE LIMITED SR SP20 III BR NCD 19JL26 FVRS1LAC</t>
  </si>
  <si>
    <t>INE093JA7Z60</t>
  </si>
  <si>
    <t>ANAND RATHI GLOBAL FINANCE LIMITED SR SP37 VI BR NCD 09SP26 FVRS1LAC</t>
  </si>
  <si>
    <t>INE093JB73S7</t>
  </si>
  <si>
    <t>ANAND RATHI GLOBAL FINANCE LIMITED SR III ARG25SP141 BR NCD 14FB30 FVRS1LAC</t>
  </si>
  <si>
    <t>INE093JB7DO7</t>
  </si>
  <si>
    <t>ANAND RATHI GLOBAL FINANCE LIMITED SR P112 IV BR NCD 18JN28 FVRS1LAC</t>
  </si>
  <si>
    <t>INDEL MONEY  LIMITED SR 04/BC 8.17 XIRR LOA 19JN25 FVRS1LAC</t>
  </si>
  <si>
    <t>NATIONAL BANK FOR FINANCING INFRASTRUCTURE AND DEVELOPMENT SR NABFID2025-1 7.43 BD 04JL34 FVRS1LAC</t>
  </si>
  <si>
    <t>LIC HOUSING FINANCE LTD TRANCHE 382 8.7NCD 23MR29 10LAC LOAUPTO21AP19</t>
  </si>
  <si>
    <t>LIC HOUSING FINANCE LTD TR 449 7.69 NCD 11DC26 FVRS1LAC</t>
  </si>
  <si>
    <t>INE134E07AN1</t>
  </si>
  <si>
    <t>POWER FINANCE CORPORATION LIMITED TRI SRIV CATIII&amp;IV 7 NCD 22JN31 FVRS1000</t>
  </si>
  <si>
    <t>POWER FINANCE CORPORATION LIMITED 9 BD 11MR28 FVRS10LAC LOA UPTO 10MR13</t>
  </si>
  <si>
    <t>POWER FINANCE CORPORATION LIMITED 8.94 BD 25MR28 FVRS10LAC LOA UPTO 24MR13</t>
  </si>
  <si>
    <t>ONGC PETRO ADDITIONS LIMITED</t>
  </si>
  <si>
    <t>INE163N08115</t>
  </si>
  <si>
    <t>ONGC PETRO ADDITIONS LIMITED SR IV-OPT B 8.83 NCD 10MR25 FVRS10LAC</t>
  </si>
  <si>
    <t>NUCLEAR POWER CORPORATION OF INDIA LIMITED SR-XXVIII TRCH-E 9.18 BD 23JN29 FVRS10LAC</t>
  </si>
  <si>
    <t>INE261F08BE4</t>
  </si>
  <si>
    <t>NATIONAL BANK FOR AGRICULTURE AND RURAL DEVELOPMENT SERIES LTIF 3E 8.62 BD 14MR34 FVRS10LACS</t>
  </si>
  <si>
    <t>INE261F08BP0</t>
  </si>
  <si>
    <t>NATIONAL BANK FOR AGRICULTURE AND RURAL DEVELOPMENT SERIES LTIF 4A 7.83 LOA 17OT34 FVRS10LAC</t>
  </si>
  <si>
    <t>INE261F08EL3</t>
  </si>
  <si>
    <t>NATIONAL BANK FOR AGRICULTURE AND RURAL DEVELOPMENT SR 25D 7.40 BD 29AP30 FVRS1LAC</t>
  </si>
  <si>
    <t>TOURISM FINANCE CORPORATION OF INDIA LIMITED</t>
  </si>
  <si>
    <t>TOURISM FINANCE CORPORATION OF INDIA LIMITED 9.65 LOA 25FB33 FVRS10LAC</t>
  </si>
  <si>
    <t>L&amp;T FINANCE LIMITED SR G 7.75 NCD 13DC27 FVRS1LAC</t>
  </si>
  <si>
    <t>INE501X07497</t>
  </si>
  <si>
    <t>AYE FINANCE PRIVATE LIMITED 9 NCD 14MR25 FVRS33332</t>
  </si>
  <si>
    <t>EXPORT IMPORT BANK OF INDIA SR AA01 7.14 BD 13DC29 FVRS1LAC</t>
  </si>
  <si>
    <t>CREDILA FINANCIAL SERVICES LIMITED 7.50 NCD 30JN32 FVRS10LAC</t>
  </si>
  <si>
    <t>TRUCAP FINANCE LIMITED SR A 13.10 NCD 28SP29 FVRS1LAC</t>
  </si>
  <si>
    <t>CAPITAL SMALL FINANCE BANK LIMITED</t>
  </si>
  <si>
    <t>CAPITAL SMALL FINANCE BANK LIMITED SR-XIII 11.75 NCD 30MR31 FVRS1LAC</t>
  </si>
  <si>
    <t>POWER GRID CORPORATION OF INDIA LIMITED LXVII-67 6.85 BD 15AP25 10LAC LOAUPTO06JL20</t>
  </si>
  <si>
    <t>THDC INDIA LIMITED SERIES III 7.19 LOA 24JL30 FVRS10LAC</t>
  </si>
  <si>
    <t>TORRENT POWER LIMITED</t>
  </si>
  <si>
    <t>TORRENT POWER LIMITED SR 7A 6.50 NCD 03MR25 FVRS10LAC</t>
  </si>
  <si>
    <t>INE818F07203</t>
  </si>
  <si>
    <t>KERALA FINANCIAL CORPORATION SR II STRPP E 8.63 BD 24MR33 FVRS1LAC</t>
  </si>
  <si>
    <t>INE818F07245</t>
  </si>
  <si>
    <t>KERALA FINANCIAL CORPORATION SR II STRPP D 8.63 BD 31MR32 FVRS1LAC</t>
  </si>
  <si>
    <t>INE836B07808</t>
  </si>
  <si>
    <t>SATIN CREDITCARE NETWORK LIMITED 10.90 NCD 28MR25 FVRS1LAC</t>
  </si>
  <si>
    <t>INE916DA7SS8</t>
  </si>
  <si>
    <t>KOTAK MAHINDRA PRIME LIMITED 8.05 NCD 24AP29 FVRS1LAC</t>
  </si>
  <si>
    <t>INE941D07158</t>
  </si>
  <si>
    <t>SIKKA PORTS &amp; TERMINALS LIMITED SR-PPD-6 7.95NCD28OT26 FVRS10LACLOAUPTO23AP17</t>
  </si>
  <si>
    <t>LARSEN AND TOUBRO LIMITED 7.58 NCD 02MY25 FVRS1LAC</t>
  </si>
  <si>
    <t>LARSEN AND TOUBRO LIMITED 7.66 NCD 09NV25 FVRS1LAC</t>
  </si>
  <si>
    <t>REC LIMITED SR 204B 5.81 BD 31DC25 FVRS10LAC</t>
  </si>
  <si>
    <t>REC LIMITED SR 221 7.51 BD 31JL26 FVRS1LAC</t>
  </si>
  <si>
    <t>REC LIMITED SR 234-A 7.70 BD 31AG26 FVRS1LAC</t>
  </si>
  <si>
    <t>INE031A08889</t>
  </si>
  <si>
    <t>HOUSING AND URBAN DEVELOPMENT CORPORATION LIMITED SR A 7.48 NCD 20AU26 FVRS1LAC</t>
  </si>
  <si>
    <t>TATA CAPITAL HOUSING FINANCE LIMITED SR D 7.7120 NCD 14JN28 FVRS1LAC</t>
  </si>
  <si>
    <t>HDFC BANK LIMITED SR W008 7.35 NCD 10FB25 FVRS10LAC</t>
  </si>
  <si>
    <t>INDIAN RAILWAY FINANCE CORPORATION LIMITED 7.04/7.54 BD 23MR28 FVRS1000 LOA UPTO 22MR13</t>
  </si>
  <si>
    <t>INDIAN RAILWAY FINANCE CORPORATION LIMITED SR 184 7.09 BD 16DC34 FVRS1LAC</t>
  </si>
  <si>
    <t>INE071G07728</t>
  </si>
  <si>
    <t>ICICI HOME FINANCE COMPANY LIMITED SR HDBSEP251 7.95 BD 20DC27 FVRS1LAC</t>
  </si>
  <si>
    <t>ICICI HOME FINANCE COMPANY LIMITED SR HDSBNOV201 7.50 BD 08NV30 FVRS5LAC</t>
  </si>
  <si>
    <t>INE07HK07783</t>
  </si>
  <si>
    <t>KRAZYBEE SERVICES PRIVATE LIMITED 10.30 NCD 12JU26 FVRS1LAC</t>
  </si>
  <si>
    <t>ICICI BANK LIMITED</t>
  </si>
  <si>
    <t>ICICI BANK LIMITED SR- DMA15LB 8.45 BD 31MR25 FVRS10LAC</t>
  </si>
  <si>
    <t>LENDINGKART FINANCE LIMITED 11.33 NCD 23FB26 FVRS1LAC</t>
  </si>
  <si>
    <t>INE093J070W8</t>
  </si>
  <si>
    <t>ANAND RATHI GLOBAL FINANCE LIMITED SR II BR NCD 19JN26 FVRS1LAC</t>
  </si>
  <si>
    <t>RELIANCE INDUSTRIES LIMITED SR-PPD5 9 NCD 21JN25 FV10LAC LOA UPTO 23JLY15</t>
  </si>
  <si>
    <t>LIC HOUSING FINANCE LTD TR- 359 7.95 NCD29JN28 FVRS10LACLOAUPTO27MY18</t>
  </si>
  <si>
    <t>LIC HOUSING FINANCE LTD TR 434 OP II 7.67 LOA 15AP33 FVRS10LAC</t>
  </si>
  <si>
    <t>CHOLAMANDALAM INVT. AND FIN. CO.LTD SR 5 8.40 NCD 04MY28 FVRS1000</t>
  </si>
  <si>
    <t>CHOLAMANDALAM INVESTMENT AND FINANCE COMPANY LIMITED SR V TR II 8.40 NCD 09AG28 FVRS1000</t>
  </si>
  <si>
    <t>RELIANCE GENERAL INSURANCE COMPANY LTD.</t>
  </si>
  <si>
    <t>RELIANCE GENERAL INSURANCE COMPANY LTD. SR-A 9.1 NCD 17AG26 FVRS10LAC</t>
  </si>
  <si>
    <t>POWER FINANCE CORPORATION LIMITED SR-130-C 8.39 BD 19AP25 FVRS10LAC</t>
  </si>
  <si>
    <t>RETAIL OPPORTUNITIES HORIZON TRUST</t>
  </si>
  <si>
    <t>INE1DKD15015</t>
  </si>
  <si>
    <t>RETAIL OPPORTUNITIES HORIZON TRUST SERIES A PTC 04DEC24</t>
  </si>
  <si>
    <t>NATIONAL BANK FOR AGRICULTURE AND RURAL DEVELOPMENT SR 24C 7.83 BD 30DC26 FVRS1LAC</t>
  </si>
  <si>
    <t>TATA CAPITAL LIMITED SR H 7.10 NCD 29SP31 FVRS10LAC</t>
  </si>
  <si>
    <t>INE414G07GJ7</t>
  </si>
  <si>
    <t>MUTHOOT FINANCE LIMITED SR XXVI OPT VII NCD 05MY25 FVRS1000</t>
  </si>
  <si>
    <t>INE523L07702</t>
  </si>
  <si>
    <t>NUVAMA WEALTH AND INVESTMENT LIMITED SR V LOA 15JL25 FVRS1000</t>
  </si>
  <si>
    <t>CREDILA FINANCIAL SERVICES LIMITED SR 002 9.03 NCD 04MR26 FVRS1LAC</t>
  </si>
  <si>
    <t>INE539K07288</t>
  </si>
  <si>
    <t>CREDILA FINANCIAL SERVICES LIMITED SR 003 9.10 NCD 13DC29 FVRS1LAC</t>
  </si>
  <si>
    <t>U.P. POWER CORPORATION LIMITED SR-II-G 10.15 BD 20JN26 FVRS10LAC</t>
  </si>
  <si>
    <t>INE615R07109</t>
  </si>
  <si>
    <t>TRUCAP FINANCE LIMITED 13 NCD 07MY27 FVRS1LAC</t>
  </si>
  <si>
    <t>SUNDARAM FINANCE LIMITED SR W4 7.4 NCD 26AG25 FVRS10LAC</t>
  </si>
  <si>
    <t>SUNDARAM FINANCE LIMITED SR X1 7.74 NCD 09JU25 FVRS1LAC</t>
  </si>
  <si>
    <t>SUNDARAM FINANCE LIMITED SR Y4 7.75 NCD 11DC26 FVRS1LAC</t>
  </si>
  <si>
    <t>INE721A07RV0</t>
  </si>
  <si>
    <t>SHRIRAM FINANCE LIMITED SR XVI OP 2 TR 5 9.233 NCD 18MY27 FVRS100000</t>
  </si>
  <si>
    <t>TATA PROJECTS LIMITED SR K 8.20 NCD 27AP26 FVRS1LAC</t>
  </si>
  <si>
    <t>POWER GRID CORPORATION OF INDIA LIMITED 9.25 BD 26DC25 FVRS1250000 LOA UPTO 22MR12</t>
  </si>
  <si>
    <t>INE774D08MW0</t>
  </si>
  <si>
    <t>MAHINDRA AND MAHINDRA FINANCIAL SERVICES LIMITED 8.35 NCD 16JN34 FVRS1LAC</t>
  </si>
  <si>
    <t>INDIA INFRASTRUCTURE FINANCE COMPANY LIMITED 8.66 BD 22JN34 FVRS1000 LOA UPTO 20AP14</t>
  </si>
  <si>
    <t>ADITYA BIRLA FINANCE LIMITED SR SA1 8.31 NCD 11JL34 FVRS1LAC</t>
  </si>
  <si>
    <t>INE891K07804</t>
  </si>
  <si>
    <t>AXIS FINANCE LIMITED SR 04 7.51 NCD 24OT25 FVRS10LAC</t>
  </si>
  <si>
    <t>INDOSTAR CAPITAL FINANCE LIMITED SRVIIITR1 9.95NCD15MY25FVRS1LAC LOAUPTO14MY23</t>
  </si>
  <si>
    <t>INE918K07PR3</t>
  </si>
  <si>
    <t>NUVAMA WEALTH FINANCE LIMITED SR NWFL200824/02 9.62 NCD 16JU27 FVRS1LAC</t>
  </si>
  <si>
    <t>INE975F07IC0</t>
  </si>
  <si>
    <t>KOTAK MAHINDRA INVESTMENTS LIMITED SR KMIL23APRIL2026 7.9915 NCD 23AP26 FVRS1LAC</t>
  </si>
  <si>
    <t>THE GREAT EASTERN SHIPPING COMPANY LIMITED 7.99 NCD 18JN25 FVRS10LAC</t>
  </si>
  <si>
    <t>INE018E08334</t>
  </si>
  <si>
    <t>RURAL ELECTRIFICATION CORPORATION LIMITED 8.75 BD 08JU25 FVRS10LAC</t>
  </si>
  <si>
    <t>RURAL ELECTRIFICATION CORPORATION LIMITED SR-142 7.54 BD 30DC26 FVRS10LAC</t>
  </si>
  <si>
    <t>L&amp;T FINANCE LIMITED SR VI OPT 2 9.05 LOA 15AP27 FVRS1000</t>
  </si>
  <si>
    <t>HDFC BANK LIMITED SR Y005 6.83 NCD 08JN31 FVRS10LAC</t>
  </si>
  <si>
    <t>INE093J08419</t>
  </si>
  <si>
    <t>ANAND RATHI GLOBAL FINANCE LIMITED SR CD08 I BR NCD 02AG25 FVRS1LAC</t>
  </si>
  <si>
    <t>INE093JA71D5</t>
  </si>
  <si>
    <t>ANAND RATHI GLOBAL FINANCE LIMITED SR SP49 I BR NCD 12JN25 FVRS1LAC</t>
  </si>
  <si>
    <t>INE093JA71K0</t>
  </si>
  <si>
    <t>ANAND RATHI GLOBAL FINANCE LIMITED SR SP70 VII BR NCD 08DC26 FVRS1LAC</t>
  </si>
  <si>
    <t>INE093JA71P9</t>
  </si>
  <si>
    <t>ANAND RATHI GLOBAL FINANCE LIMITED SR SP91 I BR NCD 27JN27 FVRS1LAC</t>
  </si>
  <si>
    <t>INE093JA73P5</t>
  </si>
  <si>
    <t>ANAND RATHI GLOBAL FINANCE LIMITED SR SP92 I BR NCD 01FB27 FVRS1LAC</t>
  </si>
  <si>
    <t>INE093JA74G2</t>
  </si>
  <si>
    <t>ANAND RATHI GLOBAL FINANCE LIMITED SR SP59 I BR NCD 17NV26 FVRS1LAC</t>
  </si>
  <si>
    <t>INE093JA76N3</t>
  </si>
  <si>
    <t>ANAND RATHI GLOBAL FINANCE LIMITED SR SP83 IV BR NCD 11JN27 FVRS1LAC</t>
  </si>
  <si>
    <t>INE093JA7C91</t>
  </si>
  <si>
    <t>ANAND RATHI GLOBAL FINANCE LIMITED SR III BR NCD 10MR26 FVRS1LAC</t>
  </si>
  <si>
    <t>INE093JA7Q12</t>
  </si>
  <si>
    <t>ANAND RATHI GLOBAL FINANCE LIMITED SR V BR NCD 30JU26 FVRS1LAC</t>
  </si>
  <si>
    <t>INE093JA7VL6</t>
  </si>
  <si>
    <t>ANAND RATHI GLOBAL FINANCE LIMITED SR IV BR NCD 19DC25 FVRS1LAC</t>
  </si>
  <si>
    <t>INE0M2307107</t>
  </si>
  <si>
    <t>ANDHRA PRADESH STATE BEVERAGES CORPORATION LIMITED SR-I 9.62 BD 31MY32 FVRS10LAC</t>
  </si>
  <si>
    <t>ABHISHEK PROPERTIES (I) PRIVATE LIMITED 16 NCD 20SP27 FVRS960000</t>
  </si>
  <si>
    <t>BHARAT SANCHAR NIGAM LIMITED SR I 6.79 BD 23SP30 FVRS10LAC LOAUPTO15DC20</t>
  </si>
  <si>
    <t>LIC HOUSING FINANCE LTD TR 414 5.6937 LOA 20MY25 FVRS10LAC</t>
  </si>
  <si>
    <t>POWER FINANCE CORPORATION LIMITED B 9.46 BD 01AG26 FVRS10LAC LOA UPTO 22SP11</t>
  </si>
  <si>
    <t>POWER FINANCE CORPORATION LIMITED SR 200 7.40 BD 08MY30 FVRS10LAC</t>
  </si>
  <si>
    <t>SAMMAAN CAPITAL LIMITED SRVICATI&amp;II8.85NCD26SP26FV1000LOAUP25SP16</t>
  </si>
  <si>
    <t>CHENNAI PETROLEUM CORPORATION LIMITED</t>
  </si>
  <si>
    <t>CHENNAI PETROLEUM CORPORATION LIMITED I2021 5.78 BD 17JL25 FVRS10LAC LOAUPTO16JL20</t>
  </si>
  <si>
    <t>INE192U07327</t>
  </si>
  <si>
    <t>KOGTA FINANCIAL (INDIA) LIMITED</t>
  </si>
  <si>
    <t>KOGTA FINANCIAL (INDIA) LIMITED BR NCD 21AP25 FVRS10LAC</t>
  </si>
  <si>
    <t>INDIAN RENEWABLE ENERGY DEVELOPMENT AGENCY LIMITED SR-2B 7.74 LOA 21JN31 FVRS1000</t>
  </si>
  <si>
    <t>AXIS BANK LIMITED</t>
  </si>
  <si>
    <t>AXIS BANK LIMITED SR 5 7.65 NCD 30JN27 FVRS10LAC</t>
  </si>
  <si>
    <t>THE TATA POWER COMPANY LIMITED SERIES I 9 LOA 21FB25 FVRS10LAC</t>
  </si>
  <si>
    <t>NATIONAL BANK FOR AGRICULTURE AND RURAL DEVELOPMENT SR PMAY-G PB-2 8.22 NCD 13DC28 FVRS10LAC</t>
  </si>
  <si>
    <t>INE261F08BR6</t>
  </si>
  <si>
    <t>NATIONAL BANK FOR AGRICULTURE AND RURAL DEVELOPMENT SR G D1 7.50 LOA 17NV34 FVRS10LAC</t>
  </si>
  <si>
    <t>INCRED FINANCIAL SERVICES LIMITED SR IV 10.30 NCD 10NV26 FVRS667</t>
  </si>
  <si>
    <t>INCRED FINANCIAL SERVICES LIMITED 9.90 NCD 21AG26 FVRS1LAC</t>
  </si>
  <si>
    <t>MOTILAL OSWAL FINANCIAL SERVICES LIMITED SR 1 9.25 BD 03SP32 FVRS1LAC</t>
  </si>
  <si>
    <t>INE504H07AY5</t>
  </si>
  <si>
    <t>ANAND RATHI FINANCIAL SERVICES LTD. SR II ARFS25SP08 BR NCD 08MR30 FVRS1LAC</t>
  </si>
  <si>
    <t>EXPORT IMPORT BANK OF INDIA SR W 01 5.62 BD 20JU25 FVRVS10LAC</t>
  </si>
  <si>
    <t>INE523L07819</t>
  </si>
  <si>
    <t>NUVAMA WEALTH AND INVESTMENT LIMITED SR E5H203A BR NCD 16DC25 FVRS1LAC</t>
  </si>
  <si>
    <t>INE539K07189</t>
  </si>
  <si>
    <t>CREDILA FINANCIAL SERVICES LIMITED 7.23 NCD 01AG31 FVRS10LAC</t>
  </si>
  <si>
    <t>RAJASTHAN RAJYA VIDYUT PRASARAN NIGAM LTD.</t>
  </si>
  <si>
    <t>RAJASTHAN RAJYA VIDYUT PRASARAN NIGAM LTD. STRPP- G LOA 14JN26 FVRS5LAC</t>
  </si>
  <si>
    <t>SPANDANA SPHOORTY FINANCIAL LIMITED 10.75 NCD 24MR25 FVRS1LAC</t>
  </si>
  <si>
    <t>SPANDANA SPHOORTY FINANCIAL LIMITED 9.84 NCD 28JU26 FVRS1LAC</t>
  </si>
  <si>
    <t>INE605Y07163</t>
  </si>
  <si>
    <t>AUXILO FINSERVE PRIVATE LIMITED SR AUX20242502 9.65 NCD 19JL27 FVRS1LAC</t>
  </si>
  <si>
    <t>NTPC LIMITED SR-2B 7.53 BD 05OT30 FVRS1000</t>
  </si>
  <si>
    <t>POWER GRID CORPORATION OF INDIA LIMITED SR-LVIII 7.89 BD 09MR27FVRS10LACLOAUPTO11JL17</t>
  </si>
  <si>
    <t>INE756I07DX5</t>
  </si>
  <si>
    <t>HDB FINANCIAL SERVICES LIMITED SR A/1(FX)/169 OPT 3 6.35 NCD 11SP26FVRS10LAC</t>
  </si>
  <si>
    <t>INE756I07EK0</t>
  </si>
  <si>
    <t>HDB FINANCIAL SERVICES LIMITED SR  A/0(ZC)/186 OP 1 NCD 13JN26 FVRS10LAC</t>
  </si>
  <si>
    <t>INE756I08207</t>
  </si>
  <si>
    <t>HDB FINANCIAL SERVICES LIMITED SERIES P/1/4 8.70 NCD PERPATUAL FVRS10LAC</t>
  </si>
  <si>
    <t>ADITYA BIRLA FINANCE LIMITED SR F1 8.10 NCD 07SP29 FVRS1LAC</t>
  </si>
  <si>
    <t>JAIPUR VIDYUT VITRAN NIGAM LIMITED 9.8 NCD 30MR31 FVRS70000</t>
  </si>
  <si>
    <t>INE891K08141</t>
  </si>
  <si>
    <t>AXIS FINANCE LIMITED SR 9 8.06 NCD 26NV32 FVRS1CR</t>
  </si>
  <si>
    <t>NATIONAL HIGHWAYS AUTHORITY OF INDIA SR IIB 7.69 BD 09MR31 FVRS1000</t>
  </si>
  <si>
    <t>INE916DA7SC2</t>
  </si>
  <si>
    <t>KOTAK MAHINDRA PRIME LIMITED 7.8779 NCD 20MY25 FVRS1LAC</t>
  </si>
  <si>
    <t>INE939X07077</t>
  </si>
  <si>
    <t>MANBA FINANCE LIMITED 12.60 LOA 03AG25 FVRS1LAC</t>
  </si>
  <si>
    <t>RURAL ELECTRIFICATION CORPORATION LIMITED SR-133 8.3 BD 10AP25 FVRS10LAC</t>
  </si>
  <si>
    <t>L&amp;T FINANCE LIMITED SR-I RR NCD PERPETUAL FVRS10LAC</t>
  </si>
  <si>
    <t>INE093J08385</t>
  </si>
  <si>
    <t>ANAND RATHI GLOBAL FINANCE LIMITED SR I BR NCD 26JL25 FVRS1LAC</t>
  </si>
  <si>
    <t>INE093JA70F2</t>
  </si>
  <si>
    <t>ANAND RATHI GLOBAL FINANCE LIMITED SR SP53 III BR NCD 03NV26 FVRS1LAC</t>
  </si>
  <si>
    <t>INE093JA76C6</t>
  </si>
  <si>
    <t>ANAND RATHI GLOBAL FINANCE LIMITED SR SP47 I BR NCD 07JN25 FVRS1LAC</t>
  </si>
  <si>
    <t>INE093JA7Z52</t>
  </si>
  <si>
    <t>ANAND RATHI GLOBAL FINANCE LIMITED SR SP37 V BR NCD 09SP26 FVRS1LAC</t>
  </si>
  <si>
    <t>LIC HOUSING FINANCE LTD TR 421 7.90 NCD 23JU27 FVRS10LAC</t>
  </si>
  <si>
    <t>CHOLAMANDALAM INVESTMENT AND FINANCE COMPANY LIMITED SR PDI35 9.45 NCD PERPETUAL</t>
  </si>
  <si>
    <t>INE146O07516</t>
  </si>
  <si>
    <t>HINDUJA LEYLAND FINANCE LIMITED 8.80 NCD 17DC29 FVRS1LAC</t>
  </si>
  <si>
    <t>INE146O08209</t>
  </si>
  <si>
    <t>HINDUJA LEYLAND FINANCE LIMITED 9.75 NCD 21AP28 FVRS10LAC</t>
  </si>
  <si>
    <t>NATIONAL INSURANCE COMPANY LIMITED</t>
  </si>
  <si>
    <t>NUCLEAR POWER CORPORATION OF INDIA LIMITED SR XXXIX 7.14 BD 17DC39 FVRS1LAC</t>
  </si>
  <si>
    <t>INE261F08CI3</t>
  </si>
  <si>
    <t>NATIONAL BANK FOR AGRICULTURE AND RURAL DEVELOPMENT SR 21B 5.47 LOA 11AP25 FVRS10LAC</t>
  </si>
  <si>
    <t>EARC TRUST - SC 268</t>
  </si>
  <si>
    <t>INE282X18012</t>
  </si>
  <si>
    <t>EARC TRUST - SC 268 SERIES I SECURITY RECEIPT 30MR17</t>
  </si>
  <si>
    <t>TATA CAPITAL LIMITED SR N 7.95 NCD 08FB28 FVRS10LAC</t>
  </si>
  <si>
    <t>TATA CAPITAL LIMITED SR-E 9.8 NCD PERPETUAL FVRS10LAC</t>
  </si>
  <si>
    <t>NAVI FINSERV LIMITED SR IV 10.50 NCD 18JL26 FVRS1000</t>
  </si>
  <si>
    <t>INE377Y07417</t>
  </si>
  <si>
    <t>BAJAJ HOUSING FINANCE LIMITED 7.90 NCD 28AP28 FVRS10LAC</t>
  </si>
  <si>
    <t>WEST BENGAL STATE ELECTRICITY DISTRIBUTION COMPANY LIMITED</t>
  </si>
  <si>
    <t>WEST BENGAL STATE ELECTRICITY DISTRIBUTION COMPANY LIMITED 9.34 LOA 25OT25 FVRS10LAC</t>
  </si>
  <si>
    <t>MUTHOOT FINANCE LIMITED SR 33 A OP I TR II 8.95 NCD 03MY27 FVRS1LAC</t>
  </si>
  <si>
    <t>INE467V07917</t>
  </si>
  <si>
    <t>HOUSE OF KIERAYA LIMITED SR 75 TR 3 12.25 NCD 02DC27 FVRS1LAC</t>
  </si>
  <si>
    <t>EXPORT IMPORT BANK OF INDIA SR Z01 7.45 BD 12AP28 FVRS1LAC</t>
  </si>
  <si>
    <t>NTPC LIMITED SR 69 7.32 BD 17JL29 FVRS10LAC LOAUPTO10OT19</t>
  </si>
  <si>
    <t>POWER GRID CORPORATION OF INDIA LIMITED SR-LX 7.2 BD 09AG27 FVRS10LAC LOA UPTO 31DC17</t>
  </si>
  <si>
    <t>FOOD CORPORATION OF INDIA 8.8 BD 22MR28 FVRS10LAC LOA UPTO 18JU13</t>
  </si>
  <si>
    <t>ANDHRA PRADESH CAPITAL REGION DEVELOPMENT AUTHORITY STRPPs C 10.32 BD 16AG26 FVRS2LAC</t>
  </si>
  <si>
    <t>REC LIMITED SR 222 7.98 PP BD</t>
  </si>
  <si>
    <t>REC LIMITED SR 241 7.10 BD 30AP35 FVRS1LAC</t>
  </si>
  <si>
    <t>EMBASSY OFFICE PARKS REIT</t>
  </si>
  <si>
    <t>INE041007159</t>
  </si>
  <si>
    <t>EMBASSY OFFICE PARKS REIT SR XII 7.73 NCD 14DC29 FVRS1LAC</t>
  </si>
  <si>
    <t>GRASIM INDUSTRIES LTD</t>
  </si>
  <si>
    <t>INE047A08232</t>
  </si>
  <si>
    <t>GRASIM INDUSTRIES LTD 7.21 NCD 19DC34 FVRS1LAC</t>
  </si>
  <si>
    <t>INDIAN RAILWAY FINANCE CORPORATION LIMITED SR-118 7.83 BD 21MR27 FVRS10LAC LOAUPTO09AP17</t>
  </si>
  <si>
    <t>INE093JA79A4</t>
  </si>
  <si>
    <t>ANAND RATHI GLOBAL FINANCE LIMITED SR SP41 III BR NCD 18SP26 FVRS1LAC</t>
  </si>
  <si>
    <t>INE093JA7Q79</t>
  </si>
  <si>
    <t>ANAND RATHI GLOBAL FINANCE LIMITED SR SP14 I BR NCD 07JL26 FVRS1LAC</t>
  </si>
  <si>
    <t>INE093JB7CK7</t>
  </si>
  <si>
    <t>ANAND RATHI GLOBAL FINANCE LIMITED SR SP95 IV BR NCD 15DC27 FVRS1LAC</t>
  </si>
  <si>
    <t>INE093JB7CX0</t>
  </si>
  <si>
    <t>ANAND RATHI GLOBAL FINANCE LIMITED SR SP103-III BR NCD 30DC27 FVRS1LAC</t>
  </si>
  <si>
    <t>INE0GCN07047</t>
  </si>
  <si>
    <t>ADANI AIRPORT HOLDINGS LIMITED 9.35 NCD 08SP28 FVRS95620.000</t>
  </si>
  <si>
    <t>INE0NES07048</t>
  </si>
  <si>
    <t>KEERTANA FINSERV PRIVATE LIMITED 11.60 LOA 11MY25 FVRS1LAC</t>
  </si>
  <si>
    <t>LIC HOUSING FINANCE LTD TR 417 OPT I 6.40 LOA 30NV26 FVRS10LAC</t>
  </si>
  <si>
    <t>PIRAMAL ENTERPRISES LIMITED SR II TR I 9.05 NCD 03NV26 FVRS1000</t>
  </si>
  <si>
    <t>INE153A08170</t>
  </si>
  <si>
    <t>MAHANAGAR TELEPHONE NIGAM LIMITED SR VIII TR C 7.80 BD 07NV33 FVRS1LAC</t>
  </si>
  <si>
    <t>INE163N08131</t>
  </si>
  <si>
    <t>ONGC PETRO ADDITIONS LIMITED SR V OPT B 8 NCD 11AP25 FVRS10LAC</t>
  </si>
  <si>
    <t>INE248U07FE3</t>
  </si>
  <si>
    <t>360 ONE PRIME LIMITED SR VIII TR II 9.60 NCD 12JU29 FVRS1000</t>
  </si>
  <si>
    <t>INE377Y07458</t>
  </si>
  <si>
    <t>BAJAJ HOUSING FINANCE LIMITED 7.80 NCD 09FB34 FVRS1LAC</t>
  </si>
  <si>
    <t>DISHMAN CARBOGEN AMCIS LIMITED 10.04 NCD 15JL26 FVRS1LAC</t>
  </si>
  <si>
    <t>CANARA BANK SR I 7.18 BD 11MR30 FVRS10LAC LOAUPTO18MY20</t>
  </si>
  <si>
    <t>CANARA BANK SRIII 8.50BD PERPETUAL FVRS10LACLOAUPTO31DC20</t>
  </si>
  <si>
    <t>EXPORT IMPORT BANK OF INDIA SR Z02 7.40 BD 14MR29 FVRS1LAC</t>
  </si>
  <si>
    <t>AXIS WIND FARMS (MPR DAM) PRIVATE LIMITED</t>
  </si>
  <si>
    <t>INE529U07023</t>
  </si>
  <si>
    <t>AXIS WIND FARMS (MPR DAM) PRIVATE LIMITED 14 NCD 20DC27 FVRS1LAC</t>
  </si>
  <si>
    <t>SAMUNNATI FINANCE PRIVATE LIMITED</t>
  </si>
  <si>
    <t>SAMUNNATI FINANCE PRIVATE LIMITED 8.25 LOA 27DC25 FVRS1LAC</t>
  </si>
  <si>
    <t>NATIONAL HOUSING BANK 7.20 BD 03OT31 FVRS1LAC</t>
  </si>
  <si>
    <t>UGRO CAPITAL LIMITED 9.30 NCD 05JN26 FVRS1LAC</t>
  </si>
  <si>
    <t>ICICI PRUDENTIAL LIFE INSURANCE COMPANY LIMITED</t>
  </si>
  <si>
    <t>ICICI PRUDENTIAL LIFE INSURANCE COMPANY LIMITED SR 1 8.03 NCD 19DC34 FVRS1LAC</t>
  </si>
  <si>
    <t>POWER GRID CORPORATION OF INDIA LIMITED LXIII STRPP-B7.34BD 15JL2910LAC LOAUPTO23SP19</t>
  </si>
  <si>
    <t>INE774D07UT1</t>
  </si>
  <si>
    <t>MAHINDRA AND MAHINDRA FINANCIAL SERVICES LIMITED SR AE2023 STRPP 1 8.25 NCD 26MR26 FVRS1LAC</t>
  </si>
  <si>
    <t>INE774D07VF8</t>
  </si>
  <si>
    <t>MAHINDRA AND MAHINDRA FINANCIAL SERVICES LIMITED SR AB2024 8.18 NCD 31MY29 FVRS1LAC</t>
  </si>
  <si>
    <t>ADITYA BIRLA FINANCE LIMITED SR-C1 NCD 11JU27 FVRS10LAC</t>
  </si>
  <si>
    <t>INE891K07AD4</t>
  </si>
  <si>
    <t>AXIS FINANCE LIMITED SR 10 OP C 7.845NCD 19DC34 FVRS1LAC</t>
  </si>
  <si>
    <t>KOTAK INFRASTRUCTURE DEBT FUND LIMITED</t>
  </si>
  <si>
    <t>INE905Y07068</t>
  </si>
  <si>
    <t>KOTAK INFRASTRUCTURE DEBT FUND LIMITED TR SPM 122022/01 7.97 BD 17FB28 FVRS10LAC</t>
  </si>
  <si>
    <t>INE918K07IC0</t>
  </si>
  <si>
    <t>NUVAMA WEALTH FINANCE LIMITED SR I4L104A BR NCD 28AP25 FVRS1LAC</t>
  </si>
  <si>
    <t>RURAL ELECTRIFICATION CORPORATION LIMITED SERIES 168 8.56 NCD 29NV28 FVRS10LAC</t>
  </si>
  <si>
    <t>REC LIMITED SERIES 175 8.97 BD 28MR29 FVRS10LAC</t>
  </si>
  <si>
    <t>HDFC BANK LIMITED SR AB002 7.97 NCD 17FB33 FVRS1LAC</t>
  </si>
  <si>
    <t>INDIAN RAILWAY FINANCE CORPORATION LIMITED 8.83 BD 14MY35 FVRS10LAC LOA UPTO 03AG10</t>
  </si>
  <si>
    <t>STATE BANK OF INDIA SR II 6.24 BD 21SP30 FVRS10LAC</t>
  </si>
  <si>
    <t>INE093JA75J3</t>
  </si>
  <si>
    <t>ANAND RATHI GLOBAL FINANCE LIMITED SR SP70 I BR NCD 03MR25 FVRS1LAC</t>
  </si>
  <si>
    <t>INE093JA75L9</t>
  </si>
  <si>
    <t>ANAND RATHI GLOBAL FINANCE LIMITED SR SP76 II BR NCD 18DC26 FVRS1LAC</t>
  </si>
  <si>
    <t>INE093JA77E0</t>
  </si>
  <si>
    <t>ANAND RATHI GLOBAL FINANCE LIMITED SR SP52 I BR NCD 02NV26 FVRS1LAC</t>
  </si>
  <si>
    <t>INE093JA78T6</t>
  </si>
  <si>
    <t>ANAND RATHI GLOBAL FINANCE LIMITED SR SP114 II BR NCD 13AP27 FVRS1LAC</t>
  </si>
  <si>
    <t>INE093JA7S44</t>
  </si>
  <si>
    <t>ANAND RATHI GLOBAL FINANCE LIMITED SR SP19 I BR NCD 18JN25 FVRS1LAC</t>
  </si>
  <si>
    <t>INE093JA7W63</t>
  </si>
  <si>
    <t>ANAND RATHI GLOBAL FINANCE LIMITED SR SP31 V BR NCD 18AG26 FVRS1LAC</t>
  </si>
  <si>
    <t>INE093JA7W71</t>
  </si>
  <si>
    <t>ANAND RATHI GLOBAL FINANCE LIMITED SR SP31 VI BR NCD  18AG26 FVRS1LAC</t>
  </si>
  <si>
    <t>INE093JB7442</t>
  </si>
  <si>
    <t>ANAND RATHI GLOBAL FINANCE LIMITED SR SP41 I BR NCD 14FB28 FVRS1LAC</t>
  </si>
  <si>
    <t>INE093JB7756</t>
  </si>
  <si>
    <t>ANAND RATHI GLOBAL FINANCE LIMITED SR SP54 II BR NCD 16SP27 FVRS1LAC</t>
  </si>
  <si>
    <t>INE093JB7BK9</t>
  </si>
  <si>
    <t>ANAND RATHI GLOBAL FINANCE LIMITED SR SP82 II BR NCD 21NV27 FVRS1LAC</t>
  </si>
  <si>
    <t>INE093JB7IC1</t>
  </si>
  <si>
    <t>ANAND RATHI GLOBAL FINANCE LIMITED SR ARG24SP04L I BR NCD 29MY28 FVRS1LAC</t>
  </si>
  <si>
    <t>INE093JB7PL7</t>
  </si>
  <si>
    <t>ANAND RATHI GLOBAL FINANCE LIMITED SR ARG24SP91 IV BR NCD 03DC28 FVRS1LAC</t>
  </si>
  <si>
    <t>ABARC-AST-002-TRUST</t>
  </si>
  <si>
    <t>INE0AS918012</t>
  </si>
  <si>
    <t>ABARC-AST-002-TRUST SERIES A SECURITY RECEIPTS 27SP19</t>
  </si>
  <si>
    <t>INE0AS918020</t>
  </si>
  <si>
    <t>ABARC-AST-002-TRUST SERIES A SECURITY RECEIPTS 20DC19</t>
  </si>
  <si>
    <t>LIC HOUSING FINANCE LTD TR 419 OPT II 6.65 LOA 15FB27 FVRS10LAC</t>
  </si>
  <si>
    <t>INE124N07655</t>
  </si>
  <si>
    <t>SK FINANCE LIMITED 9.15 NCD 02FB25 FVRS25000</t>
  </si>
  <si>
    <t>POWER FINANCE CORPORATION LIMITED SERIES 203 B 7.75 BD 11JU30 FV10LAC</t>
  </si>
  <si>
    <t>POWER FINANCE CORPORATION LIMITED SR BS226A 7.66 BD 15AP33 FVRS1LAC</t>
  </si>
  <si>
    <t>INE200W08033</t>
  </si>
  <si>
    <t>KINARA CAPITAL PRIVATE LIMITED SR1-7500000 15.60 NCD 28DC24 FVRS10</t>
  </si>
  <si>
    <t>INE348L07241</t>
  </si>
  <si>
    <t>MAS FINANCIAL SERVICES LIMITED SR II 9.60 NCD 23DC26 FVRS10000</t>
  </si>
  <si>
    <t>INE348L07258</t>
  </si>
  <si>
    <t>MAS FINANCIAL SERVICES LIMITED SR I 9.40 NCD 23JU26 FVRS10000</t>
  </si>
  <si>
    <t>STANDARD CHARTERED CAPITAL LIMITED</t>
  </si>
  <si>
    <t>INE403G07095</t>
  </si>
  <si>
    <t>CANARA BANK SR I 7.09 LOA 24DC36 FVRS1CR</t>
  </si>
  <si>
    <t>L&amp;T FINANCE LIMITED SR-J 9.3 BD 24JL25 FVRS10LAC</t>
  </si>
  <si>
    <t>INE504H07031</t>
  </si>
  <si>
    <t>ANAND RATHI FINANCIAL SERVICES LTD. SR SP03 I BR NCD 07DC27 FVRS1LAC</t>
  </si>
  <si>
    <t>INE504H07AS7</t>
  </si>
  <si>
    <t>ANAND RATHI FINANCIAL SERVICES LTD. SR I ARFS25SP05 BR NCD 04JN30 FVRS1LAC</t>
  </si>
  <si>
    <t>INE504H07AV1</t>
  </si>
  <si>
    <t>ANAND RATHI FINANCIAL SERVICES LTD. SR I ARFS25SP06 BR NCD 11JN30 FVRS1LAC</t>
  </si>
  <si>
    <t>INE504H07AZ2</t>
  </si>
  <si>
    <t>ANAND RATHI FINANCIAL SERVICES LTD. SR I ARFS25SP09 BR NCD 15MR30 FVRS1LAC</t>
  </si>
  <si>
    <t>INE504H07BA3</t>
  </si>
  <si>
    <t>ANAND RATHI FINANCIAL SERVICES LTD. SR II ARFS25SP09 BR NCD 15MR30 FVRS1LAC</t>
  </si>
  <si>
    <t>EXPORT IMPORT BANK OF INDIA SR-S-03 8.25 BD 28SP25 FVRS10LAC</t>
  </si>
  <si>
    <t>INE523L07124</t>
  </si>
  <si>
    <t>NUVAMA WEALTH AND INVESTMENT LIMITED SR L4C205A BR NCD 28JL25 FVRS1LAC</t>
  </si>
  <si>
    <t>INE523L07603</t>
  </si>
  <si>
    <t>NUVAMA WEALTH AND INVESTMENT LIMITED SR D5F210A BR NCD 24NV25 FVRS1LAC</t>
  </si>
  <si>
    <t>TATA MOTORS FINANCE LIMITED SERIES A 11.50 NCD PERPETUAL FVRS10LAC</t>
  </si>
  <si>
    <t>PUNJAB &amp; SIND BANK SR 1 7.74 BD 20DC34 FVRS1LAC</t>
  </si>
  <si>
    <t>INE658F08177</t>
  </si>
  <si>
    <t>KERALA INFRASTRUCTURE INVESTMENT  FUND BOARD SR II SUB SR B 9.10 BD 26MR29 FVRS1LAC</t>
  </si>
  <si>
    <t>UNION BANK OF INDIA SR XXXVI-A 7.85 NCD 29NV37 FVRS1CR</t>
  </si>
  <si>
    <t>INE756I07EU9</t>
  </si>
  <si>
    <t>HDB FINANCIAL SERVICES LIMITED SR A/1 FX 198 7.988 LOA 08DC26 FVRS1LAC</t>
  </si>
  <si>
    <t>INE756I08181</t>
  </si>
  <si>
    <t>INE787H07156</t>
  </si>
  <si>
    <t>INE787H08170</t>
  </si>
  <si>
    <t>INDIA INFRASTRUCTURE FINANCE COMPANY LIMITED SR II 7.47 NCD 20MR28 FVRS1LAC</t>
  </si>
  <si>
    <t>INE891K07AB8</t>
  </si>
  <si>
    <t>AXIS FINANCE LIMITED SR 10 OP B 7.89 NCD 19DC29 FVRS1LAC</t>
  </si>
  <si>
    <t>HERO FINCORP LIMITED</t>
  </si>
  <si>
    <t>HERO FINCORP LIMITED SR 052 7.60 NCD 04MY27 FVRS10LAC</t>
  </si>
  <si>
    <t>INDOSTAR HOME FINANCE PRIVATE LIMITED</t>
  </si>
  <si>
    <t>INE01AI07017</t>
  </si>
  <si>
    <t>INDOSTAR HOME FINANCE PRIVATE LIMITED 9.55 LOA 13AP28 FVRS70000</t>
  </si>
  <si>
    <t>INE01YL07268</t>
  </si>
  <si>
    <t>EARLYSALARY SERVICES PRIVATE LIMITED 11.50 NCD 06OT25 FVRS1LAC</t>
  </si>
  <si>
    <t>L&amp;T FINANCE LIMITED SR Q 8.05 NCD 14FB33 FVRS1LAC</t>
  </si>
  <si>
    <t>HOUSING AND URBAN DEVELOPMENT CORPORATION LIMITED 8.2/8.35 BD 05MR27 FVRS1000 LOA UPTO 31MY12</t>
  </si>
  <si>
    <t>INE031A07AM9</t>
  </si>
  <si>
    <t>HOUSING AND URBAN DEVELOPMENT CORPORATION LIMITED TRNCHEISR-2A7.39BD08FB31FVRS1000LOAUPTO12M16</t>
  </si>
  <si>
    <t>INE03W107199</t>
  </si>
  <si>
    <t>ARKA FINCAP LIMITED SR XII - I 9.35 LOA 17MR25 FVRS1LAC</t>
  </si>
  <si>
    <t>INE03W108031</t>
  </si>
  <si>
    <t>ARKA FINCAP LIMITED SR III 9.60 24NV34 FVRS1LAC</t>
  </si>
  <si>
    <t>HDFC BANK LIMITED SR P012 8.45 NCD 18MY26 FVRS1CR</t>
  </si>
  <si>
    <t>INDIAN RAILWAY FINANCE CORPORATION LIMITED SR-92 8.4 BD 18FB29 FVRS1000 LOA UPTO 17FB14</t>
  </si>
  <si>
    <t>INDIAN RAILWAY FINANCE CORPORATION LIMITED SR 142 7.50 BD 09SP29 FVRS10LAC LOAUPTO08SP19</t>
  </si>
  <si>
    <t>NIRMA LIMITED</t>
  </si>
  <si>
    <t>NIRMA LIMITED SR VII TR B 8.40 NCD 07AP26 FVRS1LAC</t>
  </si>
  <si>
    <t>INE093J08575</t>
  </si>
  <si>
    <t>ANAND RATHI GLOBAL FINANCE LIMITED TIER 1 PP NCD FVRS1LAC</t>
  </si>
  <si>
    <t>INE093JA72L6</t>
  </si>
  <si>
    <t>ANAND RATHI GLOBAL FINANCE LIMITED SR SP75 I BR NCD 16DC26 FVRS1LAC</t>
  </si>
  <si>
    <t>INE093JA78B4</t>
  </si>
  <si>
    <t>ANAND RATHI GLOBAL FINANCE LIMITED SR SP43 V BR NCD 29SP26 FVRS1LAC</t>
  </si>
  <si>
    <t>MEERUT BUDAUN EXPRESSWAY LIMITED</t>
  </si>
  <si>
    <t>INE0KIN08010</t>
  </si>
  <si>
    <t>MEERUT BUDAUN EXPRESSWAY LIMITED 15 NCD 26OT58 FVRS1LAC</t>
  </si>
  <si>
    <t>INE0KIN08028</t>
  </si>
  <si>
    <t>MEERUT BUDAUN EXPRESSWAY LIMITED 15 NCD 15MY59 FVRS1LAC</t>
  </si>
  <si>
    <t>INE0KIN08036</t>
  </si>
  <si>
    <t>MEERUT BUDAUN EXPRESSWAY LIMITED 15 NCD 12SP59 FVRS1LAC</t>
  </si>
  <si>
    <t>INE0KIN08044</t>
  </si>
  <si>
    <t>MEERUT BUDAUN EXPRESSWAY LIMITED 15 NCD 14JN60 FVRS1LAC</t>
  </si>
  <si>
    <t>KEERTANA FINSERV PRIVATE LIMITED 11.65 LOA 22FB25 FVRS1LAC</t>
  </si>
  <si>
    <t>LIC HOUSING FINANCE LTD 373OPT2 8.70NCD24DC25 FV10LAC LOAUPTO27DC18</t>
  </si>
  <si>
    <t>INE134E07AL5</t>
  </si>
  <si>
    <t>POWER FINANCE CORPORATION LIMITED TRI SRIII CATIII&amp;IV 6.82 NCD 22JN31 FVRS1000</t>
  </si>
  <si>
    <t>POWER FINANCE CORPORATION LIMITED SR 222 7.58 BD 15JN26 FVRS10LAC</t>
  </si>
  <si>
    <t>POWER FINANCE CORPORATION LIMITED SR BS227B 7.77 BD 15AP28 FVRS1LAC</t>
  </si>
  <si>
    <t>NATIONAL INSURANCE COMPANY LIMITED SR-I 8.35 NCD 26MR27 FVRS10LAC</t>
  </si>
  <si>
    <t>INDIAN OIL CORPORATION LIMITED SR XVIII 5.40 LOA 11AP25 FVRS10LAC</t>
  </si>
  <si>
    <t>INDIABULLS COMMERCIAL CREDIT LIMITED SR VII CAT I&amp;II 9.80 LOA 02FB28 FVRS800</t>
  </si>
  <si>
    <t>INE312X08042</t>
  </si>
  <si>
    <t>MAGMA HDI GENERAL INSURANCE COMPANY LIMITED 9.75 NCD 20MR34 FVRS1LAC</t>
  </si>
  <si>
    <t>MOTILAL OSWAL FINANCIAL SERVICES LIMITED SR IV NCD 09MY27 FVRS1000</t>
  </si>
  <si>
    <t>INE377Y07532</t>
  </si>
  <si>
    <t>BAJAJ HOUSING FINANCE LIMITED 7.66 NCD 20MR28 FVRS1LAC</t>
  </si>
  <si>
    <t>INE413U08085</t>
  </si>
  <si>
    <t>IIFL SAMASTA FINANCE LIMITED 10.75 LOA 24FB25 FVRS1LAC</t>
  </si>
  <si>
    <t>INE414G07FI1</t>
  </si>
  <si>
    <t>MUTHOOT FINANCE LIMITED SR XXIII OPT VI NCD 05NV25 FVRS1000</t>
  </si>
  <si>
    <t>INE414G07GL3</t>
  </si>
  <si>
    <t>MUTHOOT FINANCE LIMITED SR XXVII OP I 6.75 NCD 23JU25 FVRS1000</t>
  </si>
  <si>
    <t>SHRIRAM HOUSING FINANCE LIMITED</t>
  </si>
  <si>
    <t>INE432R07380</t>
  </si>
  <si>
    <t>SHRIRAM HOUSING FINANCE LIMITED SR 32 8.8 LOA 01DC26 FVRS1LAC</t>
  </si>
  <si>
    <t>CANARA BANK SRIV 8.30 BD PERPETUAL FVRS10LACLOAUPTO01FB21</t>
  </si>
  <si>
    <t>INE501X07471</t>
  </si>
  <si>
    <t>AYE FINANCE PRIVATE LIMITED 10.50 NCD 25FB25 FVRS33333.34</t>
  </si>
  <si>
    <t>INE501X07489</t>
  </si>
  <si>
    <t>AYE FINANCE PRIVATE LIMITED 1 NCD 04MR25 FVRS1LAC</t>
  </si>
  <si>
    <t>DCB BANK LIMITED SR I TIER 2 9.20 BD 18NV34 FVRS1LAC</t>
  </si>
  <si>
    <t>PIRAMAL CAPITAL &amp; HOUSING FINANCE LIMITED SR IV CAT III &amp; IV 8.75 LOA 23JL26 FVRS1000</t>
  </si>
  <si>
    <t>INE537P07141</t>
  </si>
  <si>
    <t>INDIA INFRADEBT LIMITED SR-II 8.65 NCD 21MR26 FVRS10LAC</t>
  </si>
  <si>
    <t>INE537P08040</t>
  </si>
  <si>
    <t>INDIA INFRADEBT LIMITED SR I TR VIII 8.23 NCD 23DC34 FVRS1LAC</t>
  </si>
  <si>
    <t>SAMUNNATI FINANCE PRIVATE LIMITED 11.37 NCD 02DC25 FVRS10000</t>
  </si>
  <si>
    <t>SMALL INDUSTRIES DEVELOPMENT BANK OF INDIA SR III 7.25 BD 31JL25 FVRS10LAC</t>
  </si>
  <si>
    <t>INE721A07SD6</t>
  </si>
  <si>
    <t>SHRIRAM FINANCE LIMITED SR PPD XXIV TR 8 OP 1 9.15 NCD  28JU29 FVRS1L</t>
  </si>
  <si>
    <t>POWER GRID CORPORATION OF INDIA LIMITED SR LXXX 7.12 BD 24DC34 FVRS1LAC</t>
  </si>
  <si>
    <t>INE787H08162</t>
  </si>
  <si>
    <t>INDIA INFRASTRUCTURE FINANCE COMPANY LIMITED SR I 7.35 NCD 20DC34 FVRS1LAC</t>
  </si>
  <si>
    <t>THDC INDIA LIMITED SR V 7.39 LOA 25AG31 FVRS10LAC</t>
  </si>
  <si>
    <t>IKF FINANCE LIMITED 9.95 NCD 25JL26 FVRS1LAC</t>
  </si>
  <si>
    <t>INE918K07IH9</t>
  </si>
  <si>
    <t>NUVAMA WEALTH FINANCE LIMITED SR J4A202A BR NCD 26MY25 FVRS1LAC</t>
  </si>
  <si>
    <t>HERO FINCORP LIMITED SR-023 8.52 NCD 18JU27 FVRS10LAC</t>
  </si>
  <si>
    <t>TATA CAPITAL LIMITED SR B 8.01 NCD 21JL34 FVRS1LAC</t>
  </si>
  <si>
    <t>LARSEN AND TOUBRO LIMITED 7.19 NCD 05DC34 FVRS1LAC</t>
  </si>
  <si>
    <t>RELIANCE INFRASTRUCTURE LIMITED</t>
  </si>
  <si>
    <t>INE036A07534</t>
  </si>
  <si>
    <t>RELIANCE INFRASTRUCTURE LIMITED SR-20E LOA 24MR20 FVRS10LAC - Defaulted in Redemption</t>
  </si>
  <si>
    <t>INDIAN RAILWAY FINANCE CORPORATION LIMITED SERIES 146 7.08 LOA 28FB30 FVRS10LAC</t>
  </si>
  <si>
    <t>INE090A08TB6</t>
  </si>
  <si>
    <t>ICICI BANK LIMITED BD 27DC25 FVRS25000</t>
  </si>
  <si>
    <t>INE093J08401</t>
  </si>
  <si>
    <t>ANAND RATHI GLOBAL FINANCE LIMITED SR II BR NCD 29JL25 FVRS1LAC</t>
  </si>
  <si>
    <t>INE093JA70G0</t>
  </si>
  <si>
    <t>ANAND RATHI GLOBAL FINANCE LIMITED SR SP58 I BR NCD 16NV26 FVRS1LAC</t>
  </si>
  <si>
    <t>INE093JA78P4</t>
  </si>
  <si>
    <t>ANAND RATHI GLOBAL FINANCE LIMITED SR SP94 II BR NCD 08FB27 FVRS1LAC</t>
  </si>
  <si>
    <t>INE093JA7B92</t>
  </si>
  <si>
    <t>ANAND RATHI GLOBAL FINANCE LIMITED SR V BR NCD 03MR26 FVRS1LAC</t>
  </si>
  <si>
    <t>INE093JA7H54</t>
  </si>
  <si>
    <t>ANAND RATHI GLOBAL FINANCE LIMITED SR II BR NCD 14AP26 FVRS1LAC</t>
  </si>
  <si>
    <t>INE093JA7UV7</t>
  </si>
  <si>
    <t>ANAND RATHI GLOBAL FINANCE LIMITED SR X BR NCD 09DC25 FVRS1LAC</t>
  </si>
  <si>
    <t>INE093JA7WH2</t>
  </si>
  <si>
    <t>ANAND RATHI GLOBAL FINANCE LIMITED SR SP72 III BR NCD 30DC25 FVRS1LAC</t>
  </si>
  <si>
    <t>AVIOM INDIA HOUSING FINANCE PRIVATE LIMITED</t>
  </si>
  <si>
    <t>INE0E2307195</t>
  </si>
  <si>
    <t>AVIOM INDIA HOUSING FINANCE PRIVATE LIMITED 11.75 LOA 31JN27 FVRS75000</t>
  </si>
  <si>
    <t>INE0RU307114</t>
  </si>
  <si>
    <t>AMBIUM FINSERVE PRIVATE LIMITED 11.04 NCD 18MR26 FVRS10000</t>
  </si>
  <si>
    <t>CHOLAMANDALAM INVESTMENT AND FINANCE COMPANY LIMITED SR I TR4 8.45 NCD 31JN26 FVRS1000</t>
  </si>
  <si>
    <t>INE121A08OK1</t>
  </si>
  <si>
    <t>CHOLAMANDALAM INVESTMENT AND FINANCE COMPANY LIMITED SR PDI22 10.75 NCD PERPETUAL FVRS5LAC</t>
  </si>
  <si>
    <t>POWER FINANCE CORPORATION LIMITED SR 196 7.41 BD 25FB30 FVRS10LAC</t>
  </si>
  <si>
    <t>POWER FINANCE CORPORATION LIMITED SR 202 C 7.79 BD 22JL30 FVRS10LAC</t>
  </si>
  <si>
    <t>POWER FINANCE CORPORATION LIMITED SR BS221B 7.59 BD 17JN28 FVRS10LAC</t>
  </si>
  <si>
    <t>POWER FINANCE CORPORATION LIMITED SR 244B 7.40 BD 15JN30 FVRS1LAC</t>
  </si>
  <si>
    <t>INE153A08089</t>
  </si>
  <si>
    <t>MAHANAGAR TELEPHONE NIGAM LIMITED SR V/2020 7.05 LOA 110T30 FVRS10LAC</t>
  </si>
  <si>
    <t>INE153A08154</t>
  </si>
  <si>
    <t>MAHANAGAR TELEPHONE NIGAM LIMITED SR VIII-A 7.59 LOA 20JL33 FVRS1LAC</t>
  </si>
  <si>
    <t>INE160A08290</t>
  </si>
  <si>
    <t>PUNJAB NATIONAL BANK SR XX 8.55 PP BD FVRS1CR</t>
  </si>
  <si>
    <t>INE160A08316</t>
  </si>
  <si>
    <t>PUNJAB NATIONAL BANK SR XXVII 7.43 BD 23DC39 FVRS1CR</t>
  </si>
  <si>
    <t>BLESSING PROPERTIES PRIVATE LIMITED</t>
  </si>
  <si>
    <t>INE1CKO07011</t>
  </si>
  <si>
    <t>BLESSING PROPERTIES PRIVATE LIMITED 8 NCD 13DC27 FVRS1LAC</t>
  </si>
  <si>
    <t>INE201P08225</t>
  </si>
  <si>
    <t>OIL AND NATURAL GAS CORPORATION LIMITED</t>
  </si>
  <si>
    <t>INE213A08024</t>
  </si>
  <si>
    <t>OIL AND NATURAL GAS CORPORATION LIMITED SR II 6.40 NCD 11AP31 FVRS10LAC LOAUPTO17SP20</t>
  </si>
  <si>
    <t>HDFC ERGO GENERAL INSURANCE COMPANY LIMITED</t>
  </si>
  <si>
    <t>INE225R08014</t>
  </si>
  <si>
    <t>HDFC ERGO GENERAL INSURANCE COMPANY LIMITED 7.10 NCD 09NV31 FVRS10LAC</t>
  </si>
  <si>
    <t>360 ONE PRIME LIMITED SR IV TR I 9.41 NCD 18JN26 FVRS1000</t>
  </si>
  <si>
    <t>NATIONAL BANK FOR AGRICULTURE AND RURAL DEVELOPMENT SR 22F 5.96 LOA 06FB25 FVRS10LAC</t>
  </si>
  <si>
    <t>INE296A07SI8</t>
  </si>
  <si>
    <t>BAJAJ FINANCE LIMITED SR 286 TR 12 7.90 LOA 13AP28 FVRS10LAC</t>
  </si>
  <si>
    <t>RENEW WIND ENERGY (JAMB) PVT. LTD.</t>
  </si>
  <si>
    <t>INE361P07013</t>
  </si>
  <si>
    <t>RENEW WIND ENERGY (JAMB) PVT. LTD. 10.18 NCD 22AG25 FVRS1LAC</t>
  </si>
  <si>
    <t>SANKHYA FINANCIAL SERVICES PRIVATE LIMITED</t>
  </si>
  <si>
    <t>INE471X08053</t>
  </si>
  <si>
    <t>SANKHYA FINANCIAL SERVICES PRIVATE LIMITED SR II 9.50 NCD 22MR27 FVRS1LAC</t>
  </si>
  <si>
    <t>SUMMIT DIGITEL INFRASTRUCTURE LIMITED 8.44 NCD 02NV32 FVRS10LAC</t>
  </si>
  <si>
    <t>INE523L07405</t>
  </si>
  <si>
    <t>NUVAMA WEALTH AND INVESTMENT LIMITED SR C5E204A BR NCD 07JL25 FVRS1LAC</t>
  </si>
  <si>
    <t>INE523L07850</t>
  </si>
  <si>
    <t>NUVAMA WEALTH AND INVESTMENT LIMITED SR I5K204A BR NCD 06AP26 FVRS1LAC</t>
  </si>
  <si>
    <t>INE532F07EV8</t>
  </si>
  <si>
    <t>EDELWEISS FINANCIAL SERVICES LIMITED SR II NCD 29JN26 FVRS1000</t>
  </si>
  <si>
    <t>INE532F07EX4</t>
  </si>
  <si>
    <t>EDELWEISS FINANCIAL SERVICES LIMITED SR V NCD 29JN27 FVRS1000</t>
  </si>
  <si>
    <t>U.P. POWER CORPORATION LIMITED SR-II-H 10.15 BD 20JN27 FVRS10LAC</t>
  </si>
  <si>
    <t>SMALL INDUSTRIES DEVELOPMENT BANK OF INDIA SR VI 7.48 BD 24MY29 FVRS1LAC</t>
  </si>
  <si>
    <t>TATA POWER RENEWABLE ENERGY LIMITED</t>
  </si>
  <si>
    <t>TATA POWER RENEWABLE ENERGY LIMITED SR I 7.93 NCD 26JU29 FVRS1LAC</t>
  </si>
  <si>
    <t>TATA POWER RENEWABLE ENERGY LIMITED 7.70 NCD 24DC34 FVRS1LAC</t>
  </si>
  <si>
    <t>KERALA INFRASTRUCTURE INVESTMENT  FUND BOARD SR E 8.95 BD 22DC31 FVRS1LAC</t>
  </si>
  <si>
    <t>POWER GRID CORPORATION OF INDIA LIMITED 8.93 BD 20OT26 FVRS10LAC LOA UPTO 24FB15</t>
  </si>
  <si>
    <t>INE836K07056</t>
  </si>
  <si>
    <t>EDEL FINANCE COMPANY LIMITED SR B7G301A NCD 08AP27 FVRS1LAC</t>
  </si>
  <si>
    <t>INE884Q07731</t>
  </si>
  <si>
    <t>MIDLAND MICROFIN LIMITED 12.25 NCD 19MR26 FVRS10000</t>
  </si>
  <si>
    <t>INE918K07HX8</t>
  </si>
  <si>
    <t>NUVAMA WEALTH FINANCE LIMITED SR I4K104A BR NCD 31MR25 FVRS1LAC</t>
  </si>
  <si>
    <t>INE918K07IB2</t>
  </si>
  <si>
    <t>NUVAMA WEALTH FINANCE LIMITED SR I4L103A BR NCD 21AP25 FVRS1LAC</t>
  </si>
  <si>
    <t>INE918K07IG1</t>
  </si>
  <si>
    <t>NUVAMA WEALTH FINANCE LIMITED SR J4A201A BR NCD 19MY25 FVRS1LAC</t>
  </si>
  <si>
    <t>INE918K07II7</t>
  </si>
  <si>
    <t>NUVAMA WEALTH FINANCE LIMITED SR J4A204A BR NCD 02JU25 FVRS1LAC</t>
  </si>
  <si>
    <t>EDELWEISS ASSET RECONSTRUCTION CO. LTD</t>
  </si>
  <si>
    <t>INE015L07618</t>
  </si>
  <si>
    <t>EDELWEISS ASSET RECONSTRUCTION CO. LTD SR L8L801A 9.90 NCD 08DC28 FVRS10LAC</t>
  </si>
  <si>
    <t>INE01HV07528</t>
  </si>
  <si>
    <t>REC LIMITED SERIES 198B 7.79 BD 21MY30 FVRS10LAC</t>
  </si>
  <si>
    <t>INE031A08921</t>
  </si>
  <si>
    <t>HOUSING AND URBAN DEVELOPMENT CORPORATION LIMITED SR D 7.12 NCD 26DC34 FVRS1LAC</t>
  </si>
  <si>
    <t>INDIAN RAILWAY FINANCE CORPORATION LIMITED 8.1 /8.3 BD 23FB27 FVRS1000 LOA UPTO 22FB12</t>
  </si>
  <si>
    <t>INE08BR07029</t>
  </si>
  <si>
    <t>SURYAPET KHAMMAM ROAD PRIVATE LIMITED SR A 8.08 RR NCD 30JU35 FVRS1LAC</t>
  </si>
  <si>
    <t>TATA CHEMICALS LIMITED</t>
  </si>
  <si>
    <t>TATA CHEMICALS LIMITED 7.81 NCD 20AG27 FVRS1LAC</t>
  </si>
  <si>
    <t>INE093J071X4</t>
  </si>
  <si>
    <t>ANAND RATHI GLOBAL FINANCE LIMITED SR II BR NCD 02NV26 FVRS1LAC</t>
  </si>
  <si>
    <t>INE093J072W4</t>
  </si>
  <si>
    <t>ANAND RATHI GLOBAL FINANCE LIMITED SR II BR NCD 29OT26 FVRS1LAC</t>
  </si>
  <si>
    <t>INE093J07X63</t>
  </si>
  <si>
    <t>ANAND RATHI GLOBAL FINANCE LIMITED SR-II BR NCD 04JU26 FVRS1LAC</t>
  </si>
  <si>
    <t>INE093JA70D7</t>
  </si>
  <si>
    <t>ANAND RATHI GLOBAL FINANCE LIMITED SR SP48 II BR NCD 15OT26 FVRS1LAC</t>
  </si>
  <si>
    <t>INE093JA73E9</t>
  </si>
  <si>
    <t>ANAND RATHI GLOBAL FINANCE LIMITED SR SP51 I BR NCD 27OT26 FVRS1LAC</t>
  </si>
  <si>
    <t>INE093JA76Z7</t>
  </si>
  <si>
    <t>ANAND RATHI GLOBAL FINANCE LIMITED SR SP16 I BR NCD 15JU27 FVRS1LAC</t>
  </si>
  <si>
    <t>INE093JA77C4</t>
  </si>
  <si>
    <t>ANAND RATHI GLOBAL FINANCE LIMITED SR SP47 II BR NCD 14OT26 FVRS1LAC</t>
  </si>
  <si>
    <t>INE093JA78H1</t>
  </si>
  <si>
    <t>ANAND RATHI GLOBAL FINANCE LIMITED SR SP62 I  BR NCD 17FB25 FVRS1LAC</t>
  </si>
  <si>
    <t>INE093JA7A69</t>
  </si>
  <si>
    <t>ANAND RATHI GLOBAL FINANCE LIMITED SR V BR NCD 07SP27 FVRS1LAC</t>
  </si>
  <si>
    <t>INE093JA7AM8</t>
  </si>
  <si>
    <t>ANAND RATHI GLOBAL FINANCE LIMITED SR III BR NCD 05FB27 FVRS1LAC</t>
  </si>
  <si>
    <t>INE093JA7B01</t>
  </si>
  <si>
    <t>ANAND RATHI GLOBAL FINANCE LIMITED SR II BR NCD 24FB26 FVRS1LAC</t>
  </si>
  <si>
    <t>INE093JA7BK0</t>
  </si>
  <si>
    <t>ANAND RATHI GLOBAL FINANCE LIMITED SR IX BR NCD 04MY26 FVRS1LAC</t>
  </si>
  <si>
    <t>INE093JA7CK8</t>
  </si>
  <si>
    <t>ANAND RATHI GLOBAL FINANCE LIMITED SR IV BR NCD 13MR27 FVRS1LAC</t>
  </si>
  <si>
    <t>INE093JA7D90</t>
  </si>
  <si>
    <t>ANAND RATHI GLOBAL FINANCE LIMITED SR VII BR NCD 23OT27 FVRS1LAC</t>
  </si>
  <si>
    <t>INE093JA7F15</t>
  </si>
  <si>
    <t>ANAND RATHI GLOBAL FINANCE LIMITED SR I BR NCD 22MR26 FVRS1LAC</t>
  </si>
  <si>
    <t>INE093JA7H70</t>
  </si>
  <si>
    <t>ANAND RATHI GLOBAL FINANCE LIMITED SR I BR NCD 14AP26 FVRS1LAC</t>
  </si>
  <si>
    <t>INE093JA7I46</t>
  </si>
  <si>
    <t>ANAND RATHI GLOBAL FINANCE LIMITED SR III BR NCD 19AP26 FVRS1LAC</t>
  </si>
  <si>
    <t>INE093JA7K18</t>
  </si>
  <si>
    <t>ANAND RATHI GLOBAL FINANCE LIMITED SR I BR NCD 06MY26 FVRS1LAC</t>
  </si>
  <si>
    <t>INE093JA7L25</t>
  </si>
  <si>
    <t>ANAND RATHI GLOBAL FINANCE LIMITED SR V BR NCD 18MY26 FVRS1LAC</t>
  </si>
  <si>
    <t>INE093JA7M16</t>
  </si>
  <si>
    <t>ANAND RATHI GLOBAL FINANCE LIMITED SR IV BR NCD 26MY26 FVRS1LAC</t>
  </si>
  <si>
    <t>INE093JA7N31</t>
  </si>
  <si>
    <t>ANAND RATHI GLOBAL FINANCE LIMITED SR II BR NCD 11JU26 FVRS1LAC</t>
  </si>
  <si>
    <t>INE093JA7P05</t>
  </si>
  <si>
    <t>ANAND RATHI GLOBAL FINANCE LIMITED SR VI BR NCD 21JU26 FVRS1LAC</t>
  </si>
  <si>
    <t>INE093JA7PZ8</t>
  </si>
  <si>
    <t>ANAND RATHI GLOBAL FINANCE LIMITED SR VI BR NCD 05DC26 FVRS1LAC</t>
  </si>
  <si>
    <t>INE093JA7Q53</t>
  </si>
  <si>
    <t>ANAND RATHI GLOBAL FINANCE LIMITED SR IX BR NCD 05FB28 FVRS1LAC</t>
  </si>
  <si>
    <t>INE093JA7R03</t>
  </si>
  <si>
    <t>ANAND RATHI GLOBAL FINANCE LIMITED SR SP14 IV BR NCD 07JL26 FVRS1LAC</t>
  </si>
  <si>
    <t>INE093JA7S93</t>
  </si>
  <si>
    <t>ANAND RATHI GLOBAL FINANCE LIMITED SR SP21 II BR NCD 21JL26 FVRS1LAC</t>
  </si>
  <si>
    <t>INE093JA7SM0</t>
  </si>
  <si>
    <t>ANAND RATHI GLOBAL FINANCE LIMITED SR SP46 IV BR NCD 16MY27 FVRS1LAC</t>
  </si>
  <si>
    <t>INE093JA7UK0</t>
  </si>
  <si>
    <t>ANAND RATHI GLOBAL FINANCE LIMITED SR IX BR NCD 30JU25 FVRS1LAC</t>
  </si>
  <si>
    <t>INE093JA7Y12</t>
  </si>
  <si>
    <t>ANAND RATHI GLOBAL FINANCE LIMITED SR SP34 IV BR NCD 25AG26 FVRS1LAC</t>
  </si>
  <si>
    <t>INE093JA7Y79</t>
  </si>
  <si>
    <t>ANAND RATHI GLOBAL FINANCE LIMITED SR SP35 V BR NCD 01SP26 FVRS1LAC</t>
  </si>
  <si>
    <t>INE093JA7Z45</t>
  </si>
  <si>
    <t>ANAND RATHI GLOBAL FINANCE LIMITED SR SP37 IV BR NCD 09SP26 FVRS1LAC</t>
  </si>
  <si>
    <t>INE093JB7236</t>
  </si>
  <si>
    <t>ANAND RATHI GLOBAL FINANCE LIMITED SR SP29 II BR NCD 06JL27 FVRS1LAC</t>
  </si>
  <si>
    <t>INE093JB7871</t>
  </si>
  <si>
    <t>ANAND RATHI GLOBAL FINANCE LIMITED SR SP58 I BR NCD 05OT27 FVRS1LAC</t>
  </si>
  <si>
    <t>INE093JB7DP4</t>
  </si>
  <si>
    <t>ANAND RATHI GLOBAL FINANCE LIMITED SR P113 I BR NCD 19JN28 FVRS1LAC</t>
  </si>
  <si>
    <t>CHOLAMANDALAM INVESTMENT AND FINANCE COMPANY LIMITED SR 6 TR III NCD 07DC28 FVRS1000</t>
  </si>
  <si>
    <t>POWER FINANCE CORPORATION LIMITED 8.92 BD 16NV33 FVRS1000 LOA UPTO 9FB14</t>
  </si>
  <si>
    <t>LOANX IRONWOOD DEC24</t>
  </si>
  <si>
    <t>INE1ECQ15012</t>
  </si>
  <si>
    <t>LOANX IRONWOOD DEC24 SERIES A1 PTC 17DEC24</t>
  </si>
  <si>
    <t>NUCLEAR POWER CORPORATION OF INDIA LIMITED SR-XXIX TRCH-C 8.4 BD 28NV27 FVRS10LAC</t>
  </si>
  <si>
    <t>NUCLEAR POWER CORPORATION OF INDIA LIMITED SR-XXXII TRCH-A 8.13 BD 28MR27 FVRS10LAC</t>
  </si>
  <si>
    <t>NUCLEAR POWER CORPORATION OF INDIA LIMITED SR-XXXII TRCH-B 8.13 BD 28MR28 FVRS10LAC</t>
  </si>
  <si>
    <t>MUTHOOT FINANCE LIMITED SR XXIV OP IV 7.35 NCD 11JN26 FVRS1000</t>
  </si>
  <si>
    <t>INE414G07IW6</t>
  </si>
  <si>
    <t>MUTHOOT FINANCE LIMITED OP I TR III 8.25 NCD 25JN27 FVRS1000</t>
  </si>
  <si>
    <t>INE414G07IY2</t>
  </si>
  <si>
    <t>MUTHOOT FINANCE LIMITED OP VI TR III NCD 25JN27 FVRS1000</t>
  </si>
  <si>
    <t>IIFL HOME FINANCE LIMITED SR I TR I 8.85 NCD 26DC26 FVRS1000</t>
  </si>
  <si>
    <t>DCB BANK LIMITED 9.35 LOA 28MR33 FVRS1CR</t>
  </si>
  <si>
    <t>INE504H07171</t>
  </si>
  <si>
    <t>ANAND RATHI FINANCIAL SERVICES LTD. SR SP09 II BR NCD 11JN28 FVRS1LAC</t>
  </si>
  <si>
    <t>INE504H07544</t>
  </si>
  <si>
    <t>ANAND RATHI FINANCIAL SERVICES LTD. SR II ARFS24SP02 BR NCD 28MY28 FVRS1LAC</t>
  </si>
  <si>
    <t>INE504H07BC9</t>
  </si>
  <si>
    <t>ANAND RATHI FINANCIAL SERVICES LTD. SR I ARFS25SP11 BR NCD 29MR30 FVRS1LAC</t>
  </si>
  <si>
    <t>INE504H07BD7</t>
  </si>
  <si>
    <t>ANAND RATHI FINANCIAL SERVICES LTD. SR II ARFS25SP11 BR NCD 29MR30 FVRS1LAC</t>
  </si>
  <si>
    <t>INE504H07BE5</t>
  </si>
  <si>
    <t>ANAND RATHI FINANCIAL SERVICES LTD. SR I ARFS25SP12 BR NCD 05AP30 FVRS1LAC</t>
  </si>
  <si>
    <t>NATIONAL HOUSING BANK 7.78 BD 26AP27 FVRS1LAC</t>
  </si>
  <si>
    <t>INE721A07SJ3</t>
  </si>
  <si>
    <t>SHRIRAM FINANCE LIMITED SR SFL 3 PPD TR 5 8.8912 NCD 24JN28 FVRS1LAC</t>
  </si>
  <si>
    <t>HDB FINANCIAL SERVICES LIMITED SR 2019/I/1/16 8.85 BD 07JU29 FVRS10LAC</t>
  </si>
  <si>
    <t>INDIA INFRASTRUCTURE FINANCE COMPANY LIMITED 8.91 BD 22JN34 FVRS1000 LOA UPTO 20AP14</t>
  </si>
  <si>
    <t>ADITYA BIRLA FINANCE LIMITED SR SC1 8.03 NCD 24JU33 FVRS1LAC</t>
  </si>
  <si>
    <t>NATIONAL HIGHWAYS AUTHORITY OF INDIA SR IIB 8.75 BD 05FB29 FVRS1000</t>
  </si>
  <si>
    <t>KOTAK MAHINDRA PRIME LIMITED NCD 17JN25 FVRS10LAC</t>
  </si>
  <si>
    <t>INE918K07KR4</t>
  </si>
  <si>
    <t>NUVAMA WEALTH FINANCE LIMITED SR C6F302A BR NCD 09NV26 FVRS10LAC</t>
  </si>
  <si>
    <t>SBI CARDS AND PAYMENT SERVICES LIMITED SR 33 7.85 NCD 17MY28 FVRS1LAC</t>
  </si>
  <si>
    <t>VIVRITI CAPITAL LIMITED SR II 10.11 NCD 23DC26 FVRS10000</t>
  </si>
  <si>
    <t>RURAL ELECTRIFICATION CORPORATION LIMITED SR-2A 8.46 BD 24SP28 FVRS1000</t>
  </si>
  <si>
    <t>REC LIMITED SR 201B 6.90 BD 31MR31 FVRS10LAC</t>
  </si>
  <si>
    <t>REC LIMITED SR 223A 7.44 BD 30AP26 FVRS1LAC</t>
  </si>
  <si>
    <t>HDFC BANK LIMITED SR 2 7.86 BD 02DC32 FVRS1CR</t>
  </si>
  <si>
    <t>INDIAN RAILWAY FINANCE CORPORATION LIMITED SR 185 7.15 BD 27DC34 FVRS1LAC</t>
  </si>
  <si>
    <t>STATE BANK OF INDIA SR 2 7.33 BD 20SP39 FVRS1CR</t>
  </si>
  <si>
    <t>SPEEDAGE TRADE LIMITED</t>
  </si>
  <si>
    <t>INE085X07038</t>
  </si>
  <si>
    <t>SPEEDAGE TRADE LIMITED SR II 12.75 LOA 20OT28 FVRS55881.391</t>
  </si>
  <si>
    <t>NIRMA LIMITED SR VII TR A 8.30 NCD 24FB25 FVRS1LAC</t>
  </si>
  <si>
    <t>HINDUSTAN PETROLEUM CORPORATION LIMITED SR I 6.63 NCD 11AP31 FVRS10LAC</t>
  </si>
  <si>
    <t>ANDHRA PRADESH STATE BEVERAGES CORPORATION LIMITED SR-I 9.62 BD 29MY26 FVRS10LAC</t>
  </si>
  <si>
    <t>LIC HOUSING FINANCE LTD TR 420 OPT II 6.25 LOA 20JU25 FVRS10LAC</t>
  </si>
  <si>
    <t>CHOLAMANDALAM INVESTMENT AND FINANCE COMPANY LIMITED SR- SD52 8.8 NCD 15JU27 FVRS10LAC</t>
  </si>
  <si>
    <t>STANDARD CHARTERED CAPITAL LIMITED 8.25 LOA 11MR29 FVRS1LAC</t>
  </si>
  <si>
    <t>INE530L07491</t>
  </si>
  <si>
    <t>NIDO HOME FINANCE LIMITED SR VIII NCD 29AP27 FVRS1000</t>
  </si>
  <si>
    <t>INE549K07683</t>
  </si>
  <si>
    <t>MUTHOOT FINCORP LIMITED SR III 9.25 NCD 17JL25 FVRS1000</t>
  </si>
  <si>
    <t>INE549K07DR2</t>
  </si>
  <si>
    <t>MUTHOOT FINCORP LIMITED OP IX TR IV NCD 30JU26 FVRS1000</t>
  </si>
  <si>
    <t>MORE RETAIL PRIVATE LIMITED</t>
  </si>
  <si>
    <t>INE606L07028</t>
  </si>
  <si>
    <t>MORE RETAIL PRIVATE LIMITED RR LOA 17AP26 FVRS1LAC</t>
  </si>
  <si>
    <t>UNION BANK OF INDIA SR XXXIII 8.40 BD PERPETUAL FVRS1CR</t>
  </si>
  <si>
    <t>INE723X07166</t>
  </si>
  <si>
    <t>TRUST INVESTMENT ADVISORS PRIVATE LIMITED SR VII 8.90 NCD 31JN30 FVRS1LAC</t>
  </si>
  <si>
    <t>INE756I07EL8</t>
  </si>
  <si>
    <t>HDB FINANCIAL SERVICES LIMITED SR  A/1(FX)/186 OP 2 8.04 NCD 25FB26 FVRS10LA</t>
  </si>
  <si>
    <t>INE756I08231</t>
  </si>
  <si>
    <t>HDB FINANCIAL SERVICES LIMITED SR P/1/5 7.68 NCD PERPETUAL FVRS1CR</t>
  </si>
  <si>
    <t>INE756I08298</t>
  </si>
  <si>
    <t>HDB FINANCIAL SERVICES LIMITED SR 22 8.27 BD 27OT34 FVRS1LAC</t>
  </si>
  <si>
    <t>MAHINDRA AND MAHINDRA FINANCIAL SERVICES LIMITED SRIVCATIII&amp;IV9.50NCD18JN29 1000 LOAUPTO21JN19</t>
  </si>
  <si>
    <t>INDIA INFRASTRUCTURE FINANCE COMPANY LIMITED 7.4/7.9 BD 22JN33 FVRS1000 LOA UPTO 16AP13</t>
  </si>
  <si>
    <t>FOOD CORPORATION OF INDIA SRVIII 7.64 BD 12DC29 FVRS10LAC LOAUPTO15DC19</t>
  </si>
  <si>
    <t>INE891K08125</t>
  </si>
  <si>
    <t>AXIS FINANCE LIMITED SR 5 8.34 NCD PERPETUAL FVRS1CR</t>
  </si>
  <si>
    <t>INE896L07926</t>
  </si>
  <si>
    <t>INDOSTAR CAPITAL FINANCE LIMITED SR XII 9.95 NCD 07AG25 FVRS1LAC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</si>
</sst>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yy;@"/>
    <numFmt numFmtId="165" formatCode="h:mm;@"/>
  </numFmts>
  <fonts count="15">
    <font>
      <sz val="11"/>
      <color theme="1"/>
      <name val="Calibri"/>
      <family val="2"/>
      <scheme val="minor"/>
    </font>
    <font>
      <b/>
      <sz val="11"/>
      <color rgb="FF000000"/>
      <name val="Times New Roman"/>
      <family val="1"/>
    </font>
    <font>
      <b/>
      <sz val="11"/>
      <name val="Times New Roman"/>
      <family val="1"/>
    </font>
    <font>
      <sz val="11"/>
      <color rgb="FF000000"/>
      <name val="Times New Roman"/>
      <family val="1"/>
    </font>
    <font>
      <sz val="11"/>
      <color theme="1"/>
      <name val="Times New Roman"/>
      <family val="1"/>
    </font>
    <font>
      <sz val="8"/>
      <name val="Calibri"/>
      <family val="2"/>
      <scheme val="minor"/>
    </font>
    <font>
      <b/>
      <sz val="11"/>
      <color theme="1"/>
      <name val="Times New Roman"/>
      <family val="1"/>
    </font>
    <font>
      <b/>
      <sz val="11"/>
      <color theme="1"/>
      <name val="Calibri"/>
      <family val="2"/>
      <scheme val="minor"/>
    </font>
    <font>
      <sz val="11"/>
      <name val="Dialog"/>
    </font>
    <font>
      <sz val="11"/>
      <color indexed="8"/>
      <name val="Calibri"/>
      <family val="2"/>
      <scheme val="minor"/>
    </font>
    <font>
      <sz val="11"/>
      <name val="Calibri"/>
      <family val="2"/>
      <scheme val="minor"/>
    </font>
    <font>
      <sz val="11"/>
      <color rgb="FF232323"/>
      <name val="Times New Roman"/>
      <family val="1"/>
    </font>
    <font>
      <b/>
      <sz val="11"/>
      <color indexed="8"/>
      <name val="Calibri"/>
      <family val="2"/>
    </font>
    <font>
      <sz val="11"/>
      <color indexed="8"/>
      <name val="Times New Roman"/>
      <family val="1"/>
    </font>
    <font>
      <b/>
      <sz val="11"/>
      <color indexed="8"/>
      <name val="Times New Roman"/>
      <family val="1"/>
    </font>
  </fonts>
  <fills count="5">
    <fill>
      <patternFill patternType="none"/>
    </fill>
    <fill>
      <patternFill patternType="gray125"/>
    </fill>
    <fill>
      <patternFill patternType="solid">
        <fgColor rgb="FFFF0000"/>
        <bgColor indexed="64"/>
      </patternFill>
    </fill>
    <fill>
      <patternFill patternType="solid">
        <fgColor theme="2" tint="-0.249977111117893"/>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9" fillId="0" borderId="0"/>
  </cellStyleXfs>
  <cellXfs count="79">
    <xf numFmtId="0" fontId="0" fillId="0" borderId="0" xfId="0"/>
    <xf numFmtId="0" fontId="1" fillId="0" borderId="1" xfId="0" applyFont="1" applyBorder="1" applyAlignment="1">
      <alignment horizontal="center" vertical="center" wrapText="1"/>
    </xf>
    <xf numFmtId="0" fontId="0" fillId="0" borderId="1" xfId="0" applyBorder="1"/>
    <xf numFmtId="0" fontId="0" fillId="0" borderId="1" xfId="0" applyBorder="1" applyAlignment="1">
      <alignment horizontal="center"/>
    </xf>
    <xf numFmtId="0" fontId="0" fillId="0" borderId="0" xfId="0" applyAlignment="1">
      <alignment horizontal="left"/>
    </xf>
    <xf numFmtId="0" fontId="0" fillId="0" borderId="0" xfId="0" pivotButton="1"/>
    <xf numFmtId="0" fontId="7" fillId="0" borderId="1" xfId="0" applyFont="1" applyBorder="1"/>
    <xf numFmtId="0" fontId="0" fillId="0" borderId="0" xfId="0"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applyAlignment="1">
      <alignment horizontal="left" vertical="center" wrapText="1"/>
    </xf>
    <xf numFmtId="0" fontId="6" fillId="0" borderId="1" xfId="0" applyFont="1" applyBorder="1" applyAlignment="1">
      <alignment horizontal="center" vertical="center" wrapText="1"/>
    </xf>
    <xf numFmtId="0" fontId="4" fillId="0" borderId="0" xfId="0" applyFont="1"/>
    <xf numFmtId="0" fontId="4" fillId="0" borderId="1" xfId="0" applyFont="1" applyBorder="1" applyAlignment="1">
      <alignment horizontal="center"/>
    </xf>
    <xf numFmtId="0" fontId="3" fillId="0" borderId="1" xfId="0" applyFont="1" applyBorder="1" applyAlignment="1">
      <alignment horizontal="center"/>
    </xf>
    <xf numFmtId="0" fontId="4" fillId="0" borderId="1" xfId="0" applyFont="1" applyBorder="1"/>
    <xf numFmtId="10" fontId="3" fillId="0" borderId="1" xfId="0" applyNumberFormat="1" applyFont="1" applyBorder="1" applyAlignment="1">
      <alignment horizontal="center" vertical="top" wrapText="1"/>
    </xf>
    <xf numFmtId="164" fontId="4" fillId="0" borderId="1" xfId="0" applyNumberFormat="1" applyFont="1" applyBorder="1" applyAlignment="1">
      <alignment horizontal="center" vertical="top"/>
    </xf>
    <xf numFmtId="0" fontId="4" fillId="0" borderId="1" xfId="0" applyFont="1" applyBorder="1" applyAlignment="1">
      <alignment horizontal="left"/>
    </xf>
    <xf numFmtId="164" fontId="3" fillId="0" borderId="1" xfId="0" applyNumberFormat="1" applyFont="1" applyBorder="1" applyAlignment="1">
      <alignment horizontal="center" vertical="center" wrapText="1"/>
    </xf>
    <xf numFmtId="0" fontId="6" fillId="0" borderId="1" xfId="0" applyFont="1" applyBorder="1" applyAlignment="1">
      <alignment horizontal="center"/>
    </xf>
    <xf numFmtId="0" fontId="4" fillId="0" borderId="0" xfId="0" applyFont="1" applyAlignment="1">
      <alignment horizontal="center"/>
    </xf>
    <xf numFmtId="0" fontId="4" fillId="0" borderId="0" xfId="0" applyFont="1" applyAlignment="1">
      <alignment horizontal="left"/>
    </xf>
    <xf numFmtId="0" fontId="3" fillId="0" borderId="1" xfId="0" applyFont="1" applyBorder="1" applyAlignment="1">
      <alignment horizontal="center" vertical="center"/>
    </xf>
    <xf numFmtId="0" fontId="9" fillId="0" borderId="0" xfId="1"/>
    <xf numFmtId="0" fontId="8" fillId="0" borderId="0" xfId="1" applyFont="1" applyAlignment="1">
      <alignment horizontal="right"/>
    </xf>
    <xf numFmtId="15" fontId="9" fillId="0" borderId="0" xfId="1" applyNumberFormat="1"/>
    <xf numFmtId="0" fontId="8" fillId="2" borderId="0" xfId="1" applyFont="1" applyFill="1" applyAlignment="1">
      <alignment horizontal="right"/>
    </xf>
    <xf numFmtId="0" fontId="9" fillId="0" borderId="0" xfId="1" applyAlignment="1">
      <alignment horizontal="left"/>
    </xf>
    <xf numFmtId="0" fontId="1" fillId="0" borderId="1" xfId="0" applyFont="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0" fillId="0" borderId="0" xfId="0" applyAlignment="1">
      <alignment vertical="center"/>
    </xf>
    <xf numFmtId="14" fontId="0" fillId="0" borderId="1" xfId="0" applyNumberFormat="1" applyBorder="1" applyAlignment="1">
      <alignment horizontal="center"/>
    </xf>
    <xf numFmtId="0" fontId="10" fillId="0" borderId="1" xfId="0" applyFont="1" applyBorder="1" applyAlignment="1">
      <alignment horizontal="center"/>
    </xf>
    <xf numFmtId="0" fontId="6" fillId="0" borderId="1" xfId="0" applyFont="1" applyBorder="1" applyAlignment="1">
      <alignment horizontal="center" vertical="center"/>
    </xf>
    <xf numFmtId="2" fontId="6" fillId="0" borderId="1" xfId="0" applyNumberFormat="1" applyFont="1" applyBorder="1" applyAlignment="1">
      <alignment horizontal="center" vertical="center" wrapText="1"/>
    </xf>
    <xf numFmtId="15" fontId="4" fillId="0" borderId="1" xfId="0" applyNumberFormat="1" applyFont="1" applyBorder="1" applyAlignment="1">
      <alignment horizontal="center"/>
    </xf>
    <xf numFmtId="2" fontId="4" fillId="0" borderId="1" xfId="0" applyNumberFormat="1" applyFont="1" applyBorder="1"/>
    <xf numFmtId="15" fontId="11" fillId="0" borderId="1" xfId="0" applyNumberFormat="1" applyFont="1" applyBorder="1" applyAlignment="1">
      <alignment horizontal="center"/>
    </xf>
    <xf numFmtId="3" fontId="4" fillId="0" borderId="1" xfId="0" applyNumberFormat="1" applyFont="1" applyBorder="1" applyAlignment="1">
      <alignment horizontal="center" vertical="center"/>
    </xf>
    <xf numFmtId="2" fontId="6" fillId="0" borderId="1" xfId="0" applyNumberFormat="1" applyFont="1" applyBorder="1"/>
    <xf numFmtId="2" fontId="4" fillId="0" borderId="0" xfId="0" applyNumberFormat="1" applyFont="1"/>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wrapText="1"/>
    </xf>
    <xf numFmtId="0" fontId="0" fillId="0" borderId="0" xfId="0" applyAlignment="1">
      <alignment horizontal="center" wrapText="1"/>
    </xf>
    <xf numFmtId="0" fontId="1" fillId="4" borderId="1" xfId="0" applyFont="1" applyFill="1" applyBorder="1" applyAlignment="1">
      <alignment horizontal="center" vertical="center" wrapText="1"/>
    </xf>
    <xf numFmtId="0" fontId="1" fillId="4" borderId="1" xfId="0" applyFont="1" applyFill="1" applyBorder="1" applyAlignment="1">
      <alignment horizontal="right" vertical="center" wrapText="1"/>
    </xf>
    <xf numFmtId="2" fontId="1" fillId="4" borderId="1" xfId="0" applyNumberFormat="1" applyFont="1" applyFill="1" applyBorder="1" applyAlignment="1">
      <alignment horizontal="right" vertical="center" wrapText="1"/>
    </xf>
    <xf numFmtId="2" fontId="1" fillId="4" borderId="1" xfId="0" applyNumberFormat="1" applyFont="1" applyFill="1" applyBorder="1" applyAlignment="1">
      <alignment horizontal="center" vertical="center" wrapText="1"/>
    </xf>
    <xf numFmtId="0" fontId="3" fillId="0" borderId="1" xfId="0" applyFont="1" applyBorder="1" applyAlignment="1">
      <alignment vertical="top"/>
    </xf>
    <xf numFmtId="0" fontId="1" fillId="0" borderId="1" xfId="0" applyFont="1" applyBorder="1" applyAlignment="1">
      <alignment horizontal="left" vertical="center"/>
    </xf>
    <xf numFmtId="0" fontId="4" fillId="0" borderId="1" xfId="0" applyFont="1" applyBorder="1" applyAlignment="1">
      <alignment horizontal="center" vertical="top"/>
    </xf>
    <xf numFmtId="15" fontId="4" fillId="0" borderId="1" xfId="0" applyNumberFormat="1" applyFont="1" applyBorder="1"/>
    <xf numFmtId="14" fontId="4" fillId="0" borderId="1" xfId="0" applyNumberFormat="1" applyFont="1" applyBorder="1" applyAlignment="1">
      <alignment horizontal="center"/>
    </xf>
    <xf numFmtId="0" fontId="4" fillId="3" borderId="1" xfId="0" applyFont="1" applyFill="1" applyBorder="1"/>
    <xf numFmtId="0" fontId="13" fillId="0" borderId="1" xfId="1" applyFont="1" applyBorder="1"/>
    <xf numFmtId="0" fontId="4" fillId="0" borderId="1" xfId="0" applyFont="1" applyBorder="1" applyAlignment="1">
      <alignment horizontal="right"/>
    </xf>
    <xf numFmtId="0" fontId="13" fillId="0" borderId="1" xfId="1" applyFont="1" applyBorder="1" applyAlignment="1">
      <alignment horizontal="right"/>
    </xf>
    <xf numFmtId="2" fontId="13" fillId="0" borderId="1" xfId="1" applyNumberFormat="1" applyFont="1" applyBorder="1" applyAlignment="1">
      <alignment horizontal="right"/>
    </xf>
    <xf numFmtId="0" fontId="6" fillId="0" borderId="1" xfId="0" applyFont="1" applyBorder="1"/>
    <xf numFmtId="0" fontId="14" fillId="0" borderId="1" xfId="1" applyFont="1" applyBorder="1"/>
    <xf numFmtId="0" fontId="6" fillId="0" borderId="1" xfId="0" applyFont="1" applyBorder="1" applyAlignment="1">
      <alignment horizontal="right"/>
    </xf>
    <xf numFmtId="0" fontId="14" fillId="0" borderId="1" xfId="1" applyFont="1" applyBorder="1" applyAlignment="1">
      <alignment horizontal="right"/>
    </xf>
    <xf numFmtId="2" fontId="14" fillId="0" borderId="1" xfId="1" applyNumberFormat="1" applyFont="1" applyBorder="1" applyAlignment="1">
      <alignment horizontal="right"/>
    </xf>
    <xf numFmtId="0" fontId="6" fillId="0" borderId="0" xfId="0" applyFont="1"/>
    <xf numFmtId="2" fontId="4" fillId="0" borderId="1" xfId="0" applyNumberFormat="1" applyFont="1" applyBorder="1" applyAlignment="1">
      <alignment horizontal="right"/>
    </xf>
    <xf numFmtId="2" fontId="6" fillId="0" borderId="1" xfId="0" applyNumberFormat="1" applyFont="1" applyBorder="1" applyAlignment="1">
      <alignment horizontal="right"/>
    </xf>
    <xf numFmtId="0" fontId="4" fillId="0" borderId="0" xfId="0" applyFont="1" applyAlignment="1">
      <alignment horizontal="right"/>
    </xf>
    <xf numFmtId="2" fontId="4" fillId="0" borderId="0" xfId="0" applyNumberFormat="1" applyFont="1" applyAlignment="1">
      <alignment horizontal="right"/>
    </xf>
    <xf numFmtId="0" fontId="6" fillId="0" borderId="1" xfId="0" applyFont="1" applyBorder="1" applyAlignment="1">
      <alignment horizontal="center"/>
    </xf>
    <xf numFmtId="0" fontId="7" fillId="0" borderId="1" xfId="0" applyFont="1" applyBorder="1" applyAlignment="1">
      <alignment horizontal="center"/>
    </xf>
    <xf numFmtId="0" fontId="6" fillId="3" borderId="1" xfId="0" applyFont="1" applyFill="1" applyBorder="1" applyAlignment="1">
      <alignment horizontal="center"/>
    </xf>
    <xf numFmtId="15" fontId="4" fillId="0" borderId="0" xfId="0" applyNumberFormat="1" applyFont="1"/>
    <xf numFmtId="0" fontId="6" fillId="0" borderId="1" xfId="0" applyFont="1" applyBorder="1" applyAlignment="1">
      <alignment wrapText="1"/>
    </xf>
    <xf numFmtId="0" fontId="6" fillId="0" borderId="0" xfId="0" applyFont="1" applyAlignment="1">
      <alignment wrapText="1"/>
    </xf>
  </cellXfs>
  <cellStyles count="2">
    <cellStyle name="Normal" xfId="0" builtinId="0"/>
    <cellStyle name="Normal 2" xfId="1" xr:uid="{8875F7DC-7800-492B-89D3-CABD54E18E4E}"/>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sonal/vchandnani_nse_co_in/Documents/Listing/Monthly%20data/Dec%202024/debt_security_listed_31122024_wkg.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ena Chandnani (TRADEOPSPRIMKT)" refreshedDate="45660.633664351852" createdVersion="8" refreshedVersion="8" minRefreshableVersion="3" recordCount="2444" xr:uid="{B8EA3A09-84F1-4CC8-9A60-3BF7F6B54A24}">
  <cacheSource type="worksheet">
    <worksheetSource ref="A1:AQ2445" sheet="NCD" r:id="rId2"/>
  </cacheSource>
  <cacheFields count="43">
    <cacheField name="DSM_CM_ID" numFmtId="0">
      <sharedItems containsSemiMixedTypes="0" containsString="0" containsNumber="1" containsInteger="1" minValue="13" maxValue="5057"/>
    </cacheField>
    <cacheField name="Nature of Security" numFmtId="0">
      <sharedItems containsBlank="1"/>
    </cacheField>
    <cacheField name="Issuer Name" numFmtId="0">
      <sharedItems count="194">
        <s v="Reliance Industries Limited"/>
        <s v="IDBI Bank Limited"/>
        <s v="Indore Municipal Corporation"/>
        <s v="Dabur India Limited"/>
        <s v="The Great Eastern Shipping Company Limited"/>
        <s v="Larsen &amp; Toubro Limited"/>
        <s v="Municipal Corporation Bhopal"/>
        <s v="REC Limited"/>
        <s v="Rashtriya Chemicals and Fertilizers Limited"/>
        <s v="L&amp;T Finance Limited"/>
        <s v="Bank Of Baroda"/>
        <s v="Bharat Petroleum Corporation Limited"/>
        <s v="Godrej Housing Finance Limited"/>
        <s v="Godrej Finance Limited"/>
        <s v="Housing &amp; Urban Development Corporation Limited"/>
        <s v="Tata Capital Housing Finance Limited"/>
        <s v="Latur Renewable Private Limited"/>
        <s v="Jodhpur Wind Farms Private Limited"/>
        <s v="Rare Asset Reconstruction Limited"/>
        <s v="HDFC Bank Limited"/>
        <s v="Grasim Industries Limited"/>
        <s v="Vedika Credit Capital Limited"/>
        <s v="Indian Railway Finance Corporation Limited"/>
        <s v="Patel Knr Infrastructures Limited"/>
        <s v="State Bank Of India"/>
        <s v="SHREE CEMENT LIMITED"/>
        <s v="Sbm Bank India Limited"/>
        <s v="MAITHON POWER LIMITED"/>
        <s v="Bank Of India"/>
        <s v="Bahadur Chand Investments Private Limited"/>
        <s v="Bharti Axa Life Insurance Company Limited"/>
        <s v="Gujarat State Investments Limited"/>
        <s v="ICICI Bank Limited"/>
        <s v="Nirma Limited"/>
        <s v="Punjab Infrastructure Development Board"/>
        <s v="Tata Chemicals Limited"/>
        <s v="IDFC First Bank Limited"/>
        <s v="Hindustan Petroleum Corporation Limited"/>
        <s v="Indusind Bank Limited"/>
        <s v="Aseem Infrastructure Finance Limited"/>
        <s v="Gmr Power And Urban Infra Limited"/>
        <s v="Kisetsu Saison Finance (India) Private Limited"/>
        <s v="Dme Development Limited"/>
        <s v="Moneymart Securities Private Limited"/>
        <s v="National Bank For Financing Infrastructure And Development"/>
        <s v="Alpha Alternatives Financial Services Private Limited"/>
        <s v="Pirg Sdi 1 Trust"/>
        <s v="Pirg Sdi 2 Trust"/>
        <s v="Pirg Sdi 4 Trust"/>
        <s v="Pirg Sdi 5 Trust"/>
        <s v="Nva Asset 1 Trust"/>
        <s v="Prosperity Asset 1 Trust"/>
        <s v="NDR INVIT Trust"/>
        <s v="Prosperity Asset 5 Trust"/>
        <s v="Rajkot Municipal Corporation"/>
        <s v="Grip Nva Asset 2"/>
        <s v="Grip Prosperity Asset 1"/>
        <s v="Prosperity Asset 8 Trust"/>
        <s v="Mangalore Refinery and Petrochemicals Limited"/>
        <s v="Sundaram Clayton Limited"/>
        <s v="TVS Holdings Limited"/>
        <s v="Oriental Nagpur Betul Highway Limited"/>
        <s v="Union Bank of India"/>
        <s v="LIC Housing Finance Limited"/>
        <s v="Ahmedabad Municipal Corporation"/>
        <s v="Kanchanjunga Power Company Private Limited"/>
        <s v="Nuvoco Vistas Corporation Limited"/>
        <s v="Cholamandalam Investment and Finance Company Limited"/>
        <s v="Indus Towers Limited"/>
        <s v="Nomura Fixed Income Securities Limited"/>
        <s v="GAIL (India) Limited"/>
        <s v="Power Finance Corporation Limited"/>
        <s v="Konkan Railway Corporation Limited"/>
        <s v="Piramal Enterprises Limited"/>
        <s v="Punjab National Bank"/>
        <s v="Sammaan Capital Limited"/>
        <s v="Tata Communications Limited"/>
        <s v="Tata Motors Limited"/>
        <s v="Clix Capital Services Private Limited"/>
        <s v="Phoenix Arc Private Limited"/>
        <s v="National Insurance Company Limited"/>
        <s v="The Federal Bank Limited"/>
        <s v="Chennai Petroleum Corporation Limited"/>
        <s v="A. K. Capital Finance Limited"/>
        <s v="Telangana State Industrial Infrastructure Corporation Limited"/>
        <s v="Indian Renewable Energy Development Agency Limited"/>
        <s v="Nuclear Power Corporation of India Limited"/>
        <s v="Pnb Metlife India Insurance Company Limited"/>
        <s v="Ashok Leyland Limited"/>
        <s v="SMFG India Home Finance Company Limited"/>
        <s v="Godrej Industries Limited"/>
        <s v="Kotak Mahindra Bank Limited"/>
        <s v="Axis Bank Limited"/>
        <s v="Indian Oil Corporation Limited"/>
        <s v="Sammaan Finserve Limited"/>
        <s v="The Tata Power Company Limited"/>
        <s v="NIIF Infrastructure Finance Limited"/>
        <s v="National Bank for Agriculture and Rural Development"/>
        <s v="ReNew Wind Energy (Jath) Limited"/>
        <s v="Titan Company Limited"/>
        <s v="Crompton Greaves Consumer Electricals Limited"/>
        <s v="Tourism Finance Corporation of India Limited"/>
        <s v="Tata Capital Limited"/>
        <s v="Bharat Oman Refineries Limited"/>
        <s v="Jindal Saw Limited"/>
        <s v="GUJARAT ROAD AND INFRASTRUCTURE COMPANY LIMITED"/>
        <s v="Nomura Capital (India) Private Limited"/>
        <s v="International Finance Corporation"/>
        <s v="IndiaFirst Life Insurance Company Limited"/>
        <s v="Magnum Ventures Limited"/>
        <s v="Profectus Capital Private Limited"/>
        <s v="Shrem Infra Invest Private Limited"/>
        <s v="Bharti Telecom Limited"/>
        <s v="Creamline Dairy Products Limited"/>
        <s v="IIFL Samasta Finance Limited"/>
        <s v="Muthoot Finance Limited"/>
        <s v="Indian Bank"/>
        <s v="Sagar Cements Limited"/>
        <s v="Apollo Tyres Limited"/>
        <s v="Cholamandalam MS General Insurance Company Limited"/>
        <s v="Veritas Finance Limited"/>
        <s v="Bhilangana Hydro Power Limited"/>
        <s v="Bank of Maharashtra"/>
        <s v="Bharat Forge Limited"/>
        <s v="Canara Bank"/>
        <s v="Can Fin Homes Limited"/>
        <s v="IIFL Home Finance Limited"/>
        <s v="Tata Motors Finance Limited"/>
        <s v="UltraTech Cement Limited"/>
        <s v="CEAT Limited"/>
        <s v="TVS Motor Company Limited"/>
        <s v="Royal Sundaram General Insurance Co. Limited"/>
        <s v="DCB BANK LIMITED"/>
        <s v="Summit Digitel Infrastructure Limited"/>
        <s v="Max Life Insurance Company Limited"/>
        <s v="Chhattisgarh State Power Distribution Company Limited"/>
        <s v="Export Import Bank of India"/>
        <s v="Piramal Capital &amp; Housing Finance Limited"/>
        <s v="Hazaribagh Ranchi Expressway Limited"/>
        <s v="IIFL Finance Limited"/>
        <s v="SMFG India Credit Company Limited"/>
        <s v="Karnataka State Financial Corporation"/>
        <s v="Small Industries Development Bank of India"/>
        <s v="National Housing Bank"/>
        <s v="ReNew Akshay Urja Limited"/>
        <s v="PTC India Financial Services Limited"/>
        <s v="Astec LifeSciences Limited"/>
        <s v="PNB Housing Finance Limited"/>
        <s v="Rajasthan Rajya Vidyut Prasaran Nigam Limited"/>
        <s v="Spandana Sphoorty Financial Limited"/>
        <s v="Star Health And Allied Insurance Company Limited"/>
        <s v="NLC India Limited"/>
        <s v="Tata Power Renewable Energy Limited"/>
        <s v="Punjab &amp; Sind Bank"/>
        <s v="The Karnataka Bank Limited"/>
        <s v="JM Financial Credit Solutions Limited"/>
        <s v="Sundaram Finance Limited"/>
        <s v="SUNDARAM HOME FINANCE LIMITED"/>
        <s v="Dhanlaxmi Bank Limited"/>
        <s v="Torrent Pharmaceuticals Limited"/>
        <s v="UCO Bank"/>
        <s v="Toyota Financial Services India Limited"/>
        <s v="Shriram Finance Limited"/>
        <s v="TATA PROJECTS LIMITED"/>
        <s v="ICICI Prudential Life Insurance Company Limited"/>
        <s v="Tvs Credit Services Limited"/>
        <s v="NTPC Limited"/>
        <s v="Jharkhand Road Projects Implementation Company Limited"/>
        <s v="Power Grid Corporation of India Limited"/>
        <s v="Damodar Valley Corporation"/>
        <s v="Prestige Projects Private Limited"/>
        <s v="Samvardhana Motherson International Limited"/>
        <s v="India Infrastructure Finance Company Limited"/>
        <s v="HDFC Life Insurance Company Limited"/>
        <s v="Hero Housing Finance Limited"/>
        <s v="GMR Pochanpalli Expressways Limited"/>
        <s v="THDC INDIA LIMITED"/>
        <s v="Torrent Power Limited"/>
        <s v="ADITYA BIRLA HOUSING FINANCE LIMITED"/>
        <s v="NHPC Limited"/>
        <s v="Trent Limited"/>
        <s v="Aditya Birla Finance Limited"/>
        <s v="Food Corporation of India"/>
        <s v="MRF Limited"/>
        <s v="National Highways Authority of India"/>
        <s v="TMF Holdings Limited"/>
        <s v="SBI Global Factors Limited"/>
        <s v="Citicorp Finance (India) Limited"/>
        <s v="Jorabat Shillong Expressway Limited"/>
        <s v="Aditya Birla Sun Life Insurance Company Limited"/>
        <s v="Hero FinCorp Limited"/>
        <s v="IL&amp;FS Transportation Networks Limited"/>
        <s v="Niva Bupa Health Insurance Company Limited"/>
        <s v="IL&amp;FS Infra Asset Management Limited"/>
      </sharedItems>
    </cacheField>
    <cacheField name="Issuer Type" numFmtId="0">
      <sharedItems/>
    </cacheField>
    <cacheField name="ISIN Code" numFmtId="0">
      <sharedItems/>
    </cacheField>
    <cacheField name="Issue Description" numFmtId="0">
      <sharedItems/>
    </cacheField>
    <cacheField name="Series" numFmtId="0">
      <sharedItems containsBlank="1"/>
    </cacheField>
    <cacheField name="Type" numFmtId="0">
      <sharedItems/>
    </cacheField>
    <cacheField name="Security" numFmtId="0">
      <sharedItems/>
    </cacheField>
    <cacheField name="Issue" numFmtId="0">
      <sharedItems/>
    </cacheField>
    <cacheField name="Issue Size (Rs. in lakhs)" numFmtId="0">
      <sharedItems containsSemiMixedTypes="0" containsString="0" containsNumber="1" minValue="42" maxValue="2500000"/>
    </cacheField>
    <cacheField name="Total No. of bonds" numFmtId="0">
      <sharedItems containsMixedTypes="1" containsNumber="1" containsInteger="1" minValue="5" maxValue="184828062"/>
    </cacheField>
    <cacheField name="Face Value (Rs.)" numFmtId="0">
      <sharedItems containsMixedTypes="1" containsNumber="1" minValue="850" maxValue="10000000"/>
    </cacheField>
    <cacheField name="Issue Price (Rs.)" numFmtId="0">
      <sharedItems containsMixedTypes="1" containsNumber="1" minValue="80" maxValue="10000000"/>
    </cacheField>
    <cacheField name="Admission Date" numFmtId="15">
      <sharedItems containsSemiMixedTypes="0" containsNonDate="0" containsDate="1" containsString="0" minDate="2006-12-27T00:00:00" maxDate="2025-01-01T00:00:00"/>
    </cacheField>
    <cacheField name="Admission status" numFmtId="0">
      <sharedItems/>
    </cacheField>
    <cacheField name="Trading status" numFmtId="0">
      <sharedItems/>
    </cacheField>
    <cacheField name="Suspension Date" numFmtId="0">
      <sharedItems containsBlank="1"/>
    </cacheField>
    <cacheField name="Issue Open date" numFmtId="0">
      <sharedItems/>
    </cacheField>
    <cacheField name="Issue Close date" numFmtId="0">
      <sharedItems containsBlank="1"/>
    </cacheField>
    <cacheField name="Allotment date" numFmtId="0">
      <sharedItems containsBlank="1"/>
    </cacheField>
    <cacheField name="Maturity Date" numFmtId="0">
      <sharedItems containsBlank="1"/>
    </cacheField>
    <cacheField name="Tenor(in yrs)" numFmtId="0">
      <sharedItems containsBlank="1"/>
    </cacheField>
    <cacheField name="Security Charge" numFmtId="0">
      <sharedItems/>
    </cacheField>
    <cacheField name="Coupon Rate(IP rate)" numFmtId="0">
      <sharedItems containsMixedTypes="1" containsNumber="1" containsInteger="1" minValue="0" maxValue="120"/>
    </cacheField>
    <cacheField name="Coupon Type" numFmtId="0">
      <sharedItems containsBlank="1"/>
    </cacheField>
    <cacheField name="Duration In Months" numFmtId="0">
      <sharedItems containsBlank="1"/>
    </cacheField>
    <cacheField name="Coupon Frequency" numFmtId="0">
      <sharedItems containsBlank="1"/>
    </cacheField>
    <cacheField name="First Interest Payment date" numFmtId="0">
      <sharedItems containsBlank="1"/>
    </cacheField>
    <cacheField name="Next Interest Payment date" numFmtId="0">
      <sharedItems containsBlank="1"/>
    </cacheField>
    <cacheField name="Interest Start date" numFmtId="0">
      <sharedItems containsBlank="1"/>
    </cacheField>
    <cacheField name="Interest End date" numFmtId="0">
      <sharedItems containsBlank="1"/>
    </cacheField>
    <cacheField name="Taxability" numFmtId="0">
      <sharedItems containsBlank="1"/>
    </cacheField>
    <cacheField name="Redemption Pattern" numFmtId="0">
      <sharedItems containsBlank="1"/>
    </cacheField>
    <cacheField name="Offer Document Type" numFmtId="0">
      <sharedItems containsBlank="1"/>
    </cacheField>
    <cacheField name="Offer Document Date" numFmtId="0">
      <sharedItems containsBlank="1"/>
    </cacheField>
    <cacheField name="Term Sheet Number" numFmtId="0">
      <sharedItems containsBlank="1"/>
    </cacheField>
    <cacheField name="Term Sheet Date" numFmtId="0">
      <sharedItems longText="1"/>
    </cacheField>
    <cacheField name="OwnershipPuPr" numFmtId="0">
      <sharedItems longText="1"/>
    </cacheField>
    <cacheField name="Rating Agency" numFmtId="0">
      <sharedItems containsBlank="1" longText="1"/>
    </cacheField>
    <cacheField name="Rating" numFmtId="0">
      <sharedItems longText="1"/>
    </cacheField>
    <cacheField name="Credt Rating Outlook" numFmtId="0">
      <sharedItems containsNonDate="0" containsString="0" containsBlank="1"/>
    </cacheField>
    <cacheField name="Credit Rating date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ena Chandnani (TRADEOPSPRIMKT)" refreshedDate="45660.749031134263" createdVersion="8" refreshedVersion="8" minRefreshableVersion="3" recordCount="56" xr:uid="{A49EDAC8-4C27-48B1-A7C0-4CBDA8594EDF}">
  <cacheSource type="worksheet">
    <worksheetSource ref="A1:F57" sheet="NSE addition-Private"/>
  </cacheSource>
  <cacheFields count="6">
    <cacheField name="Sr.No." numFmtId="0">
      <sharedItems containsSemiMixedTypes="0" containsString="0" containsNumber="1" containsInteger="1" minValue="1" maxValue="56"/>
    </cacheField>
    <cacheField name="CompanyName" numFmtId="0">
      <sharedItems count="37">
        <s v="BankOfIndia"/>
        <s v="LIC Housing Finance Limited"/>
        <s v="PNB Housing Finance Limited"/>
        <s v="Cholamandalam Investment and Finance Company Limited"/>
        <s v="SUNDARAM HOME FINANCE LIMITED"/>
        <s v="NIIF Infrastructure Finance Limited"/>
        <s v="IIFL Finance Limited"/>
        <s v="Larsen &amp; Toubro Limited"/>
        <s v="TATA PROJECTS LIMITED"/>
        <s v="Telangana State Industrial Infrastructure Corporation Limited"/>
        <s v="Power Finance Corporation Limited"/>
        <s v="Dme Development Limited"/>
        <s v="ADITYA BIRLA HOUSING FINANCE LIMITED"/>
        <s v="Export Import Bank of India"/>
        <s v="L&amp;T Finance Limited"/>
        <s v="Indian Railway Finance Corporation Limited"/>
        <s v="SMFG India Credit Company Limited"/>
        <s v="Sammaan Finserve Limited"/>
        <s v="Sundaram Finance Limited"/>
        <s v="Nuclear Power Corporation of India Limited"/>
        <s v="ICICI Prudential Life Insurance Company Limited"/>
        <s v="Kisetsu Saison Finance (India) Private Limited"/>
        <s v="National Housing Bank"/>
        <s v="REC Limited"/>
        <s v="Punjab &amp; Sind Bank"/>
        <s v="Toyota Financial Services India Limited"/>
        <s v="Power Grid Corporation of India Limited"/>
        <s v="NDR INVIT Trust"/>
        <s v="Small Industries Development Bank of India"/>
        <s v="Tata Power Renewable Energy Limited"/>
        <s v="Tata Capital Housing Finance Limited"/>
        <s v="Clix Capital Services Private Limited"/>
        <s v="Godrej Finance Limited"/>
        <s v="SMFG India Home Finance Company Limited"/>
        <s v="Aditya Birla Finance Limited"/>
        <s v="Tata Capital Limited"/>
        <s v="TATA Capital Financial Services Limited"/>
      </sharedItems>
    </cacheField>
    <cacheField name="ListingDate" numFmtId="14">
      <sharedItems containsSemiMixedTypes="0" containsNonDate="0" containsDate="1" containsString="0" minDate="2024-12-02T00:00:00" maxDate="2025-01-01T00:00:00"/>
    </cacheField>
    <cacheField name="TypeofIssue" numFmtId="0">
      <sharedItems/>
    </cacheField>
    <cacheField name="ISIN" numFmtId="0">
      <sharedItems/>
    </cacheField>
    <cacheField name="CapitalListed_x000a_(Rs.InCrs)" numFmtId="0">
      <sharedItems containsSemiMixedTypes="0" containsString="0" containsNumber="1" minValue="35" maxValue="5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ena Chandnani (TRADEOPSPRIMKT)" refreshedDate="45662.453718171295" createdVersion="8" refreshedVersion="8" minRefreshableVersion="3" recordCount="538" xr:uid="{4F0C13A1-F965-43A7-90E6-A5E6B12256F6}">
  <cacheSource type="worksheet">
    <worksheetSource ref="A1:O539" sheet="Public Issue_AsonDec2024"/>
  </cacheSource>
  <cacheFields count="15">
    <cacheField name="Symbol" numFmtId="0">
      <sharedItems/>
    </cacheField>
    <cacheField name="Company Name" numFmtId="0">
      <sharedItems count="37">
        <s v="National Highways Authority of India"/>
        <s v="Housing &amp; Urban Development Corporation Limited"/>
        <s v="Indian Railway Finance Corporation Limited"/>
        <s v="Indian Renewable Energy Development Agency Limited"/>
        <s v="NTPC Limited"/>
        <s v="NHPC Limited"/>
        <s v="National Housing Bank"/>
        <s v="IFCI Limited"/>
        <s v="Sammaan Capital Limited"/>
        <s v="Shriram Finance Limited"/>
        <s v="Edelweiss Retail Finance Limited"/>
        <s v="Nido Home Finance Limited"/>
        <s v="REC Limited"/>
        <s v="Poonawalla Fincorp Limited"/>
        <s v="ICICI Limited"/>
        <s v="ECL Finance Limited"/>
        <s v="Sammaan Finserve Limited"/>
        <s v="Tata Capital Housing Finance Limited"/>
        <s v="IIFL Finance Limited"/>
        <s v="India Grid Trust"/>
        <s v="IIFL Home Finance Limited"/>
        <s v="Dhani Loans and Services Limited"/>
        <s v="Ugro Capital Limited"/>
        <s v="Navi Finserv Limited"/>
        <s v="CREDITACCESS GRAMEEN LIMITED"/>
        <s v="Cholamandalam Investment and Finance Company Limited"/>
        <s v="Piramal Capital &amp; Housing Finance Limited"/>
        <s v="Aditya Birla Finance Limited"/>
        <s v="InCred Financial Services Limited"/>
        <s v="Indore Municipal Corporation"/>
        <s v="National Highways Infra Trust"/>
        <s v="Motilal Oswal Financial Services Limited"/>
        <s v="IIFL Samasta Finance Limited"/>
        <s v="Piramal Enterprises Limited"/>
        <s v="L&amp;T Finance limited"/>
        <s v="Tata Capital Limited"/>
        <s v="Adani Enterprises Limited"/>
      </sharedItems>
    </cacheField>
    <cacheField name="Series" numFmtId="0">
      <sharedItems/>
    </cacheField>
    <cacheField name="Date of Listing" numFmtId="0">
      <sharedItems/>
    </cacheField>
    <cacheField name="ISINCode" numFmtId="0">
      <sharedItems/>
    </cacheField>
    <cacheField name="Face Value (Rs.)" numFmtId="0">
      <sharedItems/>
    </cacheField>
    <cacheField name="Paid Up Value (Rs.)" numFmtId="0">
      <sharedItems/>
    </cacheField>
    <cacheField name="check" numFmtId="0">
      <sharedItems containsSemiMixedTypes="0" containsString="0" containsNumber="1" containsInteger="1" minValue="-97000" maxValue="0"/>
    </cacheField>
    <cacheField name="Status" numFmtId="0">
      <sharedItems/>
    </cacheField>
    <cacheField name="Issue Size" numFmtId="0">
      <sharedItems/>
    </cacheField>
    <cacheField name="Listed Issue Size" numFmtId="0">
      <sharedItems/>
    </cacheField>
    <cacheField name="Listed Issue Size (Rs. In cr)" numFmtId="0">
      <sharedItems containsSemiMixedTypes="0" containsString="0" containsNumber="1" minValue="1E-3" maxValue="5982.5745999999999"/>
    </cacheField>
    <cacheField name="Last Updated Date" numFmtId="0">
      <sharedItems/>
    </cacheField>
    <cacheField name="WDM status" numFmtId="0">
      <sharedItems/>
    </cacheField>
    <cacheField name="Issue typ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4">
  <r>
    <n v="135"/>
    <s v="Non-convertible Debentures"/>
    <x v="0"/>
    <s v="Private"/>
    <s v="INE002A07809"/>
    <s v="RIL 7.79% 2033 Sr.P"/>
    <s v="Sr.P"/>
    <s v="DB"/>
    <s v="RIL33A"/>
    <s v="7.79%"/>
    <n v="2000000"/>
    <n v="2000000"/>
    <n v="100000"/>
    <n v="100000"/>
    <d v="2023-12-18T00:00:00"/>
    <s v="Listed"/>
    <s v="Open"/>
    <m/>
    <s v="10-NOV-2023"/>
    <s v="10-NOV-2033"/>
    <s v="10.00"/>
    <s v="Secured"/>
    <s v="7.79%"/>
    <s v="Fixed"/>
    <n v="12"/>
    <s v="Periodic"/>
    <s v="11-NOV-2024"/>
    <s v="11-NOV-2025"/>
    <s v="11-NOV-2024"/>
    <s v="10-NOV-2025"/>
    <s v="Taxable"/>
    <s v="Redeemable in tranches"/>
    <s v="Single"/>
    <s v="07-NOV-2023"/>
    <m/>
    <m/>
    <m/>
    <s v="CARE,CARE,CARE,CARE,CRISIL,CRISIL,CRISIL,CRISIL"/>
    <s v="AAA,AAA,AAA,AAA,AAA,AAA,AAA,AAA"/>
    <s v="Stabel,Stabel,Stabel,Stabel,Stable,Stable,Stable,Stable"/>
    <s v="31-OCT-2023,31-OCT-2023,31-OCT-2023,31-OCT-2023,03-NOV-2023,03-NOV-2023,03-NOV-2023,03-NOV-2023"/>
    <m/>
    <m/>
  </r>
  <r>
    <n v="135"/>
    <s v="Non-convertible Debentures"/>
    <x v="0"/>
    <s v="Private"/>
    <s v="INE002A08534"/>
    <s v="RIL 9.05% 2028  PPD Series-G"/>
    <s v="PPD Series-G"/>
    <s v="DB"/>
    <s v="RIL28"/>
    <s v="9.05%"/>
    <n v="240880"/>
    <n v="24088"/>
    <n v="1000000"/>
    <n v="1000000"/>
    <d v="2018-10-22T00:00:00"/>
    <s v="Listed"/>
    <s v="Open"/>
    <m/>
    <s v="17-OCT-2018"/>
    <s v="17-OCT-2028"/>
    <s v="10"/>
    <s v="Unsecured"/>
    <s v="9.05%"/>
    <s v="Fixed"/>
    <n v="12"/>
    <s v="Periodic"/>
    <s v="17-OCT-2019"/>
    <s v="17-OCT-2025"/>
    <s v="17-OCT-2024"/>
    <s v="16-OCT-2025"/>
    <s v="Taxable"/>
    <s v="Redeemable on maturity"/>
    <s v="Single"/>
    <s v="12-OCT-2018"/>
    <m/>
    <m/>
    <m/>
    <s v="CARE,CARE,CARE,CARE,CARE,CRISIL,CRISIL,CRISIL,CRISIL,CRISIL,ICRA,ICRA,ICRA,ICRA,ICRA"/>
    <s v="AAA/Stable,AAA/Stable,AAA/Stable,AAA/Stable,AAA/Stable,AAA/Stable,AAA/Stable,AAA/Stable,AAA/Stable,AAA/Stable,AAA/Stable,AAA/Stable,AAA/Stable,AAA/Stable,AAA/Stable"/>
    <m/>
    <s v="28-SEP-2018,28-SEP-2018,28-SEP-2018,28-SEP-2018,28-SEP-2018,01-OCT-2018,01-OCT-2018,01-OCT-2018,01-OCT-2018,01-OCT-2018,05-OCT-2018,05-OCT-2018,05-OCT-2018,05-OCT-2018,05-OCT-2018"/>
    <m/>
    <m/>
  </r>
  <r>
    <n v="135"/>
    <s v="Non-convertible Debentures"/>
    <x v="0"/>
    <s v="Private"/>
    <s v="INE002A08542"/>
    <s v="RIL 8.95% 2028 (PPD Series H)"/>
    <s v="PPD Series H"/>
    <s v="DB"/>
    <s v="RIL28"/>
    <s v="8.95%"/>
    <n v="199000"/>
    <n v="19900"/>
    <n v="1000000"/>
    <n v="1000000"/>
    <d v="2018-11-14T00:00:00"/>
    <s v="Listed"/>
    <s v="Open"/>
    <m/>
    <s v="09-NOV-2018"/>
    <s v="09-NOV-2028"/>
    <s v="10"/>
    <s v="Unsecured"/>
    <s v="8.95%"/>
    <s v="Fixed"/>
    <n v="12"/>
    <s v="Periodic"/>
    <s v="11-NOV-2019"/>
    <s v="11-NOV-2025"/>
    <s v="11-NOV-2024"/>
    <s v="10-NOV-2025"/>
    <s v="Taxable"/>
    <s v="Redeemable on maturity"/>
    <s v="Single"/>
    <s v="02-NOV-2018"/>
    <m/>
    <m/>
    <m/>
    <s v="CARE,CARE,CARE,CARE,CARE,CARE,CRISIL,CRISIL,CRISIL,CRISIL,CRISIL,CRISIL,ICRA,ICRA,ICRA,ICRA,ICRA,ICRA"/>
    <s v="AAA/Stable,AAA/Stable,AAA/Stable,AAA/Stable,AAA/Stable,AAA/Stable,AAA/Stable,AAA/Stable,AAA/Stable,AAA/Stable,AAA/Stable,AAA/Stable,AAA/Stable,AAA/Stable,AAA/Stable,AAA/Stable,AAA/Stable,AAA/Stable"/>
    <m/>
    <s v="28-SEP-2018,28-SEP-2018,28-SEP-2018,28-SEP-2018,28-SEP-2018,28-SEP-2018,01-OCT-2018,01-OCT-2018,01-OCT-2018,01-OCT-2018,01-OCT-2018,01-OCT-2018,05-OCT-2018,05-OCT-2018,05-OCT-2018,05-OCT-2018,05-OCT-2018,05-OCT-2018"/>
    <m/>
    <m/>
  </r>
  <r>
    <n v="135"/>
    <s v="Non-convertible Debentures"/>
    <x v="0"/>
    <s v="Private"/>
    <s v="INE002A08567"/>
    <s v="RIL 8.65% 2028 (PPD Series IB)"/>
    <s v="IB"/>
    <s v="DB"/>
    <s v="RIL28"/>
    <s v="8.65%"/>
    <n v="219000"/>
    <n v="21900"/>
    <n v="1000000"/>
    <n v="1000000"/>
    <d v="2018-12-14T00:00:00"/>
    <s v="Listed"/>
    <s v="Open"/>
    <m/>
    <s v="11-DEC-2018"/>
    <s v="11-DEC-2028"/>
    <s v="10"/>
    <s v="Unsecured"/>
    <s v="8.65%"/>
    <s v="Fixed"/>
    <n v="12"/>
    <s v="Periodic"/>
    <s v="11-DEC-2019"/>
    <s v="11-DEC-2025"/>
    <s v="11-DEC-2024"/>
    <s v="10-DEC-2025"/>
    <s v="Taxable"/>
    <s v="Redeemable on maturity"/>
    <s v="Single"/>
    <s v="06-DEC-2018"/>
    <m/>
    <m/>
    <m/>
    <s v="CARE,CARE,CARE,CARE,CARE,CRISIL,CRISIL,CRISIL,CRISIL,CRISIL,ICRA,ICRA,ICRA,ICRA,ICRA,ICRA,ICRA,ICRA,ICRA,ICRA"/>
    <s v="AAA/Stable,AAA/Stable,AAA/Stable,AAA/Stable,AAA/Stable,AAA/Stable,AAA/Stable,AAA/Stable,AAA/Stable,AAA/Stable,AAA/Stable,AAA/Stable,AAA/Stable,AAA/Stable,AAA/Stable,AAA/Stable,AAA/Stable,AAA/Stable,AAA/Stable,AAA/Stable"/>
    <m/>
    <s v="26-NOV-2018,26-NOV-2018,26-NOV-2018,26-NOV-2018,26-NOV-2018,28-NOV-2018,28-NOV-2018,28-NOV-2018,28-NOV-2018,28-NOV-2018,05-DEC-2018,05-DEC-2018,05-DEC-2018,05-DEC-2018,05-DEC-2018,05-DEC-2018,05-DEC-2018,05-DEC-2018,05-DEC-2018,05-DEC-2018"/>
    <m/>
    <m/>
  </r>
  <r>
    <n v="135"/>
    <s v="Non-convertible Debentures"/>
    <x v="0"/>
    <s v="Private"/>
    <s v="INE002A08617"/>
    <s v="RIL 7.4% 2025 Sr L"/>
    <s v="Sr L"/>
    <s v="DB"/>
    <s v="RIL25"/>
    <s v="7.4%"/>
    <n v="165000"/>
    <n v="16500"/>
    <n v="1000000"/>
    <n v="1000000"/>
    <d v="2020-04-28T00:00:00"/>
    <s v="Listed"/>
    <s v="Open"/>
    <m/>
    <s v="27-APR-2020"/>
    <s v="25-APR-2025"/>
    <s v="5"/>
    <s v="Unsecured"/>
    <s v="7.4%"/>
    <s v="Fixed"/>
    <n v="12"/>
    <s v="Periodic"/>
    <s v="27-APR-2021"/>
    <s v="27-APR-2024"/>
    <s v="27-APR-2023"/>
    <s v="26-APR-2024"/>
    <s v="Taxable"/>
    <s v="Redeemable on maturity"/>
    <s v="Single"/>
    <s v="22-APR-2020"/>
    <m/>
    <m/>
    <m/>
    <s v="CARE,CARE,CARE,CARE,CARE,CARE,CRISIL,CRISIL,CRISIL,CRISIL,CRISIL,CRISIL"/>
    <s v="AAA,AAA,AAA,AAA,AAA,AAA,AAA,AAA,AAA,AAA,AAA,AAA"/>
    <s v="Stable,Stable,Stable,Stable,Stable,Stable,Stable,Stable,Stable,Stable,Stable,Stable"/>
    <s v="03-APR-2020,03-APR-2020,03-APR-2020,03-APR-2020,03-APR-2020,03-APR-2020,06-APR-2020,06-APR-2020,06-APR-2020,06-APR-2020,06-APR-2020,06-APR-2020"/>
    <m/>
    <m/>
  </r>
  <r>
    <n v="135"/>
    <s v="Non-convertible Debentures"/>
    <x v="0"/>
    <s v="Private"/>
    <s v="INE002A08690"/>
    <s v="RIL 8.70% 2028 Sr IA"/>
    <s v="Sr IA"/>
    <s v="DB"/>
    <s v="RIL28D"/>
    <s v="8.70%"/>
    <n v="80000"/>
    <n v="8000"/>
    <n v="1000000"/>
    <n v="1000000"/>
    <d v="2022-12-14T00:00:00"/>
    <s v="Listed"/>
    <s v="Open"/>
    <m/>
    <s v="11-DEC-2018"/>
    <s v="11-DEC-2028"/>
    <s v="10.00"/>
    <s v="Unsecured"/>
    <s v="8.70%"/>
    <s v="Fixed"/>
    <n v="12"/>
    <s v="Periodic"/>
    <s v="12-DEC-2022"/>
    <s v="11-DEC-2025"/>
    <s v="11-DEC-2024"/>
    <s v="10-DEC-2025"/>
    <s v="Taxable"/>
    <s v="Redeemable on maturity"/>
    <s v="Single"/>
    <s v="06-DEC-2018"/>
    <m/>
    <m/>
    <m/>
    <s v="CARE,CRISIL,ICRA"/>
    <s v="AAA,AAA,AAA"/>
    <s v="Stable,Stable,Stable"/>
    <s v="17-FEB-2022,23-FEB-2022,06-JUL-2022"/>
    <m/>
    <m/>
  </r>
  <r>
    <n v="82"/>
    <m/>
    <x v="1"/>
    <s v="Public"/>
    <s v="INE008A08Q98"/>
    <s v="IDBI  Omni Bonds 11.25%  2029 (Series-2008-09/XVII)"/>
    <m/>
    <s v="BB"/>
    <s v="IDBI29"/>
    <s v="11.25%"/>
    <n v="200"/>
    <s v=""/>
    <s v=""/>
    <s v=""/>
    <d v="2009-06-02T00:00:00"/>
    <s v="Listed"/>
    <s v="Open"/>
    <m/>
    <s v="14-MAR-2009"/>
    <s v="14-MAR-2029"/>
    <m/>
    <m/>
    <s v="11.25%"/>
    <s v="Fixed"/>
    <n v="12"/>
    <s v="Periodic"/>
    <s v="14-MAR-2010"/>
    <s v="14-MAR-2025"/>
    <s v="14-MAR-2024"/>
    <s v="13-MAR-2025"/>
    <m/>
    <m/>
    <s v="Single"/>
    <s v="13-MAR-2009"/>
    <m/>
    <m/>
    <s v="Public-Bank"/>
    <s v="CRISIL"/>
    <s v="AA/Negati"/>
    <m/>
    <s v="12-DEC-2008"/>
    <m/>
    <m/>
  </r>
  <r>
    <n v="82"/>
    <m/>
    <x v="1"/>
    <s v="Public"/>
    <s v="INE008A08R30"/>
    <s v="IDBI  Omni Bonds 9.56% 2029 (Series-I)"/>
    <m/>
    <s v="BB"/>
    <s v="IDBI29"/>
    <s v="9.56%"/>
    <n v="100"/>
    <s v=""/>
    <s v=""/>
    <s v=""/>
    <d v="2009-09-09T00:00:00"/>
    <s v="Listed"/>
    <s v="Open"/>
    <m/>
    <s v="13-JUN-2009"/>
    <s v="13-JUN-2029"/>
    <m/>
    <m/>
    <s v="9.56%"/>
    <s v="Fixed"/>
    <n v="12"/>
    <s v="Periodic"/>
    <s v="13-JUN-2010"/>
    <s v="13-JUN-2025"/>
    <s v="13-JUN-2024"/>
    <s v="12-JUN-2025"/>
    <m/>
    <m/>
    <s v="Single"/>
    <s v="12-JUN-2009"/>
    <m/>
    <m/>
    <s v="Public-Bank"/>
    <s v="CRISIL"/>
    <s v="AA/Negati"/>
    <m/>
    <s v="27-APR-2009"/>
    <m/>
    <m/>
  </r>
  <r>
    <n v="82"/>
    <m/>
    <x v="1"/>
    <s v="Public"/>
    <s v="INE008A08R71"/>
    <s v="IDBI Omni Bonds 9.67% 2029 (Series-2009-10/IV)"/>
    <m/>
    <s v="BB"/>
    <s v="IDBI29"/>
    <s v="9.67%"/>
    <n v="200"/>
    <s v=""/>
    <s v=""/>
    <s v=""/>
    <d v="2009-12-15T00:00:00"/>
    <s v="Listed"/>
    <s v="Open"/>
    <m/>
    <s v="26-SEP-2009"/>
    <s v="26-SEP-2029"/>
    <m/>
    <m/>
    <s v="9.67%"/>
    <s v="Fixed"/>
    <n v="12"/>
    <s v="Periodic"/>
    <s v="26-SEP-2010"/>
    <s v="26-SEP-2025"/>
    <s v="26-SEP-2024"/>
    <s v="25-SEP-2025"/>
    <m/>
    <m/>
    <s v="Single"/>
    <s v="25-SEP-2009"/>
    <m/>
    <m/>
    <s v="Public-Bank"/>
    <s v="CRISIL"/>
    <s v="AA/Stable"/>
    <m/>
    <s v="23-JUL-2009"/>
    <m/>
    <m/>
  </r>
  <r>
    <n v="82"/>
    <m/>
    <x v="1"/>
    <s v="Public"/>
    <s v="INE008A08S88"/>
    <s v="IDBI Omni Bonds 8.57% 2025 Tier II (Series-II)"/>
    <s v="Tier II (Series-II)"/>
    <s v="BB"/>
    <s v="IDBI25"/>
    <s v="8.57%"/>
    <n v="30200"/>
    <n v="3020"/>
    <n v="1000000"/>
    <n v="1000000"/>
    <d v="2010-07-27T00:00:00"/>
    <s v="Listed"/>
    <s v="Open"/>
    <m/>
    <s v="08-JUL-2010"/>
    <s v="08-JUL-2025"/>
    <m/>
    <s v="Unsecured"/>
    <s v="8.57%"/>
    <s v="Fixed"/>
    <n v="12"/>
    <s v="Periodic"/>
    <s v="02-APR-2011"/>
    <s v="02-APR-2025"/>
    <s v="02-APR-2024"/>
    <s v="01-APR-2025"/>
    <m/>
    <m/>
    <s v="Single"/>
    <s v="30-JUN-2010"/>
    <m/>
    <m/>
    <s v="Public-Bank"/>
    <s v="CRISIL,ICRA"/>
    <s v="AA+/Stable,LAA+"/>
    <m/>
    <s v="29-JUN-2010,30-JUN-2010"/>
    <m/>
    <m/>
  </r>
  <r>
    <n v="82"/>
    <m/>
    <x v="1"/>
    <s v="Public"/>
    <s v="INE008A08U92"/>
    <s v="IDBI Omni Bonds 8.725% 2025 (Sr- III)"/>
    <s v="Sr- III"/>
    <s v="BB"/>
    <s v="IDBI25"/>
    <s v="8.725%"/>
    <n v="300000"/>
    <n v="30000"/>
    <n v="1000000"/>
    <n v="1000000"/>
    <d v="2015-01-29T00:00:00"/>
    <s v="Listed"/>
    <s v="Open"/>
    <m/>
    <s v="21-JAN-2015"/>
    <s v="21-JAN-2025"/>
    <m/>
    <s v="Unsecured"/>
    <s v="8.725%"/>
    <s v="Fixed"/>
    <n v="12"/>
    <s v="Periodic"/>
    <s v="21-JAN-2016"/>
    <s v="21-JAN-2025"/>
    <s v="21-JAN-2024"/>
    <s v="20-JAN-2025"/>
    <m/>
    <m/>
    <s v="Single"/>
    <s v="07-JAN-2015"/>
    <m/>
    <m/>
    <s v="Public-Bank"/>
    <s v="CRISIL,FICH,ICRA"/>
    <s v="AA+/Negati,AA+/Stable,AA+/Stable"/>
    <m/>
    <s v="26-DEC-2014,26-DEC-2014,26-DEC-2014"/>
    <m/>
    <m/>
  </r>
  <r>
    <n v="82"/>
    <m/>
    <x v="1"/>
    <s v="Public"/>
    <s v="INE008A08V00"/>
    <s v="IDBI Omni Tier-2 8.62% 2030 (Sr-I)"/>
    <s v="Sr- I"/>
    <s v="BB"/>
    <s v="IDBI30"/>
    <s v="8.62%"/>
    <n v="100000"/>
    <n v="10000"/>
    <n v="1000000"/>
    <n v="1000000"/>
    <d v="2016-01-08T00:00:00"/>
    <s v="Listed"/>
    <s v="Open"/>
    <m/>
    <s v="31-DEC-2015"/>
    <s v="31-DEC-2030"/>
    <m/>
    <s v="Unsecured"/>
    <s v="8.62%"/>
    <s v="Fixed"/>
    <n v="12"/>
    <s v="Periodic"/>
    <s v="31-DEC-2016"/>
    <s v="31-DEC-2025"/>
    <s v="31-DEC-2024"/>
    <s v="30-DEC-2025"/>
    <m/>
    <m/>
    <s v="Single"/>
    <s v="28-DEC-2015"/>
    <m/>
    <m/>
    <s v="Public-Bank"/>
    <s v="CRISIL,FICH,ICRA"/>
    <s v="AA+/Neg,AA+/Stable,AA+hyb/Neg"/>
    <m/>
    <s v="22-DEC-2015,23-DEC-2015,28-DEC-2015"/>
    <m/>
    <m/>
  </r>
  <r>
    <n v="82"/>
    <m/>
    <x v="1"/>
    <s v="Public"/>
    <s v="INE008A08V18"/>
    <s v="IDBI Omni Tier-2 8.62% 2026 (Sr-II)"/>
    <s v="Sr- II"/>
    <s v="BB"/>
    <s v="IDBI26"/>
    <s v="8.62%"/>
    <n v="90000"/>
    <n v="9000"/>
    <n v="1000000"/>
    <n v="1000000"/>
    <d v="2016-01-08T00:00:00"/>
    <s v="Listed"/>
    <s v="Open"/>
    <m/>
    <s v="02-JAN-2016"/>
    <s v="02-JAN-2026"/>
    <m/>
    <s v="Unsecured"/>
    <s v="8.62%"/>
    <s v="Fixed"/>
    <n v="12"/>
    <s v="Periodic"/>
    <s v="02-JAN-2017"/>
    <s v="02-JAN-2025"/>
    <s v="02-JAN-2024"/>
    <s v="01-JAN-2025"/>
    <m/>
    <m/>
    <s v="Single"/>
    <s v="01-JAN-2016"/>
    <m/>
    <m/>
    <s v="Public-Bank"/>
    <s v="CRISIL,FICH,ICRA"/>
    <s v="AA+/Neg,AA+/Stable,AA+hyb/Neg"/>
    <m/>
    <s v="22-DEC-2015,23-DEC-2015,28-DEC-2015"/>
    <m/>
    <m/>
  </r>
  <r>
    <n v="82"/>
    <m/>
    <x v="1"/>
    <s v="Public"/>
    <s v="INE008A08V26"/>
    <s v="IDBI Omni- 8.80% 2026 (Sr-III)"/>
    <s v="Sr- III"/>
    <s v="BB"/>
    <s v="IDBI26"/>
    <s v="8.80%"/>
    <n v="100000"/>
    <n v="10000"/>
    <n v="1000000"/>
    <n v="1000000"/>
    <d v="2016-02-16T00:00:00"/>
    <s v="Listed"/>
    <s v="Open"/>
    <m/>
    <s v="09-FEB-2016"/>
    <s v="09-FEB-2026"/>
    <m/>
    <s v="Unsecured"/>
    <s v="8.8%"/>
    <s v="Fixed"/>
    <n v="12"/>
    <s v="Periodic"/>
    <s v="09-FEB-2017"/>
    <s v="09-FEB-2025"/>
    <s v="09-FEB-2024"/>
    <s v="08-FEB-2025"/>
    <m/>
    <m/>
    <s v="Single"/>
    <s v="05-FEB-2016"/>
    <m/>
    <m/>
    <s v="Public-Bank"/>
    <s v="CRISIL,FICH,ICRA"/>
    <s v="AA+/Neg,AA+/Neg,AA+/Stable"/>
    <m/>
    <s v="11-JAN-2016,22-JAN-2016,04-FEB-2016"/>
    <m/>
    <m/>
  </r>
  <r>
    <n v="82"/>
    <s v="Non-convertible Bonds in the nature of Debentures"/>
    <x v="1"/>
    <s v="Public"/>
    <s v="INE008A08V59"/>
    <s v="IDBI 9.50% 2030 Omni Tier2 SrI"/>
    <s v="Omni Tier2 SrI"/>
    <s v="BB"/>
    <s v="IDBI30"/>
    <s v="9.50%"/>
    <n v="74500"/>
    <n v="7450"/>
    <n v="1000000"/>
    <n v="1000000"/>
    <d v="2020-02-06T00:00:00"/>
    <s v="Listed"/>
    <s v="Open"/>
    <m/>
    <s v="03-FEB-2020"/>
    <s v="03-FEB-2030"/>
    <s v="10"/>
    <s v="Unsecured"/>
    <s v="9.50%"/>
    <s v="Fixed"/>
    <n v="12"/>
    <s v="Periodic"/>
    <s v="03-FEB-2021"/>
    <s v="03-FEB-2025"/>
    <s v="03-FEB-2024"/>
    <s v="02-FEB-2025"/>
    <s v="Taxable"/>
    <s v="Redeemable on maturity"/>
    <s v="Single"/>
    <s v="31-JAN-2020"/>
    <m/>
    <m/>
    <s v="Public-Bank"/>
    <s v="CARE,CRISIL"/>
    <s v="A+,A+"/>
    <s v="Stable,Stable"/>
    <s v="28-JAN-2020,30-JAN-2020"/>
    <m/>
    <m/>
  </r>
  <r>
    <n v="2412"/>
    <s v="Non-convertible Bonds in the nature of Debentures"/>
    <x v="2"/>
    <s v="Public"/>
    <s v="INE00QS07014"/>
    <s v="Indore Municipal Corp. 9.25% 2028 (Sr. I)"/>
    <s v="Sr. I"/>
    <s v="MT"/>
    <s v="IMC28"/>
    <s v="9.25%"/>
    <n v="13990"/>
    <n v="1399"/>
    <n v="1000000"/>
    <n v="1000000"/>
    <d v="2018-07-05T00:00:00"/>
    <s v="Listed"/>
    <s v="Open"/>
    <m/>
    <s v="29-JUN-2018"/>
    <s v="29-JUN-2028"/>
    <s v="10"/>
    <s v="Secured"/>
    <s v="9.25%"/>
    <s v="Fixed"/>
    <n v="6"/>
    <s v="Periodic"/>
    <s v="29-DEC-2018"/>
    <s v="29-JUN-2025"/>
    <s v="29-DEC-2024"/>
    <s v="28-JUN-2025"/>
    <s v="Taxable"/>
    <s v="Redeemable in tranches"/>
    <s v="Single"/>
    <s v="28-JUN-2018"/>
    <m/>
    <m/>
    <m/>
    <s v="BRCK,BRCK"/>
    <s v="AA(SO),AA(SO)"/>
    <m/>
    <s v="15-JUN-2018,15-JUN-2018"/>
    <m/>
    <m/>
  </r>
  <r>
    <n v="217"/>
    <s v="Non-convertible Debentures"/>
    <x v="3"/>
    <s v="Private"/>
    <s v="INE016A08021"/>
    <s v="Dabur India Ltd 7.35% 2027"/>
    <m/>
    <s v="DB"/>
    <s v="DIL27"/>
    <s v="7.35%"/>
    <n v="25000"/>
    <n v="25000"/>
    <n v="100000"/>
    <n v="100000"/>
    <d v="2023-04-28T00:00:00"/>
    <s v="Listed"/>
    <s v="Open"/>
    <m/>
    <s v="27-APR-2023"/>
    <s v="18-MAR-2027"/>
    <s v="3.89"/>
    <s v="Unsecured"/>
    <s v="7.35%"/>
    <s v="Fixed"/>
    <n v="12"/>
    <s v="Periodic"/>
    <s v="27-APR-2024"/>
    <s v="27-APR-2025"/>
    <s v="27-APR-2024"/>
    <s v="26-APR-2025"/>
    <s v="Taxable"/>
    <s v="Redeemable on maturity"/>
    <s v="Single"/>
    <s v="26-APR-2023"/>
    <m/>
    <m/>
    <m/>
    <s v="ICRA"/>
    <s v="AAA"/>
    <s v="STABLE"/>
    <s v="13-APR-2023"/>
    <m/>
    <m/>
  </r>
  <r>
    <n v="1271"/>
    <s v="Non-convertible Debentures"/>
    <x v="4"/>
    <s v="Private"/>
    <s v="INE017A07559"/>
    <s v="GE SHIPPING 8.85% 2028"/>
    <m/>
    <s v="DB"/>
    <s v="GESC28"/>
    <s v="8.85%"/>
    <n v="30000"/>
    <n v="3000"/>
    <n v="1000000"/>
    <n v="1000000"/>
    <d v="2018-04-20T00:00:00"/>
    <s v="Listed"/>
    <s v="Open"/>
    <m/>
    <s v="12-APR-2018"/>
    <s v="12-APR-2028"/>
    <s v="10"/>
    <s v="Secured"/>
    <s v="8.85%"/>
    <s v="Fixed"/>
    <n v="12"/>
    <s v="Periodic"/>
    <s v="12-APR-2019"/>
    <s v="12-APR-2025"/>
    <s v="12-APR-2024"/>
    <s v="11-APR-2025"/>
    <s v="Taxable"/>
    <s v="Redeemable on maturity"/>
    <s v="Single"/>
    <s v="06-APR-2018"/>
    <m/>
    <m/>
    <s v="Private"/>
    <s v="BRCK,CARE"/>
    <s v="AAA/STABLE,AAA/STABLE"/>
    <m/>
    <s v="24-MAR-2018,27-MAR-2018"/>
    <m/>
    <m/>
  </r>
  <r>
    <n v="1271"/>
    <s v="Non-convertible Debentures"/>
    <x v="4"/>
    <s v="Private"/>
    <s v="INE017A07567"/>
    <s v="GE SHIPPING 8.05% 2028"/>
    <m/>
    <s v="DB"/>
    <s v="GESC28"/>
    <s v="8.05%"/>
    <n v="15000"/>
    <n v="1500"/>
    <n v="1000000"/>
    <n v="1000000"/>
    <d v="2020-11-05T00:00:00"/>
    <s v="Listed"/>
    <s v="Open"/>
    <m/>
    <s v="02-NOV-2020"/>
    <s v="02-NOV-2028"/>
    <s v="8.00"/>
    <s v="Secured"/>
    <s v="8.05%"/>
    <s v="Fixed"/>
    <n v="12"/>
    <s v="Periodic"/>
    <s v="02-NOV-2021"/>
    <s v="02-NOV-2025"/>
    <s v="02-NOV-2024"/>
    <s v="01-NOV-2025"/>
    <s v="Taxable"/>
    <s v="Redeemable on maturity"/>
    <s v="Single"/>
    <s v="26-OCT-2020"/>
    <m/>
    <m/>
    <s v="Private"/>
    <s v="BRCK,CARE"/>
    <s v="AA+,AAA"/>
    <s v="Stable,Stable"/>
    <s v="23-OCT-2020,23-OCT-2020"/>
    <m/>
    <m/>
  </r>
  <r>
    <n v="1271"/>
    <m/>
    <x v="4"/>
    <s v="Private"/>
    <s v="INE017A08235"/>
    <s v="GE SHIPPING 8.70% 2026"/>
    <m/>
    <s v="DB"/>
    <s v="GESC26"/>
    <s v="8.70%"/>
    <n v="25000"/>
    <n v="2500"/>
    <n v="1000000"/>
    <n v="1000000"/>
    <d v="2016-05-23T00:00:00"/>
    <s v="Listed"/>
    <s v="Open"/>
    <m/>
    <s v="06-MAY-2016"/>
    <s v="06-MAY-2026"/>
    <m/>
    <s v="Unsecured"/>
    <s v="8.7%"/>
    <s v="Fixed"/>
    <n v="12"/>
    <s v="Periodic"/>
    <s v="06-MAY-2017"/>
    <s v="06-MAY-2025"/>
    <s v="06-MAY-2024"/>
    <s v="05-MAY-2025"/>
    <m/>
    <m/>
    <s v="Single"/>
    <s v="04-MAY-2016"/>
    <m/>
    <m/>
    <s v="Private"/>
    <s v="CARE"/>
    <s v="AAA"/>
    <m/>
    <s v="03-MAY-2016"/>
    <m/>
    <m/>
  </r>
  <r>
    <n v="1271"/>
    <m/>
    <x v="4"/>
    <s v="Private"/>
    <s v="INE017A08243"/>
    <s v="GE SHIPPING 8.70% 2025"/>
    <m/>
    <s v="DB"/>
    <s v="GESC25"/>
    <s v="8.70%"/>
    <n v="25000"/>
    <n v="2500"/>
    <n v="1000000"/>
    <n v="1000000"/>
    <d v="2016-06-13T00:00:00"/>
    <s v="Listed"/>
    <s v="Open"/>
    <m/>
    <s v="31-MAY-2016"/>
    <s v="31-MAY-2025"/>
    <m/>
    <s v="Unsecured"/>
    <s v="8.7%"/>
    <s v="Fixed"/>
    <n v="12"/>
    <s v="Periodic"/>
    <s v="31-MAY-2017"/>
    <s v="31-MAY-2025"/>
    <s v="31-MAY-2024"/>
    <s v="30-MAY-2025"/>
    <m/>
    <m/>
    <s v="Single"/>
    <s v="30-MAY-2016"/>
    <m/>
    <m/>
    <s v="Private"/>
    <s v="CARE,FICH"/>
    <s v="AAA,AAA"/>
    <m/>
    <s v="03-MAY-2016,03-MAY-2016"/>
    <m/>
    <m/>
  </r>
  <r>
    <n v="1271"/>
    <m/>
    <x v="4"/>
    <s v="Private"/>
    <s v="INE017A08250"/>
    <s v="GE SHIPPING 8.24% 2025"/>
    <m/>
    <s v="DB"/>
    <s v="GESC25"/>
    <s v="8.24%"/>
    <n v="20000"/>
    <n v="2000"/>
    <n v="1000000"/>
    <n v="1000000"/>
    <d v="2016-11-28T00:00:00"/>
    <s v="Listed"/>
    <s v="Open"/>
    <m/>
    <s v="10-NOV-2016"/>
    <s v="10-NOV-2025"/>
    <m/>
    <s v="Unsecured"/>
    <s v="8.24%"/>
    <s v="Fixed"/>
    <n v="12"/>
    <s v="Periodic"/>
    <s v="10-NOV-2017"/>
    <s v="10-NOV-2025"/>
    <s v="10-NOV-2024"/>
    <s v="09-NOV-2025"/>
    <m/>
    <m/>
    <s v="Single"/>
    <s v="07-NOV-2016"/>
    <m/>
    <m/>
    <s v="Private"/>
    <s v="BRCK,CARE"/>
    <s v="AAA,AAA/Stable"/>
    <m/>
    <s v="28-OCT-2016,03-NOV-2016"/>
    <m/>
    <m/>
  </r>
  <r>
    <n v="1271"/>
    <m/>
    <x v="4"/>
    <s v="Private"/>
    <s v="INE017A08268"/>
    <s v="GE SHIPPING 8.24% 2026"/>
    <m/>
    <s v="DB"/>
    <s v="GESC26"/>
    <s v="8.24%"/>
    <n v="20000"/>
    <n v="2000"/>
    <n v="1000000"/>
    <n v="1000000"/>
    <d v="2016-11-28T00:00:00"/>
    <s v="Listed"/>
    <s v="Open"/>
    <m/>
    <s v="10-NOV-2016"/>
    <s v="10-NOV-2026"/>
    <m/>
    <s v="Unsecured"/>
    <s v="8.24%"/>
    <s v="Fixed"/>
    <n v="12"/>
    <s v="Periodic"/>
    <s v="10-NOV-2017"/>
    <s v="10-NOV-2025"/>
    <s v="10-NOV-2024"/>
    <s v="09-NOV-2025"/>
    <m/>
    <m/>
    <s v="Single"/>
    <s v="07-NOV-2016"/>
    <m/>
    <m/>
    <s v="Private"/>
    <s v="BRCK,CARE"/>
    <s v="AAA,AAA"/>
    <m/>
    <s v="28-OCT-2016,03-NOV-2016"/>
    <m/>
    <m/>
  </r>
  <r>
    <n v="1271"/>
    <m/>
    <x v="4"/>
    <s v="Private"/>
    <s v="INE017A08284"/>
    <s v="GE SHIPPING 7.99% 2025 Tr. 2"/>
    <s v="Tr 2"/>
    <s v="DB"/>
    <s v="GESC25"/>
    <s v="7.99%"/>
    <n v="25000"/>
    <n v="2500"/>
    <n v="1000000"/>
    <n v="1000000"/>
    <d v="2017-01-25T00:00:00"/>
    <s v="Listed"/>
    <s v="Open"/>
    <m/>
    <s v="18-JAN-2017"/>
    <s v="18-JAN-2025"/>
    <m/>
    <s v="Unsecured"/>
    <s v="7.99%"/>
    <s v="Fixed"/>
    <n v="12"/>
    <s v="Periodic"/>
    <s v="18-JAN-2018"/>
    <s v="18-JAN-2025"/>
    <s v="18-JAN-2024"/>
    <s v="17-JAN-2025"/>
    <m/>
    <m/>
    <s v="Single"/>
    <s v="16-JAN-2017"/>
    <m/>
    <m/>
    <s v="Private"/>
    <s v="BRCK,CARE"/>
    <s v="AAA,AAA"/>
    <m/>
    <s v="21-DEC-2016,22-DEC-2016"/>
    <m/>
    <m/>
  </r>
  <r>
    <n v="1271"/>
    <m/>
    <x v="4"/>
    <s v="Private"/>
    <s v="INE017A08292"/>
    <s v="GE SHIPPING 8.25% 2027"/>
    <m/>
    <s v="DB"/>
    <s v="GESC27"/>
    <s v="8.25%"/>
    <n v="15000"/>
    <n v="1500"/>
    <n v="1000000"/>
    <n v="1000000"/>
    <d v="2017-06-02T00:00:00"/>
    <s v="Listed"/>
    <s v="Open"/>
    <m/>
    <s v="25-MAY-2017"/>
    <s v="25-MAY-2027"/>
    <m/>
    <s v="Unsecured"/>
    <s v="8.25%"/>
    <s v="Fixed"/>
    <n v="12"/>
    <s v="Periodic"/>
    <s v="25-MAY-2018"/>
    <s v="25-MAY-2025"/>
    <s v="25-MAY-2024"/>
    <s v="24-MAY-2025"/>
    <m/>
    <m/>
    <s v="Single"/>
    <s v="23-MAY-2017"/>
    <m/>
    <m/>
    <s v="Private"/>
    <s v="BRCK,CARE"/>
    <s v="AAA/STABLE,AAA/STABLE"/>
    <m/>
    <s v="10-MAY-2017,10-MAY-2017"/>
    <m/>
    <m/>
  </r>
  <r>
    <n v="259"/>
    <s v="Non-convertible Debentures"/>
    <x v="5"/>
    <s v="Private"/>
    <s v="INE018A08BA7"/>
    <s v="L&amp;T 7.70% 2025"/>
    <m/>
    <s v="DB"/>
    <s v="LT25"/>
    <s v="7.70%"/>
    <n v="250000"/>
    <n v="25000"/>
    <n v="1000000"/>
    <n v="1000000"/>
    <d v="2020-05-12T00:00:00"/>
    <s v="Listed"/>
    <s v="Open"/>
    <m/>
    <s v="28-APR-2020"/>
    <s v="28-APR-2025"/>
    <s v="5"/>
    <s v="Unsecured"/>
    <s v="7.70%"/>
    <s v="Fixed"/>
    <n v="12"/>
    <s v="Periodic"/>
    <s v="28-APR-2021"/>
    <s v="28-APR-2025"/>
    <s v="28-APR-2024"/>
    <s v="27-APR-2025"/>
    <s v="Taxable"/>
    <s v="Redeemable on maturity"/>
    <s v="Single"/>
    <s v="23-APR-2020"/>
    <m/>
    <m/>
    <m/>
    <s v="CRISIL,FICH"/>
    <s v="AAA,AAA"/>
    <s v="Stable,Stable"/>
    <s v="15-APR-2020,21-APR-2020"/>
    <m/>
    <m/>
  </r>
  <r>
    <n v="259"/>
    <s v="Non-convertible Debentures"/>
    <x v="5"/>
    <s v="Private"/>
    <s v="INE018A08BE9"/>
    <s v="Larsen&amp;Toubro 7.725% 2028"/>
    <m/>
    <s v="DB"/>
    <s v="LT28"/>
    <s v="7.725%"/>
    <n v="200000"/>
    <n v="200000"/>
    <n v="100000"/>
    <n v="100000"/>
    <d v="2023-03-29T00:00:00"/>
    <s v="Listed"/>
    <s v="Open"/>
    <m/>
    <s v="28-MAR-2023"/>
    <s v="28-APR-2028"/>
    <s v="5"/>
    <s v="Unsecured"/>
    <s v="7.725%"/>
    <s v="Fixed"/>
    <n v="12"/>
    <s v="Periodic"/>
    <s v="28-APR-2023"/>
    <s v="28-APR-2025"/>
    <s v="28-APR-2024"/>
    <s v="27-APR-2025"/>
    <s v="Taxable"/>
    <s v="Redeemable on maturity"/>
    <s v="Single"/>
    <s v="22-MAR-2023"/>
    <m/>
    <m/>
    <m/>
    <s v="CRISIL,FITCH"/>
    <s v="AAA,AAA"/>
    <s v="Stable,Stable"/>
    <s v="20-MAR-2023,21-MAR-2023"/>
    <m/>
    <m/>
  </r>
  <r>
    <n v="259"/>
    <s v="Non-convertible Debentures"/>
    <x v="5"/>
    <s v="Private"/>
    <s v="INE018A08BF6"/>
    <s v="L&amp;T 8% 2030 Sr 4"/>
    <s v="Sr 4"/>
    <s v="DB"/>
    <s v="LT30C"/>
    <s v="8%"/>
    <n v="180000"/>
    <n v="18000"/>
    <n v="1000000"/>
    <n v="1000000"/>
    <d v="2023-04-27T00:00:00"/>
    <s v="Listed"/>
    <s v="Open"/>
    <m/>
    <s v="23-APR-2020"/>
    <s v="23-APR-2030"/>
    <s v="10.00"/>
    <s v="Unsecured"/>
    <s v="8%"/>
    <s v="Fixed"/>
    <n v="12"/>
    <s v="Periodic"/>
    <s v="23-APR-2020"/>
    <s v="23-APR-2025"/>
    <s v="23-APR-2024"/>
    <s v="22-APR-2025"/>
    <s v="Non-Taxable"/>
    <s v="Redeemable on maturity"/>
    <s v="Single"/>
    <s v="20-APR-2020"/>
    <m/>
    <m/>
    <m/>
    <s v="CRISIL"/>
    <s v="AAA"/>
    <s v="STABLE"/>
    <s v="15-APR-2020"/>
    <m/>
    <m/>
  </r>
  <r>
    <n v="259"/>
    <s v="Non-convertible Debentures"/>
    <x v="5"/>
    <s v="Private"/>
    <s v="INE018A08BJ8"/>
    <s v="L&amp;T 7.58% NCD 2025"/>
    <m/>
    <s v="DB"/>
    <s v="LT25"/>
    <s v="7.58%"/>
    <n v="150000"/>
    <n v="150000"/>
    <n v="100000"/>
    <n v="100000"/>
    <d v="2023-11-06T00:00:00"/>
    <s v="Listed"/>
    <s v="Open"/>
    <m/>
    <s v="02-NOV-2023"/>
    <s v="02-MAY-2025"/>
    <s v="1.5"/>
    <s v="Unsecured"/>
    <s v="7.58%"/>
    <s v="Fixed"/>
    <n v="12"/>
    <s v="Periodic"/>
    <s v="02-MAY-2024"/>
    <s v="02-MAY-2025"/>
    <s v="02-MAY-2024"/>
    <s v="01-MAY-2025"/>
    <s v="Taxable"/>
    <s v="Redeemable on maturity"/>
    <s v="Single"/>
    <s v="27-OCT-2023"/>
    <m/>
    <m/>
    <m/>
    <s v="CRISIL"/>
    <s v="AAA"/>
    <s v="STABLE"/>
    <s v="27-OCT-2023"/>
    <m/>
    <m/>
  </r>
  <r>
    <n v="259"/>
    <s v="Non-convertible Debentures"/>
    <x v="5"/>
    <s v="Private"/>
    <s v="INE018A08BK6"/>
    <s v="Larsen &amp; Toubro 7.66% 2023"/>
    <m/>
    <s v="DB"/>
    <s v="LT25"/>
    <s v="7.66%"/>
    <n v="200000"/>
    <n v="200000"/>
    <n v="100000"/>
    <n v="100000"/>
    <d v="2023-11-10T00:00:00"/>
    <s v="Listed"/>
    <s v="Open"/>
    <m/>
    <s v="09-NOV-2023"/>
    <s v="09-NOV-2025"/>
    <s v="2.00"/>
    <s v="Unsecured"/>
    <s v="7.66%"/>
    <s v="Fixed"/>
    <n v="12"/>
    <s v="Periodic"/>
    <s v="09-NOV-2024"/>
    <s v="09-NOV-2025"/>
    <s v="09-NOV-2024"/>
    <s v="08-NOV-2025"/>
    <s v="Taxable"/>
    <s v="Redeemable on maturity"/>
    <s v="Single"/>
    <s v="01-NOV-2023"/>
    <m/>
    <m/>
    <m/>
    <s v="CRISIL"/>
    <s v="AAA"/>
    <s v="STABLE"/>
    <s v="30-OCT-2023"/>
    <m/>
    <m/>
  </r>
  <r>
    <n v="259"/>
    <s v="Non-convertible Debentures"/>
    <x v="5"/>
    <s v="Private"/>
    <s v="INE018A08BL4"/>
    <s v="LT 7.19% 2034"/>
    <m/>
    <s v="DB"/>
    <s v="LT34"/>
    <s v="7.19%"/>
    <n v="150000"/>
    <n v="150000"/>
    <n v="100000"/>
    <n v="100000"/>
    <d v="2024-12-06T00:00:00"/>
    <s v="Listed"/>
    <s v="Open"/>
    <m/>
    <s v="05-DEC-2024"/>
    <s v="05-DEC-2034"/>
    <s v="10"/>
    <s v="Unsecured"/>
    <s v="7.19%"/>
    <s v="Fixed"/>
    <n v="12"/>
    <s v="Periodic"/>
    <s v="05-DEC-2025"/>
    <s v="05-DEC-2025"/>
    <s v="05-DEC-2024"/>
    <s v="04-DEC-2025"/>
    <s v="Taxable"/>
    <s v="Redeemable on maturity"/>
    <s v="Shelf"/>
    <s v="28-JUN-2024"/>
    <s v="61871"/>
    <s v="26-NOV-2024"/>
    <m/>
    <s v="CRISIL,IRRPL"/>
    <s v="AAA,AAA"/>
    <s v="Stable,Stable"/>
    <s v="26-NOV-2024,27-NOV-2024"/>
    <m/>
    <m/>
  </r>
  <r>
    <n v="2544"/>
    <s v="Non-convertible Bonds"/>
    <x v="6"/>
    <s v="Public"/>
    <s v="INE01OI24013"/>
    <s v="Municipal Corporation Bhopal 9.55% 2028"/>
    <m/>
    <s v="MT"/>
    <s v="MCB28"/>
    <s v="9.55%"/>
    <n v="17500"/>
    <n v="1750"/>
    <n v="1000000"/>
    <n v="1000000"/>
    <d v="2018-10-16T00:00:00"/>
    <s v="Listed"/>
    <s v="Open"/>
    <m/>
    <s v="26-SEP-2018"/>
    <s v="26-SEP-2028"/>
    <s v="10"/>
    <s v="Secured"/>
    <s v="9.55%"/>
    <s v="Fixed"/>
    <n v="6"/>
    <s v="Periodic"/>
    <s v="26-MAR-2019"/>
    <s v="26-MAR-2025"/>
    <s v="26-SEP-2024"/>
    <s v="25-MAR-2025"/>
    <s v="Taxable"/>
    <s v="Redeemable in tranches"/>
    <s v="Single"/>
    <s v="25-SEP-2018"/>
    <m/>
    <m/>
    <m/>
    <s v="BRCK,BRCK"/>
    <s v="AA(SO)/Sta,AA(SO)/Sta"/>
    <m/>
    <s v="06-SEP-2018,06-SEP-2018"/>
    <m/>
    <m/>
  </r>
  <r>
    <n v="869"/>
    <m/>
    <x v="7"/>
    <s v="Public"/>
    <s v="INE020B07GV8"/>
    <s v="RECL 7.38% 2027 Tax Free (Sr-2B)"/>
    <s v="2B"/>
    <s v="PF"/>
    <s v="RECL27"/>
    <s v="7.38%"/>
    <n v="24500"/>
    <n v="2450"/>
    <n v="1000000"/>
    <n v="1000000"/>
    <d v="2012-11-30T00:00:00"/>
    <s v="Listed"/>
    <s v="Open"/>
    <m/>
    <s v="21-NOV-2012"/>
    <s v="21-NOV-2027"/>
    <m/>
    <s v="Unsecured"/>
    <s v="7.38%"/>
    <s v="Fixed"/>
    <n v="12"/>
    <s v="Periodic"/>
    <s v="21-NOV-2013"/>
    <s v="21-NOV-2025"/>
    <s v="21-NOV-2024"/>
    <s v="20-NOV-2025"/>
    <m/>
    <m/>
    <s v="Single"/>
    <s v="16-NOV-2012"/>
    <m/>
    <m/>
    <s v="Public"/>
    <s v="CARE,CRISIL,ICRA"/>
    <s v="AAA,AAA,AAA/stable"/>
    <m/>
    <s v="07-NOV-2012,09-NOV-2012,12-NOV-2012"/>
    <m/>
    <m/>
  </r>
  <r>
    <n v="869"/>
    <m/>
    <x v="7"/>
    <s v="Public"/>
    <s v="INE020B07HN3"/>
    <s v="RECL 8.46% 2028 (Series-3B)"/>
    <s v="3B"/>
    <s v="PF"/>
    <s v="RECL28"/>
    <s v="8.46%"/>
    <n v="114100"/>
    <n v="11410"/>
    <n v="1000000"/>
    <n v="1000000"/>
    <d v="2013-09-04T00:00:00"/>
    <s v="Listed"/>
    <s v="Open"/>
    <m/>
    <s v="29-AUG-2013"/>
    <s v="29-AUG-2028"/>
    <m/>
    <s v="Secured"/>
    <s v="8.46%"/>
    <s v="Fixed"/>
    <n v="12"/>
    <s v="Periodic"/>
    <s v="29-AUG-2014"/>
    <s v="29-AUG-2025"/>
    <s v="29-AUG-2024"/>
    <s v="28-AUG-2025"/>
    <m/>
    <m/>
    <s v="Shelf"/>
    <s v="26-AUG-2013"/>
    <m/>
    <m/>
    <s v="Public"/>
    <s v="CARE,CRISIL,FICH,ICRA"/>
    <s v="AAA,AAA,AAA,AAA/Stable"/>
    <m/>
    <s v="13-AUG-2013,13-AUG-2013,14-AUG-2013,14-AUG-2013"/>
    <m/>
    <m/>
  </r>
  <r>
    <n v="869"/>
    <m/>
    <x v="7"/>
    <s v="Public"/>
    <s v="INE020B07HV6"/>
    <s v="RECL 8.54% 2028 Tax Free Bonds  (Series-4B)"/>
    <s v="4B"/>
    <s v="PF"/>
    <s v="RECL28"/>
    <s v="8.54%"/>
    <n v="4500"/>
    <n v="450"/>
    <n v="1000000"/>
    <n v="1000000"/>
    <d v="2013-10-17T00:00:00"/>
    <s v="Listed"/>
    <s v="Open"/>
    <m/>
    <s v="11-OCT-2013"/>
    <s v="11-OCT-2028"/>
    <m/>
    <s v="Secured"/>
    <s v="8.54%"/>
    <s v="Fixed"/>
    <n v="12"/>
    <s v="Periodic"/>
    <s v="11-OCT-2014"/>
    <s v="11-OCT-2025"/>
    <s v="11-OCT-2024"/>
    <s v="10-OCT-2025"/>
    <m/>
    <m/>
    <s v="Single"/>
    <s v="08-OCT-2013"/>
    <m/>
    <m/>
    <s v="Public"/>
    <s v="CARE,CRISIL,FICH,ICRA"/>
    <s v="AAA,AAA,AAA,AAA/Stable"/>
    <m/>
    <s v="27-SEP-2013,01-OCT-2013,01-OCT-2013,01-OCT-2013"/>
    <m/>
    <m/>
  </r>
  <r>
    <n v="869"/>
    <m/>
    <x v="7"/>
    <s v="Public"/>
    <s v="INE020B07JO7"/>
    <s v="RECL 7.17 % 2025 Tax Free Bonds (Series-5A)"/>
    <s v="Sr-5A"/>
    <s v="PF"/>
    <s v="RECL25"/>
    <s v="7.17%"/>
    <n v="30000"/>
    <n v="3000"/>
    <n v="1000000"/>
    <n v="1000000"/>
    <d v="2015-07-28T00:00:00"/>
    <s v="Listed"/>
    <s v="Open"/>
    <m/>
    <s v="23-JUL-2015"/>
    <s v="23-JUL-2025"/>
    <m/>
    <s v="Secured"/>
    <s v="7.17%"/>
    <s v="Fixed"/>
    <n v="12"/>
    <s v="Periodic"/>
    <s v="01-DEC-2015"/>
    <s v="01-DEC-2024"/>
    <s v="01-DEC-2023"/>
    <s v="30-NOV-2024"/>
    <m/>
    <m/>
    <s v="Single"/>
    <s v="20-JUL-2015"/>
    <m/>
    <m/>
    <s v="Public"/>
    <s v="CARE,CRISIL,FICH,ICRA"/>
    <s v="AAA,AAA,AAA/Stable,AAA/Stable"/>
    <m/>
    <s v="16-JUL-2015,16-JUL-2015,17-JUL-2015,17-JUL-2015"/>
    <m/>
    <m/>
  </r>
  <r>
    <n v="869"/>
    <m/>
    <x v="7"/>
    <s v="Public"/>
    <s v="INE020B08427"/>
    <s v="RECL 8.75% 2025 (Series-94)"/>
    <s v="94"/>
    <s v="PT"/>
    <s v="RECL25"/>
    <s v="8.75%"/>
    <n v="125000"/>
    <n v="12500"/>
    <n v="1000000"/>
    <n v="1000000"/>
    <d v="2010-06-15T00:00:00"/>
    <s v="Listed"/>
    <s v="Open"/>
    <m/>
    <s v="08-JUN-2010"/>
    <s v="08-JUN-2025"/>
    <m/>
    <s v="Unsecured"/>
    <s v="8.75%"/>
    <s v="Fixed"/>
    <n v="12"/>
    <s v="Periodic"/>
    <s v="08-JUN-2011"/>
    <s v="08-JUN-2025"/>
    <s v="08-JUN-2024"/>
    <s v="07-JUN-2025"/>
    <m/>
    <m/>
    <s v="Single"/>
    <s v="02-JUN-2010"/>
    <m/>
    <m/>
    <s v="Public"/>
    <s v="CARE,CRISIL,ICRA"/>
    <s v="AAA,AAA/stable,LAAA"/>
    <m/>
    <s v="10-MAY-2010,10-MAY-2010,28-MAY-2010"/>
    <m/>
    <m/>
  </r>
  <r>
    <n v="869"/>
    <m/>
    <x v="7"/>
    <s v="Public"/>
    <s v="INE020B08443"/>
    <s v="RECL 8.75% 2025 (Series-95- option-II)"/>
    <s v="95-II"/>
    <s v="PT"/>
    <s v="RECL25A"/>
    <s v="8.75%"/>
    <n v="180000"/>
    <n v="18000"/>
    <n v="1000000"/>
    <n v="1000000"/>
    <d v="2010-07-20T00:00:00"/>
    <s v="Listed"/>
    <s v="Open"/>
    <m/>
    <s v="12-JUL-2010"/>
    <s v="12-JUL-2025"/>
    <m/>
    <s v="Unsecured"/>
    <s v="8.75%"/>
    <s v="Fixed"/>
    <n v="12"/>
    <s v="Periodic"/>
    <s v="12-JUL-2011"/>
    <s v="12-JUL-2025"/>
    <s v="12-JUL-2024"/>
    <s v="11-JUL-2025"/>
    <m/>
    <m/>
    <s v="Single"/>
    <s v="08-JUL-2010"/>
    <m/>
    <m/>
    <s v="Public"/>
    <s v="CARE,CRISIL,ICRA"/>
    <s v="AAA,AAA/stable,LAAA"/>
    <m/>
    <s v="29-JUN-2010,29-JUN-2010,28-JUL-2010"/>
    <m/>
    <m/>
  </r>
  <r>
    <n v="869"/>
    <m/>
    <x v="7"/>
    <s v="Public"/>
    <s v="INE020B08682"/>
    <s v="RECL 9.15% 2027 (Infra bonds) (III)"/>
    <s v="(Infra bonds)(III)"/>
    <s v="PI"/>
    <s v="RECL27"/>
    <s v="9.15%"/>
    <n v="786.55"/>
    <n v="15731"/>
    <n v="5000"/>
    <n v="5000"/>
    <d v="2013-02-07T00:00:00"/>
    <s v="Listed"/>
    <s v="Open"/>
    <m/>
    <s v="15-FEB-2012"/>
    <s v="15-FEB-2027"/>
    <m/>
    <s v="Unsecured"/>
    <s v="9.15%"/>
    <s v="Fixed"/>
    <n v="12"/>
    <s v="Periodic"/>
    <s v="15-FEB-2027"/>
    <s v="15-FEB-2027"/>
    <s v="15-FEB-2012"/>
    <s v="14-FEB-2027"/>
    <m/>
    <m/>
    <m/>
    <s v="19-DEC-2011"/>
    <m/>
    <m/>
    <s v="Public"/>
    <s v="CRISIL"/>
    <s v="AAA/stab"/>
    <m/>
    <s v="29-APR-2011"/>
    <m/>
    <m/>
  </r>
  <r>
    <n v="869"/>
    <m/>
    <x v="7"/>
    <s v="Public"/>
    <s v="INE020B08690"/>
    <s v="RECL 9.15% 2027 (Infra bonds) (IV)"/>
    <s v="(Infra bonds)(IV)"/>
    <s v="PI"/>
    <s v="RECL27A"/>
    <s v="9.15%"/>
    <n v="308.7"/>
    <n v="6174"/>
    <n v="5000"/>
    <n v="5000"/>
    <d v="2013-02-07T00:00:00"/>
    <s v="Listed"/>
    <s v="Open"/>
    <m/>
    <s v="15-FEB-2012"/>
    <s v="15-FEB-2027"/>
    <m/>
    <s v="Unsecured"/>
    <s v="9.15%"/>
    <s v="Fixed"/>
    <n v="12"/>
    <s v="Periodic"/>
    <s v="15-FEB-2013"/>
    <s v="15-FEB-2025"/>
    <s v="15-FEB-2024"/>
    <s v="14-FEB-2025"/>
    <m/>
    <m/>
    <m/>
    <s v="19-DEC-2011"/>
    <m/>
    <m/>
    <s v="Public"/>
    <s v="CRISIL"/>
    <s v="AAA/stab"/>
    <m/>
    <s v="29-APR-2011"/>
    <m/>
    <m/>
  </r>
  <r>
    <n v="869"/>
    <m/>
    <x v="7"/>
    <s v="Public"/>
    <s v="INE020B08724"/>
    <s v="RECL 9.15% 2027 (Infra bonds) (VII)"/>
    <s v="(Infra bonds)(VII)"/>
    <s v="PI"/>
    <s v="RECL27B"/>
    <s v="9.15%"/>
    <n v="177"/>
    <n v="3540"/>
    <n v="5000"/>
    <n v="5000"/>
    <d v="2013-02-07T00:00:00"/>
    <s v="Listed"/>
    <s v="Open"/>
    <m/>
    <s v="15-FEB-2012"/>
    <s v="15-FEB-2027"/>
    <m/>
    <s v="Unsecured"/>
    <s v="9.15%"/>
    <s v="Fixed"/>
    <n v="12"/>
    <s v="Periodic"/>
    <s v="15-FEB-2027"/>
    <s v="15-FEB-2027"/>
    <s v="15-FEB-2012"/>
    <s v="14-FEB-2027"/>
    <m/>
    <m/>
    <m/>
    <s v="19-DEC-2011"/>
    <m/>
    <m/>
    <s v="Public"/>
    <s v="CRISIL"/>
    <s v="AAA/stab"/>
    <m/>
    <s v="29-APR-2011"/>
    <m/>
    <m/>
  </r>
  <r>
    <n v="869"/>
    <m/>
    <x v="7"/>
    <s v="Public"/>
    <s v="INE020B08732"/>
    <s v="RECL 9.15% 2027 (Infra bonds) (VIII)"/>
    <s v="(Infra bonds)(VIII)"/>
    <s v="PI"/>
    <s v="RECL27C"/>
    <s v="9.15%"/>
    <n v="80.2"/>
    <n v="1604"/>
    <n v="5000"/>
    <n v="5000"/>
    <d v="2013-02-07T00:00:00"/>
    <s v="Listed"/>
    <s v="Open"/>
    <m/>
    <s v="15-FEB-2012"/>
    <s v="15-FEB-2027"/>
    <m/>
    <s v="Unsecured"/>
    <s v="9.15%"/>
    <s v="Fixed"/>
    <n v="12"/>
    <s v="Periodic"/>
    <s v="15-FEB-2013"/>
    <s v="15-FEB-2025"/>
    <s v="15-FEB-2024"/>
    <s v="14-FEB-2025"/>
    <m/>
    <m/>
    <m/>
    <s v="19-DEC-2011"/>
    <m/>
    <m/>
    <s v="Public"/>
    <s v="CRISIL,CRISIL"/>
    <s v="AAA/stab,AAA/stab"/>
    <m/>
    <s v="29-APR-2011,29-APR-2011"/>
    <m/>
    <m/>
  </r>
  <r>
    <n v="869"/>
    <m/>
    <x v="7"/>
    <s v="Public"/>
    <s v="INE020B08898"/>
    <s v="RECL 8.23% 2025 (Series-129)"/>
    <s v="129"/>
    <s v="PT"/>
    <s v="RECL25"/>
    <s v="8.23%"/>
    <n v="192500"/>
    <n v="19250"/>
    <n v="1000000"/>
    <n v="1000000"/>
    <d v="2015-01-28T00:00:00"/>
    <s v="Listed"/>
    <s v="Open"/>
    <m/>
    <s v="23-JAN-2015"/>
    <s v="23-JAN-2025"/>
    <m/>
    <s v="Unsecured"/>
    <s v="8.23%"/>
    <s v="Fixed"/>
    <n v="12"/>
    <s v="Periodic"/>
    <s v="15-MAY-2015"/>
    <s v="15-MAY-2024"/>
    <s v="15-MAY-2023"/>
    <s v="14-MAY-2024"/>
    <m/>
    <m/>
    <s v="Single"/>
    <s v="21-JAN-2015"/>
    <m/>
    <m/>
    <s v="Public"/>
    <s v="CARE,CRISIL,FICH,ICRA"/>
    <s v="AAA,AAA,AAA,AAA/Stable"/>
    <m/>
    <s v="15-JAN-2015,16-JAN-2015,16-JAN-2015,19-JAN-2015"/>
    <m/>
    <m/>
  </r>
  <r>
    <n v="869"/>
    <m/>
    <x v="7"/>
    <s v="Public"/>
    <s v="INE020B08906"/>
    <s v="RECL 8.27% 2025 (Series-130)"/>
    <s v="130"/>
    <s v="PT"/>
    <s v="RECL25"/>
    <s v="8.27%"/>
    <n v="232500"/>
    <n v="23250"/>
    <n v="1000000"/>
    <n v="1000000"/>
    <d v="2015-02-09T00:00:00"/>
    <s v="Listed"/>
    <s v="Open"/>
    <m/>
    <s v="06-FEB-2015"/>
    <s v="06-FEB-2025"/>
    <m/>
    <s v="Unsecured"/>
    <s v="8.27%"/>
    <s v="Fixed"/>
    <n v="12"/>
    <s v="Periodic"/>
    <s v="15-MAY-2015"/>
    <s v="15-MAY-2024"/>
    <s v="15-MAY-2023"/>
    <s v="14-MAY-2024"/>
    <m/>
    <m/>
    <s v="Single"/>
    <s v="05-FEB-2015"/>
    <m/>
    <m/>
    <s v="Public"/>
    <s v="CARE,CRISIL,FICH,ICRA"/>
    <s v="AAA,AAA,AAA,AAA/Stable"/>
    <m/>
    <s v="15-JAN-2015,16-JAN-2015,16-JAN-2015,19-JAN-2015"/>
    <m/>
    <m/>
  </r>
  <r>
    <n v="869"/>
    <m/>
    <x v="7"/>
    <s v="Public"/>
    <s v="INE020B08914"/>
    <s v="RECL 8.35% 2025 (Series-131)"/>
    <s v="131"/>
    <s v="PT"/>
    <s v="RECL25"/>
    <s v="8.35%"/>
    <n v="228500"/>
    <n v="22850"/>
    <n v="1000000"/>
    <n v="1000000"/>
    <d v="2015-02-25T00:00:00"/>
    <s v="Listed"/>
    <s v="Open"/>
    <m/>
    <s v="23-FEB-2015"/>
    <s v="22-FEB-2025"/>
    <m/>
    <s v="Unsecured"/>
    <s v="8.35%"/>
    <s v="Fixed"/>
    <n v="12"/>
    <s v="Periodic"/>
    <s v="23-FEB-2016"/>
    <s v="23-FEB-2024"/>
    <s v="23-FEB-2023"/>
    <s v="22-FEB-2024"/>
    <m/>
    <m/>
    <s v="Single"/>
    <s v="19-FEB-2015"/>
    <m/>
    <m/>
    <s v="Public"/>
    <s v="CARE,CRISIL,FICH,ICRA"/>
    <s v="AAA,AAA,AAA/Stable,AAA/Stable"/>
    <m/>
    <s v="16-FEB-2015,16-FEB-2015,18-FEB-2015,18-FEB-2015"/>
    <m/>
    <m/>
  </r>
  <r>
    <n v="869"/>
    <m/>
    <x v="7"/>
    <s v="Public"/>
    <s v="INE020B08930"/>
    <s v="RECL 8.30 % 2025 (Series-133)"/>
    <s v="133"/>
    <s v="PT"/>
    <s v="RECL25"/>
    <s v="8.30%"/>
    <n v="239600"/>
    <n v="23960"/>
    <n v="1000000"/>
    <n v="1000000"/>
    <d v="2015-04-15T00:00:00"/>
    <s v="Listed"/>
    <s v="Open"/>
    <m/>
    <s v="10-APR-2015"/>
    <s v="10-APR-2025"/>
    <m/>
    <s v="Unsecured"/>
    <s v="8.3%"/>
    <s v="Fixed"/>
    <n v="12"/>
    <s v="Periodic"/>
    <s v="15-DEC-2015"/>
    <s v="15-DEC-2024"/>
    <s v="15-DEC-2023"/>
    <s v="14-DEC-2024"/>
    <m/>
    <m/>
    <s v="Single"/>
    <s v="09-APR-2015"/>
    <m/>
    <m/>
    <s v="Public"/>
    <s v="CARE,CRISIL,FICH"/>
    <s v="AAA,AAA/Stable,AAA/Stable"/>
    <m/>
    <s v="06-APR-2015,06-APR-2015,06-APR-2015"/>
    <m/>
    <m/>
  </r>
  <r>
    <n v="869"/>
    <m/>
    <x v="7"/>
    <s v="Public"/>
    <s v="INE020B08963"/>
    <s v="RECL 8.11 % 2025 (Series-136)"/>
    <s v="Sr. 136"/>
    <s v="PT"/>
    <s v="RECL25"/>
    <s v="8.11%"/>
    <n v="258500"/>
    <n v="25850"/>
    <n v="1000000"/>
    <n v="10000000"/>
    <d v="2015-10-09T00:00:00"/>
    <s v="Listed"/>
    <s v="Open"/>
    <m/>
    <s v="07-OCT-2015"/>
    <s v="07-OCT-2025"/>
    <m/>
    <s v="Unsecured"/>
    <s v="8.11%"/>
    <s v="Fixed"/>
    <n v="12"/>
    <s v="Periodic"/>
    <s v="31-OCT-2016"/>
    <s v="31-OCT-2024"/>
    <s v="31-OCT-2023"/>
    <s v="30-OCT-2024"/>
    <m/>
    <m/>
    <s v="Single"/>
    <s v="06-OCT-2015"/>
    <m/>
    <m/>
    <s v="Public"/>
    <s v="CARE,CRISIL,FICH,ICRA"/>
    <s v="AAA,AAA,AAA/Stable,AAA/Stable"/>
    <m/>
    <s v="15-SEP-2015,15-SEP-2015,16-SEP-2015,16-SEP-2015"/>
    <m/>
    <m/>
  </r>
  <r>
    <n v="869"/>
    <m/>
    <x v="7"/>
    <s v="Public"/>
    <s v="INE020B08AA3"/>
    <s v="RECL 7.52 % 2026 (Series-140)"/>
    <s v="Sr. 140"/>
    <s v="PT"/>
    <s v="RECL26"/>
    <s v="7.52%"/>
    <n v="210000"/>
    <n v="21000"/>
    <n v="1000000"/>
    <n v="1000000"/>
    <d v="2016-11-17T00:00:00"/>
    <s v="Listed"/>
    <s v="Open"/>
    <m/>
    <s v="07-NOV-2016"/>
    <s v="07-NOV-2026"/>
    <m/>
    <s v="Unsecured"/>
    <s v="7.52%"/>
    <s v="Fixed"/>
    <n v="12"/>
    <s v="Periodic"/>
    <s v="30-NOV-2017"/>
    <s v="30-NOV-2025"/>
    <s v="30-NOV-2024"/>
    <s v="29-NOV-2025"/>
    <m/>
    <m/>
    <s v="Single"/>
    <s v="03-NOV-2016"/>
    <m/>
    <m/>
    <s v="Public"/>
    <s v="CARE,CRISIL,FICH,ICRA"/>
    <s v="AAA,AAA,AAA,AAA/Stable"/>
    <m/>
    <s v="01-NOV-2016,01-NOV-2016,02-NOV-2016,02-NOV-2016"/>
    <m/>
    <m/>
  </r>
  <r>
    <n v="869"/>
    <m/>
    <x v="7"/>
    <s v="Public"/>
    <s v="INE020B08AC9"/>
    <s v="RECL 7.54 % 2026 (Series-142)"/>
    <s v="Sr. 142"/>
    <s v="PT"/>
    <s v="RECL26"/>
    <s v="7.54%"/>
    <n v="300000"/>
    <n v="30000"/>
    <n v="1000000"/>
    <n v="1000000"/>
    <d v="2017-01-06T00:00:00"/>
    <s v="Listed"/>
    <s v="Open"/>
    <m/>
    <s v="30-DEC-2016"/>
    <s v="30-DEC-2026"/>
    <m/>
    <s v="Unsecured"/>
    <s v="7.54%"/>
    <s v="Fixed"/>
    <n v="12"/>
    <s v="Periodic"/>
    <s v="01-JAN-2018"/>
    <s v="01-JAN-2026"/>
    <s v="01-JAN-2025"/>
    <s v="31-DEC-2025"/>
    <m/>
    <m/>
    <s v="Single"/>
    <s v="28-DEC-2016"/>
    <m/>
    <m/>
    <s v="Public"/>
    <s v="CARE,CRISIL,FICH,ICRA"/>
    <s v="AAA,AAA,AAA,AAA"/>
    <m/>
    <s v="02-DEC-2016,02-DEC-2016,02-DEC-2016,05-DEC-2016"/>
    <m/>
    <m/>
  </r>
  <r>
    <n v="869"/>
    <m/>
    <x v="7"/>
    <s v="Public"/>
    <s v="INE020B08AH8"/>
    <s v="RECL 7.95% 2027 (Series-147)"/>
    <s v="Sr. 147"/>
    <s v="PT"/>
    <s v="RECL27"/>
    <s v="7.95%"/>
    <n v="274500"/>
    <n v="27450"/>
    <n v="1000000"/>
    <n v="1000000"/>
    <d v="2017-03-22T00:00:00"/>
    <s v="Listed"/>
    <s v="Open"/>
    <m/>
    <s v="14-MAR-2017"/>
    <s v="12-MAR-2027"/>
    <m/>
    <s v="Unsecured"/>
    <s v="7.95%"/>
    <s v="Fixed"/>
    <n v="12"/>
    <s v="Periodic"/>
    <s v="30-MAR-2018"/>
    <s v="30-MAR-2025"/>
    <s v="30-MAR-2024"/>
    <s v="29-MAR-2025"/>
    <m/>
    <m/>
    <s v="Single"/>
    <s v="10-MAR-2017"/>
    <m/>
    <m/>
    <s v="Public"/>
    <s v="CARE,CRISIL,FICH,ICRA"/>
    <s v="AAA,AAA,AAA,AAA"/>
    <m/>
    <s v="09-MAR-2017,09-MAR-2017,10-MAR-2017,10-MAR-2017"/>
    <m/>
    <m/>
  </r>
  <r>
    <n v="869"/>
    <m/>
    <x v="7"/>
    <s v="Public"/>
    <s v="INE020B08AQ9"/>
    <s v="RECL 7.70% 2027 (Series-156)"/>
    <s v="Sr. 156"/>
    <s v="PT"/>
    <s v="RECL27"/>
    <s v="7.70%"/>
    <n v="353300"/>
    <n v="35330"/>
    <n v="1000000"/>
    <n v="1000000"/>
    <d v="2017-12-19T00:00:00"/>
    <s v="Listed"/>
    <s v="Open"/>
    <m/>
    <s v="12-DEC-2017"/>
    <s v="10-DEC-2027"/>
    <m/>
    <s v="Unsecured"/>
    <s v="7.7%"/>
    <s v="Fixed"/>
    <n v="12"/>
    <s v="Periodic"/>
    <s v="12-DEC-2018"/>
    <s v="12-DEC-2025"/>
    <s v="12-DEC-2024"/>
    <s v="11-DEC-2025"/>
    <m/>
    <m/>
    <s v="Single"/>
    <s v="08-DEC-2017"/>
    <m/>
    <m/>
    <s v="Public"/>
    <s v="CARE,CRISIL,FICH,ICRA"/>
    <s v="AAA,AAA,AAA,AAA"/>
    <m/>
    <s v="27-NOV-2017,27-NOV-2017,27-NOV-2017,27-NOV-2017"/>
    <m/>
    <m/>
  </r>
  <r>
    <n v="869"/>
    <s v="Non-convertible Bonds in the nature of Debentures"/>
    <x v="7"/>
    <s v="Public"/>
    <s v="INE020B08AX5"/>
    <s v="Rural Electrification 8.09% 2028 (GoI FS Bond Series-I)"/>
    <s v="GoI FS Bond Series-I"/>
    <s v="PT"/>
    <s v="RECL28"/>
    <s v="8.09%"/>
    <n v="183700"/>
    <n v="18370"/>
    <n v="1000000"/>
    <n v="1000000"/>
    <d v="2018-04-05T00:00:00"/>
    <s v="Listed"/>
    <s v="Open"/>
    <m/>
    <s v="21-MAR-2018"/>
    <s v="21-MAR-2028"/>
    <s v="10"/>
    <s v="Unsecured"/>
    <s v="8.09%"/>
    <s v="Fixed"/>
    <n v="12"/>
    <s v="Periodic"/>
    <s v="21-SEP-2018"/>
    <s v="21-SEP-2025"/>
    <s v="21-SEP-2024"/>
    <s v="20-SEP-2025"/>
    <s v="Taxable"/>
    <s v="Redeemable on maturity"/>
    <s v="Single"/>
    <s v="20-MAR-2018"/>
    <m/>
    <m/>
    <s v="Public"/>
    <s v="CARE,CRISIL,FICH,ICRA"/>
    <s v="AAA,AAA,AAA,AAA"/>
    <m/>
    <s v="19-MAR-2018,19-MAR-2018,19-MAR-2018,19-MAR-2018"/>
    <m/>
    <m/>
  </r>
  <r>
    <n v="869"/>
    <s v="Non-convertible Bonds in the nature of Debentures"/>
    <x v="7"/>
    <s v="Public"/>
    <s v="INE020B08AY3"/>
    <s v="Rural Electrification 8.01% 2028 GoI FSBond Series-II"/>
    <s v="GoI FSBond Series-II"/>
    <s v="PT"/>
    <s v="RECL28"/>
    <s v="8.01%"/>
    <n v="141000"/>
    <n v="14100"/>
    <n v="1000000"/>
    <n v="1000000"/>
    <d v="2018-04-06T00:00:00"/>
    <s v="Listed"/>
    <s v="Open"/>
    <m/>
    <s v="26-MAR-2018"/>
    <s v="24-MAR-2028"/>
    <s v="10"/>
    <s v="Unsecured"/>
    <s v="8.01%"/>
    <s v="Fixed"/>
    <n v="6"/>
    <s v="Periodic"/>
    <s v="26-SEP-2018"/>
    <s v="26-MAR-2025"/>
    <s v="26-SEP-2024"/>
    <s v="25-MAR-2025"/>
    <s v="Taxable"/>
    <s v="Redeemable on maturity"/>
    <s v="Single"/>
    <s v="23-MAR-2018"/>
    <m/>
    <m/>
    <s v="Public"/>
    <s v="CARE,CRISIL,FICH,ICRA"/>
    <s v="AAA,AAA,AAA,AAA"/>
    <m/>
    <s v="19-MAR-2018,19-MAR-2018,19-MAR-2018,19-MAR-2018"/>
    <m/>
    <m/>
  </r>
  <r>
    <n v="869"/>
    <s v="Non-convertible Bonds in the nature of Debentures"/>
    <x v="7"/>
    <s v="Public"/>
    <s v="INE020B08AZ0"/>
    <s v="Rural Electrification 8.06% 2028 GoI FS Bond Ser-III"/>
    <s v="GoI FS Bond Ser-III"/>
    <s v="PT"/>
    <s v="RECL28"/>
    <s v="8.06%"/>
    <n v="75300"/>
    <n v="7530"/>
    <n v="1000000"/>
    <n v="1000000"/>
    <d v="2018-04-09T00:00:00"/>
    <s v="Listed"/>
    <s v="Open"/>
    <m/>
    <s v="27-MAR-2018"/>
    <s v="27-MAR-2028"/>
    <s v="10"/>
    <s v="Unsecured"/>
    <s v="8.06%"/>
    <s v="Fixed"/>
    <n v="6"/>
    <s v="Periodic"/>
    <s v="27-SEP-2018"/>
    <s v="27-MAR-2025"/>
    <s v="27-SEP-2024"/>
    <s v="26-MAR-2025"/>
    <s v="Taxable"/>
    <s v="Redeemable on maturity"/>
    <s v="Single"/>
    <s v="27-MAR-2018"/>
    <m/>
    <m/>
    <s v="Public"/>
    <s v="CARE,CRISIL,FICH,ICRA"/>
    <s v="AAA,AAA,AAA,AAA"/>
    <m/>
    <s v="19-MAR-2018,19-MAR-2018,19-MAR-2018,19-MAR-2018"/>
    <m/>
    <m/>
  </r>
  <r>
    <n v="869"/>
    <s v="Non-convertible Bonds in the nature of Debentures"/>
    <x v="7"/>
    <s v="Public"/>
    <s v="INE020B08BA1"/>
    <s v="RECL 8.55% 2028 (Series-162)"/>
    <s v="Series-162"/>
    <s v="PT"/>
    <s v="RECL28"/>
    <s v="8.55%"/>
    <n v="250000"/>
    <n v="25000"/>
    <n v="1000000"/>
    <n v="1000000"/>
    <d v="2018-08-13T00:00:00"/>
    <s v="Listed"/>
    <s v="Open"/>
    <m/>
    <s v="09-AUG-2018"/>
    <s v="09-AUG-2028"/>
    <s v="10"/>
    <s v="Unsecured"/>
    <s v="8.55%"/>
    <s v="Fixed"/>
    <n v="12"/>
    <s v="Periodic"/>
    <s v="09-AUG-2019"/>
    <s v="09-AUG-2025"/>
    <s v="09-AUG-2024"/>
    <s v="08-AUG-2025"/>
    <s v="Taxable"/>
    <s v="Redeemable on maturity"/>
    <s v="Single"/>
    <s v="08-AUG-2018"/>
    <m/>
    <m/>
    <s v="Public"/>
    <s v="CARE,CRISIL,FICH,ICRA"/>
    <s v="AAA,AAA/Stable,AAA/Stable,AAA/Stable"/>
    <m/>
    <s v="30-JUL-2018,30-JUL-2018,01-AUG-2018,03-AUG-2018"/>
    <m/>
    <m/>
  </r>
  <r>
    <n v="869"/>
    <s v="Non-convertible Bonds in the nature of Debentures"/>
    <x v="7"/>
    <s v="Public"/>
    <s v="INE020B08BB9"/>
    <s v="RECL 8.63% 2028 (Series-163)"/>
    <s v="Series-163"/>
    <s v="PT"/>
    <s v="RECL28"/>
    <s v="8.63%"/>
    <n v="250000"/>
    <n v="25000"/>
    <n v="1000000"/>
    <n v="1000000"/>
    <d v="2018-08-30T00:00:00"/>
    <s v="Listed"/>
    <s v="Open"/>
    <m/>
    <s v="27-AUG-2018"/>
    <s v="25-AUG-2028"/>
    <s v="10"/>
    <s v="Unsecured"/>
    <s v="8.63%"/>
    <s v="Fixed"/>
    <n v="12"/>
    <s v="Periodic"/>
    <s v="27-AUG-2019"/>
    <s v="27-AUG-2025"/>
    <s v="27-AUG-2024"/>
    <s v="26-AUG-2025"/>
    <s v="Taxable"/>
    <s v="Redeemable on maturity"/>
    <s v="Single"/>
    <s v="24-AUG-2018"/>
    <m/>
    <m/>
    <s v="Public"/>
    <s v="CARE,CRISIL,FICH,ICRA"/>
    <s v="AAA/Stable,AAA/Stable,AAA/Stable,AAA/Stable"/>
    <m/>
    <s v="30-JUL-2018,30-JUL-2018,01-AUG-2018,03-AUG-2018"/>
    <m/>
    <m/>
  </r>
  <r>
    <n v="869"/>
    <s v="Non-convertible Bonds in the nature of Debentures"/>
    <x v="7"/>
    <s v="Public"/>
    <s v="INE020B08BC7"/>
    <s v="Rural Electrification 8.70% 2028 (GOI-IV)"/>
    <s v="GOI-IV"/>
    <s v="PI"/>
    <s v="RECL28"/>
    <s v="8.70%"/>
    <n v="300000"/>
    <n v="30000"/>
    <n v="1000000"/>
    <n v="1000000"/>
    <d v="2018-10-03T00:00:00"/>
    <s v="Listed"/>
    <s v="Open"/>
    <m/>
    <s v="28-SEP-2018"/>
    <s v="28-SEP-2028"/>
    <s v="10"/>
    <s v="Unsecured"/>
    <s v="8.7%"/>
    <s v="Fixed"/>
    <n v="6"/>
    <s v="Periodic"/>
    <s v="28-MAR-2019"/>
    <s v="28-MAR-2025"/>
    <s v="28-SEP-2024"/>
    <s v="27-MAR-2025"/>
    <s v="Taxable"/>
    <s v="Redeemable on maturity"/>
    <s v="Single"/>
    <s v="27-SEP-2018"/>
    <m/>
    <m/>
    <s v="Public"/>
    <s v="CRISIL,FICH,ICRA"/>
    <s v="AAA,AAA,AAA"/>
    <m/>
    <s v="10-SEP-2018,10-SEP-2018,10-SEP-2018"/>
    <m/>
    <m/>
  </r>
  <r>
    <n v="869"/>
    <s v="Non-convertible Bonds in the nature of Debentures"/>
    <x v="7"/>
    <s v="Public"/>
    <s v="INE020B08BE3"/>
    <s v="RECL 8.54% 2028 (GOI-V)"/>
    <s v="GOI-V"/>
    <s v="PT"/>
    <s v="RECL28"/>
    <s v="8.54%"/>
    <n v="360000"/>
    <n v="36000"/>
    <n v="1000000"/>
    <n v="1000000"/>
    <d v="2018-11-20T00:00:00"/>
    <s v="Listed"/>
    <s v="Open"/>
    <m/>
    <s v="15-NOV-2018"/>
    <s v="15-NOV-2028"/>
    <s v="10"/>
    <s v="Unsecured"/>
    <s v="8.54%"/>
    <s v="Fixed"/>
    <n v="6"/>
    <s v="Periodic"/>
    <s v="15-MAY-2019"/>
    <s v="15-MAY-2025"/>
    <s v="15-NOV-2024"/>
    <s v="14-MAY-2025"/>
    <s v="Taxable"/>
    <s v="Redeemable on maturity"/>
    <s v="Single"/>
    <s v="14-NOV-2018"/>
    <m/>
    <m/>
    <s v="Public"/>
    <s v="CARE,CRISIL,FICH,ICRA"/>
    <s v="AAA,AAA,AAA,AAA"/>
    <m/>
    <s v="23-OCT-2018,23-OCT-2018,24-OCT-2018,31-OCT-2018"/>
    <m/>
    <m/>
  </r>
  <r>
    <n v="869"/>
    <s v="Non-convertible Bonds in the nature of Debentures"/>
    <x v="7"/>
    <s v="Public"/>
    <s v="INE020B08BG8"/>
    <s v="RECL 8.56% 2028 (Series-168)"/>
    <s v="Series-168"/>
    <s v="PT"/>
    <s v="RECL28"/>
    <s v="8.56%"/>
    <n v="255240"/>
    <n v="25524"/>
    <n v="1000000"/>
    <n v="1000000"/>
    <d v="2018-11-30T00:00:00"/>
    <s v="Listed"/>
    <s v="Open"/>
    <m/>
    <s v="29-NOV-2018"/>
    <s v="29-NOV-2028"/>
    <s v="10"/>
    <s v="Unsecured"/>
    <s v="8.56%"/>
    <s v="Fixed"/>
    <n v="6"/>
    <s v="Periodic"/>
    <s v="29-MAY-2019"/>
    <s v="29-MAY-2025"/>
    <s v="29-NOV-2024"/>
    <s v="28-MAY-2025"/>
    <s v="Taxable"/>
    <s v="Redeemable on maturity"/>
    <s v="Single"/>
    <s v="28-NOV-2018"/>
    <m/>
    <m/>
    <s v="Public"/>
    <s v="CARE,CRISIL,FICH,ICRA"/>
    <s v="AAA,AAA,AAA,AAA"/>
    <m/>
    <s v="22-NOV-2018,22-NOV-2018,27-NOV-2018,28-NOV-2018"/>
    <m/>
    <m/>
  </r>
  <r>
    <n v="869"/>
    <s v="Non-convertible Bonds in the nature of Debentures"/>
    <x v="7"/>
    <s v="Public"/>
    <s v="INE020B08BH6"/>
    <s v="RECL 8.37% 2028 (Series-169)"/>
    <s v="169"/>
    <s v="PT"/>
    <s v="RECL28"/>
    <s v="8.37%"/>
    <n v="255400"/>
    <n v="25540"/>
    <n v="1000000"/>
    <n v="1000000"/>
    <d v="2018-12-11T00:00:00"/>
    <s v="Listed"/>
    <s v="Open"/>
    <m/>
    <s v="07-DEC-2018"/>
    <s v="07-DEC-2028"/>
    <s v="10"/>
    <s v="Unsecured"/>
    <s v="8.37%"/>
    <s v="Fixed"/>
    <n v="6"/>
    <s v="Periodic"/>
    <s v="07-JUN-2019"/>
    <s v="07-JUN-2025"/>
    <s v="07-DEC-2024"/>
    <s v="06-JUN-2025"/>
    <s v="Taxable"/>
    <s v="Redeemable on maturity"/>
    <s v="Single"/>
    <s v="06-DEC-2018"/>
    <m/>
    <m/>
    <s v="Public"/>
    <s v="CARE,CRISIL,FICH,ICRA"/>
    <s v="AAA,AAA,AAA,AAA"/>
    <m/>
    <s v="22-NOV-2018,22-NOV-2018,27-NOV-2018,28-NOV-2018"/>
    <m/>
    <m/>
  </r>
  <r>
    <n v="869"/>
    <s v="Non-convertible Bonds in the nature of Debentures"/>
    <x v="7"/>
    <s v="Public"/>
    <s v="INE020B08BJ2"/>
    <s v="RECL 8.80% 2029 (GOI-VI)"/>
    <s v="GOI-VI"/>
    <s v="PT"/>
    <s v="RECL29"/>
    <s v="8.80%"/>
    <n v="202700"/>
    <n v="20270"/>
    <n v="1000000"/>
    <n v="10000000"/>
    <d v="2019-01-25T00:00:00"/>
    <s v="Listed"/>
    <s v="Open"/>
    <m/>
    <s v="22-JAN-2019"/>
    <s v="22-JAN-2029"/>
    <s v="10"/>
    <s v="Unsecured"/>
    <s v="8.8%"/>
    <s v="Fixed"/>
    <n v="6"/>
    <s v="Periodic"/>
    <s v="22-JUL-2019"/>
    <s v="22-JAN-2025"/>
    <s v="22-JUL-2024"/>
    <s v="21-JAN-2025"/>
    <s v="Taxable"/>
    <s v="Redeemable on maturity"/>
    <s v="Single"/>
    <s v="21-JAN-2019"/>
    <m/>
    <m/>
    <s v="Public"/>
    <s v="CRISIL,FICH,ICRA"/>
    <s v="AAA,AAA,AAA"/>
    <m/>
    <s v="26-DEC-2018,26-DEC-2018,26-DEC-2018"/>
    <m/>
    <m/>
  </r>
  <r>
    <n v="869"/>
    <s v="Non-convertible Bonds in the nature of Debentures"/>
    <x v="7"/>
    <s v="Public"/>
    <s v="INE020B08BL8"/>
    <s v="REC Limited 8.60% 2029 GOI VII"/>
    <s v="GOI VII"/>
    <s v="PT"/>
    <s v="RECL29"/>
    <s v="8.60%"/>
    <n v="120000"/>
    <n v="12000"/>
    <n v="1000000"/>
    <n v="1000000"/>
    <d v="2019-03-14T00:00:00"/>
    <s v="Listed"/>
    <s v="Open"/>
    <m/>
    <s v="08-MAR-2019"/>
    <s v="08-MAR-2029"/>
    <s v="10"/>
    <s v="Unsecured"/>
    <s v="8.60%"/>
    <s v="Fixed"/>
    <n v="6"/>
    <s v="Periodic"/>
    <s v="08-SEP-2019"/>
    <s v="08-MAR-2025"/>
    <s v="08-SEP-2024"/>
    <s v="07-MAR-2025"/>
    <s v="Taxable"/>
    <s v="Redeemable on maturity"/>
    <s v="Single"/>
    <s v="07-MAR-2019"/>
    <m/>
    <m/>
    <s v="Public"/>
    <s v="CARE,CRISIL,ICRA"/>
    <s v="AAA,AAA,AAA"/>
    <s v="Stable,Stable,Stable"/>
    <s v="04-MAR-2019,05-MAR-2019,05-MAR-2019"/>
    <m/>
    <m/>
  </r>
  <r>
    <n v="869"/>
    <s v="Non-convertible Bonds in the nature of Debentures"/>
    <x v="7"/>
    <s v="Public"/>
    <s v="INE020B08BO2"/>
    <s v="REC Limited 8.30% 2029 GOI VIII"/>
    <s v="GOI VIII"/>
    <s v="PT"/>
    <s v="RECL29"/>
    <s v="8.30%"/>
    <n v="400000"/>
    <n v="40000"/>
    <n v="1000000"/>
    <n v="1000000"/>
    <d v="2019-03-26T00:00:00"/>
    <s v="Listed"/>
    <s v="Open"/>
    <m/>
    <s v="25-MAR-2019"/>
    <s v="25-MAR-2029"/>
    <s v="10"/>
    <s v="Unsecured"/>
    <s v="8.30%"/>
    <s v="Fixed"/>
    <n v="6"/>
    <s v="Periodic"/>
    <s v="25-SEP-2019"/>
    <s v="25-MAR-2025"/>
    <s v="25-SEP-2024"/>
    <s v="24-MAR-2025"/>
    <s v="Taxable"/>
    <s v="Redeemable on maturity"/>
    <s v="Single"/>
    <s v="22-MAR-2019"/>
    <m/>
    <m/>
    <s v="Public"/>
    <s v="CARE,CRISIL,ICRA,IRRPL"/>
    <s v="AAA,AAA,AAA,AAA"/>
    <m/>
    <s v="04-MAR-2019,05-MAR-2019,05-MAR-2019,07-MAR-2019"/>
    <m/>
    <m/>
  </r>
  <r>
    <n v="869"/>
    <s v="Non-convertible Bonds in the nature of Debentures"/>
    <x v="7"/>
    <s v="Public"/>
    <s v="INE020B08BP9"/>
    <s v="RECL 8.97% 2029 (Series -175)"/>
    <s v="175"/>
    <s v="PT"/>
    <s v="RECL29"/>
    <s v="8.97%"/>
    <n v="215120"/>
    <n v="21512"/>
    <n v="1000000"/>
    <n v="1000000"/>
    <d v="2019-04-02T00:00:00"/>
    <s v="Listed"/>
    <s v="Open"/>
    <m/>
    <s v="28-MAR-2019"/>
    <s v="28-MAR-2029"/>
    <s v="10"/>
    <s v="Unsecured"/>
    <s v="8.97%"/>
    <s v="Fixed"/>
    <n v="12"/>
    <s v="Periodic"/>
    <s v="28-MAR-2020"/>
    <s v="28-MAR-2025"/>
    <s v="28-MAR-2024"/>
    <s v="27-MAR-2025"/>
    <s v="Taxable"/>
    <s v="Redeemable on maturity"/>
    <s v="Single"/>
    <s v="27-MAR-2019"/>
    <m/>
    <m/>
    <s v="Public"/>
    <s v="CARE,CRISIL,ICRA,IRRPL"/>
    <s v="AAA,AAA,AAA,AAA&amp;"/>
    <s v="RWN,Stable,Stable"/>
    <s v="01-MAR-2019,04-MAR-2019,05-MAR-2019,07-MAR-2019"/>
    <m/>
    <m/>
  </r>
  <r>
    <n v="869"/>
    <s v="Non-convertible Bonds in the nature of Debentures"/>
    <x v="7"/>
    <s v="Public"/>
    <s v="INE020B08BQ7"/>
    <s v="RECL 8.85% 2029 (Series -176)"/>
    <s v="176"/>
    <s v="PT"/>
    <s v="RECL29"/>
    <s v="8.85%"/>
    <n v="160070"/>
    <n v="16007"/>
    <n v="1000000"/>
    <n v="1000000"/>
    <d v="2019-04-22T00:00:00"/>
    <s v="Listed"/>
    <s v="Open"/>
    <m/>
    <s v="16-APR-2019"/>
    <s v="16-APR-2029"/>
    <s v="10"/>
    <s v="Unsecured"/>
    <s v="8.85%"/>
    <s v="Fixed"/>
    <n v="12"/>
    <s v="Periodic"/>
    <s v="16-APR-2020"/>
    <s v="16-APR-2025"/>
    <s v="16-APR-2024"/>
    <s v="15-APR-2025"/>
    <s v="Taxable"/>
    <s v="Redeemable on maturity"/>
    <s v="Single"/>
    <s v="15-APR-2019"/>
    <m/>
    <m/>
    <s v="Public"/>
    <s v="CARE,CRISIL,ICRA,IRRPL"/>
    <s v="CARE AAA,CRISIL AAA,ICRA AAA,IND AAA"/>
    <m/>
    <s v="27-MAR-2019,29-MAR-2019,29-MAR-2019,29-MAR-2019"/>
    <m/>
    <m/>
  </r>
  <r>
    <n v="869"/>
    <s v="Non-convertible Bonds in the nature of Debentures"/>
    <x v="7"/>
    <s v="Public"/>
    <s v="INE020B08BS3"/>
    <s v="REC Limited 8.80% 2029 (Series-178)"/>
    <s v="178"/>
    <s v="PT"/>
    <s v="RECL29A"/>
    <s v="8.80%"/>
    <n v="109700"/>
    <n v="10970"/>
    <n v="1000000"/>
    <n v="1000000"/>
    <d v="2019-05-17T00:00:00"/>
    <s v="Listed"/>
    <s v="Open"/>
    <m/>
    <s v="14-MAY-2019"/>
    <s v="14-MAY-2029"/>
    <s v="10"/>
    <s v="Unsecured"/>
    <s v="8.80%"/>
    <s v="Fixed"/>
    <n v="12"/>
    <s v="Periodic"/>
    <s v="14-MAY-2020"/>
    <s v="14-MAY-2025"/>
    <s v="14-MAY-2024"/>
    <s v="13-MAY-2025"/>
    <s v="Taxable"/>
    <s v="Redeemable on maturity"/>
    <s v="Single"/>
    <s v="13-MAY-2019"/>
    <m/>
    <m/>
    <s v="Public"/>
    <s v="CARE,CRISIL,ICRA,IRRPL"/>
    <s v="CARE AAA,CRISIL AAA,ICRA AAA,IND AAA"/>
    <m/>
    <s v="26-APR-2019,26-APR-2019,26-APR-2019,02-MAY-2019"/>
    <m/>
    <m/>
  </r>
  <r>
    <n v="869"/>
    <s v="Non-convertible Bonds in the nature of Debentures"/>
    <x v="7"/>
    <s v="Public"/>
    <s v="INE020B08BU9"/>
    <s v="REC Limited 8.30% 2029 (Series-180 B)"/>
    <s v="180 B"/>
    <s v="PT"/>
    <s v="RECL29A"/>
    <s v="8.3%"/>
    <n v="207090"/>
    <n v="20709"/>
    <n v="1000000"/>
    <n v="1000000"/>
    <d v="2019-07-04T00:00:00"/>
    <s v="Listed"/>
    <s v="Open"/>
    <m/>
    <s v="25-JUN-2019"/>
    <s v="25-JUN-2029"/>
    <s v="10"/>
    <s v="Unsecured"/>
    <s v="8.3%"/>
    <s v="Fixed"/>
    <n v="12"/>
    <s v="Periodic"/>
    <s v="25-JUN-2020"/>
    <s v="25-JUN-2025"/>
    <s v="25-JUN-2024"/>
    <s v="24-JUN-2025"/>
    <s v="Taxable"/>
    <s v="Redeemable on maturity"/>
    <s v="Single"/>
    <s v="24-JUN-2019"/>
    <m/>
    <m/>
    <s v="Public"/>
    <s v="CARE,CRISIL,ICRA,IRRPL"/>
    <s v="AAA,AAA,AAA,AAA"/>
    <s v="Stable,Stable,Stable,Stable"/>
    <s v="30-MAY-2019,30-MAY-2019,30-MAY-2019,04-JUN-2019"/>
    <m/>
    <m/>
  </r>
  <r>
    <n v="869"/>
    <s v="Non-convertible Bonds in the nature of Debentures"/>
    <x v="7"/>
    <s v="Public"/>
    <s v="INE020B08BW5"/>
    <s v="REC Limited 8.18% 2034 Sr. 182"/>
    <s v="Sr. 182"/>
    <s v="PT"/>
    <s v="RECL34"/>
    <s v="8.18%"/>
    <n v="506300"/>
    <n v="50630"/>
    <n v="1000000"/>
    <n v="1000000"/>
    <d v="2019-08-26T00:00:00"/>
    <s v="Listed"/>
    <s v="Open"/>
    <m/>
    <s v="22-AUG-2019"/>
    <s v="22-AUG-2034"/>
    <s v="15"/>
    <s v="Unsecured"/>
    <s v="8.18%"/>
    <s v="Fixed"/>
    <n v="12"/>
    <s v="Periodic"/>
    <s v="22-AUG-2020"/>
    <s v="22-AUG-2025"/>
    <s v="22-AUG-2024"/>
    <s v="21-AUG-2025"/>
    <s v="Taxable"/>
    <s v="Redeemable on maturity"/>
    <s v="Single"/>
    <s v="21-AUG-2019"/>
    <m/>
    <m/>
    <s v="Public"/>
    <s v="CARE,CRISIL,ICRA,IRRPL"/>
    <s v="AAA,AAA,AAA,AAA"/>
    <s v="Stable,Stable,Stable,Stable"/>
    <s v="22-JUL-2019,22-JUL-2019,24-JUL-2019,29-JUL-2019"/>
    <m/>
    <m/>
  </r>
  <r>
    <n v="869"/>
    <s v="Non-convertible Bonds in the nature of Debentures"/>
    <x v="7"/>
    <s v="Public"/>
    <s v="INE020B08BX3"/>
    <s v="REC Limited 8.29% 2034 Sr. 183"/>
    <s v="Sr. 183"/>
    <s v="PT"/>
    <s v="RECL34"/>
    <s v="8.29%"/>
    <n v="302800"/>
    <n v="30280"/>
    <n v="1000000"/>
    <n v="1000000"/>
    <d v="2019-09-19T00:00:00"/>
    <s v="Listed"/>
    <s v="Open"/>
    <m/>
    <s v="16-SEP-2019"/>
    <s v="16-SEP-2034"/>
    <s v="15"/>
    <s v="Unsecured"/>
    <s v="8.29%"/>
    <s v="Fixed"/>
    <n v="12"/>
    <s v="Periodic"/>
    <s v="16-SEP-2020"/>
    <s v="16-SEP-2025"/>
    <s v="16-SEP-2024"/>
    <s v="15-SEP-2025"/>
    <s v="Taxable"/>
    <s v="Redeemable on maturity"/>
    <s v="Single"/>
    <s v="13-SEP-2019"/>
    <m/>
    <m/>
    <s v="Public"/>
    <s v="CARE,CRISIL,ICRA,IRRPL"/>
    <s v="AAA,AAA,AAA,AAA"/>
    <s v="Stable,Stable,Stable,Stable"/>
    <s v="20-AUG-2019,21-AUG-2019,27-AUG-2019,29-AUG-2019"/>
    <m/>
    <m/>
  </r>
  <r>
    <n v="869"/>
    <s v="Non-convertible Bonds in the nature of Debentures"/>
    <x v="7"/>
    <s v="Public"/>
    <s v="INE020B08CI2"/>
    <s v="RECL 7.89% 2030 SR. 188B"/>
    <s v="SR. 188B"/>
    <s v="PT"/>
    <s v="RECL30"/>
    <s v="7.89%"/>
    <n v="315020"/>
    <n v="31000"/>
    <n v="1000000"/>
    <n v="1000000"/>
    <d v="2020-01-10T00:00:00"/>
    <s v="Listed"/>
    <s v="Open"/>
    <m/>
    <s v="08-JAN-2020"/>
    <s v="31-MAR-2030"/>
    <s v="10"/>
    <s v="Unsecured"/>
    <s v="7.89%"/>
    <s v="Fixed"/>
    <n v="12"/>
    <s v="Periodic"/>
    <s v="31-MAR-2020"/>
    <s v="31-MAR-2025"/>
    <s v="31-MAR-2024"/>
    <s v="30-MAR-2025"/>
    <s v="Taxable"/>
    <s v="Redeemable on maturity"/>
    <s v="Single"/>
    <s v="07-JAN-2020"/>
    <m/>
    <m/>
    <s v="Public"/>
    <s v="CARE,CARE,CRISIL,CRISIL,ICRA,ICRA,IRRPL,IRRPL"/>
    <s v="AAA,AAA,AAA,AAA,AAA,AAA,AAA,AAA"/>
    <s v="Stable,Stable,Stable,Stable,Stable,Stable,Stable,Stable"/>
    <s v="19-DEC-2019,19-DEC-2019,20-DEC-2019,20-DEC-2019,20-DEC-2019,20-DEC-2019,20-DEC-2019,20-DEC-2019"/>
    <m/>
    <m/>
  </r>
  <r>
    <n v="869"/>
    <s v="Non-convertible Bonds in the nature of Debentures"/>
    <x v="7"/>
    <s v="Public"/>
    <s v="INE020B08CJ0"/>
    <s v="REC Limited 7.92% 2030 Sr. 189"/>
    <s v="Sr. 189"/>
    <s v="PT"/>
    <s v="RECL30"/>
    <s v="7.92%"/>
    <n v="305490"/>
    <n v="30549"/>
    <n v="1000000"/>
    <n v="1000000"/>
    <d v="2020-01-29T00:00:00"/>
    <s v="Listed"/>
    <s v="Open"/>
    <m/>
    <s v="28-JAN-2020"/>
    <s v="31-MAR-2030"/>
    <s v="10"/>
    <s v="Unsecured"/>
    <s v="7.92%"/>
    <s v="Fixed"/>
    <n v="12"/>
    <s v="Periodic"/>
    <s v="31-MAR-2020"/>
    <s v="31-MAR-2025"/>
    <s v="31-MAR-2024"/>
    <s v="30-MAR-2025"/>
    <s v="Taxable"/>
    <s v="Redeemable on maturity"/>
    <s v="Single"/>
    <s v="27-JAN-2020"/>
    <m/>
    <m/>
    <s v="Public"/>
    <s v="CARE,CRISIL,ICRA,IRRPL"/>
    <s v="AAA,AAA,AAA,AAA"/>
    <m/>
    <s v="14-JAN-2020,15-JAN-2020,17-JAN-2020,17-JAN-2020"/>
    <m/>
    <m/>
  </r>
  <r>
    <n v="869"/>
    <s v="Non-convertible Bonds in the nature of Debentures"/>
    <x v="7"/>
    <s v="Public"/>
    <s v="INE020B08CK8"/>
    <s v="REC 6.88% 2025 Sr. 190A"/>
    <s v="Sr. 190A"/>
    <s v="PT"/>
    <s v="RECL25"/>
    <s v="6.88%"/>
    <n v="250000"/>
    <n v="25000"/>
    <n v="1000000"/>
    <n v="1000000"/>
    <d v="2020-02-12T00:00:00"/>
    <s v="Listed"/>
    <s v="Open"/>
    <m/>
    <s v="10-FEB-2020"/>
    <s v="20-MAR-2025"/>
    <s v="5"/>
    <s v="Unsecured"/>
    <s v="6.88%"/>
    <s v="Fixed"/>
    <n v="12"/>
    <s v="Periodic"/>
    <s v="28-FEB-2021"/>
    <s v="28-FEB-2025"/>
    <s v="29-FEB-2024"/>
    <s v="27-FEB-2025"/>
    <s v="Taxable"/>
    <s v="Redeemable on maturity"/>
    <s v="Single"/>
    <s v="07-FEB-2020"/>
    <m/>
    <m/>
    <s v="Public"/>
    <s v="CARE,CRISIL,ICRA,IRRPL"/>
    <s v="AAA,AAA,AAA,AAA"/>
    <s v="Stable,Stable,Stable,Stable"/>
    <s v="14-JAN-2020,15-JAN-2020,17-JAN-2020,17-JAN-2020"/>
    <m/>
    <m/>
  </r>
  <r>
    <n v="869"/>
    <s v="Non-convertible Bonds in the nature of Debentures"/>
    <x v="7"/>
    <s v="Public"/>
    <s v="INE020B08CO0"/>
    <s v="REC Ltd. 7.14% 2030 GOI Sr. IX"/>
    <s v="GOI Sr. IX"/>
    <s v="PT"/>
    <s v="RECL30"/>
    <s v="7.14%"/>
    <n v="150000"/>
    <n v="15000"/>
    <n v="1000000"/>
    <n v="1000000"/>
    <d v="2020-03-03T00:00:00"/>
    <s v="Listed"/>
    <s v="Open"/>
    <m/>
    <s v="02-MAR-2020"/>
    <s v="02-MAR-2030"/>
    <s v="10"/>
    <s v="Unsecured"/>
    <s v="7.14%"/>
    <s v="Fixed"/>
    <n v="6"/>
    <s v="Periodic"/>
    <s v="02-SEP-2020"/>
    <s v="02-MAR-2025"/>
    <s v="02-SEP-2024"/>
    <s v="01-MAR-2025"/>
    <s v="Taxable"/>
    <s v="Redeemable on maturity"/>
    <s v="Single"/>
    <s v="28-FEB-2020"/>
    <m/>
    <m/>
    <s v="Public"/>
    <s v="CARE,CRISIL,ICRA"/>
    <s v="AAA,AAA,AAA"/>
    <s v="Stable,Stable,Stable"/>
    <s v="24-FEB-2020,24-FEB-2020,26-FEB-2020"/>
    <m/>
    <m/>
  </r>
  <r>
    <n v="869"/>
    <s v="Non-convertible Bonds in the nature of Debentures"/>
    <x v="7"/>
    <s v="Public"/>
    <s v="INE020B08CP7"/>
    <s v="REC Limited 7.50% 2030 Sr192"/>
    <s v="182"/>
    <s v="PT"/>
    <s v="RECL30"/>
    <s v="7.50%"/>
    <n v="238200"/>
    <n v="23820"/>
    <n v="1000000"/>
    <n v="1000000"/>
    <d v="2020-03-11T00:00:00"/>
    <s v="Listed"/>
    <s v="Open"/>
    <m/>
    <s v="06-MAR-2020"/>
    <s v="28-FEB-2030"/>
    <s v="9"/>
    <s v="Unsecured"/>
    <s v="7.50%"/>
    <s v="Fixed"/>
    <n v="12"/>
    <s v="Periodic"/>
    <s v="28-FEB-2021"/>
    <s v="28-FEB-2025"/>
    <s v="29-FEB-2024"/>
    <s v="27-FEB-2025"/>
    <s v="Taxable"/>
    <s v="Redeemable on maturity"/>
    <s v="Single"/>
    <s v="05-MAR-2020"/>
    <m/>
    <m/>
    <s v="Public"/>
    <s v="CARE,CRISIL,ICRA,IRRPL"/>
    <s v="AAA,AAA,AAA,AAA"/>
    <s v="Stable,Stable,Stable,Stable"/>
    <s v="10-FEB-2020,11-FEB-2020,14-FEB-2020,14-FEB-2020"/>
    <m/>
    <m/>
  </r>
  <r>
    <n v="869"/>
    <s v="Non-convertible Bonds in the nature of Debentures"/>
    <x v="7"/>
    <s v="Public"/>
    <s v="INE020B08CR3"/>
    <s v="RECL 8.25% 2030 GoI Sr. X"/>
    <s v="Sr. X"/>
    <s v="PT"/>
    <s v="RECL30"/>
    <s v="8.25%"/>
    <n v="53230"/>
    <n v="5323"/>
    <n v="1000000"/>
    <n v="1000000"/>
    <d v="2020-03-27T00:00:00"/>
    <s v="Listed"/>
    <s v="Open"/>
    <m/>
    <s v="26-MAR-2020"/>
    <s v="26-MAR-2030"/>
    <s v="10"/>
    <s v="Unsecured"/>
    <s v="8.25%"/>
    <s v="Fixed"/>
    <n v="6"/>
    <s v="Periodic"/>
    <s v="26-SEP-2020"/>
    <s v="26-MAR-2025"/>
    <s v="26-SEP-2024"/>
    <s v="25-MAR-2025"/>
    <s v="Taxable"/>
    <s v="Redeemable on maturity"/>
    <s v="Single"/>
    <s v="24-MAR-2020"/>
    <m/>
    <m/>
    <s v="Public"/>
    <s v="CARE,CRISIL,ICRA,IRRPL"/>
    <s v="AAA,AAA,AAA,AAA"/>
    <m/>
    <s v="24-FEB-2020,24-FEB-2020,26-FEB-2020,11-MAR-2020"/>
    <m/>
    <m/>
  </r>
  <r>
    <n v="869"/>
    <s v="Non-convertible Bonds in the nature of Debentures"/>
    <x v="7"/>
    <s v="Public"/>
    <s v="INE020B08CS1"/>
    <s v="RECL 7.20% 2030 Sr XI"/>
    <s v="Sr XI"/>
    <s v="PT"/>
    <s v="RECL30"/>
    <s v="7.20%"/>
    <n v="175000"/>
    <n v="17500"/>
    <n v="1000000"/>
    <n v="1000000"/>
    <d v="2020-04-03T00:00:00"/>
    <s v="Listed"/>
    <s v="Open"/>
    <m/>
    <s v="31-MAR-2020"/>
    <s v="31-MAR-2030"/>
    <s v="10"/>
    <s v="Unsecured"/>
    <s v="7.20%"/>
    <s v="Fixed"/>
    <n v="6"/>
    <s v="Periodic"/>
    <s v="30-SEP-2020"/>
    <s v="31-MAR-2025"/>
    <s v="30-SEP-2024"/>
    <s v="30-MAR-2025"/>
    <s v="Taxable"/>
    <s v="Redeemable on maturity"/>
    <s v="Single"/>
    <s v="30-MAR-2020"/>
    <m/>
    <m/>
    <s v="Public"/>
    <s v="CARE,CRISIL,ICRA,IRRPL"/>
    <s v="AAA,AAA,AAA,AAA"/>
    <m/>
    <s v="11-MAR-2020,23-MAR-2020,28-MAR-2020,28-MAR-2020"/>
    <m/>
    <m/>
  </r>
  <r>
    <n v="869"/>
    <s v="Non-convertible Bonds in the nature of Debentures"/>
    <x v="7"/>
    <s v="Public"/>
    <s v="INE020B08CU7"/>
    <s v="RECL 7.55% 2030 Sr 197"/>
    <s v="Sr 197"/>
    <s v="PT"/>
    <s v="RECL30"/>
    <s v="7.55%"/>
    <n v="374000"/>
    <n v="37400"/>
    <n v="1000000"/>
    <n v="1000000"/>
    <d v="2020-05-13T00:00:00"/>
    <s v="Listed"/>
    <s v="Open"/>
    <m/>
    <s v="11-MAY-2020"/>
    <s v="11-MAY-2030"/>
    <s v="10"/>
    <s v="Unsecured"/>
    <s v="7.55%"/>
    <s v="Fixed"/>
    <n v="12"/>
    <s v="Periodic"/>
    <s v="11-MAY-2021"/>
    <s v="11-MAY-2025"/>
    <s v="11-MAY-2024"/>
    <s v="10-MAY-2025"/>
    <s v="Taxable"/>
    <s v="Redeemable on maturity"/>
    <s v="Single"/>
    <s v="08-MAY-2020"/>
    <m/>
    <m/>
    <s v="Public"/>
    <s v="CARE,CRISIL,ICRA,IRRPL"/>
    <s v="AAA,AAA,AAA,AAA"/>
    <m/>
    <s v="06-MAY-2020,06-MAY-2020,06-MAY-2020,07-MAY-2020"/>
    <m/>
    <m/>
  </r>
  <r>
    <n v="869"/>
    <s v="Non-convertible Bonds in the nature of Debentures"/>
    <x v="7"/>
    <s v="Public"/>
    <s v="INE020B08CW3"/>
    <s v="REC Limited 7.79% 2030 Sr 198B"/>
    <s v="Sr 198B"/>
    <s v="PT"/>
    <s v="RECL30"/>
    <s v="7.79%"/>
    <n v="156900"/>
    <n v="15690"/>
    <n v="1000000"/>
    <n v="1000000"/>
    <d v="2020-05-26T00:00:00"/>
    <s v="Listed"/>
    <s v="Open"/>
    <m/>
    <s v="21-MAY-2020"/>
    <s v="21-MAY-2030"/>
    <s v="10"/>
    <s v="Unsecured"/>
    <s v="7.79%"/>
    <s v="Fixed"/>
    <n v="12"/>
    <s v="Periodic"/>
    <s v="21-MAY-2021"/>
    <s v="21-MAY-2025"/>
    <s v="21-MAY-2024"/>
    <s v="20-MAY-2025"/>
    <s v="Taxable"/>
    <s v="Redeemable on maturity"/>
    <s v="Single"/>
    <s v="19-MAY-2020"/>
    <m/>
    <m/>
    <s v="Public"/>
    <s v="CARE,CRISIL,ICRA,IRRPL"/>
    <s v="AAA,AAA,AAA,AAA"/>
    <s v="Stable,Stable,Stable,Stable"/>
    <s v="06-MAY-2020,06-MAY-2020,06-MAY-2020,07-MAY-2020"/>
    <m/>
    <m/>
  </r>
  <r>
    <n v="869"/>
    <s v="Non-convertible Bonds in the nature of Debentures"/>
    <x v="7"/>
    <s v="Public"/>
    <s v="INE020B08CX1"/>
    <s v="REC Limited 7.96% 2030 Sr 199"/>
    <s v="Sr 199"/>
    <s v="PT"/>
    <s v="RECL30"/>
    <s v="7.96%"/>
    <n v="199950"/>
    <n v="19995"/>
    <n v="1000000"/>
    <n v="1000000"/>
    <d v="2020-06-10T00:00:00"/>
    <s v="Listed"/>
    <s v="Open"/>
    <m/>
    <s v="08-JUN-2020"/>
    <s v="15-JUN-2030"/>
    <s v="10"/>
    <s v="Unsecured"/>
    <s v="7.96%"/>
    <s v="Fixed"/>
    <n v="12"/>
    <s v="Periodic"/>
    <s v="15-JUN-2021"/>
    <s v="15-JUN-2025"/>
    <s v="15-JUN-2024"/>
    <s v="14-JUN-2025"/>
    <s v="Taxable"/>
    <s v="Redeemable on maturity"/>
    <s v="Single"/>
    <s v="05-JUN-2020"/>
    <m/>
    <m/>
    <s v="Public"/>
    <s v="CARE,CRISIL,ICRA,IRRPL"/>
    <s v="AAA,AAA,AAA,AAA"/>
    <s v="Stable,Stable,Stable,Stable"/>
    <s v="06-MAY-2020,06-MAY-2020,06-MAY-2020,07-MAY-2020"/>
    <m/>
    <m/>
  </r>
  <r>
    <n v="869"/>
    <s v="Non-convertible Bonds in the nature of Debentures"/>
    <x v="7"/>
    <s v="Public"/>
    <s v="INE020B08CZ6"/>
    <s v="REC Limited 5.90% 2025 Sr 201A"/>
    <s v="Sr 201A"/>
    <s v="PT"/>
    <s v="RECL25"/>
    <s v="5.90%"/>
    <n v="90000"/>
    <n v="9000"/>
    <n v="1000000"/>
    <n v="1000000"/>
    <d v="2020-08-04T00:00:00"/>
    <s v="Listed"/>
    <s v="Open"/>
    <m/>
    <s v="30-JUL-2020"/>
    <s v="31-MAR-2025"/>
    <s v="4"/>
    <s v="Unsecured"/>
    <s v="5.90%"/>
    <s v="Fixed"/>
    <n v="12"/>
    <s v="Periodic"/>
    <s v="31-JUL-2021"/>
    <s v="31-JUL-2024"/>
    <s v="31-JUL-2023"/>
    <s v="30-JUL-2024"/>
    <s v="Taxable"/>
    <s v="Redeemable on maturity"/>
    <s v="Single"/>
    <s v="29-JUL-2020"/>
    <m/>
    <m/>
    <s v="Public"/>
    <s v="CARE,CRISIL,FICH,ICRA"/>
    <s v="AAA,AAA,AAA,AAA"/>
    <s v="Stable,Stable,Stable,Stable"/>
    <s v="30-JUN-2020,13-JUL-2020,14-JUL-2020,20-JUL-2020"/>
    <m/>
    <m/>
  </r>
  <r>
    <n v="869"/>
    <s v="Non-convertible Bonds in the nature of Debentures"/>
    <x v="7"/>
    <s v="Public"/>
    <s v="INE020B08DA7"/>
    <s v="REC Limited 6.90% 2031 Sr 201B"/>
    <s v="Sr 201B"/>
    <s v="PT"/>
    <s v="RECL31"/>
    <s v="6.90%"/>
    <n v="237564.05"/>
    <n v="24150"/>
    <n v="1000000"/>
    <n v="1000000"/>
    <d v="2020-08-04T00:00:00"/>
    <s v="Listed"/>
    <s v="Open"/>
    <m/>
    <s v="30-JUL-2020"/>
    <s v="31-MAR-2031"/>
    <s v="10"/>
    <s v="Unsecured"/>
    <s v="6.90%"/>
    <s v="Fixed"/>
    <n v="12"/>
    <s v="Periodic"/>
    <s v="31-JUL-2021"/>
    <s v="31-JUL-2025"/>
    <s v="31-JUL-2024"/>
    <s v="30-JUL-2025"/>
    <s v="Taxable"/>
    <s v="Redeemable on maturity"/>
    <s v="Single"/>
    <s v="29-JUL-2020"/>
    <m/>
    <m/>
    <s v="Public"/>
    <s v="CARE,CARE,CRISIL,CRISIL,FICH,FICH,ICRA,ICRA"/>
    <s v="AAA,AAA,AAA,AAA,AAA,AAA,AAA,AAA"/>
    <s v="Stable,Stable,Stable,Stable,Stable,Stable,Stable,Stable"/>
    <s v="30-JUN-2020,30-JUN-2020,13-JUL-2020,13-JUL-2020,14-JUL-2020,14-JUL-2020,20-JUL-2020,20-JUL-2020"/>
    <m/>
    <m/>
  </r>
  <r>
    <n v="869"/>
    <s v="Non-convertible Bonds in the nature of Debentures"/>
    <x v="7"/>
    <s v="Public"/>
    <s v="INE020B08DB5"/>
    <s v="REC Limited 7.25% 2030 Sr 202A"/>
    <s v="Sr 202A"/>
    <s v="PT"/>
    <s v="RECL30"/>
    <s v="7.25%"/>
    <n v="350000"/>
    <n v="35000"/>
    <n v="1000000"/>
    <n v="1000000"/>
    <d v="2020-09-01T00:00:00"/>
    <s v="Listed"/>
    <s v="Open"/>
    <m/>
    <s v="28-AUG-2020"/>
    <s v="30-SEP-2030"/>
    <s v="10"/>
    <s v="Unsecured"/>
    <s v="7.25%"/>
    <s v="Fixed"/>
    <n v="12"/>
    <s v="Periodic"/>
    <s v="30-SEP-2021"/>
    <s v="30-SEP-2025"/>
    <s v="30-SEP-2024"/>
    <s v="29-SEP-2025"/>
    <s v="Taxable"/>
    <s v="Redeemable on maturity"/>
    <s v="Single"/>
    <s v="26-AUG-2020"/>
    <m/>
    <m/>
    <s v="Public"/>
    <s v="CARE,CRISIL,FITCH,ICRA"/>
    <s v="AAA,AAA,AAA,AAA"/>
    <m/>
    <s v="04-AUG-2020,05-AUG-2020,07-AUG-2020,12-AUG-2020"/>
    <m/>
    <m/>
  </r>
  <r>
    <n v="869"/>
    <s v="Non-convertible Bonds in the nature of Debentures"/>
    <x v="7"/>
    <s v="Public"/>
    <s v="INE020B08DE9"/>
    <s v="REC 6.80% 2030 Sr 203A"/>
    <s v="Sr 203A"/>
    <s v="PT"/>
    <s v="REC30"/>
    <s v="6.80%"/>
    <n v="500000"/>
    <n v="50000"/>
    <n v="1000000"/>
    <n v="1000000"/>
    <d v="2020-11-03T00:00:00"/>
    <s v="Listed"/>
    <s v="Open"/>
    <m/>
    <s v="29-OCT-2020"/>
    <s v="20-DEC-2030"/>
    <s v="10"/>
    <s v="Unsecured"/>
    <s v="6.80%"/>
    <s v="Fixed"/>
    <n v="12"/>
    <s v="Periodic"/>
    <s v="20-DEC-2021"/>
    <s v="20-DEC-2025"/>
    <s v="20-DEC-2024"/>
    <s v="19-DEC-2025"/>
    <s v="Taxable"/>
    <s v="Redeemable on maturity"/>
    <s v="Single"/>
    <s v="27-OCT-2020"/>
    <m/>
    <m/>
    <s v="Public"/>
    <s v="CARE,CRISIL,FICH,ICRA"/>
    <s v="AAA,AAA,AAA,AAA"/>
    <m/>
    <s v="15-OCT-2020,20-OCT-2020,20-OCT-2020,21-OCT-2020"/>
    <m/>
    <m/>
  </r>
  <r>
    <n v="869"/>
    <s v="Non-convertible Bonds in the nature of Debentures"/>
    <x v="7"/>
    <s v="Public"/>
    <s v="INE020B08DF6"/>
    <s v="REC 5.85% 2025 Sr 203 B"/>
    <s v="Sr 203 B"/>
    <s v="PT"/>
    <s v="REC25"/>
    <s v="5.85%"/>
    <n v="277700"/>
    <n v="27770"/>
    <n v="1000000"/>
    <n v="1000000"/>
    <d v="2020-11-03T00:00:00"/>
    <s v="Listed"/>
    <s v="Open"/>
    <m/>
    <s v="29-OCT-2020"/>
    <s v="20-DEC-2025"/>
    <s v="5"/>
    <s v="Unsecured"/>
    <s v="5.85%"/>
    <s v="Fixed"/>
    <n v="12"/>
    <s v="Periodic"/>
    <s v="20-DEC-2021"/>
    <s v="20-DEC-2025"/>
    <s v="20-DEC-2024"/>
    <s v="19-DEC-2025"/>
    <s v="Taxable"/>
    <s v="Redeemable on maturity"/>
    <s v="Single"/>
    <s v="27-OCT-2020"/>
    <m/>
    <m/>
    <s v="Public"/>
    <s v="CARE,CRISIL,ICRA,IRRPL"/>
    <s v="AAA,AAA,AAA,AAA"/>
    <m/>
    <s v="15-OCT-2020,20-OCT-2020,20-OCT-2020,21-OCT-2020"/>
    <m/>
    <m/>
  </r>
  <r>
    <n v="869"/>
    <s v="Non-convertible Bonds in the nature of Debentures"/>
    <x v="7"/>
    <s v="Public"/>
    <s v="INE020B08DG4"/>
    <s v="REC 6.90% 2031 Sr 204A"/>
    <s v="Sr 204A"/>
    <s v="PT"/>
    <s v="RECL31A"/>
    <s v="6.90%"/>
    <n v="250000"/>
    <n v="25000"/>
    <n v="1000000"/>
    <n v="1000000"/>
    <d v="2020-12-16T00:00:00"/>
    <s v="Listed"/>
    <s v="Open"/>
    <m/>
    <s v="15-DEC-2020"/>
    <s v="31-JAN-2031"/>
    <s v="10"/>
    <s v="Unsecured"/>
    <s v="6.90%"/>
    <s v="Fixed"/>
    <n v="12"/>
    <s v="Periodic"/>
    <s v="31-JAN-2021"/>
    <s v="31-JAN-2025"/>
    <s v="31-JAN-2024"/>
    <s v="30-JAN-2025"/>
    <s v="Taxable"/>
    <s v="Redeemable on maturity"/>
    <s v="Single"/>
    <s v="11-DEC-2020"/>
    <m/>
    <m/>
    <s v="Public"/>
    <s v="CARE,CRISIL,FICH,ICRA"/>
    <s v="AAA,AAA,AAA,AAA"/>
    <m/>
    <s v="23-NOV-2020,23-NOV-2020,25-NOV-2020,26-NOV-2020"/>
    <m/>
    <m/>
  </r>
  <r>
    <n v="869"/>
    <s v="Non-convertible Bonds in the nature of Debentures"/>
    <x v="7"/>
    <s v="Public"/>
    <s v="INE020B08DH2"/>
    <s v="REC 5.81% 2025 Sr 204B"/>
    <s v="Sr 204B"/>
    <s v="PT"/>
    <s v="RECL25"/>
    <s v="5.81%"/>
    <n v="208200"/>
    <n v="20820"/>
    <n v="1000000"/>
    <n v="1000000"/>
    <d v="2020-12-16T00:00:00"/>
    <s v="Listed"/>
    <s v="Open"/>
    <m/>
    <s v="15-DEC-2020"/>
    <s v="31-DEC-2025"/>
    <s v="5"/>
    <s v="Unsecured"/>
    <s v="5.81%"/>
    <s v="Fixed"/>
    <n v="12"/>
    <s v="Periodic"/>
    <s v="31-DEC-2021"/>
    <s v="31-DEC-2025"/>
    <s v="31-DEC-2024"/>
    <s v="30-DEC-2025"/>
    <s v="Taxable"/>
    <s v="Redeemable on maturity"/>
    <s v="Single"/>
    <s v="11-DEC-2020"/>
    <m/>
    <m/>
    <s v="Public"/>
    <s v="CARE,CRISIL,ICRA,IRRPL"/>
    <s v="AAA,AAA,AAA,AAA"/>
    <m/>
    <s v="23-NOV-2020,23-NOV-2020,25-NOV-2020,26-NOV-2020"/>
    <m/>
    <m/>
  </r>
  <r>
    <n v="869"/>
    <s v="Non-convertible Bonds in the nature of Debentures"/>
    <x v="7"/>
    <s v="Public"/>
    <s v="INE020B08DI0"/>
    <s v="REC Ltd 6.45% 2031 GOI Sr XII"/>
    <s v="GOI Sr XII"/>
    <s v="PT"/>
    <s v="RECL31"/>
    <s v="6.45%"/>
    <n v="100000"/>
    <n v="10000"/>
    <n v="1000000"/>
    <n v="1000000"/>
    <d v="2021-01-08T00:00:00"/>
    <s v="Listed"/>
    <s v="Open"/>
    <m/>
    <s v="07-JAN-2021"/>
    <s v="07-JAN-2031"/>
    <s v="10.00"/>
    <s v="Unsecured"/>
    <s v="6.45%"/>
    <s v="Fixed"/>
    <n v="6"/>
    <s v="Periodic"/>
    <s v="07-JUL-2021"/>
    <s v="07-JAN-2025"/>
    <s v="07-JUL-2024"/>
    <s v="06-JAN-2025"/>
    <s v="Taxable"/>
    <s v="Redeemable on maturity"/>
    <s v="Single"/>
    <s v="05-JAN-2021"/>
    <m/>
    <m/>
    <s v="Public"/>
    <s v="CARE,CRISIL,FICH,ICRA"/>
    <s v="AAA,AAA,AAA,AAA"/>
    <m/>
    <s v="28-DEC-2020,28-DEC-2020,30-DEC-2020,04-JAN-2021"/>
    <m/>
    <m/>
  </r>
  <r>
    <n v="869"/>
    <s v="Non-convertible Bonds in the nature of Debentures"/>
    <x v="7"/>
    <s v="Public"/>
    <s v="INE020B08DK6"/>
    <s v="REC Limited 5.94% 2026 Sr 205B"/>
    <s v="Sr 205B"/>
    <s v="PT"/>
    <s v="RECL26"/>
    <s v="5.94%"/>
    <n v="200000"/>
    <n v="20000"/>
    <n v="1000000"/>
    <n v="1000000"/>
    <d v="2021-01-14T00:00:00"/>
    <s v="Listed"/>
    <s v="Open"/>
    <m/>
    <s v="13-JAN-2021"/>
    <s v="31-JAN-2026"/>
    <s v="5"/>
    <s v="Unsecured"/>
    <s v="5.94%"/>
    <s v="Fixed"/>
    <n v="12"/>
    <s v="Periodic"/>
    <s v="31-JAN-2022"/>
    <s v="31-JAN-2025"/>
    <s v="31-JAN-2024"/>
    <s v="30-JAN-2025"/>
    <s v="Taxable"/>
    <s v="Redeemable on maturity"/>
    <s v="Single"/>
    <s v="11-JAN-2021"/>
    <m/>
    <m/>
    <s v="Public"/>
    <s v="CARE,CRISIL,ICRA,ICRA"/>
    <s v="AAA,AAA,AAA,AAA"/>
    <m/>
    <s v="28-DEC-2020,28-DEC-2020,30-DEC-2020,04-JAN-2021"/>
    <m/>
    <m/>
  </r>
  <r>
    <n v="869"/>
    <s v="Non-convertible Bonds in the nature of Debentures"/>
    <x v="7"/>
    <s v="Public"/>
    <s v="INE020B08DL4"/>
    <s v="REC Limited 7.97% Perp Sr 206"/>
    <s v="Sr 206"/>
    <s v="PT"/>
    <s v="RECL"/>
    <s v="7.97%"/>
    <n v="55840"/>
    <n v="5584"/>
    <n v="1000000"/>
    <n v="1000000"/>
    <d v="2021-01-25T00:00:00"/>
    <s v="Listed"/>
    <s v="Open"/>
    <m/>
    <s v="22-JAN-2021"/>
    <m/>
    <m/>
    <s v="Unsecured"/>
    <s v="7.97%"/>
    <s v="Fixed"/>
    <n v="12"/>
    <s v="Periodic"/>
    <s v="31-JAN-2022"/>
    <s v="31-JAN-2022"/>
    <s v="22-JAN-2021"/>
    <s v="30-JAN-2022"/>
    <s v="Taxable"/>
    <s v="Redeemable on maturity"/>
    <s v="Single"/>
    <s v="21-JAN-2021"/>
    <m/>
    <m/>
    <s v="Public"/>
    <s v="CARE,CARE,CARE,CARE,CARE,CRISIL,CRISIL,CRISIL,CRISIL,CRISIL"/>
    <s v="AA+,AA+,AA+,AA+,AA+,AAA,AAA,AAA,AAA,AAA"/>
    <m/>
    <s v="04-JAN-2021,04-JAN-2021,04-JAN-2021,04-JAN-2021,04-JAN-2021,15-JAN-2021,15-JAN-2021,15-JAN-2021,15-JAN-2021,15-JAN-2021"/>
    <m/>
    <m/>
  </r>
  <r>
    <n v="869"/>
    <s v="Non-convertible Bonds in the nature of Debentures"/>
    <x v="7"/>
    <s v="Public"/>
    <s v="INE020B08DM2"/>
    <s v="REC Limited 7.02% 2036 Sr 207"/>
    <s v="Sr 207"/>
    <s v="PT"/>
    <s v="RECL36"/>
    <s v="7.02%"/>
    <n v="458990"/>
    <n v="45899"/>
    <n v="1000000"/>
    <n v="1000000"/>
    <d v="2021-01-29T00:00:00"/>
    <s v="Listed"/>
    <s v="Open"/>
    <m/>
    <s v="28-JAN-2021"/>
    <s v="31-JAN-2036"/>
    <s v="15"/>
    <s v="Unsecured"/>
    <s v="7.02%"/>
    <s v="Fixed"/>
    <n v="12"/>
    <s v="Periodic"/>
    <s v="31-JAN-2022"/>
    <s v="31-JAN-2025"/>
    <s v="31-JAN-2024"/>
    <s v="30-JAN-2025"/>
    <s v="Taxable"/>
    <s v="Redeemable on maturity"/>
    <s v="Single"/>
    <s v="27-JAN-2021"/>
    <m/>
    <m/>
    <s v="Public"/>
    <s v="CARE,CRISIL,FICH,ICRA"/>
    <s v="AAA,AAA,AAA,AAA"/>
    <m/>
    <s v="28-DEC-2020,28-DEC-2020,30-DEC-2020,04-JAN-2021"/>
    <m/>
    <m/>
  </r>
  <r>
    <n v="869"/>
    <s v="Non-convertible Bonds in the nature of Debentures"/>
    <x v="7"/>
    <s v="Public"/>
    <s v="INE020B08DN0"/>
    <s v="REC Ltd 6.63% 2031 GOI Sr XIII"/>
    <s v="GOI Sr XIII"/>
    <s v="PT"/>
    <s v="RECL31"/>
    <s v="6.63%"/>
    <n v="100000"/>
    <n v="10000"/>
    <n v="1000000"/>
    <n v="1000000"/>
    <d v="2021-01-29T00:00:00"/>
    <s v="Listed"/>
    <s v="Open"/>
    <m/>
    <s v="28-JAN-2021"/>
    <s v="28-JAN-2031"/>
    <s v="10"/>
    <s v="Unsecured"/>
    <s v="6.63%"/>
    <s v="Fixed"/>
    <n v="6"/>
    <s v="Periodic"/>
    <s v="28-JUL-2021"/>
    <s v="28-JAN-2025"/>
    <s v="28-JUL-2024"/>
    <s v="27-JAN-2025"/>
    <s v="Taxable"/>
    <s v="Redeemable on maturity"/>
    <s v="Single"/>
    <s v="27-JAN-2021"/>
    <m/>
    <m/>
    <s v="Public"/>
    <s v="CARE,CRISIL,FICH,ICRA"/>
    <s v="AAA,AAA,AAA,AAA"/>
    <m/>
    <s v="28-DEC-2020,28-DEC-2020,30-DEC-2020,04-JAN-2021"/>
    <m/>
    <m/>
  </r>
  <r>
    <n v="869"/>
    <s v="Non-convertible Bonds in the nature of Debentures"/>
    <x v="7"/>
    <s v="Public"/>
    <s v="INE020B08DO8"/>
    <s v="REC Limited 7.4% 2036 Sr 208"/>
    <s v="Sr 208"/>
    <s v="PT"/>
    <s v="RECL36"/>
    <s v="7.4%"/>
    <n v="361380"/>
    <n v="36138"/>
    <n v="1000000"/>
    <n v="1000000"/>
    <d v="2021-03-15T00:00:00"/>
    <s v="Listed"/>
    <s v="Open"/>
    <m/>
    <s v="12-MAR-2021"/>
    <s v="15-MAR-2036"/>
    <s v="15"/>
    <s v="Unsecured"/>
    <s v="7.4%"/>
    <s v="Fixed"/>
    <n v="12"/>
    <s v="Periodic"/>
    <s v="15-MAR-2022"/>
    <s v="15-MAR-2025"/>
    <s v="15-MAR-2024"/>
    <s v="14-MAR-2025"/>
    <s v="Taxable"/>
    <s v="Redeemable on maturity"/>
    <s v="Single"/>
    <s v="09-MAR-2021"/>
    <m/>
    <m/>
    <s v="Public"/>
    <s v="CARE,CRISIL,FICH,ICRA"/>
    <s v="AAA,AAA,AAA,AAA"/>
    <m/>
    <s v="12-FEB-2021,24-FEB-2021,24-FEB-2021,08-MAR-2021"/>
    <m/>
    <m/>
  </r>
  <r>
    <n v="869"/>
    <s v="Non-convertible Bonds in the nature of Debentures"/>
    <x v="7"/>
    <s v="Public"/>
    <s v="INE020B08DQ3"/>
    <s v="REC 6.50% 2031 Sr. GOI-XIV"/>
    <s v="Sr. GOI-XIV"/>
    <s v="PT"/>
    <s v="REC31"/>
    <s v="6.50%"/>
    <n v="50000"/>
    <n v="5000"/>
    <n v="1000000"/>
    <n v="1000000"/>
    <d v="2021-03-26T00:00:00"/>
    <s v="Listed"/>
    <s v="Open"/>
    <m/>
    <s v="26-MAR-2021"/>
    <s v="26-MAR-2031"/>
    <s v="10"/>
    <s v="Unsecured"/>
    <s v="6.50%"/>
    <s v="Fixed"/>
    <n v="6"/>
    <s v="Periodic"/>
    <s v="26-SEP-2021"/>
    <s v="26-MAR-2025"/>
    <s v="26-SEP-2024"/>
    <s v="25-MAR-2025"/>
    <s v="Taxable"/>
    <s v="Redeemable on maturity"/>
    <s v="Single"/>
    <s v="24-MAR-2021"/>
    <m/>
    <m/>
    <s v="Public"/>
    <s v="CARE,CRISIL,ICRA,IRRPL"/>
    <s v="AAA,AAA,AAA,AAA"/>
    <m/>
    <s v="24-FEB-2021,24-FEB-2021,08-MAR-2021,12-MAR-2021"/>
    <m/>
    <m/>
  </r>
  <r>
    <n v="869"/>
    <s v="Non-convertible Bonds"/>
    <x v="7"/>
    <s v="Public"/>
    <s v="INE020B08DT7"/>
    <s v="REC Limited 6.23% 2031 Sr. 211"/>
    <s v="Sr. 211"/>
    <s v="PT"/>
    <s v="REC31"/>
    <s v="6.23%"/>
    <n v="120000"/>
    <n v="12000"/>
    <n v="1000000"/>
    <n v="1000000"/>
    <d v="2021-10-22T00:00:00"/>
    <s v="Listed"/>
    <s v="Open"/>
    <m/>
    <s v="21-OCT-2021"/>
    <s v="31-OCT-2031"/>
    <s v="10"/>
    <s v="Unsecured"/>
    <s v="6.23%"/>
    <s v="Fixed"/>
    <n v="12"/>
    <s v="Periodic"/>
    <s v="31-OCT-2022"/>
    <s v="31-OCT-2025"/>
    <s v="31-OCT-2024"/>
    <s v="30-OCT-2025"/>
    <s v="Taxable"/>
    <s v="Redeemable on maturity"/>
    <s v="Single"/>
    <s v="20-OCT-2021"/>
    <m/>
    <m/>
    <s v="Public"/>
    <s v="CARE,CARE,CRISIL,CRISIL,ICRA,ICRA,IRRPL,IRRPL"/>
    <s v="AAA,AAA,AAA,AAA,AAA,AAA,AAA,AAA"/>
    <s v="Stable,Stable,Stable,Stable,Stable,Stable,Stable,Stable"/>
    <s v="30-SEP-2021,30-SEP-2021,07-OCT-2021,07-OCT-2021,08-OCT-2021,08-OCT-2021,13-OCT-2021,13-OCT-2021"/>
    <m/>
    <m/>
  </r>
  <r>
    <n v="869"/>
    <s v="Non-convertible Bonds in the nature of Debentures"/>
    <x v="7"/>
    <s v="Public"/>
    <s v="INE020B08DV3"/>
    <s v="REC Limited 6.92% 2032 Sr 213"/>
    <s v="Sr 213"/>
    <s v="PT"/>
    <s v="REC32"/>
    <s v="6.92%"/>
    <n v="332040"/>
    <n v="33800"/>
    <n v="1000000"/>
    <n v="1000000"/>
    <d v="2021-12-16T00:00:00"/>
    <s v="Listed"/>
    <s v="Open"/>
    <m/>
    <s v="15-DEC-2021"/>
    <s v="20-MAR-2032"/>
    <s v="10"/>
    <s v="Unsecured"/>
    <s v="6.92%"/>
    <s v="Fixed"/>
    <n v="12"/>
    <s v="Periodic"/>
    <s v="20-MAR-2022"/>
    <s v="20-MAR-2025"/>
    <s v="20-MAR-2024"/>
    <s v="19-MAR-2025"/>
    <s v="Taxable"/>
    <s v="Redeemable on maturity"/>
    <s v="Single"/>
    <s v="14-DEC-2021"/>
    <m/>
    <m/>
    <s v="Public"/>
    <s v="CARE,CARE,CRISIL,CRISIL,FITCH,FITCH,ICRA,ICRA"/>
    <s v="AAA,AAA,AAA,AAA,AAA,AAA,AAA,AAA"/>
    <s v="Stable,Stable,Stable,Stable,Stable,Stable,Stable,Stable"/>
    <s v="07-DEC-2021,07-DEC-2021,07-DEC-2021,07-DEC-2021,07-DEC-2021,07-DEC-2021,09-DEC-2021,09-DEC-2021"/>
    <m/>
    <m/>
  </r>
  <r>
    <n v="869"/>
    <s v="Non-convertible Bonds in the nature of Debentures"/>
    <x v="7"/>
    <s v="Public"/>
    <s v="INE020B08DW1"/>
    <s v="REC Limited 7.32% 2026 Sr.214A"/>
    <s v="Sr.214A"/>
    <s v="PT"/>
    <s v="RECL26"/>
    <s v="7.32%"/>
    <n v="50000"/>
    <n v="5000"/>
    <n v="1000000"/>
    <n v="1000000"/>
    <d v="2022-09-26T00:00:00"/>
    <s v="Listed"/>
    <s v="Open"/>
    <m/>
    <s v="23-SEP-2022"/>
    <s v="28-FEB-2026"/>
    <s v="3"/>
    <s v="Unsecured"/>
    <s v="7.32%"/>
    <s v="Fixed"/>
    <n v="12"/>
    <s v="Periodic"/>
    <s v="28-FEB-2023"/>
    <s v="28-FEB-2025"/>
    <s v="29-FEB-2024"/>
    <s v="27-FEB-2025"/>
    <s v="Taxable"/>
    <s v="Redeemable on maturity"/>
    <s v="Single"/>
    <s v="21-SEP-2022"/>
    <m/>
    <m/>
    <s v="Public"/>
    <s v="CARE,CRISIL,ICRA,IRRPL"/>
    <s v="AAA,AAA,AAA,AAA"/>
    <s v="Stable,Stable,Stable,Stable"/>
    <s v="14-SEP-2022,14-SEP-2022,14-SEP-2022,15-SEP-2022"/>
    <m/>
    <m/>
  </r>
  <r>
    <n v="869"/>
    <s v="Non-convertible Bonds in the nature of Debentures"/>
    <x v="7"/>
    <s v="Public"/>
    <s v="INE020B08DX9"/>
    <s v="REC Limited 7.50% 2033 Sr.214B"/>
    <s v="Sr.214B"/>
    <s v="PT"/>
    <s v="RECL33"/>
    <s v="7.50%"/>
    <n v="494760"/>
    <n v="49476"/>
    <n v="1000000"/>
    <n v="1000000"/>
    <d v="2022-09-26T00:00:00"/>
    <s v="Listed"/>
    <s v="Open"/>
    <m/>
    <s v="23-SEP-2022"/>
    <s v="28-FEB-2033"/>
    <s v="10"/>
    <s v="Unsecured"/>
    <s v="7.50%"/>
    <s v="Fixed"/>
    <n v="12"/>
    <s v="Periodic"/>
    <s v="28-FEB-2023"/>
    <s v="28-FEB-2025"/>
    <s v="29-FEB-2024"/>
    <s v="27-FEB-2025"/>
    <s v="Taxable"/>
    <s v="Redeemable on maturity"/>
    <s v="Single"/>
    <s v="21-SEP-2022"/>
    <m/>
    <m/>
    <s v="Public"/>
    <s v="CARE,CARE,CARE,CRISIL,CRISIL,CRISIL,ICRA,ICRA,ICRA,IRRPL,IRRPL,IRRPL"/>
    <s v="AAA,AAA,AAA,AAA,AAA,AAA,AAA,AAA,AAA,AAA,AAA,AAA"/>
    <s v="Stable,Stable,Stable,Stable,Stable,Stable,Stable,Stable,Stable,Stable,Stable,Stable"/>
    <s v="14-SEP-2022,14-SEP-2022,14-SEP-2022,14-SEP-2022,14-SEP-2022,14-SEP-2022,14-SEP-2022,14-SEP-2022,14-SEP-2022,15-SEP-2022,15-SEP-2022,15-SEP-2022"/>
    <m/>
    <m/>
  </r>
  <r>
    <n v="869"/>
    <s v="Non-convertible Bonds in the nature of Debentures"/>
    <x v="7"/>
    <s v="Public"/>
    <s v="INE020B08DZ4"/>
    <s v="REC Limited 7.65% 2037 Sr.215"/>
    <s v="Sr.215"/>
    <s v="PT"/>
    <s v="RECL37"/>
    <s v="7.65%"/>
    <n v="388900"/>
    <n v="38890"/>
    <n v="1000000"/>
    <n v="1000000"/>
    <d v="2022-11-28T00:00:00"/>
    <s v="Listed"/>
    <s v="Open"/>
    <m/>
    <s v="25-NOV-2022"/>
    <s v="30-NOV-2037"/>
    <s v="15"/>
    <s v="Unsecured"/>
    <s v="7.65%"/>
    <s v="Fixed"/>
    <n v="12"/>
    <s v="Periodic"/>
    <s v="30-NOV-2023"/>
    <s v="30-NOV-2025"/>
    <s v="30-NOV-2024"/>
    <s v="29-NOV-2025"/>
    <s v="Taxable"/>
    <s v="Redeemable in tranches"/>
    <s v="Single"/>
    <s v="23-NOV-2022"/>
    <m/>
    <m/>
    <s v="Public"/>
    <s v="CARE,CARE,CARE,CARE,CARE,CRISIL,CRISIL,CRISIL,CRISIL,CRISIL,ICRA,ICRA,ICRA,ICRA,ICRA,IRRPL,IRRPL,IRRPL,IRRPL,IRRPL"/>
    <s v="AAA,AAA,AAA,AAA,AAA,AAA,AAA,AAA,AAA,AAA,AAA,AAA,AAA,AAA,AAA,AAA,AAA,AAA,AAA,AAA"/>
    <s v="Stable,Stable,Stable,Stable,Stable,Stable,Stable,Stable,Stable,Stable,Stable,Stable,Stable,Stable,Stable,Stable,Stable,Stable,Stable,Stable"/>
    <s v="16-NOV-2022,16-NOV-2022,16-NOV-2022,16-NOV-2022,16-NOV-2022,17-NOV-2022,17-NOV-2022,17-NOV-2022,17-NOV-2022,17-NOV-2022,17-NOV-2022,17-NOV-2022,17-NOV-2022,17-NOV-2022,17-NOV-2022,21-NOV-2022,21-NOV-2022,21-NOV-2022,21-NOV-2022,21-NOV-2022"/>
    <m/>
    <m/>
  </r>
  <r>
    <n v="869"/>
    <s v="Non-convertible Bonds in the nature of Debentures"/>
    <x v="7"/>
    <s v="Public"/>
    <s v="INE020B08EA5"/>
    <s v="REC Limited 7.55% 2028 Sr 216A"/>
    <s v="Sr 216A"/>
    <s v="PT"/>
    <s v="RECL28"/>
    <s v="7.55%"/>
    <n v="170150"/>
    <n v="17015"/>
    <n v="1000000"/>
    <n v="1000000"/>
    <d v="2022-12-05T00:00:00"/>
    <s v="Listed"/>
    <s v="Open"/>
    <m/>
    <s v="02-DEC-2022"/>
    <s v="31-MAR-2028"/>
    <s v="5"/>
    <s v="Unsecured"/>
    <s v="7.55%"/>
    <s v="Fixed"/>
    <n v="12"/>
    <s v="Periodic"/>
    <s v="31-MAR-2023"/>
    <s v="31-MAR-2025"/>
    <s v="31-MAR-2024"/>
    <s v="30-MAR-2025"/>
    <s v="Taxable"/>
    <s v="Redeemable on maturity"/>
    <s v="Single"/>
    <s v="30-NOV-2022"/>
    <m/>
    <m/>
    <s v="Public"/>
    <s v="CARE,CRISIL,FITCH,ICRA"/>
    <s v="AAA,AAA,AAA,AAA"/>
    <s v="Stable,Stable,Stable,Stable"/>
    <s v="16-NOV-2022,17-NOV-2022,17-NOV-2022,21-NOV-2022"/>
    <m/>
    <m/>
  </r>
  <r>
    <n v="869"/>
    <s v="Non-convertible Bonds in the nature of Debentures"/>
    <x v="7"/>
    <s v="Public"/>
    <s v="INE020B08EB3"/>
    <s v="REC Limited 7.67% 2037 Sr 216B"/>
    <s v="Sr 216B"/>
    <s v="PT"/>
    <s v="RECL37"/>
    <s v="7.67%"/>
    <n v="200000"/>
    <n v="20000"/>
    <n v="1000000"/>
    <n v="1000000"/>
    <d v="2022-12-05T00:00:00"/>
    <s v="Listed"/>
    <s v="Open"/>
    <m/>
    <s v="02-DEC-2022"/>
    <s v="30-NOV-2037"/>
    <s v="15"/>
    <s v="Unsecured"/>
    <s v="7.67%"/>
    <s v="Fixed"/>
    <n v="12"/>
    <s v="Periodic"/>
    <s v="30-NOV-2023"/>
    <s v="30-NOV-2025"/>
    <s v="30-NOV-2024"/>
    <s v="29-NOV-2025"/>
    <s v="Taxable"/>
    <s v="Redeemable on maturity"/>
    <s v="Single"/>
    <s v="30-NOV-2022"/>
    <m/>
    <m/>
    <s v="Public"/>
    <s v="CARE,CRISIL,FITCH,ICRA"/>
    <s v="AAA,AAA,AAA,AAA"/>
    <s v="Stable,Stable,Stable,Stable"/>
    <s v="16-NOV-2022,17-NOV-2022,17-NOV-2022,21-NOV-2022"/>
    <m/>
    <m/>
  </r>
  <r>
    <n v="869"/>
    <s v="Non-convertible Bonds in the nature of Debentures"/>
    <x v="7"/>
    <s v="Public"/>
    <s v="INE020B08EC1"/>
    <s v="REC Limited 7.53% 2033 Sr 217"/>
    <s v="Sr 217"/>
    <s v="PT"/>
    <s v="RECL33"/>
    <s v="7.53%"/>
    <n v="50000"/>
    <n v="5000"/>
    <n v="1000000"/>
    <n v="1000000"/>
    <d v="2022-12-19T00:00:00"/>
    <s v="Listed"/>
    <s v="Open"/>
    <m/>
    <s v="16-DEC-2022"/>
    <s v="31-MAR-2033"/>
    <s v="10"/>
    <s v="Unsecured"/>
    <s v="7.53%"/>
    <s v="Fixed"/>
    <n v="12"/>
    <s v="Periodic"/>
    <s v="31-MAR-2024"/>
    <s v="31-MAR-2025"/>
    <s v="31-MAR-2024"/>
    <s v="30-MAR-2025"/>
    <s v="Taxable"/>
    <s v="Redeemable on maturity"/>
    <s v="Single"/>
    <s v="14-DEC-2022"/>
    <m/>
    <m/>
    <s v="Public"/>
    <s v="CARE,CRISIL,FITCH,ICRA"/>
    <s v="AAA,AAA,AAA,AAA"/>
    <s v="Stable,Stable,Stable,Stable"/>
    <s v="16-NOV-2022,17-NOV-2022,17-NOV-2022,21-NOV-2022"/>
    <m/>
    <m/>
  </r>
  <r>
    <n v="869"/>
    <s v="Non-convertible Bonds in the nature of Debentures"/>
    <x v="7"/>
    <s v="Public"/>
    <s v="INE020B08ED9"/>
    <s v="REC 7.56% 2026 Sr. 218 A"/>
    <s v="Sr. 218 A"/>
    <s v="PT"/>
    <s v="RECL26"/>
    <s v="7.56%"/>
    <n v="300000"/>
    <n v="300000"/>
    <n v="100000"/>
    <n v="100000"/>
    <d v="2023-01-12T00:00:00"/>
    <s v="Listed"/>
    <s v="Open"/>
    <m/>
    <s v="12-JAN-2023"/>
    <s v="30-JUN-2026"/>
    <s v="3.46"/>
    <s v="Unsecured"/>
    <s v="7.56%"/>
    <s v="Fixed"/>
    <n v="12"/>
    <s v="Periodic"/>
    <s v="30-JUN-2023"/>
    <s v="30-JUN-2025"/>
    <s v="30-JUN-2024"/>
    <s v="29-JUN-2025"/>
    <s v="Taxable"/>
    <s v="Redeemable on maturity"/>
    <s v="Single"/>
    <s v="10-JAN-2023"/>
    <m/>
    <m/>
    <s v="Public"/>
    <s v="CARE,CRISIL,ICRA,IRRPL"/>
    <s v="AAA,AAA,AAA,AAA"/>
    <s v="Stable,Stable,Stable,Stable"/>
    <s v="12-DEC-2022,15-DEC-2022,16-DEC-2022,21-DEC-2022"/>
    <m/>
    <m/>
  </r>
  <r>
    <n v="869"/>
    <s v="Non-convertible Bonds in the nature of Debentures"/>
    <x v="7"/>
    <s v="Public"/>
    <s v="INE020B08EE7"/>
    <s v="REC 7.69% 2033 Sr. 218 B"/>
    <s v="Sr. 218 B"/>
    <s v="PT"/>
    <s v="RECL33"/>
    <s v="7.69%"/>
    <n v="200440"/>
    <n v="200440"/>
    <n v="100000"/>
    <n v="100000"/>
    <d v="2023-01-12T00:00:00"/>
    <s v="Listed"/>
    <s v="Open"/>
    <m/>
    <s v="12-JAN-2023"/>
    <s v="31-JAN-2033"/>
    <s v="10.06"/>
    <s v="Unsecured"/>
    <s v="7.69%"/>
    <s v="Fixed"/>
    <n v="12"/>
    <s v="Periodic"/>
    <s v="31-JAN-2024"/>
    <s v="31-JAN-2025"/>
    <s v="31-JAN-2024"/>
    <s v="30-JAN-2025"/>
    <s v="Taxable"/>
    <s v="Redeemable on maturity"/>
    <s v="Single"/>
    <s v="10-JAN-2023"/>
    <m/>
    <m/>
    <s v="Public"/>
    <s v="CARE,CRISIL,ICRA,IRRPL"/>
    <s v="AAA,AAA,AAA,AAA"/>
    <s v="Stable,Stable,Stable,Stable"/>
    <s v="12-DEC-2022,15-DEC-2022,16-DEC-2022,21-DEC-2022"/>
    <m/>
    <m/>
  </r>
  <r>
    <n v="869"/>
    <s v="Non-convertible Bonds in the nature of Debentures"/>
    <x v="7"/>
    <s v="Public"/>
    <s v="INE020B08EF4"/>
    <s v="REC Limited 7.60% 2026 Sr 219"/>
    <s v="Sr 219"/>
    <s v="PT"/>
    <s v="RECL26"/>
    <s v="7.60%"/>
    <n v="314870"/>
    <n v="314870"/>
    <n v="100000"/>
    <n v="100000"/>
    <d v="2023-02-02T00:00:00"/>
    <s v="Listed"/>
    <s v="Open"/>
    <m/>
    <s v="02-FEB-2023"/>
    <s v="28-FEB-2026"/>
    <s v="3.07"/>
    <s v="Unsecured"/>
    <s v="7.60%"/>
    <s v="Fixed"/>
    <n v="12"/>
    <s v="Periodic"/>
    <s v="28-FEB-2024"/>
    <s v="28-FEB-2025"/>
    <s v="28-FEB-2024"/>
    <s v="27-FEB-2025"/>
    <s v="Taxable"/>
    <s v="Redeemable on maturity"/>
    <s v="Single"/>
    <s v="31-JAN-2023"/>
    <m/>
    <m/>
    <s v="Public"/>
    <s v="CARE,CRISIL,FITCH,ICRA"/>
    <s v="AAA,AAA,AAA,AAA"/>
    <s v="Stable,Stable,Stable,Stable"/>
    <s v="17-JAN-2023,17-JAN-2023,19-JAN-2023,27-JAN-2023"/>
    <m/>
    <m/>
  </r>
  <r>
    <n v="869"/>
    <s v="Non-convertible Bonds in the nature of Debentures"/>
    <x v="7"/>
    <s v="Public"/>
    <s v="INE020B08EG2"/>
    <s v="REC Limited 7.69% 2033 Sr 220B"/>
    <s v="Sr 220B"/>
    <s v="PT"/>
    <s v="RECL33A"/>
    <s v="7.69%"/>
    <n v="160010"/>
    <n v="160010"/>
    <n v="100000"/>
    <n v="100000"/>
    <d v="2023-03-16T00:00:00"/>
    <s v="Listed"/>
    <s v="Open"/>
    <m/>
    <s v="15-MAR-2023"/>
    <s v="31-MAR-2033"/>
    <s v="10.05"/>
    <s v="Unsecured"/>
    <s v="7.69%"/>
    <s v="Fixed"/>
    <n v="12"/>
    <s v="Periodic"/>
    <s v="31-MAR-2024"/>
    <s v="31-MAR-2025"/>
    <s v="31-MAR-2024"/>
    <s v="30-MAR-2025"/>
    <s v="Taxable"/>
    <s v="Redeemable on maturity"/>
    <s v="Single"/>
    <s v="13-MAR-2023"/>
    <m/>
    <m/>
    <s v="Public"/>
    <s v="CRISIL,IRRPL"/>
    <s v="AAA,AAA"/>
    <s v="Stable,Stable"/>
    <s v="02-MAR-2023,06-MAR-2023"/>
    <m/>
    <m/>
  </r>
  <r>
    <n v="869"/>
    <s v="Non-convertible Bonds in the nature of Debentures"/>
    <x v="7"/>
    <s v="Public"/>
    <s v="INE020B08EH0"/>
    <s v="REC Limited 7.77% 2028 Sr 220A"/>
    <s v="Sr 220A"/>
    <s v="PT"/>
    <s v="RECL28"/>
    <s v="7.77%"/>
    <n v="200000"/>
    <n v="200000"/>
    <n v="100000"/>
    <n v="100000"/>
    <d v="2023-03-16T00:00:00"/>
    <s v="Listed"/>
    <s v="Open"/>
    <m/>
    <s v="15-MAR-2023"/>
    <s v="31-MAR-2028"/>
    <s v="5.04"/>
    <s v="Unsecured"/>
    <s v="7.77%"/>
    <s v="Fixed"/>
    <n v="12"/>
    <s v="Periodic"/>
    <s v="31-MAR-2024"/>
    <s v="31-MAR-2025"/>
    <s v="31-MAR-2024"/>
    <s v="30-MAR-2025"/>
    <s v="Taxable"/>
    <s v="Redeemable on maturity"/>
    <s v="Single"/>
    <s v="13-MAR-2023"/>
    <m/>
    <m/>
    <s v="Public"/>
    <s v="CRISIL,FITCH"/>
    <s v="AAA,AAA"/>
    <s v="Stable,Stable"/>
    <s v="02-MAR-2023,06-MAR-2023"/>
    <m/>
    <m/>
  </r>
  <r>
    <n v="869"/>
    <s v="Non-convertible Bonds in the nature of Debentures"/>
    <x v="7"/>
    <s v="Public"/>
    <s v="INE020B08EI8"/>
    <s v="REC Limited 7.51% 2026 Sr 221"/>
    <s v="Sr 221"/>
    <s v="PT"/>
    <s v="RECL26"/>
    <s v="7.51%"/>
    <n v="284800"/>
    <n v="284800"/>
    <n v="100000"/>
    <n v="100000"/>
    <d v="2023-04-13T00:00:00"/>
    <s v="Listed"/>
    <s v="Open"/>
    <m/>
    <s v="12-APR-2023"/>
    <s v="31-JUL-2026"/>
    <s v="3"/>
    <s v="Unsecured"/>
    <s v="7.51%"/>
    <s v="Fixed"/>
    <n v="12"/>
    <s v="Periodic"/>
    <s v="31-JUL-2023"/>
    <s v="31-JUL-2025"/>
    <s v="31-JUL-2024"/>
    <s v="30-JUL-2025"/>
    <s v="Taxable"/>
    <s v="Redeemable on maturity"/>
    <s v="Single"/>
    <s v="11-APR-2023"/>
    <m/>
    <m/>
    <s v="Public"/>
    <s v="CARE,CRISIL,FITCH,ICRA"/>
    <s v="AAA,AAA,AAA,AAA"/>
    <s v="Stable,Stable,Stable,Stable"/>
    <s v="30-MAR-2023,31-MAR-2023,31-MAR-2023,31-MAR-2023"/>
    <m/>
    <m/>
  </r>
  <r>
    <n v="869"/>
    <s v="Non-convertible Bonds in the nature of Debentures"/>
    <x v="7"/>
    <s v="Public"/>
    <s v="INE020B08EJ6"/>
    <s v="REC Limited 7.98%  Sr. 222"/>
    <s v="Sr. 222"/>
    <s v="CT"/>
    <s v="RECL"/>
    <s v="7.98%"/>
    <n v="200000"/>
    <n v="2000"/>
    <n v="10000000"/>
    <n v="10000000"/>
    <d v="2023-05-02T00:00:00"/>
    <s v="Listed"/>
    <s v="Open"/>
    <m/>
    <s v="28-APR-2023"/>
    <m/>
    <m/>
    <s v="Unsecured"/>
    <s v="7.98%"/>
    <s v="Fixed"/>
    <n v="12"/>
    <s v="Periodic"/>
    <s v="30-APR-2024"/>
    <s v="30-APR-2024"/>
    <s v="28-APR-2023"/>
    <s v="29-APR-2024"/>
    <s v="Taxable"/>
    <s v="Redeemable on maturity"/>
    <s v="Single"/>
    <s v="27-APR-2023"/>
    <m/>
    <m/>
    <s v="Public"/>
    <s v="CARE,CRISIL"/>
    <s v="AA+,AAA"/>
    <s v="Stable,Stable"/>
    <s v="30-MAR-2023,20-APR-2023"/>
    <m/>
    <m/>
  </r>
  <r>
    <n v="869"/>
    <s v="Non-convertible Bonds in the nature of Debentures"/>
    <x v="7"/>
    <s v="Public"/>
    <s v="INE020B08EK4"/>
    <s v="REC Limited 7.46% 2028 Sr 223B"/>
    <s v="Sr 223B"/>
    <s v="PT"/>
    <s v="RECL28"/>
    <s v="7.46%"/>
    <n v="299360"/>
    <n v="299360"/>
    <n v="100000"/>
    <n v="100000"/>
    <d v="2023-06-14T00:00:00"/>
    <s v="Listed"/>
    <s v="Open"/>
    <m/>
    <s v="13-JUN-2023"/>
    <s v="30-JUN-2028"/>
    <s v="5"/>
    <s v="Unsecured"/>
    <s v="7.46%"/>
    <s v="Fixed"/>
    <n v="12"/>
    <s v="Periodic"/>
    <s v="30-JUN-2024"/>
    <s v="30-JUN-2025"/>
    <s v="30-JUN-2024"/>
    <s v="29-JUN-2025"/>
    <s v="Taxable"/>
    <s v="Redeemable on maturity"/>
    <s v="Shelf"/>
    <s v="07-JUN-2023"/>
    <s v="48965"/>
    <s v="09-JUN-2023"/>
    <s v="Public"/>
    <s v="CARE,CRISIL,FITCH,ICRA"/>
    <s v="AAA,AAA,AAA,AAA"/>
    <s v="Stable,Stable,Stable,Stable"/>
    <s v="12-MAY-2023,17-MAY-2023,05-JUN-2023,05-JUN-2023"/>
    <m/>
    <m/>
  </r>
  <r>
    <n v="869"/>
    <s v="Non-convertible Bonds in the nature of Debentures"/>
    <x v="7"/>
    <s v="Public"/>
    <s v="INE020B08EL2"/>
    <s v="REC Limited 7.44% 2026 Sr 223A"/>
    <s v="Sr 223A"/>
    <s v="PT"/>
    <s v="RECL26"/>
    <s v="7.44%"/>
    <n v="300000"/>
    <n v="300000"/>
    <n v="100000"/>
    <n v="100000"/>
    <d v="2023-06-14T00:00:00"/>
    <s v="Listed"/>
    <s v="Open"/>
    <m/>
    <s v="13-JUN-2023"/>
    <s v="30-APR-2026"/>
    <s v="2"/>
    <s v="Unsecured"/>
    <s v="7.44%"/>
    <s v="Fixed"/>
    <n v="12"/>
    <s v="Periodic"/>
    <s v="30-JUN-2024"/>
    <s v="30-JUN-2025"/>
    <s v="30-JUN-2024"/>
    <s v="29-JUN-2025"/>
    <s v="Taxable"/>
    <s v="Redeemable on maturity"/>
    <s v="Shelf"/>
    <s v="07-JUN-2023"/>
    <s v="48963"/>
    <s v="09-JUN-2023"/>
    <s v="Public"/>
    <s v="CARE,CRISIL,FITCH,ICRA"/>
    <s v="AAA,AAA,AAA,AAA"/>
    <s v="Stable,Stable,Stable,Stable"/>
    <s v="12-MAY-2023,17-MAY-2023,05-JUN-2023,05-JUN-2023"/>
    <m/>
    <m/>
  </r>
  <r>
    <n v="869"/>
    <s v="Non-convertible Bonds in the nature of Debentures"/>
    <x v="7"/>
    <s v="Public"/>
    <s v="INE020B08EM0"/>
    <s v="REC Limited 7.64% 2026 Sr. 225"/>
    <s v="Sr. 225"/>
    <s v="PT"/>
    <s v="RECL26"/>
    <s v="7.64%"/>
    <n v="221000"/>
    <n v="221000"/>
    <n v="100000"/>
    <n v="100000"/>
    <d v="2023-08-18T00:00:00"/>
    <s v="Listed"/>
    <s v="Open"/>
    <m/>
    <s v="17-AUG-2023"/>
    <s v="30-JUN-2026"/>
    <s v="2"/>
    <s v="Unsecured"/>
    <s v="7.64%"/>
    <s v="Fixed"/>
    <n v="12"/>
    <s v="Periodic"/>
    <s v="30-JUN-2024"/>
    <s v="30-JUN-2025"/>
    <s v="30-JUN-2024"/>
    <s v="29-JUN-2025"/>
    <s v="Taxable"/>
    <s v="Redeemable on maturity"/>
    <s v="Shelf"/>
    <s v="07-JUN-2023"/>
    <s v="50342"/>
    <s v="14-AUG-2023"/>
    <s v="Public"/>
    <s v="CARE,CRISIL,ICRA,IRRPL"/>
    <s v="AAA,AAA,AAA,AAA"/>
    <s v="Stable,Stable,Stable,Stable"/>
    <s v="04-AUG-2023,04-AUG-2023,04-AUG-2023,07-AUG-2023"/>
    <m/>
    <m/>
  </r>
  <r>
    <n v="869"/>
    <s v="Non-convertible Bonds in the nature of Debentures"/>
    <x v="7"/>
    <s v="Public"/>
    <s v="INE020B08EN8"/>
    <s v="REC Limited 8.25% 2029 Sr 184A"/>
    <s v="Sr 184A"/>
    <s v="PT"/>
    <s v="REC29D"/>
    <s v="8.25%"/>
    <n v="145100"/>
    <n v="14510"/>
    <n v="1000000"/>
    <n v="1000000"/>
    <d v="2023-10-04T00:00:00"/>
    <s v="Listed"/>
    <s v="Open"/>
    <m/>
    <s v="26-SEP-2019"/>
    <s v="26-SEP-2029"/>
    <s v="10"/>
    <s v="Unsecured"/>
    <s v="8.25%"/>
    <s v="Fixed"/>
    <n v="12"/>
    <s v="Periodic"/>
    <s v="26-SEP-2023"/>
    <s v="26-SEP-2025"/>
    <s v="26-SEP-2024"/>
    <s v="25-SEP-2025"/>
    <s v="Taxable"/>
    <s v="Redeemable on maturity"/>
    <s v="Single"/>
    <s v="26-SEP-2019"/>
    <m/>
    <m/>
    <s v="Public"/>
    <s v="FITCH,ICRA"/>
    <s v="AAA,AAA"/>
    <s v="Stable,Stable"/>
    <s v="06-SEP-2023,18-SEP-2023"/>
    <m/>
    <m/>
  </r>
  <r>
    <n v="869"/>
    <s v="Non-convertible Bonds in the nature of Debentures"/>
    <x v="7"/>
    <s v="Public"/>
    <s v="INE020B08EO6"/>
    <s v="REC Limited 8.03%  Sr 226"/>
    <s v="Sr 226"/>
    <s v="CT"/>
    <s v="RECL"/>
    <s v="8.03%"/>
    <n v="109000"/>
    <n v="1090"/>
    <n v="10000000"/>
    <n v="10000000"/>
    <d v="2023-09-28T00:00:00"/>
    <s v="Listed"/>
    <s v="Open"/>
    <m/>
    <s v="27-SEP-2023"/>
    <m/>
    <s v="82.31"/>
    <s v="Unsecured"/>
    <s v="8.03%"/>
    <s v="Fixed"/>
    <n v="12"/>
    <s v="Periodic"/>
    <s v="30-SEP-2024"/>
    <s v="30-SEP-2024"/>
    <s v="27-SEP-2023"/>
    <s v="29-SEP-2024"/>
    <s v="Taxable"/>
    <s v="Redeemable on maturity"/>
    <s v="Single"/>
    <s v="25-SEP-2023"/>
    <m/>
    <m/>
    <s v="Public"/>
    <s v="CARE,CARE,CARE,CRISIL,CRISIL,CRISIL"/>
    <s v="AA+,AA+,AA+,AAA,AAA,AAA"/>
    <s v="Stable,Stable,Stable,Stable,Stable,Stable"/>
    <s v="04-AUG-2023,04-AUG-2023,04-AUG-2023,07-AUG-2023,07-AUG-2023,07-AUG-2023"/>
    <m/>
    <m/>
  </r>
  <r>
    <n v="869"/>
    <s v="Non-convertible Bonds in the nature of Debentures"/>
    <x v="7"/>
    <s v="Public"/>
    <s v="INE020B08EP3"/>
    <s v="REC 7.77% 2026 Sr 227-A"/>
    <s v="Sr 227-A"/>
    <s v="PT"/>
    <s v="REC26"/>
    <s v="7.77%"/>
    <n v="267000"/>
    <n v="267000"/>
    <n v="100000"/>
    <n v="100000"/>
    <d v="2023-11-10T00:00:00"/>
    <s v="Listed"/>
    <s v="Open"/>
    <m/>
    <s v="09-NOV-2023"/>
    <s v="30-SEP-2026"/>
    <s v="2.89"/>
    <s v="Unsecured"/>
    <s v="7.77%"/>
    <s v="Fixed"/>
    <n v="12"/>
    <s v="Periodic"/>
    <s v="30-SEP-2024"/>
    <s v="30-SEP-2025"/>
    <s v="30-SEP-2024"/>
    <s v="29-SEP-2025"/>
    <s v="Taxable"/>
    <s v="Redeemable on maturity"/>
    <s v="Shelf"/>
    <s v="07-JUN-2023"/>
    <s v="51909"/>
    <s v="07-NOV-2023"/>
    <s v="Public"/>
    <s v="CRISIL,FITCH,ICRA"/>
    <s v="AAA,AAA,AAA"/>
    <s v="Stable,Stable,Stable"/>
    <s v="10-OCT-2023,10-OCT-2023,16-OCT-2023"/>
    <m/>
    <m/>
  </r>
  <r>
    <n v="869"/>
    <s v="Non-convertible Bonds in the nature of Debentures"/>
    <x v="7"/>
    <s v="Public"/>
    <s v="INE020B08EQ1"/>
    <s v="REC 7.71% 2033 Sr 227-B"/>
    <s v="Sr 227-B"/>
    <s v="PT"/>
    <s v="REC33"/>
    <s v="7.71%"/>
    <n v="281870"/>
    <n v="281870"/>
    <n v="100000"/>
    <n v="100000"/>
    <d v="2023-11-10T00:00:00"/>
    <s v="Listed"/>
    <s v="Open"/>
    <m/>
    <s v="09-NOV-2023"/>
    <s v="31-OCT-2033"/>
    <s v="9.98"/>
    <s v="Unsecured"/>
    <s v="7.71%"/>
    <s v="Fixed"/>
    <n v="12"/>
    <s v="Periodic"/>
    <s v="31-OCT-2024"/>
    <s v="31-OCT-2025"/>
    <s v="31-OCT-2024"/>
    <s v="30-OCT-2025"/>
    <s v="Taxable"/>
    <s v="Redeemable on maturity"/>
    <s v="Shelf"/>
    <s v="07-JUN-2023"/>
    <s v="51912"/>
    <s v="07-NOV-2023"/>
    <s v="Public"/>
    <s v="CRISIL,FITCH,ICRA"/>
    <s v="AAA,AAA,AAA"/>
    <s v="Stable,Stable,Stable"/>
    <s v="10-OCT-2023,10-OCT-2023,16-OCT-2023"/>
    <m/>
    <m/>
  </r>
  <r>
    <n v="869"/>
    <s v="Non-convertible Bonds in the nature of Debentures"/>
    <x v="7"/>
    <s v="Public"/>
    <s v="INE020B08ER9"/>
    <s v="REC 7.71% 2033 Sr 228-B"/>
    <s v="Sr 228-B"/>
    <s v="PT"/>
    <s v="REC33A"/>
    <s v="7.71%"/>
    <n v="289969"/>
    <n v="289969"/>
    <n v="100000"/>
    <n v="100000"/>
    <d v="2023-11-29T00:00:00"/>
    <s v="Listed"/>
    <s v="Open"/>
    <m/>
    <s v="28-NOV-2023"/>
    <s v="30-NOV-2033"/>
    <s v="10"/>
    <s v="Unsecured"/>
    <s v="7.71%"/>
    <s v="Fixed"/>
    <n v="12"/>
    <s v="Periodic"/>
    <s v="30-NOV-2024"/>
    <s v="30-NOV-2025"/>
    <s v="30-NOV-2024"/>
    <s v="29-NOV-2025"/>
    <s v="Taxable"/>
    <s v="Redeemable on maturity"/>
    <s v="Single"/>
    <s v="07-JUN-2023"/>
    <m/>
    <m/>
    <s v="Public"/>
    <s v="FITCH,ICRA"/>
    <s v="AAA,AAA"/>
    <s v="Stable,Stable"/>
    <s v="16-NOV-2023,16-NOV-2023"/>
    <m/>
    <m/>
  </r>
  <r>
    <n v="869"/>
    <s v="Non-convertible Bonds in the nature of Debentures"/>
    <x v="7"/>
    <s v="Public"/>
    <s v="INE020B08ES7"/>
    <s v="RL 7.80% 2026 Sr 228-A"/>
    <s v="Sr 228-A"/>
    <s v="PT"/>
    <s v="REC26"/>
    <s v="7.80%"/>
    <n v="167900"/>
    <n v="167900"/>
    <n v="100000"/>
    <n v="100000"/>
    <d v="2023-11-29T00:00:00"/>
    <s v="Listed"/>
    <s v="Open"/>
    <m/>
    <s v="28-NOV-2023"/>
    <s v="30-MAY-2026"/>
    <s v="2"/>
    <s v="Unsecured"/>
    <s v="7.80%"/>
    <s v="Fixed"/>
    <n v="12"/>
    <s v="Periodic"/>
    <s v="31-MAY-2024"/>
    <s v="31-MAY-2025"/>
    <s v="31-MAY-2024"/>
    <s v="30-MAY-2025"/>
    <s v="Taxable"/>
    <s v="Redeemable on maturity"/>
    <s v="Single"/>
    <s v="07-JUN-2023"/>
    <m/>
    <m/>
    <s v="Public"/>
    <s v="FITCH,ICRA"/>
    <s v="AAA,AAA"/>
    <s v="Stable,Stable"/>
    <s v="16-NOV-2023,16-NOV-2023"/>
    <m/>
    <m/>
  </r>
  <r>
    <n v="869"/>
    <s v="Non-convertible Bonds in the nature of Debentures"/>
    <x v="7"/>
    <s v="Public"/>
    <s v="INE020B08ET5"/>
    <s v="REC 7.79% 2025 Sr 229-A"/>
    <s v="Sr 229-A"/>
    <s v="PT"/>
    <s v="REC25"/>
    <s v="7.79%"/>
    <n v="103300"/>
    <n v="103300"/>
    <n v="100000"/>
    <n v="100000"/>
    <d v="2023-12-13T00:00:00"/>
    <s v="Listed"/>
    <s v="Open"/>
    <m/>
    <s v="12-DEC-2023"/>
    <s v="29-NOV-2025"/>
    <s v="1"/>
    <s v="Unsecured"/>
    <s v="7.79%"/>
    <s v="Fixed"/>
    <n v="12"/>
    <s v="Periodic"/>
    <s v="30-NOV-2024"/>
    <s v="30-NOV-2024"/>
    <s v="12-DEC-2023"/>
    <s v="29-NOV-2024"/>
    <s v="Taxable"/>
    <s v="Redeemable on maturity"/>
    <s v="Shelf"/>
    <s v="06-DEC-2023"/>
    <s v="52570"/>
    <s v="08-DEC-2023"/>
    <s v="Public"/>
    <s v="FITCH,ICRA"/>
    <s v="AAA,AAA"/>
    <s v="Stable,Stable"/>
    <s v="16-NOV-2023,16-NOV-2023"/>
    <m/>
    <m/>
  </r>
  <r>
    <n v="869"/>
    <s v="Non-convertible Bonds in the nature of Debentures"/>
    <x v="7"/>
    <s v="Public"/>
    <s v="INE020B08EU3"/>
    <s v="REC 7.67% 2038 Sr 229-B"/>
    <s v="Sr 229-B"/>
    <s v="PT"/>
    <s v="REC38"/>
    <s v="7.67%"/>
    <n v="353940"/>
    <n v="353940"/>
    <n v="100000"/>
    <n v="100000"/>
    <d v="2023-12-13T00:00:00"/>
    <s v="Listed"/>
    <s v="Open"/>
    <m/>
    <s v="12-DEC-2023"/>
    <s v="30-NOV-2038"/>
    <s v="14"/>
    <s v="Unsecured"/>
    <s v="7.67%"/>
    <s v="Fixed"/>
    <n v="12"/>
    <s v="Periodic"/>
    <s v="30-NOV-2024"/>
    <s v="30-NOV-2025"/>
    <s v="30-NOV-2024"/>
    <s v="29-NOV-2025"/>
    <s v="Taxable"/>
    <s v="Redeemable on maturity"/>
    <s v="Shelf"/>
    <s v="06-DEC-2023"/>
    <s v="52569"/>
    <s v="08-DEC-2023"/>
    <s v="Public"/>
    <s v="FITCH,ICRA"/>
    <s v="AAA,AAA"/>
    <s v="Stable,Stable"/>
    <s v="16-NOV-2023,16-NOV-2023"/>
    <m/>
    <m/>
  </r>
  <r>
    <n v="869"/>
    <s v="Non-convertible Bonds in the nature of Debentures"/>
    <x v="7"/>
    <s v="Public"/>
    <s v="INE020B08EV1"/>
    <s v="REC 7.64% 2034 Sr 230-B"/>
    <s v="Sr 230-B"/>
    <s v="PT"/>
    <s v="REC34"/>
    <s v="7.64%"/>
    <n v="300000"/>
    <n v="300000"/>
    <n v="100000"/>
    <n v="100000"/>
    <d v="2024-01-17T00:00:00"/>
    <s v="Listed"/>
    <s v="Open"/>
    <m/>
    <s v="16-JAN-2024"/>
    <s v="31-JAN-2034"/>
    <s v="10"/>
    <s v="Unsecured"/>
    <s v="7.64%"/>
    <s v="Fixed"/>
    <n v="12"/>
    <s v="Periodic"/>
    <s v="31-JAN-2025"/>
    <s v="31-JAN-2025"/>
    <s v="16-JAN-2024"/>
    <s v="30-JAN-2025"/>
    <s v="Taxable"/>
    <s v="Redeemable on maturity"/>
    <s v="Shelf"/>
    <s v="06-DEC-2023"/>
    <s v="53125"/>
    <s v="12-JAN-2024"/>
    <s v="Public"/>
    <s v="CRISIL,ICRA"/>
    <s v="AAA,AAA"/>
    <s v="Stable,Stable"/>
    <s v="28-DEC-2023,04-JAN-2024"/>
    <m/>
    <m/>
  </r>
  <r>
    <n v="869"/>
    <s v="Non-convertible Bonds in the nature of Debentures"/>
    <x v="7"/>
    <s v="Public"/>
    <s v="INE020B08EW9"/>
    <s v="REC 7.71% 2027 Sr 230-A"/>
    <s v="Sr 230-A"/>
    <s v="PT"/>
    <s v="REC27"/>
    <s v="7.71%"/>
    <n v="100000"/>
    <n v="100000"/>
    <n v="100000"/>
    <n v="100000"/>
    <d v="2024-01-17T00:00:00"/>
    <s v="Listed"/>
    <s v="Open"/>
    <m/>
    <s v="16-JAN-2024"/>
    <s v="26-FEB-2027"/>
    <s v="3"/>
    <s v="Unsecured"/>
    <s v="7.71%"/>
    <s v="Fixed"/>
    <n v="12"/>
    <s v="Periodic"/>
    <s v="28-FEB-2025"/>
    <s v="28-FEB-2025"/>
    <s v="16-JAN-2024"/>
    <s v="27-FEB-2025"/>
    <s v="Taxable"/>
    <s v="Redeemable on maturity"/>
    <s v="Shelf"/>
    <s v="06-DEC-2023"/>
    <s v="53123"/>
    <s v="12-JAN-2024"/>
    <s v="Public"/>
    <s v="CRISIL,ICRA"/>
    <s v="AAA,AAA"/>
    <s v="Stable,Stable"/>
    <s v="28-DEC-2023,04-JAN-2024"/>
    <m/>
    <m/>
  </r>
  <r>
    <n v="869"/>
    <s v="Non-convertible Bonds in the nature of Debentures"/>
    <x v="7"/>
    <s v="Public"/>
    <s v="INE020B08EX7"/>
    <s v="REC 7.64% 2027 Sr 231A"/>
    <s v="Sr 231A"/>
    <s v="PT"/>
    <s v="REC27"/>
    <s v="7.64%"/>
    <n v="287500"/>
    <n v="287500"/>
    <n v="100000"/>
    <n v="100000"/>
    <d v="2024-02-26T00:00:00"/>
    <s v="Listed"/>
    <s v="Open"/>
    <m/>
    <s v="23-FEB-2024"/>
    <s v="30-APR-2027"/>
    <s v="3.18"/>
    <s v="Unsecured"/>
    <s v="7.64%"/>
    <s v="Fixed"/>
    <n v="12"/>
    <s v="Periodic"/>
    <s v="30-APR-2024"/>
    <s v="30-APR-2025"/>
    <s v="30-APR-2024"/>
    <s v="29-APR-2025"/>
    <s v="Taxable"/>
    <s v="Redeemable on maturity"/>
    <s v="Shelf"/>
    <s v="06-DEC-2023"/>
    <s v="54195"/>
    <s v="21-FEB-2024"/>
    <s v="Public"/>
    <s v="FITCH,ICRA"/>
    <s v="AAA,AAA"/>
    <s v="Stable,Stable"/>
    <s v="30-JAN-2024,31-JAN-2024"/>
    <m/>
    <m/>
  </r>
  <r>
    <n v="869"/>
    <s v="Non-convertible Bonds in the nature of Debentures"/>
    <x v="7"/>
    <s v="Public"/>
    <s v="INE020B08EY5"/>
    <s v="REC 7.47% 2034 Sr 231B"/>
    <s v="Sr 231B"/>
    <s v="PT"/>
    <s v="REC34"/>
    <s v="7.47%"/>
    <n v="250000"/>
    <n v="250000"/>
    <n v="100000"/>
    <n v="100000"/>
    <d v="2024-02-26T00:00:00"/>
    <s v="Listed"/>
    <s v="Open"/>
    <m/>
    <s v="23-FEB-2024"/>
    <s v="28-FEB-2034"/>
    <s v="10.02"/>
    <s v="Unsecured"/>
    <s v="7.47%"/>
    <s v="Fixed"/>
    <n v="12"/>
    <s v="Periodic"/>
    <s v="28-FEB-2025"/>
    <s v="28-FEB-2025"/>
    <s v="23-FEB-2024"/>
    <s v="27-FEB-2025"/>
    <s v="Taxable"/>
    <s v="Redeemable on maturity"/>
    <s v="Shelf"/>
    <s v="06-DEC-2023"/>
    <s v="54194"/>
    <s v="21-FEB-2024"/>
    <s v="Public"/>
    <s v="FITCH,ICRA"/>
    <s v="AAA,AAA"/>
    <s v="Stable,Stable"/>
    <s v="30-JAN-2024,31-JAN-2024"/>
    <m/>
    <m/>
  </r>
  <r>
    <n v="869"/>
    <s v="Non-convertible Bonds in the nature of Debentures"/>
    <x v="7"/>
    <s v="Public"/>
    <s v="INE020B08EZ2"/>
    <s v="REC 7.45% 2034 Sr 232B"/>
    <s v="Sr 232B"/>
    <s v="PT"/>
    <s v="REC34"/>
    <s v="7.45%"/>
    <n v="293500"/>
    <n v="293500"/>
    <n v="100000"/>
    <n v="100000"/>
    <d v="2024-04-15T00:00:00"/>
    <s v="Listed"/>
    <s v="Open"/>
    <m/>
    <s v="12-APR-2024"/>
    <s v="29-APR-2034"/>
    <s v="10"/>
    <s v="Unsecured"/>
    <s v="7.45%"/>
    <s v="Fixed"/>
    <n v="12"/>
    <s v="Periodic"/>
    <s v="30-APR-2025"/>
    <s v="30-APR-2025"/>
    <s v="12-APR-2024"/>
    <s v="29-APR-2025"/>
    <s v="Taxable"/>
    <s v="Redeemable on maturity"/>
    <s v="Shelf"/>
    <s v="20-MAR-2024"/>
    <s v="55830"/>
    <s v="10-APR-2024"/>
    <s v="Public"/>
    <s v="CARE,CRISIL,FITCH,ICRA"/>
    <s v="AAA,AAA,AAA,AAA"/>
    <s v="Stable,Stable,Stable,Stable"/>
    <s v="28-MAR-2024,28-MAR-2024,29-MAR-2024,29-MAR-2024"/>
    <m/>
    <m/>
  </r>
  <r>
    <n v="869"/>
    <s v="Non-convertible Bonds in the nature of Debentures"/>
    <x v="7"/>
    <s v="Public"/>
    <s v="INE020B08FA2"/>
    <s v="REC 7.59% 2027 Sr 232A"/>
    <s v="Sr 232A"/>
    <s v="PT"/>
    <s v="REC27"/>
    <s v="7.59%"/>
    <n v="318701.25"/>
    <n v="318300"/>
    <n v="100000"/>
    <n v="100000"/>
    <d v="2024-04-15T00:00:00"/>
    <s v="Listed"/>
    <s v="Open"/>
    <m/>
    <s v="12-APR-2024"/>
    <s v="31-MAY-2027"/>
    <s v="3"/>
    <s v="Unsecured"/>
    <s v="7.59%"/>
    <s v="Fixed"/>
    <n v="12"/>
    <s v="Periodic"/>
    <s v="31-MAY-2025"/>
    <s v="31-MAY-2025"/>
    <s v="12-APR-2024"/>
    <s v="30-MAY-2025"/>
    <s v="Taxable"/>
    <s v="Redeemable on maturity"/>
    <s v="Shelf"/>
    <s v="20-MAR-2024"/>
    <s v="55833"/>
    <s v="10-APR-2024"/>
    <s v="Public"/>
    <s v="CARE,CARE,CRISIL,CRISIL,FITCH,FITCH,ICRA,ICRA"/>
    <s v="AAA,AAA,AAA,AAA,AAA,AAA,AAA,AAA"/>
    <s v="Stable,Stable,Stable,Stable,Stable,Stable,Stable,Stable"/>
    <s v="28-MAR-2024,28-MAR-2024,28-MAR-2024,28-MAR-2024,29-MAR-2024,29-MAR-2024,29-MAR-2024,29-MAR-2024"/>
    <m/>
    <m/>
  </r>
  <r>
    <n v="869"/>
    <s v="Non-convertible Bonds in the nature of Debentures"/>
    <x v="7"/>
    <s v="Public"/>
    <s v="INE020B08FB0"/>
    <s v="REC Limited 7.53% 2034 Sr 233"/>
    <s v="Sr 233"/>
    <s v="PT"/>
    <s v="REC34"/>
    <s v="7.53%"/>
    <n v="300000"/>
    <n v="300000"/>
    <n v="100000"/>
    <n v="100000"/>
    <d v="2024-05-15T00:00:00"/>
    <s v="Listed"/>
    <s v="Open"/>
    <m/>
    <s v="14-MAY-2024"/>
    <s v="31-MAY-2034"/>
    <s v="10.05"/>
    <s v="Unsecured"/>
    <s v="7.53%"/>
    <s v="Fixed"/>
    <n v="12"/>
    <s v="Periodic"/>
    <s v="31-MAY-2025"/>
    <s v="31-MAY-2025"/>
    <s v="14-MAY-2024"/>
    <s v="30-MAY-2025"/>
    <s v="Taxable"/>
    <s v="Redeemable on maturity"/>
    <s v="Shelf"/>
    <s v="20-MAR-2024"/>
    <s v="56314"/>
    <s v="10-MAY-2024"/>
    <s v="Public"/>
    <s v="CRISIL,ICRA"/>
    <s v="AAA,AAA"/>
    <s v="Stable,Stable"/>
    <s v="26-APR-2024,29-APR-2024"/>
    <m/>
    <m/>
  </r>
  <r>
    <n v="869"/>
    <s v="Non-convertible Bonds in the nature of Debentures"/>
    <x v="7"/>
    <s v="Public"/>
    <s v="INE020B08FC8"/>
    <s v="REC Ltd 7.70% 2026 Sr 234-A"/>
    <s v="Sr 234-A"/>
    <s v="PT"/>
    <s v="REC26"/>
    <s v="7.70%"/>
    <n v="250000"/>
    <n v="250000"/>
    <n v="100000"/>
    <n v="100000"/>
    <d v="2024-05-30T00:00:00"/>
    <s v="Listed"/>
    <s v="Open"/>
    <m/>
    <s v="29-MAY-2024"/>
    <s v="31-AUG-2026"/>
    <s v="2"/>
    <s v="Unsecured"/>
    <s v="7.70%"/>
    <s v="Fixed"/>
    <n v="12"/>
    <s v="Periodic"/>
    <s v="31-AUG-2025"/>
    <s v="31-AUG-2025"/>
    <s v="29-MAY-2024"/>
    <s v="30-AUG-2025"/>
    <s v="Taxable"/>
    <s v="Redeemable on maturity"/>
    <s v="Shelf"/>
    <s v="20-MAR-2024"/>
    <s v="56631"/>
    <s v="27-MAY-2024"/>
    <s v="Public"/>
    <s v="CARE,FITCH,ICRA"/>
    <s v="AAA,AAA,AAA"/>
    <s v="Stable,Stable,Stable"/>
    <s v="29-APR-2024,30-APR-2024,07-MAY-2024"/>
    <m/>
    <m/>
  </r>
  <r>
    <n v="869"/>
    <s v="Non-convertible Bonds in the nature of Debentures"/>
    <x v="7"/>
    <s v="Public"/>
    <s v="INE020B08FD6"/>
    <s v="REC Ltd 7.58% 2029 Sr 234-B"/>
    <s v="Sr 234-B"/>
    <s v="PT"/>
    <s v="REC29"/>
    <s v="7.58%"/>
    <n v="250000"/>
    <n v="250000"/>
    <n v="100000"/>
    <n v="100000"/>
    <d v="2024-05-30T00:00:00"/>
    <s v="Listed"/>
    <s v="Open"/>
    <m/>
    <s v="29-MAY-2024"/>
    <s v="31-MAY-2029"/>
    <s v="5"/>
    <s v="Unsecured"/>
    <s v="7.58%"/>
    <s v="Fixed"/>
    <n v="12"/>
    <s v="Periodic"/>
    <s v="31-MAY-2025"/>
    <s v="31-MAY-2025"/>
    <s v="29-MAY-2024"/>
    <s v="30-MAY-2025"/>
    <s v="Taxable"/>
    <s v="Redeemable on maturity"/>
    <s v="Shelf"/>
    <s v="20-MAR-2024"/>
    <s v="56629"/>
    <s v="27-MAY-2024"/>
    <s v="Public"/>
    <s v="CARE,FITCH,ICRA"/>
    <s v="AAA,AAA,AAA"/>
    <s v="Stable,Stable,Stable"/>
    <s v="29-APR-2024,30-APR-2024,07-MAY-2024"/>
    <m/>
    <m/>
  </r>
  <r>
    <n v="869"/>
    <s v="Non-convertible Bonds in the nature of Debentures"/>
    <x v="7"/>
    <s v="Public"/>
    <s v="INE020B08FE4"/>
    <s v="REC Limited 7.35% 2034 Sr 235"/>
    <s v="Sr 235"/>
    <s v="PT"/>
    <s v="REC34"/>
    <s v="7.35%"/>
    <n v="400000"/>
    <n v="400000"/>
    <n v="100000"/>
    <n v="100000"/>
    <d v="2024-06-18T00:00:00"/>
    <s v="Listed"/>
    <s v="Open"/>
    <m/>
    <s v="14-JUN-2024"/>
    <s v="31-JUL-2034"/>
    <s v="10"/>
    <s v="Unsecured"/>
    <s v="7.35%"/>
    <s v="Fixed"/>
    <n v="6"/>
    <s v="Periodic"/>
    <s v="31-JAN-2025"/>
    <s v="31-JAN-2025"/>
    <s v="14-JUN-2024"/>
    <s v="30-JAN-2025"/>
    <s v="Taxable"/>
    <s v="Redeemable on maturity"/>
    <s v="Shelf"/>
    <s v="20-MAR-2024"/>
    <s v="57060"/>
    <s v="13-JUN-2024"/>
    <s v="Public"/>
    <s v="CRISIL,FITCH"/>
    <s v="AAA,AAA"/>
    <s v="Stable,Stable"/>
    <s v="21-MAY-2024,23-MAY-2024"/>
    <m/>
    <m/>
  </r>
  <r>
    <n v="869"/>
    <s v="Non-convertible Bonds in the nature of Debentures"/>
    <x v="7"/>
    <s v="Public"/>
    <s v="INE020B08FF1"/>
    <s v="REC Limited 7.56% 2027 Sr 236B"/>
    <s v="Sr 236B"/>
    <s v="PT"/>
    <s v="REC27"/>
    <s v="7.56%"/>
    <n v="300000"/>
    <n v="300000"/>
    <n v="100000"/>
    <n v="100000"/>
    <d v="2024-07-19T00:00:00"/>
    <s v="Listed"/>
    <s v="Open"/>
    <m/>
    <s v="18-JUL-2024"/>
    <s v="31-AUG-2027"/>
    <s v="3"/>
    <s v="Unsecured"/>
    <s v="7.56%"/>
    <s v="Fixed"/>
    <n v="12"/>
    <s v="Periodic"/>
    <s v="31-AUG-2024"/>
    <s v="31-AUG-2025"/>
    <s v="31-AUG-2024"/>
    <s v="30-AUG-2025"/>
    <s v="Taxable"/>
    <s v="Redeemable on maturity"/>
    <s v="Shelf"/>
    <s v="20-MAR-2024"/>
    <s v="57998"/>
    <s v="16-JUL-2024"/>
    <s v="Public"/>
    <s v="CARE,ICRA,IRRPL"/>
    <s v="AAA,AAA,AAA"/>
    <s v="Stable,Stable,Stable"/>
    <s v="24-JUN-2024,05-JUL-2024,09-JUL-2024"/>
    <m/>
    <m/>
  </r>
  <r>
    <n v="869"/>
    <s v="Non-convertible Bonds in the nature of Debentures"/>
    <x v="7"/>
    <s v="Public"/>
    <s v="INE020B08FG9"/>
    <s v="REC Limited 7.45% 2035 Sr 236A"/>
    <s v="Sr 236A"/>
    <s v="PT"/>
    <s v="REC35"/>
    <s v="7.45%"/>
    <n v="300000"/>
    <n v="300000"/>
    <n v="100000"/>
    <n v="100000"/>
    <d v="2024-07-19T00:00:00"/>
    <s v="Listed"/>
    <s v="Open"/>
    <m/>
    <s v="18-JUL-2024"/>
    <s v="31-AUG-2035"/>
    <s v="11"/>
    <s v="Unsecured"/>
    <s v="7.45%"/>
    <s v="Fixed"/>
    <n v="12"/>
    <s v="Periodic"/>
    <s v="31-AUG-2024"/>
    <s v="31-AUG-2025"/>
    <s v="31-AUG-2024"/>
    <s v="30-AUG-2025"/>
    <s v="Taxable"/>
    <s v="Redeemable on maturity"/>
    <s v="Shelf"/>
    <s v="20-MAR-2024"/>
    <s v="57999"/>
    <s v="16-JUL-2024"/>
    <s v="Public"/>
    <s v="CARE,ICRA,IRRPL"/>
    <s v="AAA,AAA,AAA"/>
    <s v="Stable,Stable,Stable"/>
    <s v="24-JUN-2024,05-JUL-2024,09-JUL-2024"/>
    <m/>
    <m/>
  </r>
  <r>
    <n v="869"/>
    <s v="Non-convertible Bonds in the nature of Debentures"/>
    <x v="7"/>
    <s v="Public"/>
    <s v="INE020B08FH7"/>
    <s v="REC LTD 7.55% 2026 Sr 237"/>
    <s v="Sr 237"/>
    <s v="PT"/>
    <s v="REC26"/>
    <s v="7.55%"/>
    <n v="200000"/>
    <n v="200000"/>
    <n v="100000"/>
    <n v="100000"/>
    <d v="2024-08-12T00:00:00"/>
    <s v="Listed"/>
    <s v="Open"/>
    <m/>
    <s v="09-AUG-2024"/>
    <s v="31-OCT-2026"/>
    <s v="2"/>
    <s v="Unsecured"/>
    <s v="7.55%"/>
    <s v="Fixed"/>
    <n v="12"/>
    <s v="Periodic"/>
    <s v="31-OCT-2024"/>
    <s v="31-OCT-2025"/>
    <s v="31-OCT-2024"/>
    <s v="30-OCT-2025"/>
    <s v="Taxable"/>
    <s v="Redeemable on maturity"/>
    <s v="Shelf"/>
    <s v="20-MAR-2024"/>
    <s v="58903"/>
    <s v="08-AUG-2024"/>
    <s v="Public"/>
    <s v="CARE,CRISIL,ICRA,IRRPL"/>
    <s v="AAA,AAA,AAA,AAA"/>
    <s v="Stable,Stable,Stable,Stable"/>
    <s v="24-JUL-2024,31-JUL-2024,01-AUG-2024,02-AUG-2024"/>
    <m/>
    <m/>
  </r>
  <r>
    <n v="869"/>
    <s v="Non-convertible Bonds in the nature of Debentures"/>
    <x v="7"/>
    <s v="Public"/>
    <s v="INE020B08FI5"/>
    <s v="REC Limited 7.31% 2039 Sr 238"/>
    <s v="Sr 238"/>
    <s v="PT"/>
    <s v="REC39"/>
    <s v="7.31%"/>
    <n v="214500"/>
    <n v="214500"/>
    <n v="100000"/>
    <n v="100000"/>
    <d v="2024-08-28T00:00:00"/>
    <s v="Listed"/>
    <s v="Open"/>
    <m/>
    <s v="27-AUG-2024"/>
    <s v="30-SEP-2039"/>
    <s v="15"/>
    <s v="Unsecured"/>
    <s v="7.31%"/>
    <s v="Fixed"/>
    <n v="12"/>
    <s v="Periodic"/>
    <s v="30-SEP-2024"/>
    <s v="30-SEP-2025"/>
    <s v="30-SEP-2024"/>
    <s v="29-SEP-2025"/>
    <s v="Taxable"/>
    <s v="Redeemable on maturity"/>
    <s v="Shelf"/>
    <s v="20-MAR-2024"/>
    <s v="59324"/>
    <s v="23-AUG-2024"/>
    <s v="Public"/>
    <s v="CARE,CRISIL,ICRA,IRRPL"/>
    <s v="AAA,AAA,AAA,AAA"/>
    <s v="Stable,Stable,Stable,Stable"/>
    <s v="31-JUL-2024,01-AUG-2024,02-AUG-2024,19-AUG-2024"/>
    <m/>
    <m/>
  </r>
  <r>
    <n v="869"/>
    <s v="Non-convertible Bonds in the nature of Debentures"/>
    <x v="7"/>
    <s v="Public"/>
    <s v="INE020B08FJ3"/>
    <s v="REC Limited 0% 2034 Sr 239"/>
    <s v="Sr 239"/>
    <s v="PZ"/>
    <s v="REC34"/>
    <s v="0%"/>
    <n v="271250"/>
    <n v="500000"/>
    <n v="100000"/>
    <n v="54250"/>
    <d v="2024-10-04T00:00:00"/>
    <s v="Listed"/>
    <s v="Open"/>
    <m/>
    <s v="03-OCT-2024"/>
    <s v="03-NOV-2034"/>
    <s v="10"/>
    <s v="Unsecured"/>
    <m/>
    <s v="Zero"/>
    <n v="0"/>
    <m/>
    <m/>
    <m/>
    <m/>
    <m/>
    <s v="Taxable"/>
    <s v="Redeemable on maturity"/>
    <s v="Shelf"/>
    <s v="20-MAR-2024"/>
    <s v="60577"/>
    <s v="30-SEP-2024"/>
    <s v="Public"/>
    <s v="CARE,CRISIL,ICRA,IRRPL"/>
    <s v="AAA,AAA,AAA,AAA"/>
    <s v="Stable,Stable,Stable,Stable"/>
    <s v="23-SEP-2024,23-SEP-2024,26-SEP-2024,27-SEP-2024"/>
    <m/>
    <m/>
  </r>
  <r>
    <n v="869"/>
    <s v="Non-convertible Bonds in the nature of Debentures"/>
    <x v="7"/>
    <s v="Public"/>
    <s v="INE020B08FK1"/>
    <s v="REC 7.09% 2039 Sr 240A"/>
    <s v="Sr 240A"/>
    <s v="PT"/>
    <s v="REC39"/>
    <s v="7.09%"/>
    <n v="357149.25"/>
    <n v="357500"/>
    <n v="100000"/>
    <n v="100000"/>
    <d v="2024-11-11T00:00:00"/>
    <s v="Listed"/>
    <s v="Open"/>
    <m/>
    <s v="08-NOV-2024"/>
    <s v="30-NOV-2039"/>
    <s v="15"/>
    <s v="Unsecured"/>
    <s v="7.09%"/>
    <s v="Fixed"/>
    <n v="12"/>
    <s v="Periodic"/>
    <s v="30-NOV-2025"/>
    <s v="30-NOV-2025"/>
    <s v="08-NOV-2024"/>
    <s v="29-NOV-2025"/>
    <s v="Taxable"/>
    <s v="Redeemable on maturity"/>
    <s v="Shelf"/>
    <s v="20-MAR-2024"/>
    <s v="61313"/>
    <s v="06-NOV-2024"/>
    <s v="Public"/>
    <s v="CARE,CARE,CRISIL,CRISIL,ICRA,ICRA,IRRPL,IRRPL"/>
    <s v="AAA,AAA,AAA,AAA,AAA,AAA,AAA,AAA"/>
    <s v="Stable,Stable,Stable,Stable,Stable,Stable,Stable,Stable"/>
    <s v="22-OCT-2024,22-OCT-2024,24-OCT-2024,24-OCT-2024,28-OCT-2024,28-OCT-2024,29-OCT-2024,29-OCT-2024"/>
    <m/>
    <m/>
  </r>
  <r>
    <n v="869"/>
    <s v="Non-convertible Bonds in the nature of Debentures"/>
    <x v="7"/>
    <s v="Public"/>
    <s v="INE020B08FL9"/>
    <s v="REC 7.34% 2030 Sr 240B"/>
    <s v="Sr 240B"/>
    <s v="PT"/>
    <s v="REC30"/>
    <s v="7.34%"/>
    <n v="290100"/>
    <n v="290100"/>
    <n v="100000"/>
    <n v="100000"/>
    <d v="2024-11-11T00:00:00"/>
    <s v="Listed"/>
    <s v="Open"/>
    <m/>
    <s v="08-NOV-2024"/>
    <s v="30-APR-2030"/>
    <s v="5"/>
    <s v="Unsecured"/>
    <s v="7.34%"/>
    <s v="Fixed"/>
    <n v="12"/>
    <s v="Periodic"/>
    <s v="30-APR-2025"/>
    <s v="30-APR-2025"/>
    <s v="08-NOV-2024"/>
    <s v="29-APR-2025"/>
    <s v="Taxable"/>
    <s v="Redeemable on maturity"/>
    <s v="Shelf"/>
    <s v="20-MAR-2024"/>
    <s v="61310"/>
    <s v="06-NOV-2024"/>
    <s v="Public"/>
    <s v="CARE,CRISIL,ICRA,IRRPL"/>
    <s v="AAA,AAA,AAA,AAA"/>
    <s v="Stable,Stable,Stable,Stable"/>
    <s v="22-OCT-2024,24-OCT-2024,28-OCT-2024,29-OCT-2024"/>
    <m/>
    <m/>
  </r>
  <r>
    <n v="869"/>
    <s v="Non-convertible Bonds in the nature of Debentures"/>
    <x v="7"/>
    <s v="Public"/>
    <s v="INE020B08FM7"/>
    <s v="REC Ltd 7.10% 2035 Sr 241"/>
    <s v="Sr 241"/>
    <s v="PT"/>
    <s v="REC35"/>
    <s v="7.10%"/>
    <n v="162000"/>
    <n v="162000"/>
    <n v="100000"/>
    <n v="100000"/>
    <d v="2024-12-20T00:00:00"/>
    <s v="Listed"/>
    <s v="Open"/>
    <m/>
    <s v="19-DEC-2024"/>
    <s v="30-APR-2035"/>
    <s v="10"/>
    <s v="Unsecured"/>
    <s v="7.10%"/>
    <s v="Fixed"/>
    <n v="12"/>
    <s v="Periodic"/>
    <s v="30-APR-2025"/>
    <s v="30-APR-2025"/>
    <s v="19-DEC-2024"/>
    <s v="29-APR-2025"/>
    <s v="Taxable"/>
    <s v="Redeemable on maturity"/>
    <s v="Shelf"/>
    <s v="20-MAR-2024"/>
    <s v="62357"/>
    <s v="17-DEC-2024"/>
    <s v="Public"/>
    <s v="CARE,CRISIL,ICRA,IRRPL"/>
    <s v="AAA,AAA,AAA,AAA"/>
    <s v="Stable,Stable,Stable,Stable"/>
    <s v="22-NOV-2024,22-NOV-2024,25-NOV-2024,26-NOV-2024"/>
    <m/>
    <m/>
  </r>
  <r>
    <n v="830"/>
    <s v="Non-convertible Debentures"/>
    <x v="8"/>
    <s v="Public"/>
    <s v="INE027A07012"/>
    <s v="RCFL 6.59% 2025 Sr. I-2020"/>
    <s v="Sr. I-2020"/>
    <s v="PT"/>
    <s v="RCFL25"/>
    <s v="6.59%"/>
    <n v="50000"/>
    <n v="5000"/>
    <n v="1000000"/>
    <n v="1000000"/>
    <d v="2020-08-17T00:00:00"/>
    <s v="Listed"/>
    <s v="Open"/>
    <m/>
    <s v="05-AUG-2020"/>
    <s v="05-AUG-2025"/>
    <s v="5"/>
    <s v="Secured"/>
    <s v="6.59%"/>
    <s v="Fixed"/>
    <n v="12"/>
    <s v="Periodic"/>
    <s v="05-AUG-2021"/>
    <s v="05-AUG-2025"/>
    <s v="05-AUG-2024"/>
    <s v="04-AUG-2025"/>
    <s v="Taxable"/>
    <s v="Redeemable on maturity"/>
    <s v="Single"/>
    <s v="03-AUG-2020"/>
    <m/>
    <m/>
    <m/>
    <s v="ICRA"/>
    <s v="AA-"/>
    <s v="STABLE"/>
    <s v="10-JUL-2020"/>
    <m/>
    <m/>
  </r>
  <r>
    <n v="830"/>
    <s v="Non-convertible Bonds in the nature of Debentures"/>
    <x v="8"/>
    <s v="Public"/>
    <s v="INE027A08010"/>
    <s v="RCFL 6.59% 2025 Sr I-2022"/>
    <s v="Sr I-2022"/>
    <s v="PT"/>
    <s v="RCFL25A"/>
    <s v="6.59%"/>
    <n v="30000"/>
    <n v="3000"/>
    <n v="1000000"/>
    <n v="1000000"/>
    <d v="2022-02-01T00:00:00"/>
    <s v="Listed"/>
    <s v="Open"/>
    <m/>
    <s v="31-JAN-2022"/>
    <s v="31-JAN-2025"/>
    <s v="3"/>
    <s v="Unsecured"/>
    <s v="6.59%"/>
    <s v="Fixed"/>
    <n v="12"/>
    <s v="Periodic"/>
    <s v="31-JAN-2023"/>
    <s v="31-JAN-2025"/>
    <s v="31-JAN-2024"/>
    <s v="30-JAN-2025"/>
    <s v="Taxable"/>
    <s v="Redeemable on maturity"/>
    <s v="Single"/>
    <s v="27-JAN-2022"/>
    <m/>
    <m/>
    <m/>
    <s v="FICH,ICRA"/>
    <s v="AA,AA"/>
    <s v="Stable,Stable"/>
    <s v="24-JAN-2022,24-JAN-2022"/>
    <m/>
    <m/>
  </r>
  <r>
    <n v="830"/>
    <s v="Non-convertible Bonds in the nature of Debentures"/>
    <x v="8"/>
    <s v="Public"/>
    <s v="INE027A08028"/>
    <s v="RCFL 7.99% 2027 Sr 1"/>
    <s v="Sr 1"/>
    <s v="PT"/>
    <s v="RCFL27"/>
    <s v="7.99%"/>
    <n v="30000"/>
    <n v="30000"/>
    <n v="100000"/>
    <n v="100000"/>
    <d v="2024-08-08T00:00:00"/>
    <s v="Listed"/>
    <s v="Open"/>
    <m/>
    <s v="07-AUG-2024"/>
    <s v="07-AUG-2027"/>
    <s v="3"/>
    <s v="Unsecured"/>
    <s v="7.99%"/>
    <s v="Fixed"/>
    <n v="12"/>
    <s v="Periodic"/>
    <s v="07-AUG-2025"/>
    <s v="07-AUG-2025"/>
    <s v="07-AUG-2024"/>
    <s v="06-AUG-2025"/>
    <s v="Taxable"/>
    <s v="Redeemable on maturity"/>
    <s v="Single"/>
    <s v="05-AUG-2024"/>
    <m/>
    <m/>
    <m/>
    <s v="ICRA"/>
    <s v="AA"/>
    <s v="STABLE"/>
    <s v="15-JUL-2024"/>
    <m/>
    <m/>
  </r>
  <r>
    <n v="920"/>
    <s v="Non-convertible Debentures"/>
    <x v="9"/>
    <s v="Private"/>
    <s v="INE027E07AP2"/>
    <s v="L&amp;T Finance 8.80% 2026"/>
    <s v="Series B of FY 19-20"/>
    <s v="DB"/>
    <s v="LTFH26"/>
    <s v="8.80%"/>
    <n v="85000"/>
    <n v="8500"/>
    <n v="1000000"/>
    <n v="1000000"/>
    <d v="2023-12-21T00:00:00"/>
    <s v="Listed"/>
    <s v="Open"/>
    <m/>
    <s v="28-MAY-2019"/>
    <s v="28-MAY-2026"/>
    <s v="7"/>
    <s v="Secured"/>
    <s v="8.80%"/>
    <s v="Fixed"/>
    <n v="84"/>
    <s v="Periodic"/>
    <s v="28-MAY-2020"/>
    <s v="28-MAY-2020"/>
    <s v="28-MAY-2019"/>
    <s v="27-MAY-2020"/>
    <s v="Taxable"/>
    <s v="Redeemable on maturity"/>
    <s v="Single"/>
    <s v="23-MAY-2019"/>
    <m/>
    <m/>
    <s v="Private - Corporates"/>
    <s v="CARE,ICRA,IRRPL"/>
    <s v="AAA,AAA,AAA"/>
    <s v="Stable,Stable,Stable"/>
    <s v="30-APR-2019,03-MAY-2019,03-MAY-2019"/>
    <m/>
    <m/>
  </r>
  <r>
    <n v="920"/>
    <s v="Non-convertible Debentures"/>
    <x v="9"/>
    <s v="Private"/>
    <s v="INE027E07AQ0"/>
    <s v="LTF 8.55% 2026 Sr. C FY19-20"/>
    <s v="Sr. C FY19-20"/>
    <s v="DB"/>
    <s v="LTFH26"/>
    <s v="8.55%"/>
    <n v="1500"/>
    <n v="150"/>
    <n v="1000000"/>
    <n v="1000000"/>
    <d v="2023-12-21T00:00:00"/>
    <s v="Listed"/>
    <s v="Open"/>
    <m/>
    <s v="31-JUL-2019"/>
    <s v="31-JUL-2026"/>
    <s v="7"/>
    <s v="Secured"/>
    <s v="8.55%"/>
    <s v="Fixed"/>
    <n v="12"/>
    <s v="Periodic"/>
    <s v="31-JUL-2020"/>
    <s v="31-JUL-2025"/>
    <s v="31-JUL-2024"/>
    <s v="30-JUL-2025"/>
    <s v="Taxable"/>
    <s v="Redeemable on maturity"/>
    <s v="Single"/>
    <s v="26-JUL-2019"/>
    <m/>
    <m/>
    <s v="Private - Corporates"/>
    <s v="CARE,ICRA"/>
    <s v="AAA,AAA"/>
    <s v="Stable,Stable"/>
    <s v="02-JUL-2019,25-JUL-2019"/>
    <m/>
    <m/>
  </r>
  <r>
    <n v="920"/>
    <s v="Non-convertible Debentures"/>
    <x v="9"/>
    <s v="Private"/>
    <s v="INE027E07BI5"/>
    <s v="L&amp;T Fin 7.75% 2025 Sr D"/>
    <s v="Series D"/>
    <s v="DB"/>
    <s v="LTFH25"/>
    <s v="7.75%"/>
    <n v="34500"/>
    <n v="3450"/>
    <n v="1000000"/>
    <n v="1000000"/>
    <d v="2023-12-21T00:00:00"/>
    <s v="Listed"/>
    <s v="Open"/>
    <m/>
    <s v="10-JUL-2020"/>
    <s v="10-JUL-2025"/>
    <s v="5"/>
    <s v="Secured"/>
    <s v="7.75%"/>
    <s v="Fixed"/>
    <n v="12"/>
    <s v="Periodic"/>
    <s v="10-JUL-2021"/>
    <s v="10-JUL-2025"/>
    <s v="10-JUL-2024"/>
    <s v="09-JUL-2025"/>
    <s v="Non-Taxable"/>
    <s v="Redeemable on maturity"/>
    <s v="Single"/>
    <s v="07-JUL-2020"/>
    <m/>
    <m/>
    <s v="Private - Corporates"/>
    <s v="CRISIL,FICH"/>
    <s v="AAA,AAA"/>
    <m/>
    <s v="11-JUN-2020,11-JUN-2020"/>
    <m/>
    <m/>
  </r>
  <r>
    <n v="920"/>
    <s v="Non-convertible Debentures"/>
    <x v="9"/>
    <s v="Private"/>
    <s v="INE027E07BO3"/>
    <s v="L&amp;T Finance 7.40% 2031 Sr B"/>
    <s v="Sr B"/>
    <s v="DB"/>
    <s v="LTFH31"/>
    <s v="7.40%"/>
    <n v="100000"/>
    <n v="10000"/>
    <n v="1000000"/>
    <n v="1000000"/>
    <d v="2023-12-21T00:00:00"/>
    <s v="Listed"/>
    <s v="Open"/>
    <m/>
    <s v="19-MAY-2021"/>
    <s v="19-MAY-2031"/>
    <s v="10"/>
    <s v="Secured"/>
    <s v="7.40%"/>
    <s v="Fixed"/>
    <n v="12"/>
    <s v="Periodic"/>
    <s v="19-MAY-2022"/>
    <s v="19-MAY-2025"/>
    <s v="19-MAY-2024"/>
    <s v="18-MAY-2025"/>
    <s v="Taxable"/>
    <s v="Redeemable in tranches"/>
    <s v="Single"/>
    <s v="07-MAY-2021"/>
    <m/>
    <m/>
    <s v="Private - Corporates"/>
    <s v="CRISIL,CRISIL,CRISIL,CRISIL,CRISIL,FICH,FICH,FICH,FICH,FICH"/>
    <s v="AAA,AAA,AAA,AAA,AAA,AAA,AAA,AAA,AAA,AAA"/>
    <m/>
    <s v="27-APR-2021,27-APR-2021,27-APR-2021,27-APR-2021,27-APR-2021,27-APR-2021,27-APR-2021,27-APR-2021,27-APR-2021,27-APR-2021"/>
    <m/>
    <m/>
  </r>
  <r>
    <n v="920"/>
    <s v="Non-convertible Debentures"/>
    <x v="9"/>
    <s v="Private"/>
    <s v="INE027E07BU0"/>
    <s v="L&amp;T Finance 6.15% 2025 Sr. L"/>
    <s v="Sr. L"/>
    <s v="DB"/>
    <s v="LTFH25"/>
    <s v="6.15%"/>
    <n v="30000"/>
    <n v="3000"/>
    <n v="1000000"/>
    <n v="1000000"/>
    <d v="2023-12-21T00:00:00"/>
    <s v="Listed"/>
    <s v="Open"/>
    <m/>
    <s v="23-DEC-2021"/>
    <s v="23-JAN-2025"/>
    <s v="3.08"/>
    <s v="Secured"/>
    <s v="6.15%"/>
    <s v="Fixed"/>
    <n v="12"/>
    <s v="Periodic"/>
    <s v="23-DEC-2022"/>
    <s v="23-DEC-2024"/>
    <s v="23-DEC-2023"/>
    <s v="22-DEC-2024"/>
    <s v="Taxable"/>
    <s v="Redeemable on maturity"/>
    <s v="Single"/>
    <s v="16-DEC-2021"/>
    <m/>
    <m/>
    <s v="Private - Corporates"/>
    <s v="CRISIL,FICH"/>
    <s v="AAA,AAA"/>
    <s v="Stable,Stable"/>
    <s v="24-NOV-2021,25-NOV-2021"/>
    <m/>
    <m/>
  </r>
  <r>
    <n v="920"/>
    <s v="Non-convertible Debentures"/>
    <x v="9"/>
    <s v="Private"/>
    <s v="INE027E07BV8"/>
    <s v="L&amp;T Finance 6.45% 2025 Sr M"/>
    <s v="Sr M"/>
    <s v="DB"/>
    <s v="LTFH25"/>
    <s v="6.45%"/>
    <n v="56500"/>
    <n v="5650"/>
    <n v="1000000"/>
    <n v="1000000"/>
    <d v="2023-12-21T00:00:00"/>
    <s v="Listed"/>
    <s v="Open"/>
    <m/>
    <s v="01-FEB-2022"/>
    <s v="26-SEP-2025"/>
    <s v="3"/>
    <s v="Secured"/>
    <s v="6.45%"/>
    <s v="Fixed"/>
    <n v="12"/>
    <s v="On Maturity"/>
    <s v="01-FEB-2023"/>
    <s v="01-FEB-2025"/>
    <s v="01-FEB-2024"/>
    <s v="31-JAN-2025"/>
    <s v="Taxable"/>
    <s v="Redeemable on maturity"/>
    <s v="Single"/>
    <s v="25-JAN-2022"/>
    <m/>
    <m/>
    <s v="Private - Corporates"/>
    <s v="ICRA,IRRPL"/>
    <s v="AAA,AAA"/>
    <s v="Stable,Stable"/>
    <s v="19-JAN-2022,20-JAN-2022"/>
    <m/>
    <m/>
  </r>
  <r>
    <n v="920"/>
    <s v="Non-convertible Debentures"/>
    <x v="9"/>
    <s v="Private"/>
    <s v="INE027E07BX4"/>
    <s v="L&amp;T Fin 7.75% 2025 Sr B Opt I"/>
    <s v="Sr B Opt I"/>
    <s v="DB"/>
    <s v="LTFH25A"/>
    <s v="7.75%"/>
    <n v="20000"/>
    <n v="2000"/>
    <n v="1000000"/>
    <n v="1000000"/>
    <d v="2023-12-21T00:00:00"/>
    <s v="Listed"/>
    <s v="Open"/>
    <m/>
    <s v="15-JUL-2022"/>
    <s v="14-AUG-2025"/>
    <s v="3"/>
    <s v="Secured"/>
    <s v="7.75%"/>
    <s v="Fixed"/>
    <n v="12"/>
    <s v="Periodic"/>
    <s v="15-JUL-2023"/>
    <s v="15-JUL-2025"/>
    <s v="15-JUL-2024"/>
    <s v="14-JUL-2025"/>
    <s v="Taxable"/>
    <s v="Redeemable on maturity"/>
    <s v="Single"/>
    <s v="11-JUL-2022"/>
    <m/>
    <m/>
    <s v="Private - Corporates"/>
    <s v="CARE,CRISIL"/>
    <s v="AAA,AAA"/>
    <m/>
    <s v="24-JUN-2022,30-JUN-2022"/>
    <m/>
    <m/>
  </r>
  <r>
    <n v="920"/>
    <s v="Non-convertible Debentures"/>
    <x v="9"/>
    <s v="Private"/>
    <s v="INE027E07BY2"/>
    <s v="L&amp;T Fin 0% 2025 Sr. B opt  II"/>
    <s v="Sr. B opt  II"/>
    <s v="DC"/>
    <s v="LTFH25"/>
    <s v="0%"/>
    <n v="52024.47"/>
    <n v="5188"/>
    <n v="1000000"/>
    <n v="1000000"/>
    <d v="2023-12-21T00:00:00"/>
    <s v="Listed"/>
    <s v="Open"/>
    <m/>
    <s v="15-JUL-2022"/>
    <s v="15-SEP-2025"/>
    <s v="3.17"/>
    <s v="Secured"/>
    <m/>
    <s v="Zero"/>
    <n v="0"/>
    <m/>
    <m/>
    <m/>
    <m/>
    <m/>
    <s v="Taxable"/>
    <s v="Redeemable on maturity"/>
    <s v="Single"/>
    <s v="11-JUL-2022"/>
    <m/>
    <m/>
    <s v="Private - Corporates"/>
    <s v="CARE,CARE,CRISIL,CRISIL"/>
    <s v="AAA,AAA,AAA,AAA"/>
    <s v="Stable,Stable,Stable,Stable"/>
    <s v="24-JUN-2022,24-JUN-2022,30-JUN-2022,30-JUN-2022"/>
    <m/>
    <m/>
  </r>
  <r>
    <n v="920"/>
    <s v="Non-convertible Debentures"/>
    <x v="9"/>
    <s v="Private"/>
    <s v="INE027E07CA0"/>
    <s v="L&amp;T Fin 7.53% 2025 Sr. G"/>
    <s v="Sr. G"/>
    <s v="DB"/>
    <s v="LTFHN25"/>
    <s v="7.53%"/>
    <n v="58000"/>
    <n v="5800"/>
    <n v="1000000"/>
    <n v="1000000"/>
    <d v="2023-12-21T00:00:00"/>
    <s v="Listed"/>
    <s v="Open"/>
    <m/>
    <s v="29-AUG-2022"/>
    <s v="28-NOV-2025"/>
    <s v="3"/>
    <s v="Secured"/>
    <s v="7.53%"/>
    <s v="Fixed"/>
    <n v="12"/>
    <s v="Periodic"/>
    <s v="29-AUG-2023"/>
    <s v="29-AUG-2025"/>
    <s v="29-AUG-2024"/>
    <s v="28-AUG-2025"/>
    <s v="Taxable"/>
    <s v="Redeemable on maturity"/>
    <s v="Single"/>
    <s v="23-AUG-2022"/>
    <m/>
    <m/>
    <s v="Private - Corporates"/>
    <s v="CARE,CRISIL,IRRPL"/>
    <s v="AAA,AAA,AAA"/>
    <s v="Stable,Stable,Stable"/>
    <s v="27-JUL-2022,29-JUL-2022,29-JUL-2022"/>
    <m/>
    <m/>
  </r>
  <r>
    <n v="920"/>
    <s v="Non-convertible Debentures"/>
    <x v="9"/>
    <s v="Private"/>
    <s v="INE027E07CB8"/>
    <s v="L&amp;T Fin 7.95% 2025 Sr H"/>
    <s v="Sr H"/>
    <s v="DB"/>
    <s v="LTFHN25"/>
    <s v="7.95%"/>
    <n v="50000"/>
    <n v="5000"/>
    <n v="1000000"/>
    <n v="1000000"/>
    <d v="2023-12-21T00:00:00"/>
    <s v="Listed"/>
    <s v="Open"/>
    <m/>
    <s v="19-OCT-2022"/>
    <s v="31-OCT-2025"/>
    <s v="3"/>
    <s v="Secured"/>
    <s v="7.95%"/>
    <s v="Fixed"/>
    <n v="12"/>
    <s v="Periodic"/>
    <s v="19-OCT-2023"/>
    <s v="19-OCT-2025"/>
    <s v="19-OCT-2024"/>
    <s v="18-OCT-2025"/>
    <s v="Taxable"/>
    <s v="Redeemable on maturity"/>
    <s v="Single"/>
    <s v="14-OCT-2022"/>
    <m/>
    <m/>
    <s v="Private - Corporates"/>
    <s v="CARE,FITCH"/>
    <s v="AAA,AAA"/>
    <s v="Stable,Stable"/>
    <s v="29-SEP-2022,10-OCT-2022"/>
    <m/>
    <m/>
  </r>
  <r>
    <n v="920"/>
    <s v="Non-convertible Debentures"/>
    <x v="9"/>
    <s v="Private"/>
    <s v="INE027E07CC6"/>
    <s v="LTFL Gsec linked 2024 Sr C"/>
    <s v="Sr I"/>
    <s v="CF"/>
    <s v="LTFH25"/>
    <s v="RESET"/>
    <n v="17100"/>
    <n v="1710"/>
    <n v="1000000"/>
    <n v="1000000"/>
    <d v="2023-12-21T00:00:00"/>
    <s v="Listed"/>
    <s v="Open"/>
    <m/>
    <s v="09-NOV-2022"/>
    <s v="10-NOV-2025"/>
    <s v="3"/>
    <s v="Secured"/>
    <m/>
    <s v="Floating"/>
    <n v="0"/>
    <s v="On Maturity"/>
    <m/>
    <m/>
    <m/>
    <m/>
    <s v="Taxable"/>
    <s v="Redeemable on maturity"/>
    <s v="Single"/>
    <s v="07-NOV-2022"/>
    <m/>
    <m/>
    <s v="Private - Corporates"/>
    <s v="ICRA"/>
    <s v="AAA"/>
    <s v="STABLE"/>
    <s v="10-OCT-2022"/>
    <m/>
    <m/>
  </r>
  <r>
    <n v="920"/>
    <s v="Non-convertible Debentures"/>
    <x v="9"/>
    <s v="Private"/>
    <s v="INE027E07CD4"/>
    <s v="L&amp;T Fin 0% 2025 Sr. B opt  II"/>
    <s v="Sr J"/>
    <s v="DC"/>
    <s v="LTFH25A"/>
    <s v="0%"/>
    <n v="6500"/>
    <n v="650"/>
    <n v="1000000"/>
    <n v="1000000"/>
    <d v="2023-12-21T00:00:00"/>
    <s v="Listed"/>
    <s v="Open"/>
    <m/>
    <s v="17-NOV-2022"/>
    <s v="11-MAR-2025"/>
    <s v="2"/>
    <s v="Secured"/>
    <m/>
    <s v="Zero"/>
    <n v="0"/>
    <m/>
    <m/>
    <m/>
    <m/>
    <m/>
    <s v="Taxable"/>
    <s v="Redeemable on maturity"/>
    <s v="Single"/>
    <s v="11-NOV-2022"/>
    <m/>
    <m/>
    <s v="Private - Corporates"/>
    <s v="CARE,ICRA"/>
    <s v="AAA,AAA"/>
    <s v="Stable,Stable"/>
    <s v="01-NOV-2022,10-NOV-2022"/>
    <m/>
    <m/>
  </r>
  <r>
    <n v="920"/>
    <s v="Non-convertible Debentures"/>
    <x v="9"/>
    <s v="Private"/>
    <s v="INE027E07CF9"/>
    <s v="LTFL Gsec linked 2024 Sr C"/>
    <s v="Sr L Tr 1"/>
    <s v="CF"/>
    <s v="LTFH26"/>
    <s v="RESET"/>
    <n v="32025.7"/>
    <n v="3200"/>
    <n v="1000000"/>
    <n v="1000000"/>
    <d v="2023-12-21T00:00:00"/>
    <s v="Listed"/>
    <s v="Open"/>
    <m/>
    <s v="07-DEC-2022"/>
    <s v="10-FEB-2026"/>
    <s v="3"/>
    <s v="Secured"/>
    <m/>
    <s v="Floating"/>
    <n v="0"/>
    <s v="On Maturity"/>
    <m/>
    <m/>
    <m/>
    <m/>
    <s v="Taxable"/>
    <s v="Redeemable on maturity"/>
    <s v="Single"/>
    <s v="05-DEC-2022"/>
    <m/>
    <m/>
    <s v="Private - Corporates"/>
    <s v="ICRA,ICRA"/>
    <s v="AAA,AAA"/>
    <m/>
    <s v="10-NOV-2022,10-NOV-2022"/>
    <m/>
    <m/>
  </r>
  <r>
    <n v="920"/>
    <s v="Non-convertible Debentures"/>
    <x v="9"/>
    <s v="Private"/>
    <s v="INE027E07CG7"/>
    <s v="L&amp;T Fin Gsec link2025 Sr M"/>
    <s v="Sr M"/>
    <s v="CF"/>
    <s v="LTFH25A"/>
    <s v="RESET"/>
    <n v="17100"/>
    <n v="1710"/>
    <n v="1000000"/>
    <n v="1000000"/>
    <d v="2023-12-21T00:00:00"/>
    <s v="Listed"/>
    <s v="Open"/>
    <m/>
    <s v="20-DEC-2022"/>
    <s v="20-JUN-2025"/>
    <s v="2"/>
    <s v="Secured"/>
    <m/>
    <s v="Floating"/>
    <n v="0"/>
    <s v="On Maturity"/>
    <m/>
    <m/>
    <m/>
    <m/>
    <s v="Taxable"/>
    <s v="Redeemable on maturity"/>
    <s v="Single"/>
    <s v="16-DEC-2022"/>
    <m/>
    <m/>
    <s v="Private - Corporates"/>
    <s v="ICRA"/>
    <s v="AAA"/>
    <m/>
    <s v="08-DEC-2022"/>
    <m/>
    <m/>
  </r>
  <r>
    <n v="920"/>
    <s v="Non-convertible Debentures"/>
    <x v="9"/>
    <s v="Private"/>
    <s v="INE027E07CH5"/>
    <s v="L&amp;T Fin 7.95% 2026 Sr. N"/>
    <s v="Sr. N"/>
    <s v="DB"/>
    <s v="LTFH26"/>
    <s v="7.95%"/>
    <n v="88550"/>
    <n v="8855"/>
    <n v="1000000"/>
    <n v="1000000"/>
    <d v="2023-12-21T00:00:00"/>
    <s v="Listed"/>
    <s v="Open"/>
    <m/>
    <s v="29-DEC-2022"/>
    <s v="27-FEB-2026"/>
    <s v="3"/>
    <s v="Secured"/>
    <s v="7.95%"/>
    <s v="Fixed"/>
    <n v="12"/>
    <s v="Periodic"/>
    <s v="29-DEC-2023"/>
    <s v="29-DEC-2025"/>
    <s v="29-DEC-2024"/>
    <s v="28-DEC-2025"/>
    <s v="Taxable"/>
    <s v="Redeemable on maturity"/>
    <s v="Single"/>
    <s v="26-DEC-2022"/>
    <m/>
    <m/>
    <s v="Private - Corporates"/>
    <s v="CRISIL,IRRPL"/>
    <s v="AAA,AAA"/>
    <s v="Stable,Stable"/>
    <s v="07-DEC-2022,19-DEC-2022"/>
    <m/>
    <m/>
  </r>
  <r>
    <n v="920"/>
    <s v="Non-convertible Debentures"/>
    <x v="9"/>
    <s v="Private"/>
    <s v="INE027E07CI3"/>
    <s v="LTFL Gsec linked 2024 Sr C"/>
    <s v="Sr O"/>
    <s v="CF"/>
    <s v="LTFH25B"/>
    <s v="RESET"/>
    <n v="7200"/>
    <n v="7200"/>
    <n v="100000"/>
    <n v="100000"/>
    <d v="2023-12-21T00:00:00"/>
    <s v="Listed"/>
    <s v="Open"/>
    <m/>
    <s v="06-JAN-2023"/>
    <s v="21-MAR-2025"/>
    <s v="2"/>
    <s v="Secured"/>
    <m/>
    <s v="Floating"/>
    <n v="0"/>
    <s v="On Maturity"/>
    <m/>
    <m/>
    <m/>
    <m/>
    <s v="Taxable"/>
    <s v="Redeemable on maturity"/>
    <s v="Single"/>
    <s v="04-JAN-2023"/>
    <m/>
    <m/>
    <s v="Private - Corporates"/>
    <s v="ICRA"/>
    <s v="AAA"/>
    <m/>
    <s v="08-DEC-2022"/>
    <m/>
    <m/>
  </r>
  <r>
    <n v="920"/>
    <s v="Non-convertible Debentures"/>
    <x v="9"/>
    <s v="Private"/>
    <s v="INE027E07CK9"/>
    <s v="L&amp;T Fin 8.05% 2033 Sr Q"/>
    <s v="Sr Q"/>
    <s v="DB"/>
    <s v="LTFH33"/>
    <s v="8.05%"/>
    <n v="27502.05"/>
    <n v="27500"/>
    <n v="100000"/>
    <n v="100000"/>
    <d v="2023-12-21T00:00:00"/>
    <s v="Listed"/>
    <s v="Open"/>
    <m/>
    <s v="14-FEB-2023"/>
    <s v="14-FEB-2033"/>
    <s v="10"/>
    <s v="Secured"/>
    <s v="8.05%"/>
    <s v="Fixed"/>
    <n v="12"/>
    <s v="Periodic"/>
    <s v="14-FEB-2024"/>
    <s v="14-FEB-2025"/>
    <s v="14-FEB-2024"/>
    <s v="13-FEB-2025"/>
    <s v="Taxable"/>
    <s v="Redeemable on maturity"/>
    <s v="Single"/>
    <s v="07-FEB-2023"/>
    <m/>
    <m/>
    <s v="Private - Corporates"/>
    <s v="FITCH,FITCH,FITCH,FITCH,ICRA,ICRA,ICRA,ICRA"/>
    <s v="AAA,AAA,AAA,AAA,AAA,AAA,AAA,AAA"/>
    <s v="Stable,Stable,Stable,Stable,Stable,Stable,Stable,Stable"/>
    <s v="23-JAN-2023,23-JAN-2023,23-JAN-2023,23-JAN-2023,02-FEB-2023,02-FEB-2023,02-FEB-2023,02-FEB-2023"/>
    <m/>
    <m/>
  </r>
  <r>
    <n v="920"/>
    <s v="Non-convertible Debentures"/>
    <x v="9"/>
    <s v="Private"/>
    <s v="INE027E07CL7"/>
    <s v="L&amp;T Fin 8.15% 2028 Sr R"/>
    <s v="Sr R"/>
    <s v="DB"/>
    <s v="LTFH28"/>
    <s v="8.15%"/>
    <n v="62364.76"/>
    <n v="62250"/>
    <n v="100000"/>
    <n v="100000"/>
    <d v="2023-12-21T00:00:00"/>
    <s v="Listed"/>
    <s v="Open"/>
    <m/>
    <s v="01-MAR-2023"/>
    <s v="01-MAR-2028"/>
    <s v="5"/>
    <s v="Secured"/>
    <s v="8.15%"/>
    <s v="Fixed"/>
    <n v="12"/>
    <s v="Periodic"/>
    <s v="01-MAR-2024"/>
    <s v="01-MAR-2025"/>
    <s v="01-MAR-2024"/>
    <s v="28-FEB-2025"/>
    <s v="Taxable"/>
    <s v="Redeemable on maturity"/>
    <s v="Single"/>
    <s v="22-FEB-2023"/>
    <m/>
    <m/>
    <s v="Private - Corporates"/>
    <s v="CARE,CARE,ICRA,ICRA"/>
    <s v="AAA,AAA,AAA,AAA"/>
    <s v="Stable,Stable,Stable,Stable"/>
    <s v="02-FEB-2023,02-FEB-2023,16-FEB-2023,16-FEB-2023"/>
    <m/>
    <m/>
  </r>
  <r>
    <n v="920"/>
    <s v="Non-convertible Debentures"/>
    <x v="9"/>
    <s v="Private"/>
    <s v="INE027E07CM5"/>
    <s v="L&amp;T Fin 8.33% 2026 Sr S"/>
    <s v="Sr S"/>
    <s v="DB"/>
    <s v="LTFH26"/>
    <s v="8.33%"/>
    <n v="15000"/>
    <n v="15000"/>
    <n v="100000"/>
    <n v="100000"/>
    <d v="2023-12-21T00:00:00"/>
    <s v="Listed"/>
    <s v="Open"/>
    <m/>
    <s v="31-MAR-2023"/>
    <s v="30-MAR-2026"/>
    <s v="3"/>
    <s v="Secured"/>
    <s v="8.33%"/>
    <s v="Fixed"/>
    <n v="12"/>
    <s v="Periodic"/>
    <s v="31-MAR-2024"/>
    <s v="31-MAR-2025"/>
    <s v="31-MAR-2024"/>
    <s v="30-MAR-2025"/>
    <s v="Taxable"/>
    <s v="Redeemable on maturity"/>
    <s v="Single"/>
    <s v="24-MAR-2023"/>
    <m/>
    <m/>
    <s v="Private - Corporates"/>
    <s v="CARE,ICRA"/>
    <s v="AAA,AAA"/>
    <s v="Stable,Stable"/>
    <s v="02-MAR-2023,15-MAR-2023"/>
    <m/>
    <m/>
  </r>
  <r>
    <n v="920"/>
    <s v="Non-convertible Debentures"/>
    <x v="9"/>
    <s v="Private"/>
    <s v="INE027E07CN3"/>
    <s v="LFL 7.90% 2028 Sr A Op 1"/>
    <s v="Sr A Op 1"/>
    <s v="DB"/>
    <s v="LTFH28"/>
    <s v="7.90%"/>
    <n v="14200"/>
    <n v="14200"/>
    <n v="100000"/>
    <n v="100000"/>
    <d v="2023-12-21T00:00:00"/>
    <s v="Listed"/>
    <s v="Open"/>
    <m/>
    <s v="26-MAY-2023"/>
    <s v="26-MAY-2028"/>
    <s v="5"/>
    <s v="Secured"/>
    <s v="7.90%"/>
    <s v="Fixed"/>
    <n v="12"/>
    <s v="Periodic"/>
    <s v="26-MAY-2024"/>
    <s v="26-MAY-2025"/>
    <s v="26-MAY-2024"/>
    <s v="25-MAY-2025"/>
    <s v="Taxable"/>
    <s v="Redeemable on maturity"/>
    <s v="Single"/>
    <s v="19-MAY-2023"/>
    <m/>
    <m/>
    <s v="Private - Corporates"/>
    <s v="CRISIL,FITCH"/>
    <s v="AAA,AAA"/>
    <s v="Stable,Stable"/>
    <s v="15-MAY-2023,18-MAY-2023"/>
    <m/>
    <m/>
  </r>
  <r>
    <n v="920"/>
    <s v="Non-convertible Debentures"/>
    <x v="9"/>
    <s v="Private"/>
    <s v="INE027E07CO1"/>
    <s v="LFL 7.85% 2033 Sr A Op 2"/>
    <s v="Sr A Op 2"/>
    <s v="DB"/>
    <s v="LTFH33"/>
    <s v="7.85%"/>
    <n v="43733.3"/>
    <n v="43500"/>
    <n v="100000"/>
    <n v="100000"/>
    <d v="2023-12-21T00:00:00"/>
    <s v="Listed"/>
    <s v="Open"/>
    <m/>
    <s v="26-MAY-2023"/>
    <s v="26-MAY-2033"/>
    <s v="10"/>
    <s v="Secured"/>
    <s v="7.85%"/>
    <s v="Fixed"/>
    <n v="12"/>
    <s v="Periodic"/>
    <s v="26-MAY-2024"/>
    <s v="26-MAY-2025"/>
    <s v="26-MAY-2024"/>
    <s v="25-MAY-2025"/>
    <s v="Taxable"/>
    <s v="Redeemable on maturity"/>
    <s v="Single"/>
    <s v="19-MAY-2023"/>
    <m/>
    <m/>
    <s v="Private - Corporates"/>
    <s v="CRISIL,CRISIL,CRISIL,CRISIL,CRISIL,FITCH,FITCH,FITCH,FITCH,FITCH"/>
    <s v="AAA,AAA,AAA,AAA,AAA,AAA,AAA,AAA,AAA,AAA"/>
    <s v="Stable,Stable,Stable,Stable,Stable,Stable,Stable,Stable,Stable,Stable"/>
    <s v="15-MAY-2023,15-MAY-2023,15-MAY-2023,15-MAY-2023,15-MAY-2023,18-MAY-2023,18-MAY-2023,18-MAY-2023,18-MAY-2023,18-MAY-2023"/>
    <m/>
    <m/>
  </r>
  <r>
    <n v="920"/>
    <s v="Non-convertible Debentures"/>
    <x v="9"/>
    <s v="Private"/>
    <s v="INE027E07CP8"/>
    <s v="LFL 7.91% 2026 Sr B"/>
    <s v="Sr B"/>
    <s v="DB"/>
    <s v="LTFH26"/>
    <s v="7.91%"/>
    <n v="50000.75"/>
    <n v="50000"/>
    <n v="100000"/>
    <n v="100000"/>
    <d v="2023-12-21T00:00:00"/>
    <s v="Listed"/>
    <s v="Open"/>
    <m/>
    <s v="05-JUN-2023"/>
    <s v="25-SEP-2026"/>
    <s v="3"/>
    <s v="Secured"/>
    <s v="7.91%"/>
    <s v="Fixed"/>
    <n v="12"/>
    <s v="Periodic"/>
    <s v="05-JUN-2024"/>
    <s v="05-JUN-2025"/>
    <s v="05-JUN-2024"/>
    <s v="04-JUN-2025"/>
    <s v="Taxable"/>
    <s v="Redeemable on maturity"/>
    <s v="Single"/>
    <s v="29-MAY-2023"/>
    <m/>
    <m/>
    <s v="Private - Corporates"/>
    <s v="CRISIL,CRISIL,FITCH,FITCH"/>
    <s v="AAA,AAA,AAA,AAA"/>
    <s v="Stable,Stable,Stable,Stable"/>
    <s v="15-MAY-2023,15-MAY-2023,18-MAY-2023,18-MAY-2023"/>
    <m/>
    <m/>
  </r>
  <r>
    <n v="920"/>
    <s v="Non-convertible Debentures"/>
    <x v="9"/>
    <s v="Private"/>
    <s v="INE027E07CQ6"/>
    <s v="LFL 7.90% 2033 Sr D"/>
    <s v="Sr D"/>
    <s v="DB"/>
    <s v="LTFH33"/>
    <s v="7.90%"/>
    <n v="160000"/>
    <n v="160000"/>
    <n v="100000"/>
    <n v="100000"/>
    <d v="2023-12-21T00:00:00"/>
    <s v="Listed"/>
    <s v="Open"/>
    <m/>
    <s v="13-SEP-2023"/>
    <s v="13-SEP-2033"/>
    <s v="10"/>
    <s v="Secured"/>
    <s v="7.90%"/>
    <s v="Fixed"/>
    <n v="12"/>
    <s v="Periodic"/>
    <s v="13-SEP-2024"/>
    <s v="13-SEP-2025"/>
    <s v="13-SEP-2024"/>
    <s v="12-SEP-2025"/>
    <s v="Taxable"/>
    <s v="Redeemable in tranches"/>
    <s v="Shelf"/>
    <s v="08-SEP-2023"/>
    <s v="50852"/>
    <s v="08-SEP-2023"/>
    <s v="Private - Corporates"/>
    <s v="CRISIL,CRISIL,CRISIL,CRISIL,FITCH,FITCH,FITCH,FITCH"/>
    <s v="AAA,AAA,AAA,AAA,AAA,AAA,AAA,AAA"/>
    <s v="Stable,Stable,Stable,Stable,Stable,Stable,Stable,Stable"/>
    <s v="01-SEP-2023,01-SEP-2023,01-SEP-2023,01-SEP-2023,04-SEP-2023,04-SEP-2023,04-SEP-2023,04-SEP-2023"/>
    <m/>
    <m/>
  </r>
  <r>
    <n v="920"/>
    <m/>
    <x v="9"/>
    <s v="Private"/>
    <s v="INE027E08046"/>
    <s v="L&amp;T Fin 9.35% 2026"/>
    <s v="Series-F FY 2015-16"/>
    <s v="DB"/>
    <s v="LTFH26"/>
    <s v="9.35%"/>
    <n v="3200"/>
    <n v="320"/>
    <n v="1000000"/>
    <n v="1000000"/>
    <d v="2023-12-21T00:00:00"/>
    <s v="Listed"/>
    <s v="Open"/>
    <m/>
    <s v="29-JAN-2016"/>
    <s v="29-JAN-2026"/>
    <m/>
    <s v="Unsecured"/>
    <s v="9.35%"/>
    <s v="Fixed"/>
    <n v="12"/>
    <s v="Periodic"/>
    <s v="30-JAN-2017"/>
    <s v="30-JAN-2025"/>
    <s v="30-JAN-2024"/>
    <s v="29-JAN-2025"/>
    <m/>
    <m/>
    <s v="Single"/>
    <s v="25-JAN-2016"/>
    <m/>
    <m/>
    <s v="Private - Corporates"/>
    <s v="CARE,ICRA"/>
    <s v="AA+,AA+"/>
    <m/>
    <s v="29-DEC-2015,19-JAN-2016"/>
    <m/>
    <m/>
  </r>
  <r>
    <n v="920"/>
    <m/>
    <x v="9"/>
    <s v="Private"/>
    <s v="INE027E08053"/>
    <s v="L&amp;T Fin 9.35% 2026"/>
    <s v="Series-G FY 2015-16"/>
    <s v="DB"/>
    <s v="LTFH26A"/>
    <s v="9.35%"/>
    <n v="1800"/>
    <n v="180"/>
    <n v="1000000"/>
    <n v="1000000"/>
    <d v="2023-12-21T00:00:00"/>
    <s v="Listed"/>
    <s v="Open"/>
    <m/>
    <s v="09-FEB-2016"/>
    <s v="09-FEB-2026"/>
    <m/>
    <s v="Unsecured"/>
    <s v="9.35%"/>
    <s v="Fixed"/>
    <n v="12"/>
    <s v="Periodic"/>
    <s v="09-FEB-2017"/>
    <s v="09-FEB-2025"/>
    <s v="09-FEB-2024"/>
    <s v="08-FEB-2025"/>
    <m/>
    <m/>
    <s v="Single"/>
    <s v="08-FEB-2016"/>
    <m/>
    <m/>
    <s v="Private - Corporates"/>
    <s v="CARE,ICRA"/>
    <s v="AA+,AA+"/>
    <m/>
    <s v="19-JAN-2016,02-FEB-2016"/>
    <m/>
    <m/>
  </r>
  <r>
    <n v="920"/>
    <m/>
    <x v="9"/>
    <s v="Private"/>
    <s v="INE027E08061"/>
    <s v="L&amp;T Fin 9.48% 2026"/>
    <s v="Series-H FY 2015-16"/>
    <s v="DB"/>
    <s v="LTFH26"/>
    <s v="9.48%"/>
    <n v="5000"/>
    <n v="500"/>
    <n v="1000000"/>
    <n v="1000000"/>
    <d v="2023-12-21T00:00:00"/>
    <s v="Listed"/>
    <s v="Open"/>
    <m/>
    <s v="04-MAR-2016"/>
    <s v="04-MAR-2026"/>
    <m/>
    <s v="Unsecured"/>
    <s v="9.48%"/>
    <s v="Fixed"/>
    <n v="12"/>
    <s v="Periodic"/>
    <s v="06-MAR-2017"/>
    <s v="06-MAR-2025"/>
    <s v="06-MAR-2024"/>
    <s v="05-MAR-2025"/>
    <m/>
    <m/>
    <s v="Single"/>
    <s v="03-MAR-2016"/>
    <m/>
    <m/>
    <s v="Private - Corporates"/>
    <s v="CARE,ICRA"/>
    <s v="AA+,AA+/Stable"/>
    <m/>
    <s v="24-FEB-2016,03-MAR-2016"/>
    <m/>
    <m/>
  </r>
  <r>
    <n v="920"/>
    <m/>
    <x v="9"/>
    <s v="Private"/>
    <s v="INE027E08079"/>
    <s v="L&amp;T Fin 10.10% Perp"/>
    <s v="Series-I FY 2015-16"/>
    <s v="DP"/>
    <s v="LTFH"/>
    <s v="10.10%"/>
    <n v="5000"/>
    <n v="500"/>
    <n v="1000000"/>
    <n v="1000000"/>
    <d v="2023-12-21T00:00:00"/>
    <s v="Listed"/>
    <s v="Open"/>
    <m/>
    <s v="30-MAR-2016"/>
    <m/>
    <m/>
    <s v="Unsecured"/>
    <s v="10.1%"/>
    <s v="Floating"/>
    <n v="12"/>
    <s v="Periodic"/>
    <s v="30-MAR-2017"/>
    <s v="30-MAR-2017"/>
    <s v="30-MAR-2016"/>
    <s v="29-MAR-2017"/>
    <m/>
    <m/>
    <s v="Single"/>
    <s v="29-MAR-2016"/>
    <m/>
    <m/>
    <s v="Private - Corporates"/>
    <s v="CARE,ICRA"/>
    <s v="AA+,AA+"/>
    <m/>
    <s v="03-MAR-2016,16-MAR-2016"/>
    <m/>
    <m/>
  </r>
  <r>
    <n v="920"/>
    <s v="Non-convertible Debentures"/>
    <x v="9"/>
    <s v="Private"/>
    <s v="INE027E08087"/>
    <s v="LFL 8.90% 2029 Sr. D FY 19-20"/>
    <s v="Sr. D FY 19-20"/>
    <s v="DB"/>
    <s v="LTFH29"/>
    <s v="8.90%"/>
    <n v="2600"/>
    <n v="260"/>
    <n v="1000000"/>
    <n v="1000000"/>
    <d v="2023-12-21T00:00:00"/>
    <s v="Listed"/>
    <s v="Open"/>
    <m/>
    <s v="13-SEP-2019"/>
    <s v="13-SEP-2029"/>
    <s v="10"/>
    <s v="Unsecured"/>
    <s v="8.90%"/>
    <s v="Fixed"/>
    <n v="12"/>
    <s v="Periodic"/>
    <s v="13-SEP-2020"/>
    <s v="13-SEP-2025"/>
    <s v="13-SEP-2024"/>
    <s v="12-SEP-2025"/>
    <s v="Taxable"/>
    <s v="Redeemable on maturity"/>
    <s v="Single"/>
    <s v="09-SEP-2019"/>
    <m/>
    <m/>
    <s v="Private - Corporates"/>
    <s v="CARE,IRRPL"/>
    <s v="AAA,AAA"/>
    <s v="Stable,Stable"/>
    <s v="14-AUG-2019,28-AUG-2019"/>
    <m/>
    <m/>
  </r>
  <r>
    <n v="700"/>
    <s v="Non-convertible Bonds"/>
    <x v="10"/>
    <s v="Public"/>
    <s v="INE028A08166"/>
    <s v="BOB 7.75% 2034 Sr. XXII"/>
    <s v="Sr. XXII"/>
    <s v="BB"/>
    <s v="BOB34"/>
    <s v="7.75%"/>
    <n v="50000"/>
    <n v="5000"/>
    <n v="1000000"/>
    <n v="1000000"/>
    <d v="2019-09-18T00:00:00"/>
    <s v="Listed"/>
    <s v="Open"/>
    <m/>
    <s v="11-SEP-2019"/>
    <s v="11-SEP-2034"/>
    <s v="15.01"/>
    <s v="Unsecured"/>
    <s v="7.75%"/>
    <s v="Fixed"/>
    <n v="12"/>
    <s v="Periodic"/>
    <s v="11-SEP-2020"/>
    <s v="11-SEP-2025"/>
    <s v="11-SEP-2024"/>
    <s v="10-SEP-2025"/>
    <s v="Taxable"/>
    <s v="Redeemable on maturity"/>
    <s v="Single"/>
    <s v="09-SEP-2019"/>
    <m/>
    <m/>
    <m/>
    <s v="CARE,FICH"/>
    <s v="AAA,AAA"/>
    <s v="Stable,Stable"/>
    <s v="26-AUG-2019,27-AUG-2019"/>
    <m/>
    <m/>
  </r>
  <r>
    <n v="700"/>
    <s v="Non-convertible Bonds"/>
    <x v="10"/>
    <s v="Public"/>
    <s v="INE028A08208"/>
    <s v="BOB 7.84% 2035 Sr XXIV"/>
    <s v="Sr XXIV"/>
    <s v="BB"/>
    <s v="BOB35"/>
    <s v="7.84%"/>
    <n v="200000"/>
    <n v="20000"/>
    <n v="1000000"/>
    <n v="1000000"/>
    <d v="2020-01-17T00:00:00"/>
    <s v="Listed"/>
    <s v="Open"/>
    <m/>
    <s v="15-JAN-2020"/>
    <s v="15-JAN-2035"/>
    <s v="15.01"/>
    <s v="Unsecured"/>
    <s v="7.84%"/>
    <s v="Fixed"/>
    <n v="12"/>
    <s v="Periodic"/>
    <s v="15-JAN-2021"/>
    <s v="15-JAN-2025"/>
    <s v="15-JAN-2024"/>
    <s v="14-JAN-2025"/>
    <s v="Taxable"/>
    <s v="Redeemable on maturity"/>
    <s v="Single"/>
    <s v="14-JAN-2020"/>
    <m/>
    <m/>
    <m/>
    <s v="CARE,FICH"/>
    <s v="AAA,AAA"/>
    <s v="Stable,Stable"/>
    <s v="06-JAN-2020,07-JAN-2020"/>
    <m/>
    <m/>
  </r>
  <r>
    <n v="700"/>
    <s v="Non-convertible Bonds"/>
    <x v="10"/>
    <s v="Public"/>
    <s v="INE028A08216"/>
    <s v="BOB 8.25% Perp Sr XII"/>
    <s v="Sr XII"/>
    <s v="BP"/>
    <s v="BOB"/>
    <s v="8.25%"/>
    <n v="76400"/>
    <n v="7640"/>
    <n v="1000000"/>
    <n v="1000000"/>
    <d v="2020-07-22T00:00:00"/>
    <s v="Listed"/>
    <s v="Open"/>
    <m/>
    <s v="17-JUL-2020"/>
    <m/>
    <m/>
    <s v="Unsecured"/>
    <s v="8.25%"/>
    <s v="Fixed"/>
    <n v="12"/>
    <s v="Periodic"/>
    <s v="17-JUL-2021"/>
    <s v="17-JUL-2021"/>
    <s v="17-JUL-2020"/>
    <s v="16-JUL-2021"/>
    <s v="Taxable"/>
    <s v="Redeemable on maturity"/>
    <s v="Single"/>
    <s v="15-JUL-2020"/>
    <m/>
    <m/>
    <m/>
    <s v="CRISIL,FICH"/>
    <s v="AA+,AA+"/>
    <s v="Negative,Stable"/>
    <s v="09-JUL-2020,13-JUL-2020"/>
    <m/>
    <m/>
  </r>
  <r>
    <n v="700"/>
    <s v="Non-convertible Bonds"/>
    <x v="10"/>
    <s v="Public"/>
    <s v="INE028A08224"/>
    <s v="BOB 8.50% Perpetual Sr XIII"/>
    <s v="Sr XIII"/>
    <s v="BP"/>
    <s v="BOBA"/>
    <s v="8.50%"/>
    <n v="98100"/>
    <n v="9810"/>
    <n v="1000000"/>
    <n v="1000000"/>
    <d v="2020-08-04T00:00:00"/>
    <s v="Listed"/>
    <s v="Open"/>
    <m/>
    <s v="28-JUL-2020"/>
    <m/>
    <m/>
    <s v="Unsecured"/>
    <s v="8.50%"/>
    <s v="Fixed"/>
    <n v="12"/>
    <s v="Periodic"/>
    <s v="28-JUL-2021"/>
    <s v="28-JUL-2021"/>
    <s v="28-JUL-2020"/>
    <s v="27-JUL-2021"/>
    <s v="Taxable"/>
    <s v="Redeemable on maturity"/>
    <s v="Single"/>
    <s v="24-JUL-2020"/>
    <m/>
    <m/>
    <m/>
    <s v="CRISIL,FICH"/>
    <s v="AA+,AA+"/>
    <s v="Negative,Stable"/>
    <s v="21-JUL-2020,21-JUL-2020"/>
    <m/>
    <m/>
  </r>
  <r>
    <n v="700"/>
    <s v="Non-convertible Bonds"/>
    <x v="10"/>
    <s v="Public"/>
    <s v="INE028A08232"/>
    <s v="BOB 8.5%  Perpetual Sr. XIV"/>
    <s v="Sr. XIV"/>
    <s v="AT"/>
    <s v="BOB"/>
    <s v="8.5%"/>
    <n v="83300"/>
    <n v="8330"/>
    <n v="1000000"/>
    <n v="1000000"/>
    <d v="2020-11-23T00:00:00"/>
    <s v="Listed"/>
    <s v="Open"/>
    <m/>
    <s v="17-NOV-2020"/>
    <m/>
    <m/>
    <s v="Unsecured"/>
    <s v="8.5%"/>
    <s v="Fixed"/>
    <n v="12"/>
    <s v="Periodic"/>
    <s v="17-NOV-2021"/>
    <s v="17-NOV-2021"/>
    <s v="17-NOV-2020"/>
    <s v="16-NOV-2021"/>
    <s v="Taxable"/>
    <s v="Redeemable on maturity"/>
    <s v="Single"/>
    <s v="12-NOV-2020"/>
    <m/>
    <m/>
    <m/>
    <s v="CRISIL,FICH"/>
    <s v="AA+,AA+"/>
    <s v="Negative,Stable"/>
    <s v="09-NOV-2020,09-NOV-2020"/>
    <m/>
    <m/>
  </r>
  <r>
    <n v="700"/>
    <s v="Non-convertible Bonds"/>
    <x v="10"/>
    <s v="Public"/>
    <s v="INE028A08240"/>
    <s v="BOB 8.15% Perpetual Sr XV"/>
    <s v="Sr XV"/>
    <s v="AT"/>
    <s v="BOB"/>
    <s v="8.15%"/>
    <n v="96900"/>
    <n v="9690"/>
    <n v="1000000"/>
    <n v="1000000"/>
    <d v="2021-01-14T00:00:00"/>
    <s v="Listed"/>
    <s v="Open"/>
    <m/>
    <s v="13-JAN-2021"/>
    <m/>
    <m/>
    <s v="Unsecured"/>
    <s v="8.15%"/>
    <s v="Fixed"/>
    <n v="12"/>
    <s v="Periodic"/>
    <s v="13-JAN-2022"/>
    <s v="13-JAN-2022"/>
    <s v="13-JAN-2021"/>
    <s v="12-JAN-2022"/>
    <s v="Taxable"/>
    <s v="Redeemable on maturity"/>
    <s v="Single"/>
    <s v="11-JAN-2021"/>
    <m/>
    <m/>
    <m/>
    <s v="CRISIL,CRISIL,CRISIL,CRISIL,CRISIL,FICH,FICH,FICH,FICH,FICH"/>
    <s v="AA+,AA+,AA+,AA+,AA+,AA+,AA+,AA+,AA+,AA+"/>
    <s v="Negative,Negative,Negative,Negative,Negative,Stable,Stable,Stable,Stable,Stable"/>
    <s v="23-DEC-2020,23-DEC-2020,23-DEC-2020,23-DEC-2020,23-DEC-2020,29-DEC-2020,29-DEC-2020,29-DEC-2020,29-DEC-2020,29-DEC-2020"/>
    <m/>
    <m/>
  </r>
  <r>
    <n v="700"/>
    <s v="Non-convertible Bonds"/>
    <x v="10"/>
    <s v="Public"/>
    <s v="INE028A08257"/>
    <s v="BOB 8.15% Perp Tier 1 Sr XVI"/>
    <s v="Sr XVI"/>
    <s v="AT"/>
    <s v="BOBA"/>
    <s v="8.15%"/>
    <n v="18800"/>
    <n v="1880"/>
    <n v="1000000"/>
    <n v="1000000"/>
    <d v="2021-01-28T00:00:00"/>
    <s v="Listed"/>
    <s v="Open"/>
    <m/>
    <s v="28-JAN-2021"/>
    <m/>
    <m/>
    <s v="Unsecured"/>
    <s v="8.15%"/>
    <s v="Fixed"/>
    <n v="12"/>
    <s v="Periodic"/>
    <s v="28-JAN-2022"/>
    <s v="28-JAN-2022"/>
    <s v="28-JAN-2021"/>
    <s v="27-JAN-2022"/>
    <s v="Taxable"/>
    <s v="Redeemable on maturity"/>
    <s v="Single"/>
    <s v="25-JAN-2021"/>
    <m/>
    <m/>
    <m/>
    <s v="CRISIL,CRISIL,CRISIL,CRISIL,CRISIL,FICH,FICH,FICH,FICH,FICH"/>
    <s v="AA+,AA+,AA+,AA+,AA+,AA+,AA+,AA+,AA+,AA+"/>
    <s v="Negative,Negative,Negative,Negative,Negative,Stable,Stable,Stable,Stable,Stable"/>
    <s v="18-JAN-2021,18-JAN-2021,18-JAN-2021,18-JAN-2021,18-JAN-2021,18-JAN-2021,18-JAN-2021,18-JAN-2021,18-JAN-2021,18-JAN-2021"/>
    <m/>
    <m/>
  </r>
  <r>
    <n v="700"/>
    <s v="Non-convertible Bonds"/>
    <x v="10"/>
    <s v="Public"/>
    <s v="INE028A08265"/>
    <s v="BOB 7.95% Perp Tier 1 Sr XVII"/>
    <s v="Sr. XVII"/>
    <s v="AT"/>
    <s v="BOB"/>
    <s v="7.95%"/>
    <n v="199700"/>
    <n v="1997"/>
    <n v="10000000"/>
    <n v="10000000"/>
    <d v="2021-11-29T00:00:00"/>
    <s v="Listed"/>
    <s v="Open"/>
    <m/>
    <s v="26-NOV-2021"/>
    <m/>
    <m/>
    <s v="Unsecured"/>
    <s v="7.95%"/>
    <s v="Fixed"/>
    <n v="12"/>
    <s v="Periodic"/>
    <s v="26-NOV-2022"/>
    <s v="26-NOV-2022"/>
    <s v="26-NOV-2021"/>
    <s v="25-NOV-2022"/>
    <s v="Taxable"/>
    <s v="Redeemable on maturity"/>
    <s v="Single"/>
    <s v="24-NOV-2021"/>
    <m/>
    <m/>
    <m/>
    <s v="CRISIL,CRISIL,CRISIL,CRISIL,CRISIL,ICRA,ICRA,ICRA,ICRA,ICRA"/>
    <s v="AA+,AA+,AA+,AA+,AA+,AA+,AA+,AA+,AA+,AA+"/>
    <s v="Stable,Stable,Stable,Stable,Stable,Stable,Stable,Stable,Stable,Stable"/>
    <s v="12-NOV-2021,12-NOV-2021,12-NOV-2021,12-NOV-2021,12-NOV-2021,17-NOV-2021,17-NOV-2021,17-NOV-2021,17-NOV-2021,17-NOV-2021"/>
    <m/>
    <m/>
  </r>
  <r>
    <n v="700"/>
    <s v="Non-convertible Bonds"/>
    <x v="10"/>
    <s v="Public"/>
    <s v="INE028A08273"/>
    <s v="BOB 8% Perp Tier 1 Sr XVIII"/>
    <s v="Sr XVIII"/>
    <s v="AT"/>
    <s v="BOB"/>
    <s v="8%"/>
    <n v="75200"/>
    <n v="752"/>
    <n v="10000000"/>
    <n v="10000000"/>
    <d v="2022-02-01T00:00:00"/>
    <s v="Listed"/>
    <s v="Open"/>
    <m/>
    <s v="31-JAN-2022"/>
    <m/>
    <m/>
    <s v="Unsecured"/>
    <s v="8%"/>
    <s v="Fixed"/>
    <n v="12"/>
    <s v="Periodic"/>
    <s v="31-JAN-2023"/>
    <s v="31-JAN-2023"/>
    <s v="31-JAN-2022"/>
    <s v="30-JAN-2023"/>
    <s v="Taxable"/>
    <s v="Redeemable on maturity"/>
    <s v="Single"/>
    <s v="31-JAN-2022"/>
    <m/>
    <m/>
    <m/>
    <s v="CRISIL,ICRA"/>
    <s v="AA+,AA+"/>
    <s v="Stable,Stable"/>
    <s v="12-JAN-2022,14-JAN-2022"/>
    <m/>
    <m/>
  </r>
  <r>
    <n v="700"/>
    <s v="Non-convertible Bonds in the nature of Debentures"/>
    <x v="10"/>
    <s v="Public"/>
    <s v="INE028A08281"/>
    <s v="BOB 7.39% 2029 Sr. I"/>
    <s v="Sr. I"/>
    <s v="BB"/>
    <s v="BOB29"/>
    <s v="7.39%"/>
    <n v="100000"/>
    <n v="10000"/>
    <n v="1000000"/>
    <n v="1000000"/>
    <d v="2022-08-19T00:00:00"/>
    <s v="Listed"/>
    <s v="Open"/>
    <m/>
    <s v="17-AUG-2022"/>
    <s v="17-AUG-2029"/>
    <s v="7.00"/>
    <s v="Unsecured"/>
    <s v="7.39%"/>
    <s v="Fixed"/>
    <n v="12"/>
    <s v="Periodic"/>
    <s v="17-AUG-2023"/>
    <s v="17-AUG-2025"/>
    <s v="17-AUG-2024"/>
    <s v="16-AUG-2025"/>
    <s v="Taxable"/>
    <s v="Redeemable on maturity"/>
    <s v="Single"/>
    <s v="17-AUG-2022"/>
    <m/>
    <m/>
    <m/>
    <s v="FICH,ICRA"/>
    <s v="AAA,AAA"/>
    <s v="Stable,Stable"/>
    <s v="03-AUG-2022,03-AUG-2022"/>
    <m/>
    <m/>
  </r>
  <r>
    <n v="700"/>
    <s v="Non-convertible Bonds"/>
    <x v="10"/>
    <s v="Public"/>
    <s v="INE028A08299"/>
    <s v="BOB 7.88% Perp Tier 1 Sr XIX"/>
    <s v="Sr XIX"/>
    <s v="AT"/>
    <s v="BOB"/>
    <s v="7.88%"/>
    <n v="247400"/>
    <n v="2474"/>
    <n v="10000000"/>
    <n v="10000000"/>
    <d v="2022-09-05T00:00:00"/>
    <s v="Listed"/>
    <s v="Open"/>
    <m/>
    <s v="02-SEP-2022"/>
    <m/>
    <m/>
    <s v="Unsecured"/>
    <s v="7.88%"/>
    <s v="Fixed"/>
    <n v="12"/>
    <s v="Periodic"/>
    <s v="02-SEP-2023"/>
    <s v="02-SEP-2023"/>
    <s v="02-SEP-2022"/>
    <s v="01-SEP-2023"/>
    <s v="Taxable"/>
    <s v="Redeemable on maturity"/>
    <s v="Single"/>
    <s v="02-SEP-2022"/>
    <m/>
    <m/>
    <m/>
    <s v="FICH,FICH,FICH,FICH,FICH,ICRA,ICRA,ICRA,ICRA,ICRA"/>
    <s v="AA+,AA+,AA+,AA+,AA+,AA+,AA+,AA+,AA+,AA+"/>
    <s v="Stable,Stable,Stable,Stable,Stable,Stable,Stable,Stable,Stable,Stable"/>
    <s v="24-AUG-2022,24-AUG-2022,24-AUG-2022,24-AUG-2022,24-AUG-2022,24-AUG-2022,24-AUG-2022,24-AUG-2022,24-AUG-2022,24-AUG-2022"/>
    <m/>
    <m/>
  </r>
  <r>
    <n v="700"/>
    <s v="Non-convertible Debentures"/>
    <x v="10"/>
    <s v="Public"/>
    <s v="INE028A08307"/>
    <s v="BOB 7.68% 2033 Sr II"/>
    <s v="Sr II"/>
    <s v="BB"/>
    <s v="BOB33"/>
    <s v="7.68%"/>
    <n v="500000"/>
    <n v="500000"/>
    <n v="100000"/>
    <n v="100000"/>
    <d v="2023-12-04T00:00:00"/>
    <s v="Listed"/>
    <s v="Open"/>
    <m/>
    <s v="01-DEC-2023"/>
    <s v="01-DEC-2033"/>
    <s v="10.00"/>
    <s v="Unsecured"/>
    <s v="7.68%"/>
    <s v="Fixed"/>
    <n v="12"/>
    <s v="Periodic"/>
    <s v="01-DEC-2024"/>
    <s v="01-DEC-2025"/>
    <s v="01-DEC-2024"/>
    <s v="30-NOV-2025"/>
    <s v="Taxable"/>
    <s v="Redeemable on maturity"/>
    <s v="Single"/>
    <s v="28-NOV-2023"/>
    <m/>
    <m/>
    <m/>
    <s v="CRISIL,ICRA"/>
    <s v="AAA,AAA"/>
    <s v="Stable,Stable"/>
    <s v="10-NOV-2023,20-NOV-2023"/>
    <m/>
    <m/>
  </r>
  <r>
    <n v="700"/>
    <s v="Non-convertible Debentures"/>
    <x v="10"/>
    <s v="Public"/>
    <s v="INE028A08315"/>
    <s v="BOB 7.75% 2033 Sr.XXV Tier 2"/>
    <s v="Sr.XXV"/>
    <s v="AT"/>
    <s v="BOB33"/>
    <s v="7.75%"/>
    <n v="250000"/>
    <n v="2500"/>
    <n v="10000000"/>
    <n v="10000000"/>
    <d v="2023-12-22T00:00:00"/>
    <s v="Listed"/>
    <s v="Open"/>
    <m/>
    <s v="21-DEC-2023"/>
    <s v="21-DEC-2033"/>
    <s v="10"/>
    <s v="Unsecured"/>
    <s v="7.75%"/>
    <s v="Fixed"/>
    <n v="12"/>
    <s v="Periodic"/>
    <s v="21-DEC-2024"/>
    <s v="21-DEC-2025"/>
    <s v="21-DEC-2024"/>
    <s v="20-DEC-2025"/>
    <s v="Taxable"/>
    <s v="Redeemable on maturity"/>
    <s v="Single"/>
    <s v="20-DEC-2023"/>
    <m/>
    <m/>
    <m/>
    <s v="CRISIL,CRISIL,CRISIL,CRISIL,CRISIL,CRISIL"/>
    <s v="AAA,AAA,AAA,AAA,AAA,AAA"/>
    <s v="Stable,Stable,Stable,Stable,Stable,Stable"/>
    <s v="13-DEC-2023,13-DEC-2023,13-DEC-2023,13-DEC-2023,13-DEC-2023,13-DEC-2023"/>
    <m/>
    <m/>
  </r>
  <r>
    <n v="700"/>
    <s v="Non-convertible Debentures"/>
    <x v="10"/>
    <s v="Public"/>
    <s v="INE028A08323"/>
    <s v="BOB 7.57% 2034 Sr III"/>
    <s v="Sr III"/>
    <s v="BB"/>
    <s v="BOB34"/>
    <s v="7.57%"/>
    <n v="500000"/>
    <n v="500000"/>
    <n v="100000"/>
    <n v="100000"/>
    <d v="2024-01-29T00:00:00"/>
    <s v="Listed"/>
    <s v="Open"/>
    <m/>
    <s v="25-JAN-2024"/>
    <s v="25-JAN-2034"/>
    <s v="10.00"/>
    <s v="Unsecured"/>
    <s v="7.57%"/>
    <s v="Fixed"/>
    <n v="12"/>
    <s v="Periodic"/>
    <s v="25-JAN-2025"/>
    <s v="25-JAN-2025"/>
    <s v="25-JAN-2024"/>
    <s v="24-JAN-2025"/>
    <s v="Taxable"/>
    <s v="Redeemable on maturity"/>
    <s v="Single"/>
    <s v="24-JAN-2024"/>
    <m/>
    <m/>
    <m/>
    <s v="CRISIL"/>
    <s v="AAA"/>
    <s v="STABLE"/>
    <s v="16-JAN-2024"/>
    <m/>
    <m/>
  </r>
  <r>
    <n v="700"/>
    <s v="Non-convertible Debentures"/>
    <x v="10"/>
    <s v="Public"/>
    <s v="INE028A08331"/>
    <s v="BOB 7.57% 2034 Sr XXVI Tier 2"/>
    <s v="Sr XXVI"/>
    <s v="AT"/>
    <s v="BOB34A"/>
    <s v="7.57%"/>
    <n v="250000"/>
    <n v="2500"/>
    <n v="10000000"/>
    <n v="10000000"/>
    <d v="2024-02-23T00:00:00"/>
    <s v="Listed"/>
    <s v="Open"/>
    <m/>
    <s v="22-FEB-2024"/>
    <s v="22-FEB-2034"/>
    <s v="10.00"/>
    <s v="Unsecured"/>
    <s v="7.57%"/>
    <s v="Fixed"/>
    <n v="12"/>
    <s v="Periodic"/>
    <s v="22-FEB-2025"/>
    <s v="22-FEB-2025"/>
    <s v="22-FEB-2024"/>
    <s v="21-FEB-2025"/>
    <s v="Taxable"/>
    <s v="Redeemable on maturity"/>
    <s v="Single"/>
    <s v="21-FEB-2024"/>
    <m/>
    <m/>
    <m/>
    <s v="CRISIL"/>
    <s v="AAA"/>
    <s v="STABLE"/>
    <s v="08-FEB-2024"/>
    <m/>
    <m/>
  </r>
  <r>
    <n v="700"/>
    <s v="Non-convertible Debentures"/>
    <x v="10"/>
    <s v="Public"/>
    <s v="INE028A08349"/>
    <s v="BOB 7.30% 2034 Sr IV"/>
    <s v="Sr IV"/>
    <s v="BB"/>
    <s v="BOB34"/>
    <s v="7.30%"/>
    <n v="500000"/>
    <n v="500000"/>
    <n v="100000"/>
    <n v="100000"/>
    <d v="2024-08-28T00:00:00"/>
    <s v="Listed"/>
    <s v="Open"/>
    <m/>
    <s v="27-AUG-2024"/>
    <s v="27-AUG-2034"/>
    <s v="10.00"/>
    <s v="Unsecured"/>
    <s v="7.30%"/>
    <s v="Fixed"/>
    <n v="12"/>
    <s v="Periodic"/>
    <s v="27-AUG-2025"/>
    <s v="27-AUG-2025"/>
    <s v="27-AUG-2024"/>
    <s v="26-AUG-2025"/>
    <s v="Taxable"/>
    <s v="Redeemable on maturity"/>
    <s v="Single"/>
    <s v="26-AUG-2024"/>
    <m/>
    <m/>
    <m/>
    <s v="CRISIL"/>
    <s v="AAA"/>
    <s v="STABLE"/>
    <s v="14-AUG-2024"/>
    <m/>
    <m/>
  </r>
  <r>
    <n v="700"/>
    <s v="Non-convertible Debentures"/>
    <x v="10"/>
    <s v="Public"/>
    <s v="INE028A08356"/>
    <s v="Bank Of Baroda 7.26% 2034 Sr V"/>
    <s v="Sr V"/>
    <s v="BB"/>
    <s v="BOB34"/>
    <s v="7.26%"/>
    <n v="500000"/>
    <n v="500000"/>
    <n v="100000"/>
    <n v="100000"/>
    <d v="2024-09-10T00:00:00"/>
    <s v="Listed"/>
    <s v="Open"/>
    <m/>
    <s v="09-SEP-2024"/>
    <s v="09-SEP-2034"/>
    <s v="10"/>
    <s v="Unsecured"/>
    <s v="7.26%"/>
    <s v="Fixed"/>
    <n v="12"/>
    <s v="Periodic"/>
    <s v="09-SEP-2025"/>
    <s v="09-SEP-2025"/>
    <s v="09-SEP-2024"/>
    <s v="08-SEP-2025"/>
    <s v="Taxable"/>
    <s v="Redeemable on maturity"/>
    <s v="Single"/>
    <s v="06-SEP-2024"/>
    <m/>
    <m/>
    <m/>
    <s v="CRISIL"/>
    <s v="AAA"/>
    <s v="STABLE"/>
    <s v="14-AUG-2024"/>
    <m/>
    <m/>
  </r>
  <r>
    <n v="700"/>
    <s v="Non-convertible Debentures"/>
    <x v="10"/>
    <s v="Public"/>
    <s v="INE028A08364"/>
    <s v="BOB 7.41% 2039 Sr XXVII"/>
    <s v="Sr XXVII"/>
    <s v="BB"/>
    <s v="BOB39"/>
    <s v="7.41%"/>
    <n v="350000"/>
    <n v="3500"/>
    <n v="10000000"/>
    <n v="10000000"/>
    <d v="2024-11-29T00:00:00"/>
    <s v="Listed"/>
    <s v="Open"/>
    <m/>
    <s v="28-NOV-2024"/>
    <s v="28-NOV-2039"/>
    <s v="15.00"/>
    <s v="Unsecured"/>
    <s v="7.41%"/>
    <s v="Fixed"/>
    <n v="12"/>
    <s v="Periodic"/>
    <s v="28-NOV-2025"/>
    <s v="28-NOV-2025"/>
    <s v="28-NOV-2024"/>
    <s v="27-NOV-2025"/>
    <s v="Taxable"/>
    <s v="Redeemable on maturity"/>
    <s v="Single"/>
    <s v="27-NOV-2024"/>
    <m/>
    <m/>
    <m/>
    <s v="CRISIL"/>
    <s v="AAA"/>
    <s v="STABLE"/>
    <s v="08-NOV-2024"/>
    <m/>
    <m/>
  </r>
  <r>
    <n v="1209"/>
    <s v="Non-convertible Debentures"/>
    <x v="11"/>
    <s v="Public"/>
    <s v="INE029A08065"/>
    <s v="Bharat Petro 6.11% 2025 Sr I"/>
    <s v="Sr I"/>
    <s v="PT"/>
    <s v="BPCL25"/>
    <s v="6.11%"/>
    <n v="199520"/>
    <n v="19952"/>
    <n v="1000000"/>
    <n v="1000000"/>
    <d v="2020-07-15T00:00:00"/>
    <s v="Listed"/>
    <s v="Open"/>
    <m/>
    <s v="06-JUL-2020"/>
    <s v="06-JUL-2025"/>
    <s v="5"/>
    <s v="Unsecured"/>
    <s v="6.11%"/>
    <s v="Fixed"/>
    <n v="12"/>
    <s v="Periodic"/>
    <s v="06-JUL-2021"/>
    <s v="06-JUL-2025"/>
    <s v="06-JUL-2024"/>
    <s v="05-JUL-2025"/>
    <s v="Taxable"/>
    <s v="Redeemable on maturity"/>
    <s v="Shelf"/>
    <s v="29-JUN-2020"/>
    <s v="10413"/>
    <s v="02-JUL-2020"/>
    <s v="Public"/>
    <s v="CARE,CRISIL"/>
    <s v="AAA,AAA"/>
    <s v="CWDI,RWDI"/>
    <s v="25-JUN-2020,25-JUN-2020"/>
    <m/>
    <m/>
  </r>
  <r>
    <n v="1209"/>
    <s v="Non-convertible Debentures"/>
    <x v="11"/>
    <s v="Public"/>
    <s v="INE029A08073"/>
    <s v="BPCL 7.58% 2026"/>
    <m/>
    <s v="PT"/>
    <s v="BPCL26"/>
    <s v="7.58%"/>
    <n v="93561"/>
    <n v="93561"/>
    <n v="100000"/>
    <n v="100000"/>
    <d v="2023-03-20T00:00:00"/>
    <s v="Listed"/>
    <s v="Open"/>
    <m/>
    <s v="17-MAR-2023"/>
    <s v="17-MAR-2026"/>
    <s v="3.00"/>
    <s v="Unsecured"/>
    <s v="7.58%"/>
    <s v="Fixed"/>
    <n v="12"/>
    <s v="Periodic"/>
    <s v="17-MAR-2024"/>
    <s v="17-MAR-2025"/>
    <s v="17-MAR-2024"/>
    <s v="16-MAR-2025"/>
    <s v="Non-Taxable"/>
    <s v="Redeemable on maturity"/>
    <s v="Single"/>
    <s v="15-MAR-2023"/>
    <m/>
    <m/>
    <s v="Public"/>
    <s v="CARE,CRISIL"/>
    <s v="AAA,AAA"/>
    <s v="Stable,Stable"/>
    <s v="20-FEB-2023,27-FEB-2023"/>
    <m/>
    <m/>
  </r>
  <r>
    <n v="3514"/>
    <s v="Non-convertible Debentures"/>
    <x v="12"/>
    <s v="Private"/>
    <s v="INE02JD07017"/>
    <s v="Godrej Housing 8% 2025 Sr. A"/>
    <s v="Sr. A"/>
    <s v="DB"/>
    <s v="GHFL25"/>
    <s v="8%"/>
    <n v="9600"/>
    <n v="960"/>
    <n v="1000000"/>
    <n v="1000000"/>
    <d v="2022-08-02T00:00:00"/>
    <s v="Listed"/>
    <s v="Open"/>
    <m/>
    <s v="29-JUL-2022"/>
    <s v="29-JUL-2025"/>
    <s v="3"/>
    <s v="Secured"/>
    <s v="8%"/>
    <s v="Fixed"/>
    <n v="12"/>
    <s v="Periodic"/>
    <s v="29-JUL-2023"/>
    <s v="29-JUL-2025"/>
    <s v="29-JUL-2024"/>
    <s v="28-JUL-2025"/>
    <s v="Taxable"/>
    <s v="Redeemable on maturity"/>
    <s v="Single"/>
    <s v="25-JUL-2022"/>
    <m/>
    <m/>
    <s v="Private Sector"/>
    <s v="CRISIL"/>
    <s v="AA"/>
    <s v="STABLE"/>
    <s v="06-JUL-2022"/>
    <m/>
    <m/>
  </r>
  <r>
    <n v="3514"/>
    <s v="Non-convertible Debentures"/>
    <x v="12"/>
    <s v="Private"/>
    <s v="INE02JD07033"/>
    <s v="GHFL 8.5% 2027 Sr C1"/>
    <s v="Sr C1"/>
    <s v="DB"/>
    <s v="GHFL27"/>
    <s v="8.5%"/>
    <n v="25000"/>
    <n v="25000"/>
    <n v="100000"/>
    <n v="100000"/>
    <d v="2024-08-01T00:00:00"/>
    <s v="Listed"/>
    <s v="Open"/>
    <m/>
    <s v="30-JUL-2024"/>
    <s v="30-NOV-2027"/>
    <s v="3"/>
    <s v="Secured"/>
    <s v="8.5%"/>
    <s v="Fixed"/>
    <n v="12"/>
    <s v="Periodic"/>
    <s v="30-NOV-2024"/>
    <s v="30-NOV-2025"/>
    <s v="30-NOV-2024"/>
    <s v="29-NOV-2025"/>
    <s v="Taxable"/>
    <s v="Redeemable on maturity"/>
    <s v="Single"/>
    <s v="24-JUL-2024"/>
    <m/>
    <m/>
    <s v="Private Sector"/>
    <s v="CRISIL"/>
    <s v="AA"/>
    <s v="STABLE"/>
    <s v="03-JUL-2024"/>
    <m/>
    <m/>
  </r>
  <r>
    <n v="3514"/>
    <s v="Non-convertible Debentures"/>
    <x v="12"/>
    <s v="Private"/>
    <s v="INE02JD07041"/>
    <s v="GHFL 8.40% 2028 Sr C2"/>
    <s v="Sr C2"/>
    <s v="DB"/>
    <s v="GHFL28"/>
    <s v="8.40%"/>
    <n v="21000"/>
    <n v="21000"/>
    <n v="100000"/>
    <n v="100000"/>
    <d v="2024-09-06T00:00:00"/>
    <s v="Listed"/>
    <s v="Open"/>
    <m/>
    <s v="05-SEP-2024"/>
    <s v="05-JAN-2028"/>
    <s v="3"/>
    <s v="Secured"/>
    <s v="8.40%"/>
    <s v="Fixed"/>
    <n v="12"/>
    <s v="Periodic"/>
    <s v="05-JAN-2025"/>
    <s v="05-JAN-2025"/>
    <s v="05-SEP-2024"/>
    <s v="04-JAN-2025"/>
    <s v="Taxable"/>
    <s v="Redeemable on maturity"/>
    <s v="Single"/>
    <s v="30-AUG-2024"/>
    <m/>
    <m/>
    <s v="Private Sector"/>
    <s v="CRISIL"/>
    <s v="AA"/>
    <s v="STABLE"/>
    <s v="16-AUG-2024"/>
    <m/>
    <m/>
  </r>
  <r>
    <n v="3514"/>
    <s v="Non-convertible Debentures"/>
    <x v="12"/>
    <s v="Private"/>
    <s v="INE02JD07058"/>
    <s v="GHFL 8.45% 2029 Sr C3"/>
    <s v="Sr C3"/>
    <s v="DB"/>
    <s v="GHFL29"/>
    <s v="8.45%"/>
    <n v="23500"/>
    <n v="23500"/>
    <n v="100000"/>
    <n v="100000"/>
    <d v="2024-09-20T00:00:00"/>
    <s v="Listed"/>
    <s v="Open"/>
    <m/>
    <s v="19-SEP-2024"/>
    <s v="18-SEP-2029"/>
    <s v="5"/>
    <s v="Secured"/>
    <s v="8.45%"/>
    <s v="Fixed"/>
    <n v="12"/>
    <s v="Periodic"/>
    <s v="18-SEP-2025"/>
    <s v="18-SEP-2025"/>
    <s v="19-SEP-2024"/>
    <s v="17-SEP-2025"/>
    <s v="Taxable"/>
    <s v="Redeemable on maturity"/>
    <s v="Single"/>
    <s v="12-SEP-2024"/>
    <m/>
    <m/>
    <s v="Private Sector"/>
    <s v="CRISIL"/>
    <s v="AA"/>
    <s v="STABLE"/>
    <s v="10-SEP-2024"/>
    <m/>
    <m/>
  </r>
  <r>
    <n v="3823"/>
    <s v="Non-convertible Debentures"/>
    <x v="13"/>
    <s v="Private"/>
    <s v="INE02KN07014"/>
    <s v="Godrej Fin Ltd 8.17% 2026 Sr A"/>
    <s v="Sr A"/>
    <s v="DB"/>
    <s v="GFL26"/>
    <s v="8.17%"/>
    <n v="20000"/>
    <n v="20000"/>
    <n v="100000"/>
    <n v="100000"/>
    <d v="2023-02-09T00:00:00"/>
    <s v="Listed"/>
    <s v="Open"/>
    <m/>
    <s v="08-FEB-2023"/>
    <s v="30-APR-2026"/>
    <s v="3"/>
    <s v="Secured"/>
    <s v="8.17%"/>
    <s v="Fixed"/>
    <n v="12"/>
    <s v="Periodic"/>
    <s v="08-FEB-2024"/>
    <s v="08-FEB-2025"/>
    <s v="08-FEB-2024"/>
    <s v="07-FEB-2025"/>
    <s v="Taxable"/>
    <s v="Redeemable on maturity"/>
    <s v="Single"/>
    <s v="25-JAN-2023"/>
    <m/>
    <m/>
    <s v="Public Sector"/>
    <s v="CRISIL"/>
    <s v="AA"/>
    <s v="STABLE"/>
    <s v="24-JAN-2023"/>
    <m/>
    <m/>
  </r>
  <r>
    <n v="3823"/>
    <s v="Non-convertible Debentures"/>
    <x v="13"/>
    <s v="Private"/>
    <s v="INE02KN07022"/>
    <s v="GFL 8.75% 2027 Sr A"/>
    <s v="Sr A"/>
    <s v="DB"/>
    <s v="GFL27"/>
    <s v="8.75%"/>
    <n v="20000"/>
    <n v="20000"/>
    <n v="100000"/>
    <n v="100000"/>
    <d v="2024-01-19T00:00:00"/>
    <s v="Listed"/>
    <s v="Open"/>
    <m/>
    <s v="18-JAN-2024"/>
    <s v="18-JAN-2027"/>
    <s v="3"/>
    <s v="Secured"/>
    <s v="8.75%"/>
    <s v="Fixed"/>
    <n v="12"/>
    <s v="Periodic"/>
    <s v="20-JAN-2025"/>
    <s v="20-JAN-2025"/>
    <s v="18-JAN-2024"/>
    <s v="19-JAN-2025"/>
    <s v="Taxable"/>
    <s v="Redeemable on maturity"/>
    <s v="Single"/>
    <s v="10-JAN-2024"/>
    <m/>
    <m/>
    <s v="Public Sector"/>
    <s v="CRISIL"/>
    <s v="AA"/>
    <s v="STABLE"/>
    <s v="27-DEC-2023"/>
    <m/>
    <m/>
  </r>
  <r>
    <n v="3823"/>
    <s v="Non-convertible Debentures"/>
    <x v="13"/>
    <s v="Private"/>
    <s v="INE02KN07030"/>
    <s v="GFL 6M OIS Linked 2027 Sr B"/>
    <s v="Sr B"/>
    <s v="CF"/>
    <s v="GFL27"/>
    <s v="RESET"/>
    <n v="10000"/>
    <n v="10000"/>
    <n v="100000"/>
    <n v="100000"/>
    <d v="2024-03-19T00:00:00"/>
    <s v="Listed"/>
    <s v="Open"/>
    <m/>
    <s v="15-MAR-2024"/>
    <s v="15-MAR-2027"/>
    <s v="3"/>
    <s v="Secured"/>
    <m/>
    <s v="Floating"/>
    <n v="6"/>
    <s v="Periodic"/>
    <s v="15-SEP-2024"/>
    <s v="15-MAR-2025"/>
    <s v="15-SEP-2024"/>
    <s v="14-MAR-2025"/>
    <s v="Taxable"/>
    <s v="Redeemable on maturity"/>
    <s v="Single"/>
    <s v="12-MAR-2024"/>
    <m/>
    <m/>
    <s v="Public Sector"/>
    <s v="CRISIL"/>
    <s v="AA"/>
    <s v="STABLE"/>
    <s v="07-MAR-2024"/>
    <m/>
    <m/>
  </r>
  <r>
    <n v="3823"/>
    <s v="Non-convertible Debentures"/>
    <x v="13"/>
    <s v="Private"/>
    <s v="INE02KN07048"/>
    <s v="GFL 8.60% 2027 Sr C1"/>
    <s v="Sr C1"/>
    <s v="DB"/>
    <s v="GFL27"/>
    <s v="8.60%"/>
    <n v="25000"/>
    <n v="25000"/>
    <n v="100000"/>
    <n v="100000"/>
    <d v="2024-07-26T00:00:00"/>
    <s v="Listed"/>
    <s v="Open"/>
    <m/>
    <s v="25-JUL-2024"/>
    <s v="25-NOV-2027"/>
    <s v="3"/>
    <s v="Secured"/>
    <s v="8.60%"/>
    <s v="Fixed"/>
    <n v="12"/>
    <s v="Periodic"/>
    <s v="25-NOV-2024"/>
    <s v="25-NOV-2025"/>
    <s v="25-NOV-2024"/>
    <s v="24-NOV-2025"/>
    <s v="Taxable"/>
    <s v="Redeemable on maturity"/>
    <s v="Single"/>
    <s v="22-JUL-2024"/>
    <m/>
    <m/>
    <s v="Public Sector"/>
    <s v="CRISIL"/>
    <s v="AA"/>
    <s v="STABLE"/>
    <s v="03-JUL-2024"/>
    <m/>
    <m/>
  </r>
  <r>
    <n v="3823"/>
    <s v="Non-convertible Debentures"/>
    <x v="13"/>
    <s v="Private"/>
    <s v="INE02KN07055"/>
    <s v="TBILL LKD RESET 26 Sr C2"/>
    <s v="Sr C2"/>
    <s v="CF"/>
    <s v="GFL26"/>
    <s v="RESET"/>
    <n v="20000"/>
    <n v="20000"/>
    <n v="100000"/>
    <n v="100000"/>
    <d v="2024-09-30T00:00:00"/>
    <s v="Listed"/>
    <s v="Open"/>
    <m/>
    <s v="27-SEP-2024"/>
    <s v="25-SEP-2026"/>
    <s v="2"/>
    <s v="Secured"/>
    <m/>
    <s v="Floating"/>
    <n v="12"/>
    <s v="Periodic"/>
    <s v="29-SEP-2025"/>
    <s v="29-SEP-2025"/>
    <s v="27-SEP-2024"/>
    <s v="28-SEP-2025"/>
    <s v="Taxable"/>
    <s v="Redeemable on maturity"/>
    <s v="Single"/>
    <s v="24-SEP-2024"/>
    <m/>
    <m/>
    <s v="Public Sector"/>
    <s v="CRISIL"/>
    <s v="AA"/>
    <s v="STABLE"/>
    <s v="10-SEP-2024"/>
    <m/>
    <m/>
  </r>
  <r>
    <n v="3823"/>
    <s v="Non-convertible Debentures"/>
    <x v="13"/>
    <s v="Private"/>
    <s v="INE02KN07063"/>
    <s v="GFL 8.18% 2026 Sr C3"/>
    <s v="Sr C3"/>
    <s v="DB"/>
    <s v="GFL26"/>
    <s v="8.18%"/>
    <n v="20000"/>
    <n v="20000"/>
    <n v="100000"/>
    <n v="100000"/>
    <d v="2024-12-31T00:00:00"/>
    <s v="Listed"/>
    <s v="Open"/>
    <m/>
    <s v="30-DEC-2024"/>
    <s v="30-DEC-2026"/>
    <s v="2"/>
    <s v="Secured"/>
    <s v="8.18%"/>
    <s v="Fixed"/>
    <n v="12"/>
    <s v="Periodic"/>
    <s v="30-DEC-2025"/>
    <s v="30-DEC-2025"/>
    <s v="30-DEC-2024"/>
    <s v="29-DEC-2025"/>
    <s v="Taxable"/>
    <s v="Redeemable on maturity"/>
    <s v="Single"/>
    <s v="24-DEC-2024"/>
    <m/>
    <m/>
    <s v="Public Sector"/>
    <s v="CARE"/>
    <s v="AA+"/>
    <s v="STABLE"/>
    <s v="20-DEC-2024"/>
    <m/>
    <m/>
  </r>
  <r>
    <n v="470"/>
    <m/>
    <x v="14"/>
    <s v="Public"/>
    <s v="INE031A07899"/>
    <s v="HUDCO 8.56% 2028 (Sr - A) (Tax Free)"/>
    <s v="(Sr - A) (Tax Free)"/>
    <s v="PF"/>
    <s v="HUD28"/>
    <s v="8.56%"/>
    <n v="19080"/>
    <n v="1908"/>
    <n v="1000000"/>
    <n v="1000000"/>
    <d v="2013-09-17T00:00:00"/>
    <s v="Listed"/>
    <s v="Open"/>
    <m/>
    <s v="02-SEP-2013"/>
    <s v="02-SEP-2028"/>
    <m/>
    <s v="Secured"/>
    <s v="8.56%"/>
    <s v="Fixed"/>
    <n v="12"/>
    <s v="Periodic"/>
    <s v="02-SEP-2014"/>
    <s v="02-SEP-2025"/>
    <s v="02-SEP-2024"/>
    <s v="01-SEP-2025"/>
    <m/>
    <m/>
    <s v="Single"/>
    <s v="30-AUG-2013"/>
    <m/>
    <m/>
    <m/>
    <s v="CARE,FICH"/>
    <s v="AA+,AA+/positi"/>
    <m/>
    <s v="16-AUG-2013,19-AUG-2013"/>
    <m/>
    <m/>
  </r>
  <r>
    <n v="470"/>
    <m/>
    <x v="14"/>
    <s v="Public"/>
    <s v="INE031A07AI7"/>
    <s v="HUDCO 7.19% 2025 (Series-A) (Tax Free)"/>
    <s v="Sr-A"/>
    <s v="PF"/>
    <s v="HUD25"/>
    <s v="7.19%"/>
    <n v="15100"/>
    <n v="1510"/>
    <n v="1000000"/>
    <n v="1000000"/>
    <d v="2015-08-14T00:00:00"/>
    <s v="Listed"/>
    <s v="Open"/>
    <m/>
    <s v="31-JUL-2015"/>
    <s v="31-JUL-2025"/>
    <m/>
    <s v="Secured"/>
    <s v="7.19%"/>
    <s v="Fixed"/>
    <n v="12"/>
    <s v="Periodic"/>
    <s v="31-JUL-2016"/>
    <s v="31-JUL-2025"/>
    <s v="31-JUL-2024"/>
    <s v="30-JUL-2025"/>
    <m/>
    <m/>
    <s v="Single"/>
    <s v="29-JUL-2015"/>
    <m/>
    <m/>
    <m/>
    <s v="CARE,FICH"/>
    <s v="AAA,AAA/Stable"/>
    <m/>
    <s v="28-JUL-2015,29-JUL-2015"/>
    <m/>
    <m/>
  </r>
  <r>
    <n v="470"/>
    <m/>
    <x v="14"/>
    <s v="Public"/>
    <s v="INE031A07AJ5"/>
    <s v="HUDCO 7.07% 2025 (Series-B) (Tax Free)"/>
    <s v="Sr-B"/>
    <s v="PF"/>
    <s v="HUD25"/>
    <s v="7.07%"/>
    <n v="102900"/>
    <n v="10290"/>
    <n v="1000000"/>
    <n v="1000000"/>
    <d v="2015-10-15T00:00:00"/>
    <s v="Listed"/>
    <s v="Open"/>
    <m/>
    <s v="01-OCT-2015"/>
    <s v="01-OCT-2025"/>
    <m/>
    <s v="Secured"/>
    <s v="7.07%"/>
    <s v="Fixed"/>
    <n v="12"/>
    <s v="Periodic"/>
    <s v="01-OCT-2016"/>
    <s v="01-OCT-2025"/>
    <s v="01-OCT-2024"/>
    <s v="30-SEP-2025"/>
    <m/>
    <m/>
    <s v="Single"/>
    <s v="30-SEP-2015"/>
    <m/>
    <m/>
    <m/>
    <s v="CARE,FICH"/>
    <s v="AAA,AAA/Stable"/>
    <m/>
    <s v="28-SEP-2015,29-SEP-2015"/>
    <m/>
    <m/>
  </r>
  <r>
    <n v="470"/>
    <m/>
    <x v="14"/>
    <s v="Public"/>
    <s v="INE031A07AK3"/>
    <s v="HUDCO 7.00% 2025 (Series-C) (Tax Free Bonds)"/>
    <s v="Sr-C"/>
    <s v="PF"/>
    <s v="HUD25"/>
    <s v="7.00%"/>
    <n v="10850"/>
    <n v="1085"/>
    <n v="1000000"/>
    <n v="1000000"/>
    <d v="2015-10-21T00:00:00"/>
    <s v="Listed"/>
    <s v="Open"/>
    <m/>
    <s v="09-OCT-2015"/>
    <s v="09-OCT-2025"/>
    <m/>
    <s v="Secured"/>
    <s v="7%"/>
    <s v="Fixed"/>
    <n v="12"/>
    <s v="Periodic"/>
    <s v="09-OCT-2016"/>
    <s v="09-OCT-2025"/>
    <s v="09-OCT-2024"/>
    <s v="08-OCT-2025"/>
    <m/>
    <m/>
    <s v="Single"/>
    <s v="07-OCT-2015"/>
    <m/>
    <m/>
    <m/>
    <s v="CARE,FICH"/>
    <s v="AAA,AAA/Stable"/>
    <m/>
    <s v="28-SEP-2015,29-SEP-2015"/>
    <m/>
    <m/>
  </r>
  <r>
    <n v="470"/>
    <m/>
    <x v="14"/>
    <s v="Public"/>
    <s v="INE031A07AP2"/>
    <s v="HUDCO 7.39% 2031 (Series-D) (Tax Free Bonds)"/>
    <s v="Series-D"/>
    <s v="PF"/>
    <s v="HUD31"/>
    <s v="7.39%"/>
    <n v="21150"/>
    <n v="2115"/>
    <n v="1000000"/>
    <n v="1000000"/>
    <d v="2016-02-29T00:00:00"/>
    <s v="Listed"/>
    <s v="Open"/>
    <m/>
    <s v="22-FEB-2016"/>
    <s v="22-FEB-2031"/>
    <m/>
    <s v="Secured"/>
    <s v="7.39%"/>
    <s v="Fixed"/>
    <n v="12"/>
    <s v="Periodic"/>
    <s v="07-DEC-2016"/>
    <s v="07-DEC-2025"/>
    <s v="07-DEC-2024"/>
    <s v="06-DEC-2025"/>
    <m/>
    <m/>
    <s v="Single"/>
    <s v="18-FEB-2016"/>
    <m/>
    <m/>
    <m/>
    <s v="CARE,FICH"/>
    <s v="AAA,AAA"/>
    <m/>
    <s v="17-FEB-2016,17-FEB-2016"/>
    <m/>
    <m/>
  </r>
  <r>
    <n v="470"/>
    <m/>
    <x v="14"/>
    <s v="Public"/>
    <s v="INE031A09FB7"/>
    <s v="HUDCO 7.75% 2026(A-Opt-II) (Tax Free)"/>
    <s v="A-Opt-II (Tax Free)"/>
    <s v="PF"/>
    <s v="HUD26"/>
    <s v="7.75%"/>
    <n v="1081"/>
    <n v="1081"/>
    <n v="100000"/>
    <n v="100000"/>
    <d v="2012-05-25T00:00:00"/>
    <s v="Listed"/>
    <s v="Open"/>
    <m/>
    <s v="21-OCT-2011"/>
    <s v="21-OCT-2026"/>
    <m/>
    <s v="Secured"/>
    <s v="7.75%"/>
    <s v="Fixed"/>
    <n v="12"/>
    <s v="Periodic"/>
    <s v="21-OCT-2012"/>
    <s v="21-OCT-2025"/>
    <s v="21-OCT-2024"/>
    <s v="20-OCT-2025"/>
    <m/>
    <m/>
    <s v="Single"/>
    <s v="28-SEP-2011"/>
    <m/>
    <m/>
    <m/>
    <s v="CARE"/>
    <s v="AA+"/>
    <m/>
    <s v="11-JUL-2011"/>
    <m/>
    <m/>
  </r>
  <r>
    <n v="470"/>
    <m/>
    <x v="14"/>
    <s v="Public"/>
    <s v="INE031A09FD3"/>
    <s v="HUDCO 7.83% 2026 (B-Opt-II) (Tax Free)"/>
    <s v="(B-Opt-II) (Tax Free)"/>
    <s v="PF"/>
    <s v="HUD26"/>
    <s v="7.83%"/>
    <n v="6651"/>
    <n v="6651"/>
    <n v="100000"/>
    <n v="100000"/>
    <d v="2012-05-25T00:00:00"/>
    <s v="Listed"/>
    <s v="Open"/>
    <m/>
    <s v="11-NOV-2011"/>
    <s v="11-NOV-2026"/>
    <m/>
    <s v="Secured"/>
    <s v="7.83%"/>
    <s v="Fixed"/>
    <n v="12"/>
    <s v="Periodic"/>
    <s v="11-NOV-2012"/>
    <s v="11-NOV-2025"/>
    <s v="11-NOV-2024"/>
    <s v="10-NOV-2025"/>
    <m/>
    <m/>
    <s v="Single"/>
    <s v="12-OCT-2011"/>
    <m/>
    <m/>
    <m/>
    <s v="CARE"/>
    <s v="AA+"/>
    <m/>
    <s v="11-OCT-2011"/>
    <m/>
    <m/>
  </r>
  <r>
    <n v="470"/>
    <m/>
    <x v="14"/>
    <s v="Public"/>
    <s v="INE031A09FG6"/>
    <s v="HUDCO 8.16% 2026(C-Opt-II) (Tax Free)"/>
    <s v="(C-Opt-II) (Tax Free"/>
    <s v="PF"/>
    <s v="HUD26"/>
    <s v="8.16%"/>
    <n v="4767"/>
    <n v="4767"/>
    <n v="100000"/>
    <n v="100000"/>
    <d v="2012-05-10T00:00:00"/>
    <s v="Listed"/>
    <s v="Open"/>
    <m/>
    <s v="22-DEC-2011"/>
    <s v="22-DEC-2026"/>
    <m/>
    <s v="Secured"/>
    <s v="8.16%"/>
    <s v="Fixed"/>
    <n v="12"/>
    <s v="Periodic"/>
    <s v="30-SEP-2012"/>
    <s v="30-SEP-2025"/>
    <s v="30-SEP-2024"/>
    <s v="29-SEP-2025"/>
    <m/>
    <m/>
    <s v="Single"/>
    <s v="03-NOV-2011"/>
    <m/>
    <m/>
    <m/>
    <s v="CARE"/>
    <s v="AA+"/>
    <m/>
    <s v="11-JUL-2011"/>
    <m/>
    <m/>
  </r>
  <r>
    <n v="601"/>
    <m/>
    <x v="15"/>
    <s v="Private"/>
    <s v="INE033L07AZ4"/>
    <s v="Tata Capital Hsg. Fin 9.05% 2025 (Sr. V FY 2014-15)"/>
    <s v="Sr- V FY 2014-15"/>
    <s v="DB"/>
    <s v="TCHF25"/>
    <s v="9.05%"/>
    <n v="15000"/>
    <n v="1500"/>
    <n v="1000000"/>
    <n v="1000000"/>
    <d v="2015-02-04T00:00:00"/>
    <s v="Listed"/>
    <s v="Open"/>
    <m/>
    <s v="23-JAN-2015"/>
    <s v="23-JAN-2025"/>
    <m/>
    <s v="Secured"/>
    <s v="9.05%"/>
    <s v="Fixed"/>
    <n v="12"/>
    <s v="Periodic"/>
    <s v="25-JAN-2016"/>
    <s v="25-JAN-2024"/>
    <s v="25-JAN-2023"/>
    <s v="24-JAN-2024"/>
    <m/>
    <m/>
    <s v="Shelf"/>
    <s v="17-SEP-2014"/>
    <s v="3066"/>
    <s v="23-JAN-2015"/>
    <m/>
    <s v="CRISIL,ICRA"/>
    <s v="AA+/STABLE,AA+/STALBE"/>
    <m/>
    <s v="20-JAN-2015,21-JAN-2015"/>
    <m/>
    <m/>
  </r>
  <r>
    <n v="601"/>
    <m/>
    <x v="15"/>
    <s v="Private"/>
    <s v="INE033L07CW7"/>
    <s v="Tata Capital Hsg. Fin 8.85% 2025 (Sr. O FY 2015-16) -"/>
    <s v="Sr. O FY 2015-16"/>
    <s v="DB"/>
    <s v="TCHF25"/>
    <s v="8.85%"/>
    <n v="2000"/>
    <n v="200"/>
    <n v="1000000"/>
    <n v="1000000"/>
    <d v="2015-06-23T00:00:00"/>
    <s v="Listed"/>
    <s v="Open"/>
    <m/>
    <s v="16-JUN-2015"/>
    <s v="16-JUN-2025"/>
    <m/>
    <s v="Secured"/>
    <s v="8.85%"/>
    <s v="Fixed"/>
    <n v="12"/>
    <s v="Periodic"/>
    <s v="16-JUN-2016"/>
    <s v="16-JUN-2025"/>
    <s v="16-JUN-2024"/>
    <s v="15-JUN-2025"/>
    <m/>
    <m/>
    <s v="Shelf"/>
    <s v="08-MAY-2015"/>
    <s v="3367"/>
    <s v="16-JUN-2015"/>
    <m/>
    <s v="CRISIL"/>
    <s v="AA+/Stable"/>
    <m/>
    <s v="28-APR-2015"/>
    <m/>
    <m/>
  </r>
  <r>
    <n v="601"/>
    <m/>
    <x v="15"/>
    <s v="Private"/>
    <s v="INE033L07DU9"/>
    <s v="Tata Capital Hsg. Fin 8.87% 2025 (Sr.AE FY 2015-16)"/>
    <s v="Sr.  AE FY 2015-16"/>
    <s v="DB"/>
    <s v="TCHF25"/>
    <s v="8.87%"/>
    <n v="2000"/>
    <n v="200"/>
    <n v="1000000"/>
    <n v="1000000"/>
    <d v="2015-09-04T00:00:00"/>
    <s v="Listed"/>
    <s v="Open"/>
    <m/>
    <s v="31-AUG-2015"/>
    <s v="29-AUG-2025"/>
    <m/>
    <s v="Secured"/>
    <s v="8.87%"/>
    <s v="Fixed"/>
    <n v="12"/>
    <s v="Periodic"/>
    <s v="31-AUG-2016"/>
    <s v="31-AUG-2024"/>
    <s v="31-AUG-2023"/>
    <s v="30-AUG-2024"/>
    <m/>
    <m/>
    <s v="Shelf"/>
    <s v="08-MAY-2015"/>
    <s v="3471"/>
    <s v="31-AUG-2015"/>
    <m/>
    <s v="CRISIL,ICRA"/>
    <s v="AA+/Stable,AA+/Stable"/>
    <m/>
    <s v="27-JUL-2015,12-AUG-2015"/>
    <m/>
    <m/>
  </r>
  <r>
    <n v="601"/>
    <m/>
    <x v="15"/>
    <s v="Private"/>
    <s v="INE033L07DW5"/>
    <s v="Tata Capital Hsg. Fin 8.70% 2025 Sr.AG (FY 2015-16)"/>
    <s v="Sr. AG FY 2015-16"/>
    <s v="DB"/>
    <s v="TCHF25"/>
    <s v="8.70%"/>
    <n v="750"/>
    <n v="75"/>
    <n v="1000000"/>
    <n v="1000000"/>
    <d v="2015-10-14T00:00:00"/>
    <s v="Listed"/>
    <s v="Open"/>
    <m/>
    <s v="08-OCT-2015"/>
    <s v="08-OCT-2025"/>
    <m/>
    <s v="Secured"/>
    <s v="8.7%"/>
    <s v="Fixed"/>
    <n v="12"/>
    <s v="Periodic"/>
    <s v="10-OCT-2016"/>
    <s v="10-OCT-2024"/>
    <s v="10-OCT-2023"/>
    <s v="09-OCT-2024"/>
    <m/>
    <m/>
    <s v="Shelf"/>
    <s v="08-MAY-2015"/>
    <s v="3498"/>
    <s v="08-OCT-2015"/>
    <m/>
    <s v="CRISIL,ICRA"/>
    <s v="AA+/Stable,AA+/Stable"/>
    <m/>
    <s v="27-JUL-2015,12-AUG-2015"/>
    <m/>
    <m/>
  </r>
  <r>
    <n v="601"/>
    <m/>
    <x v="15"/>
    <s v="Private"/>
    <s v="INE033L07EC5"/>
    <s v="Tata Capital Hsg. Fin 8.60% 2025 (Sr.AM FY 2015-16 Option I)"/>
    <s v="Sr. AM FY 2015-16 Option I"/>
    <s v="DB"/>
    <s v="TCHF25"/>
    <s v="8.60%"/>
    <n v="3500"/>
    <n v="350"/>
    <n v="1000000"/>
    <n v="1000000"/>
    <d v="2015-11-17T00:00:00"/>
    <s v="Listed"/>
    <s v="Open"/>
    <m/>
    <s v="06-NOV-2015"/>
    <s v="06-NOV-2025"/>
    <m/>
    <s v="Secured"/>
    <s v="8.6%"/>
    <s v="Fixed"/>
    <n v="12"/>
    <s v="Periodic"/>
    <s v="07-NOV-2016"/>
    <s v="07-NOV-2024"/>
    <s v="07-NOV-2023"/>
    <s v="06-NOV-2024"/>
    <m/>
    <m/>
    <s v="Shelf"/>
    <s v="28-OCT-2015"/>
    <s v="3616"/>
    <s v="06-NOV-2015"/>
    <m/>
    <s v="CRISIL"/>
    <s v="AA+/Stable"/>
    <m/>
    <s v="03-NOV-2015"/>
    <m/>
    <m/>
  </r>
  <r>
    <n v="601"/>
    <m/>
    <x v="15"/>
    <s v="Private"/>
    <s v="INE033L07EM4"/>
    <s v="Tata Capital Hsg. Fin 8.78% 2026 ( &quot;AU&quot; Series FY 2015-16 Option - I)"/>
    <s v="SR &quot;AU&quot; FY 2015-16  Option - I"/>
    <s v="DB"/>
    <s v="TCHF26"/>
    <s v="8.78%"/>
    <n v="1500"/>
    <n v="150"/>
    <n v="1000000"/>
    <n v="1000000"/>
    <d v="2016-04-06T00:00:00"/>
    <s v="Listed"/>
    <s v="Open"/>
    <m/>
    <s v="30-MAR-2016"/>
    <s v="30-MAR-2026"/>
    <m/>
    <s v="Secured"/>
    <s v="8.78%"/>
    <s v="Fixed"/>
    <n v="12"/>
    <s v="Periodic"/>
    <s v="30-MAR-2017"/>
    <s v="30-MAR-2025"/>
    <s v="30-MAR-2024"/>
    <s v="29-MAR-2025"/>
    <m/>
    <m/>
    <s v="Shelf"/>
    <s v="28-OCT-2015"/>
    <s v="3715"/>
    <s v="30-MAR-2016"/>
    <m/>
    <s v="CRISIL"/>
    <s v="AA+/Stable"/>
    <m/>
    <s v="12-JAN-2016"/>
    <m/>
    <m/>
  </r>
  <r>
    <n v="601"/>
    <m/>
    <x v="15"/>
    <s v="Private"/>
    <s v="INE033L07EY9"/>
    <s v="Tata Capital Hsg. Fin 8.70% 2026 ( &quot;J&quot; Series FY 2016-17)"/>
    <s v="SR &quot;J&quot; FY 2016-17"/>
    <s v="DB"/>
    <s v="TCHF26"/>
    <s v="8.70%"/>
    <n v="1000"/>
    <n v="100"/>
    <n v="1000000"/>
    <n v="1000000"/>
    <d v="2016-07-08T00:00:00"/>
    <s v="Listed"/>
    <s v="Open"/>
    <m/>
    <s v="30-JUN-2016"/>
    <s v="30-JUN-2026"/>
    <m/>
    <s v="Secured"/>
    <s v="8.7%"/>
    <s v="Fixed"/>
    <n v="12"/>
    <s v="Periodic"/>
    <s v="30-JUN-2017"/>
    <s v="30-JUN-2025"/>
    <s v="30-JUN-2024"/>
    <s v="29-JUN-2025"/>
    <m/>
    <m/>
    <s v="Shelf"/>
    <s v="26-APR-2016"/>
    <s v="3834"/>
    <s v="30-JUN-2016"/>
    <m/>
    <s v="CRISIL,ICRA"/>
    <s v="AA+/Stable,AA+/Stable"/>
    <m/>
    <s v="16-MAY-2016,03-JUN-2016"/>
    <m/>
    <m/>
  </r>
  <r>
    <n v="601"/>
    <s v="Non-convertible Debentures"/>
    <x v="15"/>
    <s v="Private"/>
    <s v="INE033L07GJ5"/>
    <s v="TCHFL 8.35% 2029 Sr F 19-20"/>
    <s v="Sr F 19-20"/>
    <s v="DB"/>
    <s v="TCHF29"/>
    <s v="8.35%"/>
    <n v="100000"/>
    <n v="10000"/>
    <n v="1000000"/>
    <n v="1000000"/>
    <d v="2019-11-21T00:00:00"/>
    <s v="Listed"/>
    <s v="Open"/>
    <m/>
    <s v="18-NOV-2019"/>
    <s v="16-NOV-2029"/>
    <s v="10"/>
    <s v="Secured"/>
    <s v="8.35%"/>
    <s v="Fixed"/>
    <n v="12"/>
    <s v="Periodic"/>
    <s v="18-NOV-2020"/>
    <s v="18-NOV-2025"/>
    <s v="18-NOV-2024"/>
    <s v="17-NOV-2025"/>
    <s v="Taxable"/>
    <s v="Redeemable in tranches"/>
    <s v="Shelf"/>
    <s v="27-SEP-2019"/>
    <s v="4087"/>
    <s v="15-NOV-2019"/>
    <m/>
    <s v="CRISIL,CRISIL,CRISIL,CRISIL"/>
    <s v="AAA,AAA,AAA,AAA"/>
    <s v="Stable,Stable,Stable,Stable"/>
    <s v="04-NOV-2019,04-NOV-2019,04-NOV-2019,04-NOV-2019"/>
    <m/>
    <m/>
  </r>
  <r>
    <n v="601"/>
    <s v="Non-convertible Debentures"/>
    <x v="15"/>
    <s v="Private"/>
    <s v="INE033L07HC8"/>
    <s v="TCHFL 6.25% 2026 Sr G"/>
    <s v="Sr G"/>
    <s v="DB"/>
    <s v="TCHF26"/>
    <s v="6.25%"/>
    <n v="8500"/>
    <n v="850"/>
    <n v="1000000"/>
    <n v="1000000"/>
    <d v="2021-01-20T00:00:00"/>
    <s v="Listed"/>
    <s v="Open"/>
    <m/>
    <s v="19-JAN-2021"/>
    <s v="19-JAN-2026"/>
    <s v="5"/>
    <s v="Secured"/>
    <s v="6.25%"/>
    <s v="Fixed"/>
    <n v="12"/>
    <s v="Periodic"/>
    <s v="19-JAN-2022"/>
    <s v="19-JAN-2025"/>
    <s v="19-JAN-2024"/>
    <s v="18-JAN-2025"/>
    <s v="Taxable"/>
    <s v="Redeemable on maturity"/>
    <s v="Single"/>
    <s v="31-DEC-2020"/>
    <s v="16645"/>
    <s v="18-JAN-2021"/>
    <m/>
    <s v="CRISIL,ICRA"/>
    <s v="AAA,AAA"/>
    <s v="Stable,Stable"/>
    <s v="06-JAN-2021,07-JAN-2021"/>
    <m/>
    <m/>
  </r>
  <r>
    <n v="601"/>
    <s v="Non-convertible Debentures"/>
    <x v="15"/>
    <s v="Private"/>
    <s v="INE033L07HF1"/>
    <s v="TCHFL 6.50% 2026 Sr B"/>
    <s v="Sr B"/>
    <s v="DB"/>
    <s v="TCHF26"/>
    <s v="6.50%"/>
    <n v="111769.19"/>
    <n v="11200"/>
    <n v="1000000"/>
    <n v="1000000"/>
    <d v="2021-06-16T00:00:00"/>
    <s v="Listed"/>
    <s v="Open"/>
    <m/>
    <s v="15-JUN-2021"/>
    <s v="15-JUN-2026"/>
    <s v="5"/>
    <s v="Secured"/>
    <s v="6.50%"/>
    <s v="Fixed"/>
    <n v="12"/>
    <s v="Periodic"/>
    <s v="15-JUN-2022"/>
    <s v="15-JUN-2025"/>
    <s v="15-JUN-2024"/>
    <s v="14-JUN-2025"/>
    <s v="Taxable"/>
    <s v="Redeemable on maturity"/>
    <s v="Shelf"/>
    <s v="31-MAR-2021"/>
    <s v="22608"/>
    <s v="14-JUN-2021"/>
    <m/>
    <s v="CRISIL,CRISIL,CRISIL,ICRA,ICRA,ICRA"/>
    <s v="AAA,AAA,AAA,AAA,AAA,AAA"/>
    <s v="Stable,Stable,Stable,Stable,Stable,Stable"/>
    <s v="04-JUN-2021,04-JUN-2021,04-JUN-2021,07-JUN-2021,07-JUN-2021,07-JUN-2021"/>
    <m/>
    <m/>
  </r>
  <r>
    <n v="601"/>
    <s v="Non-convertible Debentures"/>
    <x v="15"/>
    <s v="Private"/>
    <s v="INE033L07HK1"/>
    <s v="TCHFL 7.30% 2031 Sr G"/>
    <s v="Sr G"/>
    <s v="DB"/>
    <s v="TCHF31"/>
    <s v="7.30%"/>
    <n v="30300"/>
    <n v="3030"/>
    <n v="1000000"/>
    <n v="1000000"/>
    <d v="2021-11-10T00:00:00"/>
    <s v="Listed"/>
    <s v="Open"/>
    <m/>
    <s v="09-NOV-2021"/>
    <s v="07-NOV-2031"/>
    <s v="10"/>
    <s v="Secured"/>
    <s v="7.30%"/>
    <s v="Fixed"/>
    <n v="12"/>
    <s v="Periodic"/>
    <s v="09-NOV-2022"/>
    <s v="09-NOV-2025"/>
    <s v="09-NOV-2024"/>
    <s v="08-NOV-2025"/>
    <s v="Taxable"/>
    <s v="Redeemable on maturity"/>
    <s v="Shelf"/>
    <s v="02-SEP-2021"/>
    <s v="27747"/>
    <s v="08-NOV-2021"/>
    <m/>
    <s v="CRISIL,ICRA"/>
    <s v="AAA,AAA"/>
    <s v="Stable,Stable"/>
    <s v="22-OCT-2021,26-OCT-2021"/>
    <m/>
    <m/>
  </r>
  <r>
    <n v="601"/>
    <s v="Non-convertible Debentures"/>
    <x v="15"/>
    <s v="Private"/>
    <s v="INE033L07HO3"/>
    <s v="TCHFL 7.50% 2032 Sr K"/>
    <s v="Sr K"/>
    <s v="DB"/>
    <s v="TCHF32"/>
    <s v="7.50%"/>
    <n v="50000"/>
    <n v="5000"/>
    <n v="1000000"/>
    <n v="1000000"/>
    <d v="2022-02-17T00:00:00"/>
    <s v="Listed"/>
    <s v="Open"/>
    <m/>
    <s v="16-FEB-2022"/>
    <s v="16-FEB-2032"/>
    <s v="10"/>
    <s v="Secured"/>
    <s v="7.50%"/>
    <s v="Fixed"/>
    <n v="12"/>
    <s v="Periodic"/>
    <s v="16-FEB-2023"/>
    <s v="16-FEB-2025"/>
    <s v="16-FEB-2024"/>
    <s v="15-FEB-2025"/>
    <s v="Taxable"/>
    <s v="Redeemable on maturity"/>
    <s v="Shelf"/>
    <s v="09-DEC-2021"/>
    <s v="31266"/>
    <s v="15-FEB-2022"/>
    <m/>
    <s v="CRISIL,ICRA"/>
    <s v="AAA,AAA"/>
    <s v="Stable,Stable"/>
    <s v="21-JAN-2022,21-JAN-2022"/>
    <m/>
    <m/>
  </r>
  <r>
    <n v="601"/>
    <s v="Non-convertible Debentures"/>
    <x v="15"/>
    <s v="Private"/>
    <s v="INE033L07HQ8"/>
    <s v="TCHFL 7.75% 2027 Sr. A"/>
    <s v="Sr. A"/>
    <s v="DB"/>
    <s v="TCHF27"/>
    <s v="7.75%"/>
    <n v="149811.12"/>
    <n v="14780"/>
    <n v="1000000"/>
    <n v="1000000"/>
    <d v="2022-05-19T00:00:00"/>
    <s v="Listed"/>
    <s v="Open"/>
    <m/>
    <s v="18-MAY-2022"/>
    <s v="18-MAY-2027"/>
    <s v="5"/>
    <s v="Secured"/>
    <s v="7.75%"/>
    <s v="Fixed"/>
    <n v="12"/>
    <s v="Periodic"/>
    <s v="18-MAY-2023"/>
    <s v="18-MAY-2025"/>
    <s v="18-MAY-2024"/>
    <s v="17-MAY-2025"/>
    <s v="Taxable"/>
    <s v="Redeemable on maturity"/>
    <s v="Shelf"/>
    <s v="09-DEC-2021"/>
    <s v="34398"/>
    <s v="17-MAY-2022"/>
    <m/>
    <s v="CRISIL,CRISIL,CRISIL,CRISIL,CRISIL,ICRA,ICRA,ICRA,ICRA,ICRA"/>
    <s v="AAA,AAA,AAA,AAA,AAA,AAA,AAA,AAA,AAA,AAA"/>
    <s v="Stable,Stable,Stable,Stable,Stable,Stable,Stable,Stable,Stable,Stable"/>
    <s v="19-APR-2022,19-APR-2022,19-APR-2022,19-APR-2022,19-APR-2022,10-MAY-2022,10-MAY-2022,10-MAY-2022,10-MAY-2022,10-MAY-2022"/>
    <m/>
    <m/>
  </r>
  <r>
    <n v="601"/>
    <s v="Non-convertible Debentures"/>
    <x v="15"/>
    <s v="Private"/>
    <s v="INE033L07HR6"/>
    <s v="TCHFL 8.05% 2032 Sr. B"/>
    <s v="Sr. B"/>
    <s v="DB"/>
    <s v="TCHF32"/>
    <s v="8.05%"/>
    <n v="14873.54"/>
    <n v="1476"/>
    <n v="1000000"/>
    <n v="1000000"/>
    <d v="2022-06-28T00:00:00"/>
    <s v="Listed"/>
    <s v="Open"/>
    <m/>
    <s v="27-JUN-2022"/>
    <s v="25-JUN-2032"/>
    <s v="10"/>
    <s v="Secured"/>
    <s v="8.05%"/>
    <s v="Fixed"/>
    <n v="12"/>
    <s v="Periodic"/>
    <s v="27-JUN-2023"/>
    <s v="27-JUN-2025"/>
    <s v="27-JUN-2024"/>
    <s v="26-JUN-2025"/>
    <s v="Taxable"/>
    <s v="Redeemable on maturity"/>
    <s v="Shelf"/>
    <s v="09-DEC-2021"/>
    <s v="35448"/>
    <s v="24-JUN-2022"/>
    <m/>
    <s v="CRISIL,CRISIL,CRISIL,ICRA,ICRA,ICRA"/>
    <s v="AAA,AAA,AAA,AAA,AAA,AAA"/>
    <s v="Stable,Stable,Stable,Stable,Stable,Stable"/>
    <s v="14-JUN-2022,14-JUN-2022,14-JUN-2022,22-JUN-2022,22-JUN-2022,22-JUN-2022"/>
    <m/>
    <m/>
  </r>
  <r>
    <n v="601"/>
    <s v="Non-convertible Debentures"/>
    <x v="15"/>
    <s v="Private"/>
    <s v="INE033L07HT2"/>
    <s v="TCHFL 7.55% 2025 Sr D Opt I"/>
    <s v="Sr D Opt I"/>
    <s v="DB"/>
    <s v="TCHF25"/>
    <s v="7.55%"/>
    <n v="29200"/>
    <n v="2920"/>
    <n v="1000000"/>
    <n v="1000000"/>
    <d v="2022-08-08T00:00:00"/>
    <s v="Listed"/>
    <s v="Open"/>
    <m/>
    <s v="05-AUG-2022"/>
    <s v="05-AUG-2025"/>
    <s v="3"/>
    <s v="Secured"/>
    <s v="7.55%"/>
    <s v="Fixed"/>
    <n v="12"/>
    <s v="Periodic"/>
    <s v="05-AUG-2023"/>
    <s v="05-AUG-2025"/>
    <s v="05-AUG-2024"/>
    <s v="04-AUG-2025"/>
    <s v="Taxable"/>
    <s v="Redeemable on maturity"/>
    <s v="Shelf"/>
    <s v="09-DEC-2021"/>
    <s v="37005"/>
    <s v="04-AUG-2022"/>
    <m/>
    <s v="CRISIL,ICRA"/>
    <s v="AAA,AAA"/>
    <s v="Stable,Stable"/>
    <s v="22-JUL-2022,02-AUG-2022"/>
    <m/>
    <m/>
  </r>
  <r>
    <n v="601"/>
    <s v="Non-convertible Debentures"/>
    <x v="15"/>
    <s v="Private"/>
    <s v="INE033L07HU0"/>
    <s v="TCHFL 7.8% 2027 Sr D Opt-II"/>
    <s v="Sr D Opt-II"/>
    <s v="DB"/>
    <s v="TCHF27"/>
    <s v="7.8%"/>
    <n v="189232.63"/>
    <n v="18100"/>
    <n v="1000000"/>
    <n v="1000000"/>
    <d v="2022-08-08T00:00:00"/>
    <s v="Listed"/>
    <s v="Open"/>
    <m/>
    <s v="05-AUG-2022"/>
    <s v="05-AUG-2027"/>
    <s v="5"/>
    <s v="Secured"/>
    <s v="7.8%"/>
    <s v="Fixed"/>
    <n v="12"/>
    <s v="Periodic"/>
    <s v="05-AUG-2023"/>
    <s v="05-AUG-2025"/>
    <s v="05-AUG-2024"/>
    <s v="04-AUG-2025"/>
    <s v="Taxable"/>
    <s v="Redeemable on maturity"/>
    <s v="Shelf"/>
    <s v="09-DEC-2021"/>
    <s v="37004"/>
    <s v="04-AUG-2022"/>
    <m/>
    <s v="CRISIL,CRISIL,CRISIL,CRISIL,CRISIL,ICRA,ICRA,ICRA,ICRA,ICRA"/>
    <s v="AAA,AAA,AAA,AAA,AAA,AAA,AAA,AAA,AAA,AAA"/>
    <s v="Stable,Stable,Stable,Stable,Stable,Stable,Stable,Stable,Stable,Stable"/>
    <s v="22-JUL-2022,22-JUL-2022,22-JUL-2022,22-JUL-2022,22-JUL-2022,02-AUG-2022,02-AUG-2022,02-AUG-2022,02-AUG-2022,02-AUG-2022"/>
    <m/>
    <m/>
  </r>
  <r>
    <n v="601"/>
    <s v="Non-convertible Debentures"/>
    <x v="15"/>
    <s v="Private"/>
    <s v="INE033L07HV8"/>
    <s v="TCHFL 7.97% 2025 Sr G Opt I"/>
    <s v="Sr G Opt I"/>
    <s v="DB"/>
    <s v="TCHF25"/>
    <s v="7.97%"/>
    <n v="80000"/>
    <n v="8000"/>
    <n v="1000000"/>
    <n v="1000000"/>
    <d v="2022-11-04T00:00:00"/>
    <s v="Listed"/>
    <s v="Open"/>
    <m/>
    <s v="03-NOV-2022"/>
    <s v="03-NOV-2025"/>
    <s v="3"/>
    <s v="Secured"/>
    <s v="7.97%"/>
    <s v="Fixed"/>
    <n v="12"/>
    <s v="Periodic"/>
    <s v="03-NOV-2023"/>
    <s v="03-NOV-2025"/>
    <s v="03-NOV-2024"/>
    <s v="02-NOV-2025"/>
    <s v="Taxable"/>
    <s v="Redeemable on maturity"/>
    <s v="Shelf"/>
    <s v="26-SEP-2022"/>
    <s v="40073"/>
    <s v="02-NOV-2022"/>
    <m/>
    <s v="CRISIL"/>
    <s v="AAA"/>
    <s v="STABLE"/>
    <s v="17-OCT-2022"/>
    <m/>
    <m/>
  </r>
  <r>
    <n v="601"/>
    <s v="Non-convertible Debentures"/>
    <x v="15"/>
    <s v="Private"/>
    <s v="INE033L07HW6"/>
    <s v="TCHFL 7.85% 2032 Sr E"/>
    <s v="Sr E"/>
    <s v="DB"/>
    <s v="TCHF32"/>
    <s v="7.85%"/>
    <n v="72200"/>
    <n v="7220"/>
    <n v="1000000"/>
    <n v="1000000"/>
    <d v="2022-09-14T00:00:00"/>
    <s v="Listed"/>
    <s v="Open"/>
    <m/>
    <s v="13-SEP-2022"/>
    <s v="13-SEP-2032"/>
    <s v="10"/>
    <s v="Secured"/>
    <s v="7.85%"/>
    <s v="Fixed"/>
    <n v="12"/>
    <s v="Periodic"/>
    <s v="13-SEP-2023"/>
    <s v="13-SEP-2025"/>
    <s v="13-SEP-2024"/>
    <s v="12-SEP-2025"/>
    <s v="Taxable"/>
    <s v="Redeemable on maturity"/>
    <s v="Shelf"/>
    <s v="09-DEC-2021"/>
    <s v="38447"/>
    <s v="12-SEP-2022"/>
    <m/>
    <s v="CRISIL,ICRA"/>
    <s v="AAA,AAA"/>
    <s v="Stable,Stable"/>
    <s v="24-AUG-2022,02-SEP-2022"/>
    <m/>
    <m/>
  </r>
  <r>
    <n v="601"/>
    <s v="Non-convertible Debentures"/>
    <x v="15"/>
    <s v="Private"/>
    <s v="INE033L07HX4"/>
    <s v="TCHFL 8.15% 2031 Sr F"/>
    <s v="Sr F"/>
    <s v="DB"/>
    <s v="TCHF31"/>
    <s v="8.15%"/>
    <n v="151987.29999999999"/>
    <n v="15000"/>
    <n v="1000000"/>
    <n v="1000000"/>
    <d v="2022-10-20T00:00:00"/>
    <s v="Listed"/>
    <s v="Open"/>
    <m/>
    <s v="19-OCT-2022"/>
    <s v="17-OCT-2031"/>
    <s v="9"/>
    <s v="Secured"/>
    <s v="8.15%"/>
    <s v="Fixed"/>
    <n v="12"/>
    <s v="Periodic"/>
    <s v="19-OCT-2023"/>
    <s v="19-OCT-2025"/>
    <s v="19-OCT-2024"/>
    <s v="18-OCT-2025"/>
    <s v="Taxable"/>
    <s v="Redeemable in tranches"/>
    <s v="Shelf"/>
    <s v="12-OCT-2022"/>
    <s v="39725"/>
    <s v="18-OCT-2022"/>
    <m/>
    <s v="CRISIL,CRISIL,CRISIL,CRISIL,CRISIL,CRISIL"/>
    <s v="AAA,AAA,AAA,AAA,AAA,AAA"/>
    <s v="Stable,Stable,Stable,Stable,Stable,Stable"/>
    <s v="29-SEP-2022,29-SEP-2022,29-SEP-2022,29-SEP-2022,29-SEP-2022,29-SEP-2022"/>
    <m/>
    <m/>
  </r>
  <r>
    <n v="601"/>
    <s v="Non-convertible Debentures"/>
    <x v="15"/>
    <s v="Private"/>
    <s v="INE033L07HY2"/>
    <s v="TCHFL 8% 2027 Sr G Opt II"/>
    <s v="Sr G Opt II"/>
    <s v="DB"/>
    <s v="TCHF27"/>
    <s v="8%"/>
    <n v="90228"/>
    <n v="8900"/>
    <n v="1000000"/>
    <n v="1000000"/>
    <d v="2022-11-04T00:00:00"/>
    <s v="Listed"/>
    <s v="Open"/>
    <m/>
    <s v="03-NOV-2022"/>
    <s v="03-NOV-2027"/>
    <s v="5"/>
    <s v="Secured"/>
    <s v="8%"/>
    <s v="Fixed"/>
    <n v="12"/>
    <s v="Periodic"/>
    <s v="03-NOV-2023"/>
    <s v="03-NOV-2025"/>
    <s v="03-NOV-2024"/>
    <s v="02-NOV-2025"/>
    <s v="Taxable"/>
    <s v="Redeemable on maturity"/>
    <s v="Shelf"/>
    <s v="26-SEP-2022"/>
    <s v="40074"/>
    <s v="02-NOV-2022"/>
    <m/>
    <s v="CRISIL,CRISIL,CRISIL,ICRA,ICRA,ICRA"/>
    <s v="AAA,AAA,AAA,AAA,AAA,AAA"/>
    <s v="Stable,Stable,Stable,Stable,Stable,Stable"/>
    <s v="17-OCT-2022,17-OCT-2022,17-OCT-2022,21-OCT-2022,21-OCT-2022,21-OCT-2022"/>
    <m/>
    <m/>
  </r>
  <r>
    <n v="601"/>
    <s v="Non-convertible Debentures"/>
    <x v="15"/>
    <s v="Private"/>
    <s v="INE033L07HZ9"/>
    <s v="TCHFL 7.9613% 2026 Sr H"/>
    <s v="Sr H"/>
    <s v="DB"/>
    <s v="TCHF26"/>
    <s v="7.9613"/>
    <n v="81254.679999999993"/>
    <n v="80000"/>
    <n v="100000"/>
    <n v="100000"/>
    <d v="2023-02-09T00:00:00"/>
    <s v="Listed"/>
    <s v="Open"/>
    <m/>
    <s v="08-FEB-2023"/>
    <s v="08-MAY-2026"/>
    <s v="3"/>
    <s v="Secured"/>
    <s v="7.9613%"/>
    <s v="Fixed"/>
    <n v="12"/>
    <s v="Periodic"/>
    <s v="08-FEB-2024"/>
    <s v="08-FEB-2025"/>
    <s v="08-FEB-2024"/>
    <s v="07-FEB-2025"/>
    <s v="Taxable"/>
    <s v="Redeemable on maturity"/>
    <s v="Shelf"/>
    <s v="30-DEC-2022"/>
    <s v="44084"/>
    <s v="07-FEB-2023"/>
    <m/>
    <s v="CRISIL,CRISIL"/>
    <s v="AAA,AAA"/>
    <s v="Stable,Stable"/>
    <s v="31-JAN-2023,31-JAN-2023"/>
    <m/>
    <m/>
  </r>
  <r>
    <n v="601"/>
    <s v="Non-convertible Debentures"/>
    <x v="15"/>
    <s v="Private"/>
    <s v="INE033L07IB8"/>
    <s v="TCHFL 8.10% 2028 Sr B"/>
    <s v="Sr B"/>
    <s v="DB"/>
    <s v="TCHF28A"/>
    <s v="8.10%"/>
    <n v="89800"/>
    <n v="89800"/>
    <n v="100000"/>
    <n v="100000"/>
    <d v="2023-12-14T00:00:00"/>
    <s v="Listed"/>
    <s v="Open"/>
    <m/>
    <s v="13-DEC-2023"/>
    <s v="13-DEC-2028"/>
    <s v="5"/>
    <s v="Secured"/>
    <s v="8.10%"/>
    <s v="Fixed"/>
    <n v="12"/>
    <s v="Periodic"/>
    <s v="13-DEC-2024"/>
    <s v="13-DEC-2025"/>
    <s v="13-DEC-2024"/>
    <s v="12-DEC-2025"/>
    <s v="Taxable"/>
    <s v="Redeemable on maturity"/>
    <s v="Shelf"/>
    <s v="03-AUG-2023"/>
    <s v="52601"/>
    <s v="12-DEC-2023"/>
    <m/>
    <s v="CRISIL,ICRA"/>
    <s v="CRISIL AAA,ICRA AAA"/>
    <s v="Stable,Stable"/>
    <s v="28-NOV-2023,28-NOV-2023"/>
    <m/>
    <m/>
  </r>
  <r>
    <n v="601"/>
    <s v="Non-convertible Debentures"/>
    <x v="15"/>
    <s v="Private"/>
    <s v="INE033L07IC6"/>
    <s v="TCHFL 7.8445% 2026 Sr A"/>
    <s v="Sr A"/>
    <s v="DB"/>
    <s v="TCHF26"/>
    <s v="7.8445"/>
    <n v="80012.06"/>
    <n v="80000"/>
    <n v="100000"/>
    <n v="100000"/>
    <d v="2023-07-11T00:00:00"/>
    <s v="Listed"/>
    <s v="Open"/>
    <m/>
    <s v="10-JUL-2023"/>
    <s v="18-SEP-2026"/>
    <s v="3"/>
    <s v="Secured"/>
    <s v="7.8445%"/>
    <s v="Fixed"/>
    <n v="12"/>
    <s v="Periodic"/>
    <s v="10-JUL-2024"/>
    <s v="10-JUL-2025"/>
    <s v="10-JUL-2024"/>
    <s v="09-JUL-2025"/>
    <s v="Taxable"/>
    <s v="Redeemable on maturity"/>
    <s v="Shelf"/>
    <s v="30-DEC-2022"/>
    <s v="49660"/>
    <s v="07-JUL-2023"/>
    <m/>
    <s v="CRISIL,CRISIL,CRISIL,ICRA,ICRA,ICRA"/>
    <s v="AAA,AAA,AAA,AAA,AAA,AAA"/>
    <s v="Stable,Stable,Stable,Stable,Stable,Stable"/>
    <s v="21-JUN-2023,21-JUN-2023,21-JUN-2023,22-JUN-2023,22-JUN-2023,22-JUN-2023"/>
    <m/>
    <m/>
  </r>
  <r>
    <n v="601"/>
    <s v="Non-convertible Debentures"/>
    <x v="15"/>
    <s v="Private"/>
    <s v="INE033L07ID4"/>
    <s v="TCHFL 8.0409% 2027 Sr. C"/>
    <s v="Sr. C"/>
    <s v="DB"/>
    <s v="TCHF27"/>
    <s v="8.0409"/>
    <n v="80193.320000000007"/>
    <n v="80000"/>
    <n v="100000"/>
    <n v="100000"/>
    <d v="2023-12-22T00:00:00"/>
    <s v="Listed"/>
    <s v="Open"/>
    <m/>
    <s v="21-DEC-2023"/>
    <s v="19-MAR-2027"/>
    <s v="3"/>
    <s v="Secured"/>
    <s v="8.0409%"/>
    <s v="Fixed"/>
    <n v="12"/>
    <s v="Periodic"/>
    <s v="21-MAR-2024"/>
    <s v="21-MAR-2025"/>
    <s v="21-MAR-2024"/>
    <s v="20-MAR-2025"/>
    <s v="Taxable"/>
    <s v="Redeemable on maturity"/>
    <s v="Shelf"/>
    <s v="03-AUG-2023"/>
    <s v="52777"/>
    <s v="20-DEC-2023"/>
    <m/>
    <s v="CRISIL,CRISIL,ICRA,ICRA"/>
    <s v="AAA,AAA,AAA,AAA"/>
    <s v="Stable,Stable,Stable,Stable"/>
    <s v="28-NOV-2023,28-NOV-2023,28-NOV-2023,28-NOV-2023"/>
    <m/>
    <m/>
  </r>
  <r>
    <n v="601"/>
    <s v="Non-convertible Debentures"/>
    <x v="15"/>
    <s v="Private"/>
    <s v="INE033L07IE2"/>
    <s v="TCHFL 8.10% 2027 Sr D"/>
    <s v="Sr D"/>
    <s v="DB"/>
    <s v="TCHF27"/>
    <s v="8.10%"/>
    <n v="90100"/>
    <n v="90100"/>
    <n v="100000"/>
    <n v="100000"/>
    <d v="2024-02-22T00:00:00"/>
    <s v="Listed"/>
    <s v="Open"/>
    <m/>
    <s v="21-FEB-2024"/>
    <s v="19-FEB-2027"/>
    <s v="2"/>
    <s v="Secured"/>
    <s v="8.10%"/>
    <s v="Fixed"/>
    <n v="12"/>
    <s v="Periodic"/>
    <s v="21-FEB-2025"/>
    <s v="21-FEB-2025"/>
    <s v="21-FEB-2024"/>
    <s v="20-FEB-2025"/>
    <s v="Taxable"/>
    <s v="Redeemable on maturity"/>
    <s v="Shelf"/>
    <s v="03-AUG-2023"/>
    <s v="54017"/>
    <s v="20-FEB-2024"/>
    <m/>
    <s v="CRISIL"/>
    <s v="AAA"/>
    <s v="STABLE"/>
    <s v="09-FEB-2024"/>
    <m/>
    <m/>
  </r>
  <r>
    <n v="601"/>
    <s v="Non-convertible Debentures"/>
    <x v="15"/>
    <s v="Private"/>
    <s v="INE033L07IG7"/>
    <s v="TCHFL 7.92% 2034 Sr E"/>
    <s v="Sr E"/>
    <s v="DB"/>
    <s v="TCHF34"/>
    <s v="7.92%"/>
    <n v="100000"/>
    <n v="100000"/>
    <n v="100000"/>
    <n v="100000"/>
    <d v="2024-03-26T00:00:00"/>
    <s v="Listed"/>
    <s v="Open"/>
    <m/>
    <s v="22-MAR-2024"/>
    <s v="22-MAR-2034"/>
    <s v="10"/>
    <s v="Secured"/>
    <s v="7.92%"/>
    <s v="Fixed"/>
    <n v="12"/>
    <s v="Periodic"/>
    <s v="24-MAR-2025"/>
    <s v="24-MAR-2025"/>
    <s v="22-MAR-2024"/>
    <s v="23-MAR-2025"/>
    <s v="Taxable"/>
    <s v="Redeemable on maturity"/>
    <s v="Shelf"/>
    <s v="18-MAR-2024"/>
    <s v="55464"/>
    <s v="21-MAR-2024"/>
    <m/>
    <s v="CRISIL"/>
    <s v="AAA"/>
    <s v="STABLE"/>
    <s v="04-MAR-2024"/>
    <m/>
    <m/>
  </r>
  <r>
    <n v="601"/>
    <s v="Non-convertible Debentures"/>
    <x v="15"/>
    <s v="Private"/>
    <s v="INE033L07IH5"/>
    <s v="TCHFL 8.05% 2029 Sr A"/>
    <s v="Sr A"/>
    <s v="DB"/>
    <s v="TCHF29"/>
    <s v="8.05%"/>
    <n v="131039.15"/>
    <n v="130000"/>
    <n v="100000"/>
    <n v="100000"/>
    <d v="2024-06-19T00:00:00"/>
    <s v="Listed"/>
    <s v="Open"/>
    <m/>
    <s v="18-JUN-2024"/>
    <s v="18-JUN-2029"/>
    <s v="5.00"/>
    <s v="Secured"/>
    <s v="8.05%"/>
    <s v="Fixed"/>
    <n v="12"/>
    <s v="Periodic"/>
    <s v="18-JUN-2025"/>
    <s v="18-JUN-2025"/>
    <s v="18-JUN-2024"/>
    <s v="17-JUN-2025"/>
    <s v="Taxable"/>
    <s v="Redeemable on maturity"/>
    <s v="Shelf"/>
    <s v="08-APR-2024"/>
    <s v="57092"/>
    <s v="14-JUN-2024"/>
    <m/>
    <s v="CRISIL,CRISIL,ICRA,ICRA"/>
    <s v="AAA,AAA,AAA,AAA"/>
    <s v="Stable,Stable,Stable,Stable"/>
    <s v="27-MAY-2024,27-MAY-2024,03-JUN-2024,03-JUN-2024"/>
    <m/>
    <m/>
  </r>
  <r>
    <n v="601"/>
    <s v="Non-convertible Debentures"/>
    <x v="15"/>
    <s v="Private"/>
    <s v="INE033L07II3"/>
    <s v="TCHFL 7.92% 2034 Sr B"/>
    <s v="Sr B"/>
    <s v="DB"/>
    <s v="TCHFL34"/>
    <s v="7.92%"/>
    <n v="111161.34"/>
    <n v="110000"/>
    <n v="100000"/>
    <n v="100000"/>
    <d v="2024-07-09T00:00:00"/>
    <s v="Listed"/>
    <s v="Open"/>
    <m/>
    <s v="08-JUL-2024"/>
    <s v="07-JUL-2034"/>
    <s v="10"/>
    <s v="Secured"/>
    <s v="7.92%"/>
    <s v="Fixed"/>
    <n v="12"/>
    <s v="Periodic"/>
    <s v="08-JUL-2025"/>
    <s v="08-JUL-2025"/>
    <s v="08-JUL-2024"/>
    <s v="07-JUL-2025"/>
    <s v="Taxable"/>
    <s v="Redeemable on maturity"/>
    <s v="Shelf"/>
    <s v="08-APR-2024"/>
    <s v="57707"/>
    <s v="05-JUL-2024"/>
    <m/>
    <s v="CRISIL,CRISIL,CRISIL,ICRA,ICRA,ICRA"/>
    <s v="AAA,AAA,AAA,AAA,AAA,AAA"/>
    <s v="Stable,Stable,Stable,Stable,Stable,Stable"/>
    <s v="14-JUN-2024,14-JUN-2024,14-JUN-2024,28-JUN-2024,28-JUN-2024,28-JUN-2024"/>
    <m/>
    <m/>
  </r>
  <r>
    <n v="601"/>
    <s v="Non-convertible Debentures"/>
    <x v="15"/>
    <s v="Private"/>
    <s v="INE033L07IJ1"/>
    <s v="TCHFL 7.86% 2029 Sr C"/>
    <s v="Sr C"/>
    <s v="DB"/>
    <s v="TCHFL29"/>
    <s v="7.86%"/>
    <n v="100083"/>
    <n v="100000"/>
    <n v="100000"/>
    <n v="100000"/>
    <d v="2024-09-24T00:00:00"/>
    <s v="Listed"/>
    <s v="Open"/>
    <m/>
    <s v="23-SEP-2024"/>
    <s v="21-SEP-2029"/>
    <s v="4"/>
    <s v="Secured"/>
    <s v="7.86%"/>
    <s v="Fixed"/>
    <n v="12"/>
    <s v="Periodic"/>
    <s v="23-SEP-2025"/>
    <s v="23-SEP-2025"/>
    <s v="23-SEP-2024"/>
    <s v="22-SEP-2025"/>
    <s v="Taxable"/>
    <s v="Redeemable on maturity"/>
    <s v="Shelf"/>
    <s v="08-APR-2024"/>
    <s v="60136"/>
    <s v="20-SEP-2024"/>
    <m/>
    <s v="CRISIL,CRISIL,ICRA,ICRA"/>
    <s v="AAA,AAA,AAA,AAA"/>
    <s v="Stable,Stable,Stable,Stable"/>
    <s v="06-SEP-2024,06-SEP-2024,09-SEP-2024,09-SEP-2024"/>
    <m/>
    <m/>
  </r>
  <r>
    <n v="601"/>
    <s v="Non-convertible Debentures"/>
    <x v="15"/>
    <s v="Private"/>
    <s v="INE033L07IK9"/>
    <s v="TCHFL 7.712% 2028 Sr D"/>
    <s v="Sr D"/>
    <s v="DB"/>
    <s v="TCHFL28"/>
    <s v="7.712%"/>
    <n v="117600"/>
    <n v="117600"/>
    <n v="100000"/>
    <n v="100000"/>
    <d v="2024-10-17T00:00:00"/>
    <s v="Listed"/>
    <s v="Open"/>
    <m/>
    <s v="16-OCT-2024"/>
    <s v="14-JAN-2028"/>
    <s v="3"/>
    <s v="Secured"/>
    <s v="7.712%"/>
    <s v="Fixed"/>
    <n v="12"/>
    <s v="Periodic"/>
    <s v="14-JAN-2025"/>
    <s v="14-JAN-2025"/>
    <s v="16-OCT-2024"/>
    <s v="13-JAN-2025"/>
    <s v="Taxable"/>
    <s v="Redeemable on maturity"/>
    <s v="Shelf"/>
    <s v="15-OCT-2024"/>
    <s v="60769"/>
    <s v="15-OCT-2024"/>
    <m/>
    <s v="CRISIL,ICRA"/>
    <s v="AAA,AAA"/>
    <s v="Stable,Stable"/>
    <s v="26-SEP-2024,04-OCT-2024"/>
    <m/>
    <m/>
  </r>
  <r>
    <n v="601"/>
    <s v="Non-convertible Debentures"/>
    <x v="15"/>
    <s v="Private"/>
    <s v="INE033L07IL7"/>
    <s v="TCHFL 7.685% 2028 Sr E"/>
    <s v="Sr E"/>
    <s v="DB"/>
    <s v="TCHFL28"/>
    <s v="7.685%"/>
    <n v="50000"/>
    <n v="50000"/>
    <n v="100000"/>
    <n v="100000"/>
    <d v="2024-12-27T00:00:00"/>
    <s v="Listed"/>
    <s v="Open"/>
    <m/>
    <s v="26-DEC-2024"/>
    <s v="24-JUL-2028"/>
    <s v="3"/>
    <s v="Secured"/>
    <s v="7.685%"/>
    <s v="Fixed"/>
    <n v="12"/>
    <s v="Periodic"/>
    <s v="24-JUL-2025"/>
    <s v="24-JUL-2025"/>
    <s v="26-DEC-2024"/>
    <s v="23-JUL-2025"/>
    <s v="Taxable"/>
    <s v="Redeemable on maturity"/>
    <s v="Shelf"/>
    <s v="08-APR-2024"/>
    <s v="62607"/>
    <s v="24-DEC-2024"/>
    <m/>
    <s v="CRISIL,ICRA"/>
    <s v="AAA,AAA"/>
    <s v="Stable,Stable"/>
    <s v="02-DEC-2024,18-DEC-2024"/>
    <m/>
    <m/>
  </r>
  <r>
    <n v="601"/>
    <m/>
    <x v="15"/>
    <s v="Private"/>
    <s v="INE033L08189"/>
    <s v="Tata Capital Hsg. Fin Tier II Bonds 9.25% 2025 (Series A FY 2015-16)"/>
    <s v="TCHFL Tier II Bonds `AÂ¿ FY 2015-16"/>
    <s v="DB"/>
    <s v="TCHF25"/>
    <s v="9.25%"/>
    <n v="4000"/>
    <n v="400"/>
    <n v="1000000"/>
    <n v="1000000"/>
    <d v="2015-05-08T00:00:00"/>
    <s v="Listed"/>
    <s v="Open"/>
    <m/>
    <s v="28-APR-2015"/>
    <s v="28-APR-2025"/>
    <m/>
    <s v="Unsecured"/>
    <s v="9.25%"/>
    <s v="Fixed"/>
    <n v="12"/>
    <s v="Periodic"/>
    <s v="28-APR-2016"/>
    <s v="28-APR-2025"/>
    <s v="28-APR-2024"/>
    <s v="27-APR-2025"/>
    <m/>
    <m/>
    <s v="Shelf"/>
    <s v="05-FEB-2015"/>
    <s v="3263"/>
    <s v="28-APR-2015"/>
    <m/>
    <s v="CRISIL,ICRA"/>
    <s v="AA+/Stable,AA+/Stable"/>
    <m/>
    <s v="14-APR-2015,16-APR-2015"/>
    <m/>
    <m/>
  </r>
  <r>
    <n v="601"/>
    <m/>
    <x v="15"/>
    <s v="Private"/>
    <s v="INE033L08197"/>
    <s v="Tata Capital Hsg. Fin Sub Debt Tier II Bonds 9.25% 2025 (Sr.B FY 2015-16)"/>
    <s v="Sr. B FY 2015-16 Sub Debt Tier II"/>
    <s v="DB"/>
    <s v="TCHF25A"/>
    <s v="9.25%"/>
    <n v="3500"/>
    <n v="350"/>
    <n v="1000000"/>
    <n v="1000000"/>
    <d v="2015-07-29T00:00:00"/>
    <s v="Listed"/>
    <s v="Open"/>
    <m/>
    <s v="22-JUL-2015"/>
    <s v="22-JUL-2025"/>
    <m/>
    <s v="Unsecured"/>
    <s v="9.25%"/>
    <s v="Fixed"/>
    <n v="12"/>
    <s v="Periodic"/>
    <s v="22-JUL-2016"/>
    <s v="22-JUL-2025"/>
    <s v="22-JUL-2024"/>
    <s v="21-JUL-2025"/>
    <m/>
    <m/>
    <s v="Shelf"/>
    <s v="05-FEB-2015"/>
    <s v="3424"/>
    <s v="22-JUL-2015"/>
    <m/>
    <s v="CRISIL,ICRA"/>
    <s v="AA+/Stable,AA+/Stable"/>
    <m/>
    <s v="01-JUL-2015,07-JUL-2015"/>
    <m/>
    <m/>
  </r>
  <r>
    <n v="601"/>
    <m/>
    <x v="15"/>
    <s v="Private"/>
    <s v="INE033L08205"/>
    <s v="Tata Capital Hsg. Fin 9.20% 2025 (Sr.C FY 2015-16)"/>
    <s v="Sr. C FY 2015-16"/>
    <s v="DB"/>
    <s v="TCHF25"/>
    <s v="9.20%"/>
    <n v="1000"/>
    <n v="100"/>
    <n v="1000000"/>
    <n v="1000000"/>
    <d v="2015-09-29T00:00:00"/>
    <s v="Listed"/>
    <s v="Open"/>
    <m/>
    <s v="16-SEP-2015"/>
    <s v="16-SEP-2025"/>
    <m/>
    <s v="Unsecured"/>
    <s v="9.2%"/>
    <s v="Fixed"/>
    <n v="12"/>
    <s v="Periodic"/>
    <s v="16-SEP-2016"/>
    <s v="16-SEP-2025"/>
    <s v="16-SEP-2024"/>
    <s v="15-SEP-2025"/>
    <m/>
    <m/>
    <s v="Shelf"/>
    <s v="10-AUG-2015"/>
    <s v="3487"/>
    <s v="16-SEP-2015"/>
    <m/>
    <s v="CRISIL,ICRA"/>
    <s v="AA+/Stable,AA+/Stable"/>
    <m/>
    <s v="01-JUL-2015,07-JUL-2015"/>
    <m/>
    <m/>
  </r>
  <r>
    <n v="601"/>
    <m/>
    <x v="15"/>
    <s v="Private"/>
    <s v="INE033L08213"/>
    <s v="Tata Capital Hsg. Fin 9.20% 2025 (Sr.D FY 2015-16)"/>
    <s v="Sr. D FY 2015-16"/>
    <s v="DB"/>
    <s v="TCHF25A"/>
    <s v="9.20%"/>
    <n v="1500"/>
    <n v="150"/>
    <n v="1000000"/>
    <n v="1000000"/>
    <d v="2015-09-29T00:00:00"/>
    <s v="Listed"/>
    <s v="Open"/>
    <m/>
    <s v="21-SEP-2015"/>
    <s v="19-SEP-2025"/>
    <m/>
    <s v="Unsecured"/>
    <s v="9.2%"/>
    <s v="Fixed"/>
    <n v="12"/>
    <s v="Periodic"/>
    <s v="21-SEP-2016"/>
    <s v="21-SEP-2024"/>
    <s v="21-SEP-2023"/>
    <s v="20-SEP-2024"/>
    <m/>
    <m/>
    <s v="Shelf"/>
    <s v="10-AUG-2015"/>
    <s v="3488"/>
    <s v="21-SEP-2015"/>
    <m/>
    <s v="CRISIL,ICRA"/>
    <s v="AA+/Stable,AA+/Stable"/>
    <m/>
    <s v="01-JUL-2015,07-JUL-2015"/>
    <m/>
    <m/>
  </r>
  <r>
    <n v="601"/>
    <m/>
    <x v="15"/>
    <s v="Private"/>
    <s v="INE033L08221"/>
    <s v="Tata Capital Hsg. Fin 8.99% 2025 Sub Debt (Sr.E FY 2015-16)"/>
    <s v="Sr.  E FY 2015-16"/>
    <s v="DB"/>
    <s v="TCHF25"/>
    <s v="8.99%"/>
    <n v="3000"/>
    <n v="300"/>
    <n v="1000000"/>
    <n v="1000000"/>
    <d v="2015-11-17T00:00:00"/>
    <s v="Listed"/>
    <s v="Open"/>
    <m/>
    <s v="04-NOV-2015"/>
    <s v="04-NOV-2025"/>
    <m/>
    <s v="Unsecured"/>
    <s v="8.99%"/>
    <s v="Fixed"/>
    <n v="12"/>
    <s v="Periodic"/>
    <s v="04-NOV-2016"/>
    <s v="04-NOV-2025"/>
    <s v="04-NOV-2024"/>
    <s v="03-NOV-2025"/>
    <m/>
    <m/>
    <s v="Shelf"/>
    <s v="23-SEP-2015"/>
    <s v="3614"/>
    <s v="04-NOV-2015"/>
    <m/>
    <s v="CRISIL,ICRA"/>
    <s v="AA+/Stable,AA+/Stable"/>
    <m/>
    <s v="04-SEP-2015,07-SEP-2015"/>
    <m/>
    <m/>
  </r>
  <r>
    <n v="601"/>
    <m/>
    <x v="15"/>
    <s v="Private"/>
    <s v="INE033L08239"/>
    <s v="Tata Capital Hsg. Fin. 9.00% 2025 (Sr- `FÂ¿ FY 2015-16 )"/>
    <s v="TCHFL NCD &quot;F&quot; Series FY 2015-16"/>
    <s v="DB"/>
    <s v="TCHF25"/>
    <s v="9.00%"/>
    <n v="2500"/>
    <n v="250"/>
    <n v="1000000"/>
    <n v="1000000"/>
    <d v="2015-12-22T00:00:00"/>
    <s v="Listed"/>
    <s v="Open"/>
    <m/>
    <s v="15-DEC-2015"/>
    <s v="15-DEC-2025"/>
    <m/>
    <s v="Unsecured"/>
    <s v="9%"/>
    <s v="Fixed"/>
    <n v="12"/>
    <s v="Periodic"/>
    <s v="15-DEC-2016"/>
    <s v="15-DEC-2025"/>
    <s v="15-DEC-2024"/>
    <s v="14-DEC-2025"/>
    <m/>
    <m/>
    <s v="Shelf"/>
    <s v="23-SEP-2015"/>
    <s v="3648"/>
    <s v="15-DEC-2015"/>
    <m/>
    <s v="CRISIL,ICRA"/>
    <s v="AA+/Stable,AA+/Stable"/>
    <m/>
    <s v="07-DEC-2015,11-DEC-2015"/>
    <m/>
    <m/>
  </r>
  <r>
    <n v="601"/>
    <m/>
    <x v="15"/>
    <s v="Private"/>
    <s v="INE033L08247"/>
    <s v="Tata Capital Hsg. Fin 9.00% 2025 (Sr. G FY 2015-16)"/>
    <s v="Sr. G FY 2015-16"/>
    <s v="DB"/>
    <s v="TCHF25A"/>
    <s v="9.00%"/>
    <n v="2500"/>
    <n v="250"/>
    <n v="1000000"/>
    <n v="1000000"/>
    <d v="2015-12-28T00:00:00"/>
    <s v="Listed"/>
    <s v="Open"/>
    <m/>
    <s v="17-DEC-2015"/>
    <s v="17-DEC-2025"/>
    <m/>
    <s v="Unsecured"/>
    <s v="9%"/>
    <s v="Fixed"/>
    <n v="12"/>
    <s v="Periodic"/>
    <s v="19-DEC-2016"/>
    <s v="19-DEC-2024"/>
    <s v="19-DEC-2023"/>
    <s v="18-DEC-2024"/>
    <m/>
    <m/>
    <s v="Shelf"/>
    <s v="23-SEP-2015"/>
    <s v="3649"/>
    <s v="17-DEC-2015"/>
    <m/>
    <s v="CRISIL,ICRA"/>
    <s v="AA+/Stable,AA+/Stable"/>
    <m/>
    <s v="07-DEC-2015,11-DEC-2015"/>
    <m/>
    <m/>
  </r>
  <r>
    <n v="601"/>
    <m/>
    <x v="15"/>
    <s v="Private"/>
    <s v="INE033L08254"/>
    <s v="Tata Capital Hsg. Fin 9.00% 2026 Sub Debt Tier II (Sr. â¿¿Hâ¿¿ FY 2015-16)"/>
    <s v="Sr. H FY 2015-16"/>
    <s v="DB"/>
    <s v="TCHF26"/>
    <s v="9.00%"/>
    <n v="2000"/>
    <n v="200"/>
    <n v="1000000"/>
    <n v="1000000"/>
    <d v="2016-03-21T00:00:00"/>
    <s v="Listed"/>
    <s v="Open"/>
    <m/>
    <s v="15-MAR-2016"/>
    <s v="13-MAR-2026"/>
    <m/>
    <s v="Unsecured"/>
    <s v="9%"/>
    <s v="Fixed"/>
    <n v="12"/>
    <s v="Periodic"/>
    <s v="15-MAR-2017"/>
    <s v="15-MAR-2025"/>
    <s v="15-MAR-2024"/>
    <s v="14-MAR-2025"/>
    <m/>
    <m/>
    <s v="Shelf"/>
    <s v="23-SEP-2015"/>
    <s v="3694"/>
    <s v="15-MAR-2016"/>
    <m/>
    <s v="CRISIL,ICRA"/>
    <s v="AA+/Stable,AA+/Stable"/>
    <m/>
    <s v="07-DEC-2015,10-MAR-2016"/>
    <m/>
    <m/>
  </r>
  <r>
    <n v="601"/>
    <m/>
    <x v="15"/>
    <s v="Private"/>
    <s v="INE033L08262"/>
    <s v="Tata Capital Hsg. Fin 8.92%  2026 ( &quot;A&quot; Series FY 2016-17)"/>
    <s v="SR &quot;A&quot; FY 2016-17"/>
    <s v="DB"/>
    <s v="TCHF26"/>
    <s v="8.92%"/>
    <n v="20000"/>
    <n v="2000"/>
    <n v="1000000"/>
    <n v="1000000"/>
    <d v="2016-08-11T00:00:00"/>
    <s v="Listed"/>
    <s v="Open"/>
    <m/>
    <s v="04-AUG-2016"/>
    <s v="04-AUG-2026"/>
    <m/>
    <s v="Unsecured"/>
    <s v="8.92%"/>
    <s v="Fixed"/>
    <n v="12"/>
    <s v="Periodic"/>
    <s v="04-AUG-2017"/>
    <s v="04-AUG-2025"/>
    <s v="04-AUG-2024"/>
    <s v="03-AUG-2025"/>
    <m/>
    <m/>
    <s v="Shelf"/>
    <s v="18-MAR-2016"/>
    <s v="3880"/>
    <s v="04-AUG-2016"/>
    <m/>
    <s v="CRISIL,ICRA"/>
    <s v="AA+/STABLE,AA+/STABLE"/>
    <m/>
    <s v="28-JUL-2016,28-JUL-2016"/>
    <m/>
    <m/>
  </r>
  <r>
    <n v="601"/>
    <s v="Non-convertible Debentures"/>
    <x v="15"/>
    <s v="Private"/>
    <s v="INE033L08288"/>
    <s v="TCHFL 7.33% 2031 Sr A"/>
    <s v="Sr A"/>
    <s v="DB"/>
    <s v="TCHF31"/>
    <s v="7.33%"/>
    <n v="5000"/>
    <n v="500"/>
    <n v="1000000"/>
    <n v="1000000"/>
    <d v="2021-01-13T00:00:00"/>
    <s v="Listed"/>
    <s v="Open"/>
    <m/>
    <s v="11-JAN-2021"/>
    <s v="10-JAN-2031"/>
    <s v="10"/>
    <s v="Unsecured"/>
    <s v="7.33%"/>
    <s v="Fixed"/>
    <n v="12"/>
    <s v="Periodic"/>
    <s v="11-JAN-2022"/>
    <s v="11-JAN-2025"/>
    <s v="11-JAN-2024"/>
    <s v="10-JAN-2025"/>
    <s v="Taxable"/>
    <s v="Redeemable on maturity"/>
    <s v="Shelf"/>
    <s v="31-DEC-2020"/>
    <s v="16338"/>
    <s v="08-JAN-2021"/>
    <m/>
    <s v="CRISIL,ICRA"/>
    <s v="AAA,AAA"/>
    <s v="Stable,Stable"/>
    <s v="08-DEC-2020,08-DEC-2020"/>
    <m/>
    <m/>
  </r>
  <r>
    <n v="601"/>
    <s v="Non-convertible Debentures"/>
    <x v="15"/>
    <s v="Private"/>
    <s v="INE033L08296"/>
    <s v="Tata Cap Hsg 7.50% 2031 Sr A"/>
    <s v="Sr A"/>
    <s v="DB"/>
    <s v="TCHF31"/>
    <s v="7.50%"/>
    <n v="15000"/>
    <n v="1500"/>
    <n v="1000000"/>
    <n v="1000000"/>
    <d v="2021-04-20T00:00:00"/>
    <s v="Listed"/>
    <s v="Open"/>
    <m/>
    <s v="19-APR-2021"/>
    <s v="18-APR-2031"/>
    <s v="10"/>
    <s v="Unsecured"/>
    <s v="7.50%"/>
    <s v="Fixed"/>
    <n v="12"/>
    <s v="Periodic"/>
    <s v="19-APR-2022"/>
    <s v="19-APR-2025"/>
    <s v="19-APR-2024"/>
    <s v="18-APR-2025"/>
    <s v="Taxable"/>
    <s v="Redeemable on maturity"/>
    <s v="Shelf"/>
    <s v="31-MAR-2021"/>
    <s v="20832"/>
    <s v="16-APR-2021"/>
    <m/>
    <s v="CRISIL,ICRA"/>
    <s v="AAA,AAA"/>
    <s v="Stable,Stable"/>
    <s v="05-APR-2021,05-APR-2021"/>
    <m/>
    <m/>
  </r>
  <r>
    <n v="601"/>
    <s v="Non-convertible Debentures"/>
    <x v="15"/>
    <s v="Private"/>
    <s v="INE033L08304"/>
    <s v="TCHFL 7.50% 2032 Tier II Sr B"/>
    <s v="Sr B"/>
    <s v="CT"/>
    <s v="TCHF32"/>
    <s v="7.50%"/>
    <n v="17142"/>
    <n v="171"/>
    <n v="10000000"/>
    <n v="10000000"/>
    <d v="2022-03-15T00:00:00"/>
    <s v="Listed"/>
    <s v="Open"/>
    <m/>
    <s v="14-MAR-2022"/>
    <s v="12-MAR-2032"/>
    <s v="10"/>
    <s v="Unsecured"/>
    <s v="7.50%"/>
    <s v="Fixed"/>
    <n v="12"/>
    <s v="Periodic"/>
    <s v="14-MAR-2023"/>
    <s v="14-MAR-2025"/>
    <s v="14-MAR-2024"/>
    <s v="13-MAR-2025"/>
    <s v="Taxable"/>
    <s v="Redeemable on maturity"/>
    <s v="Shelf"/>
    <s v="29-OCT-2021"/>
    <s v="32460"/>
    <s v="11-MAR-2022"/>
    <m/>
    <s v="CRISIL,CRISIL,ICRA,ICRA"/>
    <s v="AAA,AAA,AAA,AAA"/>
    <s v="Stable,Stable,Stable,Stable"/>
    <s v="21-FEB-2022,21-FEB-2022,21-FEB-2022,21-FEB-2022"/>
    <m/>
    <m/>
  </r>
  <r>
    <n v="601"/>
    <s v="Non-convertible Bonds"/>
    <x v="15"/>
    <s v="Private"/>
    <s v="INE033L08312"/>
    <s v="TCHFL 8.15% 2032 Sr. A Tier II"/>
    <s v="Sr. A"/>
    <s v="CT"/>
    <s v="TCHF32"/>
    <s v="8.15%"/>
    <n v="43907.21"/>
    <n v="429"/>
    <n v="10000000"/>
    <n v="10000000"/>
    <d v="2022-08-22T00:00:00"/>
    <s v="Listed"/>
    <s v="Open"/>
    <m/>
    <s v="19-AUG-2022"/>
    <s v="19-AUG-2032"/>
    <s v="10"/>
    <s v="Unsecured"/>
    <s v="8.15%"/>
    <s v="Fixed"/>
    <n v="12"/>
    <s v="Periodic"/>
    <s v="19-AUG-2023"/>
    <s v="19-AUG-2025"/>
    <s v="19-AUG-2024"/>
    <s v="18-AUG-2025"/>
    <s v="Taxable"/>
    <s v="Redeemable on maturity"/>
    <s v="Shelf"/>
    <s v="29-OCT-2021"/>
    <s v="37298"/>
    <s v="18-AUG-2022"/>
    <m/>
    <s v="CRISIL,CRISIL,ICRA,ICRA"/>
    <s v="AAA,AAA,AAA,AAA"/>
    <s v="Stable,Stable,Stable,Stable"/>
    <s v="02-AUG-2022,02-AUG-2022,02-AUG-2022,02-AUG-2022"/>
    <m/>
    <m/>
  </r>
  <r>
    <n v="3306"/>
    <s v="Non-convertible Debentures"/>
    <x v="16"/>
    <s v="Private"/>
    <s v="INE03IL08034"/>
    <s v="LRPL 7% 2025 Sr 1C"/>
    <s v="Sr 1C"/>
    <s v="DB"/>
    <s v="LRPL25"/>
    <s v="7%"/>
    <n v="10000"/>
    <n v="1000"/>
    <n v="1000000"/>
    <n v="1000000"/>
    <d v="2020-11-24T00:00:00"/>
    <s v="Listed"/>
    <s v="Open"/>
    <m/>
    <s v="20-NOV-2020"/>
    <s v="20-NOV-2025"/>
    <s v="5"/>
    <s v="Unsecured"/>
    <s v="7%"/>
    <s v="Fixed"/>
    <n v="12"/>
    <s v="Periodic"/>
    <s v="22-NOV-2021"/>
    <s v="22-NOV-2024"/>
    <s v="22-NOV-2023"/>
    <s v="21-NOV-2024"/>
    <s v="Taxable"/>
    <s v="Redeemable on maturity"/>
    <s v="Single"/>
    <s v="13-NOV-2020"/>
    <m/>
    <m/>
    <s v="Private Sector"/>
    <s v="CRISIL"/>
    <s v="AA(CE)"/>
    <s v="STABLE"/>
    <s v="12-NOV-2020"/>
    <m/>
    <m/>
  </r>
  <r>
    <n v="3307"/>
    <s v="Non-convertible Debentures"/>
    <x v="17"/>
    <s v="Private"/>
    <s v="INE03IQ08033"/>
    <s v="JWFPL 7% 2025 Sr 1C"/>
    <s v="Sr 1C"/>
    <s v="DB"/>
    <s v="JWFP25"/>
    <s v="7%"/>
    <n v="10000"/>
    <n v="1000"/>
    <n v="1000000"/>
    <n v="1000000"/>
    <d v="2020-11-23T00:00:00"/>
    <s v="Listed"/>
    <s v="Open"/>
    <m/>
    <s v="13-NOV-2020"/>
    <s v="13-NOV-2025"/>
    <s v="5"/>
    <s v="Unsecured"/>
    <s v="7%"/>
    <s v="Fixed"/>
    <n v="12"/>
    <s v="Periodic"/>
    <s v="15-NOV-2021"/>
    <s v="15-NOV-2024"/>
    <s v="15-NOV-2023"/>
    <s v="14-NOV-2024"/>
    <s v="Taxable"/>
    <s v="Redeemable on maturity"/>
    <s v="Single"/>
    <s v="12-NOV-2020"/>
    <m/>
    <m/>
    <s v="Private Sector"/>
    <s v="CRISIL"/>
    <s v="AA(CE)"/>
    <s v="STABLE"/>
    <s v="11-NOV-2020"/>
    <m/>
    <m/>
  </r>
  <r>
    <n v="4698"/>
    <s v="Non-convertible Debentures"/>
    <x v="18"/>
    <s v="Private"/>
    <s v="INE03UZ07015"/>
    <s v="RARL 16.50% 2027 Sr III"/>
    <s v="Sr III"/>
    <s v="DB"/>
    <s v="RARL27"/>
    <s v="16.50%"/>
    <n v="12000"/>
    <n v="12000"/>
    <n v="100000"/>
    <n v="100000"/>
    <d v="2024-08-02T00:00:00"/>
    <s v="Listed"/>
    <s v="Open"/>
    <m/>
    <s v="31-JUL-2024"/>
    <s v="31-JUL-2027"/>
    <s v="3"/>
    <s v="Secured"/>
    <s v="16.50%"/>
    <s v="Fixed"/>
    <n v="3"/>
    <s v="Periodic"/>
    <s v="30-SEP-2024"/>
    <s v="31-MAR-2025"/>
    <s v="31-DEC-2024"/>
    <s v="30-MAR-2025"/>
    <s v="Taxable"/>
    <s v="Redeemable in tranches"/>
    <s v="Shelf"/>
    <s v="02-JUL-2024"/>
    <s v="58596"/>
    <s v="30-JUL-2024"/>
    <s v="Public Sector"/>
    <s v="CRISIL,CRISIL,CRISIL,CRISIL,CRISIL,CRISIL,CRISIL,CRISIL,CRISIL,CRISIL,CRISIL,CRISIL,CRISIL,CRISIL,CRISIL,CRISIL"/>
    <s v="BBB,BBB,BBB,BBB,BBB,BBB,BBB,BBB,BBB,BBB,BBB,BBB,BBB,BBB,BBB,BBB"/>
    <s v="Stable,Stable,Stable,Stable,Stable,Stable,Stable,Stable,Stable,Stable,Stable,Stable,Stable,Stable,Stable,Stable"/>
    <s v="28-JUN-2024,28-JUN-2024,28-JUN-2024,28-JUN-2024,28-JUN-2024,28-JUN-2024,28-JUN-2024,28-JUN-2024,28-JUN-2024,28-JUN-2024,28-JUN-2024,28-JUN-2024,28-JUN-2024,28-JUN-2024,28-JUN-2024,28-JUN-2024"/>
    <m/>
    <m/>
  </r>
  <r>
    <n v="74"/>
    <m/>
    <x v="19"/>
    <s v="Private"/>
    <s v="INE040A08344"/>
    <s v="HDFC Bank 8.45% 2025 (Series-1/2014-15)"/>
    <s v="Series 1/2014-15"/>
    <s v="BB"/>
    <s v="HDBK25"/>
    <s v="8.45%"/>
    <n v="300000"/>
    <n v="30000"/>
    <n v="1000000"/>
    <n v="1000000"/>
    <d v="2015-04-10T00:00:00"/>
    <s v="Listed"/>
    <s v="Open"/>
    <m/>
    <s v="31-MAR-2015"/>
    <s v="31-MAR-2025"/>
    <m/>
    <s v="Unsecured"/>
    <s v="8.45%"/>
    <s v="Fixed"/>
    <n v="12"/>
    <s v="Periodic"/>
    <s v="31-MAR-2016"/>
    <s v="31-MAR-2025"/>
    <s v="31-MAR-2024"/>
    <s v="30-MAR-2025"/>
    <m/>
    <m/>
    <s v="Single"/>
    <s v="31-MAR-2015"/>
    <m/>
    <m/>
    <s v="Private"/>
    <s v="CARE,CRISIL"/>
    <s v="AAA,AAA/Stable"/>
    <m/>
    <s v="10-MAR-2015,10-MAR-2015"/>
    <m/>
    <m/>
  </r>
  <r>
    <n v="74"/>
    <m/>
    <x v="19"/>
    <s v="Private"/>
    <s v="INE040A08351"/>
    <s v="HDFC Bank 8.35% 2025 (Series-1/2015-16)"/>
    <s v="Series 1/2015-16"/>
    <s v="BB"/>
    <s v="HDBK25"/>
    <s v="8.35%"/>
    <n v="297500"/>
    <n v="29750"/>
    <n v="1000000"/>
    <n v="1000000"/>
    <d v="2015-12-18T00:00:00"/>
    <s v="Listed"/>
    <s v="Open"/>
    <m/>
    <s v="15-DEC-2015"/>
    <s v="15-DEC-2025"/>
    <m/>
    <s v="Unsecured"/>
    <s v="8.35%"/>
    <s v="Fixed"/>
    <n v="12"/>
    <s v="Periodic"/>
    <s v="15-DEC-2016"/>
    <s v="15-DEC-2025"/>
    <s v="15-DEC-2024"/>
    <s v="14-DEC-2025"/>
    <m/>
    <m/>
    <s v="Single"/>
    <s v="14-DEC-2015"/>
    <m/>
    <m/>
    <s v="Private"/>
    <s v="CARE,CRISIL"/>
    <s v="AAA,AAA/Stable"/>
    <m/>
    <s v="09-DEC-2015,10-DEC-2015"/>
    <m/>
    <m/>
  </r>
  <r>
    <n v="74"/>
    <m/>
    <x v="19"/>
    <s v="Private"/>
    <s v="INE040A08369"/>
    <s v="HDFC Bank 7.95% 2026 (Series-1/2016-17)"/>
    <s v="Series-1/2016-17"/>
    <s v="BB"/>
    <s v="HDBK26"/>
    <s v="7.95%"/>
    <n v="670000"/>
    <n v="67000"/>
    <n v="1000000"/>
    <n v="1000000"/>
    <d v="2016-09-27T00:00:00"/>
    <s v="Listed"/>
    <s v="Open"/>
    <m/>
    <s v="21-SEP-2016"/>
    <s v="21-SEP-2026"/>
    <m/>
    <s v="Unsecured"/>
    <s v="7.95%"/>
    <s v="Fixed"/>
    <n v="12"/>
    <s v="Periodic"/>
    <s v="21-SEP-2017"/>
    <s v="21-SEP-2025"/>
    <s v="21-SEP-2024"/>
    <s v="20-SEP-2025"/>
    <m/>
    <m/>
    <s v="Single"/>
    <s v="19-SEP-2016"/>
    <m/>
    <m/>
    <s v="Private"/>
    <s v="CARE,CRISIL"/>
    <s v="AAA,AAA/Stable"/>
    <m/>
    <s v="06-SEP-2016,07-SEP-2016"/>
    <m/>
    <m/>
  </r>
  <r>
    <n v="74"/>
    <m/>
    <x v="19"/>
    <s v="Private"/>
    <s v="INE040A08385"/>
    <s v="HDFC Bank 7.56% 2027 (Series-2/2017-18)"/>
    <s v="Series 2/2017-18"/>
    <s v="BB"/>
    <s v="HDBK27"/>
    <s v="7.56%"/>
    <n v="200000"/>
    <n v="20000"/>
    <n v="1000000"/>
    <n v="1000000"/>
    <d v="2017-07-11T00:00:00"/>
    <s v="Listed"/>
    <s v="Open"/>
    <m/>
    <s v="29-JUN-2017"/>
    <s v="29-JUN-2027"/>
    <m/>
    <s v="Unsecured"/>
    <s v="7.56%"/>
    <s v="Fixed"/>
    <n v="12"/>
    <s v="Periodic"/>
    <s v="29-JUN-2018"/>
    <s v="29-JUN-2025"/>
    <s v="29-JUN-2024"/>
    <s v="28-JUN-2025"/>
    <m/>
    <m/>
    <s v="Single"/>
    <s v="28-JUN-2017"/>
    <m/>
    <m/>
    <s v="Private"/>
    <s v="CARE,CRISIL"/>
    <s v="AAA/Stable,AAA/Stable"/>
    <m/>
    <s v="23-JUN-2017,23-JUN-2017"/>
    <m/>
    <m/>
  </r>
  <r>
    <n v="74"/>
    <s v="Non-convertible Bonds in the nature of Debentures"/>
    <x v="19"/>
    <s v="Private"/>
    <s v="INE040A08393"/>
    <s v="HDFC Bank 8.44% 2028 (1/2018-19)"/>
    <s v="1/2018-19"/>
    <s v="BB"/>
    <s v="HDBK28"/>
    <s v="8.44%"/>
    <n v="600000"/>
    <n v="60000"/>
    <n v="1000000"/>
    <n v="1000000"/>
    <d v="2019-01-02T00:00:00"/>
    <s v="Listed"/>
    <s v="Open"/>
    <m/>
    <s v="28-DEC-2018"/>
    <s v="28-DEC-2028"/>
    <s v="10"/>
    <s v="Unsecured"/>
    <s v="8.44%"/>
    <s v="Fixed"/>
    <n v="12"/>
    <s v="Periodic"/>
    <s v="28-DEC-2019"/>
    <s v="28-DEC-2025"/>
    <s v="28-DEC-2024"/>
    <s v="27-DEC-2025"/>
    <s v="Non-Taxable"/>
    <s v="Redeemable on maturity"/>
    <s v="Single"/>
    <s v="26-DEC-2018"/>
    <m/>
    <m/>
    <s v="Private"/>
    <s v="CARE,CRISIL"/>
    <s v="AAA/Stable,AAA/Stable"/>
    <m/>
    <s v="26-NOV-2018,14-DEC-2018"/>
    <m/>
    <m/>
  </r>
  <r>
    <n v="74"/>
    <s v="Non-convertible Bonds in the nature of Debentures"/>
    <x v="19"/>
    <s v="Private"/>
    <s v="INE040A08401"/>
    <s v="HDFC Bank 6.44% 2028 Sr 1"/>
    <s v="Sr 1"/>
    <s v="BB"/>
    <s v="HDBK28"/>
    <s v="6.44%"/>
    <n v="500000"/>
    <n v="50000"/>
    <n v="1000000"/>
    <n v="1000000"/>
    <d v="2021-09-28T00:00:00"/>
    <s v="Listed"/>
    <s v="Open"/>
    <m/>
    <s v="27-SEP-2021"/>
    <s v="27-SEP-2028"/>
    <s v="7.00"/>
    <s v="Unsecured"/>
    <s v="6.44%"/>
    <s v="Fixed"/>
    <n v="12"/>
    <s v="Periodic"/>
    <s v="27-SEP-2022"/>
    <s v="27-SEP-2025"/>
    <s v="27-SEP-2024"/>
    <s v="26-SEP-2025"/>
    <s v="Taxable"/>
    <s v="Redeemable on maturity"/>
    <s v="Single"/>
    <s v="23-SEP-2021"/>
    <m/>
    <m/>
    <s v="Private"/>
    <s v="CARE,CRISIL"/>
    <s v="AAA,AAA"/>
    <s v="Stable,Stable"/>
    <s v="31-AUG-2021,09-SEP-2021"/>
    <m/>
    <m/>
  </r>
  <r>
    <n v="74"/>
    <s v="Non-convertible Bonds in the nature of Debentures"/>
    <x v="19"/>
    <s v="Private"/>
    <s v="INE040A08419"/>
    <s v="HDFC 7.84% Perp Tier 1 Sr 1"/>
    <s v="Sr 1"/>
    <s v="AT"/>
    <s v="HDBK"/>
    <s v="7.84%"/>
    <n v="300000"/>
    <n v="3000"/>
    <n v="10000000"/>
    <n v="10000000"/>
    <d v="2022-09-09T00:00:00"/>
    <s v="Listed"/>
    <s v="Open"/>
    <m/>
    <s v="08-SEP-2022"/>
    <m/>
    <m/>
    <s v="Unsecured"/>
    <s v="7.84%"/>
    <s v="Fixed"/>
    <n v="12"/>
    <s v="Periodic"/>
    <s v="08-SEP-2023"/>
    <s v="08-SEP-2023"/>
    <s v="08-SEP-2022"/>
    <s v="07-SEP-2023"/>
    <s v="Taxable"/>
    <s v="Redeemable on maturity"/>
    <s v="Single"/>
    <s v="06-SEP-2022"/>
    <m/>
    <m/>
    <s v="Private"/>
    <s v="CARE,CRISIL,FITCH"/>
    <s v="AA+,AA+,AA+"/>
    <s v="Stable,Stable,Stable"/>
    <s v="18-AUG-2022,18-AUG-2022,19-AUG-2022"/>
    <m/>
    <m/>
  </r>
  <r>
    <n v="74"/>
    <s v="Non-convertible Bonds"/>
    <x v="19"/>
    <s v="Private"/>
    <s v="INE040A08427"/>
    <s v="HDFC 7.86% 2032 Sr 2 Tier 2"/>
    <s v="Sr 2"/>
    <s v="AT"/>
    <s v="HDBK32"/>
    <s v="7.86%"/>
    <n v="1500000"/>
    <n v="15000"/>
    <n v="10000000"/>
    <n v="10000000"/>
    <d v="2022-12-05T00:00:00"/>
    <s v="Listed"/>
    <s v="Open"/>
    <m/>
    <s v="02-DEC-2022"/>
    <s v="02-DEC-2032"/>
    <s v="10.00"/>
    <s v="Unsecured"/>
    <s v="7.86%"/>
    <s v="Fixed"/>
    <n v="12"/>
    <s v="Periodic"/>
    <s v="02-DEC-2023"/>
    <s v="02-DEC-2025"/>
    <s v="02-DEC-2024"/>
    <s v="01-DEC-2025"/>
    <s v="Taxable"/>
    <s v="Redeemable on maturity"/>
    <s v="Single"/>
    <s v="01-DEC-2022"/>
    <m/>
    <m/>
    <s v="Private"/>
    <s v="CARE,CRISIL"/>
    <s v="AAA,AAA"/>
    <s v="Stable,Stable"/>
    <s v="28-NOV-2022,28-NOV-2022"/>
    <m/>
    <m/>
  </r>
  <r>
    <n v="74"/>
    <s v="Non-convertible Bonds"/>
    <x v="19"/>
    <s v="Private"/>
    <s v="INE040A08435"/>
    <s v="HDFC 7.84% 2032 Sr 3 Tier 2"/>
    <s v="Sr 3"/>
    <s v="AT"/>
    <s v="HDBK32"/>
    <s v="7.84%"/>
    <n v="500000"/>
    <n v="5000"/>
    <n v="10000000"/>
    <n v="10000000"/>
    <d v="2022-12-19T00:00:00"/>
    <s v="Listed"/>
    <s v="Open"/>
    <m/>
    <s v="16-DEC-2022"/>
    <s v="16-DEC-2032"/>
    <s v="10"/>
    <s v="Unsecured"/>
    <s v="7.84%"/>
    <s v="Fixed"/>
    <n v="12"/>
    <s v="Periodic"/>
    <s v="16-DEC-2023"/>
    <s v="16-DEC-2025"/>
    <s v="16-DEC-2024"/>
    <s v="15-DEC-2025"/>
    <s v="Taxable"/>
    <s v="Redeemable on maturity"/>
    <s v="Single"/>
    <s v="14-DEC-2022"/>
    <m/>
    <m/>
    <s v="Private"/>
    <s v="CARE,CRISIL"/>
    <s v="AAA,AAA"/>
    <s v="Stable,Stable"/>
    <s v="28-NOV-2022,28-NOV-2022"/>
    <m/>
    <m/>
  </r>
  <r>
    <n v="74"/>
    <m/>
    <x v="19"/>
    <s v="Private"/>
    <s v="INE040A08443"/>
    <s v="HDBk 8.96% 2025 Sr193(G-012)"/>
    <m/>
    <s v="DB"/>
    <s v="HDBK25"/>
    <s v="8.96%"/>
    <n v="50000"/>
    <s v=""/>
    <s v=""/>
    <s v=""/>
    <d v="2023-07-14T00:00:00"/>
    <s v="Listed"/>
    <s v="Open"/>
    <m/>
    <s v="08-APR-2010"/>
    <s v="08-APR-2025"/>
    <m/>
    <m/>
    <s v="8.96%"/>
    <s v="Fixed"/>
    <n v="12"/>
    <s v="Periodic"/>
    <s v="08-APR-2011"/>
    <s v="08-APR-2025"/>
    <s v="08-APR-2024"/>
    <s v="07-APR-2025"/>
    <m/>
    <m/>
    <s v="Single"/>
    <s v="31-MAR-2010"/>
    <m/>
    <m/>
    <s v="Private"/>
    <s v="CRISIL,ICRA"/>
    <s v="AAA/Stable,LAAA"/>
    <m/>
    <s v="10-MAR-2010,10-MAR-2010"/>
    <m/>
    <m/>
  </r>
  <r>
    <n v="74"/>
    <m/>
    <x v="19"/>
    <s v="Private"/>
    <s v="INE040A08450"/>
    <s v="HDBK 7.72% 2026 (Series Q-011)"/>
    <s v="Q-011"/>
    <s v="DB"/>
    <s v="HDBK26"/>
    <s v="7.72%"/>
    <n v="200000"/>
    <n v="2000"/>
    <n v="10000000"/>
    <n v="10000000"/>
    <d v="2023-07-14T00:00:00"/>
    <s v="Listed"/>
    <s v="Open"/>
    <m/>
    <s v="18-NOV-2016"/>
    <s v="18-NOV-2026"/>
    <m/>
    <s v="Secured"/>
    <s v="7.72%"/>
    <s v="Fixed"/>
    <n v="12"/>
    <s v="Periodic"/>
    <s v="18-NOV-2017"/>
    <s v="18-NOV-2025"/>
    <s v="18-NOV-2024"/>
    <s v="17-NOV-2025"/>
    <m/>
    <m/>
    <s v="Shelf"/>
    <s v="05-AUG-2016"/>
    <s v="3966"/>
    <s v="11-NOV-2016"/>
    <s v="Private"/>
    <s v="CRISIL,ICRA"/>
    <s v="AAA,AAA/Stable"/>
    <m/>
    <s v="24-OCT-2016,24-OCT-2016"/>
    <m/>
    <m/>
  </r>
  <r>
    <n v="74"/>
    <m/>
    <x v="19"/>
    <s v="Private"/>
    <s v="INE040A08468"/>
    <s v="HDBK 8.32% 2026 (Series-P-007)"/>
    <s v="P-007"/>
    <s v="DB"/>
    <s v="HDBK26"/>
    <s v="8.32%"/>
    <n v="50000"/>
    <n v="500"/>
    <n v="10000000"/>
    <n v="10000000"/>
    <d v="2023-07-14T00:00:00"/>
    <s v="Listed"/>
    <s v="Open"/>
    <m/>
    <s v="04-MAY-2016"/>
    <s v="04-MAY-2026"/>
    <m/>
    <s v="Secured"/>
    <s v="8.32%"/>
    <s v="Fixed"/>
    <n v="12"/>
    <s v="Periodic"/>
    <s v="04-MAY-2017"/>
    <s v="04-MAY-2025"/>
    <s v="04-MAY-2024"/>
    <s v="03-MAY-2025"/>
    <m/>
    <m/>
    <s v="Shelf"/>
    <s v="05-FEB-2016"/>
    <s v="3761"/>
    <s v="26-APR-2016"/>
    <s v="Private"/>
    <s v="CRISIL,ICRA"/>
    <s v="AAA/Stable,AAA/Stable"/>
    <m/>
    <s v="02-MAY-2016,02-MAY-2016"/>
    <m/>
    <m/>
  </r>
  <r>
    <n v="74"/>
    <m/>
    <x v="19"/>
    <s v="Private"/>
    <s v="INE040A08484"/>
    <s v="HDBK 7.90% 2026 (Series Q-003)"/>
    <s v="Q-003"/>
    <s v="DB"/>
    <s v="HDBK26"/>
    <s v="7.90%"/>
    <n v="100000"/>
    <n v="1000"/>
    <n v="10000000"/>
    <n v="10000000"/>
    <d v="2023-07-14T00:00:00"/>
    <s v="Listed"/>
    <s v="Open"/>
    <m/>
    <s v="24-AUG-2016"/>
    <s v="24-AUG-2026"/>
    <m/>
    <s v="Secured"/>
    <s v="7.9%"/>
    <s v="Fixed"/>
    <n v="12"/>
    <s v="Periodic"/>
    <s v="24-AUG-2017"/>
    <s v="24-AUG-2025"/>
    <s v="24-AUG-2024"/>
    <s v="23-AUG-2025"/>
    <m/>
    <m/>
    <s v="Shelf"/>
    <s v="05-AUG-2016"/>
    <s v="3892"/>
    <s v="11-AUG-2016"/>
    <s v="Private"/>
    <s v="CRISIL,ICRA"/>
    <s v="AAA/stable,AAA/stable"/>
    <m/>
    <s v="27-JUL-2016,01-AUG-2016"/>
    <m/>
    <m/>
  </r>
  <r>
    <n v="74"/>
    <m/>
    <x v="19"/>
    <s v="Private"/>
    <s v="INE040A08492"/>
    <s v="HDBK Reset 2027 (Series R-006)"/>
    <s v="R-006"/>
    <s v="CF"/>
    <s v="HDBK27A"/>
    <s v="RESET"/>
    <n v="18000"/>
    <n v="180"/>
    <n v="10000000"/>
    <n v="10000000"/>
    <d v="2023-07-14T00:00:00"/>
    <s v="Listed"/>
    <s v="Open"/>
    <m/>
    <s v="13-APR-2017"/>
    <s v="13-APR-2027"/>
    <m/>
    <s v="Secured"/>
    <m/>
    <s v="Floating"/>
    <n v="12"/>
    <s v="Periodic"/>
    <s v="13-APR-2020"/>
    <s v="13-APR-2025"/>
    <s v="13-APR-2024"/>
    <s v="12-APR-2025"/>
    <m/>
    <m/>
    <s v="Shelf"/>
    <s v="06-FEB-2017"/>
    <s v="4108"/>
    <s v="10-APR-2017"/>
    <s v="Private"/>
    <s v="CRISIL,CRISIL,ICRA,ICRA"/>
    <s v="AAA/Stable,AAA/Stable,AAA/Stable,AAA/Stable"/>
    <m/>
    <s v="31-MAR-2017,31-MAR-2017,31-MAR-2017,31-MAR-2017"/>
    <m/>
    <m/>
  </r>
  <r>
    <n v="74"/>
    <m/>
    <x v="19"/>
    <s v="Private"/>
    <s v="INE040A08500"/>
    <s v="HDBK 8.35% 2026 (Series-P-011)"/>
    <s v="P-011"/>
    <s v="DB"/>
    <s v="HDBK26"/>
    <s v="8.35%"/>
    <n v="103500"/>
    <n v="1035"/>
    <n v="10000000"/>
    <n v="10000000"/>
    <d v="2023-07-14T00:00:00"/>
    <s v="Listed"/>
    <s v="Open"/>
    <m/>
    <s v="13-MAY-2016"/>
    <s v="13-MAY-2026"/>
    <m/>
    <s v="Secured"/>
    <s v="8.35%"/>
    <s v="Fixed"/>
    <n v="12"/>
    <s v="Periodic"/>
    <s v="13-MAY-2017"/>
    <s v="13-MAY-2025"/>
    <s v="13-MAY-2024"/>
    <s v="12-MAY-2025"/>
    <m/>
    <m/>
    <s v="Shelf"/>
    <s v="05-FEB-2016"/>
    <s v="3774"/>
    <s v="06-MAY-2016"/>
    <s v="Private"/>
    <s v="CRISIL,ICRA"/>
    <s v="AAA/Stable,AAA/Stable"/>
    <m/>
    <s v="02-MAY-2016,02-MAY-2016"/>
    <m/>
    <m/>
  </r>
  <r>
    <n v="74"/>
    <m/>
    <x v="19"/>
    <s v="Private"/>
    <s v="INE040A08518"/>
    <s v="HDBK 8.45% 2025 (Sr. N-008)"/>
    <s v="Sr. N-008"/>
    <s v="DB"/>
    <s v="HDBK25"/>
    <s v="8.45%"/>
    <n v="75000"/>
    <n v="15000"/>
    <n v="500000"/>
    <n v="500000"/>
    <d v="2023-07-14T00:00:00"/>
    <s v="Listed"/>
    <s v="Open"/>
    <m/>
    <s v="25-FEB-2015"/>
    <s v="25-FEB-2025"/>
    <m/>
    <s v="Secured"/>
    <s v="8.45%"/>
    <s v="Fixed"/>
    <n v="12"/>
    <s v="Periodic"/>
    <s v="25-FEB-2016"/>
    <s v="25-FEB-2025"/>
    <s v="25-FEB-2024"/>
    <s v="24-FEB-2025"/>
    <m/>
    <m/>
    <s v="Shelf"/>
    <s v="24-DEC-2014"/>
    <s v="3100"/>
    <s v="23-FEB-2015"/>
    <s v="Private"/>
    <s v="CRISIL,ICRA"/>
    <s v="AAA/Stable,AAA/Stable"/>
    <m/>
    <s v="30-JAN-2015,30-JAN-2015"/>
    <m/>
    <m/>
  </r>
  <r>
    <n v="74"/>
    <m/>
    <x v="19"/>
    <s v="Private"/>
    <s v="INE040A08534"/>
    <s v="HDBK 8.43% 2025 (Sr. N-010)"/>
    <s v="Sr. N-010"/>
    <s v="DB"/>
    <s v="HDBK25"/>
    <s v="8.43%"/>
    <n v="60000"/>
    <n v="12000"/>
    <n v="500000"/>
    <n v="500000"/>
    <d v="2023-07-14T00:00:00"/>
    <s v="Listed"/>
    <s v="Open"/>
    <m/>
    <s v="04-MAR-2015"/>
    <s v="04-MAR-2025"/>
    <m/>
    <s v="Secured"/>
    <s v="8.43%"/>
    <s v="Fixed"/>
    <n v="12"/>
    <s v="Periodic"/>
    <s v="04-MAR-2016"/>
    <s v="04-MAR-2025"/>
    <s v="04-MAR-2024"/>
    <s v="03-MAR-2025"/>
    <m/>
    <m/>
    <s v="Shelf"/>
    <s v="24-DEC-2014"/>
    <s v="3109"/>
    <s v="27-FEB-2015"/>
    <s v="Private"/>
    <s v="CRISIL,ICRA"/>
    <s v="AAA/Stable,AAA/Stable"/>
    <m/>
    <s v="04-MAR-2015,04-MAR-2015"/>
    <m/>
    <m/>
  </r>
  <r>
    <n v="74"/>
    <m/>
    <x v="19"/>
    <s v="Private"/>
    <s v="INE040A08542"/>
    <s v="HDBK 8.45% 2026 (Series-P-012)"/>
    <s v="P-012"/>
    <s v="DB"/>
    <s v="HDBK26"/>
    <s v="8.45%"/>
    <n v="150000"/>
    <n v="1500"/>
    <n v="10000000"/>
    <n v="10000000"/>
    <d v="2023-07-14T00:00:00"/>
    <s v="Listed"/>
    <s v="Open"/>
    <m/>
    <s v="18-MAY-2016"/>
    <s v="18-MAY-2026"/>
    <m/>
    <s v="Secured"/>
    <s v="8.45%"/>
    <s v="Fixed"/>
    <n v="12"/>
    <s v="Periodic"/>
    <s v="18-MAY-2017"/>
    <s v="18-MAY-2025"/>
    <s v="18-MAY-2024"/>
    <s v="17-MAY-2025"/>
    <m/>
    <m/>
    <s v="Shelf"/>
    <s v="05-FEB-2016"/>
    <s v="3776"/>
    <s v="12-MAY-2016"/>
    <s v="Private"/>
    <s v="CRISIL,ICRA"/>
    <s v="AAA/Stable,AAA/Stable"/>
    <m/>
    <s v="02-MAY-2016,02-MAY-2016"/>
    <m/>
    <m/>
  </r>
  <r>
    <n v="74"/>
    <m/>
    <x v="19"/>
    <s v="Private"/>
    <s v="INE040A08559"/>
    <s v="HDBK 8.96% 2025 Sr196(G-015)"/>
    <m/>
    <s v="DB"/>
    <s v="HDBK25A"/>
    <s v="8.96%"/>
    <n v="50000"/>
    <s v=""/>
    <s v=""/>
    <s v=""/>
    <d v="2023-07-14T00:00:00"/>
    <s v="Listed"/>
    <s v="Open"/>
    <m/>
    <s v="09-APR-2010"/>
    <s v="09-APR-2025"/>
    <m/>
    <m/>
    <s v="8.96%"/>
    <s v="Fixed"/>
    <n v="12"/>
    <s v="Periodic"/>
    <s v="09-APR-2011"/>
    <s v="09-APR-2025"/>
    <s v="09-APR-2024"/>
    <s v="08-APR-2025"/>
    <m/>
    <m/>
    <s v="Single"/>
    <s v="06-APR-2010"/>
    <m/>
    <m/>
    <s v="Private"/>
    <s v="CRISIL,ICRA"/>
    <s v="AAA/Stable,LAAA"/>
    <m/>
    <s v="10-MAR-2010,10-MAR-2010"/>
    <m/>
    <m/>
  </r>
  <r>
    <n v="74"/>
    <m/>
    <x v="19"/>
    <s v="Private"/>
    <s v="INE040A08567"/>
    <s v="HDBK Reset 2027 (Series R-005)"/>
    <s v="R-005"/>
    <s v="CF"/>
    <s v="HDBK27"/>
    <s v="RESET"/>
    <n v="118500"/>
    <n v="2000"/>
    <n v="10000000"/>
    <n v="10000000"/>
    <d v="2023-07-14T00:00:00"/>
    <s v="Listed"/>
    <s v="Open"/>
    <m/>
    <s v="27-MAR-2017"/>
    <s v="27-MAR-2027"/>
    <m/>
    <s v="Secured"/>
    <m/>
    <s v="Fixed"/>
    <n v="12"/>
    <s v="Periodic"/>
    <s v="27-MAR-2020"/>
    <s v="27-MAR-2025"/>
    <s v="27-MAR-2024"/>
    <s v="26-MAR-2025"/>
    <m/>
    <m/>
    <s v="Shelf"/>
    <s v="06-FEB-2017"/>
    <s v="4073"/>
    <s v="23-MAR-2017"/>
    <s v="Private"/>
    <s v="CRISIL,ICRA"/>
    <s v="AAA/Stable,AAA/stable"/>
    <m/>
    <s v="02-MAR-2017,03-MAR-2017"/>
    <m/>
    <m/>
  </r>
  <r>
    <n v="74"/>
    <m/>
    <x v="19"/>
    <s v="Private"/>
    <s v="INE040A08575"/>
    <s v="HDBK 8.65% 2025 (SD-9)"/>
    <s v="SD-9"/>
    <s v="DB"/>
    <s v="HDBK25"/>
    <s v="8.65%"/>
    <n v="100000"/>
    <n v="20000"/>
    <n v="500000"/>
    <n v="500000"/>
    <d v="2023-07-14T00:00:00"/>
    <s v="Listed"/>
    <s v="Open"/>
    <m/>
    <s v="24-FEB-2015"/>
    <s v="24-FEB-2025"/>
    <m/>
    <s v="Unsecured"/>
    <s v="8.65%"/>
    <s v="Fixed"/>
    <n v="12"/>
    <s v="Periodic"/>
    <s v="24-FEB-2016"/>
    <s v="24-FEB-2025"/>
    <s v="24-FEB-2024"/>
    <s v="23-FEB-2025"/>
    <m/>
    <m/>
    <s v="Single"/>
    <s v="17-FEB-2015"/>
    <m/>
    <m/>
    <s v="Private"/>
    <s v="CRISIL,ICRA"/>
    <s v="AAA/Stable,AAA/Stable"/>
    <m/>
    <s v="16-FEB-2015,16-FEB-2015"/>
    <m/>
    <m/>
  </r>
  <r>
    <n v="74"/>
    <m/>
    <x v="19"/>
    <s v="Private"/>
    <s v="INE040A08617"/>
    <s v="HDBK 8.44% 2026 (Series-P-015)"/>
    <s v="P-015"/>
    <s v="DB"/>
    <s v="HDBK26A"/>
    <s v="8.44%"/>
    <n v="71000"/>
    <n v="710"/>
    <n v="10000000"/>
    <n v="10000000"/>
    <d v="2023-07-14T00:00:00"/>
    <s v="Listed"/>
    <s v="Open"/>
    <m/>
    <s v="01-JUN-2016"/>
    <s v="01-JUN-2026"/>
    <m/>
    <s v="Secured"/>
    <s v="8.44%"/>
    <s v="Fixed"/>
    <n v="12"/>
    <s v="Periodic"/>
    <s v="01-JUN-2017"/>
    <s v="01-JUN-2025"/>
    <s v="01-JUN-2024"/>
    <s v="31-MAY-2025"/>
    <m/>
    <m/>
    <s v="Shelf"/>
    <s v="05-FEB-2016"/>
    <s v="3794"/>
    <s v="26-MAY-2016"/>
    <s v="Private"/>
    <s v="CRISIL,CRISIL,ICRA,ICRA"/>
    <s v="AAA/Stable,AAA/Stable,AAA/Stable,AAA/Stable"/>
    <m/>
    <s v="02-MAY-2016,02-MAY-2016,02-MAY-2016,02-MAY-2016"/>
    <m/>
    <m/>
  </r>
  <r>
    <n v="74"/>
    <m/>
    <x v="19"/>
    <s v="Private"/>
    <s v="INE040A08625"/>
    <s v="HDBK Reset 2027 (Series R-008)"/>
    <s v="R-008"/>
    <s v="CF"/>
    <s v="HDBK27B"/>
    <s v="RESET"/>
    <n v="16000"/>
    <n v="1680"/>
    <n v="10000000"/>
    <n v="10000000"/>
    <d v="2023-07-14T00:00:00"/>
    <s v="Listed"/>
    <s v="Open"/>
    <m/>
    <s v="24-APR-2017"/>
    <s v="24-APR-2027"/>
    <m/>
    <s v="Secured"/>
    <m/>
    <s v="Floating"/>
    <n v="12"/>
    <s v="Periodic"/>
    <s v="24-APR-2020"/>
    <s v="24-APR-2025"/>
    <s v="24-APR-2024"/>
    <s v="23-APR-2025"/>
    <m/>
    <m/>
    <s v="Shelf"/>
    <s v="06-FEB-2017"/>
    <s v="4116"/>
    <s v="19-APR-2017"/>
    <s v="Private"/>
    <s v="CRISIL,ICRA"/>
    <s v="AAA/Stable,AAA/Stable"/>
    <m/>
    <s v="31-MAR-2017,31-MAR-2017"/>
    <m/>
    <m/>
  </r>
  <r>
    <n v="74"/>
    <s v="Non-convertible Debentures"/>
    <x v="19"/>
    <s v="Private"/>
    <s v="INE040A08633"/>
    <s v="HDBKL 7.18% 2032 Sr AA 004"/>
    <s v="Sr AA 004"/>
    <s v="DB"/>
    <s v="HDBK32"/>
    <s v="7.18%"/>
    <n v="1000000"/>
    <n v="100000"/>
    <n v="1000000"/>
    <n v="1000000"/>
    <d v="2023-07-14T00:00:00"/>
    <s v="Listed"/>
    <s v="Open"/>
    <m/>
    <s v="10-MAR-2022"/>
    <s v="10-MAR-2032"/>
    <s v="10"/>
    <s v="Secured"/>
    <s v="7.18%"/>
    <s v="Fixed"/>
    <n v="12"/>
    <s v="Periodic"/>
    <s v="10-MAR-2023"/>
    <s v="10-MAR-2025"/>
    <s v="10-MAR-2024"/>
    <s v="09-MAR-2025"/>
    <s v="Taxable"/>
    <s v="Redeemable on maturity"/>
    <s v="Shelf"/>
    <s v="23-NOV-2021"/>
    <s v="32311"/>
    <s v="08-MAR-2022"/>
    <s v="Private"/>
    <s v="CRISIL,ICRA"/>
    <s v="AAA,AAA"/>
    <s v="Stable,Stable"/>
    <s v="16-FEB-2022,16-FEB-2022"/>
    <m/>
    <m/>
  </r>
  <r>
    <n v="74"/>
    <s v="Non-convertible Debentures"/>
    <x v="19"/>
    <s v="Private"/>
    <s v="INE040A08641"/>
    <s v="HDBK 7.7% 2025 Sr AA-012"/>
    <s v="Sr AA-012"/>
    <s v="DB"/>
    <s v="HDBK25"/>
    <s v="7.7%"/>
    <n v="400100"/>
    <n v="40010"/>
    <n v="1000000"/>
    <n v="1000000"/>
    <d v="2023-07-14T00:00:00"/>
    <s v="Listed"/>
    <s v="Open"/>
    <m/>
    <s v="18-NOV-2022"/>
    <s v="18-NOV-2025"/>
    <s v="3"/>
    <s v="Secured"/>
    <s v="7.7%"/>
    <s v="Fixed"/>
    <n v="12"/>
    <s v="Periodic"/>
    <s v="18-NOV-2023"/>
    <s v="18-NOV-2025"/>
    <s v="18-NOV-2024"/>
    <s v="17-NOV-2025"/>
    <s v="Taxable"/>
    <s v="Redeemable on maturity"/>
    <s v="Shelf"/>
    <s v="23-NOV-2021"/>
    <s v="40728"/>
    <s v="15-NOV-2022"/>
    <s v="Private"/>
    <s v="CRISIL,ICRA"/>
    <s v="AAA,AAA"/>
    <s v="Stable,Stable"/>
    <s v="04-NOV-2022,04-NOV-2022"/>
    <m/>
    <m/>
  </r>
  <r>
    <n v="74"/>
    <s v="Non-convertible Debentures"/>
    <x v="19"/>
    <s v="Private"/>
    <s v="INE040A08658"/>
    <s v="HDBK 7.86% 2032 Sr. AA-005"/>
    <s v="Sr. AA-005"/>
    <s v="DB"/>
    <s v="HDBK32"/>
    <s v="7.86%"/>
    <n v="774280"/>
    <n v="77428"/>
    <n v="1000000"/>
    <n v="1000000"/>
    <d v="2023-07-14T00:00:00"/>
    <s v="Listed"/>
    <s v="Open"/>
    <m/>
    <s v="25-MAY-2022"/>
    <s v="25-MAY-2032"/>
    <s v="10"/>
    <s v="Secured"/>
    <s v="7.86%"/>
    <s v="Fixed"/>
    <n v="12"/>
    <s v="Periodic"/>
    <s v="25-MAY-2023"/>
    <s v="25-MAY-2025"/>
    <s v="25-MAY-2024"/>
    <s v="24-MAY-2025"/>
    <s v="Taxable"/>
    <s v="Redeemable on maturity"/>
    <s v="Shelf"/>
    <s v="23-NOV-2021"/>
    <s v="34598"/>
    <s v="20-MAY-2022"/>
    <s v="Private"/>
    <s v="CRISIL,ICRA"/>
    <s v="AAA,AAA"/>
    <s v="Stable,Stable"/>
    <s v="04-MAY-2022,04-MAY-2022"/>
    <m/>
    <m/>
  </r>
  <r>
    <n v="74"/>
    <s v="Non-convertible Debentures"/>
    <x v="19"/>
    <s v="Private"/>
    <s v="INE040A08666"/>
    <s v="HDBK 7.80% 2033 Sr. US002"/>
    <s v="Sr. US002"/>
    <s v="DB"/>
    <s v="HDBK33"/>
    <s v="7.80%"/>
    <n v="1500000"/>
    <n v="1500000"/>
    <n v="100000"/>
    <n v="100000"/>
    <d v="2023-07-14T00:00:00"/>
    <s v="Listed"/>
    <s v="Open"/>
    <m/>
    <s v="03-MAY-2023"/>
    <s v="03-MAY-2033"/>
    <s v="10"/>
    <s v="Unsecured"/>
    <s v="7.80%"/>
    <s v="Fixed"/>
    <n v="12"/>
    <s v="Periodic"/>
    <s v="03-MAY-2024"/>
    <s v="03-MAY-2025"/>
    <s v="03-MAY-2024"/>
    <s v="02-MAY-2025"/>
    <s v="Taxable"/>
    <s v="Redeemable on maturity"/>
    <s v="Shelf"/>
    <s v="11-APR-2023"/>
    <s v="47325"/>
    <s v="02-MAY-2023"/>
    <s v="Private"/>
    <s v="CRISIL,ICRA"/>
    <s v="AAA,AAA"/>
    <s v="Stable,Stable"/>
    <s v="20-APR-2023,20-APR-2023"/>
    <m/>
    <m/>
  </r>
  <r>
    <n v="74"/>
    <s v="Non-convertible Debentures"/>
    <x v="19"/>
    <s v="Private"/>
    <s v="INE040A08674"/>
    <s v="HDBK 7.79% 2032 Sr AA-013"/>
    <s v="Sr AA-013"/>
    <s v="DB"/>
    <s v="HDBK32"/>
    <s v="7.79%"/>
    <n v="190000"/>
    <n v="19000"/>
    <n v="1000000"/>
    <n v="1000000"/>
    <d v="2023-07-14T00:00:00"/>
    <s v="Listed"/>
    <s v="Open"/>
    <m/>
    <s v="24-NOV-2022"/>
    <s v="24-NOV-2032"/>
    <s v="10"/>
    <s v="Secured"/>
    <s v="7.79%"/>
    <s v="Fixed"/>
    <n v="12"/>
    <s v="Periodic"/>
    <s v="24-NOV-2023"/>
    <s v="24-NOV-2025"/>
    <s v="24-NOV-2024"/>
    <s v="23-NOV-2025"/>
    <s v="Taxable"/>
    <s v="Redeemable on maturity"/>
    <s v="Shelf"/>
    <s v="23-NOV-2021"/>
    <s v="41061"/>
    <s v="21-NOV-2022"/>
    <s v="Private"/>
    <s v="CRISIL,ICRA"/>
    <s v="AAA,AAA"/>
    <s v="Stable,Stable"/>
    <s v="04-NOV-2022,04-NOV-2022"/>
    <m/>
    <m/>
  </r>
  <r>
    <n v="74"/>
    <m/>
    <x v="19"/>
    <s v="Private"/>
    <s v="INE040A08682"/>
    <s v="HDBK 8.40% 2025 (Sr. N-004)"/>
    <s v="Sr. N-004"/>
    <s v="DB"/>
    <s v="HDBK25"/>
    <s v="8.40%"/>
    <n v="50000"/>
    <n v="10000"/>
    <n v="500000"/>
    <n v="500000"/>
    <d v="2023-07-14T00:00:00"/>
    <s v="Listed"/>
    <s v="Open"/>
    <m/>
    <s v="23-JAN-2015"/>
    <s v="23-JAN-2025"/>
    <m/>
    <s v="Secured"/>
    <s v="8.4%"/>
    <s v="Fixed"/>
    <n v="12"/>
    <s v="Periodic"/>
    <s v="23-JAN-2016"/>
    <s v="23-JAN-2025"/>
    <s v="23-JAN-2024"/>
    <s v="22-JAN-2025"/>
    <m/>
    <m/>
    <s v="Shelf"/>
    <s v="24-DEC-2014"/>
    <s v="3054"/>
    <s v="20-JAN-2015"/>
    <s v="Private"/>
    <s v="CRISIL,ICRA"/>
    <s v="AAA/STABLE,AAA/STABLE"/>
    <m/>
    <s v="30-DEC-2014,30-DEC-2014"/>
    <m/>
    <m/>
  </r>
  <r>
    <n v="74"/>
    <s v="Non-convertible Debentures"/>
    <x v="19"/>
    <s v="Private"/>
    <s v="INE040A08690"/>
    <s v="HDBK 7.40% 2030 Sr W-010"/>
    <s v="Sr W-010"/>
    <s v="DB"/>
    <s v="HDBK30"/>
    <s v="7.40%"/>
    <n v="200500"/>
    <n v="20050"/>
    <n v="1000000"/>
    <n v="1000000"/>
    <d v="2023-07-14T00:00:00"/>
    <s v="Listed"/>
    <s v="Open"/>
    <m/>
    <s v="28-FEB-2020"/>
    <s v="28-FEB-2030"/>
    <s v="10"/>
    <s v="Secured"/>
    <s v="7.40%"/>
    <s v="Fixed"/>
    <n v="12"/>
    <s v="Periodic"/>
    <s v="01-MAR-2021"/>
    <s v="01-MAR-2025"/>
    <s v="01-MAR-2024"/>
    <s v="28-FEB-2025"/>
    <s v="Taxable"/>
    <s v="Redeemable on maturity"/>
    <s v="Shelf"/>
    <s v="03-SEP-2019"/>
    <s v="6638"/>
    <s v="25-FEB-2020"/>
    <s v="Private"/>
    <s v="CRISIL,ICRA"/>
    <s v="AAA,AAA"/>
    <s v="Stable,Stable"/>
    <s v="17-FEB-2020,18-FEB-2020"/>
    <m/>
    <m/>
  </r>
  <r>
    <n v="74"/>
    <s v="Non-convertible Debentures"/>
    <x v="19"/>
    <s v="Private"/>
    <s v="INE040A08708"/>
    <s v="HDBKL 6.00% 2026 Sr Z-001"/>
    <s v="Sr Z-001"/>
    <s v="DB"/>
    <s v="HDBK26"/>
    <s v="6.00%"/>
    <n v="700000"/>
    <n v="70000"/>
    <n v="1000000"/>
    <n v="1000000"/>
    <d v="2023-07-14T00:00:00"/>
    <s v="Listed"/>
    <s v="Open"/>
    <m/>
    <s v="31-MAY-2021"/>
    <s v="29-MAY-2026"/>
    <s v="4"/>
    <s v="Secured"/>
    <s v="6.00%"/>
    <s v="Fixed"/>
    <n v="12"/>
    <s v="Periodic"/>
    <s v="31-MAY-2022"/>
    <s v="31-MAY-2025"/>
    <s v="31-MAY-2024"/>
    <s v="30-MAY-2025"/>
    <s v="Taxable"/>
    <s v="Redeemable on maturity"/>
    <s v="Shelf"/>
    <s v="21-MAY-2021"/>
    <s v="22224"/>
    <s v="25-MAY-2021"/>
    <s v="Private"/>
    <s v="CRISIL,ICRA"/>
    <s v="AAA,AAA"/>
    <s v="Stable,Stable"/>
    <s v="24-MAY-2021,24-MAY-2021"/>
    <m/>
    <m/>
  </r>
  <r>
    <n v="74"/>
    <s v="Non-convertible Debentures"/>
    <x v="19"/>
    <s v="Private"/>
    <s v="INE040A08724"/>
    <s v="HDBK 8.55% 2029 (Series V-004)"/>
    <s v="V-004"/>
    <s v="DB"/>
    <s v="HDBK29"/>
    <s v="8.55%"/>
    <n v="500000"/>
    <n v="50000"/>
    <n v="1000000"/>
    <n v="1000000"/>
    <d v="2023-07-14T00:00:00"/>
    <s v="Listed"/>
    <s v="Open"/>
    <m/>
    <s v="27-MAR-2019"/>
    <s v="27-MAR-2029"/>
    <s v="10"/>
    <s v="Secured"/>
    <s v="8.55%"/>
    <s v="Fixed"/>
    <n v="12"/>
    <s v="Periodic"/>
    <s v="27-MAR-2020"/>
    <s v="27-MAR-2025"/>
    <s v="27-MAR-2024"/>
    <s v="26-MAR-2025"/>
    <s v="Taxable"/>
    <s v="Redeemable on maturity"/>
    <s v="Shelf"/>
    <s v="16-FEB-2019"/>
    <s v="2179"/>
    <s v="20-MAR-2019"/>
    <s v="Private"/>
    <s v="CRISIL,ICRA"/>
    <s v="AAA,AAA"/>
    <s v="Stable,Stable"/>
    <s v="19-MAR-2019,19-MAR-2019"/>
    <m/>
    <m/>
  </r>
  <r>
    <n v="74"/>
    <s v="Non-convertible Debentures"/>
    <x v="19"/>
    <s v="Private"/>
    <s v="INE040A08732"/>
    <s v="HDBK 9.05% 2028 (Series U-001)"/>
    <s v="U-001"/>
    <s v="DB"/>
    <s v="HDBK28"/>
    <s v="9.05%"/>
    <n v="295300"/>
    <n v="29530"/>
    <n v="1000000"/>
    <n v="1000000"/>
    <d v="2023-07-14T00:00:00"/>
    <s v="Listed"/>
    <s v="Open"/>
    <m/>
    <s v="16-OCT-2018"/>
    <s v="16-OCT-2028"/>
    <s v="10"/>
    <s v="Secured"/>
    <s v="9.05%"/>
    <s v="Fixed"/>
    <n v="12"/>
    <s v="Periodic"/>
    <s v="16-OCT-2019"/>
    <s v="16-OCT-2025"/>
    <s v="16-OCT-2024"/>
    <s v="15-OCT-2025"/>
    <s v="Taxable"/>
    <s v="Redeemable on maturity"/>
    <s v="Single"/>
    <s v="10-OCT-2018"/>
    <m/>
    <m/>
    <s v="Private"/>
    <s v="CRISIL,ICRA"/>
    <s v="AAA/Stable,AAA/Stable"/>
    <m/>
    <s v="28-SEP-2018,28-SEP-2018"/>
    <m/>
    <m/>
  </r>
  <r>
    <n v="74"/>
    <s v="Non-convertible Debentures"/>
    <x v="19"/>
    <s v="Private"/>
    <s v="INE040A08740"/>
    <s v="HDBK 7.91% 2029 Sr. V-008"/>
    <s v="Sr. V-008"/>
    <s v="DB"/>
    <s v="HDBK29"/>
    <s v="7.91%"/>
    <n v="200000"/>
    <n v="20000"/>
    <n v="1000000"/>
    <n v="1000000"/>
    <d v="2023-07-14T00:00:00"/>
    <s v="Listed"/>
    <s v="Open"/>
    <m/>
    <s v="14-AUG-2019"/>
    <s v="14-AUG-2029"/>
    <s v="10"/>
    <s v="Secured"/>
    <s v="7.91%"/>
    <s v="Fixed"/>
    <n v="12"/>
    <s v="Periodic"/>
    <s v="14-AUG-2020"/>
    <s v="14-AUG-2025"/>
    <s v="14-AUG-2024"/>
    <s v="13-AUG-2025"/>
    <s v="Taxable"/>
    <s v="Redeemable on maturity"/>
    <s v="Shelf"/>
    <s v="16-FEB-2019"/>
    <s v="3212"/>
    <s v="08-AUG-2019"/>
    <s v="Private"/>
    <s v="CRISIL,ICRA"/>
    <s v="AAA,AAA"/>
    <s v="Stable,Stable"/>
    <s v="24-JUL-2019,24-JUL-2019"/>
    <m/>
    <m/>
  </r>
  <r>
    <n v="74"/>
    <m/>
    <x v="19"/>
    <s v="Private"/>
    <s v="INE040A08757"/>
    <s v="HDBK 8.46% 2026 (Series-P-016)"/>
    <s v="P-016"/>
    <s v="DB"/>
    <s v="HDBK26"/>
    <s v="8.46%"/>
    <n v="100000"/>
    <n v="1000"/>
    <n v="10000000"/>
    <n v="10000000"/>
    <d v="2023-07-14T00:00:00"/>
    <s v="Listed"/>
    <s v="Open"/>
    <m/>
    <s v="15-JUN-2016"/>
    <s v="15-JUN-2026"/>
    <m/>
    <s v="Secured"/>
    <s v="8.46%"/>
    <s v="Fixed"/>
    <n v="12"/>
    <s v="Periodic"/>
    <s v="15-JUN-2017"/>
    <s v="15-JUN-2025"/>
    <s v="15-JUN-2024"/>
    <s v="14-JUN-2025"/>
    <m/>
    <m/>
    <s v="Shelf"/>
    <s v="05-FEB-2016"/>
    <s v="3814"/>
    <s v="08-JUN-2016"/>
    <s v="Private"/>
    <s v="CRISIL,ICRA"/>
    <s v="AAA/Stable,AAA/Stable"/>
    <m/>
    <s v="30-MAY-2016,31-MAY-2016"/>
    <m/>
    <m/>
  </r>
  <r>
    <n v="74"/>
    <s v="Non-convertible Debentures"/>
    <x v="19"/>
    <s v="Private"/>
    <s v="INE040A08765"/>
    <s v="HDBK 8.66% 2028 (Series U-007)"/>
    <s v="U-007"/>
    <s v="DB"/>
    <s v="HDBK28"/>
    <s v="8.66%"/>
    <n v="500000"/>
    <n v="50000"/>
    <n v="1000000"/>
    <n v="1000000"/>
    <d v="2023-07-14T00:00:00"/>
    <s v="Listed"/>
    <s v="Open"/>
    <m/>
    <s v="21-DEC-2018"/>
    <s v="21-DEC-2028"/>
    <s v="10"/>
    <s v="Secured"/>
    <s v="8.66%"/>
    <s v="Fixed"/>
    <n v="12"/>
    <s v="Periodic"/>
    <s v="21-DEC-2019"/>
    <s v="21-DEC-2025"/>
    <s v="21-DEC-2024"/>
    <s v="20-DEC-2025"/>
    <s v="Taxable"/>
    <s v="Redeemable on maturity"/>
    <s v="Shelf"/>
    <s v="25-SEP-2018"/>
    <s v="4479"/>
    <s v="18-DEC-2018"/>
    <s v="Private"/>
    <s v="CRISIL,ICRA"/>
    <s v="AAA/Stable,AAA/Stable"/>
    <m/>
    <s v="13-DEC-2018,14-DEC-2018"/>
    <m/>
    <m/>
  </r>
  <r>
    <n v="74"/>
    <s v="Non-convertible Debentures"/>
    <x v="19"/>
    <s v="Private"/>
    <s v="INE040A08773"/>
    <s v="HDBK 7.8% 2032 Sr AA010"/>
    <s v="Sr AA010"/>
    <s v="DB"/>
    <s v="HDBK32"/>
    <s v="7.8%"/>
    <n v="900700"/>
    <n v="90070"/>
    <n v="1000000"/>
    <n v="1000000"/>
    <d v="2023-07-14T00:00:00"/>
    <s v="Listed"/>
    <s v="Open"/>
    <m/>
    <s v="06-SEP-2022"/>
    <s v="06-SEP-2032"/>
    <s v="10"/>
    <s v="Secured"/>
    <s v="7.8%"/>
    <s v="Fixed"/>
    <n v="12"/>
    <s v="Periodic"/>
    <s v="06-SEP-2023"/>
    <s v="06-SEP-2025"/>
    <s v="06-SEP-2024"/>
    <s v="05-SEP-2025"/>
    <s v="Taxable"/>
    <s v="Redeemable on maturity"/>
    <s v="Shelf"/>
    <s v="23-NOV-2021"/>
    <s v="38129"/>
    <s v="01-SEP-2022"/>
    <s v="Private"/>
    <s v="CRISIL,ICRA"/>
    <s v="AAA,AAA"/>
    <s v="Stable,Stable"/>
    <s v="29-AUG-2022,29-AUG-2022"/>
    <m/>
    <m/>
  </r>
  <r>
    <n v="74"/>
    <s v="Non-convertible Debentures"/>
    <x v="19"/>
    <s v="Private"/>
    <s v="INE040A08781"/>
    <s v="HDBKL 6.88% 2031 Sr Z-004"/>
    <s v="Sr Z-004"/>
    <s v="DB"/>
    <s v="HDBK31A"/>
    <s v="6.88%"/>
    <n v="250000"/>
    <n v="25000"/>
    <n v="1000000"/>
    <n v="1000000"/>
    <d v="2023-07-14T00:00:00"/>
    <s v="Listed"/>
    <s v="Open"/>
    <m/>
    <s v="24-SEP-2021"/>
    <s v="24-SEP-2031"/>
    <s v="10"/>
    <s v="Secured"/>
    <s v="6.88%"/>
    <s v="Fixed"/>
    <n v="12"/>
    <s v="Periodic"/>
    <s v="24-SEP-2022"/>
    <s v="24-SEP-2025"/>
    <s v="24-SEP-2024"/>
    <s v="23-SEP-2025"/>
    <s v="Taxable"/>
    <s v="Redeemable on maturity"/>
    <s v="Shelf"/>
    <s v="21-MAY-2021"/>
    <s v="26061"/>
    <s v="21-SEP-2021"/>
    <s v="Private"/>
    <s v="CRISIL,ICRA"/>
    <s v="AAA,AAA"/>
    <s v="Stable,Stable"/>
    <s v="30-AUG-2021,31-AUG-2021"/>
    <m/>
    <m/>
  </r>
  <r>
    <n v="74"/>
    <s v="Non-convertible Debentures"/>
    <x v="19"/>
    <s v="Private"/>
    <s v="INE040A08799"/>
    <s v="HDBK 8.07% 2032 Sr AA011"/>
    <s v="Sr AA011"/>
    <s v="DB"/>
    <s v="HDBK32"/>
    <s v="8.07%"/>
    <n v="665340"/>
    <n v="66534"/>
    <n v="1000000"/>
    <n v="1000000"/>
    <d v="2023-07-14T00:00:00"/>
    <s v="Listed"/>
    <s v="Open"/>
    <m/>
    <s v="12-OCT-2022"/>
    <s v="12-OCT-2032"/>
    <s v="10"/>
    <s v="Secured"/>
    <s v="8.07%"/>
    <s v="Fixed"/>
    <n v="12"/>
    <s v="Periodic"/>
    <s v="12-OCT-2023"/>
    <s v="12-OCT-2025"/>
    <s v="12-OCT-2024"/>
    <s v="11-OCT-2025"/>
    <s v="Taxable"/>
    <s v="Redeemable on maturity"/>
    <s v="Shelf"/>
    <s v="23-NOV-2021"/>
    <s v="39548"/>
    <s v="07-OCT-2022"/>
    <s v="Private"/>
    <s v="CRISIL,ICRA"/>
    <s v="AAA,AAA"/>
    <s v="Stable,Stable"/>
    <s v="16-SEP-2022,21-SEP-2022"/>
    <m/>
    <m/>
  </r>
  <r>
    <n v="74"/>
    <s v="Non-convertible Debentures"/>
    <x v="19"/>
    <s v="Private"/>
    <s v="INE040A08807"/>
    <s v="HDBK 8% 2032 Sr.AA-009"/>
    <s v="Sr.AA-009"/>
    <s v="DB"/>
    <s v="HDBK32"/>
    <s v="8%"/>
    <n v="1100000"/>
    <n v="110000"/>
    <n v="1000000"/>
    <n v="1000000"/>
    <d v="2023-07-14T00:00:00"/>
    <s v="Listed"/>
    <s v="Open"/>
    <m/>
    <s v="27-JUL-2022"/>
    <s v="27-JUL-2032"/>
    <s v="10"/>
    <s v="Secured"/>
    <s v="8%"/>
    <s v="Fixed"/>
    <n v="12"/>
    <s v="Periodic"/>
    <s v="27-JUL-2023"/>
    <s v="27-JUL-2025"/>
    <s v="27-JUL-2024"/>
    <s v="26-JUL-2025"/>
    <s v="Taxable"/>
    <s v="Redeemable on maturity"/>
    <s v="Shelf"/>
    <s v="23-NOV-2021"/>
    <s v="36728"/>
    <s v="22-JUL-2022"/>
    <s v="Private"/>
    <s v="CRISIL,ICRA"/>
    <s v="AAA,AAA"/>
    <s v="Stable,Stable"/>
    <s v="15-JUL-2022,15-JUL-2022"/>
    <m/>
    <m/>
  </r>
  <r>
    <n v="74"/>
    <s v="Non-convertible Debentures"/>
    <x v="19"/>
    <s v="Private"/>
    <s v="INE040A08815"/>
    <s v="HDBKL 7.25% 2030 Sr X-006"/>
    <s v="Sr X-006"/>
    <s v="DB"/>
    <s v="HDBK30"/>
    <s v="7.25%"/>
    <n v="400000"/>
    <n v="40000"/>
    <n v="1000000"/>
    <n v="1000000"/>
    <d v="2023-07-14T00:00:00"/>
    <s v="Listed"/>
    <s v="Open"/>
    <m/>
    <s v="17-JUN-2020"/>
    <s v="17-JUN-2030"/>
    <s v="10"/>
    <s v="Secured"/>
    <s v="7.25%"/>
    <s v="Fixed"/>
    <n v="12"/>
    <s v="Periodic"/>
    <s v="17-JUN-2021"/>
    <s v="17-JUN-2025"/>
    <s v="17-JUN-2024"/>
    <s v="16-JUN-2025"/>
    <s v="Taxable"/>
    <s v="Redeemable on maturity"/>
    <s v="Shelf"/>
    <s v="12-MAR-2020"/>
    <s v="9587"/>
    <s v="11-JUN-2020"/>
    <s v="Private"/>
    <s v="CRISIL,ICRA"/>
    <s v="AAA,AAA"/>
    <s v="Stable,Stable"/>
    <s v="18-MAY-2020,18-MAY-2020"/>
    <m/>
    <m/>
  </r>
  <r>
    <n v="74"/>
    <s v="Non-convertible Debentures"/>
    <x v="19"/>
    <s v="Private"/>
    <s v="INE040A08823"/>
    <s v="HDBK 7.77% 2027 Sr AA-008"/>
    <s v="Sr AA-008"/>
    <s v="DB"/>
    <s v="HDBK27"/>
    <s v="7.77%"/>
    <n v="311100"/>
    <n v="31110"/>
    <n v="1000000"/>
    <n v="1000000"/>
    <d v="2023-07-14T00:00:00"/>
    <s v="Listed"/>
    <s v="Open"/>
    <m/>
    <s v="18-JUL-2022"/>
    <s v="28-JUN-2027"/>
    <s v="4"/>
    <s v="Secured"/>
    <s v="7.77%"/>
    <s v="Fixed"/>
    <n v="12"/>
    <s v="Periodic"/>
    <s v="18-JUL-2023"/>
    <s v="18-JUL-2025"/>
    <s v="18-JUL-2024"/>
    <s v="17-JUL-2025"/>
    <s v="Taxable"/>
    <s v="Redeemable on maturity"/>
    <s v="Shelf"/>
    <s v="23-NOV-2021"/>
    <s v="36406"/>
    <s v="13-JUL-2022"/>
    <s v="Private"/>
    <s v="CRISIL,ICRA"/>
    <s v="AAA,AAA"/>
    <s v="Stable,Stable"/>
    <s v="24-JUN-2022,24-JUN-2022"/>
    <m/>
    <m/>
  </r>
  <r>
    <n v="74"/>
    <s v="Non-convertible Debentures"/>
    <x v="19"/>
    <s v="Private"/>
    <s v="INE040A08831"/>
    <s v="HDBKL 7.10% 2031 Sr Z-007"/>
    <s v="Sr Z-007"/>
    <s v="DB"/>
    <s v="HDBK31"/>
    <s v="7.10%"/>
    <n v="300000"/>
    <n v="30000"/>
    <n v="1000000"/>
    <n v="1000000"/>
    <d v="2023-07-14T00:00:00"/>
    <s v="Listed"/>
    <s v="Open"/>
    <m/>
    <s v="12-NOV-2021"/>
    <s v="12-NOV-2031"/>
    <s v="10"/>
    <s v="Secured"/>
    <s v="7.10%"/>
    <s v="Fixed"/>
    <n v="12"/>
    <s v="Periodic"/>
    <s v="12-NOV-2022"/>
    <s v="12-NOV-2025"/>
    <s v="12-NOV-2024"/>
    <s v="11-NOV-2025"/>
    <s v="Taxable"/>
    <s v="Redeemable on maturity"/>
    <s v="Shelf"/>
    <s v="21-MAY-2021"/>
    <s v="27826"/>
    <s v="09-NOV-2021"/>
    <s v="Private"/>
    <s v="CRISIL,ICRA"/>
    <s v="AAA,AAA"/>
    <s v="Stable,Stable"/>
    <s v="03-NOV-2021,03-NOV-2021"/>
    <m/>
    <m/>
  </r>
  <r>
    <n v="74"/>
    <s v="Non-convertible Debentures"/>
    <x v="19"/>
    <s v="Private"/>
    <s v="INE040A08849"/>
    <s v="HDBK 6.43% 2025 Sr. Y-001"/>
    <s v="Sr. Y-001"/>
    <s v="DB"/>
    <s v="HDBK25"/>
    <s v="6.43%"/>
    <n v="500000"/>
    <n v="50000"/>
    <n v="1000000"/>
    <n v="1000000"/>
    <d v="2023-07-14T00:00:00"/>
    <s v="Listed"/>
    <s v="Open"/>
    <m/>
    <s v="29-SEP-2020"/>
    <s v="29-SEP-2025"/>
    <s v="5"/>
    <s v="Secured"/>
    <s v="6.43%"/>
    <s v="Fixed"/>
    <n v="12"/>
    <s v="Periodic"/>
    <s v="29-SEP-2021"/>
    <s v="29-SEP-2025"/>
    <s v="29-SEP-2024"/>
    <s v="28-SEP-2025"/>
    <s v="Taxable"/>
    <s v="Redeemable on maturity"/>
    <s v="Shelf"/>
    <s v="15-SEP-2020"/>
    <s v="12716"/>
    <s v="23-SEP-2020"/>
    <s v="Private"/>
    <s v="CRISIL,ICRA"/>
    <s v="AAA,AAA"/>
    <s v="Stable,Stable"/>
    <s v="21-SEP-2020,21-SEP-2020"/>
    <m/>
    <m/>
  </r>
  <r>
    <n v="74"/>
    <s v="Non-convertible Debentures"/>
    <x v="19"/>
    <s v="Private"/>
    <s v="INE040A08856"/>
    <s v="HDBKL 5.78% 2025 Sr Y-002"/>
    <s v="Sr Y-002"/>
    <s v="DB"/>
    <s v="HDBK25"/>
    <s v="5.78%"/>
    <n v="500000"/>
    <n v="50000"/>
    <n v="1000000"/>
    <n v="1000000"/>
    <d v="2023-07-14T00:00:00"/>
    <s v="Listed"/>
    <s v="Open"/>
    <m/>
    <s v="25-NOV-2020"/>
    <s v="25-NOV-2025"/>
    <s v="5"/>
    <s v="Secured"/>
    <s v="5.78%"/>
    <s v="Fixed"/>
    <n v="12"/>
    <s v="Periodic"/>
    <s v="25-NOV-2021"/>
    <s v="25-NOV-2025"/>
    <s v="25-NOV-2024"/>
    <s v="24-NOV-2025"/>
    <s v="Taxable"/>
    <s v="Redeemable on maturity"/>
    <s v="Shelf"/>
    <s v="15-SEP-2020"/>
    <s v="14312"/>
    <s v="19-NOV-2020"/>
    <s v="Private"/>
    <s v="CRISIL,ICRA"/>
    <s v="AAA,AAA"/>
    <s v="Stable,Stable"/>
    <s v="05-NOV-2020,06-NOV-2020"/>
    <m/>
    <m/>
  </r>
  <r>
    <n v="74"/>
    <s v="Non-convertible Debentures"/>
    <x v="19"/>
    <s v="Private"/>
    <s v="INE040A08864"/>
    <s v="HDBKL 6.83% 2031 Sr Y-005"/>
    <s v="Sr Y-005"/>
    <s v="DB"/>
    <s v="HDBK31"/>
    <s v="6.83%"/>
    <n v="500000"/>
    <n v="50000"/>
    <n v="1000000"/>
    <n v="1000000"/>
    <d v="2023-07-14T00:00:00"/>
    <s v="Listed"/>
    <s v="Open"/>
    <m/>
    <s v="08-JAN-2021"/>
    <s v="08-JAN-2031"/>
    <s v="10"/>
    <s v="Secured"/>
    <s v="6.83%"/>
    <s v="Fixed"/>
    <n v="12"/>
    <s v="Periodic"/>
    <s v="08-JAN-2022"/>
    <s v="08-JAN-2025"/>
    <s v="08-JAN-2024"/>
    <s v="07-JAN-2025"/>
    <s v="Taxable"/>
    <s v="Redeemable on maturity"/>
    <s v="Shelf"/>
    <s v="15-SEP-2020"/>
    <s v="16253"/>
    <s v="05-JAN-2021"/>
    <s v="Private"/>
    <s v="CRISIL,ICRA"/>
    <s v="AAA,AAA"/>
    <s v="Stable,Stable"/>
    <s v="17-DEC-2020,17-DEC-2020"/>
    <m/>
    <m/>
  </r>
  <r>
    <n v="74"/>
    <s v="Non-convertible Debentures"/>
    <x v="19"/>
    <s v="Private"/>
    <s v="INE040A08872"/>
    <s v="HDBK Partly Paid 9% 2028SrU003"/>
    <s v="Sr U 003"/>
    <s v="DB"/>
    <s v="HDBK28D"/>
    <s v="9%"/>
    <n v="123500"/>
    <n v="12350"/>
    <n v="1000000"/>
    <n v="1000000"/>
    <d v="2023-07-14T00:00:00"/>
    <s v="Listed"/>
    <s v="Open"/>
    <m/>
    <s v="01-NOV-2018"/>
    <s v="01-NOV-2028"/>
    <s v="10"/>
    <s v="Secured"/>
    <s v="9%"/>
    <s v="Fixed"/>
    <n v="12"/>
    <s v="Periodic"/>
    <s v="01-NOV-2019"/>
    <s v="01-NOV-2025"/>
    <s v="01-NOV-2024"/>
    <s v="31-OCT-2025"/>
    <s v="Taxable"/>
    <s v="Redeemable on maturity"/>
    <s v="Shelf"/>
    <s v="25-SEP-2018"/>
    <s v="40049"/>
    <s v="29-OCT-2018"/>
    <s v="Private"/>
    <s v="CRISIL,ICRA"/>
    <s v="AAA,AAA"/>
    <s v="Stable,Stable"/>
    <s v="11-OCT-2022,11-OCT-2022"/>
    <m/>
    <m/>
  </r>
  <r>
    <n v="74"/>
    <s v="Non-convertible Debentures"/>
    <x v="19"/>
    <s v="Private"/>
    <s v="INE040A08914"/>
    <s v="HDBK 7.97% 2033 Sr. AB002"/>
    <s v="Sr. AB002"/>
    <s v="DB"/>
    <s v="HDBK33"/>
    <s v="7.97%"/>
    <n v="2500000"/>
    <n v="2500000"/>
    <n v="100000"/>
    <n v="100000"/>
    <d v="2023-07-14T00:00:00"/>
    <s v="Listed"/>
    <s v="Open"/>
    <m/>
    <s v="17-FEB-2023"/>
    <s v="17-FEB-2033"/>
    <s v="10"/>
    <s v="Secured"/>
    <s v="7.97%"/>
    <s v="Fixed"/>
    <n v="12"/>
    <s v="Periodic"/>
    <s v="17-FEB-2024"/>
    <s v="17-FEB-2025"/>
    <s v="17-FEB-2024"/>
    <s v="16-FEB-2025"/>
    <s v="Taxable"/>
    <s v="Redeemable on maturity"/>
    <s v="Shelf"/>
    <s v="07-DEC-2022"/>
    <s v="44442"/>
    <s v="16-FEB-2023"/>
    <s v="Private"/>
    <s v="CRISIL,ICRA"/>
    <s v="AAA,AAA"/>
    <s v="Stable,Stable"/>
    <s v="09-FEB-2023,09-FEB-2023"/>
    <m/>
    <m/>
  </r>
  <r>
    <n v="74"/>
    <s v="Non-convertible Debentures"/>
    <x v="19"/>
    <s v="Private"/>
    <s v="INE040A08922"/>
    <s v="HDBK 7.8% 2025 Sr US005"/>
    <s v="Sr US005"/>
    <s v="DB"/>
    <s v="HDBK25"/>
    <s v="7.8%"/>
    <n v="823500"/>
    <n v="823500"/>
    <n v="100000"/>
    <n v="100000"/>
    <d v="2023-07-14T00:00:00"/>
    <s v="Listed"/>
    <s v="Open"/>
    <m/>
    <s v="02-JUN-2023"/>
    <s v="02-JUN-2025"/>
    <s v="2"/>
    <s v="Unsecured"/>
    <s v="7.8%"/>
    <s v="Fixed"/>
    <n v="12"/>
    <s v="Periodic"/>
    <s v="02-JUN-2024"/>
    <s v="02-JUN-2025"/>
    <s v="02-JUN-2024"/>
    <s v="01-JUN-2025"/>
    <s v="Taxable"/>
    <s v="Redeemable on maturity"/>
    <s v="Shelf"/>
    <s v="11-APR-2023"/>
    <s v="48615"/>
    <s v="31-MAY-2023"/>
    <s v="Private"/>
    <s v="CRISIL,ICRA"/>
    <s v="AAA,AAA"/>
    <s v="Stable,Stable"/>
    <s v="16-MAY-2023,16-MAY-2023"/>
    <m/>
    <m/>
  </r>
  <r>
    <n v="74"/>
    <s v="Non-convertible Debentures"/>
    <x v="19"/>
    <s v="Private"/>
    <s v="INE040A08930"/>
    <s v="HDBK 7.65% 2033 Sr US004"/>
    <s v="Sr US004"/>
    <s v="DB"/>
    <s v="HDBK33"/>
    <s v="7.65%"/>
    <n v="363500"/>
    <n v="363500"/>
    <n v="100000"/>
    <n v="100000"/>
    <d v="2023-07-14T00:00:00"/>
    <s v="Listed"/>
    <s v="Open"/>
    <m/>
    <s v="25-MAY-2023"/>
    <s v="25-MAY-2033"/>
    <s v="10"/>
    <s v="Unsecured"/>
    <s v="7.65%"/>
    <s v="Fixed"/>
    <n v="12"/>
    <s v="Periodic"/>
    <s v="25-MAY-2024"/>
    <s v="25-MAY-2025"/>
    <s v="25-MAY-2024"/>
    <s v="24-MAY-2025"/>
    <s v="Taxable"/>
    <s v="Redeemable on maturity"/>
    <s v="Shelf"/>
    <s v="11-APR-2023"/>
    <s v="48312"/>
    <s v="23-MAY-2023"/>
    <s v="Private"/>
    <s v="CRISIL,ICRA"/>
    <s v="AAA,AAA"/>
    <s v="Stable,Stable"/>
    <s v="16-MAY-2023,16-MAY-2023"/>
    <m/>
    <m/>
  </r>
  <r>
    <n v="74"/>
    <s v="Non-convertible Debentures"/>
    <x v="19"/>
    <s v="Private"/>
    <s v="INE040A08948"/>
    <s v="HDBK 7.79% 2025 Sr US001"/>
    <s v="Sr US001"/>
    <s v="DB"/>
    <s v="HDBK25"/>
    <s v="7.79%"/>
    <n v="300500"/>
    <n v="300500"/>
    <n v="100000"/>
    <n v="100000"/>
    <d v="2023-07-14T00:00:00"/>
    <s v="Listed"/>
    <s v="Open"/>
    <m/>
    <s v="24-APR-2023"/>
    <s v="04-MAR-2025"/>
    <s v="1"/>
    <s v="Unsecured"/>
    <s v="7.79%"/>
    <s v="Fixed"/>
    <n v="12"/>
    <s v="Periodic"/>
    <s v="04-MAR-2024"/>
    <s v="04-MAR-2025"/>
    <s v="04-MAR-2024"/>
    <s v="03-MAR-2025"/>
    <s v="Taxable"/>
    <s v="Redeemable on maturity"/>
    <s v="Shelf"/>
    <s v="11-APR-2023"/>
    <s v="46986"/>
    <s v="21-APR-2023"/>
    <s v="Private"/>
    <s v="CRISIL,ICRA"/>
    <s v="AAA,AAA"/>
    <s v="Stable,Stable"/>
    <s v="28-MAR-2023,29-MAR-2023"/>
    <m/>
    <m/>
  </r>
  <r>
    <n v="74"/>
    <s v="Non-convertible Debentures"/>
    <x v="19"/>
    <s v="Private"/>
    <s v="INE040A08955"/>
    <s v="HDBK 7.70% 2028 Sr US003"/>
    <s v="Sr US003"/>
    <s v="DB"/>
    <s v="HDBK28"/>
    <s v="7.70%"/>
    <n v="300000"/>
    <n v="300000"/>
    <n v="100000"/>
    <n v="100000"/>
    <d v="2023-07-14T00:00:00"/>
    <s v="Listed"/>
    <s v="Open"/>
    <m/>
    <s v="16-MAY-2023"/>
    <s v="16-MAY-2028"/>
    <s v="5"/>
    <s v="Unsecured"/>
    <s v="7.70%"/>
    <s v="Fixed"/>
    <n v="12"/>
    <s v="Periodic"/>
    <s v="16-MAY-2024"/>
    <s v="16-MAY-2025"/>
    <s v="16-MAY-2024"/>
    <s v="15-MAY-2025"/>
    <s v="Taxable"/>
    <s v="Redeemable on maturity"/>
    <s v="Shelf"/>
    <s v="11-APR-2023"/>
    <s v="47825"/>
    <s v="15-MAY-2023"/>
    <s v="Private"/>
    <s v="CRISIL,ICRA"/>
    <s v="AAA,AAA"/>
    <s v="Stable,Stable"/>
    <s v="20-APR-2023,20-APR-2023"/>
    <m/>
    <m/>
  </r>
  <r>
    <n v="74"/>
    <s v="Non-convertible Debentures"/>
    <x v="19"/>
    <s v="Private"/>
    <s v="INE040A08963"/>
    <s v="HDBK 7.05% 2031 Sr AA-001"/>
    <s v="Sr AA-001"/>
    <s v="DB"/>
    <s v="HDBK31"/>
    <s v="7.05%"/>
    <n v="1000000"/>
    <n v="100000"/>
    <n v="1000000"/>
    <n v="1000000"/>
    <d v="2023-07-14T00:00:00"/>
    <s v="Listed"/>
    <s v="Open"/>
    <m/>
    <s v="01-DEC-2021"/>
    <s v="01-DEC-2031"/>
    <s v="10"/>
    <s v="Secured"/>
    <s v="7.05%"/>
    <s v="Fixed"/>
    <n v="12"/>
    <s v="Periodic"/>
    <s v="01-DEC-2022"/>
    <s v="01-DEC-2025"/>
    <s v="01-DEC-2024"/>
    <s v="30-NOV-2025"/>
    <s v="Taxable"/>
    <s v="Redeemable on maturity"/>
    <s v="Shelf"/>
    <s v="23-NOV-2021"/>
    <s v="28753"/>
    <s v="25-NOV-2021"/>
    <s v="Private"/>
    <s v="CRISIL,ICRA"/>
    <s v="AAA,AAA"/>
    <s v="Stable,Stable"/>
    <s v="10-NOV-2021,12-NOV-2021"/>
    <m/>
    <m/>
  </r>
  <r>
    <n v="74"/>
    <s v="Non-convertible Debentures"/>
    <x v="19"/>
    <s v="Private"/>
    <s v="INE040A08971"/>
    <s v="HDBK 5.90% 2025 Sr. AA 003"/>
    <s v="Sr. AA 003"/>
    <s v="DB"/>
    <s v="HDBK25"/>
    <s v="5.90%"/>
    <n v="200000"/>
    <n v="20000"/>
    <n v="1000000"/>
    <n v="1000000"/>
    <d v="2023-07-14T00:00:00"/>
    <s v="Listed"/>
    <s v="Open"/>
    <m/>
    <s v="25-FEB-2022"/>
    <s v="25-FEB-2025"/>
    <s v="3"/>
    <s v="Secured"/>
    <s v="5.90%"/>
    <s v="Fixed"/>
    <n v="12"/>
    <s v="Periodic"/>
    <s v="25-FEB-2023"/>
    <s v="25-FEB-2025"/>
    <s v="25-FEB-2024"/>
    <s v="24-FEB-2025"/>
    <s v="Taxable"/>
    <s v="Redeemable on maturity"/>
    <s v="Shelf"/>
    <s v="23-NOV-2021"/>
    <s v="31671"/>
    <s v="22-FEB-2022"/>
    <s v="Private"/>
    <s v="CRISIL,ICRA"/>
    <s v="AAA,AAA"/>
    <s v="Stable,Stable"/>
    <s v="16-FEB-2022,16-FEB-2022"/>
    <m/>
    <m/>
  </r>
  <r>
    <n v="74"/>
    <s v="Non-convertible Debentures"/>
    <x v="19"/>
    <s v="Private"/>
    <s v="INE040A08989"/>
    <s v="HDBK 7.35% 2025 Sr. W-008"/>
    <s v="Sr. W-008"/>
    <s v="DB"/>
    <s v="HDBK25"/>
    <s v="7.35%"/>
    <n v="251000"/>
    <n v="25100"/>
    <n v="1000000"/>
    <n v="1000000"/>
    <d v="2023-07-14T00:00:00"/>
    <s v="Listed"/>
    <s v="Open"/>
    <m/>
    <s v="10-FEB-2020"/>
    <s v="10-FEB-2025"/>
    <s v="5"/>
    <s v="Secured"/>
    <s v="7.35%"/>
    <s v="Fixed"/>
    <n v="12"/>
    <s v="Periodic"/>
    <s v="10-FEB-2021"/>
    <s v="10-FEB-2025"/>
    <s v="10-FEB-2024"/>
    <s v="09-FEB-2025"/>
    <s v="Taxable"/>
    <s v="Redeemable on maturity"/>
    <s v="Shelf"/>
    <s v="03-SEP-2019"/>
    <s v="5857"/>
    <s v="04-FEB-2020"/>
    <s v="Private"/>
    <s v="CRISIL,ICRA"/>
    <s v="AAA,AAA"/>
    <s v="Stable,Stable"/>
    <s v="21-JAN-2020,21-JAN-2020"/>
    <m/>
    <m/>
  </r>
  <r>
    <n v="74"/>
    <m/>
    <x v="19"/>
    <s v="Private"/>
    <s v="INE040A08AA3"/>
    <s v="HDBK 8.46% 2026 (Series-P-019)"/>
    <s v="P-019"/>
    <s v="DB"/>
    <s v="HDBK26A"/>
    <s v="8.46%"/>
    <n v="53500"/>
    <n v="535"/>
    <n v="10000000"/>
    <n v="10000000"/>
    <d v="2023-07-14T00:00:00"/>
    <s v="Listed"/>
    <s v="Open"/>
    <m/>
    <s v="24-JUN-2016"/>
    <s v="24-JUN-2026"/>
    <m/>
    <s v="Secured"/>
    <s v="8.46%"/>
    <s v="Fixed"/>
    <n v="12"/>
    <s v="Periodic"/>
    <s v="24-JUN-2017"/>
    <s v="24-JUN-2025"/>
    <s v="24-JUN-2024"/>
    <s v="23-JUN-2025"/>
    <m/>
    <m/>
    <s v="Shelf"/>
    <s v="05-FEB-2016"/>
    <s v="3829"/>
    <s v="16-JUN-2016"/>
    <s v="Private"/>
    <s v="CRISIL,ICRA"/>
    <s v="AAA/Stable,AAA/Stable"/>
    <m/>
    <s v="30-MAY-2016,31-MAY-2016"/>
    <m/>
    <m/>
  </r>
  <r>
    <n v="74"/>
    <s v="Non-convertible Debentures"/>
    <x v="19"/>
    <s v="Private"/>
    <s v="INE040A08AB1"/>
    <s v="HDBK 9% 2028 (Series U-005)"/>
    <s v="U-005"/>
    <s v="DB"/>
    <s v="HDBK28"/>
    <s v="9%"/>
    <n v="900000"/>
    <n v="90000"/>
    <n v="1000000"/>
    <n v="1000000"/>
    <d v="2023-07-14T00:00:00"/>
    <s v="Listed"/>
    <s v="Open"/>
    <m/>
    <s v="29-NOV-2018"/>
    <s v="29-NOV-2028"/>
    <s v="10"/>
    <s v="Secured"/>
    <s v="9%"/>
    <s v="Fixed"/>
    <n v="12"/>
    <s v="Periodic"/>
    <s v="29-NOV-2019"/>
    <s v="29-NOV-2025"/>
    <s v="29-NOV-2024"/>
    <s v="28-NOV-2025"/>
    <s v="Taxable"/>
    <s v="Redeemable on maturity"/>
    <s v="Shelf"/>
    <s v="25-SEP-2018"/>
    <s v="4465"/>
    <s v="26-NOV-2018"/>
    <s v="Private"/>
    <s v="CRISIL,ICRA"/>
    <s v="AAA/Stable,AAA/Stable"/>
    <m/>
    <s v="19-NOV-2018,21-NOV-2018"/>
    <m/>
    <m/>
  </r>
  <r>
    <n v="74"/>
    <s v="Non-convertible Debentures"/>
    <x v="19"/>
    <s v="Private"/>
    <s v="INE040A08AC9"/>
    <s v="HDBK 8.05% 2029 Sr. W-003"/>
    <s v="Sr. W-003"/>
    <s v="DB"/>
    <s v="HDBK29"/>
    <s v="8.05%"/>
    <n v="600000"/>
    <n v="60000"/>
    <n v="1000000"/>
    <n v="1000000"/>
    <d v="2023-07-14T00:00:00"/>
    <s v="Listed"/>
    <s v="Open"/>
    <m/>
    <s v="22-OCT-2019"/>
    <s v="22-OCT-2029"/>
    <s v="10"/>
    <s v="Secured"/>
    <s v="8.05%"/>
    <s v="Fixed"/>
    <n v="12"/>
    <s v="Periodic"/>
    <s v="22-OCT-2020"/>
    <s v="22-OCT-2025"/>
    <s v="22-OCT-2024"/>
    <s v="21-OCT-2025"/>
    <s v="Taxable"/>
    <s v="Redeemable on maturity"/>
    <s v="Shelf"/>
    <s v="03-SEP-2019"/>
    <s v="3699"/>
    <s v="16-OCT-2019"/>
    <s v="Private"/>
    <s v="CRISIL,ICRA"/>
    <s v="AAA,AAA"/>
    <s v="Stable,Stable"/>
    <s v="01-OCT-2019,01-OCT-2019"/>
    <m/>
    <m/>
  </r>
  <r>
    <n v="74"/>
    <s v="Non-convertible Debentures"/>
    <x v="19"/>
    <s v="Private"/>
    <s v="INE040A08AD7"/>
    <s v="HDBKL 6.88% 2031 Sr Z-002"/>
    <s v="Sr Z-002"/>
    <s v="DB"/>
    <s v="HDBK31"/>
    <s v="6.88%"/>
    <n v="200000"/>
    <n v="20000"/>
    <n v="1000000"/>
    <n v="1000000"/>
    <d v="2023-07-14T00:00:00"/>
    <s v="Listed"/>
    <s v="Open"/>
    <m/>
    <s v="16-JUN-2021"/>
    <s v="16-JUN-2031"/>
    <s v="10"/>
    <s v="Secured"/>
    <s v="6.88%"/>
    <s v="Fixed"/>
    <n v="12"/>
    <s v="Periodic"/>
    <s v="16-JUN-2022"/>
    <s v="16-JUN-2025"/>
    <s v="16-JUN-2024"/>
    <s v="15-JUN-2025"/>
    <s v="Taxable"/>
    <s v="Redeemable on maturity"/>
    <s v="Shelf"/>
    <s v="21-MAY-2021"/>
    <s v="22804"/>
    <s v="10-JUN-2021"/>
    <s v="Private"/>
    <s v="CRISIL,ICRA"/>
    <s v="AAA,AAA"/>
    <s v="Stable,Stable"/>
    <s v="24-MAY-2021,24-MAY-2021"/>
    <m/>
    <m/>
  </r>
  <r>
    <n v="74"/>
    <s v="Non-convertible Debentures"/>
    <x v="19"/>
    <s v="Private"/>
    <s v="INE040A08AF2"/>
    <s v="HDBK 7.75% 2033 Sr. US006"/>
    <s v="Sr. US006"/>
    <s v="DB"/>
    <s v="HDBK33"/>
    <s v="7.75%"/>
    <n v="1318700"/>
    <n v="1318700"/>
    <n v="100000"/>
    <n v="100000"/>
    <d v="2023-07-14T00:00:00"/>
    <s v="Listed"/>
    <s v="Open"/>
    <m/>
    <s v="13-JUN-2023"/>
    <s v="13-JUN-2033"/>
    <s v="10"/>
    <s v="Unsecured"/>
    <s v="7.75%"/>
    <s v="Fixed"/>
    <n v="12"/>
    <s v="Periodic"/>
    <s v="13-JUN-2024"/>
    <s v="13-JUN-2025"/>
    <s v="13-JUN-2024"/>
    <s v="12-JUN-2025"/>
    <s v="Taxable"/>
    <s v="Redeemable on maturity"/>
    <s v="Shelf"/>
    <s v="11-APR-2023"/>
    <s v="48993"/>
    <s v="12-JUN-2023"/>
    <s v="Private"/>
    <s v="CRISIL,ICRA"/>
    <s v="AAA,AAA"/>
    <s v="Stable,Stable"/>
    <s v="16-MAY-2023,16-MAY-2023"/>
    <m/>
    <m/>
  </r>
  <r>
    <n v="74"/>
    <s v="Non-convertible Debentures"/>
    <x v="19"/>
    <s v="Private"/>
    <s v="INE040A08AH8"/>
    <s v="HDBK 7.40% 2025 Sr. AA-006"/>
    <s v="Sr. AA-006"/>
    <s v="DB"/>
    <s v="HDBK25"/>
    <s v="7.40%"/>
    <n v="300000"/>
    <n v="30000"/>
    <n v="1000000"/>
    <n v="1000000"/>
    <d v="2023-07-14T00:00:00"/>
    <s v="Listed"/>
    <s v="Open"/>
    <m/>
    <s v="02-JUN-2022"/>
    <s v="02-JUN-2025"/>
    <s v="3"/>
    <s v="Secured"/>
    <s v="7.40%"/>
    <s v="Fixed"/>
    <n v="12"/>
    <s v="Periodic"/>
    <s v="02-JUN-2023"/>
    <s v="02-JUN-2025"/>
    <s v="02-JUN-2024"/>
    <s v="01-JUN-2025"/>
    <s v="Taxable"/>
    <s v="Redeemable on maturity"/>
    <s v="Shelf"/>
    <s v="23-NOV-2021"/>
    <s v="34870"/>
    <s v="27-MAY-2022"/>
    <s v="Private"/>
    <s v="CRISIL,ICRA"/>
    <s v="AAA,AAA"/>
    <s v="Stable,Stable"/>
    <s v="04-MAY-2022,04-MAY-2022"/>
    <m/>
    <m/>
  </r>
  <r>
    <n v="74"/>
    <s v="Non-convertible Debentures"/>
    <x v="19"/>
    <s v="Private"/>
    <s v="INE040A08AI6"/>
    <s v="HDBK 7.69% 2033 Sr AB-001"/>
    <s v="Sr AB-001"/>
    <s v="DB"/>
    <s v="HDBK33"/>
    <s v="7.69%"/>
    <n v="300000"/>
    <n v="300000"/>
    <n v="100000"/>
    <n v="100000"/>
    <d v="2023-07-14T00:00:00"/>
    <s v="Listed"/>
    <s v="Open"/>
    <m/>
    <s v="27-JAN-2023"/>
    <s v="27-JAN-2033"/>
    <s v="10"/>
    <s v="Secured"/>
    <s v="7.69%"/>
    <s v="Fixed"/>
    <n v="12"/>
    <s v="Periodic"/>
    <s v="27-JAN-2024"/>
    <s v="27-JAN-2025"/>
    <s v="27-JAN-2024"/>
    <s v="26-JAN-2025"/>
    <s v="Taxable"/>
    <s v="Redeemable on maturity"/>
    <s v="Shelf"/>
    <s v="07-DEC-2022"/>
    <s v="43874"/>
    <s v="24-JAN-2023"/>
    <s v="Private"/>
    <s v="CRISIL,ICRA"/>
    <s v="AAA,AAA"/>
    <s v="Stable,Stable"/>
    <s v="17-JAN-2023,17-JAN-2023"/>
    <m/>
    <m/>
  </r>
  <r>
    <n v="74"/>
    <s v="Non-convertible Bonds in the nature of Debentures"/>
    <x v="19"/>
    <s v="Private"/>
    <s v="INE040A08AJ4"/>
    <s v="HDFC Bank 7.71% 2033 Sr 1"/>
    <s v="Sr 1"/>
    <s v="BB"/>
    <s v="HDBK33"/>
    <s v="7.71%"/>
    <n v="742500"/>
    <n v="742500"/>
    <n v="100000"/>
    <n v="100000"/>
    <d v="2023-12-21T00:00:00"/>
    <s v="Listed"/>
    <s v="Open"/>
    <m/>
    <s v="20-DEC-2023"/>
    <s v="20-DEC-2033"/>
    <s v="10"/>
    <s v="Unsecured"/>
    <s v="7.71%"/>
    <s v="Fixed"/>
    <n v="12"/>
    <s v="Periodic"/>
    <s v="20-DEC-2024"/>
    <s v="20-DEC-2025"/>
    <s v="20-DEC-2024"/>
    <s v="19-DEC-2025"/>
    <s v="Taxable"/>
    <s v="Redeemable on maturity"/>
    <s v="Single"/>
    <s v="18-DEC-2023"/>
    <m/>
    <m/>
    <s v="Private"/>
    <s v="CARE,CRISIL"/>
    <s v="AAA,AAA"/>
    <s v="Stable,Stable"/>
    <s v="12-DEC-2023,12-DEC-2023"/>
    <m/>
    <m/>
  </r>
  <r>
    <n v="74"/>
    <s v="Non-convertible Bonds in the nature of Debentures"/>
    <x v="19"/>
    <s v="Private"/>
    <s v="INE040A08AK2"/>
    <s v="HDFC Bank 7.65% 2034 Sr 2"/>
    <s v="Sr 2"/>
    <s v="BB"/>
    <s v="HDBK34"/>
    <s v="7.65%"/>
    <n v="291000"/>
    <n v="291000"/>
    <n v="100000"/>
    <n v="100000"/>
    <d v="2024-03-21T00:00:00"/>
    <s v="Listed"/>
    <s v="Open"/>
    <m/>
    <s v="20-MAR-2024"/>
    <s v="20-MAR-2034"/>
    <s v="10"/>
    <s v="Unsecured"/>
    <s v="7.65%"/>
    <s v="Fixed"/>
    <n v="12"/>
    <s v="Periodic"/>
    <s v="20-MAR-2025"/>
    <s v="20-MAR-2025"/>
    <s v="20-MAR-2024"/>
    <s v="19-MAR-2025"/>
    <s v="Taxable"/>
    <s v="Redeemable on maturity"/>
    <s v="Single"/>
    <s v="18-MAR-2024"/>
    <m/>
    <m/>
    <s v="Private"/>
    <s v="CARE,CRISIL"/>
    <s v="AAA,AAA"/>
    <s v="Stable,Stable"/>
    <s v="01-MAR-2024,06-MAR-2024"/>
    <m/>
    <m/>
  </r>
  <r>
    <n v="804"/>
    <s v="Non-convertible Debentures"/>
    <x v="20"/>
    <s v="Private"/>
    <s v="INE047A08182"/>
    <s v="Grasim In 6.99% 2031 Sr21-22 I"/>
    <s v="Sr 21-22 I"/>
    <s v="DB"/>
    <s v="GRSM31"/>
    <s v="6.99%"/>
    <n v="100000"/>
    <n v="10000"/>
    <n v="1000000"/>
    <n v="1000000"/>
    <d v="2021-04-06T00:00:00"/>
    <s v="Listed"/>
    <s v="Open"/>
    <m/>
    <s v="05-APR-2021"/>
    <s v="04-APR-2031"/>
    <s v="10"/>
    <s v="Unsecured"/>
    <s v="6.99%"/>
    <s v="Fixed"/>
    <n v="12"/>
    <s v="Periodic"/>
    <s v="05-APR-2022"/>
    <s v="05-APR-2025"/>
    <s v="05-APR-2024"/>
    <s v="04-APR-2025"/>
    <s v="Taxable"/>
    <s v="Redeemable on maturity"/>
    <s v="Single"/>
    <s v="26-MAR-2021"/>
    <m/>
    <m/>
    <m/>
    <s v="CRISIL,ICRA"/>
    <s v="AAA,AAA"/>
    <s v="Stable,Stable"/>
    <s v="23-MAR-2021,23-MAR-2021"/>
    <m/>
    <m/>
  </r>
  <r>
    <n v="804"/>
    <s v="Non-convertible Debentures"/>
    <x v="20"/>
    <s v="Private"/>
    <s v="INE047A08190"/>
    <s v="Grasim In 7.50% 2027 Sr I"/>
    <s v="Sr I"/>
    <s v="DB"/>
    <s v="GRSM27"/>
    <s v="7.50%"/>
    <n v="100000"/>
    <n v="10000"/>
    <n v="1000000"/>
    <n v="1000000"/>
    <d v="2022-06-13T00:00:00"/>
    <s v="Listed"/>
    <s v="Open"/>
    <m/>
    <s v="10-JUN-2022"/>
    <s v="10-JUN-2027"/>
    <s v="5.00"/>
    <s v="Unsecured"/>
    <s v="7.50%"/>
    <s v="Fixed"/>
    <n v="12"/>
    <s v="Periodic"/>
    <s v="12-JUN-2023"/>
    <s v="12-JUN-2025"/>
    <s v="12-JUN-2024"/>
    <s v="11-JUN-2025"/>
    <s v="Taxable"/>
    <s v="Redeemable on maturity"/>
    <s v="Single"/>
    <s v="01-JUN-2022"/>
    <m/>
    <m/>
    <m/>
    <s v="CRISIL,ICRA"/>
    <s v="AAA,AAA"/>
    <s v="Stable,Stable"/>
    <s v="18-MAY-2022,18-MAY-2022"/>
    <m/>
    <m/>
  </r>
  <r>
    <n v="804"/>
    <s v="Non-convertible Debentures"/>
    <x v="20"/>
    <s v="Private"/>
    <s v="INE047A08208"/>
    <s v="Grasim Ind 7.63% 2027 Sr II"/>
    <s v="Sr II"/>
    <s v="DB"/>
    <s v="GRSM27"/>
    <s v="7.63%"/>
    <n v="100000"/>
    <n v="10000"/>
    <n v="1000000"/>
    <n v="1000000"/>
    <d v="2022-12-02T00:00:00"/>
    <s v="Listed"/>
    <s v="Open"/>
    <m/>
    <s v="01-DEC-2022"/>
    <s v="01-DEC-2027"/>
    <s v="5"/>
    <s v="Unsecured"/>
    <s v="7.63%"/>
    <s v="Fixed"/>
    <n v="12"/>
    <s v="Periodic"/>
    <s v="01-DEC-2023"/>
    <s v="01-DEC-2025"/>
    <s v="01-DEC-2024"/>
    <s v="30-NOV-2025"/>
    <s v="Taxable"/>
    <s v="Redeemable on maturity"/>
    <s v="Single"/>
    <s v="23-NOV-2022"/>
    <m/>
    <m/>
    <m/>
    <s v="CRISIL,ICRA"/>
    <s v="AAA,AAA"/>
    <s v="Stable,Stable"/>
    <s v="10-NOV-2022,10-NOV-2022"/>
    <m/>
    <m/>
  </r>
  <r>
    <n v="4521"/>
    <s v="Non-convertible Debentures"/>
    <x v="21"/>
    <s v="Private"/>
    <s v="INE04HY07096"/>
    <s v="VCCL 13.50% 2025"/>
    <m/>
    <s v="DB"/>
    <s v="VCCL25"/>
    <s v="13.50%"/>
    <n v="2500"/>
    <n v="2500"/>
    <n v="100000"/>
    <n v="100000"/>
    <d v="2024-04-02T00:00:00"/>
    <s v="Listed"/>
    <s v="Open"/>
    <m/>
    <s v="27-MAR-2024"/>
    <s v="28-SEP-2025"/>
    <s v="1"/>
    <s v="Secured"/>
    <s v="13.50%"/>
    <s v="Fixed"/>
    <n v="12"/>
    <s v="Periodic"/>
    <s v="27-MAR-2025"/>
    <s v="27-MAR-2025"/>
    <s v="27-MAR-2024"/>
    <s v="26-MAR-2025"/>
    <s v="Taxable"/>
    <s v="Redeemable on maturity"/>
    <s v="Single"/>
    <s v="26-MAR-2024"/>
    <m/>
    <m/>
    <s v="Private Sector"/>
    <s v="IVRPL"/>
    <s v="A-"/>
    <s v="STABLE"/>
    <s v="01-APR-2024"/>
    <m/>
    <m/>
  </r>
  <r>
    <n v="4521"/>
    <s v="Non-convertible Debentures"/>
    <x v="21"/>
    <s v="Private"/>
    <s v="INE04HY07120"/>
    <s v="VCCL 11.90% 2026"/>
    <m/>
    <s v="DB"/>
    <s v="VCCL26"/>
    <s v="11.90%"/>
    <n v="2500"/>
    <n v="2500"/>
    <n v="100000"/>
    <n v="100000"/>
    <d v="2024-06-27T00:00:00"/>
    <s v="Listed"/>
    <s v="Open"/>
    <m/>
    <s v="25-JUN-2024"/>
    <s v="25-JUN-2026"/>
    <s v="2"/>
    <s v="Secured"/>
    <s v="11.90%"/>
    <s v="Fixed"/>
    <n v="1"/>
    <s v="Periodic"/>
    <s v="25-JUL-2024"/>
    <s v="25-JAN-2025"/>
    <s v="25-DEC-2024"/>
    <s v="24-JAN-2025"/>
    <s v="Taxable"/>
    <s v="Redeemable on maturity"/>
    <s v="Single"/>
    <s v="11-JUN-2024"/>
    <m/>
    <m/>
    <s v="Private Sector"/>
    <s v="ACUITE"/>
    <s v="A-"/>
    <s v="STABLE"/>
    <s v="22-DEC-2023"/>
    <m/>
    <m/>
  </r>
  <r>
    <n v="4521"/>
    <s v="Non-convertible Debentures"/>
    <x v="21"/>
    <s v="Private"/>
    <s v="INE04HY07138"/>
    <s v="VCCL 12.78% 2025"/>
    <m/>
    <s v="DB"/>
    <s v="VCCL25"/>
    <s v="12.78%"/>
    <n v="2500"/>
    <n v="2500"/>
    <n v="100000"/>
    <n v="100000"/>
    <d v="2024-07-03T00:00:00"/>
    <s v="Listed"/>
    <s v="Open"/>
    <m/>
    <s v="01-JUL-2024"/>
    <s v="26-DEC-2025"/>
    <s v="1"/>
    <s v="Secured"/>
    <s v="12.78%"/>
    <s v="Fixed"/>
    <n v="1"/>
    <s v="Periodic"/>
    <s v="28-JUL-2024"/>
    <s v="28-JAN-2025"/>
    <s v="28-DEC-2024"/>
    <s v="27-JAN-2025"/>
    <s v="Taxable"/>
    <s v="Redeemable on maturity"/>
    <s v="Single"/>
    <s v="26-JUN-2024"/>
    <m/>
    <m/>
    <s v="Private Sector"/>
    <s v="IVRPL"/>
    <s v="A-"/>
    <s v="STABLE"/>
    <s v="22-DEC-2023"/>
    <m/>
    <m/>
  </r>
  <r>
    <n v="4521"/>
    <s v="Non-convertible Debentures"/>
    <x v="21"/>
    <s v="Private"/>
    <s v="INE04HY07146"/>
    <s v="Vedika Credit 11.9% 2026"/>
    <m/>
    <s v="DB"/>
    <s v="VCCL26A"/>
    <s v="11.9%"/>
    <n v="3000"/>
    <n v="3000"/>
    <n v="100000"/>
    <n v="100000"/>
    <d v="2024-08-14T00:00:00"/>
    <s v="Listed"/>
    <s v="Open"/>
    <m/>
    <s v="12-AUG-2024"/>
    <s v="12-AUG-2026"/>
    <s v="2"/>
    <s v="Secured"/>
    <s v="11.9%"/>
    <s v="Fixed"/>
    <n v="1"/>
    <s v="Periodic"/>
    <s v="12-SEP-2024"/>
    <s v="12-JAN-2025"/>
    <s v="12-DEC-2024"/>
    <s v="11-JAN-2025"/>
    <s v="Taxable"/>
    <s v="Redeemable on maturity"/>
    <s v="Single"/>
    <s v="06-AUG-2024"/>
    <m/>
    <m/>
    <s v="Private Sector"/>
    <s v="IVRPL"/>
    <s v="A-"/>
    <s v="STABLE"/>
    <s v="09-JUL-2024"/>
    <m/>
    <m/>
  </r>
  <r>
    <n v="4521"/>
    <s v="Non-convertible Debentures"/>
    <x v="21"/>
    <s v="Private"/>
    <s v="INE04HY07153"/>
    <s v="VCCL 12% 2029 Sr B"/>
    <s v="Sr B"/>
    <s v="DB"/>
    <s v="VCCL29"/>
    <s v="12%"/>
    <n v="1000"/>
    <n v="1000"/>
    <n v="100000"/>
    <n v="100000"/>
    <d v="2024-09-25T00:00:00"/>
    <s v="Listed"/>
    <s v="Open"/>
    <m/>
    <s v="20-SEP-2024"/>
    <s v="23-SEP-2029"/>
    <s v="2.50"/>
    <s v="Secured"/>
    <s v="12%"/>
    <s v="Fixed"/>
    <n v="3"/>
    <s v="Periodic"/>
    <s v="23-DEC-2024"/>
    <s v="23-MAR-2025"/>
    <s v="23-DEC-2024"/>
    <s v="22-MAR-2025"/>
    <s v="Taxable"/>
    <s v="Redeemable in tranches"/>
    <s v="Single"/>
    <s v="11-SEP-2024"/>
    <m/>
    <m/>
    <s v="Private Sector"/>
    <s v="IVRPL,IVRPL"/>
    <s v="A-,A-"/>
    <s v="Stable,Stable"/>
    <s v="09-JUL-2024,09-JUL-2024"/>
    <m/>
    <m/>
  </r>
  <r>
    <n v="4521"/>
    <s v="Non-convertible Debentures"/>
    <x v="21"/>
    <s v="Private"/>
    <s v="INE04HY07161"/>
    <s v="VCCL 12% 2027 Sr A"/>
    <s v="Sr A"/>
    <s v="DB"/>
    <s v="VCCL27"/>
    <s v="12%"/>
    <n v="2000"/>
    <n v="2000"/>
    <n v="100000"/>
    <n v="100000"/>
    <d v="2024-09-25T00:00:00"/>
    <s v="Listed"/>
    <s v="Open"/>
    <m/>
    <s v="20-SEP-2024"/>
    <s v="23-MAR-2027"/>
    <s v="2.50"/>
    <s v="Secured"/>
    <s v="12%"/>
    <s v="Fixed"/>
    <n v="3"/>
    <s v="Periodic"/>
    <s v="23-DEC-2024"/>
    <s v="23-MAR-2025"/>
    <s v="23-DEC-2024"/>
    <s v="22-MAR-2025"/>
    <s v="Taxable"/>
    <s v="Redeemable in tranches"/>
    <s v="Single"/>
    <s v="11-SEP-2024"/>
    <m/>
    <m/>
    <s v="Private Sector"/>
    <s v="IVRPL,IVRPL"/>
    <s v="A-,A-"/>
    <s v="Stable,Stable"/>
    <s v="09-JUL-2024,09-JUL-2024"/>
    <m/>
    <m/>
  </r>
  <r>
    <n v="4521"/>
    <s v="Non-convertible Debentures"/>
    <x v="21"/>
    <s v="Private"/>
    <s v="INE04HY07179"/>
    <s v="VCCL 12% 2027 Sr C"/>
    <s v="Sr C"/>
    <s v="DB"/>
    <s v="VCCL27A"/>
    <s v="12%"/>
    <n v="1500"/>
    <n v="1500"/>
    <n v="100000"/>
    <n v="100000"/>
    <d v="2024-10-16T00:00:00"/>
    <s v="Listed"/>
    <s v="Open"/>
    <m/>
    <s v="14-OCT-2024"/>
    <s v="14-APR-2027"/>
    <s v="2"/>
    <s v="Secured"/>
    <s v="12%"/>
    <s v="Fixed"/>
    <n v="1"/>
    <s v="Periodic"/>
    <s v="14-NOV-2024"/>
    <s v="14-JAN-2025"/>
    <s v="14-DEC-2024"/>
    <s v="13-JAN-2025"/>
    <s v="Taxable"/>
    <s v="Redeemable on maturity"/>
    <s v="Single"/>
    <s v="24-SEP-2024"/>
    <m/>
    <m/>
    <s v="Private Sector"/>
    <s v="IVRPL"/>
    <s v="A-"/>
    <s v="STABLE"/>
    <s v="09-JUL-2024"/>
    <m/>
    <m/>
  </r>
  <r>
    <n v="4521"/>
    <s v="Non-convertible Debentures"/>
    <x v="21"/>
    <s v="Private"/>
    <s v="INE04HY07187"/>
    <s v="VCCL 11.80% 2026 Sr B"/>
    <s v="Sr B"/>
    <s v="DB"/>
    <s v="VCCL26"/>
    <s v="11.80%"/>
    <n v="1500"/>
    <n v="1500"/>
    <n v="100000"/>
    <n v="100000"/>
    <d v="2024-10-16T00:00:00"/>
    <s v="Listed"/>
    <s v="Open"/>
    <m/>
    <s v="14-OCT-2024"/>
    <s v="14-OCT-2026"/>
    <s v="2"/>
    <s v="Secured"/>
    <s v="11.80%"/>
    <s v="Fixed"/>
    <n v="1"/>
    <s v="Periodic"/>
    <s v="14-NOV-2024"/>
    <s v="14-JAN-2025"/>
    <s v="14-DEC-2024"/>
    <s v="13-JAN-2025"/>
    <s v="Taxable"/>
    <s v="Redeemable on maturity"/>
    <s v="Single"/>
    <s v="24-SEP-2024"/>
    <m/>
    <m/>
    <s v="Private Sector"/>
    <s v="IVRPL"/>
    <s v="A-"/>
    <s v="STABLE"/>
    <s v="09-JUL-2024"/>
    <m/>
    <m/>
  </r>
  <r>
    <n v="4521"/>
    <s v="Non-convertible Debentures"/>
    <x v="21"/>
    <s v="Private"/>
    <s v="INE04HY07195"/>
    <s v="VCCL 11.6% 2026 Sr A"/>
    <s v="Sr A"/>
    <s v="DB"/>
    <s v="VCCL26"/>
    <s v="11.6%"/>
    <n v="1500"/>
    <n v="1500"/>
    <n v="100000"/>
    <n v="100000"/>
    <d v="2024-10-16T00:00:00"/>
    <s v="Listed"/>
    <s v="Open"/>
    <m/>
    <s v="14-OCT-2024"/>
    <s v="14-APR-2026"/>
    <s v="1"/>
    <s v="Secured"/>
    <s v="11.6%"/>
    <s v="Fixed"/>
    <n v="1"/>
    <s v="Periodic"/>
    <s v="14-NOV-2024"/>
    <s v="14-JAN-2025"/>
    <s v="14-DEC-2024"/>
    <s v="13-JAN-2025"/>
    <s v="Taxable"/>
    <s v="Redeemable on maturity"/>
    <s v="Single"/>
    <s v="24-SEP-2024"/>
    <m/>
    <m/>
    <s v="Private Sector"/>
    <s v="IVRPL"/>
    <s v="A-"/>
    <s v="STABLE"/>
    <s v="09-JUL-2024"/>
    <m/>
    <m/>
  </r>
  <r>
    <n v="498"/>
    <m/>
    <x v="22"/>
    <s v="Public"/>
    <s v="INE053F07629"/>
    <s v="Indian Railway Finance 8.48% 2028 (Series-89 `AÂ¿)"/>
    <s v="89 A"/>
    <s v="PF"/>
    <s v="IRFC28"/>
    <s v="8.48%"/>
    <n v="73800"/>
    <n v="7380"/>
    <n v="1000000"/>
    <n v="1000000"/>
    <d v="2013-12-11T00:00:00"/>
    <s v="Listed"/>
    <s v="Open"/>
    <m/>
    <s v="21-NOV-2013"/>
    <s v="21-NOV-2028"/>
    <m/>
    <s v="Secured"/>
    <s v="8.48%"/>
    <s v="Fixed"/>
    <n v="12"/>
    <s v="Periodic"/>
    <s v="15-APR-2015"/>
    <s v="15-APR-2025"/>
    <s v="15-APR-2024"/>
    <s v="14-APR-2025"/>
    <m/>
    <m/>
    <s v="Single"/>
    <s v="19-NOV-2013"/>
    <m/>
    <m/>
    <m/>
    <s v="CARE,CRISIL,ICRA"/>
    <s v="AAA,AAA,AAA/Stable"/>
    <m/>
    <s v="28-OCT-2013,28-OCT-2013,28-OCT-2013"/>
    <m/>
    <m/>
  </r>
  <r>
    <n v="498"/>
    <m/>
    <x v="22"/>
    <s v="Public"/>
    <s v="INE053F07645"/>
    <s v="Indian Railway Finance 8.48% 2028 (Series-90A)"/>
    <s v="90A"/>
    <s v="PF"/>
    <s v="IRFC28A"/>
    <s v="8.48%"/>
    <n v="5500"/>
    <n v="550"/>
    <n v="1000000"/>
    <n v="1000000"/>
    <d v="2013-12-16T00:00:00"/>
    <s v="Listed"/>
    <s v="Open"/>
    <m/>
    <s v="27-NOV-2013"/>
    <s v="27-NOV-2028"/>
    <m/>
    <s v="Secured"/>
    <s v="8.48%"/>
    <s v="Fixed"/>
    <n v="12"/>
    <s v="Periodic"/>
    <s v="15-APR-2015"/>
    <s v="15-APR-2025"/>
    <s v="15-APR-2024"/>
    <s v="14-APR-2025"/>
    <m/>
    <m/>
    <s v="Single"/>
    <s v="27-NOV-2013"/>
    <m/>
    <m/>
    <m/>
    <s v="CARE,CRISIL,ICRA"/>
    <s v="AAA,AAA/Stable,AAA/Stable"/>
    <m/>
    <s v="28-OCT-2013,28-OCT-2013,28-OCT-2013"/>
    <m/>
    <m/>
  </r>
  <r>
    <n v="498"/>
    <m/>
    <x v="22"/>
    <s v="Public"/>
    <s v="INE053F07694"/>
    <s v="Indian Railway Finance 8.55% 2029 (Series-93A)"/>
    <s v="93 A"/>
    <s v="PF"/>
    <s v="IRFC29"/>
    <s v="8.55%"/>
    <n v="165000"/>
    <n v="16500"/>
    <n v="1000000"/>
    <n v="1000000"/>
    <d v="2014-02-28T00:00:00"/>
    <s v="Listed"/>
    <s v="Open"/>
    <m/>
    <s v="10-FEB-2014"/>
    <s v="10-FEB-2029"/>
    <m/>
    <s v="Secured"/>
    <s v="8.55%"/>
    <s v="Fixed"/>
    <n v="12"/>
    <s v="Periodic"/>
    <s v="15-APR-2015"/>
    <s v="15-APR-2025"/>
    <s v="15-APR-2024"/>
    <s v="14-APR-2025"/>
    <m/>
    <m/>
    <s v="Single"/>
    <s v="10-FEB-2014"/>
    <m/>
    <m/>
    <m/>
    <s v="CARE,CRISIL,ICRA"/>
    <s v="AAA,AAA,AAA/STABLE"/>
    <m/>
    <s v="07-FEB-2014,07-FEB-2014,07-FEB-2014"/>
    <m/>
    <m/>
  </r>
  <r>
    <n v="498"/>
    <m/>
    <x v="22"/>
    <s v="Public"/>
    <s v="INE053F07702"/>
    <s v="Indian Railway Finance 8.55% 2029 (Series-94A)"/>
    <s v="94A"/>
    <s v="PF"/>
    <s v="IRFC29A"/>
    <s v="8.55%"/>
    <n v="1300"/>
    <n v="130"/>
    <n v="1000000"/>
    <n v="1000000"/>
    <d v="2014-02-28T00:00:00"/>
    <s v="Listed"/>
    <s v="Open"/>
    <m/>
    <s v="12-FEB-2014"/>
    <s v="12-FEB-2029"/>
    <m/>
    <s v="Secured"/>
    <s v="8.55%"/>
    <s v="Fixed"/>
    <n v="12"/>
    <s v="Periodic"/>
    <s v="15-APR-2015"/>
    <s v="15-APR-2025"/>
    <s v="15-APR-2024"/>
    <s v="14-APR-2025"/>
    <m/>
    <m/>
    <s v="Single"/>
    <s v="12-FEB-2014"/>
    <m/>
    <m/>
    <m/>
    <s v="CARE,CRISIL,ICRA"/>
    <s v="AAA,AAA,AAA/Stable"/>
    <m/>
    <s v="07-FEB-2014,07-FEB-2014,07-FEB-2014"/>
    <m/>
    <m/>
  </r>
  <r>
    <n v="498"/>
    <m/>
    <x v="22"/>
    <s v="Public"/>
    <s v="INE053F07777"/>
    <s v="Indian Railway Finance 7.19% 2025 (Series-99) Tax Free"/>
    <s v="Series-99"/>
    <s v="PF"/>
    <s v="IRFC25"/>
    <s v="7.19%"/>
    <n v="113900"/>
    <n v="11390"/>
    <n v="1000000"/>
    <n v="1000000"/>
    <d v="2015-08-17T00:00:00"/>
    <s v="Listed"/>
    <s v="Open"/>
    <m/>
    <s v="31-JUL-2015"/>
    <s v="31-JUL-2025"/>
    <m/>
    <s v="Secured"/>
    <s v="7.19%"/>
    <s v="Fixed"/>
    <n v="12"/>
    <s v="Periodic"/>
    <s v="15-APR-2016"/>
    <s v="15-APR-2025"/>
    <s v="15-APR-2024"/>
    <s v="14-APR-2025"/>
    <m/>
    <m/>
    <s v="Single"/>
    <s v="28-JUL-2015"/>
    <m/>
    <m/>
    <m/>
    <s v="CARE,CRISIL,ICRA"/>
    <s v="AAA,AAA/Stable,AAA/Stable"/>
    <m/>
    <s v="08-JUL-2015,15-JUL-2015,17-JUL-2015"/>
    <m/>
    <m/>
  </r>
  <r>
    <n v="498"/>
    <m/>
    <x v="22"/>
    <s v="Public"/>
    <s v="INE053F07785"/>
    <s v="Indian Railway Finance 7.15% 2025 (Sr-100) Tax Free"/>
    <s v="Series-100"/>
    <s v="PF"/>
    <s v="IRFC25"/>
    <s v="7.15%"/>
    <n v="32900"/>
    <n v="3290"/>
    <n v="1000000"/>
    <n v="1000000"/>
    <d v="2015-09-07T00:00:00"/>
    <s v="Listed"/>
    <s v="Open"/>
    <m/>
    <s v="21-AUG-2015"/>
    <s v="21-AUG-2025"/>
    <m/>
    <s v="Secured"/>
    <s v="7.15%"/>
    <s v="Fixed"/>
    <n v="12"/>
    <s v="Periodic"/>
    <s v="15-APR-2016"/>
    <s v="15-APR-2025"/>
    <s v="15-APR-2024"/>
    <s v="14-APR-2025"/>
    <m/>
    <m/>
    <s v="Single"/>
    <s v="18-AUG-2015"/>
    <m/>
    <m/>
    <m/>
    <s v="CARE,CRISIL,ICRA"/>
    <s v="AAA,AAA,AAA/Stable"/>
    <m/>
    <s v="14-AUG-2015,14-AUG-2015,17-AUG-2015"/>
    <m/>
    <m/>
  </r>
  <r>
    <n v="498"/>
    <m/>
    <x v="22"/>
    <s v="Public"/>
    <s v="INE053F07868"/>
    <s v="Indian Railway Finance 7.04% 2026 Tax Free (Sr-106)"/>
    <s v="Series-106"/>
    <s v="PF"/>
    <s v="IRFC26"/>
    <s v="7.04%"/>
    <n v="105000"/>
    <n v="10500"/>
    <n v="1000000"/>
    <n v="1000000"/>
    <d v="2016-03-30T00:00:00"/>
    <s v="Listed"/>
    <s v="Open"/>
    <m/>
    <s v="03-MAR-2016"/>
    <s v="03-MAR-2026"/>
    <m/>
    <s v="Secured"/>
    <s v="7.04%"/>
    <s v="Fixed"/>
    <n v="12"/>
    <s v="Periodic"/>
    <s v="15-OCT-2016"/>
    <s v="15-OCT-2025"/>
    <s v="15-OCT-2024"/>
    <s v="14-OCT-2025"/>
    <m/>
    <m/>
    <s v="Single"/>
    <s v="02-MAR-2016"/>
    <m/>
    <m/>
    <m/>
    <s v="CARE,CRISIL,ICRA"/>
    <s v="AAA,AAA/Stable,AAA/Stable"/>
    <m/>
    <s v="29-FEB-2016,29-FEB-2016,29-FEB-2016"/>
    <m/>
    <m/>
  </r>
  <r>
    <n v="498"/>
    <m/>
    <x v="22"/>
    <s v="Public"/>
    <s v="INE053F07983"/>
    <s v="Indian Railway Finance 7.83% 2027 Taxable (Sr-118)"/>
    <s v="Sr. 118"/>
    <s v="PT"/>
    <s v="IRFC27"/>
    <s v="7.83%"/>
    <n v="295000"/>
    <n v="29500"/>
    <n v="1000000"/>
    <n v="1000000"/>
    <d v="2017-04-03T00:00:00"/>
    <s v="Listed"/>
    <s v="Open"/>
    <m/>
    <s v="21-MAR-2017"/>
    <s v="21-MAR-2027"/>
    <m/>
    <s v="Secured"/>
    <s v="7.83%"/>
    <s v="Fixed"/>
    <n v="12"/>
    <s v="Periodic"/>
    <s v="15-OCT-2017"/>
    <s v="15-OCT-2025"/>
    <s v="15-OCT-2024"/>
    <s v="14-OCT-2025"/>
    <m/>
    <m/>
    <s v="Single"/>
    <s v="17-MAR-2017"/>
    <m/>
    <m/>
    <m/>
    <s v="CARE,CRISIL,ICRA"/>
    <s v="AAA,AAA,AAA/Stable"/>
    <m/>
    <s v="14-MAR-2017,14-MAR-2017,14-MAR-2017"/>
    <m/>
    <m/>
  </r>
  <r>
    <n v="498"/>
    <m/>
    <x v="22"/>
    <s v="Public"/>
    <s v="INE053F07AA7"/>
    <s v="Indian Railway Finance 7.49% 2027 Taxable (Sr-120TH)"/>
    <s v="Sr. 120"/>
    <s v="PT"/>
    <s v="IRFC27"/>
    <s v="7.49%"/>
    <n v="220000"/>
    <n v="22000"/>
    <n v="1000000"/>
    <n v="1000000"/>
    <d v="2017-06-14T00:00:00"/>
    <s v="Listed"/>
    <s v="Open"/>
    <m/>
    <s v="30-MAY-2017"/>
    <s v="30-MAY-2027"/>
    <m/>
    <s v="Secured"/>
    <s v="7.49%"/>
    <s v="Fixed"/>
    <n v="12"/>
    <s v="Periodic"/>
    <s v="15-APR-2018"/>
    <s v="15-APR-2025"/>
    <s v="15-APR-2024"/>
    <s v="14-APR-2025"/>
    <m/>
    <m/>
    <s v="Single"/>
    <s v="29-MAY-2017"/>
    <m/>
    <m/>
    <m/>
    <s v="CARE,CRISIL,ICRA"/>
    <s v="AAA,AAA,AAA/Stable"/>
    <m/>
    <s v="18-MAY-2017,22-MAY-2017,23-MAY-2017"/>
    <m/>
    <m/>
  </r>
  <r>
    <n v="498"/>
    <m/>
    <x v="22"/>
    <s v="Public"/>
    <s v="INE053F07AB5"/>
    <s v="Indian Railway Finance 7.27% 2027 Taxable (Sr-121)"/>
    <s v="Sr. 121"/>
    <s v="PT"/>
    <s v="IRFC27"/>
    <s v="7.27%"/>
    <n v="205000"/>
    <n v="20500"/>
    <n v="1000000"/>
    <n v="1000000"/>
    <d v="2017-06-28T00:00:00"/>
    <s v="Listed"/>
    <s v="Open"/>
    <m/>
    <s v="15-JUN-2017"/>
    <s v="15-JUN-2027"/>
    <m/>
    <s v="Secured"/>
    <s v="7.27%"/>
    <s v="Fixed"/>
    <n v="12"/>
    <s v="Periodic"/>
    <s v="15-APR-2018"/>
    <s v="15-APR-2025"/>
    <s v="15-APR-2024"/>
    <s v="14-APR-2025"/>
    <m/>
    <m/>
    <s v="Single"/>
    <s v="13-JUN-2017"/>
    <m/>
    <m/>
    <m/>
    <s v="CARE,CRISIL,ICRA"/>
    <s v="AAA,AAA,AAA/STABLE"/>
    <m/>
    <s v="18-MAY-2017,22-MAY-2017,23-MAY-2017"/>
    <m/>
    <m/>
  </r>
  <r>
    <n v="498"/>
    <m/>
    <x v="22"/>
    <s v="Public"/>
    <s v="INE053F07AC3"/>
    <s v="Indian Railway Finance 7.33% 2027 Taxable (Sr-123)"/>
    <s v="Sr. 123"/>
    <s v="PT"/>
    <s v="IRFC27"/>
    <s v="7.33%"/>
    <n v="174500"/>
    <n v="17450"/>
    <n v="1000000"/>
    <n v="1000000"/>
    <d v="2017-09-07T00:00:00"/>
    <s v="Listed"/>
    <s v="Open"/>
    <m/>
    <s v="28-AUG-2017"/>
    <s v="28-AUG-2027"/>
    <m/>
    <s v="Secured"/>
    <s v="7.33%"/>
    <s v="Fixed"/>
    <n v="12"/>
    <s v="Periodic"/>
    <s v="15-APR-2018"/>
    <s v="15-APR-2025"/>
    <s v="15-APR-2024"/>
    <s v="14-APR-2025"/>
    <m/>
    <m/>
    <s v="Single"/>
    <s v="24-AUG-2017"/>
    <m/>
    <m/>
    <m/>
    <s v="CARE,CRISIL,ICRA"/>
    <s v="AAA,AAA,AAA/STABLE"/>
    <m/>
    <s v="09-AUG-2017,09-AUG-2017,10-AUG-2017"/>
    <m/>
    <m/>
  </r>
  <r>
    <n v="498"/>
    <m/>
    <x v="22"/>
    <s v="Public"/>
    <s v="INE053F07AD1"/>
    <s v="Indian Railway Finance 7.54% 2027 (Sr-124TH)"/>
    <s v="Sr. 124TH"/>
    <s v="PT"/>
    <s v="IRFC27"/>
    <s v="7.54%"/>
    <n v="93500"/>
    <n v="9350"/>
    <n v="1000000"/>
    <n v="1000000"/>
    <d v="2017-11-13T00:00:00"/>
    <s v="Listed"/>
    <s v="Open"/>
    <m/>
    <s v="31-OCT-2017"/>
    <s v="31-OCT-2027"/>
    <m/>
    <s v="Secured"/>
    <s v="7.54%"/>
    <s v="Fixed"/>
    <n v="12"/>
    <s v="Periodic"/>
    <s v="15-OCT-2018"/>
    <s v="15-OCT-2025"/>
    <s v="15-OCT-2024"/>
    <s v="14-OCT-2025"/>
    <m/>
    <m/>
    <s v="Single"/>
    <s v="27-OCT-2017"/>
    <m/>
    <m/>
    <m/>
    <s v="CARE,CRISIL,ICRA"/>
    <s v="AAA,AAA/STABLE,AAA/STABLE"/>
    <m/>
    <s v="04-OCT-2017,05-OCT-2017,31-OCT-2017"/>
    <m/>
    <m/>
  </r>
  <r>
    <n v="498"/>
    <s v="Non-convertible Bonds in the nature of Debentures"/>
    <x v="22"/>
    <s v="Public"/>
    <s v="INE053F07AY7"/>
    <s v="Indian Railway Finance 8.45% 2028 (Sr- 129)"/>
    <s v="Sr- 129"/>
    <s v="PT"/>
    <s v="IRFC28"/>
    <s v="8.45%"/>
    <n v="300000"/>
    <n v="30000"/>
    <n v="1000000"/>
    <n v="1000000"/>
    <d v="2018-12-11T00:00:00"/>
    <s v="Listed"/>
    <s v="Open"/>
    <m/>
    <s v="04-DEC-2018"/>
    <s v="04-DEC-2028"/>
    <s v="10"/>
    <s v="Secured"/>
    <s v="8.45%"/>
    <s v="Fixed"/>
    <n v="12"/>
    <s v="Periodic"/>
    <s v="15-OCT-2019"/>
    <s v="15-OCT-2025"/>
    <s v="15-OCT-2024"/>
    <s v="14-OCT-2025"/>
    <s v="Taxable"/>
    <s v="Redeemable on maturity"/>
    <s v="Single"/>
    <s v="30-NOV-2018"/>
    <m/>
    <m/>
    <m/>
    <s v="CARE,CRISIL,ICRA"/>
    <s v="AAA/Stable,AAA/Stable,AAA/Stable"/>
    <m/>
    <s v="26-NOV-2018,27-NOV-2018,27-NOV-2018"/>
    <m/>
    <m/>
  </r>
  <r>
    <n v="498"/>
    <s v="Non-convertible Bonds in the nature of Debentures"/>
    <x v="22"/>
    <s v="Public"/>
    <s v="INE053F07AZ4"/>
    <s v="Indian Railway Finance 8.40% 2029 (Series-130)"/>
    <s v="130"/>
    <s v="PT"/>
    <s v="IRFC29"/>
    <s v="8.40%"/>
    <n v="284540"/>
    <n v="28454"/>
    <n v="1000000"/>
    <n v="1000000"/>
    <d v="2019-01-16T00:00:00"/>
    <s v="Listed"/>
    <s v="Open"/>
    <m/>
    <s v="08-JAN-2019"/>
    <s v="08-JAN-2029"/>
    <s v="10"/>
    <s v="Secured"/>
    <s v="8.4%"/>
    <s v="Fixed"/>
    <n v="12"/>
    <s v="Periodic"/>
    <s v="15-OCT-2019"/>
    <s v="15-OCT-2025"/>
    <s v="15-OCT-2024"/>
    <s v="14-OCT-2025"/>
    <s v="Taxable"/>
    <s v="Redeemable on maturity"/>
    <s v="Single"/>
    <s v="04-JAN-2019"/>
    <m/>
    <m/>
    <m/>
    <s v="CARE,CRISIL,ICRA"/>
    <s v="AAA/Stable,AAA/Stable,AAA/Stable"/>
    <m/>
    <s v="24-DEC-2018,24-DEC-2018,25-DEC-2018"/>
    <m/>
    <m/>
  </r>
  <r>
    <n v="498"/>
    <s v="Non-convertible Bonds in the nature of Debentures"/>
    <x v="22"/>
    <s v="Public"/>
    <s v="INE053F07BA5"/>
    <s v="Indian Railway Finance 8.55% 2029 (Sr. 131)"/>
    <s v="131"/>
    <s v="PT"/>
    <s v="IRFC29B"/>
    <s v="8.55%"/>
    <n v="223650"/>
    <n v="22365"/>
    <n v="1000000"/>
    <n v="1000000"/>
    <d v="2019-02-27T00:00:00"/>
    <s v="Listed"/>
    <s v="Open"/>
    <m/>
    <s v="21-FEB-2019"/>
    <s v="21-FEB-2029"/>
    <s v="10"/>
    <s v="Secured"/>
    <s v="8.55%"/>
    <s v="Fixed"/>
    <n v="12"/>
    <s v="Periodic"/>
    <s v="15-OCT-2019"/>
    <s v="15-OCT-2025"/>
    <s v="15-OCT-2024"/>
    <s v="14-OCT-2025"/>
    <s v="Taxable"/>
    <s v="Redeemable on maturity"/>
    <s v="Single"/>
    <s v="18-FEB-2019"/>
    <m/>
    <m/>
    <m/>
    <s v="CARE,CRISIL,ICRA"/>
    <s v="AAA,AAA,AAA"/>
    <s v="Stable,Stable,Stable"/>
    <s v="25-JAN-2019,25-JAN-2019,29-JAN-2019"/>
    <m/>
    <m/>
  </r>
  <r>
    <n v="498"/>
    <s v="Non-convertible Bonds in the nature of Debentures"/>
    <x v="22"/>
    <s v="Public"/>
    <s v="INE053F07BC1"/>
    <s v="Indian Railway Finance 8.35% 2029 (Sr. 133)"/>
    <s v="133"/>
    <s v="PT"/>
    <s v="IRFC29"/>
    <s v="8.35%"/>
    <n v="300000"/>
    <n v="30000"/>
    <n v="1000000"/>
    <n v="1000000"/>
    <d v="2019-03-26T00:00:00"/>
    <s v="Listed"/>
    <s v="Open"/>
    <m/>
    <s v="13-MAR-2019"/>
    <s v="13-MAR-2029"/>
    <s v="10"/>
    <s v="Secured"/>
    <s v="8.35%"/>
    <s v="Fixed"/>
    <n v="12"/>
    <s v="Periodic"/>
    <s v="15-OCT-2019"/>
    <s v="15-OCT-2025"/>
    <s v="15-OCT-2024"/>
    <s v="14-OCT-2025"/>
    <s v="Taxable"/>
    <s v="Redeemable on maturity"/>
    <s v="Single"/>
    <s v="11-MAR-2019"/>
    <m/>
    <m/>
    <m/>
    <s v="CARE,CRISIL,ICRA"/>
    <s v="AAA,AAA,AAA"/>
    <s v="Stable,Stable,Stable"/>
    <s v="25-FEB-2019,25-FEB-2019,25-FEB-2019"/>
    <m/>
    <m/>
  </r>
  <r>
    <n v="498"/>
    <s v="Non-convertible Bonds in the nature of Debentures"/>
    <x v="22"/>
    <s v="Public"/>
    <s v="INE053F07BD9"/>
    <s v="Indian Railway Finance 8.30% 2029 (Sr. 134)"/>
    <s v="134"/>
    <s v="PT"/>
    <s v="IRFC29"/>
    <s v="8.30%"/>
    <n v="300000"/>
    <n v="30000"/>
    <n v="1000000"/>
    <n v="1000000"/>
    <d v="2019-04-03T00:00:00"/>
    <s v="Listed"/>
    <s v="Open"/>
    <m/>
    <s v="25-MAR-2019"/>
    <s v="25-MAR-2029"/>
    <s v="10"/>
    <s v="Secured"/>
    <s v="8.30%"/>
    <s v="Fixed"/>
    <n v="12"/>
    <s v="Periodic"/>
    <s v="15-OCT-2019"/>
    <s v="15-OCT-2025"/>
    <s v="15-OCT-2024"/>
    <s v="14-OCT-2025"/>
    <s v="Taxable"/>
    <s v="Redeemable on maturity"/>
    <s v="Single"/>
    <s v="20-MAR-2019"/>
    <m/>
    <m/>
    <m/>
    <s v="CARE,CRISIL,ICRA"/>
    <s v="AAA,AAA,AAA"/>
    <s v="Stable,Stable,Stable"/>
    <s v="18-MAR-2019,19-MAR-2019,19-MAR-2019"/>
    <m/>
    <m/>
  </r>
  <r>
    <n v="498"/>
    <s v="Non-convertible Bonds in the nature of Debentures"/>
    <x v="22"/>
    <s v="Public"/>
    <s v="INE053F07BE7"/>
    <s v="Indian Railway Finance 8.23% 2029 (Sr. 135)"/>
    <s v="135"/>
    <s v="PT"/>
    <s v="IRFC29"/>
    <s v="8.23%"/>
    <n v="250000"/>
    <n v="25000"/>
    <n v="1000000"/>
    <n v="1000000"/>
    <d v="2019-04-12T00:00:00"/>
    <s v="Listed"/>
    <s v="Open"/>
    <m/>
    <s v="29-MAR-2019"/>
    <s v="29-MAR-2029"/>
    <s v="10"/>
    <s v="Secured"/>
    <s v="8.23%"/>
    <s v="Fixed"/>
    <n v="12"/>
    <s v="Periodic"/>
    <s v="15-OCT-2019"/>
    <s v="15-OCT-2025"/>
    <s v="15-OCT-2024"/>
    <s v="14-OCT-2025"/>
    <s v="Taxable"/>
    <s v="Redeemable on maturity"/>
    <s v="Single"/>
    <s v="28-MAR-2019"/>
    <m/>
    <m/>
    <m/>
    <s v="CARE,CRISIL,ICRA"/>
    <s v="AAA,AAA,AAA"/>
    <s v="Stable,Stable,Stable"/>
    <s v="18-MAR-2019,19-MAR-2019,19-MAR-2019"/>
    <m/>
    <m/>
  </r>
  <r>
    <n v="498"/>
    <s v="Non-convertible Bonds in the nature of Debentures"/>
    <x v="22"/>
    <s v="Public"/>
    <s v="INE053F07BR9"/>
    <s v="Indian Railway Finance 7.95% 2029 (Series-136)"/>
    <s v="136"/>
    <s v="PT"/>
    <s v="IRFC29"/>
    <s v="7.95%"/>
    <n v="300000"/>
    <n v="30000"/>
    <n v="1000000"/>
    <n v="1000000"/>
    <d v="2019-06-21T00:00:00"/>
    <s v="Listed"/>
    <s v="Open"/>
    <m/>
    <s v="12-JUN-2019"/>
    <s v="12-JUN-2029"/>
    <s v="10"/>
    <s v="Secured"/>
    <s v="7.95%"/>
    <s v="Fixed"/>
    <n v="12"/>
    <s v="Periodic"/>
    <s v="15-APR-2020"/>
    <s v="15-APR-2025"/>
    <s v="15-APR-2024"/>
    <s v="14-APR-2025"/>
    <s v="Taxable"/>
    <s v="Redeemable on maturity"/>
    <s v="Single"/>
    <s v="10-JUN-2019"/>
    <m/>
    <m/>
    <m/>
    <s v="CARE,CRISIL,ICRA"/>
    <s v="AAA,AAA,AAA"/>
    <s v="Stable,Stable,Stable"/>
    <s v="31-MAY-2019,04-JUN-2019,05-JUN-2019"/>
    <m/>
    <m/>
  </r>
  <r>
    <n v="498"/>
    <s v="Non-convertible Bonds in the nature of Debentures"/>
    <x v="22"/>
    <s v="Public"/>
    <s v="INE053F07BS7"/>
    <s v="Indian Railway Finance 7.85% 2034 (Series-138)"/>
    <s v="138"/>
    <s v="PT"/>
    <s v="IRFC34"/>
    <s v="7.85%"/>
    <n v="212000"/>
    <n v="21200"/>
    <n v="1000000"/>
    <n v="1000000"/>
    <d v="2019-07-15T00:00:00"/>
    <s v="Listed"/>
    <s v="Open"/>
    <m/>
    <s v="01-JUL-2019"/>
    <s v="01-JUL-2034"/>
    <s v="15"/>
    <s v="Secured"/>
    <s v="7.85%"/>
    <s v="Fixed"/>
    <n v="12"/>
    <s v="Periodic"/>
    <s v="15-APR-2020"/>
    <s v="15-APR-2025"/>
    <s v="15-APR-2024"/>
    <s v="14-APR-2025"/>
    <s v="Taxable"/>
    <s v="Redeemable on maturity"/>
    <s v="Single"/>
    <s v="27-JUN-2019"/>
    <m/>
    <m/>
    <m/>
    <s v="CARE,CRISIL,ICRA"/>
    <s v="AAA,AAA,AAA"/>
    <s v="Stable,Stable,Stable"/>
    <s v="31-MAY-2019,04-JUN-2019,05-JUN-2019"/>
    <m/>
    <m/>
  </r>
  <r>
    <n v="498"/>
    <s v="Non-convertible Bonds in the nature of Debentures"/>
    <x v="22"/>
    <s v="Public"/>
    <s v="INE053F07BT5"/>
    <s v="IRFC 7.54% 2034 139"/>
    <s v="139"/>
    <s v="PT"/>
    <s v="IRFC34"/>
    <s v="7.54%"/>
    <n v="245560"/>
    <n v="24556"/>
    <n v="1000000"/>
    <n v="1000000"/>
    <d v="2019-08-08T00:00:00"/>
    <s v="Listed"/>
    <s v="Open"/>
    <m/>
    <s v="29-JUL-2019"/>
    <s v="29-JUL-2034"/>
    <s v="15"/>
    <s v="Secured"/>
    <s v="7.54%"/>
    <s v="Fixed"/>
    <n v="12"/>
    <s v="Periodic"/>
    <s v="15-APR-2020"/>
    <s v="15-APR-2025"/>
    <s v="15-APR-2024"/>
    <s v="14-APR-2025"/>
    <s v="Taxable"/>
    <s v="Redeemable on maturity"/>
    <s v="Single"/>
    <s v="25-JUL-2019"/>
    <m/>
    <m/>
    <m/>
    <s v="CARE,CRISIL,ICRA"/>
    <s v="AAA,AAA,AAA"/>
    <s v="Stable,Stable,Stable"/>
    <s v="12-JUL-2019,15-JUL-2019,16-JUL-2019"/>
    <m/>
    <m/>
  </r>
  <r>
    <n v="498"/>
    <s v="Non-convertible Bonds in the nature of Debentures"/>
    <x v="22"/>
    <s v="Public"/>
    <s v="INE053F07BU3"/>
    <s v="IRFC 7.48% 2029 Sr. 140"/>
    <s v="Sr. 140"/>
    <s v="PT"/>
    <s v="IRFC29"/>
    <s v="7.48%"/>
    <n v="259200"/>
    <n v="25920"/>
    <n v="1000000"/>
    <n v="1000000"/>
    <d v="2019-08-20T00:00:00"/>
    <s v="Listed"/>
    <s v="Open"/>
    <m/>
    <s v="13-AUG-2019"/>
    <s v="13-AUG-2029"/>
    <s v="10"/>
    <s v="Secured"/>
    <s v="7.48%"/>
    <s v="Fixed"/>
    <n v="12"/>
    <s v="Periodic"/>
    <s v="15-APR-2020"/>
    <s v="15-APR-2025"/>
    <s v="15-APR-2024"/>
    <s v="14-APR-2025"/>
    <s v="Taxable"/>
    <s v="Redeemable on maturity"/>
    <s v="Single"/>
    <s v="09-AUG-2019"/>
    <m/>
    <m/>
    <m/>
    <s v="CARE,CRISIL,ICRA"/>
    <s v="AAA,AAA,AAA"/>
    <s v="Stable,Stable,Stable"/>
    <s v="07-AUG-2019,08-AUG-2019,09-AUG-2019"/>
    <m/>
    <m/>
  </r>
  <r>
    <n v="498"/>
    <s v="Non-convertible Bonds in the nature of Debentures"/>
    <x v="22"/>
    <s v="Public"/>
    <s v="INE053F07BV1"/>
    <s v="IRFC 7.48% 2034 Sr. 141"/>
    <s v="Sr. 141"/>
    <s v="PT"/>
    <s v="IRFC34"/>
    <s v="7.48%"/>
    <n v="210700"/>
    <n v="21070"/>
    <n v="1000000"/>
    <n v="1000000"/>
    <d v="2019-09-04T00:00:00"/>
    <s v="Listed"/>
    <s v="Open"/>
    <m/>
    <s v="29-AUG-2019"/>
    <s v="29-AUG-2034"/>
    <s v="15"/>
    <s v="Secured"/>
    <s v="7.48%"/>
    <s v="Fixed"/>
    <n v="12"/>
    <s v="Periodic"/>
    <s v="15-APR-2020"/>
    <s v="15-APR-2025"/>
    <s v="15-APR-2024"/>
    <s v="14-APR-2025"/>
    <s v="Taxable"/>
    <s v="Redeemable on maturity"/>
    <s v="Single"/>
    <s v="27-AUG-2019"/>
    <m/>
    <m/>
    <m/>
    <s v="CARE,CRISIL,ICRA"/>
    <s v="AAA,AAA,AAA"/>
    <s v="Stable,Stable,Stable"/>
    <s v="07-AUG-2019,08-AUG-2019,09-AUG-2019"/>
    <m/>
    <m/>
  </r>
  <r>
    <n v="498"/>
    <s v="Non-convertible Bonds in the nature of Debentures"/>
    <x v="22"/>
    <s v="Public"/>
    <s v="INE053F07BW9"/>
    <s v="IRFC 7.50% 2029 Sr. 142"/>
    <s v="Sr. 142"/>
    <s v="PT"/>
    <s v="IRFC29"/>
    <s v="7.50%"/>
    <n v="270700"/>
    <n v="27070"/>
    <n v="1000000"/>
    <n v="1000000"/>
    <d v="2019-09-13T00:00:00"/>
    <s v="Listed"/>
    <s v="Open"/>
    <m/>
    <s v="09-SEP-2019"/>
    <s v="09-SEP-2029"/>
    <s v="10"/>
    <s v="Secured"/>
    <s v="7.50%"/>
    <s v="Fixed"/>
    <n v="12"/>
    <s v="Periodic"/>
    <s v="15-APR-2020"/>
    <s v="15-APR-2025"/>
    <s v="15-APR-2024"/>
    <s v="14-APR-2025"/>
    <s v="Taxable"/>
    <s v="Redeemable on maturity"/>
    <s v="Single"/>
    <s v="06-SEP-2019"/>
    <m/>
    <m/>
    <m/>
    <s v="CARE,CRISIL,ICRA"/>
    <s v="AAA,AAA,AAA"/>
    <s v="Stable,Stable,Stable"/>
    <s v="04-SEP-2019,05-SEP-2019,05-SEP-2019"/>
    <m/>
    <m/>
  </r>
  <r>
    <n v="498"/>
    <s v="Non-convertible Bonds in the nature of Debentures"/>
    <x v="22"/>
    <s v="Public"/>
    <s v="INE053F07BX7"/>
    <s v="IRFC 7.55% 2029 Sr. 143"/>
    <s v="Sr. 143"/>
    <s v="PT"/>
    <s v="IRFC29"/>
    <s v="7.55%"/>
    <n v="245490"/>
    <n v="24549"/>
    <n v="1000000"/>
    <n v="1000000"/>
    <d v="2019-11-18T00:00:00"/>
    <s v="Listed"/>
    <s v="Open"/>
    <m/>
    <s v="06-NOV-2019"/>
    <s v="06-NOV-2029"/>
    <s v="10"/>
    <s v="Secured"/>
    <s v="7.55%"/>
    <s v="Fixed"/>
    <n v="12"/>
    <s v="Periodic"/>
    <s v="15-OCT-2020"/>
    <s v="15-OCT-2025"/>
    <s v="15-OCT-2024"/>
    <s v="14-OCT-2025"/>
    <s v="Taxable"/>
    <s v="Redeemable on maturity"/>
    <s v="Single"/>
    <s v="04-NOV-2019"/>
    <m/>
    <m/>
    <m/>
    <s v="CARE,CRISIL,ICRA"/>
    <s v="AAA,AAA,AAA"/>
    <s v="Stable,Stable,Stable"/>
    <s v="11-OCT-2019,15-OCT-2019,04-NOV-2019"/>
    <m/>
    <m/>
  </r>
  <r>
    <n v="498"/>
    <s v="Non-convertible Bonds in the nature of Debentures"/>
    <x v="22"/>
    <s v="Public"/>
    <s v="INE053F07BY5"/>
    <s v="IRFC 7.55% 2030 Sr. 144"/>
    <s v="Sr. 144"/>
    <s v="PT"/>
    <s v="IRFC30"/>
    <s v="7.55%"/>
    <n v="158000"/>
    <n v="15800"/>
    <n v="1000000"/>
    <n v="1000000"/>
    <d v="2020-01-10T00:00:00"/>
    <s v="Listed"/>
    <s v="Open"/>
    <m/>
    <s v="31-DEC-2019"/>
    <s v="12-APR-2030"/>
    <s v="10"/>
    <s v="Secured"/>
    <s v="7.55%"/>
    <s v="Fixed"/>
    <n v="12"/>
    <s v="Periodic"/>
    <s v="15-OCT-2020"/>
    <s v="15-OCT-2025"/>
    <s v="15-OCT-2024"/>
    <s v="14-OCT-2025"/>
    <s v="Taxable"/>
    <s v="Redeemable on maturity"/>
    <s v="Single"/>
    <s v="27-DEC-2019"/>
    <m/>
    <m/>
    <m/>
    <s v="CARE,CRISIL,ICRA"/>
    <s v="AAA,AAA,AAA"/>
    <s v="Stable,Stable,Stable"/>
    <s v="02-DEC-2019,16-DEC-2019,16-DEC-2019"/>
    <m/>
    <m/>
  </r>
  <r>
    <n v="498"/>
    <s v="Non-convertible Bonds in the nature of Debentures"/>
    <x v="22"/>
    <s v="Public"/>
    <s v="INE053F07CA3"/>
    <s v="IRFCL 7.08% 2030 Sr. 146"/>
    <s v="Sr. 146"/>
    <s v="PT"/>
    <s v="IRFC30"/>
    <s v="7.08%"/>
    <n v="300000"/>
    <n v="30000"/>
    <n v="1000000"/>
    <n v="1000000"/>
    <d v="2020-03-12T00:00:00"/>
    <s v="Listed"/>
    <s v="Open"/>
    <m/>
    <s v="28-FEB-2020"/>
    <s v="28-FEB-2030"/>
    <s v="10"/>
    <s v="Secured"/>
    <s v="7.08%"/>
    <s v="Fixed"/>
    <n v="12"/>
    <s v="Periodic"/>
    <s v="15-OCT-2020"/>
    <s v="15-OCT-2025"/>
    <s v="15-OCT-2024"/>
    <s v="14-OCT-2025"/>
    <s v="Taxable"/>
    <s v="Redeemable on maturity"/>
    <s v="Single"/>
    <s v="26-FEB-2020"/>
    <m/>
    <m/>
    <m/>
    <s v="CARE,CRISIL,ICRA"/>
    <s v="AAA,AAA,AAA"/>
    <s v="Stable,Stable,Stable"/>
    <s v="07-FEB-2020,10-FEB-2020,11-FEB-2020"/>
    <m/>
    <m/>
  </r>
  <r>
    <n v="498"/>
    <s v="Non-convertible Bonds in the nature of Debentures"/>
    <x v="22"/>
    <s v="Public"/>
    <s v="INE053F07CB1"/>
    <s v="IRFCL 6.99% 2025 Sr 147"/>
    <s v="Sr 147"/>
    <s v="PT"/>
    <s v="IRFC25"/>
    <s v="6.99%"/>
    <n v="84700"/>
    <n v="8470"/>
    <n v="1000000"/>
    <n v="1000000"/>
    <d v="2020-03-30T00:00:00"/>
    <s v="Listed"/>
    <s v="Open"/>
    <m/>
    <s v="19-MAR-2020"/>
    <s v="19-MAR-2025"/>
    <s v="5"/>
    <s v="Secured"/>
    <s v="6.99%"/>
    <s v="Fixed"/>
    <n v="12"/>
    <s v="Periodic"/>
    <s v="15-OCT-2020"/>
    <s v="15-OCT-2024"/>
    <s v="15-OCT-2023"/>
    <s v="14-OCT-2024"/>
    <s v="Taxable"/>
    <s v="Redeemable on maturity"/>
    <s v="Single"/>
    <s v="17-MAR-2020"/>
    <m/>
    <m/>
    <m/>
    <s v="CARE,CRISIL,ICRA"/>
    <s v="AAA,AAA,AAA"/>
    <s v="Stable,Stable,Stable"/>
    <s v="09-MAR-2020,11-MAR-2020,12-MAR-2020"/>
    <m/>
    <m/>
  </r>
  <r>
    <n v="498"/>
    <s v="Non-convertible Bonds in the nature of Debentures"/>
    <x v="22"/>
    <s v="Public"/>
    <s v="INE053F07CD7"/>
    <s v="IRFC 6.9% 2035 Sr 150"/>
    <s v="Sr 150"/>
    <s v="PT"/>
    <s v="IRFC35"/>
    <s v="6.9%"/>
    <n v="256500"/>
    <n v="25650"/>
    <n v="1000000"/>
    <n v="1000000"/>
    <d v="2020-06-15T00:00:00"/>
    <s v="Listed"/>
    <s v="Open"/>
    <m/>
    <s v="05-JUN-2020"/>
    <s v="05-JUN-2035"/>
    <s v="15"/>
    <s v="Secured"/>
    <s v="6.9%"/>
    <s v="Fixed"/>
    <n v="12"/>
    <s v="Periodic"/>
    <s v="15-APR-2021"/>
    <s v="15-APR-2025"/>
    <s v="15-APR-2024"/>
    <s v="14-APR-2025"/>
    <s v="Taxable"/>
    <s v="Redeemable on maturity"/>
    <s v="Single"/>
    <s v="03-JUN-2020"/>
    <m/>
    <m/>
    <m/>
    <s v="CARE,CRISIL,ICRA"/>
    <s v="AAA,AAA,AAA"/>
    <s v="Stable,Stable,Stable"/>
    <s v="01-JUN-2020,01-JUN-2020,01-JUN-2020"/>
    <m/>
    <m/>
  </r>
  <r>
    <n v="498"/>
    <s v="Non-convertible Bonds in the nature of Debentures"/>
    <x v="22"/>
    <s v="Public"/>
    <s v="INE053F07CQ9"/>
    <s v="IRFCL 6.73% 2035 Sr 151"/>
    <s v="Sr 151"/>
    <s v="PT"/>
    <s v="IRFC35"/>
    <s v="6.73%"/>
    <n v="300000"/>
    <n v="30000"/>
    <n v="1000000"/>
    <n v="1000000"/>
    <d v="2020-07-13T00:00:00"/>
    <s v="Listed"/>
    <s v="Open"/>
    <m/>
    <s v="06-JUL-2020"/>
    <s v="06-JUL-2035"/>
    <s v="15"/>
    <s v="Secured"/>
    <s v="6.73%"/>
    <s v="Fixed"/>
    <n v="12"/>
    <s v="Periodic"/>
    <s v="15-APR-2021"/>
    <s v="15-APR-2025"/>
    <s v="15-APR-2024"/>
    <s v="14-APR-2025"/>
    <s v="Taxable"/>
    <s v="Redeemable on maturity"/>
    <s v="Single"/>
    <s v="02-JUL-2020"/>
    <m/>
    <m/>
    <m/>
    <s v="CARE,CRISIL,ICRA"/>
    <s v="AAA,AAA,AAA"/>
    <s v="Stable,Stable,Stable"/>
    <s v="29-JUN-2020,29-JUN-2020,29-JUN-2020"/>
    <m/>
    <m/>
  </r>
  <r>
    <n v="498"/>
    <s v="Non-convertible Bonds in the nature of Debentures"/>
    <x v="22"/>
    <s v="Public"/>
    <s v="INE053F07CR7"/>
    <s v="IRFC 6.41% 2031 Sr. 152"/>
    <s v="Sr. 152"/>
    <s v="PT"/>
    <s v="IRFC31"/>
    <s v="6.41%"/>
    <n v="200000"/>
    <n v="20000"/>
    <n v="1000000"/>
    <n v="1000000"/>
    <d v="2020-07-31T00:00:00"/>
    <s v="Listed"/>
    <s v="Open"/>
    <m/>
    <s v="30-JUL-2020"/>
    <s v="11-APR-2031"/>
    <s v="10"/>
    <s v="Secured"/>
    <s v="6.41%"/>
    <s v="Fixed"/>
    <n v="12"/>
    <s v="Periodic"/>
    <s v="15-APR-2021"/>
    <s v="15-APR-2025"/>
    <s v="15-APR-2024"/>
    <s v="14-APR-2025"/>
    <s v="Taxable"/>
    <s v="Redeemable on maturity"/>
    <s v="Single"/>
    <s v="28-JUL-2020"/>
    <m/>
    <m/>
    <m/>
    <s v="CARE,CRISIL,ICRA"/>
    <s v="AAA,AAA,AAA"/>
    <s v="Stable,Stable,Stable"/>
    <s v="23-JUL-2020,23-JUL-2020,24-JUL-2020"/>
    <m/>
    <m/>
  </r>
  <r>
    <n v="498"/>
    <s v="Non-convertible Bonds in the nature of Debentures"/>
    <x v="22"/>
    <s v="Public"/>
    <s v="INE053F07CS5"/>
    <s v="IRFC 6.85% 2040 Sr 153"/>
    <s v="Sr 153"/>
    <s v="PT"/>
    <s v="IRFC40"/>
    <s v="6.85%"/>
    <n v="599120"/>
    <n v="59912"/>
    <n v="1000000"/>
    <n v="1000000"/>
    <d v="2020-11-10T00:00:00"/>
    <s v="Listed"/>
    <s v="Open"/>
    <m/>
    <s v="29-OCT-2020"/>
    <s v="29-OCT-2040"/>
    <s v="20"/>
    <s v="Secured"/>
    <s v="6.85%"/>
    <s v="Fixed"/>
    <n v="12"/>
    <s v="Periodic"/>
    <s v="15-OCT-2021"/>
    <s v="15-OCT-2025"/>
    <s v="15-OCT-2024"/>
    <s v="14-OCT-2025"/>
    <s v="Taxable"/>
    <s v="Redeemable on maturity"/>
    <s v="Single"/>
    <s v="27-OCT-2020"/>
    <m/>
    <m/>
    <m/>
    <s v="CARE,CRISIL,ICRA"/>
    <s v="AAA,AAA,AAA"/>
    <s v="Stable,Stable,Stable"/>
    <s v="23-OCT-2020,23-OCT-2020,23-OCT-2020"/>
    <m/>
    <m/>
  </r>
  <r>
    <n v="498"/>
    <s v="Non-convertible Bonds in the nature of Debentures"/>
    <x v="22"/>
    <s v="Public"/>
    <s v="INE053F07CT3"/>
    <s v="IRFC 6.85% 2040 Sr 154"/>
    <s v="Sr 154"/>
    <s v="PT"/>
    <s v="IRFC40A"/>
    <s v="6.85%"/>
    <n v="465200"/>
    <n v="46520"/>
    <n v="1000000"/>
    <n v="1000000"/>
    <d v="2020-12-03T00:00:00"/>
    <s v="Listed"/>
    <s v="Open"/>
    <m/>
    <s v="01-DEC-2020"/>
    <s v="01-DEC-2040"/>
    <s v="20.01"/>
    <s v="Secured"/>
    <s v="6.85%"/>
    <s v="Fixed"/>
    <n v="12"/>
    <s v="Periodic"/>
    <s v="15-OCT-2021"/>
    <s v="15-OCT-2025"/>
    <s v="15-OCT-2024"/>
    <s v="14-OCT-2025"/>
    <s v="Taxable"/>
    <s v="Redeemable on maturity"/>
    <s v="Single"/>
    <s v="26-NOV-2020"/>
    <m/>
    <m/>
    <m/>
    <s v="CARE,CRISIL,ICRA"/>
    <s v="AAA,AAA,AAA"/>
    <s v="Stable,Stable,Stable"/>
    <s v="23-NOV-2020,23-NOV-2020,23-NOV-2020"/>
    <m/>
    <m/>
  </r>
  <r>
    <n v="498"/>
    <s v="Non-convertible Bonds in the nature of Debentures"/>
    <x v="22"/>
    <s v="Public"/>
    <s v="INE053F07CV9"/>
    <s v="IRFC 7.21% 2041 Sr 156"/>
    <s v="Sr 156"/>
    <s v="PT"/>
    <s v="IRFC41"/>
    <s v="7.21%"/>
    <n v="195450"/>
    <n v="19545"/>
    <n v="1000000"/>
    <n v="1000000"/>
    <d v="2021-02-26T00:00:00"/>
    <s v="Listed"/>
    <s v="Open"/>
    <m/>
    <s v="25-FEB-2021"/>
    <s v="25-FEB-2041"/>
    <s v="20"/>
    <s v="Secured"/>
    <s v="7.21%"/>
    <s v="Fixed"/>
    <n v="12"/>
    <s v="Periodic"/>
    <s v="15-OCT-2021"/>
    <s v="15-OCT-2025"/>
    <s v="15-OCT-2024"/>
    <s v="14-OCT-2025"/>
    <s v="Taxable"/>
    <s v="Redeemable on maturity"/>
    <s v="Single"/>
    <s v="23-FEB-2021"/>
    <m/>
    <m/>
    <m/>
    <s v="CARE,CRISIL,ICRA"/>
    <s v="AAA,AAA,AAA"/>
    <s v="Stable,Stable,Stable"/>
    <s v="08-FEB-2021,10-FEB-2021,19-FEB-2021"/>
    <m/>
    <m/>
  </r>
  <r>
    <n v="498"/>
    <s v="Non-convertible Bonds in the nature of Debentures"/>
    <x v="22"/>
    <s v="Public"/>
    <s v="INE053F07CW7"/>
    <s v="IRFC 6.80% 2041 Sr 157"/>
    <s v="Sr 157"/>
    <s v="PT"/>
    <s v="IRFC41"/>
    <s v="6.80%"/>
    <n v="137500"/>
    <n v="13750"/>
    <n v="1000000"/>
    <n v="1000000"/>
    <d v="2021-04-05T00:00:00"/>
    <s v="Listed"/>
    <s v="Open"/>
    <m/>
    <s v="30-MAR-2021"/>
    <s v="30-APR-2041"/>
    <s v="20"/>
    <s v="Secured"/>
    <s v="6.80%"/>
    <s v="Fixed"/>
    <n v="12"/>
    <s v="Periodic"/>
    <s v="15-OCT-2021"/>
    <s v="15-OCT-2025"/>
    <s v="15-OCT-2024"/>
    <s v="14-OCT-2025"/>
    <s v="Taxable"/>
    <s v="Redeemable on maturity"/>
    <s v="Single"/>
    <s v="26-MAR-2021"/>
    <m/>
    <m/>
    <m/>
    <s v="CARE,CRISIL,ICRA"/>
    <s v="AAA,AAA,AAA"/>
    <s v="Stable,Stable,Stable"/>
    <s v="10-MAR-2021,12-MAR-2021,18-MAR-2021"/>
    <m/>
    <m/>
  </r>
  <r>
    <n v="498"/>
    <s v="Non-convertible Bonds in the nature of Debentures"/>
    <x v="22"/>
    <s v="Public"/>
    <s v="INE053F08098"/>
    <s v="IRFC 6.99% 2041 Sr 158"/>
    <s v="Sr 158"/>
    <s v="PT"/>
    <s v="IRFC41"/>
    <s v="6.99%"/>
    <n v="199400"/>
    <n v="19940"/>
    <n v="1000000"/>
    <n v="1000000"/>
    <d v="2021-06-07T00:00:00"/>
    <s v="Listed"/>
    <s v="Open"/>
    <m/>
    <s v="04-JUN-2021"/>
    <s v="04-JUN-2041"/>
    <s v="20"/>
    <s v="Unsecured"/>
    <s v="6.99%"/>
    <s v="Fixed"/>
    <n v="12"/>
    <s v="Periodic"/>
    <s v="15-APR-2022"/>
    <s v="15-APR-2025"/>
    <s v="15-APR-2024"/>
    <s v="14-APR-2025"/>
    <s v="Taxable"/>
    <s v="Redeemable on maturity"/>
    <s v="Single"/>
    <s v="02-JUN-2021"/>
    <m/>
    <m/>
    <m/>
    <s v="CARE,CRISIL,ICRA"/>
    <s v="AAA,AAA,AAA"/>
    <s v="Stable,Stable,Stable"/>
    <s v="08-MAY-2021,12-MAY-2021,17-MAY-2021"/>
    <m/>
    <m/>
  </r>
  <r>
    <n v="498"/>
    <s v="Non-convertible Bonds in the nature of Debentures"/>
    <x v="22"/>
    <s v="Public"/>
    <s v="INE053F08106"/>
    <s v="IRFC 6.89% 2031 Sr.159"/>
    <s v="Sr.159"/>
    <s v="PT"/>
    <s v="IRFC31"/>
    <s v="6.89%"/>
    <n v="298090"/>
    <n v="29809"/>
    <n v="1000000"/>
    <n v="1000000"/>
    <d v="2021-07-20T00:00:00"/>
    <s v="Listed"/>
    <s v="Open"/>
    <m/>
    <s v="19-JUL-2021"/>
    <s v="19-JUL-2031"/>
    <s v="10"/>
    <s v="Unsecured"/>
    <s v="6.89%"/>
    <s v="Fixed"/>
    <n v="12"/>
    <s v="Periodic"/>
    <s v="15-APR-2022"/>
    <s v="15-APR-2025"/>
    <s v="15-APR-2024"/>
    <s v="14-APR-2025"/>
    <s v="Taxable"/>
    <s v="Redeemable on maturity"/>
    <s v="Single"/>
    <s v="15-JUL-2021"/>
    <m/>
    <m/>
    <m/>
    <s v="CARE,CRISIL,ICRA"/>
    <s v="AAA,AAA,AAA"/>
    <s v="Stable,Stable,Stable"/>
    <s v="24-JUN-2021,25-JUN-2021,25-JUN-2021"/>
    <m/>
    <m/>
  </r>
  <r>
    <n v="498"/>
    <s v="Non-convertible Bonds in the nature of Debentures"/>
    <x v="22"/>
    <s v="Public"/>
    <s v="INE053F08114"/>
    <s v="IRFCL 7.03% 2036 Sr 160"/>
    <s v="Sr 160"/>
    <s v="PT"/>
    <s v="IRFC36"/>
    <s v="7.03%"/>
    <n v="469300"/>
    <n v="46930"/>
    <n v="1000000"/>
    <n v="1000000"/>
    <d v="2021-08-02T00:00:00"/>
    <s v="Listed"/>
    <s v="Open"/>
    <m/>
    <s v="30-JUL-2021"/>
    <s v="30-JUL-2036"/>
    <s v="15"/>
    <s v="Unsecured"/>
    <s v="7.03%"/>
    <s v="Fixed"/>
    <n v="12"/>
    <s v="Periodic"/>
    <s v="15-APR-2022"/>
    <s v="15-APR-2025"/>
    <s v="15-APR-2024"/>
    <s v="14-APR-2025"/>
    <s v="Taxable"/>
    <s v="Redeemable on maturity"/>
    <s v="Single"/>
    <s v="28-JUL-2021"/>
    <m/>
    <m/>
    <m/>
    <s v="CARE,CRISIL,ICRA"/>
    <s v="AAA,AAA,AAA"/>
    <s v="Stable,Stable,Stable"/>
    <s v="23-JUL-2021,23-JUL-2021,26-JUL-2021"/>
    <m/>
    <m/>
  </r>
  <r>
    <n v="498"/>
    <s v="Non-convertible Bonds in the nature of Debentures"/>
    <x v="22"/>
    <s v="Public"/>
    <s v="INE053F08122"/>
    <s v="IRFCL 6.92% 2031 Sr 161"/>
    <s v="Sr 161"/>
    <s v="PT"/>
    <s v="IRFC31"/>
    <s v="6.92%"/>
    <n v="400000"/>
    <n v="40000"/>
    <n v="1000000"/>
    <n v="1000000"/>
    <d v="2021-09-02T00:00:00"/>
    <s v="Listed"/>
    <s v="Open"/>
    <m/>
    <s v="31-AUG-2021"/>
    <s v="31-AUG-2031"/>
    <s v="10"/>
    <s v="Unsecured"/>
    <s v="6.92%"/>
    <s v="Fixed"/>
    <n v="12"/>
    <s v="Periodic"/>
    <s v="15-APR-2022"/>
    <s v="15-APR-2025"/>
    <s v="15-APR-2024"/>
    <s v="14-APR-2025"/>
    <s v="Non-Taxable"/>
    <s v="Redeemable on maturity"/>
    <s v="Single"/>
    <s v="27-AUG-2021"/>
    <m/>
    <m/>
    <m/>
    <s v="CARE,CRISIL,ICRA"/>
    <s v="AAA,AAA,AAA"/>
    <s v="Stable,Stable,Stable"/>
    <s v="23-AUG-2021,24-AUG-2021,25-AUG-2021"/>
    <m/>
    <m/>
  </r>
  <r>
    <n v="498"/>
    <s v="Non-convertible Bonds in the nature of Debentures"/>
    <x v="22"/>
    <s v="Public"/>
    <s v="INE053F08155"/>
    <s v="IRFC 6.95% 2036 Sr. 162"/>
    <s v="Sr. 162"/>
    <s v="PT"/>
    <s v="IRFC36"/>
    <s v="6.95%"/>
    <n v="500000"/>
    <n v="50000"/>
    <n v="1000000"/>
    <n v="1000000"/>
    <d v="2021-11-25T00:00:00"/>
    <s v="Listed"/>
    <s v="Open"/>
    <m/>
    <s v="24-NOV-2021"/>
    <s v="24-NOV-2036"/>
    <s v="15"/>
    <s v="Unsecured"/>
    <s v="6.95%"/>
    <s v="Fixed"/>
    <n v="12"/>
    <s v="Periodic"/>
    <s v="15-OCT-2022"/>
    <s v="15-OCT-2025"/>
    <s v="15-OCT-2024"/>
    <s v="14-OCT-2025"/>
    <s v="Taxable"/>
    <s v="Redeemable on maturity"/>
    <s v="Single"/>
    <s v="22-NOV-2021"/>
    <m/>
    <m/>
    <m/>
    <s v="CARE,CRISIL,ICRA"/>
    <s v="AAA,AAA,AAA"/>
    <s v="Stable,Stable,Stable"/>
    <s v="29-OCT-2021,12-NOV-2021,16-NOV-2021"/>
    <m/>
    <m/>
  </r>
  <r>
    <n v="498"/>
    <s v="Non-convertible Bonds in the nature of Debentures"/>
    <x v="22"/>
    <s v="Public"/>
    <s v="INE053F08163"/>
    <s v="IRFC 6.87% 2032 Sr 163"/>
    <s v="Sr 163"/>
    <s v="PT"/>
    <s v="IRFC32"/>
    <s v="6.87%"/>
    <n v="118000"/>
    <n v="11800"/>
    <n v="1000000"/>
    <n v="1000000"/>
    <d v="2021-12-22T00:00:00"/>
    <s v="Listed"/>
    <s v="Open"/>
    <m/>
    <s v="21-DEC-2021"/>
    <s v="14-APR-2032"/>
    <s v="11"/>
    <s v="Unsecured"/>
    <s v="6.87%"/>
    <s v="Fixed"/>
    <n v="12"/>
    <s v="Periodic"/>
    <s v="15-OCT-2022"/>
    <s v="15-OCT-2025"/>
    <s v="15-OCT-2024"/>
    <s v="14-OCT-2025"/>
    <s v="Taxable"/>
    <s v="Redeemable on maturity"/>
    <s v="Single"/>
    <s v="17-DEC-2021"/>
    <m/>
    <m/>
    <m/>
    <s v="CARE,CRISIL,ICRA"/>
    <s v="AAA,AAA,AAA"/>
    <s v="Stable,Stable,Stable"/>
    <s v="03-DEC-2021,09-DEC-2021,13-DEC-2021"/>
    <m/>
    <m/>
  </r>
  <r>
    <n v="498"/>
    <s v="Non-convertible Bonds in the nature of Debentures"/>
    <x v="22"/>
    <s v="Public"/>
    <s v="INE053F08197"/>
    <s v="IRFCL 7.69% 2032 Sr 164"/>
    <s v="Sr 164"/>
    <s v="PT"/>
    <s v="IRFC32"/>
    <s v="7.69%"/>
    <n v="250000"/>
    <n v="25000"/>
    <n v="1000000"/>
    <n v="1000000"/>
    <d v="2022-10-14T00:00:00"/>
    <s v="Listed"/>
    <s v="Open"/>
    <m/>
    <s v="11-OCT-2022"/>
    <s v="11-OCT-2032"/>
    <s v="10"/>
    <s v="Unsecured"/>
    <s v="7.69%"/>
    <s v="Fixed"/>
    <n v="12"/>
    <s v="Periodic"/>
    <s v="15-OCT-2023"/>
    <s v="15-OCT-2025"/>
    <s v="15-OCT-2024"/>
    <s v="14-OCT-2025"/>
    <s v="Taxable"/>
    <s v="Redeemable on maturity"/>
    <s v="Single"/>
    <s v="10-OCT-2022"/>
    <m/>
    <m/>
    <m/>
    <s v="CARE,CRISIL,ICRA"/>
    <s v="AAA,AAA,AAA"/>
    <s v="Stable,Stable,Stable"/>
    <s v="12-SEP-2022,26-SEP-2022,06-OCT-2022"/>
    <m/>
    <m/>
  </r>
  <r>
    <n v="498"/>
    <s v="Non-convertible Bonds in the nature of Debentures"/>
    <x v="22"/>
    <s v="Public"/>
    <s v="INE053F08205"/>
    <s v="IRFC 7.64% 2037 Sr.165"/>
    <s v="Sr.165"/>
    <s v="PT"/>
    <s v="IRFC37"/>
    <s v="7.64%"/>
    <n v="395520"/>
    <n v="39552"/>
    <n v="1000000"/>
    <n v="1000000"/>
    <d v="2022-11-30T00:00:00"/>
    <s v="Listed"/>
    <s v="Open"/>
    <m/>
    <s v="28-NOV-2022"/>
    <s v="28-NOV-2037"/>
    <s v="15"/>
    <s v="Unsecured"/>
    <s v="7.64%"/>
    <s v="Fixed"/>
    <n v="12"/>
    <s v="Periodic"/>
    <s v="15-OCT-2023"/>
    <s v="15-OCT-2025"/>
    <s v="15-OCT-2024"/>
    <s v="14-OCT-2025"/>
    <s v="Taxable"/>
    <s v="Redeemable on maturity"/>
    <s v="Single"/>
    <s v="28-NOV-2022"/>
    <m/>
    <m/>
    <m/>
    <s v="CARE,CRISIL,ICRA"/>
    <s v="AAA,AAA,AAA"/>
    <s v="Stable,Stable,Stable"/>
    <s v="11-NOV-2022,16-NOV-2022,28-NOV-2022"/>
    <m/>
    <m/>
  </r>
  <r>
    <n v="498"/>
    <s v="Non-convertible Bonds in the nature of Debentures"/>
    <x v="22"/>
    <s v="Public"/>
    <s v="INE053F08213"/>
    <s v="IRFC 7.47% 2033 Sr 166"/>
    <s v="Sr 166"/>
    <s v="PT"/>
    <s v="IRFC33"/>
    <s v="7.47%"/>
    <n v="50000"/>
    <n v="5000"/>
    <n v="1000000"/>
    <n v="1000000"/>
    <d v="2022-12-20T00:00:00"/>
    <s v="Listed"/>
    <s v="Open"/>
    <m/>
    <s v="16-DEC-2022"/>
    <s v="15-APR-2033"/>
    <s v="11"/>
    <s v="Unsecured"/>
    <s v="7.47%"/>
    <s v="Fixed"/>
    <n v="12"/>
    <s v="Periodic"/>
    <s v="15-OCT-2023"/>
    <s v="15-OCT-2025"/>
    <s v="15-OCT-2024"/>
    <s v="14-OCT-2025"/>
    <s v="Taxable"/>
    <s v="Redeemable on maturity"/>
    <s v="Single"/>
    <s v="14-DEC-2022"/>
    <m/>
    <m/>
    <m/>
    <s v="CARE,CRISIL,ICRA"/>
    <s v="AAA,AAA,AAA"/>
    <s v="Stable,Stable,Stable"/>
    <s v="28-NOV-2022,09-DEC-2022,19-DEC-2022"/>
    <m/>
    <m/>
  </r>
  <r>
    <n v="498"/>
    <s v="Non-convertible Bonds in the nature of Debentures"/>
    <x v="22"/>
    <s v="Public"/>
    <s v="INE053F08221"/>
    <s v="IRFC 7.65% 2032 Sr.167"/>
    <s v="Sr.167"/>
    <s v="PT"/>
    <s v="IRFC32"/>
    <s v="7.65%"/>
    <n v="251050"/>
    <n v="25105"/>
    <n v="1000000"/>
    <n v="1000000"/>
    <d v="2023-01-02T00:00:00"/>
    <s v="Listed"/>
    <s v="Open"/>
    <m/>
    <s v="30-DEC-2022"/>
    <s v="30-DEC-2032"/>
    <s v="10"/>
    <s v="Unsecured"/>
    <s v="7.65%"/>
    <s v="Fixed"/>
    <n v="12"/>
    <s v="Periodic"/>
    <s v="15-OCT-2023"/>
    <s v="15-OCT-2025"/>
    <s v="15-OCT-2024"/>
    <s v="14-OCT-2025"/>
    <s v="Taxable"/>
    <s v="Redeemable on maturity"/>
    <s v="Single"/>
    <s v="28-DEC-2022"/>
    <m/>
    <m/>
    <m/>
    <s v="CARE,CRISIL,ICRA"/>
    <s v="AAA,AAA,AAA"/>
    <s v="Stable,Stable,Stable"/>
    <s v="09-DEC-2022,19-DEC-2022,23-DEC-2022"/>
    <m/>
    <m/>
  </r>
  <r>
    <n v="498"/>
    <s v="Non-convertible Bonds in the nature of Debentures"/>
    <x v="22"/>
    <s v="Public"/>
    <s v="INE053F08239"/>
    <s v="IRFC 7.40% 2026 Sr 168A"/>
    <s v="Sr 168A"/>
    <s v="PT"/>
    <s v="IRFC26"/>
    <s v="7.40%"/>
    <n v="250000"/>
    <n v="250000"/>
    <n v="100000"/>
    <n v="100000"/>
    <d v="2023-01-19T00:00:00"/>
    <s v="Listed"/>
    <s v="Open"/>
    <m/>
    <s v="18-JAN-2023"/>
    <s v="18-APR-2026"/>
    <s v="3.24"/>
    <s v="Unsecured"/>
    <s v="7.40%"/>
    <s v="Fixed"/>
    <n v="12"/>
    <s v="Periodic"/>
    <s v="15-OCT-2023"/>
    <s v="15-OCT-2025"/>
    <s v="15-OCT-2024"/>
    <s v="14-OCT-2025"/>
    <s v="Taxable"/>
    <s v="Redeemable on maturity"/>
    <s v="Single"/>
    <s v="16-JAN-2023"/>
    <m/>
    <m/>
    <m/>
    <s v="CARE,CRISIL,ICRA"/>
    <s v="AAA,AAA,AAA"/>
    <s v="Stable,Stable,Stable"/>
    <s v="19-DEC-2022,23-DEC-2022,10-JAN-2023"/>
    <m/>
    <m/>
  </r>
  <r>
    <n v="498"/>
    <s v="Non-convertible Bonds in the nature of Debentures"/>
    <x v="22"/>
    <s v="Public"/>
    <s v="INE053F08247"/>
    <s v="IRFC 7.65% 2033 Sr 168B"/>
    <s v="Sr 168B"/>
    <s v="PT"/>
    <s v="IRFC33"/>
    <s v="7.65%"/>
    <n v="250000"/>
    <n v="250000"/>
    <n v="100000"/>
    <n v="100000"/>
    <d v="2023-01-19T00:00:00"/>
    <s v="Listed"/>
    <s v="Open"/>
    <m/>
    <s v="18-JAN-2023"/>
    <s v="18-APR-2033"/>
    <s v="10.25"/>
    <s v="Unsecured"/>
    <s v="7.65%"/>
    <s v="Fixed"/>
    <n v="12"/>
    <s v="Periodic"/>
    <s v="15-OCT-2023"/>
    <s v="15-OCT-2025"/>
    <s v="15-OCT-2024"/>
    <s v="14-OCT-2025"/>
    <s v="Taxable"/>
    <s v="Redeemable on maturity"/>
    <s v="Single"/>
    <s v="16-JAN-2023"/>
    <m/>
    <m/>
    <m/>
    <s v="CARE,CRISIL,ICRA"/>
    <s v="AAA,AAA,AAA"/>
    <s v="Stable,Stable,Stable"/>
    <s v="19-DEC-2022,23-DEC-2022,10-JAN-2023"/>
    <m/>
    <m/>
  </r>
  <r>
    <n v="498"/>
    <s v="Non-convertible Bonds in the nature of Debentures"/>
    <x v="22"/>
    <s v="Public"/>
    <s v="INE053F08270"/>
    <s v="IRFC 7.75% 2033 Sr 169"/>
    <s v="Sr 169"/>
    <s v="PT"/>
    <s v="IRFC33"/>
    <s v="7.75%"/>
    <n v="244300"/>
    <n v="244300"/>
    <n v="100000"/>
    <n v="100000"/>
    <d v="2023-03-01T00:00:00"/>
    <s v="Listed"/>
    <s v="Open"/>
    <m/>
    <s v="28-FEB-2023"/>
    <s v="15-APR-2033"/>
    <s v="10"/>
    <s v="Unsecured"/>
    <s v="7.75%"/>
    <s v="Fixed"/>
    <n v="12"/>
    <s v="Periodic"/>
    <s v="15-OCT-2023"/>
    <s v="15-OCT-2025"/>
    <s v="15-OCT-2024"/>
    <s v="14-OCT-2025"/>
    <s v="Taxable"/>
    <s v="Redeemable on maturity"/>
    <s v="Single"/>
    <s v="27-FEB-2023"/>
    <m/>
    <m/>
    <m/>
    <s v="CARE,CRISIL,ICRA"/>
    <s v="AAA,AAA,AAA"/>
    <s v="Stable,Stable,Stable"/>
    <s v="09-FEB-2023,21-FEB-2023,24-FEB-2023"/>
    <m/>
    <m/>
  </r>
  <r>
    <n v="498"/>
    <s v="Non-convertible Bonds in the nature of Debentures"/>
    <x v="22"/>
    <s v="Public"/>
    <s v="INE053F08288"/>
    <s v="IRFC 7.51% 2026 Sr 170A"/>
    <s v="Sr 170A"/>
    <s v="PT"/>
    <s v="IRFC26"/>
    <s v="7.51%"/>
    <n v="182500"/>
    <n v="182500"/>
    <n v="100000"/>
    <n v="100000"/>
    <d v="2023-03-20T00:00:00"/>
    <s v="Listed"/>
    <s v="Open"/>
    <m/>
    <s v="17-MAR-2023"/>
    <s v="15-APR-2026"/>
    <s v="3.08"/>
    <s v="Unsecured"/>
    <s v="7.51%"/>
    <s v="Fixed"/>
    <n v="12"/>
    <s v="Periodic"/>
    <s v="15-OCT-2023"/>
    <s v="15-OCT-2025"/>
    <s v="15-OCT-2024"/>
    <s v="14-OCT-2025"/>
    <s v="Taxable"/>
    <s v="Redeemable on maturity"/>
    <s v="Single"/>
    <s v="15-MAR-2023"/>
    <m/>
    <m/>
    <m/>
    <s v="CARE,CRISIL,ICRA"/>
    <s v="AAA,AAA,AAA"/>
    <s v="Stable,Stable,Stable"/>
    <s v="21-FEB-2023,24-FEB-2023,09-MAR-2023"/>
    <m/>
    <m/>
  </r>
  <r>
    <n v="498"/>
    <s v="Non-convertible Bonds in the nature of Debentures"/>
    <x v="22"/>
    <s v="Public"/>
    <s v="INE053F08296"/>
    <s v="IRFC 7.74% 2038 Sr 170B"/>
    <s v="Sr 170B"/>
    <s v="PT"/>
    <s v="IRFC38"/>
    <s v="7.74%"/>
    <n v="282500"/>
    <n v="282500"/>
    <n v="100000"/>
    <n v="100000"/>
    <d v="2023-03-20T00:00:00"/>
    <s v="Listed"/>
    <s v="Open"/>
    <m/>
    <s v="17-MAR-2023"/>
    <s v="15-APR-2038"/>
    <s v="15.09"/>
    <s v="Unsecured"/>
    <s v="7.74%"/>
    <s v="Fixed"/>
    <n v="12"/>
    <s v="Periodic"/>
    <s v="15-OCT-2023"/>
    <s v="15-OCT-2025"/>
    <s v="15-OCT-2024"/>
    <s v="14-OCT-2025"/>
    <s v="Taxable"/>
    <s v="Redeemable on maturity"/>
    <s v="Single"/>
    <s v="15-MAR-2023"/>
    <m/>
    <m/>
    <m/>
    <s v="CARE,CRISIL,ICRA"/>
    <s v="AAA,AAA,AAA"/>
    <s v="Stable,Stable,Stable"/>
    <s v="21-FEB-2023,24-FEB-2023,09-MAR-2023"/>
    <m/>
    <m/>
  </r>
  <r>
    <n v="498"/>
    <s v="Non-convertible Bonds in the nature of Debentures"/>
    <x v="22"/>
    <s v="Public"/>
    <s v="INE053F08304"/>
    <s v="IRFC 7.23% 2026 Sr 171"/>
    <s v="Sr 171"/>
    <s v="PT"/>
    <s v="IRFC26"/>
    <s v="7.23%"/>
    <n v="250000"/>
    <n v="250000"/>
    <n v="100000"/>
    <n v="100000"/>
    <d v="2023-05-29T00:00:00"/>
    <s v="Listed"/>
    <s v="Open"/>
    <m/>
    <s v="26-MAY-2023"/>
    <s v="15-OCT-2026"/>
    <s v="3"/>
    <s v="Unsecured"/>
    <s v="7.23%"/>
    <s v="Fixed"/>
    <n v="12"/>
    <s v="Periodic"/>
    <s v="15-APR-2024"/>
    <s v="15-APR-2025"/>
    <s v="15-APR-2024"/>
    <s v="14-APR-2025"/>
    <s v="Taxable"/>
    <s v="Redeemable on maturity"/>
    <s v="Single"/>
    <s v="24-MAY-2023"/>
    <m/>
    <m/>
    <m/>
    <s v="CARE,CRISIL,ICRA"/>
    <s v="AAA,AAA,AAA"/>
    <s v="Stable,Stable,Stable"/>
    <s v="01-MAY-2023,05-MAY-2023,23-MAY-2023"/>
    <m/>
    <m/>
  </r>
  <r>
    <n v="498"/>
    <s v="Non-convertible Bonds in the nature of Debentures"/>
    <x v="22"/>
    <s v="Public"/>
    <s v="INE053F08312"/>
    <s v="IRFCL 7.41% 2026 Sr.172A"/>
    <s v="Sr.172A"/>
    <s v="PT"/>
    <s v="IRFC26"/>
    <s v="7.41%"/>
    <n v="200000"/>
    <n v="200000"/>
    <n v="100000"/>
    <n v="100000"/>
    <d v="2023-06-30T00:00:00"/>
    <s v="Listed"/>
    <s v="Open"/>
    <m/>
    <s v="27-JUN-2023"/>
    <s v="15-OCT-2026"/>
    <s v="3"/>
    <s v="Unsecured"/>
    <s v="7.41%"/>
    <s v="Fixed"/>
    <n v="12"/>
    <s v="Periodic"/>
    <s v="15-APR-2024"/>
    <s v="15-APR-2025"/>
    <s v="15-APR-2024"/>
    <s v="14-APR-2025"/>
    <s v="Taxable"/>
    <s v="Redeemable on maturity"/>
    <s v="Single"/>
    <s v="26-JUN-2023"/>
    <m/>
    <m/>
    <m/>
    <s v="CARE,CRISIL,ICRA"/>
    <s v="AAA,AAA,AAA"/>
    <s v="Stable,Stable,Stable"/>
    <s v="12-JUN-2023,12-JUN-2023,16-JUN-2023"/>
    <m/>
    <m/>
  </r>
  <r>
    <n v="498"/>
    <s v="Non-convertible Bonds in the nature of Debentures"/>
    <x v="22"/>
    <s v="Public"/>
    <s v="INE053F08320"/>
    <s v="IRFCL 7.45% 2028 Sr.172B"/>
    <s v="Sr.172B"/>
    <s v="PT"/>
    <s v="IRFC28"/>
    <s v="7.45%"/>
    <n v="194000"/>
    <n v="194000"/>
    <n v="100000"/>
    <n v="100000"/>
    <d v="2023-06-30T00:00:00"/>
    <s v="Listed"/>
    <s v="Open"/>
    <m/>
    <s v="27-JUN-2023"/>
    <s v="13-OCT-2028"/>
    <s v="5"/>
    <s v="Unsecured"/>
    <s v="7.45%"/>
    <s v="Fixed"/>
    <n v="12"/>
    <s v="Periodic"/>
    <s v="15-APR-2024"/>
    <s v="15-APR-2025"/>
    <s v="15-APR-2024"/>
    <s v="14-APR-2025"/>
    <s v="Taxable"/>
    <s v="Redeemable on maturity"/>
    <s v="Single"/>
    <s v="26-JUN-2023"/>
    <m/>
    <m/>
    <m/>
    <s v="CARE,CRISIL,ICRA"/>
    <s v="AAA,AAA,AAA"/>
    <s v="Stable,Stable,Stable"/>
    <s v="12-JUN-2023,12-JUN-2023,16-JUN-2023"/>
    <m/>
    <m/>
  </r>
  <r>
    <n v="498"/>
    <s v="Non-convertible Bonds in the nature of Debentures"/>
    <x v="22"/>
    <s v="Public"/>
    <s v="INE053F08338"/>
    <s v="IRFC 7.68% 2026 Sr.173"/>
    <s v="Sr.173"/>
    <s v="PT"/>
    <s v="IRFC26"/>
    <s v="7.68%"/>
    <n v="240400"/>
    <n v="240400"/>
    <n v="100000"/>
    <n v="100000"/>
    <d v="2023-11-28T00:00:00"/>
    <s v="Listed"/>
    <s v="Open"/>
    <m/>
    <s v="24-NOV-2023"/>
    <s v="24-NOV-2026"/>
    <s v="3"/>
    <s v="Unsecured"/>
    <s v="7.68%"/>
    <s v="Fixed"/>
    <n v="12"/>
    <s v="Periodic"/>
    <s v="15-OCT-2024"/>
    <s v="15-OCT-2025"/>
    <s v="15-OCT-2024"/>
    <s v="14-OCT-2025"/>
    <s v="Taxable"/>
    <s v="Redeemable on maturity"/>
    <s v="Single"/>
    <s v="22-NOV-2023"/>
    <m/>
    <m/>
    <m/>
    <s v="CARE,CRISIL,ICRA"/>
    <s v="AAA,AAA,AAA"/>
    <s v="Stable,Stable,Stable"/>
    <s v="31-OCT-2023,01-NOV-2023,16-NOV-2023"/>
    <m/>
    <m/>
  </r>
  <r>
    <n v="498"/>
    <s v="Non-convertible Bonds in the nature of Debentures"/>
    <x v="22"/>
    <s v="Public"/>
    <s v="INE053F08346"/>
    <s v="IRFC 7.67% 2033 Sr 174"/>
    <s v="Sr 174"/>
    <s v="PT"/>
    <s v="IRFC33"/>
    <s v="7.67%"/>
    <n v="298000"/>
    <n v="298000"/>
    <n v="100000"/>
    <n v="100000"/>
    <d v="2023-12-18T00:00:00"/>
    <s v="Listed"/>
    <s v="Open"/>
    <m/>
    <s v="15-DEC-2023"/>
    <s v="15-DEC-2033"/>
    <s v="10"/>
    <s v="Unsecured"/>
    <s v="7.67%"/>
    <s v="Fixed"/>
    <n v="12"/>
    <s v="Periodic"/>
    <s v="15-OCT-2024"/>
    <s v="15-OCT-2025"/>
    <s v="15-OCT-2024"/>
    <s v="14-OCT-2025"/>
    <s v="Taxable"/>
    <s v="Redeemable on maturity"/>
    <s v="Single"/>
    <s v="13-DEC-2023"/>
    <m/>
    <m/>
    <m/>
    <s v="CARE,CRISIL,ICRA"/>
    <s v="AAA,AAA,AAA"/>
    <s v="Stable,Stable,Stable"/>
    <s v="16-NOV-2023,06-DEC-2023,08-DEC-2023"/>
    <m/>
    <m/>
  </r>
  <r>
    <n v="498"/>
    <s v="Non-convertible Bonds in the nature of Debentures"/>
    <x v="22"/>
    <s v="Public"/>
    <s v="INE053F08353"/>
    <s v="IRFC 7.57% 2029 Sr 175"/>
    <s v="Sr 175"/>
    <s v="PT"/>
    <s v="IRFC29"/>
    <s v="7.57%"/>
    <n v="250000"/>
    <n v="250000"/>
    <n v="100000"/>
    <n v="100000"/>
    <d v="2024-01-19T00:00:00"/>
    <s v="Listed"/>
    <s v="Open"/>
    <m/>
    <s v="18-JAN-2024"/>
    <s v="18-APR-2029"/>
    <s v="5"/>
    <s v="Unsecured"/>
    <s v="7.57%"/>
    <s v="Fixed"/>
    <n v="12"/>
    <s v="Periodic"/>
    <s v="15-OCT-2024"/>
    <s v="15-OCT-2025"/>
    <s v="15-OCT-2024"/>
    <s v="14-OCT-2025"/>
    <s v="Taxable"/>
    <s v="Redeemable on maturity"/>
    <s v="Single"/>
    <s v="16-JAN-2024"/>
    <m/>
    <m/>
    <m/>
    <s v="CARE,CRISIL,ICRA"/>
    <s v="AAA,AAA,AAA"/>
    <s v="Stable,Stable,Stable"/>
    <s v="20-DEC-2023,05-JAN-2024,12-JAN-2024"/>
    <m/>
    <m/>
  </r>
  <r>
    <n v="498"/>
    <s v="Non-convertible Bonds in the nature of Debentures"/>
    <x v="22"/>
    <s v="Public"/>
    <s v="INE053F08361"/>
    <s v="IRFCL 7.48% 2034 Sr 176"/>
    <s v="Sr 176"/>
    <s v="PT"/>
    <s v="IRFC34A"/>
    <s v="7.48%"/>
    <n v="300000"/>
    <n v="300000"/>
    <n v="100000"/>
    <n v="100000"/>
    <d v="2024-02-20T00:00:00"/>
    <s v="Listed"/>
    <s v="Open"/>
    <m/>
    <s v="16-FEB-2024"/>
    <s v="16-FEB-2034"/>
    <s v="10.00"/>
    <s v="Unsecured"/>
    <s v="7.48%"/>
    <s v="Fixed"/>
    <n v="12"/>
    <s v="Periodic"/>
    <s v="15-OCT-2024"/>
    <s v="15-OCT-2025"/>
    <s v="15-OCT-2024"/>
    <s v="14-OCT-2025"/>
    <s v="Taxable"/>
    <s v="Redeemable on maturity"/>
    <s v="Single"/>
    <s v="14-FEB-2024"/>
    <m/>
    <m/>
    <m/>
    <s v="CARE,CRISIL,ICRA"/>
    <s v="AAA,AAA,AAA"/>
    <s v="Stable,Stable,Stable"/>
    <s v="23-JAN-2024,05-FEB-2024,08-FEB-2024"/>
    <m/>
    <m/>
  </r>
  <r>
    <n v="498"/>
    <s v="Non-convertible Bonds in the nature of Debentures"/>
    <x v="22"/>
    <s v="Public"/>
    <s v="INE053F08379"/>
    <s v="IRFC 7.44% 2034 Sr 177"/>
    <s v="Sr 177"/>
    <s v="PT"/>
    <s v="IRFC34"/>
    <s v="7.44%"/>
    <n v="300000"/>
    <n v="300000"/>
    <n v="100000"/>
    <n v="100000"/>
    <d v="2024-02-29T00:00:00"/>
    <s v="Listed"/>
    <s v="Open"/>
    <m/>
    <s v="28-FEB-2024"/>
    <s v="28-FEB-2034"/>
    <s v="10"/>
    <s v="Unsecured"/>
    <s v="7.44%"/>
    <s v="Fixed"/>
    <n v="12"/>
    <s v="Periodic"/>
    <s v="15-OCT-2024"/>
    <s v="15-OCT-2025"/>
    <s v="15-OCT-2024"/>
    <s v="14-OCT-2025"/>
    <s v="Taxable"/>
    <s v="Redeemable on maturity"/>
    <s v="Single"/>
    <s v="28-FEB-2024"/>
    <m/>
    <m/>
    <m/>
    <s v="CARE,CRISIL,ICRA"/>
    <s v="AAA,AAA,AAA"/>
    <s v="Stable,Stable,Stable"/>
    <s v="05-FEB-2024,08-FEB-2024,21-FEB-2024"/>
    <m/>
    <m/>
  </r>
  <r>
    <n v="498"/>
    <s v="Non-convertible Bonds in the nature of Debentures"/>
    <x v="22"/>
    <s v="Public"/>
    <s v="INE053F08387"/>
    <s v="IRFC 7.46% 2029 Sr 178"/>
    <s v="Sr 178"/>
    <s v="PT"/>
    <s v="IRFC29"/>
    <s v="7.46%"/>
    <n v="261600"/>
    <n v="261600"/>
    <n v="100000"/>
    <n v="100000"/>
    <d v="2024-03-19T00:00:00"/>
    <s v="Listed"/>
    <s v="Open"/>
    <m/>
    <s v="18-MAR-2024"/>
    <s v="18-JUN-2029"/>
    <s v="5"/>
    <s v="Unsecured"/>
    <s v="7.46%"/>
    <s v="Fixed"/>
    <n v="12"/>
    <s v="Periodic"/>
    <s v="15-OCT-2024"/>
    <s v="15-OCT-2025"/>
    <s v="15-OCT-2024"/>
    <s v="14-OCT-2025"/>
    <s v="Taxable"/>
    <s v="Redeemable on maturity"/>
    <s v="Single"/>
    <s v="14-MAR-2024"/>
    <m/>
    <m/>
    <m/>
    <s v="CARE,CRISIL,ICRA"/>
    <s v="AAA,AAA,AAA"/>
    <s v="Stable,Stable,Stable"/>
    <s v="21-FEB-2024,06-MAR-2024,11-MAR-2024"/>
    <m/>
    <m/>
  </r>
  <r>
    <n v="498"/>
    <s v="Non-convertible Bonds in the nature of Debentures"/>
    <x v="22"/>
    <s v="Public"/>
    <s v="INE053F08395"/>
    <s v="IRFC 7.44% 2034 Sr.179"/>
    <s v="Sr.179"/>
    <s v="PT"/>
    <s v="IRFC34A"/>
    <s v="7.44%"/>
    <n v="300000"/>
    <n v="300000"/>
    <n v="100000"/>
    <n v="100000"/>
    <d v="2024-06-14T00:00:00"/>
    <s v="Listed"/>
    <s v="Open"/>
    <m/>
    <s v="13-JUN-2024"/>
    <s v="13-JUN-2034"/>
    <s v="10"/>
    <s v="Unsecured"/>
    <s v="7.44%"/>
    <s v="Fixed"/>
    <n v="12"/>
    <s v="Periodic"/>
    <s v="15-APR-2025"/>
    <s v="15-APR-2025"/>
    <s v="13-JUN-2024"/>
    <s v="14-APR-2025"/>
    <s v="Taxable"/>
    <s v="Redeemable on maturity"/>
    <s v="Single"/>
    <s v="11-JUN-2024"/>
    <m/>
    <m/>
    <m/>
    <s v="CARE,CRISIL,ICRA"/>
    <s v="AAA,AAA,AAA"/>
    <s v="Stable,Stable,Stable"/>
    <s v="31-MAY-2024,03-JUN-2024,05-JUN-2024"/>
    <m/>
    <m/>
  </r>
  <r>
    <n v="498"/>
    <s v="Non-convertible Bonds in the nature of Debentures"/>
    <x v="22"/>
    <s v="Public"/>
    <s v="INE053F08403"/>
    <s v="IRFCL34 7.39% 2034 Sr 180"/>
    <s v="Sr 180"/>
    <s v="PT"/>
    <s v="IRFCL34"/>
    <s v="7.39%"/>
    <n v="300000"/>
    <n v="300000"/>
    <n v="100000"/>
    <n v="100000"/>
    <d v="2024-07-16T00:00:00"/>
    <s v="Listed"/>
    <s v="Open"/>
    <m/>
    <s v="15-JUL-2024"/>
    <s v="15-JUL-2034"/>
    <s v="10"/>
    <s v="Unsecured"/>
    <s v="7.39%"/>
    <s v="Fixed"/>
    <n v="12"/>
    <s v="Periodic"/>
    <s v="15-APR-2025"/>
    <s v="15-APR-2025"/>
    <s v="15-JUL-2024"/>
    <s v="14-APR-2025"/>
    <s v="Taxable"/>
    <s v="Redeemable on maturity"/>
    <s v="Single"/>
    <s v="11-JUL-2024"/>
    <m/>
    <m/>
    <m/>
    <s v="CARE,CRISIL,ICRA"/>
    <s v="AAA,AAA,AAA"/>
    <s v="Stable,Stable,Stable"/>
    <s v="27-JUN-2024,01-JUL-2024,03-JUL-2024"/>
    <m/>
    <m/>
  </r>
  <r>
    <n v="498"/>
    <s v="Non-convertible Bonds in the nature of Debentures"/>
    <x v="22"/>
    <s v="Public"/>
    <s v="INE053F08411"/>
    <s v="IRFCL 7.37% 2029 Sr 181"/>
    <s v="Sr 181"/>
    <s v="PT"/>
    <s v="IRFCL29"/>
    <s v="7.37%"/>
    <n v="296000"/>
    <n v="296000"/>
    <n v="100000"/>
    <n v="100000"/>
    <d v="2024-08-01T00:00:00"/>
    <s v="Listed"/>
    <s v="Open"/>
    <m/>
    <s v="31-JUL-2024"/>
    <s v="31-JUL-2029"/>
    <s v="5"/>
    <s v="Unsecured"/>
    <s v="7.37%"/>
    <s v="Fixed"/>
    <n v="12"/>
    <s v="Periodic"/>
    <s v="15-APR-2025"/>
    <s v="15-APR-2025"/>
    <s v="31-JUL-2024"/>
    <s v="14-APR-2025"/>
    <s v="Taxable"/>
    <s v="Redeemable on maturity"/>
    <s v="Single"/>
    <s v="29-JUL-2024"/>
    <m/>
    <m/>
    <m/>
    <s v="CARE,CRISIL,ICRA"/>
    <s v="AAA,AAA,AAA"/>
    <s v="Stable,Stable,Stable"/>
    <s v="03-JUL-2024,26-JUL-2024,26-JUL-2024"/>
    <m/>
    <m/>
  </r>
  <r>
    <n v="498"/>
    <s v="Non-convertible Bonds in the nature of Debentures"/>
    <x v="22"/>
    <s v="Public"/>
    <s v="INE053F08429"/>
    <s v="IRFCL 7.25% 2034 Sr 182"/>
    <s v="Sr 182"/>
    <s v="PT"/>
    <s v="IRFCL34"/>
    <s v="7.25%"/>
    <n v="290000"/>
    <n v="290000"/>
    <n v="100000"/>
    <n v="100000"/>
    <d v="2024-08-30T00:00:00"/>
    <s v="Listed"/>
    <s v="Open"/>
    <m/>
    <s v="29-AUG-2024"/>
    <s v="29-AUG-2034"/>
    <s v="10"/>
    <s v="Unsecured"/>
    <s v="7.25%"/>
    <s v="Fixed"/>
    <n v="12"/>
    <s v="Periodic"/>
    <s v="15-APR-2025"/>
    <s v="15-APR-2025"/>
    <s v="29-AUG-2024"/>
    <s v="14-APR-2025"/>
    <s v="Taxable"/>
    <s v="Redeemable on maturity"/>
    <s v="Single"/>
    <s v="28-AUG-2024"/>
    <m/>
    <m/>
    <m/>
    <s v="CARE,CRISIL,ICRA"/>
    <s v="AAA,AAA,AAA"/>
    <s v="Stable,Stable,Stable"/>
    <s v="02-AUG-2024,21-AUG-2024,23-AUG-2024"/>
    <m/>
    <m/>
  </r>
  <r>
    <n v="498"/>
    <s v="Non-convertible Bonds in the nature of Debentures"/>
    <x v="22"/>
    <s v="Public"/>
    <s v="INE053F08437"/>
    <s v="IRFCL 7.15% 2039 Sr 183"/>
    <s v="Sr 183"/>
    <s v="PT"/>
    <s v="IRFCL39"/>
    <s v="7.15%"/>
    <n v="141500"/>
    <n v="141500"/>
    <n v="100000"/>
    <n v="100000"/>
    <d v="2024-11-14T00:00:00"/>
    <s v="Listed"/>
    <s v="Open"/>
    <m/>
    <s v="13-NOV-2024"/>
    <s v="14-NOV-2039"/>
    <s v="15.01"/>
    <s v="Unsecured"/>
    <s v="7.15%"/>
    <s v="Fixed"/>
    <n v="12"/>
    <s v="Periodic"/>
    <s v="15-APR-2025"/>
    <s v="15-APR-2025"/>
    <s v="13-NOV-2024"/>
    <s v="14-APR-2025"/>
    <s v="Taxable"/>
    <s v="Redeemable on maturity"/>
    <s v="Single"/>
    <s v="11-NOV-2024"/>
    <m/>
    <m/>
    <m/>
    <s v="CARE,CRISIL,ICRA"/>
    <s v="AAA,AAA,AAA"/>
    <s v="Stable,Stable,Stable"/>
    <s v="18-OCT-2024,04-NOV-2024,04-NOV-2024"/>
    <m/>
    <m/>
  </r>
  <r>
    <n v="498"/>
    <s v="Non-convertible Bonds in the nature of Debentures"/>
    <x v="22"/>
    <s v="Public"/>
    <s v="INE053F08445"/>
    <s v="IRFCL 7.09% 2034 Sr 184"/>
    <s v="Sr 184"/>
    <s v="PT"/>
    <s v="IRFCL34"/>
    <s v="7.09%"/>
    <n v="234500"/>
    <n v="234500"/>
    <n v="100000"/>
    <n v="100000"/>
    <d v="2024-12-17T00:00:00"/>
    <s v="Listed"/>
    <s v="Open"/>
    <m/>
    <s v="16-DEC-2024"/>
    <s v="16-DEC-2034"/>
    <s v="10"/>
    <s v="Unsecured"/>
    <s v="7.09%"/>
    <s v="Fixed"/>
    <n v="12"/>
    <s v="Periodic"/>
    <s v="15-APR-2025"/>
    <s v="15-APR-2025"/>
    <s v="16-DEC-2024"/>
    <s v="14-APR-2025"/>
    <s v="Taxable"/>
    <s v="Redeemable on maturity"/>
    <s v="Single"/>
    <s v="12-DEC-2024"/>
    <m/>
    <m/>
    <m/>
    <s v="CARE,CRISIL,ICRA"/>
    <s v="AAA,AAA,AAA"/>
    <s v="Stable,Stable,Stable"/>
    <s v="04-DEC-2024,04-DEC-2024,11-DEC-2024"/>
    <m/>
    <m/>
  </r>
  <r>
    <n v="498"/>
    <s v="Non-convertible Bonds in the nature of Debentures"/>
    <x v="22"/>
    <s v="Public"/>
    <s v="INE053F08452"/>
    <s v="IRFCL 7.15% 2034 Sr 185"/>
    <s v="Sr 185"/>
    <s v="PT"/>
    <s v="IRFCL34"/>
    <s v="7.15%"/>
    <n v="284000"/>
    <n v="284000"/>
    <n v="100000"/>
    <n v="100000"/>
    <d v="2024-12-30T00:00:00"/>
    <s v="Listed"/>
    <s v="Open"/>
    <m/>
    <s v="27-DEC-2024"/>
    <s v="27-DEC-2034"/>
    <s v="10.00"/>
    <s v="Unsecured"/>
    <s v="7.15%"/>
    <s v="Fixed"/>
    <n v="12"/>
    <s v="Periodic"/>
    <s v="15-APR-2025"/>
    <s v="15-APR-2025"/>
    <s v="27-DEC-2024"/>
    <s v="14-APR-2025"/>
    <s v="Taxable"/>
    <s v="Redeemable on maturity"/>
    <s v="Single"/>
    <s v="24-DEC-2024"/>
    <m/>
    <m/>
    <m/>
    <s v="CARE,CRISIL,ICRA"/>
    <s v="AAA,AAA,AAA"/>
    <s v="Stable,Stable,Stable"/>
    <s v="04-DEC-2024,04-DEC-2024,11-DEC-2024"/>
    <m/>
    <m/>
  </r>
  <r>
    <n v="498"/>
    <m/>
    <x v="22"/>
    <s v="Public"/>
    <s v="INE053F09EL2"/>
    <s v="IRFC 8.75% 2026 (Series - 53 C )"/>
    <m/>
    <s v="PT"/>
    <s v="IRFC26"/>
    <s v="8.75%"/>
    <n v="41000"/>
    <s v=""/>
    <s v=""/>
    <s v=""/>
    <d v="2006-12-27T00:00:00"/>
    <s v="Listed"/>
    <s v="Open"/>
    <m/>
    <s v="29-NOV-2006"/>
    <s v="29-NOV-2026"/>
    <m/>
    <m/>
    <s v="8.75%"/>
    <s v="Fixed"/>
    <n v="6"/>
    <s v="Periodic"/>
    <s v="15-APR-2007"/>
    <s v="15-APR-2025"/>
    <s v="15-OCT-2024"/>
    <s v="14-APR-2025"/>
    <m/>
    <m/>
    <s v="Shelf"/>
    <s v="05-MAY-2006"/>
    <s v="456"/>
    <s v="28-NOV-2006"/>
    <m/>
    <s v="CRISIL"/>
    <s v="AAA/Stable"/>
    <m/>
    <s v="14-NOV-2006"/>
    <m/>
    <m/>
  </r>
  <r>
    <n v="498"/>
    <m/>
    <x v="22"/>
    <s v="Public"/>
    <s v="INE053F09EO6"/>
    <s v="IRFC 10.04% 2027(S-54B)"/>
    <m/>
    <s v="PT"/>
    <s v="IRFC27"/>
    <s v="10.04%"/>
    <n v="32000"/>
    <s v=""/>
    <s v=""/>
    <s v=""/>
    <d v="2007-06-26T00:00:00"/>
    <s v="Listed"/>
    <s v="Open"/>
    <m/>
    <s v="07-JUN-2007"/>
    <s v="07-JUN-2027"/>
    <m/>
    <m/>
    <s v="10.04%"/>
    <s v="Fixed"/>
    <n v="6"/>
    <s v="Periodic"/>
    <s v="15-OCT-2007"/>
    <s v="15-APR-2025"/>
    <s v="15-OCT-2024"/>
    <s v="14-APR-2025"/>
    <m/>
    <m/>
    <s v="Shelf"/>
    <s v="29-MAY-2007"/>
    <s v="457"/>
    <s v="07-JUN-2007"/>
    <m/>
    <s v="CRISIL"/>
    <s v="AAA/Stable"/>
    <m/>
    <s v="25-MAY-2007"/>
    <m/>
    <m/>
  </r>
  <r>
    <n v="498"/>
    <m/>
    <x v="22"/>
    <s v="Public"/>
    <s v="INE053F09GQ6"/>
    <s v="Indian Railway Finance 8.65% 2025 (Series-67-A)"/>
    <m/>
    <s v="PT"/>
    <s v="IRFC25"/>
    <s v="8.65%"/>
    <n v="20000"/>
    <s v=""/>
    <s v=""/>
    <s v=""/>
    <d v="2010-02-15T00:00:00"/>
    <s v="Listed"/>
    <s v="Open"/>
    <m/>
    <s v="03-FEB-2010"/>
    <s v="03-FEB-2025"/>
    <m/>
    <m/>
    <s v="8.65%"/>
    <s v="Fixed"/>
    <n v="6"/>
    <s v="Periodic"/>
    <s v="15-APR-2010"/>
    <s v="15-OCT-2024"/>
    <s v="15-APR-2024"/>
    <s v="14-OCT-2024"/>
    <m/>
    <m/>
    <s v="Single"/>
    <s v="02-FEB-2010"/>
    <m/>
    <m/>
    <m/>
    <s v="CRISIL"/>
    <s v="AAA/Stable"/>
    <m/>
    <s v="29-JAN-2010"/>
    <m/>
    <m/>
  </r>
  <r>
    <n v="498"/>
    <m/>
    <x v="22"/>
    <s v="Public"/>
    <s v="INE053F09GR4"/>
    <s v="Indian Railway Finance 8.80% 2030 (Series-67-B)"/>
    <m/>
    <s v="PT"/>
    <s v="IRFC30"/>
    <s v="8.80%"/>
    <n v="38500"/>
    <s v=""/>
    <s v=""/>
    <s v=""/>
    <d v="2010-02-15T00:00:00"/>
    <s v="Listed"/>
    <s v="Open"/>
    <m/>
    <s v="03-FEB-2010"/>
    <s v="03-FEB-2030"/>
    <m/>
    <m/>
    <s v="8.8%"/>
    <s v="Fixed"/>
    <n v="6"/>
    <s v="Periodic"/>
    <s v="15-APR-2010"/>
    <s v="15-APR-2025"/>
    <s v="15-OCT-2024"/>
    <s v="14-APR-2025"/>
    <m/>
    <m/>
    <s v="Single"/>
    <s v="02-FEB-2010"/>
    <m/>
    <m/>
    <m/>
    <s v="CRISIL"/>
    <s v="AAA/Stable"/>
    <m/>
    <s v="29-JAN-2010"/>
    <m/>
    <m/>
  </r>
  <r>
    <n v="498"/>
    <m/>
    <x v="22"/>
    <s v="Public"/>
    <s v="INE053F09GV6"/>
    <s v="Indian Railway Finance 8.95% 2025 (Series-69)"/>
    <m/>
    <s v="PT"/>
    <s v="IRFC25"/>
    <s v="8.95%"/>
    <n v="60000"/>
    <s v=""/>
    <s v=""/>
    <s v=""/>
    <d v="2010-03-23T00:00:00"/>
    <s v="Listed"/>
    <s v="Open"/>
    <m/>
    <s v="10-MAR-2010"/>
    <s v="10-MAR-2025"/>
    <m/>
    <m/>
    <s v="8.95%"/>
    <s v="Fixed"/>
    <n v="6"/>
    <s v="Periodic"/>
    <s v="15-APR-2010"/>
    <s v="15-OCT-2024"/>
    <s v="15-APR-2024"/>
    <s v="14-OCT-2024"/>
    <m/>
    <m/>
    <s v="Single"/>
    <s v="09-MAR-2010"/>
    <m/>
    <m/>
    <m/>
    <s v="CARE,CRISIL,ICRA"/>
    <s v="AAA,AAA/Stable,LAAA"/>
    <m/>
    <s v="03-MAR-2010,04-MAR-2010,04-MAR-2010"/>
    <m/>
    <m/>
  </r>
  <r>
    <n v="498"/>
    <m/>
    <x v="22"/>
    <s v="Public"/>
    <s v="INE053F09GX2"/>
    <s v="Indian Railway Finance 8.79% 2030 (Series-70 'AA')"/>
    <s v="70'AA'"/>
    <s v="PT"/>
    <s v="IRFC30"/>
    <s v="8.79%"/>
    <n v="141000"/>
    <n v="14100"/>
    <n v="1000000"/>
    <n v="1000000"/>
    <d v="2010-06-09T00:00:00"/>
    <s v="Listed"/>
    <s v="Open"/>
    <m/>
    <s v="04-MAY-2010"/>
    <s v="04-MAY-2030"/>
    <m/>
    <s v="Secured"/>
    <s v="8.79%"/>
    <s v="Fixed"/>
    <n v="6"/>
    <s v="Periodic"/>
    <s v="15-OCT-2010"/>
    <s v="15-APR-2025"/>
    <s v="15-OCT-2024"/>
    <s v="14-APR-2025"/>
    <m/>
    <m/>
    <s v="Single"/>
    <s v="03-MAY-2010"/>
    <m/>
    <m/>
    <m/>
    <s v="CRISIL,ICRA"/>
    <s v="AAA/Stable,LAAA"/>
    <m/>
    <s v="26-APR-2010,27-APR-2010"/>
    <m/>
    <m/>
  </r>
  <r>
    <n v="498"/>
    <m/>
    <x v="22"/>
    <s v="Public"/>
    <s v="INE053F09GY0"/>
    <s v="Indian Railway Finance 8.72% 2031 (Series-70 'A')"/>
    <s v="70'A'"/>
    <s v="PT"/>
    <s v="IRFC31"/>
    <s v="8.72%"/>
    <n v="1500"/>
    <n v="150"/>
    <n v="1000000"/>
    <n v="1000000"/>
    <d v="2010-06-09T00:00:00"/>
    <s v="Listed"/>
    <s v="Open"/>
    <m/>
    <s v="04-MAY-2010"/>
    <s v="04-MAY-2031"/>
    <m/>
    <s v="Secured"/>
    <s v="8.72%"/>
    <s v="Fixed"/>
    <n v="6"/>
    <s v="Periodic"/>
    <s v="15-OCT-2010"/>
    <s v="15-APR-2025"/>
    <s v="15-OCT-2024"/>
    <s v="14-APR-2025"/>
    <m/>
    <m/>
    <s v="Single"/>
    <s v="03-MAY-2010"/>
    <m/>
    <m/>
    <m/>
    <s v="CRISIL,ICRA"/>
    <s v="AAA/Stable,LAAA"/>
    <m/>
    <s v="26-APR-2010,27-APR-2010"/>
    <m/>
    <m/>
  </r>
  <r>
    <n v="498"/>
    <m/>
    <x v="22"/>
    <s v="Public"/>
    <s v="INE053F09GZ7"/>
    <s v="Indian Railway Finance 8.72% 2032 (Series-70'B')"/>
    <s v="70'B'"/>
    <s v="PT"/>
    <s v="IRFC32"/>
    <s v="8.72%"/>
    <n v="1500"/>
    <n v="150"/>
    <n v="1000000"/>
    <n v="1000000"/>
    <d v="2010-06-09T00:00:00"/>
    <s v="Listed"/>
    <s v="Open"/>
    <m/>
    <s v="04-MAY-2010"/>
    <s v="04-MAY-2032"/>
    <m/>
    <s v="Secured"/>
    <s v="8.72%"/>
    <s v="Fixed"/>
    <n v="6"/>
    <s v="Periodic"/>
    <s v="15-OCT-2010"/>
    <s v="15-APR-2025"/>
    <s v="15-OCT-2024"/>
    <s v="14-APR-2025"/>
    <m/>
    <m/>
    <s v="Single"/>
    <s v="03-MAY-2010"/>
    <m/>
    <m/>
    <m/>
    <s v="CRISIL,ICRA"/>
    <s v="AAA/Stable,LAAA"/>
    <m/>
    <s v="26-APR-2010,27-APR-2010"/>
    <m/>
    <m/>
  </r>
  <r>
    <n v="498"/>
    <m/>
    <x v="22"/>
    <s v="Public"/>
    <s v="INE053F09HA8"/>
    <s v="Indian Railway Finance 8.72% 2033 (Series-70 'C')"/>
    <s v="70'C'"/>
    <s v="PT"/>
    <s v="IRFC33"/>
    <s v="8.72%"/>
    <n v="1500"/>
    <n v="150"/>
    <n v="1000000"/>
    <n v="1000000"/>
    <d v="2010-06-09T00:00:00"/>
    <s v="Listed"/>
    <s v="Open"/>
    <m/>
    <s v="04-MAY-2010"/>
    <s v="04-MAY-2033"/>
    <m/>
    <s v="Secured"/>
    <s v="8.72%"/>
    <s v="Fixed"/>
    <n v="6"/>
    <s v="Periodic"/>
    <s v="15-OCT-2010"/>
    <s v="15-APR-2025"/>
    <s v="15-OCT-2024"/>
    <s v="14-APR-2025"/>
    <m/>
    <m/>
    <s v="Single"/>
    <s v="03-MAY-2010"/>
    <m/>
    <m/>
    <m/>
    <s v="CRISIL,ICRA"/>
    <s v="AAA/Stable,LAAA"/>
    <m/>
    <s v="26-APR-2010,27-APR-2010"/>
    <m/>
    <m/>
  </r>
  <r>
    <n v="498"/>
    <m/>
    <x v="22"/>
    <s v="Public"/>
    <s v="INE053F09HB6"/>
    <s v="Indian Railway Finance 8.72% 2034 (Series-70 'D')"/>
    <s v="70'D'"/>
    <s v="PT"/>
    <s v="IRFC34"/>
    <s v="8.72%"/>
    <n v="1500"/>
    <n v="150"/>
    <n v="1000000"/>
    <n v="1000000"/>
    <d v="2010-06-09T00:00:00"/>
    <s v="Listed"/>
    <s v="Open"/>
    <m/>
    <s v="04-MAY-2010"/>
    <s v="04-MAY-2034"/>
    <m/>
    <s v="Secured"/>
    <s v="8.72%"/>
    <s v="Fixed"/>
    <n v="6"/>
    <s v="Periodic"/>
    <s v="15-OCT-2010"/>
    <s v="15-APR-2025"/>
    <s v="15-OCT-2024"/>
    <s v="14-APR-2025"/>
    <m/>
    <m/>
    <s v="Single"/>
    <s v="03-MAY-2010"/>
    <m/>
    <m/>
    <m/>
    <s v="CRISIL,ICRA"/>
    <s v="AAA/Stable,LAAA"/>
    <m/>
    <s v="26-APR-2010,27-APR-2010"/>
    <m/>
    <m/>
  </r>
  <r>
    <n v="498"/>
    <m/>
    <x v="22"/>
    <s v="Public"/>
    <s v="INE053F09HC4"/>
    <s v="Indian Railway Finance 8.72% 2035 (Series-70 'E')"/>
    <s v="70'E'"/>
    <s v="PT"/>
    <s v="IRFC35"/>
    <s v="8.72%"/>
    <n v="1500"/>
    <n v="150"/>
    <n v="1000000"/>
    <n v="1000000"/>
    <d v="2010-06-09T00:00:00"/>
    <s v="Listed"/>
    <s v="Open"/>
    <m/>
    <s v="04-MAY-2010"/>
    <s v="04-MAY-2035"/>
    <m/>
    <s v="Secured"/>
    <s v="8.72%"/>
    <s v="Fixed"/>
    <n v="6"/>
    <s v="Periodic"/>
    <s v="15-OCT-2010"/>
    <s v="15-APR-2025"/>
    <s v="15-OCT-2024"/>
    <s v="14-APR-2025"/>
    <m/>
    <m/>
    <s v="Single"/>
    <s v="03-MAY-2010"/>
    <m/>
    <m/>
    <m/>
    <s v="CRISIL,ICRA"/>
    <s v="AAA/Stable,LAAA"/>
    <m/>
    <s v="26-APR-2010,27-APR-2010"/>
    <m/>
    <m/>
  </r>
  <r>
    <n v="498"/>
    <m/>
    <x v="22"/>
    <s v="Public"/>
    <s v="INE053F09HD2"/>
    <s v="Indian Railway Finance 8.83% 2031 (Series-71 'A')"/>
    <s v="71A"/>
    <s v="PT"/>
    <s v="IRFC31"/>
    <s v="8.83%"/>
    <n v="22000"/>
    <n v="2200"/>
    <n v="1000000"/>
    <n v="1000000"/>
    <d v="2010-06-09T00:00:00"/>
    <s v="Listed"/>
    <s v="Open"/>
    <m/>
    <s v="14-MAY-2010"/>
    <s v="14-MAY-2031"/>
    <m/>
    <s v="Secured"/>
    <s v="8.83%"/>
    <s v="Fixed"/>
    <n v="6"/>
    <s v="Periodic"/>
    <s v="15-OCT-2010"/>
    <s v="15-APR-2025"/>
    <s v="15-OCT-2024"/>
    <s v="14-APR-2025"/>
    <m/>
    <m/>
    <s v="Single"/>
    <s v="13-MAY-2010"/>
    <m/>
    <m/>
    <m/>
    <s v="CRISIL,ICRA"/>
    <s v="AAA/Stable,LAAA"/>
    <m/>
    <s v="26-APR-2010,27-APR-2010"/>
    <m/>
    <m/>
  </r>
  <r>
    <n v="498"/>
    <m/>
    <x v="22"/>
    <s v="Public"/>
    <s v="INE053F09HE0"/>
    <s v="Indian Railway Finance 8.83% 2032 (Series-71 'B')"/>
    <s v="71B"/>
    <s v="PT"/>
    <s v="IRFC32"/>
    <s v="8.83%"/>
    <n v="22000"/>
    <n v="2200"/>
    <n v="1000000"/>
    <n v="1000000"/>
    <d v="2010-06-09T00:00:00"/>
    <s v="Listed"/>
    <s v="Open"/>
    <m/>
    <s v="14-MAY-2010"/>
    <s v="14-MAY-2032"/>
    <m/>
    <s v="Secured"/>
    <s v="8.83%"/>
    <s v="Fixed"/>
    <n v="6"/>
    <s v="Periodic"/>
    <s v="15-OCT-2010"/>
    <s v="15-APR-2025"/>
    <s v="15-OCT-2024"/>
    <s v="14-APR-2025"/>
    <m/>
    <m/>
    <s v="Single"/>
    <s v="13-MAY-2010"/>
    <m/>
    <m/>
    <m/>
    <s v="CRISIL,ICRA"/>
    <s v="AAA/Stable,LAAA"/>
    <m/>
    <s v="26-APR-2010,27-APR-2010"/>
    <m/>
    <m/>
  </r>
  <r>
    <n v="498"/>
    <m/>
    <x v="22"/>
    <s v="Public"/>
    <s v="INE053F09HF7"/>
    <s v="Indian Railway Finance 8.83% 2033 (Series-71 'C')"/>
    <s v="71C"/>
    <s v="PT"/>
    <s v="IRFC33"/>
    <s v="8.83%"/>
    <n v="22000"/>
    <n v="2200"/>
    <n v="1000000"/>
    <n v="1000000"/>
    <d v="2010-06-09T00:00:00"/>
    <s v="Listed"/>
    <s v="Open"/>
    <m/>
    <s v="14-MAY-2010"/>
    <s v="14-MAY-2033"/>
    <m/>
    <s v="Secured"/>
    <s v="8.83%"/>
    <s v="Fixed"/>
    <n v="6"/>
    <s v="Periodic"/>
    <s v="15-OCT-2010"/>
    <s v="15-APR-2025"/>
    <s v="15-OCT-2024"/>
    <s v="14-APR-2025"/>
    <m/>
    <m/>
    <s v="Single"/>
    <s v="13-MAY-2010"/>
    <m/>
    <m/>
    <m/>
    <s v="CRISIL,ICRA"/>
    <s v="AAA/Stable,LAAA"/>
    <m/>
    <s v="26-APR-2010,27-APR-2010"/>
    <m/>
    <m/>
  </r>
  <r>
    <n v="498"/>
    <m/>
    <x v="22"/>
    <s v="Public"/>
    <s v="INE053F09HG5"/>
    <s v="Indian Railway Finance 8.83% 2034 (Series-71 'D')"/>
    <s v="71D"/>
    <s v="PT"/>
    <s v="IRFC34"/>
    <s v="8.83%"/>
    <n v="22000"/>
    <n v="2200"/>
    <n v="1000000"/>
    <n v="1000000"/>
    <d v="2010-06-09T00:00:00"/>
    <s v="Listed"/>
    <s v="Open"/>
    <m/>
    <s v="14-MAY-2010"/>
    <s v="14-MAY-2034"/>
    <m/>
    <s v="Secured"/>
    <s v="8.83%"/>
    <s v="Fixed"/>
    <n v="6"/>
    <s v="Periodic"/>
    <s v="15-OCT-2010"/>
    <s v="15-APR-2025"/>
    <s v="15-OCT-2024"/>
    <s v="14-APR-2025"/>
    <m/>
    <m/>
    <s v="Single"/>
    <s v="13-MAY-2010"/>
    <m/>
    <m/>
    <m/>
    <s v="CRISIL,ICRA"/>
    <s v="AAA/Stable,LAAA"/>
    <m/>
    <s v="26-APR-2010,27-APR-2010"/>
    <m/>
    <m/>
  </r>
  <r>
    <n v="498"/>
    <m/>
    <x v="22"/>
    <s v="Public"/>
    <s v="INE053F09HH3"/>
    <s v="Indian Railway Finance 8.83% 2035 (Series-71 'E')"/>
    <s v="71E"/>
    <s v="PT"/>
    <s v="IRFC35"/>
    <s v="8.83%"/>
    <n v="22000"/>
    <n v="2200"/>
    <n v="1000000"/>
    <n v="1000000"/>
    <d v="2010-06-09T00:00:00"/>
    <s v="Listed"/>
    <s v="Open"/>
    <m/>
    <s v="14-MAY-2010"/>
    <s v="14-MAY-2035"/>
    <m/>
    <s v="Secured"/>
    <s v="8.83%"/>
    <s v="Fixed"/>
    <n v="6"/>
    <s v="Periodic"/>
    <s v="15-OCT-2010"/>
    <s v="15-APR-2025"/>
    <s v="15-OCT-2024"/>
    <s v="14-APR-2025"/>
    <m/>
    <m/>
    <s v="Single"/>
    <s v="13-MAY-2010"/>
    <m/>
    <m/>
    <m/>
    <s v="CRISIL,ICRA"/>
    <s v="AAA/Stable,LAAA"/>
    <m/>
    <s v="26-APR-2010,27-APR-2010"/>
    <m/>
    <m/>
  </r>
  <r>
    <n v="498"/>
    <m/>
    <x v="22"/>
    <s v="Public"/>
    <s v="INE053F09HM3"/>
    <s v="IRFC 9.09% 2026 (Sr-74)"/>
    <s v="74"/>
    <s v="PT"/>
    <s v="IRFC26"/>
    <s v="9.09%"/>
    <n v="107600"/>
    <n v="10760"/>
    <n v="1000000"/>
    <n v="1000000"/>
    <d v="2011-04-25T00:00:00"/>
    <s v="Listed"/>
    <s v="Open"/>
    <m/>
    <s v="29-MAR-2011"/>
    <s v="29-MAR-2026"/>
    <m/>
    <s v="Secured"/>
    <s v="9.09%"/>
    <s v="Fixed"/>
    <n v="6"/>
    <s v="Periodic"/>
    <s v="15-APR-2011"/>
    <s v="15-APR-2025"/>
    <s v="15-OCT-2024"/>
    <s v="14-APR-2025"/>
    <m/>
    <m/>
    <s v="Single"/>
    <s v="28-MAR-2011"/>
    <m/>
    <m/>
    <m/>
    <s v="CARE,CRISIL,ICRA"/>
    <s v="AAA,AAA/Stab,LAAA"/>
    <m/>
    <s v="23-MAR-2011,25-MAR-2011,25-MAR-2011"/>
    <m/>
    <m/>
  </r>
  <r>
    <n v="498"/>
    <m/>
    <x v="22"/>
    <s v="Public"/>
    <s v="INE053F09HN1"/>
    <s v="IRFC 9.09% 2026 (S-75)"/>
    <s v="75"/>
    <s v="PT"/>
    <s v="IRFC26A"/>
    <s v="9.09%"/>
    <n v="15000"/>
    <n v="1500"/>
    <n v="1000000"/>
    <n v="1000000"/>
    <d v="2011-04-25T00:00:00"/>
    <s v="Listed"/>
    <s v="Open"/>
    <m/>
    <s v="31-MAR-2011"/>
    <s v="31-MAR-2026"/>
    <m/>
    <s v="Secured"/>
    <s v="9.09%"/>
    <s v="Fixed"/>
    <n v="6"/>
    <s v="Periodic"/>
    <s v="15-APR-2011"/>
    <s v="15-APR-2025"/>
    <s v="15-OCT-2024"/>
    <s v="14-APR-2025"/>
    <m/>
    <m/>
    <s v="Single"/>
    <s v="31-MAR-2011"/>
    <m/>
    <m/>
    <m/>
    <s v="CARE,CRISIL,ICRA"/>
    <s v="AAA,AAA/Stab,LAAA"/>
    <m/>
    <s v="23-MAR-2011,25-MAR-2011,25-MAR-2011"/>
    <m/>
    <m/>
  </r>
  <r>
    <n v="498"/>
    <m/>
    <x v="22"/>
    <s v="Public"/>
    <s v="INE053F09HP6"/>
    <s v="IRFC 9.33% 2026 (Sr-76-A)"/>
    <s v="(Sr-76-A)"/>
    <s v="PT"/>
    <s v="IRFC26"/>
    <s v="9.33%"/>
    <n v="25500"/>
    <n v="2550"/>
    <n v="1000000"/>
    <n v="1000000"/>
    <d v="2011-05-25T00:00:00"/>
    <s v="Listed"/>
    <s v="Open"/>
    <m/>
    <s v="10-MAY-2011"/>
    <s v="10-MAY-2026"/>
    <m/>
    <s v="Secured"/>
    <s v="9.33%"/>
    <s v="Fixed"/>
    <n v="6"/>
    <s v="Periodic"/>
    <s v="15-OCT-2011"/>
    <s v="15-APR-2025"/>
    <s v="15-OCT-2024"/>
    <s v="14-APR-2025"/>
    <m/>
    <m/>
    <s v="Single"/>
    <s v="10-MAY-2011"/>
    <m/>
    <m/>
    <m/>
    <s v="CARE,CRISIL,ICRA"/>
    <s v="AAA,AAA/Stab,LAAA"/>
    <m/>
    <s v="06-MAY-2011,09-MAY-2011,09-MAY-2011"/>
    <m/>
    <m/>
  </r>
  <r>
    <n v="498"/>
    <m/>
    <x v="22"/>
    <s v="Public"/>
    <s v="INE053F09HQ4"/>
    <s v="IRFC 9.47% 2031 (Sr-76-B)"/>
    <s v="(Sr-76-B)"/>
    <s v="PT"/>
    <s v="IRFC31"/>
    <s v="9.47%"/>
    <n v="99500"/>
    <n v="9950"/>
    <n v="1000000"/>
    <n v="1000000"/>
    <d v="2011-05-25T00:00:00"/>
    <s v="Listed"/>
    <s v="Open"/>
    <m/>
    <s v="10-MAY-2011"/>
    <s v="10-MAY-2031"/>
    <m/>
    <s v="Secured"/>
    <s v="9.47%"/>
    <s v="Fixed"/>
    <n v="6"/>
    <s v="Periodic"/>
    <s v="15-OCT-2011"/>
    <s v="15-APR-2025"/>
    <s v="15-OCT-2024"/>
    <s v="14-APR-2025"/>
    <m/>
    <m/>
    <s v="Single"/>
    <s v="10-MAY-2011"/>
    <m/>
    <m/>
    <m/>
    <s v="CARE,CRISIL,ICRA"/>
    <s v="AAA,AAA/Stab,LAAA"/>
    <m/>
    <s v="06-MAY-2011,09-MAY-2011,09-MAY-2011"/>
    <m/>
    <m/>
  </r>
  <r>
    <n v="498"/>
    <m/>
    <x v="22"/>
    <s v="Public"/>
    <s v="INE053F09HU6"/>
    <s v="IRFC 7.77% 2026 Tax Free (Sr-79-A)"/>
    <s v="79-A"/>
    <s v="PF"/>
    <s v="IRFC26"/>
    <s v="7.77%"/>
    <n v="19151"/>
    <n v="19151"/>
    <n v="100000"/>
    <n v="100000"/>
    <d v="2011-12-01T00:00:00"/>
    <s v="Listed"/>
    <s v="Open"/>
    <m/>
    <s v="08-NOV-2011"/>
    <s v="08-NOV-2026"/>
    <m/>
    <s v="Secured"/>
    <s v="7.77%"/>
    <s v="Fixed"/>
    <n v="12"/>
    <s v="Periodic"/>
    <s v="15-OCT-2012"/>
    <s v="15-OCT-2025"/>
    <s v="15-OCT-2024"/>
    <s v="14-OCT-2025"/>
    <m/>
    <m/>
    <s v="Single"/>
    <s v="05-OCT-2011"/>
    <m/>
    <m/>
    <m/>
    <s v="CARE,CRISIL,ICRA"/>
    <s v="AAA,AAA/Sta,LAAA"/>
    <m/>
    <s v="06-MAY-2011,09-MAY-2011,09-MAY-2011"/>
    <m/>
    <m/>
  </r>
  <r>
    <n v="498"/>
    <m/>
    <x v="22"/>
    <s v="Public"/>
    <s v="INE053F09HW2"/>
    <s v="IRFC 7.38% 2027 Tax Free (Sr-81-A)"/>
    <s v="Sr-81-A"/>
    <s v="PF"/>
    <s v="IRFC27"/>
    <s v="7.38%"/>
    <n v="6670"/>
    <n v="667"/>
    <n v="1000000"/>
    <n v="1000000"/>
    <d v="2012-12-13T00:00:00"/>
    <s v="Listed"/>
    <s v="Open"/>
    <m/>
    <s v="26-NOV-2012"/>
    <s v="26-NOV-2027"/>
    <m/>
    <s v="Secured"/>
    <s v="7.38%"/>
    <s v="Fixed"/>
    <n v="12"/>
    <s v="Periodic"/>
    <s v="15-OCT-2013"/>
    <s v="15-OCT-2025"/>
    <s v="15-OCT-2024"/>
    <s v="14-OCT-2025"/>
    <m/>
    <m/>
    <s v="Single"/>
    <s v="26-NOV-2012"/>
    <m/>
    <m/>
    <m/>
    <s v="CARE,CRISIL,ICRA"/>
    <s v="AAA,AAA,AAA/Stabl"/>
    <m/>
    <s v="07-NOV-2012,08-NOV-2012,09-NOV-2012"/>
    <m/>
    <m/>
  </r>
  <r>
    <n v="498"/>
    <m/>
    <x v="22"/>
    <s v="Public"/>
    <s v="INE053F09HY8"/>
    <s v="IRFC 7.38% 2027 Tax Free (Sr-82-A)"/>
    <s v="Sr-82-A"/>
    <s v="PF"/>
    <s v="IRFC27A"/>
    <s v="7.38%"/>
    <n v="3000"/>
    <n v="300"/>
    <n v="1000000"/>
    <n v="1000000"/>
    <d v="2012-12-27T00:00:00"/>
    <s v="Listed"/>
    <s v="Open"/>
    <m/>
    <s v="30-NOV-2012"/>
    <s v="30-NOV-2027"/>
    <m/>
    <s v="Secured"/>
    <s v="7.38%"/>
    <s v="Fixed"/>
    <n v="12"/>
    <s v="Periodic"/>
    <s v="15-OCT-2013"/>
    <s v="15-OCT-2025"/>
    <s v="15-OCT-2024"/>
    <s v="14-OCT-2025"/>
    <m/>
    <m/>
    <s v="Single"/>
    <s v="26-NOV-2012"/>
    <m/>
    <m/>
    <m/>
    <s v="CARE,CRISIL,ICRA"/>
    <s v="AAA,AAA,AAA/stable"/>
    <m/>
    <s v="07-NOV-2012,08-NOV-2012,09-NOV-2012"/>
    <m/>
    <m/>
  </r>
  <r>
    <n v="498"/>
    <m/>
    <x v="22"/>
    <s v="Public"/>
    <s v="INE053F09IA6"/>
    <s v="IRFC 7.39% 2027 Tax Free (Sr-83-A)"/>
    <s v="83-A"/>
    <s v="PF"/>
    <s v="IRFC27"/>
    <s v="7.39%"/>
    <n v="9500"/>
    <n v="950"/>
    <n v="1000000"/>
    <n v="1000000"/>
    <d v="2012-12-27T00:00:00"/>
    <s v="Listed"/>
    <s v="Open"/>
    <m/>
    <s v="06-DEC-2012"/>
    <s v="06-DEC-2027"/>
    <m/>
    <s v="Secured"/>
    <s v="7.39%"/>
    <s v="Fixed"/>
    <n v="12"/>
    <s v="Periodic"/>
    <s v="15-OCT-2013"/>
    <s v="15-OCT-2025"/>
    <s v="15-OCT-2024"/>
    <s v="14-OCT-2025"/>
    <m/>
    <m/>
    <s v="Single"/>
    <s v="05-DEC-2012"/>
    <m/>
    <m/>
    <m/>
    <s v="CARE,CRISIL,ICRA"/>
    <s v="AAA,AAA,AAA/Stabl"/>
    <m/>
    <s v="07-NOV-2012,08-NOV-2012,09-NOV-2012"/>
    <m/>
    <m/>
  </r>
  <r>
    <n v="584"/>
    <m/>
    <x v="23"/>
    <s v="Private"/>
    <s v="INE057L07016"/>
    <s v="Patel KNR Infra 9.57% 2027"/>
    <m/>
    <s v="DB"/>
    <s v="PKNR27"/>
    <s v="9.57%"/>
    <n v="9067"/>
    <n v="907"/>
    <n v="1000000"/>
    <n v="1000000"/>
    <d v="2010-06-01T00:00:00"/>
    <s v="Listed"/>
    <s v="Open"/>
    <m/>
    <s v="23-APR-2010"/>
    <s v="14-APR-2027"/>
    <m/>
    <s v="Secured"/>
    <s v="9.57%"/>
    <s v="Fixed"/>
    <n v="6"/>
    <s v="Periodic"/>
    <s v="14-OCT-2010"/>
    <s v="14-APR-2025"/>
    <s v="14-OCT-2024"/>
    <s v="13-APR-2025"/>
    <m/>
    <m/>
    <s v="Single"/>
    <s v="20-APR-2010"/>
    <m/>
    <m/>
    <m/>
    <s v="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
    <s v="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
    <m/>
    <s v="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19-APR-2010"/>
    <m/>
    <m/>
  </r>
  <r>
    <n v="1455"/>
    <s v="Non-convertible Bonds in the nature of Debentures"/>
    <x v="24"/>
    <s v="Public"/>
    <s v="INE062A08231"/>
    <s v="SBI 6.80% 2035 Sr I"/>
    <s v="Sr I"/>
    <s v="BB"/>
    <s v="SBI35"/>
    <s v="6.80%"/>
    <n v="893100"/>
    <n v="89310"/>
    <n v="1000000"/>
    <n v="1000000"/>
    <d v="2020-08-27T00:00:00"/>
    <s v="Listed"/>
    <s v="Open"/>
    <m/>
    <s v="21-AUG-2020"/>
    <s v="21-AUG-2035"/>
    <s v="15"/>
    <s v="Unsecured"/>
    <s v="6.80%"/>
    <s v="Fixed"/>
    <n v="12"/>
    <s v="Periodic"/>
    <s v="23-AUG-2021"/>
    <s v="23-AUG-2025"/>
    <s v="23-AUG-2024"/>
    <s v="22-AUG-2025"/>
    <s v="Taxable"/>
    <s v="Redeemable on maturity"/>
    <s v="Single"/>
    <s v="19-AUG-2020"/>
    <m/>
    <m/>
    <s v="Public"/>
    <s v="CARE,CRISIL"/>
    <s v="AAA,AAA"/>
    <s v="Stable,Stable"/>
    <s v="10-AUG-2020,11-AUG-2020"/>
    <m/>
    <m/>
  </r>
  <r>
    <n v="1455"/>
    <s v="Non-convertible Bonds in the nature of Debentures"/>
    <x v="24"/>
    <s v="Public"/>
    <s v="INE062A08249"/>
    <s v="SBI 7.74% Perp Basel3 T1 Sr I"/>
    <s v="Sr I"/>
    <s v="BP"/>
    <s v="SBI"/>
    <s v="7.74%"/>
    <n v="400000"/>
    <n v="40000"/>
    <n v="1000000"/>
    <n v="1000000"/>
    <d v="2020-09-11T00:00:00"/>
    <s v="Listed"/>
    <s v="Open"/>
    <m/>
    <s v="09-SEP-2020"/>
    <m/>
    <m/>
    <s v="Unsecured"/>
    <s v="7.74%"/>
    <s v="Fixed"/>
    <n v="12"/>
    <s v="Periodic"/>
    <s v="09-SEP-2021"/>
    <s v="09-SEP-2021"/>
    <s v="09-SEP-2020"/>
    <s v="08-SEP-2021"/>
    <s v="Taxable"/>
    <s v="Redeemable on maturity"/>
    <s v="Single"/>
    <s v="07-SEP-2020"/>
    <m/>
    <m/>
    <s v="Public"/>
    <s v="CRISIL,CRISIL,CRISIL,CRISIL,CRISIL,CRISIL,FITCH,FITCH,FITCH,FITCH,FITCH,FITCH,ICRA,ICRA,ICRA,ICRA,ICRA,ICRA"/>
    <s v="AA+,AA+,AA+,AA+,AA+,AA+,AA+,AA+,AA+,AA+,AA+,AA+,AA+(hyb),AA+(hyb),AA+(hyb),AA+(hyb),AA+(hyb),AA+(hyb)"/>
    <s v="Stable,Stable,Stable,Stable,Stable,Stable,Stable,Stable,Stable,Stable,Stable,Stable,Stable,Stable,Stable,Stable,Stable,Stable"/>
    <s v="26-AUG-2020,26-AUG-2020,26-AUG-2020,26-AUG-2020,26-AUG-2020,26-AUG-2020,26-AUG-2020,26-AUG-2020,26-AUG-2020,26-AUG-2020,26-AUG-2020,26-AUG-2020,31-AUG-2020,31-AUG-2020,31-AUG-2020,31-AUG-2020,31-AUG-2020,31-AUG-2020"/>
    <m/>
    <m/>
  </r>
  <r>
    <n v="1455"/>
    <s v="Non-convertible Bonds in the nature of Debentures"/>
    <x v="24"/>
    <s v="Public"/>
    <s v="INE062A08256"/>
    <s v="SBI 6.24% 2030 Sr.2 Bsl3 Tier2"/>
    <s v="Sr.2"/>
    <s v="BB"/>
    <s v="SBI30"/>
    <s v="6.24%"/>
    <n v="700000"/>
    <n v="70000"/>
    <n v="1000000"/>
    <n v="1000000"/>
    <d v="2020-09-23T00:00:00"/>
    <s v="Listed"/>
    <s v="Open"/>
    <m/>
    <s v="21-SEP-2020"/>
    <s v="21-SEP-2030"/>
    <s v="10"/>
    <s v="Unsecured"/>
    <s v="6.24%"/>
    <s v="Fixed"/>
    <n v="12"/>
    <s v="Periodic"/>
    <s v="21-SEP-2021"/>
    <s v="21-SEP-2025"/>
    <s v="21-SEP-2024"/>
    <s v="20-SEP-2025"/>
    <s v="Taxable"/>
    <s v="Redeemable on maturity"/>
    <s v="Single"/>
    <s v="17-SEP-2020"/>
    <m/>
    <m/>
    <s v="Public"/>
    <s v="CRISIL,ICRA"/>
    <s v="AAA,AAA"/>
    <s v="Stable,Stable"/>
    <s v="11-SEP-2020,14-SEP-2020"/>
    <m/>
    <m/>
  </r>
  <r>
    <n v="1455"/>
    <s v="Non-convertible Bonds in the nature of Debentures"/>
    <x v="24"/>
    <s v="Public"/>
    <s v="INE062A08264"/>
    <s v="SBI 5.83% 2030 Sr 3 Bsl3 Tier2"/>
    <s v="Sr 3"/>
    <s v="BB"/>
    <s v="SBI30"/>
    <s v="5.83%"/>
    <n v="500000"/>
    <n v="50000"/>
    <n v="1000000"/>
    <n v="1000000"/>
    <d v="2020-10-29T00:00:00"/>
    <s v="Listed"/>
    <s v="Open"/>
    <m/>
    <s v="26-OCT-2020"/>
    <s v="26-OCT-2030"/>
    <s v="10"/>
    <s v="Unsecured"/>
    <s v="5.83%"/>
    <s v="Fixed"/>
    <n v="12"/>
    <s v="Periodic"/>
    <s v="26-OCT-2021"/>
    <s v="26-OCT-2025"/>
    <s v="26-OCT-2024"/>
    <s v="25-OCT-2025"/>
    <s v="Taxable"/>
    <s v="Redeemable on maturity"/>
    <s v="Single"/>
    <s v="22-OCT-2020"/>
    <m/>
    <m/>
    <s v="Public"/>
    <s v="CRISIL,FICH,ICRA"/>
    <s v="AAA,AAA,AAA"/>
    <s v="Stable,Stable,Stable"/>
    <s v="16-OCT-2020,19-OCT-2020,19-OCT-2020"/>
    <m/>
    <m/>
  </r>
  <r>
    <n v="1455"/>
    <s v="Non-convertible Bonds in the nature of Debentures"/>
    <x v="24"/>
    <s v="Public"/>
    <s v="INE062A08272"/>
    <s v="SBI 7.73% Perpetual Sr. II"/>
    <s v="Sr. II"/>
    <s v="AT"/>
    <s v="SBIB"/>
    <s v="7.73%"/>
    <n v="250000"/>
    <n v="25000"/>
    <n v="1000000"/>
    <n v="1000000"/>
    <d v="2020-11-26T00:00:00"/>
    <s v="Listed"/>
    <s v="Open"/>
    <m/>
    <s v="24-NOV-2020"/>
    <m/>
    <m/>
    <s v="Unsecured"/>
    <s v="7.73%"/>
    <s v="Fixed"/>
    <n v="12"/>
    <s v="Periodic"/>
    <s v="24-NOV-2021"/>
    <s v="24-NOV-2021"/>
    <s v="24-NOV-2020"/>
    <s v="23-NOV-2021"/>
    <s v="Taxable"/>
    <s v="Redeemable on maturity"/>
    <s v="Single"/>
    <s v="20-NOV-2020"/>
    <m/>
    <m/>
    <s v="Public"/>
    <s v="CRISIL,ICRA,IRRPL"/>
    <s v="AA+,AA+,AA+"/>
    <s v="Stable,Stable,Stable"/>
    <s v="30-OCT-2020,02-NOV-2020,03-NOV-2020"/>
    <m/>
    <m/>
  </r>
  <r>
    <n v="1455"/>
    <s v="Non-convertible Bonds in the nature of Debentures"/>
    <x v="24"/>
    <s v="Public"/>
    <s v="INE062A08280"/>
    <s v="SBI 7.72% Perpetual Sr. I"/>
    <s v="Sr. I"/>
    <s v="AT"/>
    <s v="SBI"/>
    <s v="7.72%"/>
    <n v="400000"/>
    <n v="4000"/>
    <n v="10000000"/>
    <n v="10000000"/>
    <d v="2021-09-06T00:00:00"/>
    <s v="Listed"/>
    <s v="Open"/>
    <m/>
    <s v="03-SEP-2021"/>
    <m/>
    <m/>
    <s v="Unsecured"/>
    <s v="7.72%"/>
    <s v="Fixed"/>
    <n v="12"/>
    <s v="Periodic"/>
    <s v="03-SEP-2022"/>
    <s v="03-SEP-2022"/>
    <s v="03-SEP-2021"/>
    <s v="02-SEP-2022"/>
    <s v="Taxable"/>
    <s v="Redeemable on maturity"/>
    <s v="Single"/>
    <s v="01-SEP-2021"/>
    <m/>
    <m/>
    <s v="Public"/>
    <s v="CRISIL,CRISIL,CRISIL,CRISIL,INDIA RATINGS,INDIA RATINGS,INDIA RATINGS,INDIA RATINGS"/>
    <s v="AA+,AA+,AA+,AA+,AA+,AA+,AA+,AA+"/>
    <s v="Stable,Stable,Stable,Stable,Stable,Stable,Stable,Stable"/>
    <s v="23-AUG-2021,23-AUG-2021,23-AUG-2021,23-AUG-2021,25-AUG-2021,25-AUG-2021,25-AUG-2021,25-AUG-2021"/>
    <m/>
    <m/>
  </r>
  <r>
    <n v="1455"/>
    <s v="Non-convertible Bonds in the nature of Debentures"/>
    <x v="24"/>
    <s v="Public"/>
    <s v="INE062A08298"/>
    <s v="SBI 7.72% Perpetual Sr II"/>
    <s v="Sr II"/>
    <s v="AT"/>
    <s v="SBIA"/>
    <s v="7.72%"/>
    <n v="600000"/>
    <n v="6000"/>
    <n v="10000000"/>
    <n v="10000000"/>
    <d v="2021-10-20T00:00:00"/>
    <s v="Listed"/>
    <s v="Open"/>
    <m/>
    <s v="18-OCT-2021"/>
    <m/>
    <m/>
    <s v="Unsecured"/>
    <s v="7.72%"/>
    <s v="Fixed"/>
    <n v="12"/>
    <s v="Periodic"/>
    <s v="18-OCT-2022"/>
    <s v="18-OCT-2022"/>
    <s v="18-OCT-2021"/>
    <s v="17-OCT-2022"/>
    <s v="Taxable"/>
    <s v="Redeemable on maturity"/>
    <s v="Single"/>
    <s v="13-OCT-2021"/>
    <m/>
    <m/>
    <s v="Public"/>
    <s v="CRISIL,CRISIL,CRISIL,CRISIL,FITCH,FITCH,FITCH,FITCH"/>
    <s v="AA+,AA+,AA+,AA+,AA+,AA+,AA+,AA+"/>
    <s v="Stable,Stable,Stable,Stable,Stable,Stable,Stable,Stable"/>
    <s v="01-OCT-2021,01-OCT-2021,01-OCT-2021,01-OCT-2021,01-OCT-2021,01-OCT-2021,01-OCT-2021,01-OCT-2021"/>
    <m/>
    <m/>
  </r>
  <r>
    <n v="1455"/>
    <s v="Non-convertible Bonds in the nature of Debentures"/>
    <x v="24"/>
    <s v="Public"/>
    <s v="INE062A08306"/>
    <s v="SBI 7.55% Perp Tier 1 Sr III"/>
    <s v="Sr III"/>
    <s v="AT"/>
    <s v="SBI"/>
    <s v="7.55%"/>
    <n v="397400"/>
    <n v="3974"/>
    <n v="10000000"/>
    <n v="10000000"/>
    <d v="2021-12-15T00:00:00"/>
    <s v="Listed"/>
    <s v="Open"/>
    <m/>
    <s v="14-DEC-2021"/>
    <m/>
    <m/>
    <s v="Unsecured"/>
    <s v="7.55%"/>
    <s v="Fixed"/>
    <n v="12"/>
    <s v="Periodic"/>
    <s v="14-DEC-2022"/>
    <s v="14-DEC-2022"/>
    <s v="14-DEC-2021"/>
    <s v="13-DEC-2022"/>
    <s v="Taxable"/>
    <s v="Redeemable on maturity"/>
    <s v="Single"/>
    <s v="10-DEC-2021"/>
    <m/>
    <m/>
    <s v="Public"/>
    <s v="CRISIL,CRISIL,CRISIL,CRISIL,FITCH,FITCH,FITCH,FITCH"/>
    <s v="AA+,AA+,AA+,AA+,AA+,AA+,AA+,AA+"/>
    <s v="Stable,Stable,Stable,Stable,Stable,Stable,Stable,Stable"/>
    <s v="03-DEC-2021,03-DEC-2021,03-DEC-2021,03-DEC-2021,03-DEC-2021,03-DEC-2021,03-DEC-2021,03-DEC-2021"/>
    <m/>
    <m/>
  </r>
  <r>
    <n v="1455"/>
    <s v="Non-convertible Bonds in the nature of Debentures"/>
    <x v="24"/>
    <s v="Public"/>
    <s v="INE062A08314"/>
    <s v="SBI 7.75%  Sr. I Tier I"/>
    <s v="Sr. I"/>
    <s v="AT"/>
    <s v="SBI"/>
    <s v="7.75%"/>
    <n v="687200"/>
    <n v="6872"/>
    <n v="10000000"/>
    <n v="10000000"/>
    <d v="2022-09-12T00:00:00"/>
    <s v="Listed"/>
    <s v="Open"/>
    <m/>
    <s v="09-SEP-2022"/>
    <m/>
    <m/>
    <s v="Unsecured"/>
    <s v="7.75%"/>
    <s v="Fixed"/>
    <n v="12"/>
    <s v="Periodic"/>
    <s v="09-SEP-2023"/>
    <s v="09-SEP-2023"/>
    <s v="09-SEP-2022"/>
    <s v="08-SEP-2023"/>
    <s v="Taxable"/>
    <s v="Redeemable on maturity"/>
    <s v="Single"/>
    <s v="07-SEP-2022"/>
    <m/>
    <m/>
    <s v="Public"/>
    <s v="CRISIL,CRISIL,CRISIL,ICRA,ICRA,ICRA"/>
    <s v="AA+,AA+,AA+,AA+,AA+,AA+"/>
    <s v="Stable,Stable,Stable,Stable,Stable,Stable"/>
    <s v="18-AUG-2022,18-AUG-2022,18-AUG-2022,25-AUG-2022,25-AUG-2022,25-AUG-2022"/>
    <m/>
    <m/>
  </r>
  <r>
    <n v="1455"/>
    <s v="Non-convertible Bonds in the nature of Debentures"/>
    <x v="24"/>
    <s v="Public"/>
    <s v="INE062A08322"/>
    <s v="SBI 7.57% 2037 Tier 2 Sr I"/>
    <s v="Sr I"/>
    <s v="AT"/>
    <s v="SBI37"/>
    <s v="7.57%"/>
    <n v="400000"/>
    <n v="4000"/>
    <n v="10000000"/>
    <n v="10000000"/>
    <d v="2022-09-26T00:00:00"/>
    <s v="Listed"/>
    <s v="Open"/>
    <m/>
    <s v="23-SEP-2022"/>
    <s v="23-SEP-2037"/>
    <s v="15"/>
    <s v="Unsecured"/>
    <s v="7.57%"/>
    <s v="Fixed"/>
    <n v="12"/>
    <s v="Periodic"/>
    <s v="23-SEP-2023"/>
    <s v="23-SEP-2025"/>
    <s v="23-SEP-2024"/>
    <s v="22-SEP-2025"/>
    <s v="Taxable"/>
    <s v="Redeemable on maturity"/>
    <s v="Single"/>
    <s v="21-SEP-2022"/>
    <m/>
    <m/>
    <s v="Public"/>
    <s v="CARE,CARE,CARE,ICRA,ICRA,ICRA"/>
    <s v="AAA,AAA,AAA,AAA,AAA,AAA"/>
    <s v="Stable,Stable,Stable,Stable,Stable,Stable"/>
    <s v="13-SEP-2022,13-SEP-2022,13-SEP-2022,13-SEP-2022,13-SEP-2022,13-SEP-2022"/>
    <m/>
    <m/>
  </r>
  <r>
    <n v="1455"/>
    <s v="Non-convertible Bonds in the nature of Debentures"/>
    <x v="24"/>
    <s v="Public"/>
    <s v="INE062A08330"/>
    <s v="SBI 7.51% 2032 Sr LTB Tr I"/>
    <s v="Sr LTB Tr I"/>
    <s v="BB"/>
    <s v="SBI32"/>
    <s v="7.51%"/>
    <n v="1000000"/>
    <n v="100000"/>
    <n v="1000000"/>
    <n v="1000000"/>
    <d v="2022-12-07T00:00:00"/>
    <s v="Listed"/>
    <s v="Open"/>
    <m/>
    <s v="06-DEC-2022"/>
    <s v="06-DEC-2032"/>
    <s v="10.00"/>
    <s v="Unsecured"/>
    <s v="7.51%"/>
    <s v="Fixed"/>
    <n v="12"/>
    <s v="Periodic"/>
    <s v="06-DEC-2023"/>
    <s v="06-DEC-2025"/>
    <s v="06-DEC-2024"/>
    <s v="05-DEC-2025"/>
    <s v="Taxable"/>
    <s v="Redeemable on maturity"/>
    <s v="Single"/>
    <s v="02-DEC-2022"/>
    <m/>
    <m/>
    <s v="Public"/>
    <s v="FITCH,ICRA"/>
    <s v="AAA,AAA"/>
    <s v="Stable,Stable"/>
    <s v="29-NOV-2022,29-NOV-2022"/>
    <m/>
    <m/>
  </r>
  <r>
    <n v="1455"/>
    <s v="Non-convertible Bonds in the nature of Debentures"/>
    <x v="24"/>
    <s v="Public"/>
    <s v="INE062A08348"/>
    <s v="SBI 7.7% 2038 Sr LTB II"/>
    <s v="Sr LTB II"/>
    <s v="BB"/>
    <s v="SBI38"/>
    <s v="7.7%"/>
    <n v="971800"/>
    <n v="971800"/>
    <n v="100000"/>
    <n v="100000"/>
    <d v="2023-01-20T00:00:00"/>
    <s v="Listed"/>
    <s v="Open"/>
    <m/>
    <s v="19-JAN-2023"/>
    <s v="19-JAN-2038"/>
    <s v="15"/>
    <s v="Unsecured"/>
    <s v="7.7%"/>
    <s v="Fixed"/>
    <n v="12"/>
    <s v="Periodic"/>
    <s v="19-JAN-2024"/>
    <s v="19-JAN-2025"/>
    <s v="19-JAN-2024"/>
    <s v="18-JAN-2025"/>
    <s v="Taxable"/>
    <s v="Redeemable on maturity"/>
    <s v="Single"/>
    <s v="18-JAN-2023"/>
    <m/>
    <m/>
    <s v="Public"/>
    <s v="FITCH,ICRA"/>
    <s v="AAA,AAA"/>
    <s v="Stable,Stable"/>
    <s v="10-JAN-2023,10-JAN-2023"/>
    <m/>
    <m/>
  </r>
  <r>
    <n v="1455"/>
    <s v="Non-convertible Bonds in the nature of Debentures"/>
    <x v="24"/>
    <s v="Public"/>
    <s v="INE062A08355"/>
    <s v="SBI 8.20%  Sr II Tier I"/>
    <s v="Sr II"/>
    <s v="AT"/>
    <s v="SBI"/>
    <s v="8.20%"/>
    <n v="454400"/>
    <n v="4544"/>
    <n v="10000000"/>
    <n v="10000000"/>
    <d v="2023-02-22T00:00:00"/>
    <s v="Listed"/>
    <s v="Open"/>
    <m/>
    <s v="21-FEB-2023"/>
    <m/>
    <m/>
    <s v="Unsecured"/>
    <s v="8.20%"/>
    <s v="Fixed"/>
    <n v="12"/>
    <s v="Periodic"/>
    <s v="21-FEB-2024"/>
    <s v="21-FEB-2024"/>
    <s v="21-FEB-2023"/>
    <s v="20-FEB-2024"/>
    <s v="Taxable"/>
    <s v="Redeemable on maturity"/>
    <s v="Single"/>
    <s v="20-FEB-2023"/>
    <m/>
    <m/>
    <s v="Public"/>
    <s v="CARE,CARE,CARE,CRISIL,CRISIL,CRISIL"/>
    <s v="AA+,AA+,AA+,AA+,AA+,AA+"/>
    <s v="Stable,Stable,Stable,Stable,Stable,Stable"/>
    <s v="09-FEB-2023,09-FEB-2023,09-FEB-2023,10-FEB-2023,10-FEB-2023,10-FEB-2023"/>
    <m/>
    <m/>
  </r>
  <r>
    <n v="1455"/>
    <s v="Non-convertible Bonds in the nature of Debentures"/>
    <x v="24"/>
    <s v="Public"/>
    <s v="INE062A08363"/>
    <s v="SBI 8.25% Sr III Tier I"/>
    <s v="Sr III"/>
    <s v="AT"/>
    <s v="SBI"/>
    <s v="8.25%"/>
    <n v="371700"/>
    <n v="3717"/>
    <n v="10000000"/>
    <n v="10000000"/>
    <d v="2023-03-10T00:00:00"/>
    <s v="Listed"/>
    <s v="Open"/>
    <m/>
    <s v="09-MAR-2023"/>
    <m/>
    <m/>
    <s v="Unsecured"/>
    <s v="8.25%"/>
    <s v="Fixed"/>
    <n v="12"/>
    <s v="Periodic"/>
    <s v="09-MAR-2024"/>
    <s v="09-MAR-2024"/>
    <s v="09-MAR-2023"/>
    <s v="08-MAR-2024"/>
    <s v="Taxable"/>
    <s v="Redeemable on maturity"/>
    <s v="Single"/>
    <s v="08-MAR-2023"/>
    <m/>
    <m/>
    <s v="Public"/>
    <s v="CARE,CARE,CARE,CRISIL,CRISIL,CRISIL"/>
    <s v="AA+,AA+,AA+,AA+,AA+,AA+"/>
    <s v="Stable,Stable,Stable,Stable,Stable,Stable"/>
    <s v="09-FEB-2023,09-FEB-2023,09-FEB-2023,10-FEB-2023,10-FEB-2023,10-FEB-2023"/>
    <m/>
    <m/>
  </r>
  <r>
    <n v="1455"/>
    <s v="Non-convertible Bonds in the nature of Debentures"/>
    <x v="24"/>
    <s v="Public"/>
    <s v="INE062A08371"/>
    <s v="SBI 8.10%  Sr 1 Tier I"/>
    <s v="Sr 1"/>
    <s v="AT"/>
    <s v="SBI"/>
    <s v="8.10%"/>
    <n v="310100"/>
    <n v="3101"/>
    <n v="10000000"/>
    <n v="10000000"/>
    <d v="2023-07-17T00:00:00"/>
    <s v="Listed"/>
    <s v="Open"/>
    <m/>
    <s v="14-JUL-2023"/>
    <m/>
    <s v="99"/>
    <s v="Unsecured"/>
    <s v="8.10%"/>
    <s v="Fixed"/>
    <n v="12"/>
    <s v="Periodic"/>
    <s v="14-JUL-2024"/>
    <s v="14-JUL-2024"/>
    <s v="14-JUL-2023"/>
    <s v="13-JUL-2024"/>
    <s v="Taxable"/>
    <s v="Redeemable on maturity"/>
    <s v="Single"/>
    <s v="13-JUL-2023"/>
    <m/>
    <m/>
    <s v="Public"/>
    <s v="CRISIL,CRISIL,CRISIL,ICRA,ICRA,ICRA"/>
    <s v="AA+,AA+,AA+,AA+,AA+,AA+"/>
    <s v="Stable,Stable,Stable,Stable,Stable,Stable"/>
    <s v="04-JUL-2023,04-JUL-2023,04-JUL-2023,07-JUL-2023,07-JUL-2023,07-JUL-2023"/>
    <m/>
    <m/>
  </r>
  <r>
    <n v="1455"/>
    <s v="Non-convertible Bonds in the nature of Debentures"/>
    <x v="24"/>
    <s v="Public"/>
    <s v="INE062A08389"/>
    <s v="SBOI 7.54% 2038 Sr LTB 1"/>
    <s v="Sr LTB 1"/>
    <s v="BB"/>
    <s v="SBI38"/>
    <s v="7.54%"/>
    <n v="1000000"/>
    <n v="1000000"/>
    <n v="100000"/>
    <n v="100000"/>
    <d v="2023-08-02T00:00:00"/>
    <s v="Listed"/>
    <s v="Open"/>
    <m/>
    <s v="01-AUG-2023"/>
    <s v="01-AUG-2038"/>
    <s v="15.01"/>
    <s v="Unsecured"/>
    <s v="7.54%"/>
    <s v="Fixed"/>
    <n v="12"/>
    <s v="Periodic"/>
    <s v="01-AUG-2024"/>
    <s v="01-AUG-2025"/>
    <s v="01-AUG-2024"/>
    <s v="31-JUL-2025"/>
    <s v="Taxable"/>
    <s v="Redeemable on maturity"/>
    <s v="Single"/>
    <s v="31-JUL-2023"/>
    <m/>
    <m/>
    <s v="Public"/>
    <s v="FICH,ICRA"/>
    <s v="AAA,AAA"/>
    <s v="Stable,Stable"/>
    <s v="17-JUL-2023,20-JUL-2023"/>
    <m/>
    <m/>
  </r>
  <r>
    <n v="1455"/>
    <s v="Non-convertible Bonds in the nature of Debentures"/>
    <x v="24"/>
    <s v="Public"/>
    <s v="INE062A08397"/>
    <s v="SBI 7.49% 2038 Sr LTB 2"/>
    <s v="Sr LTB 2"/>
    <s v="BB"/>
    <s v="SBI38"/>
    <s v="7.49%"/>
    <n v="1000000"/>
    <n v="1000000"/>
    <n v="100000"/>
    <n v="100000"/>
    <d v="2023-09-27T00:00:00"/>
    <s v="Listed"/>
    <s v="Open"/>
    <m/>
    <s v="26-SEP-2023"/>
    <s v="24-SEP-2038"/>
    <s v="15.00"/>
    <s v="Unsecured"/>
    <s v="7.49%"/>
    <s v="Fixed"/>
    <n v="12"/>
    <s v="Periodic"/>
    <s v="26-SEP-2024"/>
    <s v="26-SEP-2025"/>
    <s v="26-SEP-2024"/>
    <s v="25-SEP-2025"/>
    <s v="Taxable"/>
    <s v="Redeemable on maturity"/>
    <s v="Single"/>
    <s v="22-SEP-2023"/>
    <m/>
    <m/>
    <s v="Public"/>
    <s v="FICH,ICRA"/>
    <s v="AAA,AAA"/>
    <s v="Stable,Stable"/>
    <s v="13-SEP-2023,13-SEP-2023"/>
    <m/>
    <m/>
  </r>
  <r>
    <n v="1455"/>
    <s v="Non-convertible Bonds in the nature of Debentures"/>
    <x v="24"/>
    <s v="Public"/>
    <s v="INE062A08405"/>
    <s v="SBI 7.81% 2038 Sr I Tier 2"/>
    <s v="Sr I"/>
    <s v="AT"/>
    <s v="SBI38"/>
    <s v="7.81%"/>
    <n v="1000000"/>
    <n v="10000"/>
    <n v="10000000"/>
    <n v="10000000"/>
    <d v="2023-11-03T00:00:00"/>
    <s v="Listed"/>
    <s v="Open"/>
    <m/>
    <s v="02-NOV-2023"/>
    <s v="02-NOV-2038"/>
    <s v="15.01"/>
    <s v="Unsecured"/>
    <s v="7.81%"/>
    <s v="Fixed"/>
    <n v="12"/>
    <s v="Periodic"/>
    <s v="02-NOV-2024"/>
    <s v="02-NOV-2025"/>
    <s v="02-NOV-2024"/>
    <s v="01-NOV-2025"/>
    <s v="Taxable"/>
    <s v="Redeemable on maturity"/>
    <s v="Single"/>
    <s v="01-NOV-2023"/>
    <m/>
    <m/>
    <s v="Public"/>
    <s v="CRISIL,CRISIL,CRISIL,FICH,FICH,FICH"/>
    <s v="AAA,AAA,AAA,AAA,AAA,AAA"/>
    <s v="Stable,Stable,Stable,Stable,Stable,Stable"/>
    <s v="26-OCT-2023,26-OCT-2023,26-OCT-2023,26-OCT-2023,26-OCT-2023,26-OCT-2023"/>
    <m/>
    <m/>
  </r>
  <r>
    <n v="1455"/>
    <s v="Non-convertible Bonds in the nature of Debentures"/>
    <x v="24"/>
    <s v="Public"/>
    <s v="INE062A08413"/>
    <s v="SBI 8.34% Sr 2 Tier I"/>
    <s v="Sr 2"/>
    <s v="AT"/>
    <s v="SBI"/>
    <s v="8.34%"/>
    <n v="500000"/>
    <n v="5000"/>
    <n v="10000000"/>
    <n v="10000000"/>
    <d v="2024-01-23T00:00:00"/>
    <s v="Listed"/>
    <s v="Open"/>
    <m/>
    <s v="19-JAN-2024"/>
    <m/>
    <m/>
    <s v="Unsecured"/>
    <s v="8.34%"/>
    <s v="Fixed"/>
    <n v="12"/>
    <s v="Periodic"/>
    <s v="19-JAN-2025"/>
    <s v="19-JAN-2025"/>
    <s v="19-JAN-2024"/>
    <s v="18-JAN-2025"/>
    <s v="Taxable"/>
    <s v="Redeemable on maturity"/>
    <s v="Shelf"/>
    <s v="11-JAN-2024"/>
    <s v="53302"/>
    <s v="18-JAN-2024"/>
    <s v="Public"/>
    <s v="CRISIL,CRISIL,CRISIL,ICRA,ICRA,ICRA"/>
    <s v="AA+,AA+,AA+,AA+,AA+,AA+"/>
    <s v="Stable,Stable,Stable,Stable,Stable,Stable"/>
    <s v="04-JUL-2023,04-JUL-2023,04-JUL-2023,07-JUL-2023,07-JUL-2023,07-JUL-2023"/>
    <m/>
    <m/>
  </r>
  <r>
    <n v="1455"/>
    <s v="Non-convertible Bonds in the nature of Debentures"/>
    <x v="24"/>
    <s v="Public"/>
    <s v="INE062A08421"/>
    <s v="SBOI 7.36% 2039 Sr 1"/>
    <s v="Sr 1"/>
    <s v="AT"/>
    <s v="SBOI39"/>
    <s v="7.36%"/>
    <n v="1000000"/>
    <n v="1000000"/>
    <n v="100000"/>
    <n v="100000"/>
    <d v="2024-06-28T00:00:00"/>
    <s v="Listed"/>
    <s v="Open"/>
    <m/>
    <s v="27-JUN-2024"/>
    <s v="27-JUN-2039"/>
    <s v="15.00"/>
    <s v="Unsecured"/>
    <s v="7.36%"/>
    <s v="Fixed"/>
    <n v="12"/>
    <s v="Periodic"/>
    <s v="27-JUN-2025"/>
    <s v="27-JUN-2025"/>
    <s v="27-JUN-2024"/>
    <s v="26-JUN-2025"/>
    <s v="Taxable"/>
    <s v="Redeemable on maturity"/>
    <s v="Shelf"/>
    <s v="11-JAN-2024"/>
    <s v="57429"/>
    <s v="26-JUN-2024"/>
    <s v="Public"/>
    <s v="FICH,ICRA"/>
    <s v="AAA,AAA"/>
    <s v="Stable,Stable"/>
    <s v="21-JUN-2024,21-JUN-2024"/>
    <m/>
    <m/>
  </r>
  <r>
    <n v="1455"/>
    <s v="Non-convertible Bonds in the nature of Debentures"/>
    <x v="24"/>
    <s v="Public"/>
    <s v="INE062A08439"/>
    <s v="SBI 7.36% 2039 Sr 2"/>
    <s v="Sr 2"/>
    <s v="BB"/>
    <s v="SBI39"/>
    <s v="7.36%"/>
    <n v="1000000"/>
    <n v="1000000"/>
    <n v="100000"/>
    <n v="100000"/>
    <d v="2024-07-12T00:00:00"/>
    <s v="Listed"/>
    <s v="Open"/>
    <m/>
    <s v="11-JUL-2024"/>
    <s v="11-JUL-2039"/>
    <s v="15.00"/>
    <s v="Unsecured"/>
    <s v="7.36%"/>
    <s v="Fixed"/>
    <n v="12"/>
    <s v="Periodic"/>
    <s v="11-JUL-2025"/>
    <s v="11-JUL-2025"/>
    <s v="11-JUL-2024"/>
    <s v="10-JUL-2025"/>
    <s v="Taxable"/>
    <s v="Redeemable on maturity"/>
    <s v="Shelf"/>
    <s v="10-JUL-2024"/>
    <s v="57825"/>
    <s v="10-JUL-2024"/>
    <s v="Public"/>
    <s v="CARE,CRISIL"/>
    <s v="AAA,AAA"/>
    <s v="Stable,Stable"/>
    <s v="05-JUL-2024,05-JUL-2024"/>
    <m/>
    <m/>
  </r>
  <r>
    <n v="1455"/>
    <s v="Non-convertible Bonds in the nature of Debentures"/>
    <x v="24"/>
    <s v="Public"/>
    <s v="INE062A08447"/>
    <s v="SBI 7.42% 2039 Sr 1"/>
    <s v="Sr 1"/>
    <s v="AT"/>
    <s v="SBI39A"/>
    <s v="7.42%"/>
    <n v="750000"/>
    <n v="7500"/>
    <n v="10000000"/>
    <n v="10000000"/>
    <d v="2024-08-30T00:00:00"/>
    <s v="Listed"/>
    <s v="Open"/>
    <m/>
    <s v="29-AUG-2024"/>
    <s v="29-AUG-2039"/>
    <s v="15.00"/>
    <s v="Unsecured"/>
    <s v="7.42%"/>
    <s v="Fixed"/>
    <n v="12"/>
    <s v="Periodic"/>
    <s v="29-AUG-2025"/>
    <s v="29-AUG-2025"/>
    <s v="29-AUG-2024"/>
    <s v="28-AUG-2025"/>
    <s v="Taxable"/>
    <s v="Redeemable on maturity"/>
    <s v="Shelf"/>
    <s v="11-JAN-2024"/>
    <s v="59435"/>
    <s v="28-AUG-2024"/>
    <s v="Public"/>
    <s v="FICH,ICRA"/>
    <s v="AAA,AAA"/>
    <s v="Stable,Stable"/>
    <s v="20-AUG-2024,21-AUG-2024"/>
    <m/>
    <m/>
  </r>
  <r>
    <n v="1455"/>
    <s v="Non-convertible Bonds in the nature of Debentures"/>
    <x v="24"/>
    <s v="Public"/>
    <s v="INE062A08454"/>
    <s v="SBI 7.33% 2039 Sr 2"/>
    <s v="Sr 2"/>
    <s v="AT"/>
    <s v="SBI39"/>
    <s v="7.33%"/>
    <n v="750000"/>
    <n v="7500"/>
    <n v="10000000"/>
    <n v="10000000"/>
    <d v="2024-09-23T00:00:00"/>
    <s v="Listed"/>
    <s v="Open"/>
    <m/>
    <s v="20-SEP-2024"/>
    <s v="20-SEP-2039"/>
    <s v="15.00"/>
    <s v="Unsecured"/>
    <s v="7.33%"/>
    <s v="Fixed"/>
    <n v="12"/>
    <s v="Periodic"/>
    <s v="20-SEP-2025"/>
    <s v="20-SEP-2025"/>
    <s v="20-SEP-2024"/>
    <s v="19-SEP-2025"/>
    <s v="Taxable"/>
    <s v="Redeemable on maturity"/>
    <s v="Shelf"/>
    <s v="11-JAN-2024"/>
    <s v="60083"/>
    <s v="18-SEP-2024"/>
    <s v="Public"/>
    <s v="CARE,CRISIL"/>
    <s v="AAA,AAA"/>
    <s v="Stable,Stable"/>
    <s v="10-SEP-2024,10-SEP-2024"/>
    <m/>
    <m/>
  </r>
  <r>
    <n v="1455"/>
    <s v="Non-convertible Bonds in the nature of Debentures"/>
    <x v="24"/>
    <s v="Public"/>
    <s v="INE062A08462"/>
    <s v="SBI 7.98% Perpetual Sr 1 AT1"/>
    <s v="Sr 1 AT1"/>
    <s v="AT"/>
    <s v="SBI"/>
    <s v="7.98%"/>
    <n v="500000"/>
    <n v="5000"/>
    <n v="10000000"/>
    <n v="10000000"/>
    <d v="2024-10-25T00:00:00"/>
    <s v="Listed"/>
    <s v="Open"/>
    <m/>
    <s v="24-OCT-2024"/>
    <m/>
    <m/>
    <s v="Unsecured"/>
    <s v="7.98%"/>
    <s v="Fixed"/>
    <n v="12"/>
    <s v="Periodic"/>
    <s v="24-OCT-2025"/>
    <s v="24-OCT-2025"/>
    <s v="24-OCT-2024"/>
    <s v="23-OCT-2025"/>
    <s v="Taxable"/>
    <s v="Redeemable on maturity"/>
    <s v="Shelf"/>
    <s v="11-JAN-2024"/>
    <s v="60948"/>
    <s v="23-OCT-2024"/>
    <s v="Public"/>
    <s v="CARE,CRISIL"/>
    <s v="AA+,AA+"/>
    <s v="Stable,Stable"/>
    <s v="14-OCT-2024,14-OCT-2024"/>
    <m/>
    <m/>
  </r>
  <r>
    <n v="1455"/>
    <s v="Non-convertible Bonds in the nature of Debentures"/>
    <x v="24"/>
    <s v="Public"/>
    <s v="INE062A08470"/>
    <s v="SBI 7.23% 2039 Sr 3"/>
    <s v="Sr 3"/>
    <s v="AT"/>
    <s v="SBI39"/>
    <s v="7.23%"/>
    <n v="1000000"/>
    <n v="1000000"/>
    <n v="100000"/>
    <n v="100000"/>
    <d v="2024-11-21T00:00:00"/>
    <s v="Listed"/>
    <s v="Open"/>
    <m/>
    <s v="19-NOV-2024"/>
    <s v="19-NOV-2039"/>
    <s v="15.00"/>
    <s v="Unsecured"/>
    <s v="7.23%"/>
    <s v="Fixed"/>
    <n v="12"/>
    <s v="Periodic"/>
    <s v="19-NOV-2025"/>
    <s v="19-NOV-2025"/>
    <s v="19-NOV-2024"/>
    <s v="18-NOV-2025"/>
    <s v="Taxable"/>
    <s v="Redeemable on maturity"/>
    <s v="Shelf"/>
    <s v="11-JAN-2024"/>
    <s v="61425"/>
    <s v="18-NOV-2024"/>
    <s v="Public"/>
    <s v="CARE,FICH"/>
    <s v="AAA,AAA"/>
    <s v="Stable,Stable"/>
    <s v="12-NOV-2024,12-NOV-2024"/>
    <m/>
    <m/>
  </r>
  <r>
    <n v="151"/>
    <s v="Non-convertible Debentures"/>
    <x v="25"/>
    <s v="Private"/>
    <s v="INE070A07061"/>
    <s v="SHREE CEMENT 7.80% 2030"/>
    <m/>
    <s v="DB"/>
    <s v="SCEM30"/>
    <s v="7.80%"/>
    <n v="70000"/>
    <n v="70000"/>
    <n v="100000"/>
    <n v="100000"/>
    <d v="2023-09-27T00:00:00"/>
    <s v="Listed"/>
    <s v="Open"/>
    <m/>
    <s v="26-SEP-2023"/>
    <s v="26-OCT-2030"/>
    <s v="7"/>
    <s v="Secured"/>
    <s v="7.80%"/>
    <s v="Fixed"/>
    <n v="12"/>
    <s v="Periodic"/>
    <s v="26-SEP-2024"/>
    <s v="26-SEP-2025"/>
    <s v="26-SEP-2024"/>
    <s v="25-SEP-2025"/>
    <s v="Taxable"/>
    <s v="Redeemable on maturity"/>
    <s v="Single"/>
    <s v="25-SEP-2023"/>
    <m/>
    <m/>
    <m/>
    <s v="CARE,CRISIL"/>
    <s v="AAA,AAA"/>
    <s v="Stable,Stable"/>
    <s v="01-SEP-2023,13-SEP-2023"/>
    <m/>
    <m/>
  </r>
  <r>
    <n v="700"/>
    <s v="Non-convertible Bonds in the nature of Debentures"/>
    <x v="10"/>
    <s v="Public"/>
    <s v="INE077A08098"/>
    <s v="BOB 8.76% 2026 Sr. XIV Tier2"/>
    <s v="Sr. XIV"/>
    <s v="BB"/>
    <s v="BOB26"/>
    <s v="8.76%"/>
    <n v="40000"/>
    <n v="4000"/>
    <n v="1000000"/>
    <n v="1000000"/>
    <d v="2021-07-06T00:00:00"/>
    <s v="Listed"/>
    <s v="Open"/>
    <m/>
    <s v="20-SEP-2016"/>
    <s v="20-SEP-2026"/>
    <s v="10"/>
    <s v="Unsecured"/>
    <s v="8.76%"/>
    <s v="Fixed"/>
    <n v="12"/>
    <s v="Periodic"/>
    <s v="20-SEP-2017"/>
    <s v="20-SEP-2025"/>
    <s v="20-SEP-2024"/>
    <s v="19-SEP-2025"/>
    <s v="Taxable"/>
    <s v="Redeemable on maturity"/>
    <s v="Single"/>
    <s v="16-SEP-2016"/>
    <m/>
    <m/>
    <m/>
    <s v="CARE"/>
    <s v="AAA"/>
    <s v="STABLE"/>
    <s v="08-SEP-2020"/>
    <m/>
    <m/>
  </r>
  <r>
    <n v="3585"/>
    <s v="Non-convertible Bonds in the nature of Debentures"/>
    <x v="26"/>
    <s v="Private"/>
    <s v="INE07PX08019"/>
    <s v="SBM 9.75% 2032 BSL3 Tier2 Sr1"/>
    <s v="Sr 1"/>
    <s v="AT"/>
    <s v="SBM32"/>
    <s v="9.75%"/>
    <n v="12500"/>
    <n v="125"/>
    <n v="10000000"/>
    <n v="10000000"/>
    <d v="2022-04-06T00:00:00"/>
    <s v="Listed"/>
    <s v="Open"/>
    <m/>
    <s v="05-APR-2022"/>
    <s v="05-APR-2032"/>
    <s v="10"/>
    <s v="Unsecured"/>
    <s v="9.75%"/>
    <s v="Fixed"/>
    <n v="12"/>
    <s v="Periodic"/>
    <s v="05-APR-2023"/>
    <s v="05-APR-2025"/>
    <s v="05-APR-2024"/>
    <s v="04-APR-2025"/>
    <s v="Taxable"/>
    <s v="Redeemable on maturity"/>
    <s v="Single"/>
    <s v="31-MAR-2022"/>
    <m/>
    <m/>
    <s v="Private Sector"/>
    <s v="ICRA"/>
    <s v="A+"/>
    <s v="STABLE"/>
    <s v="16-MAR-2022"/>
    <m/>
    <m/>
  </r>
  <r>
    <n v="3585"/>
    <s v="Non-convertible Bonds in the nature of Debentures"/>
    <x v="26"/>
    <s v="Private"/>
    <s v="INE07PX08027"/>
    <s v="SBM 9.88% 2033 Bsl3 Tier2 SrII"/>
    <s v="Sr II"/>
    <s v="AT"/>
    <s v="SBM33"/>
    <s v="9.88%"/>
    <n v="9900"/>
    <n v="99"/>
    <n v="10000000"/>
    <n v="10000000"/>
    <d v="2023-01-27T00:00:00"/>
    <s v="Listed"/>
    <s v="Open"/>
    <m/>
    <s v="24-JAN-2023"/>
    <s v="24-JAN-2033"/>
    <s v="10"/>
    <s v="Unsecured"/>
    <s v="9.88%"/>
    <s v="Fixed"/>
    <n v="12"/>
    <s v="Periodic"/>
    <s v="24-JAN-2024"/>
    <s v="24-JAN-2025"/>
    <s v="24-JAN-2024"/>
    <s v="23-JAN-2025"/>
    <s v="Taxable"/>
    <s v="Redeemable on maturity"/>
    <s v="Single"/>
    <s v="23-JAN-2023"/>
    <m/>
    <m/>
    <s v="Private Sector"/>
    <s v="CARE,ICRA"/>
    <s v="A+,A+"/>
    <s v="Stable,Stable"/>
    <s v="11-JAN-2023,12-JAN-2023"/>
    <m/>
    <m/>
  </r>
  <r>
    <n v="1278"/>
    <m/>
    <x v="27"/>
    <s v="Private"/>
    <s v="INE082G07048"/>
    <s v="Maithon Power Limited 8% 2025 (Sr STRPP C)"/>
    <s v="STRPP C"/>
    <s v="DB"/>
    <s v="MPL25"/>
    <s v="8%"/>
    <n v="10000"/>
    <n v="1000"/>
    <n v="1000000"/>
    <n v="1000000"/>
    <d v="2017-02-13T00:00:00"/>
    <s v="Listed"/>
    <s v="Open"/>
    <m/>
    <s v="09-FEB-2017"/>
    <s v="07-FEB-2025"/>
    <m/>
    <s v="Secured"/>
    <s v="8%"/>
    <s v="Fixed"/>
    <n v="12"/>
    <s v="Periodic"/>
    <s v="09-FEB-2018"/>
    <s v="09-FEB-2024"/>
    <s v="09-FEB-2023"/>
    <s v="08-FEB-2024"/>
    <m/>
    <m/>
    <s v="Single"/>
    <s v="09-FEB-2017"/>
    <m/>
    <m/>
    <s v="Private"/>
    <s v="CARE"/>
    <s v="AA/Stable"/>
    <m/>
    <s v="25-JAN-2017"/>
    <m/>
    <m/>
  </r>
  <r>
    <n v="1278"/>
    <m/>
    <x v="27"/>
    <s v="Private"/>
    <s v="INE082G07055"/>
    <s v="Maithon Power Limited 8% 2026 (Sr STRPP D)"/>
    <s v="STRPP D"/>
    <s v="DB"/>
    <s v="MPL26"/>
    <s v="8%"/>
    <n v="10000"/>
    <n v="1000"/>
    <n v="1000000"/>
    <n v="1000000"/>
    <d v="2017-02-13T00:00:00"/>
    <s v="Listed"/>
    <s v="Open"/>
    <m/>
    <s v="09-FEB-2017"/>
    <s v="09-FEB-2026"/>
    <m/>
    <s v="Secured"/>
    <s v="8%"/>
    <s v="Fixed"/>
    <n v="12"/>
    <s v="Periodic"/>
    <s v="09-FEB-2018"/>
    <s v="09-FEB-2025"/>
    <s v="09-FEB-2024"/>
    <s v="08-FEB-2025"/>
    <m/>
    <m/>
    <s v="Single"/>
    <s v="09-FEB-2017"/>
    <m/>
    <m/>
    <s v="Private"/>
    <s v="CARE"/>
    <s v="AA/Stable"/>
    <m/>
    <s v="25-JAN-2017"/>
    <m/>
    <m/>
  </r>
  <r>
    <n v="1278"/>
    <m/>
    <x v="27"/>
    <s v="Private"/>
    <s v="INE082G07063"/>
    <s v="Maithon Power Limited 8% 2027 (Sr STRPP E)"/>
    <s v="STRPP E"/>
    <s v="DB"/>
    <s v="MPL27"/>
    <s v="8%"/>
    <n v="10000"/>
    <n v="1000"/>
    <n v="1000000"/>
    <n v="1000000"/>
    <d v="2017-02-13T00:00:00"/>
    <s v="Listed"/>
    <s v="Open"/>
    <m/>
    <s v="09-FEB-2017"/>
    <s v="09-FEB-2027"/>
    <m/>
    <s v="Secured"/>
    <s v="8%"/>
    <s v="Fixed"/>
    <n v="12"/>
    <s v="Periodic"/>
    <s v="09-FEB-2018"/>
    <s v="09-FEB-2025"/>
    <s v="09-FEB-2024"/>
    <s v="08-FEB-2025"/>
    <m/>
    <m/>
    <s v="Single"/>
    <s v="09-FEB-2017"/>
    <m/>
    <m/>
    <s v="Private"/>
    <s v="CARE"/>
    <s v="AA/Stable"/>
    <m/>
    <s v="25-JAN-2017"/>
    <m/>
    <m/>
  </r>
  <r>
    <n v="1278"/>
    <s v="Non-convertible Debentures"/>
    <x v="27"/>
    <s v="Private"/>
    <s v="INE082G07071"/>
    <s v="MPL 6.25% 2025"/>
    <m/>
    <s v="DB"/>
    <s v="MPL25"/>
    <s v="6.25%"/>
    <n v="9950"/>
    <n v="1990"/>
    <n v="500000"/>
    <n v="1000000"/>
    <d v="2020-12-30T00:00:00"/>
    <s v="Listed"/>
    <s v="Open"/>
    <m/>
    <s v="24-DEC-2020"/>
    <s v="24-DEC-2025"/>
    <s v="3.00"/>
    <s v="Secured"/>
    <s v="6.25%"/>
    <s v="Fixed"/>
    <n v="12"/>
    <s v="Periodic"/>
    <s v="24-DEC-2021"/>
    <s v="24-DEC-2025"/>
    <s v="24-DEC-2024"/>
    <s v="23-DEC-2025"/>
    <s v="Taxable"/>
    <s v="Redeemable in tranches"/>
    <s v="Single"/>
    <s v="23-DEC-2020"/>
    <m/>
    <m/>
    <s v="Private"/>
    <s v="CRISIL,CRISIL,CRISIL,CRISIL,CRISIL,CRISIL,CRISIL,CRISIL,CRISIL"/>
    <s v="AA,AA,AA,AA,AA,AA,AA,AA,AA"/>
    <s v="Stable,Stable,Stable,Stable,Stable,Stable,Stable,Stable,Stable"/>
    <s v="21-DEC-2020,21-DEC-2020,21-DEC-2020,21-DEC-2020,21-DEC-2020,21-DEC-2020,21-DEC-2020,21-DEC-2020,21-DEC-2020"/>
    <m/>
    <m/>
  </r>
  <r>
    <n v="773"/>
    <m/>
    <x v="28"/>
    <s v="Public"/>
    <s v="INE084A08060"/>
    <s v="Bank of India 8.52% 2025 (Sr-XII)"/>
    <m/>
    <s v="BB"/>
    <s v="BOI25"/>
    <s v="8.52%"/>
    <n v="300000"/>
    <n v="30000"/>
    <n v="1000000"/>
    <n v="1000000"/>
    <d v="2016-01-04T00:00:00"/>
    <s v="Listed"/>
    <s v="Open"/>
    <m/>
    <s v="31-DEC-2015"/>
    <s v="31-DEC-2025"/>
    <m/>
    <s v="Unsecured"/>
    <s v="8.52%"/>
    <s v="Fixed"/>
    <n v="12"/>
    <s v="Periodic"/>
    <s v="01-APR-2016"/>
    <s v="01-APR-2025"/>
    <s v="01-APR-2024"/>
    <s v="31-MAR-2025"/>
    <m/>
    <m/>
    <s v="Single"/>
    <s v="31-DEC-2015"/>
    <m/>
    <m/>
    <m/>
    <s v="BRCK,CRISIL"/>
    <s v="AAA,AAA/neg"/>
    <m/>
    <s v="10-DEC-2015,11-DEC-2015"/>
    <m/>
    <m/>
  </r>
  <r>
    <n v="773"/>
    <s v="Non-convertible Bonds in the nature of Debentures"/>
    <x v="28"/>
    <s v="Public"/>
    <s v="INE084A08136"/>
    <s v="BOI 9.04% Perp Tier 1 Sr. VI"/>
    <s v="Sr. VI"/>
    <s v="AT"/>
    <s v="BOI"/>
    <s v="9.04%"/>
    <n v="75000"/>
    <n v="7500"/>
    <n v="1000000"/>
    <n v="1000000"/>
    <d v="2021-01-29T00:00:00"/>
    <s v="Listed"/>
    <s v="Open"/>
    <m/>
    <s v="28-JAN-2021"/>
    <m/>
    <m/>
    <s v="Unsecured"/>
    <s v="9.04%"/>
    <s v="Fixed"/>
    <n v="12"/>
    <s v="Periodic"/>
    <s v="01-APR-2021"/>
    <s v="01-APR-2021"/>
    <s v="28-JAN-2021"/>
    <s v="31-MAR-2021"/>
    <s v="Taxable"/>
    <s v="Redeemable on maturity"/>
    <s v="Single"/>
    <s v="27-JAN-2021"/>
    <m/>
    <m/>
    <m/>
    <s v="CRISIL,SMERA"/>
    <s v="AA,AA-"/>
    <s v="Stable,Stable"/>
    <s v="18-JAN-2021,19-JAN-2021"/>
    <m/>
    <m/>
  </r>
  <r>
    <n v="773"/>
    <s v="Non-convertible Bonds in the nature of Debentures"/>
    <x v="28"/>
    <s v="Public"/>
    <s v="INE084A08144"/>
    <s v="BOI 9.30% Perpetual Sr.VII"/>
    <s v="Sr.VII"/>
    <s v="AT"/>
    <s v="BOI"/>
    <s v="9.30%"/>
    <n v="60200"/>
    <n v="6020"/>
    <n v="1000000"/>
    <n v="1000000"/>
    <d v="2021-03-30T00:00:00"/>
    <s v="Listed"/>
    <s v="Open"/>
    <m/>
    <s v="30-MAR-2021"/>
    <m/>
    <m/>
    <s v="Unsecured"/>
    <s v="9.30%"/>
    <s v="Fixed"/>
    <n v="12"/>
    <s v="Periodic"/>
    <s v="01-APR-2022"/>
    <s v="01-APR-2022"/>
    <s v="30-MAR-2021"/>
    <s v="31-MAR-2022"/>
    <s v="Taxable"/>
    <s v="Redeemable on maturity"/>
    <s v="Single"/>
    <s v="26-MAR-2021"/>
    <m/>
    <m/>
    <m/>
    <s v="ACUITE,CRISIL"/>
    <s v="AA,AA-"/>
    <s v="Stable,Stable"/>
    <s v="03-MAR-2021,04-MAR-2021"/>
    <m/>
    <m/>
  </r>
  <r>
    <n v="773"/>
    <s v="Non-convertible Bonds in the nature of Debentures"/>
    <x v="28"/>
    <s v="Public"/>
    <s v="INE084A08151"/>
    <s v="BOI 7.14% 2031 BSL3 Tier2 SrXV"/>
    <s v="Sr XV"/>
    <s v="AT"/>
    <s v="BOI31"/>
    <s v="7.14%"/>
    <n v="180000"/>
    <n v="1800"/>
    <n v="10000000"/>
    <n v="10000000"/>
    <d v="2021-10-01T00:00:00"/>
    <s v="Listed"/>
    <s v="Open"/>
    <m/>
    <s v="30-SEP-2021"/>
    <s v="30-SEP-2031"/>
    <s v="10"/>
    <s v="Unsecured"/>
    <s v="7.14%"/>
    <s v="Fixed"/>
    <n v="12"/>
    <s v="Periodic"/>
    <s v="01-APR-2022"/>
    <s v="01-APR-2025"/>
    <s v="01-APR-2024"/>
    <s v="31-MAR-2025"/>
    <s v="Taxable"/>
    <s v="Redeemable on maturity"/>
    <s v="Single"/>
    <s v="29-SEP-2021"/>
    <m/>
    <m/>
    <m/>
    <s v="CRISIL,CRISIL,CRISIL,CRISIL,CRISIL,CRISIL,INFOMERICS,INFOMERICS,INFOMERICS,INFOMERICS,INFOMERICS,INFOMERICS"/>
    <s v="AA+,AA+,AA+,AA+,AA+,AA+,AAA,AAA,AAA,AAA,AAA,AAA"/>
    <s v="Stable,Stable,Stable,Stable,Stable,Stable,Stable,Stable,Stable,Stable,Stable,Stable"/>
    <s v="20-SEP-2021,20-SEP-2021,20-SEP-2021,20-SEP-2021,20-SEP-2021,20-SEP-2021,21-SEP-2021,21-SEP-2021,21-SEP-2021,21-SEP-2021,21-SEP-2021,21-SEP-2021"/>
    <m/>
    <m/>
  </r>
  <r>
    <n v="773"/>
    <s v="Non-convertible Bonds in the nature of Debentures"/>
    <x v="28"/>
    <s v="Public"/>
    <s v="INE084A08169"/>
    <s v="BOI 8.57% Perpetual Sr VIII"/>
    <s v="Sr VIII"/>
    <s v="AT"/>
    <s v="BOI"/>
    <s v="8.57%"/>
    <n v="150000"/>
    <n v="1500"/>
    <n v="10000000"/>
    <n v="10000000"/>
    <d v="2022-12-05T00:00:00"/>
    <s v="Listed"/>
    <s v="Open"/>
    <m/>
    <s v="02-DEC-2022"/>
    <m/>
    <m/>
    <s v="Unsecured"/>
    <s v="8.57%"/>
    <s v="Fixed"/>
    <n v="12"/>
    <s v="Periodic"/>
    <s v="01-APR-2023"/>
    <s v="01-APR-2023"/>
    <s v="02-DEC-2022"/>
    <s v="31-MAR-2023"/>
    <s v="Taxable"/>
    <s v="Redeemable on maturity"/>
    <s v="Single"/>
    <s v="01-DEC-2022"/>
    <m/>
    <m/>
    <m/>
    <s v="ACUITE,ACUITE,ACUITE,CRISIL,CRISIL,CRISIL"/>
    <s v="AA,AA,AA,AA,AA,AA"/>
    <s v="Positive,Positive,Positive,Stable,Stable,Stable"/>
    <s v="18-NOV-2022,18-NOV-2022,18-NOV-2022,23-NOV-2022,23-NOV-2022,23-NOV-2022"/>
    <m/>
    <m/>
  </r>
  <r>
    <n v="773"/>
    <s v="Non-convertible Bonds in the nature of Debentures"/>
    <x v="28"/>
    <s v="Public"/>
    <s v="INE084A08177"/>
    <s v="BOI 7.88% 2033 Sr XVI"/>
    <s v="Sr XVI"/>
    <s v="AT"/>
    <s v="BOI33"/>
    <s v="7.88%"/>
    <n v="200000"/>
    <n v="2000"/>
    <n v="10000000"/>
    <n v="10000000"/>
    <d v="2023-09-18T00:00:00"/>
    <s v="Listed"/>
    <s v="Open"/>
    <m/>
    <s v="15-SEP-2023"/>
    <s v="15-SEP-2033"/>
    <s v="10.00"/>
    <s v="Unsecured"/>
    <s v="7.88%"/>
    <s v="Fixed"/>
    <n v="12"/>
    <s v="Periodic"/>
    <s v="01-APR-2024"/>
    <s v="01-APR-2025"/>
    <s v="01-APR-2024"/>
    <s v="31-MAR-2025"/>
    <s v="Taxable"/>
    <s v="Redeemable on maturity"/>
    <s v="Single"/>
    <s v="13-SEP-2023"/>
    <m/>
    <m/>
    <m/>
    <s v="ACUITE,ACUITE,ACUITE,ACUITE,ACUITE,ACUITE,CRISIL,CRISIL,CRISIL,CRISIL,CRISIL,CRISIL"/>
    <s v="AA+,AA+,AA+,AA+,AA+,AA+,AA+,AA+,AA+,AA+,AA+,AA+"/>
    <s v="POSITIVE,POSITIVE,POSITIVE,POSITIVE,POSITIVE,POSITIVE,STABLE,STABLE,STABLE,STABLE,STABLE,STABLE"/>
    <s v="22-AUG-2023,22-AUG-2023,22-AUG-2023,22-AUG-2023,22-AUG-2023,22-AUG-2023,30-AUG-2023,30-AUG-2023,30-AUG-2023,30-AUG-2023,30-AUG-2023,30-AUG-2023"/>
    <m/>
    <m/>
  </r>
  <r>
    <n v="773"/>
    <s v="IB"/>
    <x v="28"/>
    <s v="Public"/>
    <s v="INE084A08185"/>
    <s v="Bank of India 7.54% 2034 Sr I"/>
    <s v="Sr I"/>
    <s v="BB"/>
    <s v="BOI34"/>
    <s v="7.54%"/>
    <n v="500000"/>
    <n v="500000"/>
    <n v="100000"/>
    <n v="100000"/>
    <d v="2024-07-22T00:00:00"/>
    <s v="Listed"/>
    <s v="Open"/>
    <m/>
    <s v="19-JUL-2024"/>
    <s v="19-JUL-2034"/>
    <s v="10"/>
    <s v="Unsecured"/>
    <s v="7.54%"/>
    <s v="Fixed"/>
    <n v="12"/>
    <s v="Periodic"/>
    <s v="01-APR-2025"/>
    <s v="01-APR-2025"/>
    <s v="19-JUL-2024"/>
    <s v="31-MAR-2025"/>
    <s v="Taxable"/>
    <s v="Redeemable on maturity"/>
    <s v="Single"/>
    <s v="18-JUL-2024"/>
    <m/>
    <m/>
    <m/>
    <s v="CARE,IRRPL"/>
    <s v="AA++,AA++"/>
    <s v="Stable,Stable"/>
    <s v="02-JUL-2024,03-JUL-2024"/>
    <m/>
    <m/>
  </r>
  <r>
    <n v="773"/>
    <s v="Non-convertible Bonds in the nature of Debentures"/>
    <x v="28"/>
    <s v="Public"/>
    <s v="INE084A08193"/>
    <s v="BOI 7.49% 2034 Sr XVII"/>
    <s v="Sr XVII"/>
    <s v="AT"/>
    <s v="BOI34"/>
    <s v="7.49%"/>
    <n v="250000"/>
    <n v="2500"/>
    <n v="10000000"/>
    <n v="10000000"/>
    <d v="2024-09-27T00:00:00"/>
    <s v="Listed"/>
    <s v="Open"/>
    <m/>
    <s v="26-SEP-2024"/>
    <s v="26-SEP-2034"/>
    <s v="10.00"/>
    <s v="Unsecured"/>
    <s v="7.49%"/>
    <s v="Fixed"/>
    <n v="12"/>
    <s v="Periodic"/>
    <s v="01-APR-2025"/>
    <s v="01-APR-2025"/>
    <s v="26-SEP-2024"/>
    <s v="31-MAR-2025"/>
    <s v="Non-Taxable"/>
    <s v="Redeemable on maturity"/>
    <s v="Single"/>
    <s v="23-SEP-2024"/>
    <m/>
    <m/>
    <m/>
    <s v="CARE,FICH"/>
    <s v="AA+,AA+"/>
    <s v="Stable,Stable"/>
    <s v="10-SEP-2024,11-SEP-2024"/>
    <m/>
    <m/>
  </r>
  <r>
    <n v="773"/>
    <s v="IB"/>
    <x v="28"/>
    <s v="Public"/>
    <s v="INE084A08201"/>
    <s v="Bank Of India 7.41% 2034 Sr II"/>
    <s v="Sr II"/>
    <s v="BB"/>
    <s v="BOI34"/>
    <s v="7.41%"/>
    <n v="500000"/>
    <n v="500000"/>
    <n v="100000"/>
    <n v="100000"/>
    <d v="2024-12-02T00:00:00"/>
    <s v="Listed"/>
    <s v="Open"/>
    <m/>
    <s v="29-NOV-2024"/>
    <s v="29-NOV-2034"/>
    <s v="10.00"/>
    <s v="Unsecured"/>
    <s v="7.41%"/>
    <s v="Fixed"/>
    <n v="12"/>
    <s v="Periodic"/>
    <s v="01-APR-2025"/>
    <s v="01-APR-2025"/>
    <s v="29-NOV-2024"/>
    <s v="31-MAR-2025"/>
    <s v="Taxable"/>
    <s v="Redeemable on maturity"/>
    <s v="Single"/>
    <s v="27-NOV-2024"/>
    <m/>
    <m/>
    <m/>
    <s v="CARE,FICH"/>
    <s v="AA+,AA+"/>
    <s v="Stable,Stable"/>
    <s v="10-SEP-2024,11-SEP-2024"/>
    <m/>
    <m/>
  </r>
  <r>
    <n v="3194"/>
    <s v="Non-convertible Debentures"/>
    <x v="29"/>
    <s v="Private"/>
    <s v="INE087M08092"/>
    <s v="BCIPL 9.25% 2027"/>
    <m/>
    <s v="DB"/>
    <s v="BCIPL27"/>
    <s v="9.25%"/>
    <n v="50000"/>
    <n v="50000"/>
    <n v="100000"/>
    <n v="100000"/>
    <d v="2023-09-11T00:00:00"/>
    <s v="Listed"/>
    <s v="Open"/>
    <m/>
    <s v="08-SEP-2023"/>
    <s v="08-SEP-2027"/>
    <s v="4"/>
    <s v="Unsecured"/>
    <s v="9.25%"/>
    <s v="Fixed"/>
    <n v="12"/>
    <s v="Periodic"/>
    <s v="08-SEP-2024"/>
    <s v="08-SEP-2025"/>
    <s v="08-SEP-2024"/>
    <s v="07-SEP-2025"/>
    <s v="Taxable"/>
    <s v="Redeemable on maturity"/>
    <s v="Single"/>
    <s v="06-SEP-2023"/>
    <m/>
    <m/>
    <m/>
    <s v="ICRA"/>
    <s v="AA"/>
    <s v="STABLE"/>
    <s v="07-AUG-2023"/>
    <m/>
    <m/>
  </r>
  <r>
    <n v="3194"/>
    <s v="Non-convertible Debentures"/>
    <x v="29"/>
    <s v="Private"/>
    <s v="INE087M08118"/>
    <s v="BCIPL 9.50% 2028"/>
    <m/>
    <s v="DB"/>
    <s v="BCIP28"/>
    <s v="9.50%"/>
    <n v="70000"/>
    <n v="70000"/>
    <n v="100000"/>
    <n v="100000"/>
    <d v="2024-03-11T00:00:00"/>
    <s v="Listed"/>
    <s v="Open"/>
    <m/>
    <s v="07-MAR-2024"/>
    <s v="06-MAR-2028"/>
    <s v="4.00"/>
    <s v="Unsecured"/>
    <s v="9.50%"/>
    <s v="Fixed"/>
    <n v="12"/>
    <s v="Periodic"/>
    <s v="07-MAR-2025"/>
    <s v="07-MAR-2025"/>
    <s v="07-MAR-2024"/>
    <s v="06-MAR-2025"/>
    <s v="Taxable"/>
    <s v="Redeemable in tranches"/>
    <s v="Single"/>
    <s v="06-MAR-2024"/>
    <m/>
    <m/>
    <m/>
    <s v="ICRA,ICRA,ICRA"/>
    <s v="AA,AA,AA"/>
    <s v="Stable,Stable,Stable"/>
    <s v="22-FEB-2024,22-FEB-2024,22-FEB-2024"/>
    <m/>
    <m/>
  </r>
  <r>
    <n v="3194"/>
    <s v="Non-convertible Debentures"/>
    <x v="29"/>
    <s v="Private"/>
    <s v="INE087M08126"/>
    <s v="BCIPL 9.25% 2028 Sr B"/>
    <s v="Sr B"/>
    <s v="DB"/>
    <s v="BCIP28A"/>
    <s v="9.25%"/>
    <n v="40000"/>
    <n v="40000"/>
    <n v="100000"/>
    <n v="100000"/>
    <d v="2024-03-05T00:00:00"/>
    <s v="Listed"/>
    <s v="Open"/>
    <m/>
    <s v="01-MAR-2024"/>
    <s v="28-AUG-2028"/>
    <s v="4"/>
    <s v="Unsecured"/>
    <s v="9.25%"/>
    <s v="Fixed"/>
    <n v="12"/>
    <s v="Periodic"/>
    <s v="01-MAR-2025"/>
    <s v="01-MAR-2025"/>
    <s v="01-MAR-2024"/>
    <s v="28-FEB-2025"/>
    <s v="Taxable"/>
    <s v="Redeemable on maturity"/>
    <s v="Single"/>
    <s v="29-FEB-2024"/>
    <m/>
    <m/>
    <m/>
    <s v="ICRA,ICRA,ICRA,ICRA"/>
    <s v="AA,AA,AA,AA"/>
    <s v="Stable,Stable,Stable,Stable"/>
    <s v="22-FEB-2024,22-FEB-2024,22-FEB-2024,22-FEB-2024"/>
    <m/>
    <m/>
  </r>
  <r>
    <n v="3194"/>
    <s v="Non-convertible Debentures"/>
    <x v="29"/>
    <s v="Private"/>
    <s v="INE087M08134"/>
    <s v="BCIPL 9.25% 2028 Sr A"/>
    <s v="Sr A"/>
    <s v="DB"/>
    <s v="BCIPL28"/>
    <s v="9.25%"/>
    <n v="40000"/>
    <n v="40000"/>
    <n v="100000"/>
    <n v="100000"/>
    <d v="2024-03-05T00:00:00"/>
    <s v="Listed"/>
    <s v="Open"/>
    <m/>
    <s v="01-MAR-2024"/>
    <s v="01-MAR-2028"/>
    <s v="4"/>
    <s v="Unsecured"/>
    <s v="9.25%"/>
    <s v="Fixed"/>
    <n v="12"/>
    <s v="Periodic"/>
    <s v="01-MAR-2025"/>
    <s v="01-MAR-2025"/>
    <s v="01-MAR-2024"/>
    <s v="28-FEB-2025"/>
    <s v="Taxable"/>
    <s v="Redeemable on maturity"/>
    <s v="Single"/>
    <s v="29-FEB-2024"/>
    <m/>
    <m/>
    <m/>
    <s v="ICRA,ICRA"/>
    <s v="AA,AA"/>
    <s v="Stable,Stable"/>
    <s v="22-FEB-2024,22-FEB-2024"/>
    <m/>
    <m/>
  </r>
  <r>
    <n v="3749"/>
    <s v="Non-convertible Debentures"/>
    <x v="30"/>
    <s v="Private"/>
    <s v="INE089J08029"/>
    <s v="Bharti Axa Life 9.25% 2032"/>
    <m/>
    <s v="DB"/>
    <s v="BALI32"/>
    <s v="9.25%"/>
    <n v="6000"/>
    <n v="600"/>
    <n v="1000000"/>
    <n v="1000000"/>
    <d v="2022-09-05T00:00:00"/>
    <s v="Listed"/>
    <s v="Open"/>
    <m/>
    <s v="30-AUG-2022"/>
    <s v="30-AUG-2032"/>
    <s v="10.00"/>
    <s v="Unsecured"/>
    <s v="9.25%"/>
    <s v="Fixed"/>
    <n v="12"/>
    <s v="Periodic"/>
    <s v="30-AUG-2023"/>
    <s v="30-AUG-2025"/>
    <s v="30-AUG-2024"/>
    <s v="29-AUG-2025"/>
    <s v="Taxable"/>
    <s v="Redeemable on maturity"/>
    <s v="Single"/>
    <s v="30-AUG-2022"/>
    <m/>
    <m/>
    <s v="Private Sector"/>
    <s v="BRCK,BRCK,BRCK,BRCK,BRCK,CARE,CARE,CARE,CARE,CARE"/>
    <s v="AA,AA,AA,AA,AA,AA+,AA+,AA+,AA+,AA+"/>
    <s v="Stable,Stable,Stable,Stable,Stable,Stable,Stable,Stable,Stable,Stable"/>
    <s v="09-AUG-2022,09-AUG-2022,09-AUG-2022,09-AUG-2022,09-AUG-2022,22-AUG-2022,22-AUG-2022,22-AUG-2022,22-AUG-2022,22-AUG-2022"/>
    <m/>
    <m/>
  </r>
  <r>
    <n v="3749"/>
    <s v="Non-convertible Debentures"/>
    <x v="30"/>
    <s v="Private"/>
    <s v="INE089J08037"/>
    <s v="Bharti Axa Life 9.60% 2033"/>
    <m/>
    <s v="DB"/>
    <s v="BALI33"/>
    <s v="9.60%"/>
    <n v="4950"/>
    <n v="4950"/>
    <n v="100000"/>
    <n v="100000"/>
    <d v="2023-10-03T00:00:00"/>
    <s v="Listed"/>
    <s v="Open"/>
    <m/>
    <s v="27-SEP-2023"/>
    <s v="27-SEP-2033"/>
    <s v="10"/>
    <s v="Unsecured"/>
    <s v="9.60%"/>
    <s v="Fixed"/>
    <n v="12"/>
    <s v="Periodic"/>
    <s v="27-SEP-2024"/>
    <s v="27-SEP-2025"/>
    <s v="27-SEP-2024"/>
    <s v="26-SEP-2025"/>
    <s v="Taxable"/>
    <s v="Redeemable on maturity"/>
    <s v="Single"/>
    <s v="25-SEP-2023"/>
    <m/>
    <m/>
    <s v="Private Sector"/>
    <s v="CARE,CARE,CARE,CARE,CARE,CARE"/>
    <s v="AA,AA,AA,AA,AA,AA"/>
    <s v="Stable,Stable,Stable,Stable,Stable,Stable"/>
    <s v="13-SEP-2023,13-SEP-2023,13-SEP-2023,13-SEP-2023,13-SEP-2023,13-SEP-2023"/>
    <m/>
    <m/>
  </r>
  <r>
    <n v="3134"/>
    <m/>
    <x v="31"/>
    <s v="Public"/>
    <s v="INE08EQ08031"/>
    <s v="GSIL 9.03% 2028"/>
    <m/>
    <s v="PT"/>
    <s v="GSIL28"/>
    <s v="9.03%"/>
    <n v="200000"/>
    <n v="20000"/>
    <n v="1000000"/>
    <n v="1000000"/>
    <d v="2019-06-14T00:00:00"/>
    <s v="Listed"/>
    <s v="Open"/>
    <m/>
    <s v="28-MAY-2019"/>
    <s v="22-MAR-2028"/>
    <m/>
    <s v="Unsecured"/>
    <s v="9.03%"/>
    <s v="Fixed"/>
    <n v="6"/>
    <s v="Periodic"/>
    <s v="30-JUN-2019"/>
    <s v="30-JUN-2025"/>
    <s v="31-DEC-2024"/>
    <s v="29-JUN-2025"/>
    <m/>
    <m/>
    <m/>
    <m/>
    <m/>
    <m/>
    <s v="Public Sector"/>
    <s v="BRCK"/>
    <s v="AA/STABLE"/>
    <m/>
    <s v="17-MAY-2019"/>
    <m/>
    <m/>
  </r>
  <r>
    <n v="3134"/>
    <m/>
    <x v="31"/>
    <s v="Public"/>
    <s v="INE08EQ08056"/>
    <s v="GSIL 9.45% 2025"/>
    <m/>
    <s v="PT"/>
    <s v="GSIL25"/>
    <s v="9.45%"/>
    <n v="100000"/>
    <n v="10000"/>
    <n v="1000000"/>
    <n v="1000000"/>
    <d v="2019-06-14T00:00:00"/>
    <s v="Listed"/>
    <s v="Open"/>
    <m/>
    <s v="28-MAY-2019"/>
    <s v="22-MAR-2025"/>
    <m/>
    <s v="Unsecured"/>
    <s v="9.45%"/>
    <s v="Fixed"/>
    <n v="6"/>
    <s v="Periodic"/>
    <s v="30-JUN-2019"/>
    <s v="31-DEC-2024"/>
    <s v="30-JUN-2024"/>
    <s v="30-DEC-2024"/>
    <m/>
    <m/>
    <m/>
    <m/>
    <m/>
    <m/>
    <s v="Public Sector"/>
    <s v="BRCK"/>
    <s v="AA/STABLE"/>
    <m/>
    <s v="17-MAY-2019"/>
    <m/>
    <m/>
  </r>
  <r>
    <n v="1052"/>
    <m/>
    <x v="32"/>
    <s v="Private"/>
    <s v="INE090A08QO5"/>
    <s v="ICICI Bank 8.90% 2025 (Series- DSP10LT2)"/>
    <s v="DSP10LT2"/>
    <s v="BB"/>
    <s v="ICIC25"/>
    <s v="8.90%"/>
    <n v="147900"/>
    <n v="14790"/>
    <n v="1000000"/>
    <n v="1000000"/>
    <d v="2010-10-22T00:00:00"/>
    <s v="Listed"/>
    <s v="Open"/>
    <m/>
    <s v="29-SEP-2010"/>
    <s v="29-SEP-2025"/>
    <m/>
    <m/>
    <s v="8.9%"/>
    <s v="Fixed"/>
    <n v="12"/>
    <s v="Periodic"/>
    <s v="29-SEP-2011"/>
    <s v="29-SEP-2025"/>
    <s v="29-SEP-2024"/>
    <s v="28-SEP-2025"/>
    <m/>
    <m/>
    <s v="Single"/>
    <s v="15-SEP-2010"/>
    <m/>
    <m/>
    <s v="Private-Bank"/>
    <s v="CARE,ICRA"/>
    <s v="AAA,LAAA"/>
    <m/>
    <s v="17-SEP-2010,22-SEP-2010"/>
    <m/>
    <m/>
  </r>
  <r>
    <n v="1052"/>
    <m/>
    <x v="32"/>
    <s v="Private"/>
    <s v="INE090A08TS0"/>
    <s v="ICICI Bank 8.45%  2025 (Sr-DMA15LB)"/>
    <s v="DMA15LB"/>
    <s v="BB"/>
    <s v="ICIC25"/>
    <s v="8.45%"/>
    <n v="226100"/>
    <n v="22610"/>
    <n v="1000000"/>
    <n v="1000000"/>
    <d v="2015-04-13T00:00:00"/>
    <s v="Listed"/>
    <s v="Open"/>
    <m/>
    <s v="31-MAR-2015"/>
    <s v="31-MAR-2025"/>
    <m/>
    <s v="Unsecured"/>
    <s v="8.45%"/>
    <s v="Fixed"/>
    <n v="12"/>
    <s v="Periodic"/>
    <s v="31-MAR-2016"/>
    <s v="31-MAR-2025"/>
    <s v="31-MAR-2024"/>
    <s v="30-MAR-2025"/>
    <m/>
    <m/>
    <s v="Single"/>
    <s v="27-MAR-2015"/>
    <m/>
    <m/>
    <s v="Private-Bank"/>
    <s v="CRISIL,ICRA"/>
    <s v="AAA,AAA/Stable"/>
    <m/>
    <s v="27-MAR-2015,27-MAR-2015"/>
    <m/>
    <m/>
  </r>
  <r>
    <n v="1052"/>
    <m/>
    <x v="32"/>
    <s v="Private"/>
    <s v="INE090A08TT8"/>
    <s v="ICICI Bank 8.40%  2026 (Sr-DMY16LB)"/>
    <s v="Sr-DMY16LB"/>
    <s v="BB"/>
    <s v="ICIC26"/>
    <s v="8.40%"/>
    <n v="650000"/>
    <n v="65000"/>
    <n v="1000000"/>
    <n v="1000000"/>
    <d v="2016-05-26T00:00:00"/>
    <s v="Listed"/>
    <s v="Open"/>
    <m/>
    <s v="13-MAY-2016"/>
    <s v="13-MAY-2026"/>
    <m/>
    <s v="Unsecured"/>
    <s v="8.4%"/>
    <s v="Fixed"/>
    <n v="12"/>
    <s v="Periodic"/>
    <s v="15-MAY-2017"/>
    <s v="15-MAY-2025"/>
    <s v="15-MAY-2024"/>
    <s v="14-MAY-2025"/>
    <m/>
    <m/>
    <s v="Single"/>
    <s v="09-MAY-2016"/>
    <m/>
    <m/>
    <s v="Private-Bank"/>
    <s v="CARE,ICRA"/>
    <s v="AAA,AAA/Stable"/>
    <m/>
    <s v="06-MAY-2016,06-MAY-2016"/>
    <m/>
    <m/>
  </r>
  <r>
    <n v="1052"/>
    <m/>
    <x v="32"/>
    <s v="Private"/>
    <s v="INE090A08TY8"/>
    <s v="ICICI Bank 7.47% 2027 Sr-DJU17L2"/>
    <s v="Sr. DJU17L2"/>
    <s v="BB"/>
    <s v="ICIC27"/>
    <s v="7.47%"/>
    <n v="174700"/>
    <n v="17470"/>
    <n v="1000000"/>
    <n v="1000000"/>
    <d v="2017-07-06T00:00:00"/>
    <s v="Listed"/>
    <s v="Open"/>
    <m/>
    <s v="27-JUN-2017"/>
    <s v="25-JUN-2027"/>
    <m/>
    <s v="Unsecured"/>
    <s v="7.47%"/>
    <s v="Fixed"/>
    <n v="12"/>
    <s v="Periodic"/>
    <s v="27-JUN-2018"/>
    <s v="27-JUN-2025"/>
    <s v="27-JUN-2024"/>
    <s v="26-JUN-2025"/>
    <m/>
    <m/>
    <s v="Single"/>
    <s v="22-JUN-2017"/>
    <m/>
    <m/>
    <s v="Private-Bank"/>
    <s v="CARE,ICRA"/>
    <s v="AAA/STABLE,AAA/STABLE"/>
    <m/>
    <s v="13-JUN-2017,14-JUN-2017"/>
    <m/>
    <m/>
  </r>
  <r>
    <n v="1052"/>
    <s v="Non-convertible Bonds in the nature of Debentures"/>
    <x v="32"/>
    <s v="Private"/>
    <s v="INE090A08UD0"/>
    <s v="IBL 7.10% 2030 Sr DFE20T2"/>
    <s v="Sr DFE20T2"/>
    <s v="BB"/>
    <s v="ICIC30"/>
    <s v="7.10%"/>
    <n v="94500"/>
    <n v="9450"/>
    <n v="1000000"/>
    <n v="1000000"/>
    <d v="2020-03-04T00:00:00"/>
    <s v="Listed"/>
    <s v="Open"/>
    <m/>
    <s v="17-FEB-2020"/>
    <s v="17-FEB-2030"/>
    <s v="10.00"/>
    <s v="Unsecured"/>
    <s v="7.10%"/>
    <s v="Fixed"/>
    <n v="12"/>
    <s v="Periodic"/>
    <s v="17-FEB-2021"/>
    <s v="17-FEB-2025"/>
    <s v="17-FEB-2024"/>
    <s v="16-FEB-2025"/>
    <s v="Taxable"/>
    <s v="Redeemable on maturity"/>
    <s v="Single"/>
    <s v="13-FEB-2020"/>
    <m/>
    <m/>
    <s v="Private-Bank"/>
    <s v="CARE,ICRA"/>
    <s v="AAA,AAA"/>
    <s v="Stable,Stable"/>
    <s v="05-FEB-2020,06-FEB-2020"/>
    <m/>
    <m/>
  </r>
  <r>
    <n v="1052"/>
    <s v="Non-convertible Bonds in the nature of Debentures"/>
    <x v="32"/>
    <s v="Private"/>
    <s v="INE090A08UE8"/>
    <s v="IBL 6.45% 2028 LongT SrDJU21LB"/>
    <s v="Sr DJU21LB"/>
    <s v="BB"/>
    <s v="ICIC28"/>
    <s v="6.45%"/>
    <n v="282740"/>
    <n v="28274"/>
    <n v="1000000"/>
    <n v="1000000"/>
    <d v="2021-06-16T00:00:00"/>
    <s v="Listed"/>
    <s v="Open"/>
    <m/>
    <s v="15-JUN-2021"/>
    <s v="15-JUN-2028"/>
    <s v="7.00"/>
    <s v="Unsecured"/>
    <s v="6.45%"/>
    <s v="Fixed"/>
    <n v="12"/>
    <s v="Periodic"/>
    <s v="15-JUN-2022"/>
    <s v="15-JUN-2025"/>
    <s v="15-JUN-2024"/>
    <s v="14-JUN-2025"/>
    <s v="Taxable"/>
    <s v="Redeemable on maturity"/>
    <s v="Single"/>
    <s v="11-JUN-2021"/>
    <m/>
    <m/>
    <s v="Private-Bank"/>
    <s v="CARE,ICRA"/>
    <s v="AAA,AAA"/>
    <s v="Stable,Stable"/>
    <s v="18-MAY-2021,31-MAY-2021"/>
    <m/>
    <m/>
  </r>
  <r>
    <n v="1052"/>
    <s v="Non-convertible Bonds in the nature of Debentures"/>
    <x v="32"/>
    <s v="Private"/>
    <s v="INE090A08UF5"/>
    <s v="IBL 6.67% 2028 Sr DNV21LB"/>
    <s v="Sr DNV21LB"/>
    <s v="BB"/>
    <s v="ICIC28"/>
    <s v="6.67%"/>
    <n v="359500"/>
    <n v="35950"/>
    <n v="1000000"/>
    <n v="1000000"/>
    <d v="2021-11-30T00:00:00"/>
    <s v="Listed"/>
    <s v="Open"/>
    <m/>
    <s v="26-NOV-2021"/>
    <s v="26-NOV-2028"/>
    <s v="7"/>
    <s v="Unsecured"/>
    <s v="6.67%"/>
    <s v="Fixed"/>
    <n v="12"/>
    <s v="Periodic"/>
    <s v="26-NOV-2022"/>
    <s v="26-NOV-2025"/>
    <s v="26-NOV-2024"/>
    <s v="25-NOV-2025"/>
    <s v="Taxable"/>
    <s v="Redeemable on maturity"/>
    <s v="Single"/>
    <s v="24-NOV-2021"/>
    <m/>
    <m/>
    <s v="Private-Bank"/>
    <s v="CARE,ICRA"/>
    <s v="AAA,AAA"/>
    <s v="Stable,Stable"/>
    <s v="12-NOV-2021,15-NOV-2021"/>
    <m/>
    <m/>
  </r>
  <r>
    <n v="1052"/>
    <s v="Non-convertible Bonds in the nature of Debentures"/>
    <x v="32"/>
    <s v="Private"/>
    <s v="INE090A08UG3"/>
    <s v="ICICI 6.96% 2031 Sr.DDE21LB"/>
    <s v="Sr.DDE21LB"/>
    <s v="BB"/>
    <s v="ICIC31"/>
    <s v="6.96%"/>
    <n v="500000"/>
    <n v="50000"/>
    <n v="1000000"/>
    <n v="1000000"/>
    <d v="2021-12-21T00:00:00"/>
    <s v="Listed"/>
    <s v="Open"/>
    <m/>
    <s v="17-DEC-2021"/>
    <s v="17-DEC-2031"/>
    <s v="10"/>
    <s v="Unsecured"/>
    <s v="6.96%"/>
    <s v="Fixed"/>
    <n v="12"/>
    <s v="Periodic"/>
    <s v="17-DEC-2022"/>
    <s v="17-DEC-2025"/>
    <s v="17-DEC-2024"/>
    <s v="16-DEC-2025"/>
    <s v="Taxable"/>
    <s v="Redeemable on maturity"/>
    <s v="Single"/>
    <s v="16-DEC-2021"/>
    <m/>
    <m/>
    <s v="Private-Bank"/>
    <s v="CARE,ICRA"/>
    <s v="AAA,AAA"/>
    <s v="Stable,Stable"/>
    <s v="07-DEC-2021,09-DEC-2021"/>
    <m/>
    <m/>
  </r>
  <r>
    <n v="1052"/>
    <s v="Non-convertible Bonds in the nature of Debentures"/>
    <x v="32"/>
    <s v="Private"/>
    <s v="INE090A08UH1"/>
    <s v="ICICI 7.12% 2032 Sr DMR22LB"/>
    <s v="Sr DMR22LB"/>
    <s v="BB"/>
    <s v="ICIC32"/>
    <s v="7.12%"/>
    <n v="800000"/>
    <n v="80000"/>
    <n v="1000000"/>
    <n v="1000000"/>
    <d v="2022-03-14T00:00:00"/>
    <s v="Listed"/>
    <s v="Open"/>
    <m/>
    <s v="11-MAR-2022"/>
    <s v="11-MAR-2032"/>
    <s v="10"/>
    <s v="Unsecured"/>
    <s v="7.12%"/>
    <s v="Fixed"/>
    <n v="12"/>
    <s v="Periodic"/>
    <s v="11-MAR-2023"/>
    <s v="11-MAR-2025"/>
    <s v="11-MAR-2024"/>
    <s v="10-MAR-2025"/>
    <s v="Taxable"/>
    <s v="Redeemable on maturity"/>
    <s v="Single"/>
    <s v="09-MAR-2022"/>
    <m/>
    <m/>
    <s v="Private-Bank"/>
    <s v="CARE,CRISIL,ICRA"/>
    <s v="AAA,AAA,AAA"/>
    <s v="Stable,Stable,Stable"/>
    <s v="02-MAR-2022,04-MAR-2022,04-MAR-2022"/>
    <m/>
    <m/>
  </r>
  <r>
    <n v="1052"/>
    <s v="Non-convertible Bonds in the nature of Debentures"/>
    <x v="32"/>
    <s v="Private"/>
    <s v="INE090A08UI9"/>
    <s v="ICICI 7.42% 2029 Sr. DSP22LB"/>
    <s v="Sr. DSP22LB"/>
    <s v="BB"/>
    <s v="ICIC29"/>
    <s v="7.42%"/>
    <n v="210000"/>
    <n v="21000"/>
    <n v="1000000"/>
    <n v="1000000"/>
    <d v="2022-09-19T00:00:00"/>
    <s v="Listed"/>
    <s v="Open"/>
    <m/>
    <s v="15-SEP-2022"/>
    <s v="15-SEP-2029"/>
    <s v="7"/>
    <s v="Unsecured"/>
    <s v="7.42%"/>
    <s v="Fixed"/>
    <n v="12"/>
    <s v="Periodic"/>
    <s v="15-SEP-2023"/>
    <s v="15-SEP-2025"/>
    <s v="15-SEP-2024"/>
    <s v="14-SEP-2025"/>
    <s v="Taxable"/>
    <s v="Redeemable on maturity"/>
    <s v="Single"/>
    <s v="13-SEP-2022"/>
    <m/>
    <m/>
    <s v="Private-Bank"/>
    <s v="CARE,CRISIL,ICRA"/>
    <s v="AAA,AAA,AAA"/>
    <s v="Stable,Stable,Stable"/>
    <s v="26-AUG-2022,05-SEP-2022,08-SEP-2022"/>
    <m/>
    <m/>
  </r>
  <r>
    <n v="1052"/>
    <s v="Non-convertible Bonds in the nature of Debentures"/>
    <x v="32"/>
    <s v="Private"/>
    <s v="INE090A08UJ7"/>
    <s v="ICICI 7.63% 2029 Sr.DDE22LB"/>
    <s v="Sr.DDE22LB"/>
    <s v="BB"/>
    <s v="ICIC29"/>
    <s v="7.63%"/>
    <n v="500000"/>
    <n v="50000"/>
    <n v="1000000"/>
    <n v="1000000"/>
    <d v="2022-12-13T00:00:00"/>
    <s v="Listed"/>
    <s v="Open"/>
    <m/>
    <s v="12-DEC-2022"/>
    <s v="12-DEC-2029"/>
    <s v="7"/>
    <s v="Unsecured"/>
    <s v="7.63%"/>
    <s v="Fixed"/>
    <n v="12"/>
    <s v="Periodic"/>
    <s v="12-DEC-2023"/>
    <s v="12-DEC-2025"/>
    <s v="12-DEC-2024"/>
    <s v="11-DEC-2025"/>
    <s v="Taxable"/>
    <s v="Redeemable on maturity"/>
    <s v="Single"/>
    <s v="08-DEC-2022"/>
    <m/>
    <m/>
    <s v="Private-Bank"/>
    <s v="CARE,CRISIL,ICRA"/>
    <s v="AAA,AAA,AAA"/>
    <s v="Stable,Stable,Stable"/>
    <s v="05-DEC-2022,05-DEC-2022,06-DEC-2022"/>
    <m/>
    <m/>
  </r>
  <r>
    <n v="1052"/>
    <s v="Non-convertible Bonds in the nature of Debentures"/>
    <x v="32"/>
    <s v="Private"/>
    <s v="INE090A08UK5"/>
    <s v="ICICI 7.57% 2033 Sr DSP23LB"/>
    <s v="Sr DSP23LB"/>
    <s v="BB"/>
    <s v="ICIC33"/>
    <s v="7.57%"/>
    <n v="400000"/>
    <n v="400000"/>
    <n v="100000"/>
    <n v="100000"/>
    <d v="2023-10-04T00:00:00"/>
    <s v="Listed"/>
    <s v="Open"/>
    <m/>
    <s v="03-OCT-2023"/>
    <s v="03-OCT-2033"/>
    <s v="10.00"/>
    <s v="Unsecured"/>
    <s v="7.57%"/>
    <s v="Fixed"/>
    <n v="12"/>
    <s v="Periodic"/>
    <s v="03-OCT-2024"/>
    <s v="03-OCT-2025"/>
    <s v="03-OCT-2024"/>
    <s v="02-OCT-2025"/>
    <s v="Taxable"/>
    <s v="Redeemable on maturity"/>
    <s v="Single"/>
    <s v="27-SEP-2023"/>
    <m/>
    <m/>
    <s v="Private-Bank"/>
    <s v="CARE,CRISIL,ICRA"/>
    <s v="AAA,AAA,AAA"/>
    <m/>
    <s v="10-AUG-2023,01-SEP-2023,07-SEP-2023"/>
    <m/>
    <m/>
  </r>
  <r>
    <n v="1052"/>
    <s v="Non-convertible Bonds in the nature of Debentures"/>
    <x v="32"/>
    <s v="Private"/>
    <s v="INE090A08UL3"/>
    <s v="ICICI 7.53% 2034 Sr DJU24LB"/>
    <s v="Sr DJU24LB"/>
    <s v="BB"/>
    <s v="ICICI34"/>
    <s v="7.53%"/>
    <n v="300000"/>
    <n v="300000"/>
    <n v="100000"/>
    <n v="100000"/>
    <d v="2024-07-03T00:00:00"/>
    <s v="Listed"/>
    <s v="Open"/>
    <m/>
    <s v="01-JUL-2024"/>
    <s v="03-JUL-2034"/>
    <s v="10.01"/>
    <s v="Unsecured"/>
    <s v="7.53%"/>
    <s v="Fixed"/>
    <n v="12"/>
    <s v="Periodic"/>
    <s v="01-JUL-2025"/>
    <s v="01-JUL-2025"/>
    <s v="01-JUL-2024"/>
    <s v="30-JUN-2025"/>
    <s v="Taxable"/>
    <s v="Redeemable on maturity"/>
    <s v="Single"/>
    <s v="25-JUN-2024"/>
    <m/>
    <m/>
    <s v="Private-Bank"/>
    <s v="CARE,CRISIL,ICRA"/>
    <s v="AAA,AAA,AAA"/>
    <s v="Stable,Stable,Stable"/>
    <s v="19-JUN-2024,20-JUN-2024,20-JUN-2024"/>
    <m/>
    <m/>
  </r>
  <r>
    <n v="1958"/>
    <s v="Non-convertible Debentures"/>
    <x v="33"/>
    <s v="Private"/>
    <s v="INE091A07190"/>
    <s v="Nirma 8.30% 2025 Sr VII Tr A"/>
    <s v="Sr VII Tr A"/>
    <s v="DB"/>
    <s v="NIRM25"/>
    <s v="8.30%"/>
    <n v="110000"/>
    <n v="110000"/>
    <n v="100000"/>
    <n v="100000"/>
    <d v="2024-02-26T00:00:00"/>
    <s v="Listed"/>
    <s v="Open"/>
    <m/>
    <s v="22-FEB-2024"/>
    <s v="24-FEB-2025"/>
    <s v="1.01"/>
    <s v="Secured"/>
    <s v="8.30%"/>
    <s v="Fixed"/>
    <n v="12"/>
    <s v="Periodic"/>
    <s v="22-FEB-2025"/>
    <s v="22-FEB-2025"/>
    <s v="22-FEB-2024"/>
    <s v="21-FEB-2025"/>
    <s v="Taxable"/>
    <s v="Redeemable on maturity"/>
    <s v="Shelf"/>
    <s v="19-FEB-2024"/>
    <s v="54160"/>
    <s v="19-FEB-2024"/>
    <m/>
    <s v="CRISIL,FITCH"/>
    <s v="AA,AA"/>
    <s v="Stable,Stable"/>
    <s v="05-FEB-2024,09-FEB-2024"/>
    <m/>
    <m/>
  </r>
  <r>
    <n v="1958"/>
    <s v="Non-convertible Debentures"/>
    <x v="33"/>
    <s v="Private"/>
    <s v="INE091A07208"/>
    <s v="Nirma 8.50% 2027 Sr VII Tr C"/>
    <s v="Sr VII Tr C"/>
    <s v="DB"/>
    <s v="NIRM27"/>
    <s v="8.50%"/>
    <n v="120000"/>
    <n v="120000"/>
    <n v="100000"/>
    <n v="100000"/>
    <d v="2024-02-26T00:00:00"/>
    <s v="Listed"/>
    <s v="Open"/>
    <m/>
    <s v="22-FEB-2024"/>
    <s v="07-APR-2027"/>
    <s v="3.12"/>
    <s v="Secured"/>
    <s v="8.50%"/>
    <s v="Fixed"/>
    <n v="12"/>
    <s v="Periodic"/>
    <s v="22-FEB-2025"/>
    <s v="22-FEB-2025"/>
    <s v="22-FEB-2024"/>
    <s v="21-FEB-2025"/>
    <s v="Taxable"/>
    <s v="Redeemable on maturity"/>
    <s v="Shelf"/>
    <s v="19-FEB-2024"/>
    <s v="54176"/>
    <s v="19-FEB-2024"/>
    <m/>
    <s v="CRISIL,CRISIL,FICH,FICH"/>
    <s v="AA,AA,AA,AA"/>
    <s v="Stable,Stable,Stable,Stable"/>
    <s v="05-FEB-2024,05-FEB-2024,09-FEB-2024,09-FEB-2024"/>
    <m/>
    <m/>
  </r>
  <r>
    <n v="1958"/>
    <s v="Non-convertible Debentures"/>
    <x v="33"/>
    <s v="Private"/>
    <s v="INE091A07216"/>
    <s v="Nirma 8.40% 2026 Sr VII Tr B"/>
    <s v="Sr VII Tr B"/>
    <s v="DB"/>
    <s v="NIRM26"/>
    <s v="8.40%"/>
    <n v="120000"/>
    <n v="120000"/>
    <n v="100000"/>
    <n v="100000"/>
    <d v="2024-02-26T00:00:00"/>
    <s v="Listed"/>
    <s v="Open"/>
    <m/>
    <s v="22-FEB-2024"/>
    <s v="07-APR-2026"/>
    <s v="2.12"/>
    <s v="Secured"/>
    <s v="8.40%"/>
    <s v="Fixed"/>
    <n v="12"/>
    <s v="Periodic"/>
    <s v="22-FEB-2025"/>
    <s v="22-FEB-2025"/>
    <s v="22-FEB-2024"/>
    <s v="21-FEB-2025"/>
    <s v="Taxable"/>
    <s v="Redeemable on maturity"/>
    <s v="Shelf"/>
    <s v="19-FEB-2024"/>
    <s v="54172"/>
    <s v="19-FEB-2024"/>
    <m/>
    <s v="CRISIL,CRISIL,FITCH,FITCH"/>
    <s v="AA,AA,AA,AA"/>
    <s v="Stable,Stable,Stable,Stable"/>
    <s v="05-FEB-2024,05-FEB-2024,09-FEB-2024,09-FEB-2024"/>
    <m/>
    <m/>
  </r>
  <r>
    <n v="544"/>
    <m/>
    <x v="34"/>
    <s v="Public"/>
    <s v="INE091D11121"/>
    <s v="Punjab Infrastructure 0.4% 2025 (Series-III B)"/>
    <m/>
    <s v="TS"/>
    <s v="PIDB25"/>
    <s v="0.40%"/>
    <n v="328"/>
    <s v=""/>
    <s v=""/>
    <s v=""/>
    <d v="2009-09-22T00:00:00"/>
    <s v="Listed"/>
    <s v="Open"/>
    <m/>
    <s v="15-OCT-2008"/>
    <s v="15-OCT-2025"/>
    <m/>
    <m/>
    <m/>
    <s v="Fixed"/>
    <n v="12"/>
    <s v="Periodic"/>
    <s v="15-OCT-2009"/>
    <s v="15-OCT-2025"/>
    <s v="15-OCT-2024"/>
    <s v="14-OCT-2025"/>
    <m/>
    <m/>
    <s v="Single"/>
    <s v="15-SEP-2008"/>
    <m/>
    <m/>
    <m/>
    <s v="ICRA,ICRA"/>
    <s v="LBBB(SO),LBBB(SO)"/>
    <m/>
    <s v="16-SEP-2008,16-SEP-2008"/>
    <m/>
    <m/>
  </r>
  <r>
    <n v="544"/>
    <m/>
    <x v="34"/>
    <s v="Public"/>
    <s v="INE091D11139"/>
    <s v="Punjab Infrastructure 0.4% 2026 (Series-III C)"/>
    <m/>
    <s v="TS"/>
    <s v="PIDB26"/>
    <s v="0.40%"/>
    <n v="430"/>
    <s v=""/>
    <s v=""/>
    <s v=""/>
    <d v="2009-09-22T00:00:00"/>
    <s v="Listed"/>
    <s v="Open"/>
    <m/>
    <s v="15-OCT-2008"/>
    <s v="15-OCT-2026"/>
    <m/>
    <m/>
    <m/>
    <s v="Fixed"/>
    <n v="12"/>
    <s v="Periodic"/>
    <s v="15-OCT-2009"/>
    <s v="15-OCT-2025"/>
    <s v="15-OCT-2024"/>
    <s v="14-OCT-2025"/>
    <m/>
    <m/>
    <s v="Single"/>
    <s v="15-SEP-2008"/>
    <m/>
    <m/>
    <m/>
    <s v="ICRA,ICRA"/>
    <s v="LBBB(SO),LBBB(SO)"/>
    <m/>
    <s v="16-SEP-2008,16-SEP-2008"/>
    <m/>
    <m/>
  </r>
  <r>
    <n v="544"/>
    <m/>
    <x v="34"/>
    <s v="Public"/>
    <s v="INE091D11147"/>
    <s v="Punjab Infrastructure 0.4% 2027 (Series-III D)"/>
    <m/>
    <s v="TS"/>
    <s v="PIDB27"/>
    <s v="0.40%"/>
    <n v="284"/>
    <s v=""/>
    <s v=""/>
    <s v=""/>
    <d v="2009-09-22T00:00:00"/>
    <s v="Listed"/>
    <s v="Open"/>
    <m/>
    <s v="15-OCT-2008"/>
    <s v="15-OCT-2027"/>
    <m/>
    <m/>
    <m/>
    <s v="Fixed"/>
    <n v="12"/>
    <s v="Periodic"/>
    <s v="15-OCT-2009"/>
    <s v="15-OCT-2025"/>
    <s v="15-OCT-2024"/>
    <s v="14-OCT-2025"/>
    <m/>
    <m/>
    <s v="Single"/>
    <s v="15-SEP-2008"/>
    <m/>
    <m/>
    <m/>
    <s v="ICRA,ICRA"/>
    <s v="LBBB(SO),LBBB(SO)"/>
    <m/>
    <s v="16-SEP-2008,16-SEP-2008"/>
    <m/>
    <m/>
  </r>
  <r>
    <n v="544"/>
    <m/>
    <x v="34"/>
    <s v="Public"/>
    <s v="INE091D11154"/>
    <s v="Punjab Infrastructure 0.4% 2028 (Series-III E)"/>
    <m/>
    <s v="TS"/>
    <s v="PIDB28"/>
    <s v="0.40%"/>
    <n v="42"/>
    <s v=""/>
    <s v=""/>
    <s v=""/>
    <d v="2009-09-22T00:00:00"/>
    <s v="Listed"/>
    <s v="Open"/>
    <m/>
    <s v="15-OCT-2008"/>
    <s v="15-OCT-2028"/>
    <m/>
    <m/>
    <m/>
    <s v="Fixed"/>
    <n v="12"/>
    <s v="Periodic"/>
    <s v="15-OCT-2009"/>
    <s v="15-OCT-2025"/>
    <s v="15-OCT-2024"/>
    <s v="14-OCT-2025"/>
    <m/>
    <m/>
    <s v="Single"/>
    <s v="15-SEP-2008"/>
    <m/>
    <m/>
    <m/>
    <s v="ICRA,ICRA"/>
    <s v="LBBB(SO),LBBB(SO)"/>
    <m/>
    <s v="16-SEP-2008,16-SEP-2008"/>
    <m/>
    <m/>
  </r>
  <r>
    <n v="544"/>
    <m/>
    <x v="34"/>
    <s v="Public"/>
    <s v="INE091D11162"/>
    <s v="Punjab Infrastructure 0.4% 2029 (Series-III F)"/>
    <m/>
    <s v="TS"/>
    <s v="PIDB29"/>
    <s v="0.40%"/>
    <n v="572"/>
    <s v=""/>
    <s v=""/>
    <s v=""/>
    <d v="2009-09-22T00:00:00"/>
    <s v="Listed"/>
    <s v="Open"/>
    <m/>
    <s v="15-OCT-2008"/>
    <s v="15-OCT-2029"/>
    <m/>
    <m/>
    <m/>
    <s v="Fixed"/>
    <n v="12"/>
    <s v="Periodic"/>
    <s v="15-OCT-2009"/>
    <s v="15-OCT-2025"/>
    <s v="15-OCT-2024"/>
    <s v="14-OCT-2025"/>
    <m/>
    <m/>
    <s v="Single"/>
    <s v="15-SEP-2008"/>
    <m/>
    <m/>
    <m/>
    <s v="ICRA,ICRA"/>
    <s v="LBBB(SO),LBBB(SO)"/>
    <m/>
    <s v="16-SEP-2008,16-SEP-2008"/>
    <m/>
    <m/>
  </r>
  <r>
    <n v="544"/>
    <m/>
    <x v="34"/>
    <s v="Public"/>
    <s v="INE091D11170"/>
    <s v="Punjab Infrastructure 0.4% 2030 (Series-III G)"/>
    <m/>
    <s v="TS"/>
    <s v="PIDB30"/>
    <s v="0.40%"/>
    <n v="654"/>
    <s v=""/>
    <s v=""/>
    <s v=""/>
    <d v="2009-09-22T00:00:00"/>
    <s v="Listed"/>
    <s v="Open"/>
    <m/>
    <s v="15-OCT-2008"/>
    <s v="15-OCT-2030"/>
    <m/>
    <m/>
    <m/>
    <s v="Fixed"/>
    <n v="12"/>
    <s v="Periodic"/>
    <s v="15-OCT-2009"/>
    <s v="15-OCT-2025"/>
    <s v="15-OCT-2024"/>
    <s v="14-OCT-2025"/>
    <m/>
    <m/>
    <s v="Single"/>
    <s v="15-SEP-2008"/>
    <m/>
    <m/>
    <m/>
    <s v="ICRA,ICRA"/>
    <s v="LBBB(SO),LBBB(SO)"/>
    <m/>
    <s v="16-SEP-2008,16-SEP-2008"/>
    <m/>
    <m/>
  </r>
  <r>
    <n v="544"/>
    <m/>
    <x v="34"/>
    <s v="Public"/>
    <s v="INE091D11204"/>
    <s v="Punjab Infrastructure 0.4% 2033 (Series-III J)"/>
    <m/>
    <s v="TS"/>
    <s v="PIDB33"/>
    <s v="0.40%"/>
    <n v="444"/>
    <s v=""/>
    <s v=""/>
    <s v=""/>
    <d v="2009-09-22T00:00:00"/>
    <s v="Listed"/>
    <s v="Open"/>
    <m/>
    <s v="15-OCT-2008"/>
    <s v="15-OCT-2033"/>
    <m/>
    <m/>
    <m/>
    <s v="Fixed"/>
    <n v="12"/>
    <s v="Periodic"/>
    <s v="15-OCT-2009"/>
    <s v="15-OCT-2025"/>
    <s v="15-OCT-2024"/>
    <s v="14-OCT-2025"/>
    <m/>
    <m/>
    <s v="Single"/>
    <s v="15-SEP-2008"/>
    <m/>
    <m/>
    <m/>
    <s v="ICRA,ICRA"/>
    <s v="LBBB(SO),LBBB(SO)"/>
    <m/>
    <s v="16-SEP-2008,16-SEP-2008"/>
    <m/>
    <m/>
  </r>
  <r>
    <n v="674"/>
    <s v="Non-convertible Debentures"/>
    <x v="35"/>
    <s v="Private"/>
    <s v="INE092A08071"/>
    <s v="Tata Chemicals 7.81% 2027"/>
    <m/>
    <s v="DB"/>
    <s v="TCHE27"/>
    <s v="7.81%"/>
    <n v="170000"/>
    <n v="170000"/>
    <n v="100000"/>
    <n v="100000"/>
    <d v="2024-08-21T00:00:00"/>
    <s v="Listed"/>
    <s v="Open"/>
    <m/>
    <s v="20-AUG-2024"/>
    <s v="20-AUG-2027"/>
    <s v="3"/>
    <s v="Unsecured"/>
    <s v="7.81%"/>
    <s v="Fixed"/>
    <n v="12"/>
    <s v="Periodic"/>
    <s v="20-AUG-2025"/>
    <s v="20-AUG-2025"/>
    <s v="20-AUG-2024"/>
    <s v="19-AUG-2025"/>
    <s v="Taxable"/>
    <s v="Redeemable on maturity"/>
    <s v="Single"/>
    <s v="08-AUG-2024"/>
    <m/>
    <m/>
    <m/>
    <s v="CARE,CRISIL"/>
    <s v="AA+,AA+"/>
    <s v="Stable,Stable"/>
    <s v="24-JUL-2024,26-JUL-2024"/>
    <m/>
    <m/>
  </r>
  <r>
    <n v="206"/>
    <m/>
    <x v="36"/>
    <s v="Private"/>
    <s v="INE092T08014"/>
    <s v="IDFCBK 0% 2026 (PP 7/2006)"/>
    <m/>
    <s v="BZ"/>
    <s v="IDFB26"/>
    <s v="0%"/>
    <n v="16000"/>
    <n v="1600"/>
    <n v="1000000"/>
    <n v="224497"/>
    <d v="2015-10-16T00:00:00"/>
    <s v="Listed"/>
    <s v="Open"/>
    <m/>
    <s v="17-JAN-2006"/>
    <s v="17-JAN-2026"/>
    <m/>
    <s v="Unsecured"/>
    <m/>
    <s v="Deep Discount"/>
    <s v=""/>
    <m/>
    <m/>
    <m/>
    <m/>
    <m/>
    <m/>
    <m/>
    <s v="Shelf"/>
    <s v="19-SEP-2005"/>
    <s v="3497"/>
    <s v="13-JAN-2006"/>
    <s v="Private-Bank"/>
    <s v="ICRA,ICRA,ICRA,ICRA,ICRA,ICRA,ICRA"/>
    <s v="AAA/stable,AAA/stable,AAA/stable,AAA/stable,AAA/stable,AAA/stable,AAA/stable"/>
    <m/>
    <s v="30-SEP-2015,30-SEP-2015,30-SEP-2015,30-SEP-2015,30-SEP-2015,30-SEP-2015,30-SEP-2015"/>
    <m/>
    <m/>
  </r>
  <r>
    <n v="206"/>
    <m/>
    <x v="36"/>
    <s v="Private"/>
    <s v="INE092T08394"/>
    <s v="IDFCBK 8.80% 2025 (PP 40/2010)"/>
    <m/>
    <s v="BB"/>
    <s v="IDFB25"/>
    <s v="8.80%"/>
    <n v="19780"/>
    <n v="1978"/>
    <n v="1000000"/>
    <n v="1000000"/>
    <d v="2015-10-16T00:00:00"/>
    <s v="Listed"/>
    <s v="Open"/>
    <m/>
    <s v="27-JAN-2010"/>
    <s v="27-JAN-2025"/>
    <m/>
    <s v="Unsecured"/>
    <s v="8.8%"/>
    <s v="Fixed"/>
    <n v="12"/>
    <s v="Periodic"/>
    <s v="27-JAN-2011"/>
    <s v="27-JAN-2025"/>
    <s v="27-JAN-2024"/>
    <s v="26-JAN-2025"/>
    <m/>
    <m/>
    <s v="Single"/>
    <s v="22-JAN-2010"/>
    <m/>
    <m/>
    <s v="Private-Bank"/>
    <s v="ICRA,ICRA,ICRA,ICRA,ICRA,ICRA"/>
    <s v="AAA/STABLE,AAA/STABLE,AAA/STABLE,AAA/STABLE,AAA/STABLE,AAA/STABLE"/>
    <m/>
    <s v="01-OCT-2015,01-OCT-2015,01-OCT-2015,01-OCT-2015,01-OCT-2015,01-OCT-2015"/>
    <m/>
    <m/>
  </r>
  <r>
    <n v="206"/>
    <m/>
    <x v="36"/>
    <s v="Private"/>
    <s v="INE092T08428"/>
    <s v="IDFCBK 9.03% 2025 (PP 01/2011)"/>
    <m/>
    <s v="BB"/>
    <s v="IDFB25"/>
    <s v="9.03%"/>
    <n v="24320"/>
    <n v="2432"/>
    <n v="1000000"/>
    <n v="1000000"/>
    <d v="2015-10-16T00:00:00"/>
    <s v="Listed"/>
    <s v="Open"/>
    <m/>
    <s v="05-APR-2010"/>
    <s v="05-APR-2025"/>
    <m/>
    <s v="Unsecured"/>
    <s v="9.03%"/>
    <s v="Fixed"/>
    <n v="12"/>
    <s v="Periodic"/>
    <s v="05-APR-2011"/>
    <s v="05-APR-2025"/>
    <s v="05-APR-2024"/>
    <s v="04-APR-2025"/>
    <m/>
    <m/>
    <s v="Single"/>
    <s v="01-APR-2010"/>
    <m/>
    <m/>
    <s v="Private-Bank"/>
    <s v="ICRA,ICRA,ICRA,ICRA,ICRA,ICRA,ICRA,ICRA,ICRA"/>
    <s v="AAA/STABLE,AAA/STABLE,AAA/STABLE,AAA/STABLE,AAA/STABLE,AAA/STABLE,AAA/STABLE,AAA/STABLE,AAA/STABLE"/>
    <m/>
    <s v="01-OCT-2015,01-OCT-2015,01-OCT-2015,01-OCT-2015,01-OCT-2015,01-OCT-2015,01-OCT-2015,01-OCT-2015,01-OCT-2015"/>
    <m/>
    <m/>
  </r>
  <r>
    <n v="206"/>
    <m/>
    <x v="36"/>
    <s v="Private"/>
    <s v="INE092T08436"/>
    <s v="IDFCBK 8.96% 2025 (PP 02/2011)"/>
    <m/>
    <s v="BB"/>
    <s v="IDFB25"/>
    <s v="8.96%"/>
    <n v="21960"/>
    <n v="2196"/>
    <n v="1000000"/>
    <n v="1000000"/>
    <d v="2015-10-16T00:00:00"/>
    <s v="Listed"/>
    <s v="Open"/>
    <m/>
    <s v="05-APR-2010"/>
    <s v="05-APR-2025"/>
    <m/>
    <s v="Unsecured"/>
    <s v="8.96%"/>
    <s v="Fixed"/>
    <n v="12"/>
    <s v="Periodic"/>
    <s v="05-APR-2011"/>
    <s v="05-APR-2025"/>
    <s v="05-APR-2024"/>
    <s v="04-APR-2025"/>
    <m/>
    <m/>
    <s v="Single"/>
    <s v="01-APR-2010"/>
    <m/>
    <m/>
    <s v="Private-Bank"/>
    <s v="ICRA,ICRA,ICRA,ICRA"/>
    <s v="AAA/STABLE,AAA/STABLE,AAA/STABLE,AAA/STABLE"/>
    <m/>
    <s v="01-OCT-2015,01-OCT-2015,01-OCT-2015,01-OCT-2015"/>
    <m/>
    <m/>
  </r>
  <r>
    <n v="206"/>
    <m/>
    <x v="36"/>
    <s v="Private"/>
    <s v="INE092T08444"/>
    <s v="IDFCBK 8.90% 2025 (PP 04/2011)"/>
    <m/>
    <s v="BB"/>
    <s v="IDFB25"/>
    <s v="8.90%"/>
    <n v="23970"/>
    <n v="2397"/>
    <n v="1000000"/>
    <n v="1000000"/>
    <d v="2015-10-16T00:00:00"/>
    <s v="Listed"/>
    <s v="Open"/>
    <m/>
    <s v="09-APR-2010"/>
    <s v="09-APR-2025"/>
    <m/>
    <s v="Unsecured"/>
    <s v="8.9%"/>
    <s v="Fixed"/>
    <n v="12"/>
    <s v="Periodic"/>
    <s v="09-APR-2011"/>
    <s v="09-APR-2025"/>
    <s v="09-APR-2024"/>
    <s v="08-APR-2025"/>
    <m/>
    <m/>
    <s v="Single"/>
    <s v="07-APR-2010"/>
    <m/>
    <m/>
    <s v="Private-Bank"/>
    <s v="ICRA,ICRA,ICRA,ICRA,ICRA,ICRA,ICRA,ICRA"/>
    <s v="AAA/STABLE,AAA/STABLE,AAA/STABLE,AAA/STABLE,AAA/STABLE,AAA/STABLE,AAA/STABLE,AAA/STABLE"/>
    <m/>
    <s v="01-OCT-2015,01-OCT-2015,01-OCT-2015,01-OCT-2015,01-OCT-2015,01-OCT-2015,01-OCT-2015,01-OCT-2015"/>
    <m/>
    <m/>
  </r>
  <r>
    <n v="206"/>
    <m/>
    <x v="36"/>
    <s v="Private"/>
    <s v="INE092T08451"/>
    <s v="IDFCBK 8.90% 2025 (PP 05/2011)"/>
    <m/>
    <s v="BB"/>
    <s v="IDFB25A"/>
    <s v="8.90%"/>
    <n v="33370"/>
    <n v="3337"/>
    <n v="1000000"/>
    <n v="1000000"/>
    <d v="2015-10-16T00:00:00"/>
    <s v="Listed"/>
    <s v="Open"/>
    <m/>
    <s v="28-APR-2010"/>
    <s v="28-APR-2025"/>
    <m/>
    <s v="Unsecured"/>
    <s v="8.9%"/>
    <s v="Fixed"/>
    <n v="12"/>
    <s v="Periodic"/>
    <s v="28-APR-2011"/>
    <s v="28-APR-2025"/>
    <s v="28-APR-2024"/>
    <s v="27-APR-2025"/>
    <m/>
    <m/>
    <s v="Single"/>
    <s v="22-APR-2010"/>
    <m/>
    <m/>
    <s v="Private-Bank"/>
    <s v="ICRA,ICRA,ICRA,ICRA,ICRA,ICRA,ICRA,ICRA,ICRA"/>
    <s v="AAA/STABLE,AAA/STABLE,AAA/STABLE,AAA/STABLE,AAA/STABLE,AAA/STABLE,AAA/STABLE,AAA/STABLE,AAA/STABLE"/>
    <m/>
    <s v="01-OCT-2015,01-OCT-2015,01-OCT-2015,01-OCT-2015,01-OCT-2015,01-OCT-2015,01-OCT-2015,01-OCT-2015,01-OCT-2015"/>
    <m/>
    <m/>
  </r>
  <r>
    <n v="206"/>
    <m/>
    <x v="36"/>
    <s v="Private"/>
    <s v="INE092T08469"/>
    <s v="IDFCBK 8.95% 2025 (PP 09/2011)"/>
    <m/>
    <s v="BB"/>
    <s v="IDFB25"/>
    <s v="8.95%"/>
    <n v="40000"/>
    <n v="4000"/>
    <n v="1000000"/>
    <n v="1000000"/>
    <d v="2015-10-16T00:00:00"/>
    <s v="Listed"/>
    <s v="Open"/>
    <m/>
    <s v="13-MAY-2010"/>
    <s v="13-MAY-2025"/>
    <m/>
    <s v="Unsecured"/>
    <s v="8.95%"/>
    <s v="Fixed"/>
    <n v="12"/>
    <s v="Periodic"/>
    <s v="13-MAY-2011"/>
    <s v="13-MAY-2025"/>
    <s v="13-MAY-2024"/>
    <s v="12-MAY-2025"/>
    <m/>
    <m/>
    <s v="Single"/>
    <s v="10-MAY-2010"/>
    <m/>
    <m/>
    <s v="Private-Bank"/>
    <s v="ICRA,ICRA"/>
    <s v="AAA/Stable,AAA/Stable"/>
    <m/>
    <s v="01-OCT-2015,01-OCT-2015"/>
    <m/>
    <m/>
  </r>
  <r>
    <n v="206"/>
    <m/>
    <x v="36"/>
    <s v="Private"/>
    <s v="INE092T08485"/>
    <s v="IDFCBK 8.84% 2025 (PP 12/2011)"/>
    <m/>
    <s v="BB"/>
    <s v="IDFB25"/>
    <s v="8.84%"/>
    <n v="20000"/>
    <n v="2000"/>
    <n v="1000000"/>
    <n v="1000000"/>
    <d v="2015-10-16T00:00:00"/>
    <s v="Listed"/>
    <s v="Open"/>
    <m/>
    <s v="28-MAY-2010"/>
    <s v="28-MAY-2025"/>
    <m/>
    <s v="Unsecured"/>
    <s v="8.84%"/>
    <s v="Fixed"/>
    <n v="12"/>
    <s v="Periodic"/>
    <s v="28-MAY-2011"/>
    <s v="28-MAY-2025"/>
    <s v="28-MAY-2024"/>
    <s v="27-MAY-2025"/>
    <m/>
    <m/>
    <s v="Single"/>
    <s v="24-MAY-2010"/>
    <m/>
    <m/>
    <s v="Private-Bank"/>
    <s v="ICRA"/>
    <s v="AAA/STABLE"/>
    <m/>
    <s v="01-OCT-2015"/>
    <m/>
    <m/>
  </r>
  <r>
    <n v="206"/>
    <m/>
    <x v="36"/>
    <s v="Private"/>
    <s v="INE092T08493"/>
    <s v="IDFCBK 8.80% 2025 (PP 13/2011) OP-II"/>
    <m/>
    <s v="BB"/>
    <s v="IDFB25A"/>
    <s v="8.80%"/>
    <n v="19440"/>
    <n v="1944"/>
    <n v="1000000"/>
    <n v="1000000"/>
    <d v="2015-10-16T00:00:00"/>
    <s v="Listed"/>
    <s v="Open"/>
    <m/>
    <s v="15-JUN-2010"/>
    <s v="15-JUN-2025"/>
    <m/>
    <s v="Unsecured"/>
    <s v="8.8%"/>
    <s v="Fixed"/>
    <n v="12"/>
    <s v="Periodic"/>
    <s v="15-JUN-2011"/>
    <s v="15-JUN-2025"/>
    <s v="15-JUN-2024"/>
    <s v="14-JUN-2025"/>
    <m/>
    <m/>
    <s v="Single"/>
    <s v="10-JUN-2010"/>
    <m/>
    <m/>
    <s v="Private-Bank"/>
    <s v="ICRA,ICRA,ICRA,ICRA,ICRA"/>
    <s v="AAA/Stable,AAA/Stable,AAA/Stable,AAA/Stable,AAA/Stable"/>
    <m/>
    <s v="01-OCT-2015,01-OCT-2015,01-OCT-2015,01-OCT-2015,01-OCT-2015"/>
    <m/>
    <m/>
  </r>
  <r>
    <n v="206"/>
    <m/>
    <x v="36"/>
    <s v="Private"/>
    <s v="INE092T08501"/>
    <s v="IDFCBK 8.80% 2025 (PP 15/2011)"/>
    <m/>
    <s v="BB"/>
    <s v="IDFB25B"/>
    <s v="8.80%"/>
    <n v="19890"/>
    <n v="1989"/>
    <n v="1000000"/>
    <n v="1000000"/>
    <d v="2015-10-16T00:00:00"/>
    <s v="Listed"/>
    <s v="Open"/>
    <m/>
    <s v="08-JUL-2010"/>
    <s v="08-JUL-2025"/>
    <m/>
    <s v="Unsecured"/>
    <s v="8.8%"/>
    <s v="Fixed"/>
    <n v="12"/>
    <s v="Periodic"/>
    <s v="08-JUL-2011"/>
    <s v="08-JUL-2025"/>
    <s v="08-JUL-2024"/>
    <s v="07-JUL-2025"/>
    <m/>
    <m/>
    <s v="Single"/>
    <s v="07-JUL-2010"/>
    <m/>
    <m/>
    <s v="Private-Bank"/>
    <s v="ICRA,ICRA,ICRA"/>
    <s v="AAA/Stable,AAA/Stable,AAA/Stable"/>
    <m/>
    <s v="01-OCT-2015,01-OCT-2015,01-OCT-2015"/>
    <m/>
    <m/>
  </r>
  <r>
    <n v="206"/>
    <m/>
    <x v="36"/>
    <s v="Private"/>
    <s v="INE092T08519"/>
    <s v="IDFCBK 8.80% 2025 (PP 17/2011)"/>
    <m/>
    <s v="BB"/>
    <s v="IDFB25C"/>
    <s v="8.80%"/>
    <n v="28280"/>
    <n v="2828"/>
    <n v="1000000"/>
    <n v="1000000"/>
    <d v="2015-10-16T00:00:00"/>
    <s v="Listed"/>
    <s v="Open"/>
    <m/>
    <s v="21-JUL-2010"/>
    <s v="21-JUL-2025"/>
    <m/>
    <s v="Unsecured"/>
    <s v="8.8%"/>
    <s v="Fixed"/>
    <n v="12"/>
    <s v="Periodic"/>
    <s v="21-JUL-2011"/>
    <s v="21-JUL-2025"/>
    <s v="21-JUL-2024"/>
    <s v="20-JUL-2025"/>
    <m/>
    <m/>
    <s v="Single"/>
    <s v="16-JUL-2010"/>
    <m/>
    <m/>
    <s v="Private-Bank"/>
    <s v="ICRA,ICRA,ICRA,ICRA,ICRA,ICRA,ICRA,ICRA,ICRA,ICRA,ICRA,ICRA,ICRA,ICRA,ICRA,ICRA,ICRA,ICRA"/>
    <s v="AAA/Stable,AAA/Stable,AAA/Stable,AAA/Stable,AAA/Stable,AAA/Stable,AAA/Stable,AAA/Stable,AAA/Stable,AAA/Stable,AAA/Stable,AAA/Stable,AAA/Stable,AAA/Stable,AAA/Stable,AAA/Stable,AAA/Stable,AAA/Stable"/>
    <m/>
    <s v="01-OCT-2015,01-OCT-2015,01-OCT-2015,01-OCT-2015,01-OCT-2015,01-OCT-2015,01-OCT-2015,01-OCT-2015,01-OCT-2015,01-OCT-2015,01-OCT-2015,01-OCT-2015,01-OCT-2015,01-OCT-2015,01-OCT-2015,01-OCT-2015,01-OCT-2015,01-OCT-2015"/>
    <m/>
    <m/>
  </r>
  <r>
    <n v="206"/>
    <m/>
    <x v="36"/>
    <s v="Private"/>
    <s v="INE092T08527"/>
    <s v="IDFCBK 8.95% 2025 (PP 18/2011)"/>
    <m/>
    <s v="BB"/>
    <s v="IDFB25A"/>
    <s v="8.95%"/>
    <n v="18960"/>
    <n v="1896"/>
    <n v="1000000"/>
    <n v="1000000"/>
    <d v="2015-10-16T00:00:00"/>
    <s v="Listed"/>
    <s v="Open"/>
    <m/>
    <s v="06-AUG-2010"/>
    <s v="06-AUG-2025"/>
    <m/>
    <s v="Unsecured"/>
    <s v="8.95%"/>
    <s v="Fixed"/>
    <n v="12"/>
    <s v="Periodic"/>
    <s v="06-AUG-2011"/>
    <s v="06-AUG-2025"/>
    <s v="06-AUG-2024"/>
    <s v="05-AUG-2025"/>
    <m/>
    <m/>
    <s v="Single"/>
    <s v="03-AUG-2010"/>
    <m/>
    <m/>
    <s v="Private-Bank"/>
    <s v="ICRA,ICRA,ICRA,ICRA,ICRA,ICRA,ICRA,ICRA,ICRA,ICRA,ICRA"/>
    <s v="AAA/Stable,AAA/Stable,AAA/Stable,AAA/Stable,AAA/Stable,AAA/Stable,AAA/Stable,AAA/Stable,AAA/Stable,AAA/Stable,AAA/Stable"/>
    <m/>
    <s v="01-OCT-2015,01-OCT-2015,01-OCT-2015,01-OCT-2015,01-OCT-2015,01-OCT-2015,01-OCT-2015,01-OCT-2015,01-OCT-2015,01-OCT-2015,01-OCT-2015"/>
    <m/>
    <m/>
  </r>
  <r>
    <n v="206"/>
    <m/>
    <x v="36"/>
    <s v="Private"/>
    <s v="INE092T08543"/>
    <s v="IDFCBK 8.89% 2025 (PP 20/2011) OP-II"/>
    <m/>
    <s v="BB"/>
    <s v="IDFB25"/>
    <s v="8.89%"/>
    <n v="8160"/>
    <n v="816"/>
    <n v="1000000"/>
    <n v="1000000"/>
    <d v="2015-10-16T00:00:00"/>
    <s v="Listed"/>
    <s v="Open"/>
    <m/>
    <s v="15-SEP-2010"/>
    <s v="15-SEP-2025"/>
    <m/>
    <s v="Unsecured"/>
    <s v="8.89%"/>
    <s v="Fixed"/>
    <n v="12"/>
    <s v="Periodic"/>
    <s v="15-SEP-2011"/>
    <s v="15-SEP-2025"/>
    <s v="15-SEP-2024"/>
    <s v="14-SEP-2025"/>
    <m/>
    <m/>
    <s v="Single"/>
    <s v="09-SEP-2010"/>
    <m/>
    <m/>
    <s v="Private-Bank"/>
    <s v="ICRA,ICRA,ICRA,ICRA,ICRA"/>
    <s v="AAA/Stable,AAA/Stable,AAA/Stable,AAA/Stable,AAA/Stable"/>
    <m/>
    <s v="01-OCT-2015,01-OCT-2015,01-OCT-2015,01-OCT-2015,01-OCT-2015"/>
    <m/>
    <m/>
  </r>
  <r>
    <n v="206"/>
    <m/>
    <x v="36"/>
    <s v="Private"/>
    <s v="INE092T08568"/>
    <s v="IDFCBK 8.86% 2025(PP 21/2011) OP-II"/>
    <m/>
    <s v="BB"/>
    <s v="IDFB25"/>
    <s v="8.86%"/>
    <n v="8450"/>
    <n v="845"/>
    <n v="1000000"/>
    <n v="1000000"/>
    <d v="2015-10-16T00:00:00"/>
    <s v="Listed"/>
    <s v="Open"/>
    <m/>
    <s v="20-SEP-2010"/>
    <s v="20-SEP-2025"/>
    <m/>
    <s v="Unsecured"/>
    <s v="8.86%"/>
    <s v="Fixed"/>
    <n v="12"/>
    <s v="Periodic"/>
    <s v="20-SEP-2011"/>
    <s v="20-SEP-2025"/>
    <s v="20-SEP-2024"/>
    <s v="19-SEP-2025"/>
    <m/>
    <m/>
    <s v="Single"/>
    <s v="15-SEP-2010"/>
    <m/>
    <m/>
    <s v="Private-Bank"/>
    <s v="ICRA,ICRA,ICRA,ICRA,ICRA,ICRA"/>
    <s v="AAA/Stable,AAA/Stable,AAA/Stable,AAA/Stable,AAA/Stable,AAA/Stable"/>
    <m/>
    <s v="01-OCT-2015,01-OCT-2015,01-OCT-2015,01-OCT-2015,01-OCT-2015,01-OCT-2015"/>
    <m/>
    <m/>
  </r>
  <r>
    <n v="206"/>
    <m/>
    <x v="36"/>
    <s v="Private"/>
    <s v="INE092T08584"/>
    <s v="IDFCBK 8.82% 2025 (PP 24/2011) Op-II"/>
    <m/>
    <s v="BB"/>
    <s v="IDFB25"/>
    <s v="8.82%"/>
    <n v="24820"/>
    <n v="2482"/>
    <n v="1000000"/>
    <n v="1000000"/>
    <d v="2015-10-16T00:00:00"/>
    <s v="Listed"/>
    <s v="Open"/>
    <m/>
    <s v="29-SEP-2010"/>
    <s v="29-SEP-2025"/>
    <m/>
    <s v="Unsecured"/>
    <s v="8.82%"/>
    <s v="Fixed"/>
    <n v="12"/>
    <s v="Periodic"/>
    <s v="29-SEP-2011"/>
    <s v="29-SEP-2025"/>
    <s v="29-SEP-2024"/>
    <s v="28-SEP-2025"/>
    <m/>
    <m/>
    <s v="Single"/>
    <s v="24-SEP-2010"/>
    <m/>
    <m/>
    <s v="Private-Bank"/>
    <s v="ICRA,ICRA,ICRA,ICRA,ICRA,ICRA,ICRA,ICRA,ICRA,ICRA"/>
    <s v="AAA/Stable,AAA/Stable,AAA/Stable,AAA/Stable,AAA/Stable,AAA/Stable,AAA/Stable,AAA/Stable,AAA/Stable,AAA/Stable"/>
    <m/>
    <s v="01-OCT-2015,01-OCT-2015,01-OCT-2015,01-OCT-2015,01-OCT-2015,01-OCT-2015,01-OCT-2015,01-OCT-2015,01-OCT-2015,01-OCT-2015"/>
    <m/>
    <m/>
  </r>
  <r>
    <n v="206"/>
    <m/>
    <x v="36"/>
    <s v="Private"/>
    <s v="INE092T08592"/>
    <s v="IDFCBK 8.90% 2025 (PP 29/2011)"/>
    <m/>
    <s v="BB"/>
    <s v="IDFB25B"/>
    <s v="8.90%"/>
    <n v="23560"/>
    <n v="2356"/>
    <n v="1000000"/>
    <n v="1000000"/>
    <d v="2015-10-16T00:00:00"/>
    <s v="Listed"/>
    <s v="Open"/>
    <m/>
    <s v="19-NOV-2010"/>
    <s v="19-NOV-2025"/>
    <m/>
    <s v="Unsecured"/>
    <s v="8.9%"/>
    <s v="Fixed"/>
    <n v="12"/>
    <s v="Periodic"/>
    <s v="19-NOV-2011"/>
    <s v="19-NOV-2025"/>
    <s v="19-NOV-2024"/>
    <s v="18-NOV-2025"/>
    <m/>
    <m/>
    <s v="Single"/>
    <s v="16-NOV-2010"/>
    <m/>
    <m/>
    <s v="Private-Bank"/>
    <s v="ICRA,ICRA,ICRA,ICRA,ICRA,ICRA,ICRA,ICRA,ICRA,ICRA,ICRA,ICRA,ICRA,ICRA,ICRA,ICRA,ICRA"/>
    <s v="AAA/Stable,AAA/Stable,AAA/Stable,AAA/Stable,AAA/Stable,AAA/Stable,AAA/Stable,AAA/Stable,AAA/Stable,AAA/Stable,AAA/Stable,AAA/Stable,AAA/Stable,AAA/Stable,AAA/Stable,AAA/Stable,AAA/Stable"/>
    <m/>
    <s v="01-OCT-2015,01-OCT-2015,01-OCT-2015,01-OCT-2015,01-OCT-2015,01-OCT-2015,01-OCT-2015,01-OCT-2015,01-OCT-2015,01-OCT-2015,01-OCT-2015,01-OCT-2015,01-OCT-2015,01-OCT-2015,01-OCT-2015,01-OCT-2015,01-OCT-2015"/>
    <m/>
    <m/>
  </r>
  <r>
    <n v="206"/>
    <m/>
    <x v="36"/>
    <s v="Private"/>
    <s v="INE092T08626"/>
    <s v="IDFCBK 9.15% 2026 (PP 33/2011)"/>
    <m/>
    <s v="BB"/>
    <s v="IDFB26"/>
    <s v="9.15%"/>
    <n v="18790"/>
    <n v="1879"/>
    <n v="1000000"/>
    <n v="1000000"/>
    <d v="2015-10-16T00:00:00"/>
    <s v="Listed"/>
    <s v="Open"/>
    <m/>
    <s v="06-JAN-2011"/>
    <s v="06-JAN-2026"/>
    <m/>
    <s v="Unsecured"/>
    <s v="9.15%"/>
    <s v="Fixed"/>
    <n v="12"/>
    <s v="Periodic"/>
    <s v="06-JAN-2012"/>
    <s v="06-JAN-2025"/>
    <s v="06-JAN-2024"/>
    <s v="05-JAN-2025"/>
    <m/>
    <m/>
    <s v="Single"/>
    <s v="30-DEC-2010"/>
    <m/>
    <m/>
    <s v="Private-Bank"/>
    <s v="ICRA,ICRA,ICRA,ICRA,ICRA,ICRA,ICRA,ICRA,ICRA,ICRA"/>
    <s v="AAA/Stable,AAA/Stable,AAA/Stable,AAA/Stable,AAA/Stable,AAA/Stable,AAA/Stable,AAA/Stable,AAA/Stable,AAA/Stable"/>
    <m/>
    <s v="01-OCT-2015,01-OCT-2015,01-OCT-2015,01-OCT-2015,01-OCT-2015,01-OCT-2015,01-OCT-2015,01-OCT-2015,01-OCT-2015,01-OCT-2015"/>
    <m/>
    <m/>
  </r>
  <r>
    <n v="206"/>
    <m/>
    <x v="36"/>
    <s v="Private"/>
    <s v="INE092T08BT2"/>
    <s v="IDFCBK 8.52% 2025 (PP 17/2015) OP-IV"/>
    <m/>
    <s v="BB"/>
    <s v="IDFB25"/>
    <s v="8.52%"/>
    <n v="24020"/>
    <n v="2402"/>
    <n v="1000000"/>
    <n v="1000000"/>
    <d v="2015-10-16T00:00:00"/>
    <s v="Listed"/>
    <s v="Open"/>
    <m/>
    <s v="27-FEB-2015"/>
    <s v="27-FEB-2025"/>
    <m/>
    <s v="Unsecured"/>
    <s v="8.52%"/>
    <s v="Fixed"/>
    <n v="12"/>
    <s v="Periodic"/>
    <s v="27-FEB-2016"/>
    <s v="27-FEB-2025"/>
    <s v="27-FEB-2024"/>
    <s v="26-FEB-2025"/>
    <m/>
    <m/>
    <s v="Shelf"/>
    <s v="12-FEB-2015"/>
    <s v="3576"/>
    <s v="20-FEB-2015"/>
    <s v="Private-Bank"/>
    <s v="ICRA,ICRA,ICRA"/>
    <s v="AAA/stable,AAA/stable,AAA/stable"/>
    <m/>
    <s v="01-OCT-2015,01-OCT-2015,01-OCT-2015"/>
    <m/>
    <m/>
  </r>
  <r>
    <n v="206"/>
    <m/>
    <x v="36"/>
    <s v="Private"/>
    <s v="INE092T08BU0"/>
    <s v="IDFCBK 8.70% 2025 (PP 06/2016)"/>
    <m/>
    <s v="BB"/>
    <s v="IDFB25"/>
    <s v="8.70%"/>
    <n v="47660"/>
    <n v="4766"/>
    <n v="1000000"/>
    <n v="1000000"/>
    <d v="2015-10-16T00:00:00"/>
    <s v="Listed"/>
    <s v="Open"/>
    <m/>
    <s v="20-MAY-2015"/>
    <s v="20-MAY-2025"/>
    <m/>
    <s v="Unsecured"/>
    <s v="8.7%"/>
    <s v="Fixed"/>
    <n v="12"/>
    <s v="Periodic"/>
    <s v="20-MAY-2016"/>
    <s v="20-MAY-2025"/>
    <s v="20-MAY-2024"/>
    <s v="19-MAY-2025"/>
    <m/>
    <m/>
    <s v="Shelf"/>
    <s v="12-FEB-2015"/>
    <s v="3580"/>
    <s v="14-MAY-2015"/>
    <s v="Private-Bank"/>
    <s v="ICRA,ICRA,ICRA,ICRA,ICRA,ICRA,ICRA,ICRA,ICRA,ICRA,ICRA,ICRA,ICRA,ICRA,ICRA,ICRA,ICRA,ICRA,ICRA,ICRA,ICRA,ICRA"/>
    <s v="AAA/stable,AAA/stable,AAA/stable,AAA/stable,AAA/stable,AAA/stable,AAA/stable,AAA/stable,AAA/stable,AAA/stable,AAA/stable,AAA/stable,AAA/stable,AAA/stable,AAA/stable,AAA/stable,AAA/stable,AAA/stable,AAA/stable,AAA/stable,AAA/stable,AAA/stable"/>
    <m/>
    <s v="01-OCT-2015,01-OCT-2015,01-OCT-2015,01-OCT-2015,01-OCT-2015,01-OCT-2015,01-OCT-2015,01-OCT-2015,01-OCT-2015,01-OCT-2015,01-OCT-2015,01-OCT-2015,01-OCT-2015,01-OCT-2015,01-OCT-2015,01-OCT-2015,01-OCT-2015,01-OCT-2015,01-OCT-2015,01-OCT-2015,01-OCT-2015,01-OCT-2015"/>
    <m/>
    <m/>
  </r>
  <r>
    <n v="206"/>
    <m/>
    <x v="36"/>
    <s v="Private"/>
    <s v="INE092T08BY2"/>
    <s v="IDFCBK 8.70% 2025 (PP 10/2016)"/>
    <m/>
    <s v="BB"/>
    <s v="IDFB25B"/>
    <s v="8.70%"/>
    <n v="24840"/>
    <n v="2484"/>
    <n v="1000000"/>
    <n v="1000000"/>
    <d v="2015-10-16T00:00:00"/>
    <s v="Listed"/>
    <s v="Open"/>
    <m/>
    <s v="23-JUN-2015"/>
    <s v="23-JUN-2025"/>
    <m/>
    <s v="Unsecured"/>
    <s v="8.7%"/>
    <s v="Fixed"/>
    <n v="12"/>
    <s v="Periodic"/>
    <s v="23-JUN-2016"/>
    <s v="23-JUN-2025"/>
    <s v="23-JUN-2024"/>
    <s v="22-JUN-2025"/>
    <m/>
    <m/>
    <s v="Shelf"/>
    <s v="12-FEB-2015"/>
    <s v="3585"/>
    <s v="18-JUN-2015"/>
    <s v="Private-Bank"/>
    <s v="ICRA,ICRA,ICRA,ICRA,ICRA,ICRA,ICRA,ICRA,ICRA,ICRA,ICRA,ICRA,ICRA,ICRA,ICRA"/>
    <s v="AAA/Stable,AAA/Stable,AAA/Stable,AAA/Stable,AAA/Stable,AAA/Stable,AAA/Stable,AAA/Stable,AAA/Stable,AAA/Stable,AAA/Stable,AAA/Stable,AAA/Stable,AAA/Stable,AAA/Stable"/>
    <m/>
    <s v="01-OCT-2015,01-OCT-2015,01-OCT-2015,01-OCT-2015,01-OCT-2015,01-OCT-2015,01-OCT-2015,01-OCT-2015,01-OCT-2015,01-OCT-2015,01-OCT-2015,01-OCT-2015,01-OCT-2015,01-OCT-2015,01-OCT-2015"/>
    <m/>
    <m/>
  </r>
  <r>
    <n v="206"/>
    <m/>
    <x v="36"/>
    <s v="Private"/>
    <s v="INE092T08DM3"/>
    <s v="IDFCBK 8.75% 2026"/>
    <m/>
    <s v="BB"/>
    <s v="IDFB26"/>
    <s v="8.75%"/>
    <n v="2500"/>
    <n v="250"/>
    <n v="1000000"/>
    <n v="1000000"/>
    <d v="2019-02-15T00:00:00"/>
    <s v="Listed"/>
    <s v="Open"/>
    <m/>
    <s v="20-SEP-2016"/>
    <s v="18-SEP-2026"/>
    <m/>
    <s v="Unsecured"/>
    <s v="8.75%"/>
    <s v="Fixed"/>
    <n v="12"/>
    <s v="Periodic"/>
    <s v="20-SEP-2017"/>
    <s v="20-SEP-2025"/>
    <s v="20-SEP-2024"/>
    <s v="19-SEP-2025"/>
    <m/>
    <m/>
    <s v="Single"/>
    <s v="20-SEP-2016"/>
    <m/>
    <m/>
    <s v="Private-Bank"/>
    <s v="BRCK,CARE"/>
    <s v="AA+,AA+"/>
    <m/>
    <s v="29-AUG-2016,07-SEP-2016"/>
    <m/>
    <m/>
  </r>
  <r>
    <n v="206"/>
    <s v="Non-convertible Bonds in the nature of Debentures"/>
    <x v="36"/>
    <s v="Private"/>
    <s v="INE092T08EY6"/>
    <s v="IDFC 8.42% 2032 Sr. PP1 Tier 2"/>
    <s v="Sr. PP1"/>
    <s v="AT"/>
    <s v="IDFB32"/>
    <s v="8.42%"/>
    <n v="150000"/>
    <n v="1500"/>
    <n v="10000000"/>
    <n v="10000000"/>
    <d v="2022-02-09T00:00:00"/>
    <s v="Listed"/>
    <s v="Open"/>
    <m/>
    <s v="08-FEB-2022"/>
    <s v="08-FEB-2032"/>
    <s v="10"/>
    <s v="Unsecured"/>
    <s v="8.42%"/>
    <s v="Fixed"/>
    <n v="12"/>
    <s v="Periodic"/>
    <s v="08-FEB-2023"/>
    <s v="08-FEB-2025"/>
    <s v="08-FEB-2024"/>
    <s v="07-FEB-2025"/>
    <s v="Taxable"/>
    <s v="Redeemable on maturity"/>
    <s v="Shelf"/>
    <s v="27-JAN-2022"/>
    <s v="31140"/>
    <s v="04-FEB-2022"/>
    <s v="Private-Bank"/>
    <s v="CRISIL,CRISIL,CRISIL,CRISIL,CRISIL,India Ratings,India Ratings,India Ratings,India Ratings,India Ratings"/>
    <s v="AA,AA,AA,AA,AA,AA+,AA+,AA+,AA+,AA+"/>
    <s v="Negative,Negative,Negative,Negative,Negative,Stable,Stable,Stable,Stable,Stable"/>
    <s v="24-JAN-2022,24-JAN-2022,24-JAN-2022,24-JAN-2022,24-JAN-2022,25-JAN-2022,25-JAN-2022,25-JAN-2022,25-JAN-2022,25-JAN-2022"/>
    <m/>
    <m/>
  </r>
  <r>
    <n v="206"/>
    <s v="Non-convertible Bonds in the nature of Debentures"/>
    <x v="36"/>
    <s v="Private"/>
    <s v="INE092T08EZ3"/>
    <s v="IDFC 8.70% 2032 Sr PP1 Tier 2"/>
    <s v="Sr PP1"/>
    <s v="AT"/>
    <s v="IDFB32"/>
    <s v="8.70%"/>
    <n v="150000"/>
    <n v="1500"/>
    <n v="10000000"/>
    <n v="10000000"/>
    <d v="2022-12-05T00:00:00"/>
    <s v="Listed"/>
    <s v="Open"/>
    <m/>
    <s v="01-DEC-2022"/>
    <s v="01-DEC-2032"/>
    <s v="10"/>
    <s v="Unsecured"/>
    <s v="8.70%"/>
    <s v="Fixed"/>
    <n v="12"/>
    <s v="Periodic"/>
    <s v="01-DEC-2023"/>
    <s v="01-DEC-2025"/>
    <s v="01-DEC-2024"/>
    <s v="30-NOV-2025"/>
    <s v="Taxable"/>
    <s v="Redeemable on maturity"/>
    <s v="Shelf"/>
    <s v="25-NOV-2022"/>
    <s v="41510"/>
    <s v="25-NOV-2022"/>
    <s v="Private-Bank"/>
    <s v="CRISIL,CRISIL,CRISIL,CRISIL,CRISIL,FITCH,FITCH,FITCH,FITCH,FITCH"/>
    <s v="AA,AA,AA,AA,AA,AA+,AA+,AA+,AA+,AA+"/>
    <s v="Negative,Negative,Negative,Negative,Negative,Positive,Positive,Positive,Positive,Positive"/>
    <s v="01-NOV-2022,01-NOV-2022,01-NOV-2022,01-NOV-2022,01-NOV-2022,22-NOV-2022,22-NOV-2022,22-NOV-2022,22-NOV-2022,22-NOV-2022"/>
    <m/>
    <m/>
  </r>
  <r>
    <n v="206"/>
    <s v="Non-convertible Bonds in the nature of Debentures"/>
    <x v="36"/>
    <s v="Private"/>
    <s v="INE092T08FA3"/>
    <s v="IDFB 8.40% 2033 Sr. PP1 Tier2"/>
    <s v="Sr. PP1"/>
    <s v="AT"/>
    <s v="IDFB33"/>
    <s v="8.40%"/>
    <n v="150000"/>
    <n v="1500"/>
    <n v="10000000"/>
    <n v="10000000"/>
    <d v="2023-06-28T00:00:00"/>
    <s v="Listed"/>
    <s v="Open"/>
    <m/>
    <s v="27-JUN-2023"/>
    <s v="27-JUN-2033"/>
    <s v="10.00"/>
    <s v="Unsecured"/>
    <s v="8.40%"/>
    <s v="Fixed"/>
    <n v="12"/>
    <s v="Periodic"/>
    <s v="27-JUN-2024"/>
    <s v="27-JUN-2025"/>
    <s v="27-JUN-2024"/>
    <s v="26-JUN-2025"/>
    <s v="Taxable"/>
    <s v="Redeemable on maturity"/>
    <s v="Shelf"/>
    <s v="22-JUN-2023"/>
    <s v="49413"/>
    <s v="22-JUN-2023"/>
    <s v="Private-Bank"/>
    <s v="CRISIL,CRISIL,CRISIL,CRISIL,CRISIL,FICH,FICH,FICH,FICH,FICH"/>
    <s v="AA+,AA+,AA+,AA+,AA+,AA+,AA+,AA+,AA+,AA+"/>
    <s v="Stable,Stable,Stable,Stable,Stable,Stable,Stable,Stable,Stable,Stable"/>
    <s v="05-JUN-2023,05-JUN-2023,05-JUN-2023,05-JUN-2023,05-JUN-2023,05-JUN-2023,05-JUN-2023,05-JUN-2023,05-JUN-2023,05-JUN-2023"/>
    <m/>
    <m/>
  </r>
  <r>
    <n v="1243"/>
    <s v="Non-convertible Debentures"/>
    <x v="37"/>
    <s v="Public"/>
    <s v="INE094A08069"/>
    <s v="HPCL 7.03% 2030 Series II"/>
    <s v="Series II"/>
    <s v="PT"/>
    <s v="HPCL30"/>
    <s v="7.03%"/>
    <n v="140000"/>
    <n v="14000"/>
    <n v="1000000"/>
    <n v="1000000"/>
    <d v="2020-03-17T00:00:00"/>
    <s v="Listed"/>
    <s v="Open"/>
    <m/>
    <s v="06-MAR-2020"/>
    <s v="12-APR-2030"/>
    <s v="10"/>
    <s v="Unsecured"/>
    <s v="7.03%"/>
    <s v="Fixed"/>
    <n v="12"/>
    <s v="Periodic"/>
    <s v="08-MAR-2021"/>
    <s v="08-MAR-2025"/>
    <s v="08-MAR-2024"/>
    <s v="07-MAR-2025"/>
    <s v="Taxable"/>
    <s v="Redeemable on maturity"/>
    <s v="Single"/>
    <s v="04-MAR-2020"/>
    <m/>
    <m/>
    <s v="Public"/>
    <s v="CRISIL,FICH,ICRA"/>
    <s v="AAA,AAA,AAA"/>
    <s v="Stable,Stable,Stable"/>
    <s v="19-FEB-2020,20-FEB-2020,16-MAR-2020"/>
    <m/>
    <m/>
  </r>
  <r>
    <n v="1243"/>
    <s v="Non-convertible Debentures"/>
    <x v="37"/>
    <s v="Public"/>
    <s v="INE094A08077"/>
    <s v="HPCL 5.36% 2025 Series III"/>
    <s v="Series III"/>
    <s v="PT"/>
    <s v="HPCL25"/>
    <s v="5.36%"/>
    <n v="120000"/>
    <n v="12000"/>
    <n v="1000000"/>
    <n v="1000000"/>
    <d v="2020-08-17T00:00:00"/>
    <s v="Listed"/>
    <s v="Open"/>
    <m/>
    <s v="04-AUG-2020"/>
    <s v="11-APR-2025"/>
    <s v="4.68"/>
    <s v="Unsecured"/>
    <s v="5.36%"/>
    <s v="Fixed"/>
    <n v="12"/>
    <s v="Periodic"/>
    <s v="04-AUG-2021"/>
    <s v="04-AUG-2024"/>
    <s v="04-AUG-2023"/>
    <s v="03-AUG-2024"/>
    <s v="Taxable"/>
    <s v="Redeemable on maturity"/>
    <s v="Single"/>
    <s v="31-JUL-2020"/>
    <m/>
    <m/>
    <s v="Public"/>
    <s v="CRISIL,FICH,ICRA"/>
    <s v="AAA,AAA,AAA"/>
    <s v="Stable,Stable,Stable"/>
    <s v="15-JUL-2020,20-JUL-2020,21-JUL-2020"/>
    <m/>
    <m/>
  </r>
  <r>
    <n v="1243"/>
    <s v="Non-convertible Debentures"/>
    <x v="37"/>
    <s v="Public"/>
    <s v="INE094A08093"/>
    <s v="HPCL 6.63% 2031 Sr I"/>
    <s v="Sr I"/>
    <s v="PT"/>
    <s v="HPCL31"/>
    <s v="6.63%"/>
    <n v="195000"/>
    <n v="19500"/>
    <n v="1000000"/>
    <n v="1000000"/>
    <d v="2021-05-10T00:00:00"/>
    <s v="Listed"/>
    <s v="Open"/>
    <m/>
    <s v="07-MAY-2021"/>
    <s v="11-APR-2031"/>
    <s v="9"/>
    <s v="Unsecured"/>
    <s v="6.63%"/>
    <s v="Fixed"/>
    <n v="12"/>
    <s v="Periodic"/>
    <s v="07-MAY-2022"/>
    <s v="07-MAY-2025"/>
    <s v="07-MAY-2024"/>
    <s v="06-MAY-2025"/>
    <s v="Taxable"/>
    <s v="Redeemable on maturity"/>
    <s v="Single"/>
    <s v="05-MAY-2021"/>
    <m/>
    <m/>
    <s v="Public"/>
    <s v="CRISIL,FICH,ICRA"/>
    <s v="AAA,AAA,AAA"/>
    <s v="Stable,Stable,Stable"/>
    <s v="22-APR-2021,22-APR-2021,23-APR-2021"/>
    <m/>
    <m/>
  </r>
  <r>
    <n v="1243"/>
    <s v="Non-convertible Debentures"/>
    <x v="37"/>
    <s v="Public"/>
    <s v="INE094A08101"/>
    <s v="HPCL 6.09% 2027 Sr I"/>
    <s v="Sr I"/>
    <s v="PT"/>
    <s v="HPCL27"/>
    <s v="6.09%"/>
    <n v="150000"/>
    <n v="15000"/>
    <n v="1000000"/>
    <n v="1000000"/>
    <d v="2022-03-02T00:00:00"/>
    <s v="Listed"/>
    <s v="Open"/>
    <m/>
    <s v="28-FEB-2022"/>
    <s v="26-FEB-2027"/>
    <s v="5"/>
    <s v="Unsecured"/>
    <s v="6.09%"/>
    <s v="Fixed"/>
    <n v="12"/>
    <s v="Periodic"/>
    <s v="28-FEB-2023"/>
    <s v="28-FEB-2025"/>
    <s v="29-FEB-2024"/>
    <s v="27-FEB-2025"/>
    <s v="Taxable"/>
    <s v="Redeemable on maturity"/>
    <s v="Single"/>
    <s v="25-FEB-2022"/>
    <m/>
    <m/>
    <s v="Public"/>
    <s v="CRISIL,FICH,ICRA"/>
    <s v="AAA,AAA,AAA"/>
    <s v="Stable,Stable,Stable"/>
    <s v="10-FEB-2022,10-FEB-2022,16-FEB-2022"/>
    <m/>
    <m/>
  </r>
  <r>
    <n v="1243"/>
    <s v="Non-convertible Debentures"/>
    <x v="37"/>
    <s v="Public"/>
    <s v="INE094A08119"/>
    <s v="HPCL 7.81% 2032 Sr. II"/>
    <s v="Sr. II"/>
    <s v="PT"/>
    <s v="HPCL32"/>
    <s v="7.81%"/>
    <n v="150000"/>
    <n v="15000"/>
    <n v="1000000"/>
    <n v="1000000"/>
    <d v="2022-06-21T00:00:00"/>
    <s v="Listed"/>
    <s v="Open"/>
    <m/>
    <s v="20-JUN-2022"/>
    <s v="13-APR-2032"/>
    <s v="10"/>
    <s v="Unsecured"/>
    <s v="7.81%"/>
    <s v="Fixed"/>
    <n v="12"/>
    <s v="Periodic"/>
    <s v="20-JUN-2023"/>
    <s v="20-JUN-2025"/>
    <s v="20-JUN-2024"/>
    <s v="19-JUN-2025"/>
    <s v="Taxable"/>
    <s v="Redeemable on maturity"/>
    <s v="Single"/>
    <s v="17-JUN-2022"/>
    <m/>
    <m/>
    <s v="Public"/>
    <s v="CRISIL,FICH,ICRA"/>
    <s v="AAA,AAA,AAA"/>
    <s v="Stable,Stable,Stable"/>
    <s v="27-MAY-2022,01-JUN-2022,01-JUN-2022"/>
    <m/>
    <m/>
  </r>
  <r>
    <n v="1243"/>
    <s v="Non-convertible Debentures"/>
    <x v="37"/>
    <s v="Public"/>
    <s v="INE094A08127"/>
    <s v="HPCL 7.12% 2025 Sr. III"/>
    <s v="Sr. III"/>
    <s v="DB"/>
    <s v="HPCL25"/>
    <s v="7.12%"/>
    <n v="180000"/>
    <n v="18000"/>
    <n v="1000000"/>
    <n v="1000000"/>
    <d v="2022-07-18T00:00:00"/>
    <s v="Listed"/>
    <s v="Open"/>
    <m/>
    <s v="15-JUL-2022"/>
    <s v="30-JUL-2025"/>
    <s v="3.04"/>
    <s v="Unsecured"/>
    <s v="7.12%"/>
    <s v="Fixed"/>
    <n v="12"/>
    <s v="Periodic"/>
    <s v="15-JUL-2023"/>
    <s v="15-JUL-2025"/>
    <s v="15-JUL-2024"/>
    <s v="14-JUL-2025"/>
    <s v="Taxable"/>
    <s v="Redeemable on maturity"/>
    <s v="Single"/>
    <s v="13-JUL-2022"/>
    <m/>
    <m/>
    <s v="Public"/>
    <s v="CRISIL,FICH,ICRA"/>
    <s v="AAA,AAA,AAA"/>
    <s v="Stable,Stable,Stable"/>
    <s v="04-JUL-2022,04-JUL-2022,06-JUL-2022"/>
    <m/>
    <m/>
  </r>
  <r>
    <n v="1243"/>
    <s v="Non-convertible Debentures"/>
    <x v="37"/>
    <s v="Public"/>
    <s v="INE094A08135"/>
    <s v="HPCL 7.64% 2027 Sr IV"/>
    <s v="Sr IV"/>
    <s v="PT"/>
    <s v="HPCL27"/>
    <s v="7.64%"/>
    <n v="250000"/>
    <n v="25000"/>
    <n v="1000000"/>
    <n v="1000000"/>
    <d v="2022-11-07T00:00:00"/>
    <s v="Listed"/>
    <s v="Open"/>
    <m/>
    <s v="04-NOV-2022"/>
    <s v="04-NOV-2027"/>
    <s v="5"/>
    <s v="Unsecured"/>
    <s v="7.64%"/>
    <s v="Fixed"/>
    <n v="12"/>
    <s v="Periodic"/>
    <s v="04-NOV-2023"/>
    <s v="04-NOV-2025"/>
    <s v="04-NOV-2024"/>
    <s v="03-NOV-2025"/>
    <s v="Taxable"/>
    <s v="Redeemable on maturity"/>
    <s v="Single"/>
    <s v="02-NOV-2022"/>
    <m/>
    <m/>
    <s v="Public"/>
    <s v="CRISIL,ICRA"/>
    <s v="AAA,AAA"/>
    <s v="Stable,Stable"/>
    <s v="06-OCT-2022,01-NOV-2022"/>
    <m/>
    <m/>
  </r>
  <r>
    <n v="1243"/>
    <s v="Non-convertible Debentures"/>
    <x v="37"/>
    <s v="Public"/>
    <s v="INE094A08143"/>
    <s v="HPCL 7.54% 2033 Sr. V"/>
    <s v="Sr. V"/>
    <s v="PT"/>
    <s v="HPCL33"/>
    <s v="7.54%"/>
    <n v="75000"/>
    <n v="7500"/>
    <n v="1000000"/>
    <n v="1000000"/>
    <d v="2022-12-16T00:00:00"/>
    <s v="Listed"/>
    <s v="Open"/>
    <m/>
    <s v="15-DEC-2022"/>
    <s v="15-APR-2033"/>
    <s v="10"/>
    <s v="Unsecured"/>
    <s v="7.54%"/>
    <s v="Fixed"/>
    <n v="12"/>
    <s v="Periodic"/>
    <s v="15-DEC-2023"/>
    <s v="15-DEC-2025"/>
    <s v="15-DEC-2024"/>
    <s v="14-DEC-2025"/>
    <s v="Taxable"/>
    <s v="Redeemable on maturity"/>
    <s v="Single"/>
    <s v="14-DEC-2022"/>
    <m/>
    <m/>
    <s v="Public"/>
    <s v="CRISIL,ICRA"/>
    <s v="AAA,AAA"/>
    <s v="Stable,Stable"/>
    <s v="06-DEC-2022,06-DEC-2022"/>
    <m/>
    <m/>
  </r>
  <r>
    <n v="1243"/>
    <s v="Non-convertible Debentures"/>
    <x v="37"/>
    <s v="Public"/>
    <s v="INE094A08150"/>
    <s v="HPCL 7.74% 2028 Sr I"/>
    <s v="Sr I"/>
    <s v="PT"/>
    <s v="HPCL28"/>
    <s v="7.74%"/>
    <n v="165000"/>
    <n v="165000"/>
    <n v="100000"/>
    <n v="100000"/>
    <d v="2023-03-03T00:00:00"/>
    <s v="Listed"/>
    <s v="Open"/>
    <m/>
    <s v="02-MAR-2023"/>
    <s v="02-MAR-2028"/>
    <s v="5"/>
    <s v="Unsecured"/>
    <s v="7.74%"/>
    <s v="Fixed"/>
    <n v="12"/>
    <s v="Periodic"/>
    <s v="02-MAR-2024"/>
    <s v="02-MAR-2025"/>
    <s v="02-MAR-2024"/>
    <s v="01-MAR-2025"/>
    <s v="Taxable"/>
    <s v="Redeemable on maturity"/>
    <s v="Single"/>
    <s v="01-MAR-2023"/>
    <m/>
    <m/>
    <s v="Public"/>
    <s v="CRISIL,ICRA"/>
    <s v="AAA,AAA"/>
    <s v="Stable,Stable"/>
    <s v="16-FEB-2023,16-FEB-2023"/>
    <m/>
    <m/>
  </r>
  <r>
    <n v="1243"/>
    <s v="Non-convertible Debentures"/>
    <x v="37"/>
    <s v="Public"/>
    <s v="INE094A08168"/>
    <s v="HPCL 7.22% 2029 Sr I"/>
    <s v="Sr I"/>
    <s v="PT"/>
    <s v="HPCL29"/>
    <s v="7.22%"/>
    <n v="250000"/>
    <n v="250000"/>
    <n v="100000"/>
    <n v="100000"/>
    <d v="2024-08-29T00:00:00"/>
    <s v="Listed"/>
    <s v="Open"/>
    <m/>
    <s v="28-AUG-2024"/>
    <s v="28-AUG-2029"/>
    <s v="5"/>
    <s v="Unsecured"/>
    <s v="7.22%"/>
    <s v="Fixed"/>
    <n v="12"/>
    <s v="Periodic"/>
    <s v="28-AUG-2025"/>
    <s v="28-AUG-2025"/>
    <s v="28-AUG-2024"/>
    <s v="27-AUG-2025"/>
    <s v="Taxable"/>
    <s v="Redeemable on maturity"/>
    <s v="Shelf"/>
    <s v="27-AUG-2024"/>
    <s v="59374"/>
    <s v="27-AUG-2024"/>
    <s v="Public"/>
    <s v="CRISIL,IRRPL"/>
    <s v="AAA,AAA"/>
    <s v="Stable,Stable"/>
    <s v="05-AUG-2024,06-AUG-2024"/>
    <m/>
    <m/>
  </r>
  <r>
    <n v="1063"/>
    <m/>
    <x v="38"/>
    <s v="Private"/>
    <s v="INE095A08058"/>
    <s v="Indusind Bank 7.60% 2026"/>
    <m/>
    <s v="BB"/>
    <s v="INDB26"/>
    <s v="7.60%"/>
    <n v="150000"/>
    <n v="15000"/>
    <n v="1000000"/>
    <n v="1000000"/>
    <d v="2016-12-16T00:00:00"/>
    <s v="Listed"/>
    <s v="Open"/>
    <m/>
    <s v="09-DEC-2016"/>
    <s v="09-DEC-2026"/>
    <m/>
    <s v="Unsecured"/>
    <s v="7.6%"/>
    <s v="Fixed"/>
    <n v="12"/>
    <s v="Periodic"/>
    <s v="11-DEC-2017"/>
    <s v="11-DEC-2025"/>
    <s v="11-DEC-2024"/>
    <s v="10-DEC-2025"/>
    <m/>
    <m/>
    <s v="Single"/>
    <s v="08-DEC-2016"/>
    <m/>
    <m/>
    <s v="Private"/>
    <s v="CRISIL,FICH"/>
    <s v="AA+/Stable,AA+/Stable"/>
    <m/>
    <s v="07-DEC-2016,07-DEC-2016"/>
    <m/>
    <m/>
  </r>
  <r>
    <n v="1063"/>
    <s v="Non-convertible Bonds in the nature of Debentures"/>
    <x v="38"/>
    <s v="Private"/>
    <s v="INE095A08090"/>
    <s v="Indusind 8.11% 2031 Bs3Ti2SrXV"/>
    <s v="Sr XV"/>
    <s v="AT"/>
    <s v="INDB31"/>
    <s v="8.11%"/>
    <n v="280000"/>
    <n v="2800"/>
    <n v="10000000"/>
    <n v="10000000"/>
    <d v="2021-11-02T00:00:00"/>
    <s v="Listed"/>
    <s v="Open"/>
    <m/>
    <s v="29-OCT-2021"/>
    <s v="29-OCT-2031"/>
    <s v="10"/>
    <s v="Unsecured"/>
    <s v="8.11%"/>
    <s v="Fixed"/>
    <n v="12"/>
    <s v="Periodic"/>
    <s v="29-OCT-2022"/>
    <s v="29-OCT-2025"/>
    <s v="29-OCT-2024"/>
    <s v="28-OCT-2025"/>
    <s v="Taxable"/>
    <s v="Redeemable on maturity"/>
    <s v="Single"/>
    <s v="26-OCT-2021"/>
    <m/>
    <m/>
    <s v="Private"/>
    <s v="CRISIL,FICH"/>
    <s v="AA+,AA+"/>
    <s v="Stable,Stable"/>
    <s v="07-OCT-2021,13-OCT-2021"/>
    <m/>
    <m/>
  </r>
  <r>
    <n v="3367"/>
    <s v="Non-convertible Debentures"/>
    <x v="39"/>
    <s v="Private"/>
    <s v="INE0AD507085"/>
    <s v="AIFL 8.25% 2027 Sr PP 1"/>
    <s v="Sr PP 1"/>
    <s v="DB"/>
    <s v="AIFL27"/>
    <s v="8.25%"/>
    <n v="25000"/>
    <n v="2500"/>
    <n v="1000000"/>
    <n v="1000000"/>
    <d v="2022-07-15T00:00:00"/>
    <s v="Listed"/>
    <s v="Open"/>
    <m/>
    <s v="14-JUL-2022"/>
    <s v="14-JUL-2027"/>
    <s v="5"/>
    <s v="Secured"/>
    <s v="8.25%"/>
    <s v="Fixed"/>
    <n v="12"/>
    <s v="Periodic"/>
    <s v="14-JUL-2023"/>
    <s v="14-JUL-2025"/>
    <s v="14-JUL-2024"/>
    <s v="13-JUL-2025"/>
    <s v="Taxable"/>
    <s v="Redeemable on maturity"/>
    <s v="Shelf"/>
    <s v="24-JAN-2022"/>
    <s v="36043"/>
    <s v="11-JUL-2022"/>
    <s v="Private Sector"/>
    <s v="CRISIL,FITCH"/>
    <s v="AA+,AA+"/>
    <s v="Stable,Stable"/>
    <s v="07-JUL-2022,07-JUL-2022"/>
    <m/>
    <m/>
  </r>
  <r>
    <n v="3367"/>
    <s v="Non-convertible Debentures"/>
    <x v="39"/>
    <s v="Private"/>
    <s v="INE0AD507093"/>
    <s v="Aseem Infra 8.25% 2027 Sr PP2"/>
    <s v="Sr PP2"/>
    <s v="DB"/>
    <s v="AIFL27A"/>
    <s v="8.25%"/>
    <n v="65000"/>
    <n v="6500"/>
    <n v="1000000"/>
    <n v="1000000"/>
    <d v="2022-09-07T00:00:00"/>
    <s v="Listed"/>
    <s v="Open"/>
    <m/>
    <s v="05-SEP-2022"/>
    <s v="03-SEP-2027"/>
    <s v="5"/>
    <s v="Secured"/>
    <s v="8.25%"/>
    <s v="Fixed"/>
    <n v="12"/>
    <s v="Periodic"/>
    <s v="05-SEP-2023"/>
    <s v="05-SEP-2025"/>
    <s v="05-SEP-2024"/>
    <s v="04-SEP-2025"/>
    <s v="Taxable"/>
    <s v="Redeemable on maturity"/>
    <s v="Shelf"/>
    <s v="23-AUG-2022"/>
    <s v="37979"/>
    <s v="30-AUG-2022"/>
    <s v="Private Sector"/>
    <s v="FITCH,ICRA"/>
    <s v="AA+,AA+"/>
    <s v="Stable,Stable"/>
    <s v="23-AUG-2022,29-AUG-2022"/>
    <m/>
    <m/>
  </r>
  <r>
    <n v="3367"/>
    <s v="Non-convertible Debentures"/>
    <x v="39"/>
    <s v="Private"/>
    <s v="INE0AD507101"/>
    <s v="AIFL Gsec Linked 2025"/>
    <m/>
    <s v="CF"/>
    <s v="AIFL25"/>
    <s v="RESET"/>
    <n v="12500"/>
    <n v="12500"/>
    <n v="100000"/>
    <n v="100000"/>
    <d v="2023-01-25T00:00:00"/>
    <s v="Listed"/>
    <s v="Open"/>
    <m/>
    <s v="23-JAN-2023"/>
    <s v="23-JUL-2025"/>
    <m/>
    <s v="Secured"/>
    <m/>
    <s v="Floating"/>
    <n v="0"/>
    <s v="On Maturity"/>
    <m/>
    <m/>
    <m/>
    <m/>
    <s v="Taxable"/>
    <s v="Redeemable on maturity"/>
    <s v="Single"/>
    <s v="20-JAN-2023"/>
    <m/>
    <m/>
    <s v="Private Sector"/>
    <s v="ICRA"/>
    <s v="AA+"/>
    <s v="STABLE"/>
    <s v="09-JAN-2023"/>
    <m/>
    <m/>
  </r>
  <r>
    <n v="3367"/>
    <s v="Non-convertible Debentures"/>
    <x v="39"/>
    <s v="Private"/>
    <s v="INE0AD507119"/>
    <s v="Aseem Infra 8.30% 2028 Sr PP1"/>
    <s v="Sr PP1"/>
    <s v="DB"/>
    <s v="AIFL28"/>
    <s v="8.30%"/>
    <n v="15000"/>
    <n v="15000"/>
    <n v="100000"/>
    <n v="100000"/>
    <d v="2023-05-11T00:00:00"/>
    <s v="Listed"/>
    <s v="Open"/>
    <m/>
    <s v="10-MAY-2023"/>
    <s v="10-MAY-2028"/>
    <s v="5"/>
    <s v="Secured"/>
    <s v="8.30%"/>
    <s v="Fixed"/>
    <n v="12"/>
    <s v="Periodic"/>
    <s v="10-MAY-2024"/>
    <s v="10-MAY-2025"/>
    <s v="10-MAY-2024"/>
    <s v="09-MAY-2025"/>
    <s v="Taxable"/>
    <s v="Redeemable on maturity"/>
    <s v="Shelf"/>
    <s v="23-AUG-2022"/>
    <s v="47608"/>
    <s v="04-MAY-2023"/>
    <s v="Private Sector"/>
    <s v="CRISIL,FITCH"/>
    <s v="AA+,AA+"/>
    <s v="Stable,Stable"/>
    <s v="20-APR-2023,21-APR-2023"/>
    <m/>
    <m/>
  </r>
  <r>
    <n v="3608"/>
    <s v="Non-convertible Debentures"/>
    <x v="40"/>
    <s v="Private"/>
    <s v="INE0CU607015"/>
    <s v="GPUI 10.9277% 2025 Sr 1"/>
    <s v="Sr 1"/>
    <s v="DB"/>
    <s v="GPUI25"/>
    <s v="10.927"/>
    <n v="4424.3"/>
    <n v="15026"/>
    <n v="29444.3"/>
    <n v="100000"/>
    <d v="2024-06-10T00:00:00"/>
    <s v="Listed"/>
    <s v="Open"/>
    <m/>
    <s v="06-JUN-2024"/>
    <s v="11-JUN-2025"/>
    <s v="1.01"/>
    <s v="Secured"/>
    <s v="10.9277%"/>
    <s v="Fixed"/>
    <n v="1"/>
    <s v="Periodic"/>
    <s v="01-JUL-2024"/>
    <s v="01-FEB-2025"/>
    <s v="01-JAN-2025"/>
    <s v="31-JAN-2025"/>
    <s v="Taxable"/>
    <s v="Redeemable in tranches"/>
    <s v="Single"/>
    <s v="29-MAY-2024"/>
    <m/>
    <m/>
    <m/>
    <s v="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INFOMERICS"/>
    <s v="BBB-,BBB-,BBB-,BBB-,BBB-,BBB-,BBB-,BBB-,BBB-,BBB-,BBB-,BBB-,BBB-,BBB-,BBB-,BBB-,BBB-,BBB-,BBB-,BBB-,BBB-,BBB-,BBB-,BBB-,BBB-,BBB-,BBB-,BBB-,BBB-,BBB-,BBB-,BBB-,BBB-,BBB-,BBB-,BBB-,BBB-,BBB-,BBB-,BBB-,BBB-,BBB-,BBB-,BBB-,BBB-,BBB-,BBB-,BBB-,BBB-,BBB-,BBB-,BBB-,BBB-,BBB-,BBB-,BBB-,BBB-,BBB-,BBB-,BBB-,BBB-,BBB-,BBB-,BBB-,BBB-,BBB-,BBB-,BBB-,BBB-,BBB-,BBB-,BBB-,BBB-,BBB-,BBB-,BBB-,BBB-,BBB-,BBB-,BBB-"/>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24-MAY-2024"/>
    <m/>
    <m/>
  </r>
  <r>
    <n v="3927"/>
    <s v="Non-convertible Debentures"/>
    <x v="41"/>
    <s v="Private"/>
    <s v="INE0DZE07010"/>
    <s v="Kisetsu Saison 7.95% 2026 SrE1"/>
    <s v="Sr E1"/>
    <s v="DB"/>
    <s v="KSFP26"/>
    <s v="7.95%"/>
    <n v="20000"/>
    <n v="20000"/>
    <n v="100000"/>
    <n v="100000"/>
    <d v="2023-08-28T00:00:00"/>
    <s v="Listed"/>
    <s v="Open"/>
    <m/>
    <s v="28-AUG-2023"/>
    <s v="28-AUG-2026"/>
    <s v="3.00"/>
    <s v="Secured"/>
    <s v="7.95%"/>
    <s v="Fixed"/>
    <n v="12"/>
    <s v="Periodic"/>
    <s v="28-AUG-2024"/>
    <s v="28-AUG-2025"/>
    <s v="28-AUG-2024"/>
    <s v="27-AUG-2025"/>
    <s v="Taxable"/>
    <s v="Redeemable on maturity"/>
    <s v="Single"/>
    <s v="18-AUG-2023"/>
    <m/>
    <m/>
    <s v="Private Sector"/>
    <s v="CARE"/>
    <s v="AAA"/>
    <s v="STABLE"/>
    <s v="03-AUG-2023"/>
    <m/>
    <m/>
  </r>
  <r>
    <n v="3927"/>
    <s v="Non-convertible Debentures"/>
    <x v="41"/>
    <s v="Private"/>
    <s v="INE0DZE07028"/>
    <s v="Kisetsu 8.254% 2029 Sr L2"/>
    <s v="Sr L2"/>
    <s v="DB"/>
    <s v="KSFP29"/>
    <s v="8.254%"/>
    <n v="5000"/>
    <n v="5000"/>
    <n v="100000"/>
    <n v="100000"/>
    <d v="2024-03-19T00:00:00"/>
    <s v="Listed"/>
    <s v="Open"/>
    <m/>
    <s v="18-MAR-2024"/>
    <s v="16-MAR-2029"/>
    <s v="5"/>
    <s v="Secured"/>
    <s v="8.254%"/>
    <s v="Fixed"/>
    <n v="12"/>
    <s v="Periodic"/>
    <s v="18-MAR-2025"/>
    <s v="18-MAR-2025"/>
    <s v="18-MAR-2024"/>
    <s v="17-MAR-2025"/>
    <s v="Taxable"/>
    <s v="Redeemable on maturity"/>
    <s v="Single"/>
    <s v="13-MAR-2024"/>
    <m/>
    <m/>
    <s v="Private Sector"/>
    <s v="CARE,CRISIL"/>
    <s v="AAA,AAA"/>
    <s v="Stable,Stable"/>
    <s v="04-MAR-2024,11-MAR-2024"/>
    <m/>
    <m/>
  </r>
  <r>
    <n v="3927"/>
    <s v="Non-convertible Debentures"/>
    <x v="41"/>
    <s v="Private"/>
    <s v="INE0DZE07036"/>
    <s v="Kisetsu 8.35% 2027 Sr L1"/>
    <s v="Sr L1"/>
    <s v="DB"/>
    <s v="KSFP27"/>
    <s v="8.35%"/>
    <n v="5000"/>
    <n v="5000"/>
    <n v="100000"/>
    <n v="100000"/>
    <d v="2024-03-19T00:00:00"/>
    <s v="Listed"/>
    <s v="Open"/>
    <m/>
    <s v="18-MAR-2024"/>
    <s v="18-MAR-2027"/>
    <s v="3"/>
    <s v="Secured"/>
    <s v="8.35%"/>
    <s v="Fixed"/>
    <n v="12"/>
    <s v="Periodic"/>
    <s v="18-MAR-2025"/>
    <s v="18-MAR-2025"/>
    <s v="18-MAR-2024"/>
    <s v="17-MAR-2025"/>
    <s v="Taxable"/>
    <s v="Redeemable on maturity"/>
    <s v="Single"/>
    <s v="13-MAR-2024"/>
    <m/>
    <m/>
    <s v="Private Sector"/>
    <s v="CARE,CRISIL"/>
    <s v="AAA,AAA"/>
    <s v="Stable,Stable"/>
    <s v="04-MAR-2024,11-MAR-2024"/>
    <m/>
    <m/>
  </r>
  <r>
    <n v="3927"/>
    <s v="Non-convertible Debentures"/>
    <x v="41"/>
    <s v="Private"/>
    <s v="INE0DZE07044"/>
    <s v="KSFP 8.164% 2029 Sr I1"/>
    <s v="Sr I1"/>
    <s v="DB"/>
    <s v="KSFP29"/>
    <s v="8.164%"/>
    <n v="10000"/>
    <n v="10000"/>
    <n v="100000"/>
    <n v="100000"/>
    <d v="2024-12-20T00:00:00"/>
    <s v="Listed"/>
    <s v="Open"/>
    <m/>
    <s v="19-DEC-2024"/>
    <s v="18-DEC-2029"/>
    <s v="5"/>
    <s v="Secured"/>
    <s v="8.164%"/>
    <s v="Fixed"/>
    <n v="12"/>
    <s v="Periodic"/>
    <s v="19-DEC-2025"/>
    <s v="19-DEC-2025"/>
    <s v="19-DEC-2024"/>
    <s v="18-DEC-2025"/>
    <s v="Taxable"/>
    <s v="Redeemable on maturity"/>
    <s v="Single"/>
    <s v="16-DEC-2024"/>
    <m/>
    <m/>
    <s v="Private Sector"/>
    <s v="CARE,CRISIL"/>
    <s v="AAA,AAA"/>
    <s v="Stable,Stable"/>
    <s v="09-DEC-2024,10-DEC-2024"/>
    <m/>
    <m/>
  </r>
  <r>
    <n v="3626"/>
    <s v="Non-convertible Debentures"/>
    <x v="42"/>
    <s v="Private"/>
    <s v="INE0J7Q07017"/>
    <s v="DDL T-link 2037 SrI STRP X"/>
    <s v="SrI STRP X"/>
    <s v="PR"/>
    <s v="DME37"/>
    <s v="RESET"/>
    <n v="50000"/>
    <n v="5000"/>
    <n v="1000000"/>
    <n v="1000000"/>
    <d v="2022-03-21T00:00:00"/>
    <s v="Listed"/>
    <s v="Open"/>
    <m/>
    <s v="16-MAR-2022"/>
    <s v="16-MAR-2037"/>
    <s v="15.01"/>
    <s v="Secured"/>
    <m/>
    <s v="Floating"/>
    <n v="3"/>
    <s v="Periodic"/>
    <s v="16-JUN-2022"/>
    <s v="16-MAR-2025"/>
    <s v="16-DEC-2024"/>
    <s v="15-MAR-2025"/>
    <s v="Taxable"/>
    <s v="Redeemable on maturity"/>
    <s v="Single"/>
    <s v="14-MAR-2022"/>
    <m/>
    <m/>
    <s v="Public Sector"/>
    <s v="CARE,CRISIL,FICH"/>
    <s v="AAA,AAA,AAA"/>
    <s v="Stable,Stable,Stable"/>
    <s v="21-FEB-2022,02-MAR-2022,07-MAR-2022"/>
    <m/>
    <m/>
  </r>
  <r>
    <n v="3626"/>
    <s v="Non-convertible Debentures"/>
    <x v="42"/>
    <s v="Private"/>
    <s v="INE0J7Q07025"/>
    <s v="DDL T-link 2028 SrI STRP I"/>
    <s v="SrI STRP I"/>
    <s v="PR"/>
    <s v="DME28"/>
    <s v="RESET"/>
    <n v="50000"/>
    <n v="5000"/>
    <n v="1000000"/>
    <n v="1000000"/>
    <d v="2022-03-21T00:00:00"/>
    <s v="Listed"/>
    <s v="Open"/>
    <m/>
    <s v="16-MAR-2022"/>
    <s v="16-MAR-2028"/>
    <s v="6"/>
    <s v="Secured"/>
    <m/>
    <s v="Floating"/>
    <n v="3"/>
    <s v="Periodic"/>
    <s v="16-JUN-2022"/>
    <s v="16-MAR-2025"/>
    <s v="16-DEC-2024"/>
    <s v="15-MAR-2025"/>
    <s v="Taxable"/>
    <s v="Redeemable on maturity"/>
    <s v="Single"/>
    <s v="14-MAR-2022"/>
    <m/>
    <m/>
    <s v="Public Sector"/>
    <s v="CRISIL"/>
    <s v="AAA"/>
    <s v="STABLE"/>
    <s v="21-FEB-2022"/>
    <m/>
    <m/>
  </r>
  <r>
    <n v="3626"/>
    <s v="Non-convertible Debentures"/>
    <x v="42"/>
    <s v="Private"/>
    <s v="INE0J7Q07033"/>
    <s v="DDL T-link 2029 SrI STRP II"/>
    <s v="SrI STRP II"/>
    <s v="PR"/>
    <s v="DME29"/>
    <s v="RESET"/>
    <n v="50000"/>
    <n v="5000"/>
    <n v="1000000"/>
    <n v="1000000"/>
    <d v="2022-03-21T00:00:00"/>
    <s v="Listed"/>
    <s v="Open"/>
    <m/>
    <s v="16-MAR-2022"/>
    <s v="16-MAR-2029"/>
    <s v="7"/>
    <s v="Secured"/>
    <m/>
    <s v="Floating"/>
    <n v="3"/>
    <s v="Periodic"/>
    <s v="16-JUN-2022"/>
    <s v="16-MAR-2025"/>
    <s v="16-DEC-2024"/>
    <s v="15-MAR-2025"/>
    <s v="Taxable"/>
    <s v="Redeemable on maturity"/>
    <s v="Single"/>
    <s v="14-MAR-2022"/>
    <m/>
    <m/>
    <s v="Public Sector"/>
    <s v="CRISIL"/>
    <s v="AAA"/>
    <s v="STABLE"/>
    <s v="21-FEB-2022"/>
    <m/>
    <m/>
  </r>
  <r>
    <n v="3626"/>
    <s v="Non-convertible Debentures"/>
    <x v="42"/>
    <s v="Private"/>
    <s v="INE0J7Q07041"/>
    <s v="DDL T-link 2030 SrI STRP III"/>
    <s v="SrI STRP III"/>
    <s v="PR"/>
    <s v="DME30"/>
    <s v="RESET"/>
    <n v="50000"/>
    <n v="5000"/>
    <n v="1000000"/>
    <n v="1000000"/>
    <d v="2022-03-21T00:00:00"/>
    <s v="Listed"/>
    <s v="Open"/>
    <m/>
    <s v="16-MAR-2022"/>
    <s v="18-MAR-2030"/>
    <s v="8"/>
    <s v="Secured"/>
    <m/>
    <s v="Floating"/>
    <n v="3"/>
    <s v="Periodic"/>
    <s v="16-JUN-2022"/>
    <s v="16-MAR-2025"/>
    <s v="16-DEC-2024"/>
    <s v="15-MAR-2025"/>
    <s v="Taxable"/>
    <s v="Redeemable on maturity"/>
    <s v="Single"/>
    <s v="14-MAR-2022"/>
    <m/>
    <m/>
    <s v="Public Sector"/>
    <s v="CRISIL"/>
    <s v="AAA"/>
    <s v="STABLE"/>
    <s v="21-FEB-2022"/>
    <m/>
    <m/>
  </r>
  <r>
    <n v="3626"/>
    <s v="Non-convertible Debentures"/>
    <x v="42"/>
    <s v="Private"/>
    <s v="INE0J7Q07058"/>
    <s v="DDL T-link 2031 SrI STRP IV"/>
    <s v="SrI STRP IV"/>
    <s v="PR"/>
    <s v="DME31"/>
    <s v="RESET"/>
    <n v="50000"/>
    <n v="5000"/>
    <n v="1000000"/>
    <n v="1000000"/>
    <d v="2022-03-21T00:00:00"/>
    <s v="Listed"/>
    <s v="Open"/>
    <m/>
    <s v="16-MAR-2022"/>
    <s v="17-MAR-2031"/>
    <s v="9"/>
    <s v="Secured"/>
    <m/>
    <s v="Floating"/>
    <n v="3"/>
    <s v="Periodic"/>
    <s v="16-JUN-2022"/>
    <s v="16-MAR-2025"/>
    <s v="16-DEC-2024"/>
    <s v="15-MAR-2025"/>
    <s v="Taxable"/>
    <s v="Redeemable on maturity"/>
    <s v="Single"/>
    <s v="14-MAR-2022"/>
    <m/>
    <m/>
    <s v="Public Sector"/>
    <s v="CRISIL"/>
    <s v="AAA"/>
    <s v="STABLE"/>
    <s v="21-FEB-2022"/>
    <m/>
    <m/>
  </r>
  <r>
    <n v="3626"/>
    <s v="Non-convertible Debentures"/>
    <x v="42"/>
    <s v="Private"/>
    <s v="INE0J7Q07066"/>
    <s v="DDL T-link 2032 SrI STRP V"/>
    <s v="SrI STRP V"/>
    <s v="PR"/>
    <s v="DME32"/>
    <s v="RESET"/>
    <n v="50000"/>
    <n v="5000"/>
    <n v="1000000"/>
    <n v="1000000"/>
    <d v="2022-03-21T00:00:00"/>
    <s v="Listed"/>
    <s v="Open"/>
    <m/>
    <s v="16-MAR-2022"/>
    <s v="16-MAR-2032"/>
    <s v="10"/>
    <s v="Secured"/>
    <m/>
    <s v="Floating"/>
    <n v="3"/>
    <s v="Periodic"/>
    <s v="16-JUN-2022"/>
    <s v="16-MAR-2025"/>
    <s v="16-DEC-2024"/>
    <s v="15-MAR-2025"/>
    <s v="Taxable"/>
    <s v="Redeemable on maturity"/>
    <s v="Single"/>
    <s v="14-MAR-2022"/>
    <m/>
    <m/>
    <s v="Public Sector"/>
    <s v="CRISIL"/>
    <s v="AAA"/>
    <s v="STABLE"/>
    <s v="21-FEB-2022"/>
    <m/>
    <m/>
  </r>
  <r>
    <n v="3626"/>
    <s v="Non-convertible Debentures"/>
    <x v="42"/>
    <s v="Private"/>
    <s v="INE0J7Q07074"/>
    <s v="DDL T-link 2033 SrI STRP VI"/>
    <s v="SrI STRP VI"/>
    <s v="PR"/>
    <s v="DME33"/>
    <s v="RESET"/>
    <n v="50000"/>
    <n v="5000"/>
    <n v="1000000"/>
    <n v="1000000"/>
    <d v="2022-03-21T00:00:00"/>
    <s v="Listed"/>
    <s v="Open"/>
    <m/>
    <s v="16-MAR-2022"/>
    <s v="16-MAR-2033"/>
    <s v="11"/>
    <s v="Secured"/>
    <m/>
    <s v="Floating"/>
    <n v="3"/>
    <s v="Periodic"/>
    <s v="16-JUN-2022"/>
    <s v="16-MAR-2025"/>
    <s v="16-DEC-2024"/>
    <s v="15-MAR-2025"/>
    <s v="Taxable"/>
    <s v="Redeemable on maturity"/>
    <s v="Single"/>
    <s v="14-MAR-2022"/>
    <m/>
    <m/>
    <s v="Public Sector"/>
    <s v="CRISIL"/>
    <s v="AAA"/>
    <s v="STABLE"/>
    <s v="21-FEB-2022"/>
    <m/>
    <m/>
  </r>
  <r>
    <n v="3626"/>
    <s v="Non-convertible Debentures"/>
    <x v="42"/>
    <s v="Private"/>
    <s v="INE0J7Q07082"/>
    <s v="DDL T-link 2034 SrI STRP VII"/>
    <s v="SrI STRP VII"/>
    <s v="PR"/>
    <s v="DME34"/>
    <s v="RESET"/>
    <n v="50000"/>
    <n v="5000"/>
    <n v="1000000"/>
    <n v="1000000"/>
    <d v="2022-03-21T00:00:00"/>
    <s v="Listed"/>
    <s v="Open"/>
    <m/>
    <s v="16-MAR-2022"/>
    <s v="16-MAR-2034"/>
    <s v="12"/>
    <s v="Secured"/>
    <m/>
    <s v="Floating"/>
    <n v="3"/>
    <s v="Periodic"/>
    <s v="16-JUN-2022"/>
    <s v="16-MAR-2025"/>
    <s v="16-DEC-2024"/>
    <s v="15-MAR-2025"/>
    <s v="Taxable"/>
    <s v="Redeemable on maturity"/>
    <s v="Single"/>
    <s v="14-MAR-2022"/>
    <m/>
    <m/>
    <s v="Public Sector"/>
    <s v="CRISIL"/>
    <s v="AAA"/>
    <s v="STABLE"/>
    <s v="21-FEB-2022"/>
    <m/>
    <m/>
  </r>
  <r>
    <n v="3626"/>
    <s v="Non-convertible Debentures"/>
    <x v="42"/>
    <s v="Private"/>
    <s v="INE0J7Q07090"/>
    <s v="DDL T-link 2035 SrI STRP VIII"/>
    <s v="SrI STRP VIII"/>
    <s v="PR"/>
    <s v="DME35"/>
    <s v="RESET"/>
    <n v="50000"/>
    <n v="5000"/>
    <n v="1000000"/>
    <n v="1000000"/>
    <d v="2022-03-21T00:00:00"/>
    <s v="Listed"/>
    <s v="Open"/>
    <m/>
    <s v="16-MAR-2022"/>
    <s v="16-MAR-2035"/>
    <s v="13"/>
    <s v="Secured"/>
    <m/>
    <s v="Floating"/>
    <n v="3"/>
    <s v="Periodic"/>
    <s v="16-JUN-2022"/>
    <s v="16-MAR-2025"/>
    <s v="16-DEC-2024"/>
    <s v="15-MAR-2025"/>
    <s v="Taxable"/>
    <s v="Redeemable on maturity"/>
    <s v="Single"/>
    <s v="14-MAR-2022"/>
    <m/>
    <m/>
    <s v="Public Sector"/>
    <s v="CRISIL"/>
    <s v="AAA"/>
    <s v="STABLE"/>
    <s v="21-FEB-2022"/>
    <m/>
    <m/>
  </r>
  <r>
    <n v="3626"/>
    <s v="Non-convertible Debentures"/>
    <x v="42"/>
    <s v="Private"/>
    <s v="INE0J7Q07108"/>
    <s v="DDL T-Link 2036 SrI STRP IX"/>
    <s v="SrI STRP IX"/>
    <s v="PR"/>
    <s v="DME36"/>
    <s v="RESET"/>
    <n v="50000"/>
    <n v="5000"/>
    <n v="1000000"/>
    <n v="1000000"/>
    <d v="2022-03-21T00:00:00"/>
    <s v="Listed"/>
    <s v="Open"/>
    <m/>
    <s v="16-MAR-2022"/>
    <s v="17-MAR-2036"/>
    <s v="14"/>
    <s v="Secured"/>
    <m/>
    <s v="Floating"/>
    <n v="3"/>
    <s v="Periodic"/>
    <s v="16-JUN-2022"/>
    <s v="16-MAR-2025"/>
    <s v="16-DEC-2024"/>
    <s v="15-MAR-2025"/>
    <s v="Taxable"/>
    <s v="Redeemable on maturity"/>
    <s v="Single"/>
    <s v="14-MAR-2022"/>
    <m/>
    <m/>
    <s v="Public Sector"/>
    <s v="CRISIL"/>
    <s v="AAA"/>
    <s v="STABLE"/>
    <s v="21-FEB-2022"/>
    <m/>
    <m/>
  </r>
  <r>
    <n v="3626"/>
    <s v="Non-convertible Bonds in the nature of Debentures"/>
    <x v="42"/>
    <s v="Private"/>
    <s v="INE0J7Q07215"/>
    <s v="DME Dev Ltd 7.82% 2033 Sr II"/>
    <s v="Sr II"/>
    <s v="PT"/>
    <s v="DME33"/>
    <s v="7.82%"/>
    <n v="368400"/>
    <n v="368400"/>
    <n v="100000"/>
    <n v="100000"/>
    <d v="2023-02-27T00:00:00"/>
    <s v="Listed"/>
    <s v="Open"/>
    <m/>
    <s v="24-FEB-2023"/>
    <s v="24-FEB-2033"/>
    <s v="10"/>
    <s v="Secured"/>
    <s v="7.82%"/>
    <s v="Fixed"/>
    <n v="6"/>
    <s v="Periodic"/>
    <s v="24-AUG-2023"/>
    <s v="24-FEB-2025"/>
    <s v="24-AUG-2024"/>
    <s v="23-FEB-2025"/>
    <s v="Taxable"/>
    <s v="Redeemable on maturity"/>
    <s v="Single"/>
    <s v="16-FEB-2023"/>
    <m/>
    <m/>
    <s v="Public Sector"/>
    <s v="CARE,CRISIL,FITCH"/>
    <s v="AAA,AAA,AAA"/>
    <s v="Stable,Stable,Stable"/>
    <s v="01-FEB-2023,21-FEB-2023,21-FEB-2023"/>
    <m/>
    <m/>
  </r>
  <r>
    <n v="3626"/>
    <s v="Non-convertible Debentures"/>
    <x v="42"/>
    <s v="Private"/>
    <s v="INE0J7Q07223"/>
    <s v="DME Dev Ltd 7.89% 2033 Sr III"/>
    <s v="Sr III"/>
    <s v="PT"/>
    <s v="DME33"/>
    <s v="7.89%"/>
    <n v="235500"/>
    <n v="235500"/>
    <n v="100000"/>
    <n v="100000"/>
    <d v="2023-03-15T00:00:00"/>
    <s v="Listed"/>
    <s v="Open"/>
    <m/>
    <s v="14-MAR-2023"/>
    <s v="14-MAR-2033"/>
    <s v="10"/>
    <s v="Secured"/>
    <s v="7.89%"/>
    <s v="Fixed"/>
    <n v="6"/>
    <s v="Periodic"/>
    <s v="14-SEP-2023"/>
    <s v="14-MAR-2025"/>
    <s v="14-SEP-2024"/>
    <s v="13-MAR-2025"/>
    <s v="Taxable"/>
    <s v="Redeemable on maturity"/>
    <s v="Single"/>
    <s v="06-MAR-2023"/>
    <m/>
    <m/>
    <s v="Public Sector"/>
    <s v="CARE,CRISIL,FITCH"/>
    <s v="AAA,AAA,AAA"/>
    <s v="Stable,Stable,Stable"/>
    <s v="21-FEB-2023,21-FEB-2023,01-MAR-2023"/>
    <m/>
    <m/>
  </r>
  <r>
    <n v="3626"/>
    <s v="Non-convertible Bonds in the nature of Debentures"/>
    <x v="42"/>
    <s v="Private"/>
    <s v="INE0J7Q07231"/>
    <s v="DME Dev Ltd 7.74% 2038 Sr IV"/>
    <s v="Sr IV"/>
    <s v="PT"/>
    <s v="DME38"/>
    <s v="7.74%"/>
    <n v="300000"/>
    <n v="300000"/>
    <n v="100000"/>
    <n v="100000"/>
    <d v="2023-12-05T00:00:00"/>
    <s v="Listed"/>
    <s v="Open"/>
    <m/>
    <s v="04-DEC-2023"/>
    <s v="04-DEC-2038"/>
    <s v="15"/>
    <s v="Secured"/>
    <s v="7.74%"/>
    <s v="Fixed"/>
    <n v="6"/>
    <s v="Periodic"/>
    <s v="04-JUN-2024"/>
    <s v="04-JUN-2025"/>
    <s v="04-DEC-2024"/>
    <s v="03-JUN-2025"/>
    <s v="Taxable"/>
    <s v="Redeemable on maturity"/>
    <s v="Single"/>
    <s v="01-DEC-2023"/>
    <m/>
    <m/>
    <s v="Public Sector"/>
    <s v="CARE,CRISIL"/>
    <s v="AAA,AAA"/>
    <s v="Stable,Stable"/>
    <s v="29-NOV-2023,30-NOV-2023"/>
    <m/>
    <m/>
  </r>
  <r>
    <n v="3626"/>
    <s v="Non-convertible Bonds in the nature of Debentures"/>
    <x v="42"/>
    <s v="Private"/>
    <s v="INE0J7Q07249"/>
    <s v="DME Dev Ltd 7.55% 2039 Sr V"/>
    <s v="Sr V"/>
    <s v="PT"/>
    <s v="DME39"/>
    <s v="7.55%"/>
    <n v="289600"/>
    <n v="289600"/>
    <n v="100000"/>
    <n v="100000"/>
    <d v="2024-03-04T00:00:00"/>
    <s v="Listed"/>
    <s v="Open"/>
    <m/>
    <s v="01-MAR-2024"/>
    <s v="01-MAR-2039"/>
    <s v="15"/>
    <s v="Secured"/>
    <s v="7.55%"/>
    <s v="Fixed"/>
    <n v="6"/>
    <s v="Periodic"/>
    <s v="01-SEP-2024"/>
    <s v="01-MAR-2025"/>
    <s v="01-SEP-2024"/>
    <s v="28-FEB-2025"/>
    <s v="Taxable"/>
    <s v="Redeemable on maturity"/>
    <s v="Single"/>
    <s v="29-FEB-2024"/>
    <m/>
    <m/>
    <s v="Public Sector"/>
    <s v="CARE,CRISIL,FITCH"/>
    <s v="AAA,AAA,AAA"/>
    <s v="Stable,Stable,Stable"/>
    <s v="12-FEB-2024,16-FEB-2024,27-FEB-2024"/>
    <m/>
    <m/>
  </r>
  <r>
    <n v="3626"/>
    <s v="GB"/>
    <x v="42"/>
    <s v="Private"/>
    <s v="INE0J7Q07256"/>
    <s v="DME 7.23% 2034 Sr I"/>
    <s v="Sr I"/>
    <s v="PG"/>
    <s v="DME34"/>
    <s v="7.23%"/>
    <n v="77500"/>
    <n v="77500"/>
    <n v="100000"/>
    <n v="100000"/>
    <d v="2024-12-12T00:00:00"/>
    <s v="Listed"/>
    <s v="Open"/>
    <m/>
    <s v="11-DEC-2024"/>
    <s v="11-DEC-2034"/>
    <s v="10"/>
    <s v="Secured"/>
    <s v="7.23%"/>
    <s v="Fixed"/>
    <n v="6"/>
    <s v="Periodic"/>
    <s v="11-JUN-2025"/>
    <s v="11-JUN-2025"/>
    <s v="11-DEC-2024"/>
    <s v="10-JUN-2025"/>
    <s v="Taxable"/>
    <s v="Redeemable on maturity"/>
    <s v="Single"/>
    <s v="09-DEC-2024"/>
    <m/>
    <m/>
    <s v="Public Sector"/>
    <s v="CARE,CRISIL,IRRPL"/>
    <s v="AAA,AAA,AAA"/>
    <s v="Stable,Stable,Stable"/>
    <s v="28-NOV-2024,28-NOV-2024,28-NOV-2024"/>
    <m/>
    <m/>
  </r>
  <r>
    <n v="3410"/>
    <s v="Non-convertible Debentures"/>
    <x v="43"/>
    <s v="Private"/>
    <s v="INE0JHF08010"/>
    <s v="Moneymart Securities 5% 2025"/>
    <m/>
    <s v="DB"/>
    <s v="MSPL25"/>
    <s v="5%"/>
    <n v="5500"/>
    <n v="550"/>
    <n v="1000000"/>
    <n v="1000000"/>
    <d v="2021-11-15T00:00:00"/>
    <s v="Listed"/>
    <s v="Open"/>
    <m/>
    <s v="11-NOV-2021"/>
    <s v="10-FEB-2025"/>
    <s v="3"/>
    <s v="Unsecured"/>
    <s v="5%"/>
    <s v="Fixed"/>
    <n v="12"/>
    <s v="Periodic"/>
    <s v="31-MAR-2022"/>
    <s v="31-MAR-2024"/>
    <s v="31-MAR-2023"/>
    <s v="30-MAR-2024"/>
    <s v="Taxable"/>
    <s v="Redeemable on maturity"/>
    <s v="Single"/>
    <s v="11-NOV-2021"/>
    <m/>
    <m/>
    <s v="Private Sector"/>
    <s v="CARE"/>
    <s v="BB"/>
    <s v="STABLE"/>
    <s v="02-NOV-2021"/>
    <m/>
    <m/>
  </r>
  <r>
    <n v="3936"/>
    <s v="Non-convertible Debentures"/>
    <x v="44"/>
    <s v="Public"/>
    <s v="INE0KUG08019"/>
    <s v="NABFID 7.43% 2033 Sr 1"/>
    <s v="Sr 1"/>
    <s v="ID"/>
    <s v="NABF33"/>
    <s v="7.43%"/>
    <n v="1000000"/>
    <n v="1000000"/>
    <n v="100000"/>
    <n v="100000"/>
    <d v="2023-06-20T00:00:00"/>
    <s v="Listed"/>
    <s v="Open"/>
    <m/>
    <s v="16-JUN-2023"/>
    <s v="16-JUN-2033"/>
    <s v="10.00"/>
    <s v="Unsecured"/>
    <s v="7.43%"/>
    <s v="Fixed"/>
    <n v="12"/>
    <s v="Periodic"/>
    <s v="16-JUN-2024"/>
    <s v="16-JUN-2025"/>
    <s v="16-JUN-2024"/>
    <s v="15-JUN-2025"/>
    <s v="Taxable"/>
    <s v="Redeemable on maturity"/>
    <s v="Single"/>
    <s v="08-JUN-2023"/>
    <m/>
    <m/>
    <s v="Public Sector"/>
    <s v="CRISIL,ICRA"/>
    <s v="AAA,AAA"/>
    <s v="Stable,Stable"/>
    <s v="02-JUN-2023,02-JUN-2023"/>
    <m/>
    <m/>
  </r>
  <r>
    <n v="3936"/>
    <s v="Non-convertible Bonds in the nature of Debentures"/>
    <x v="44"/>
    <s v="Public"/>
    <s v="INE0KUG08027"/>
    <s v="NABFID 7.65% 2038 Sr 1"/>
    <s v="Sr 1"/>
    <s v="ID"/>
    <s v="NABF38"/>
    <s v="7.65%"/>
    <n v="951600"/>
    <n v="951600"/>
    <n v="100000"/>
    <n v="100000"/>
    <d v="2023-12-26T00:00:00"/>
    <s v="Listed"/>
    <s v="Open"/>
    <m/>
    <s v="22-DEC-2023"/>
    <s v="22-DEC-2038"/>
    <s v="15.01"/>
    <s v="Unsecured"/>
    <s v="7.65%"/>
    <s v="Fixed"/>
    <n v="12"/>
    <s v="Periodic"/>
    <s v="22-DEC-2024"/>
    <s v="22-DEC-2025"/>
    <s v="22-DEC-2024"/>
    <s v="21-DEC-2025"/>
    <s v="Taxable"/>
    <s v="Redeemable on maturity"/>
    <s v="Shelf"/>
    <s v="18-DEC-2023"/>
    <s v="52836"/>
    <s v="21-DEC-2023"/>
    <s v="Public Sector"/>
    <s v="CRISIL,ICRA"/>
    <s v="AAA,AAA"/>
    <s v="Stable,Stable"/>
    <s v="28-NOV-2023,28-NOV-2023"/>
    <m/>
    <m/>
  </r>
  <r>
    <n v="3936"/>
    <s v="Non-convertible Debentures"/>
    <x v="44"/>
    <s v="Public"/>
    <s v="INE0KUG08035"/>
    <s v="NABF 7.43% 2034 Sr 1"/>
    <s v="Sr 1"/>
    <s v="ID"/>
    <s v="NABF34"/>
    <s v="7.43%"/>
    <n v="500000"/>
    <n v="500000"/>
    <n v="100000"/>
    <n v="100000"/>
    <d v="2024-07-05T00:00:00"/>
    <s v="Listed"/>
    <s v="Open"/>
    <m/>
    <s v="04-JUL-2024"/>
    <s v="04-JUL-2034"/>
    <s v="10.00"/>
    <s v="Unsecured"/>
    <s v="7.43%"/>
    <s v="Fixed"/>
    <n v="12"/>
    <s v="Periodic"/>
    <s v="04-JUL-2025"/>
    <s v="04-JUL-2025"/>
    <s v="04-JUL-2024"/>
    <s v="03-JUL-2025"/>
    <s v="Taxable"/>
    <s v="Redeemable on maturity"/>
    <s v="Shelf"/>
    <s v="02-JUL-2024"/>
    <s v="57636"/>
    <s v="02-JUL-2024"/>
    <s v="Public Sector"/>
    <s v="CRISIL,ICRA"/>
    <s v="AAA,AAA"/>
    <s v="Stable,Stable"/>
    <s v="26-JUN-2024,27-JUN-2024"/>
    <m/>
    <m/>
  </r>
  <r>
    <n v="3936"/>
    <s v="Non-convertible Debentures"/>
    <x v="44"/>
    <s v="Public"/>
    <s v="INE0KUG08043"/>
    <s v="NABF 7.36% 2044 Sr 2"/>
    <s v="Sr 2"/>
    <s v="ID"/>
    <s v="NABF44"/>
    <s v="7.36%"/>
    <n v="391080"/>
    <n v="391080"/>
    <n v="100000"/>
    <n v="100000"/>
    <d v="2024-08-14T00:00:00"/>
    <s v="Listed"/>
    <s v="Open"/>
    <m/>
    <s v="13-AUG-2024"/>
    <s v="12-AUG-2044"/>
    <s v="20.01"/>
    <s v="Unsecured"/>
    <s v="7.36%"/>
    <s v="Fixed"/>
    <n v="12"/>
    <s v="Periodic"/>
    <s v="13-AUG-2025"/>
    <s v="13-AUG-2025"/>
    <s v="13-AUG-2024"/>
    <s v="12-AUG-2025"/>
    <s v="Taxable"/>
    <s v="Redeemable on maturity"/>
    <s v="Shelf"/>
    <s v="12-AUG-2024"/>
    <s v="59006"/>
    <s v="12-AUG-2024"/>
    <s v="Public Sector"/>
    <s v="CRISIL,ICRA"/>
    <s v="AAA,AAA"/>
    <s v="Stable,Stable"/>
    <s v="05-AUG-2024,05-AUG-2024"/>
    <m/>
    <m/>
  </r>
  <r>
    <n v="3638"/>
    <s v="Non-convertible Debentures"/>
    <x v="45"/>
    <s v="Private"/>
    <s v="INE0L6807039"/>
    <s v="PFLP Market Linked 2025 Sr C"/>
    <s v="Sr C"/>
    <s v="CF"/>
    <s v="PFLP25B"/>
    <s v="RESET"/>
    <n v="10714.4"/>
    <n v="908"/>
    <n v="1000000"/>
    <n v="1180000"/>
    <d v="2022-08-25T00:00:00"/>
    <s v="Listed"/>
    <s v="Open"/>
    <m/>
    <s v="19-AUG-2022"/>
    <s v="03-SEP-2025"/>
    <s v="3.04"/>
    <s v="Secured"/>
    <m/>
    <s v="Floating"/>
    <n v="0"/>
    <s v="On Maturity"/>
    <m/>
    <m/>
    <m/>
    <m/>
    <s v="Taxable"/>
    <s v="Redeemable on maturity"/>
    <s v="Single"/>
    <s v="17-AUG-2022"/>
    <m/>
    <m/>
    <s v="Private Sector"/>
    <s v="ACUITE,ACUITE,ACUITE,ACUITE,ACUITE,ACUITE,ACUITE,ACUITE,ACUITE,ACUITE,ACUITE,ACUITE,ACUITE,ACUITE,ACUITE,ACUITE"/>
    <s v="BB+,BB+,BB+,BB+,BB+,BB+,BB+,BB+,BB+,BB+,BB+,BB+,BB+,BB+,BB+,BB+"/>
    <s v="Stable,Stable,Stable,Stable,Stable,Stable,Stable,Stable,Stable,Stable,Stable,Stable,Stable,Stable,Stable,Stable"/>
    <s v="03-AUG-2022,03-AUG-2022,03-AUG-2022,03-AUG-2022,03-AUG-2022,03-AUG-2022,03-AUG-2022,03-AUG-2022,03-AUG-2022,03-AUG-2022,03-AUG-2022,03-AUG-2022,03-AUG-2022,03-AUG-2022,03-AUG-2022,03-AUG-2022"/>
    <m/>
    <m/>
  </r>
  <r>
    <n v="3638"/>
    <s v="Non-convertible Debentures"/>
    <x v="45"/>
    <s v="Private"/>
    <s v="INE0L6807054"/>
    <s v="PFLP Market Linked 2025 Sr D"/>
    <s v="Sr D"/>
    <s v="CF"/>
    <s v="PFLP25D"/>
    <s v="RESET"/>
    <n v="24426"/>
    <n v="2070"/>
    <n v="1000000"/>
    <n v="1180000"/>
    <d v="2022-11-24T00:00:00"/>
    <s v="Listed"/>
    <s v="Open"/>
    <m/>
    <s v="19-NOV-2022"/>
    <s v="04-DEC-2025"/>
    <s v="3.04"/>
    <s v="Secured"/>
    <m/>
    <s v="Floating"/>
    <n v="0"/>
    <s v="On Maturity"/>
    <m/>
    <m/>
    <m/>
    <m/>
    <s v="Taxable"/>
    <s v="Redeemable on maturity"/>
    <s v="Single"/>
    <s v="15-NOV-2022"/>
    <m/>
    <m/>
    <s v="Private Sector"/>
    <s v="ACUITE,ACUITE,ACUITE,ACUITE,ACUITE,ACUITE,ACUITE,ACUITE,ACUITE,ACUITE,ACUITE,ACUITE,ACUITE,ACUITE,ACUITE,ACUITE"/>
    <s v="BB+,BB+,BB+,BB+,BB+,BB+,BB+,BB+,BB+,BB+,BB+,BB+,BB+,BB+,BB+,BB+"/>
    <s v="Stable,Stable,Stable,Stable,Stable,Stable,Stable,Stable,Stable,Stable,Stable,Stable,Stable,Stable,Stable,Stable"/>
    <s v="04-NOV-2022,04-NOV-2022,04-NOV-2022,04-NOV-2022,04-NOV-2022,04-NOV-2022,04-NOV-2022,04-NOV-2022,04-NOV-2022,04-NOV-2022,04-NOV-2022,04-NOV-2022,04-NOV-2022,04-NOV-2022,04-NOV-2022,04-NOV-2022"/>
    <m/>
    <m/>
  </r>
  <r>
    <n v="3638"/>
    <s v="Non-convertible Debentures"/>
    <x v="45"/>
    <s v="Private"/>
    <s v="INE0L6807062"/>
    <s v="PFLP Market Linked 2026 Sr E"/>
    <s v="Sr E"/>
    <s v="CF"/>
    <s v="PFLP26"/>
    <s v="RESET"/>
    <n v="41716.54"/>
    <n v="35353"/>
    <n v="100000"/>
    <n v="118000"/>
    <d v="2023-04-17T00:00:00"/>
    <s v="Listed"/>
    <s v="Open"/>
    <m/>
    <s v="12-APR-2023"/>
    <s v="27-APR-2026"/>
    <s v="3"/>
    <s v="Secured"/>
    <m/>
    <s v="Floating"/>
    <n v="0"/>
    <s v="On Maturity"/>
    <m/>
    <m/>
    <m/>
    <m/>
    <s v="Taxable"/>
    <s v="Redeemable on maturity"/>
    <s v="Single"/>
    <s v="06-APR-2023"/>
    <m/>
    <m/>
    <s v="Private Sector"/>
    <s v="ACUITE,ACUITE,ACUITE,ACUITE,ACUITE,ACUITE,ACUITE,ACUITE,ACUITE,ACUITE,ACUITE,ACUITE,ACUITE,ACUITE,ACUITE,ACUITE,ACUITE,ACUITE,ACUITE,ACUITE,ACUITE,ACUITE,ACUITE,ACUITE,ACUITE,ACUITE,ACUITE,ACUITE,ACUITE,ACUITE,ACUITE,ACUITE,ACUITE,ACUITE,ACUITE,ACUITE,ACUITE,ACUITE,ACUITE,ACUITE,ACUITE,ACUITE,ACUITE,ACUITE,ACUITE,ACUITE,ACUITE,ACUITE"/>
    <s v="BBB-,BBB-,BBB-,BBB-,BBB-,BBB-,BBB-,BBB-,BBB-,BBB-,BBB-,BBB-,BBB-,BBB-,BBB-,BBB-,BBB-,BBB-,BBB-,BBB-,BBB-,BBB-,BBB-,BBB-,BBB-,BBB-,BBB-,BBB-,BBB-,BBB-,BBB-,BBB-,BBB-,BBB-,BBB-,BBB-,BBB-,BBB-,BBB-,BBB-,BBB-,BBB-,BBB-,BBB-,BBB-,BBB-,BBB-,BBB-"/>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04-APR-2023"/>
    <m/>
    <m/>
  </r>
  <r>
    <n v="3638"/>
    <s v="Non-convertible Debentures"/>
    <x v="45"/>
    <s v="Private"/>
    <s v="INE0L6807088"/>
    <s v="AAFSPL Market Linked 2026 Sr F"/>
    <s v="Sr F"/>
    <s v="CF"/>
    <s v="AAFS26"/>
    <s v="RESET"/>
    <n v="22578.12"/>
    <n v="19134"/>
    <n v="100000"/>
    <n v="118000"/>
    <d v="2023-06-07T00:00:00"/>
    <s v="Listed"/>
    <s v="Open"/>
    <m/>
    <s v="02-JUN-2023"/>
    <s v="17-JUN-2026"/>
    <s v="3"/>
    <s v="Secured"/>
    <m/>
    <s v="Floating"/>
    <n v="0"/>
    <s v="On Maturity"/>
    <m/>
    <m/>
    <m/>
    <m/>
    <s v="Taxable"/>
    <s v="Redeemable on maturity"/>
    <s v="Single"/>
    <s v="30-MAY-2023"/>
    <m/>
    <m/>
    <s v="Private Sector"/>
    <s v="ACUITE,ACUITE,ACUITE,ACUITE,ACUITE,ACUITE,ACUITE,ACUITE,ACUITE,ACUITE,ACUITE,ACUITE,ACUITE,ACUITE,ACUITE,ACUITE,ACUITE,ACUITE,ACUITE,ACUITE,ACUITE,ACUITE,ACUITE,ACUITE,ACUITE,ACUITE,ACUITE,ACUITE,ACUITE,ACUITE,ACUITE,ACUITE,ACUITE,ACUITE,ACUITE,ACUITE,ACUITE,ACUITE,ACUITE,ACUITE,ACUITE,ACUITE,ACUITE,ACUITE,ACUITE,ACUITE,ACUITE,ACUITE"/>
    <s v="BBB-,BBB-,BBB-,BBB-,BBB-,BBB-,BBB-,BBB-,BBB-,BBB-,BBB-,BBB-,BBB-,BBB-,BBB-,BBB-,BBB-,BBB-,BBB-,BBB-,BBB-,BBB-,BBB-,BBB-,BBB-,BBB-,BBB-,BBB-,BBB-,BBB-,BBB-,BBB-,BBB-,BBB-,BBB-,BBB-,BBB-,BBB-,BBB-,BBB-,BBB-,BBB-,BBB-,BBB-,BBB-,BBB-,BBB-,BBB-"/>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19-MAY-2023"/>
    <m/>
    <m/>
  </r>
  <r>
    <n v="3638"/>
    <s v="Non-convertible Debentures"/>
    <x v="45"/>
    <s v="Private"/>
    <s v="INE0L6807096"/>
    <s v="AAFS Market Linked 2026 Sr G"/>
    <s v="Sr G"/>
    <s v="CF"/>
    <s v="AAFS26B"/>
    <s v="RESET"/>
    <n v="45903.18"/>
    <n v="38901"/>
    <n v="100000"/>
    <n v="118000"/>
    <d v="2023-10-25T00:00:00"/>
    <s v="Listed"/>
    <s v="Open"/>
    <m/>
    <s v="20-OCT-2023"/>
    <s v="04-NOV-2026"/>
    <s v="3"/>
    <s v="Secured"/>
    <m/>
    <s v="Floating"/>
    <n v="0"/>
    <s v="On Maturity"/>
    <m/>
    <m/>
    <m/>
    <m/>
    <s v="Taxable"/>
    <s v="Redeemable on maturity"/>
    <s v="Single"/>
    <s v="18-OCT-2023"/>
    <m/>
    <m/>
    <s v="Private Sector"/>
    <s v="CARE,CARE"/>
    <s v="BBB,BBB"/>
    <s v="Stable,Stable"/>
    <s v="06-SEP-2023,06-SEP-2023"/>
    <m/>
    <m/>
  </r>
  <r>
    <n v="3638"/>
    <s v="Non-convertible Debentures"/>
    <x v="45"/>
    <s v="Private"/>
    <s v="INE0L6807104"/>
    <s v="AAFS Market Linked 2026 SrCARC"/>
    <s v="Sr CAR C"/>
    <s v="CF"/>
    <s v="AAFS26A"/>
    <s v="RESET"/>
    <n v="10378.1"/>
    <n v="8795"/>
    <n v="100000"/>
    <n v="118000"/>
    <d v="2023-10-04T00:00:00"/>
    <s v="Listed"/>
    <s v="Open"/>
    <m/>
    <s v="28-SEP-2023"/>
    <s v="13-OCT-2026"/>
    <s v="3.04"/>
    <s v="Secured"/>
    <m/>
    <s v="Floating"/>
    <n v="0"/>
    <s v="On Maturity"/>
    <m/>
    <m/>
    <m/>
    <m/>
    <s v="Taxable"/>
    <s v="Redeemable on maturity"/>
    <s v="Single"/>
    <s v="13-SEP-2023"/>
    <m/>
    <m/>
    <s v="Private Sector"/>
    <s v="CARE,CARE"/>
    <s v="BBB,BBB"/>
    <s v="Stable,Stable"/>
    <s v="06-SEP-2023,06-SEP-2023"/>
    <m/>
    <m/>
  </r>
  <r>
    <n v="3638"/>
    <s v="Non-convertible Debentures"/>
    <x v="45"/>
    <s v="Private"/>
    <s v="INE0L6807112"/>
    <s v="AAFS Market Linked 2027 Sr H"/>
    <s v="Sr H"/>
    <s v="CF"/>
    <s v="AAFS27"/>
    <s v="RESET"/>
    <n v="9050.6"/>
    <n v="7670"/>
    <n v="100000"/>
    <n v="118000"/>
    <d v="2023-12-06T00:00:00"/>
    <s v="Listed"/>
    <s v="Open"/>
    <m/>
    <s v="01-DEC-2023"/>
    <s v="20-APR-2027"/>
    <s v="3"/>
    <s v="Secured"/>
    <m/>
    <s v="Floating"/>
    <n v="0"/>
    <s v="On Maturity"/>
    <m/>
    <m/>
    <m/>
    <m/>
    <s v="Taxable"/>
    <s v="Redeemable on maturity"/>
    <s v="Single"/>
    <s v="29-NOV-2023"/>
    <m/>
    <m/>
    <s v="Private Sector"/>
    <s v="CARE,CARE,CARE,CARE"/>
    <s v="BBB,BBB,BBB,BBB"/>
    <s v="Stable,Stable,Stable,Stable"/>
    <s v="06-SEP-2023,06-SEP-2023,06-SEP-2023,06-SEP-2023"/>
    <m/>
    <m/>
  </r>
  <r>
    <n v="3638"/>
    <s v="Non-convertible Debentures"/>
    <x v="45"/>
    <s v="Private"/>
    <s v="INE0L6807120"/>
    <s v="AAFS Market link 2027 Sr CAR D"/>
    <s v="Sr CAR D"/>
    <s v="CF"/>
    <s v="AAFS27A"/>
    <s v="RESET"/>
    <n v="9758.6"/>
    <n v="8270"/>
    <n v="100000"/>
    <n v="118000"/>
    <d v="2024-02-12T00:00:00"/>
    <s v="Listed"/>
    <s v="Open"/>
    <m/>
    <s v="07-FEB-2024"/>
    <s v="14-MAY-2027"/>
    <s v="3"/>
    <s v="Secured"/>
    <m/>
    <s v="Floating"/>
    <n v="0"/>
    <s v="On Maturity"/>
    <m/>
    <m/>
    <m/>
    <m/>
    <s v="Taxable"/>
    <s v="Redeemable on maturity"/>
    <s v="Single"/>
    <s v="05-FEB-2024"/>
    <m/>
    <m/>
    <s v="Private Sector"/>
    <s v="CARE,CARE"/>
    <s v="BBB,BBB"/>
    <s v="Stable,Stable"/>
    <s v="19-DEC-2023,19-DEC-2023"/>
    <m/>
    <m/>
  </r>
  <r>
    <n v="3638"/>
    <s v="Non-convertible Debentures"/>
    <x v="45"/>
    <s v="Private"/>
    <s v="INE0L6807138"/>
    <s v="AAFS Market link 2027 Sr I"/>
    <s v="Sr I"/>
    <s v="CF"/>
    <s v="AAFS27B"/>
    <s v="RESET"/>
    <n v="19677.68"/>
    <n v="16676"/>
    <n v="100000"/>
    <n v="118000"/>
    <d v="2024-02-28T00:00:00"/>
    <s v="Listed"/>
    <s v="Open"/>
    <m/>
    <s v="23-FEB-2024"/>
    <s v="04-JUN-2027"/>
    <s v="3"/>
    <s v="Secured"/>
    <m/>
    <s v="Floating"/>
    <n v="0"/>
    <s v="On Maturity"/>
    <m/>
    <m/>
    <m/>
    <m/>
    <s v="Taxable"/>
    <s v="Redeemable on maturity"/>
    <s v="Single"/>
    <s v="20-FEB-2024"/>
    <m/>
    <m/>
    <s v="Private Sector"/>
    <s v="CARE,CARE"/>
    <s v="BBB,BBB"/>
    <s v="Stable,Stable"/>
    <s v="19-DEC-2023,19-DEC-2023"/>
    <m/>
    <m/>
  </r>
  <r>
    <n v="3638"/>
    <s v="Non-convertible Debentures"/>
    <x v="45"/>
    <s v="Private"/>
    <s v="INE0L6807146"/>
    <s v="AAFS Market Linked 2027 Sr J"/>
    <s v="Sr J"/>
    <s v="CF"/>
    <s v="AAFS27C"/>
    <s v="RESET"/>
    <n v="52538.32"/>
    <n v="44524"/>
    <n v="100000"/>
    <n v="118000"/>
    <d v="2024-05-02T00:00:00"/>
    <s v="Listed"/>
    <s v="Open"/>
    <m/>
    <s v="26-APR-2024"/>
    <s v="16-JUL-2027"/>
    <s v="3"/>
    <s v="Secured"/>
    <m/>
    <s v="Floating"/>
    <n v="0"/>
    <s v="On Maturity"/>
    <m/>
    <m/>
    <m/>
    <m/>
    <s v="Taxable"/>
    <s v="Redeemable on maturity"/>
    <s v="Single"/>
    <s v="24-APR-2024"/>
    <m/>
    <m/>
    <s v="Private Sector"/>
    <s v="CARE,CARE"/>
    <s v="BBB,BBB"/>
    <s v="Stable,Stable"/>
    <s v="19-DEC-2023,19-DEC-2023"/>
    <m/>
    <m/>
  </r>
  <r>
    <n v="3638"/>
    <s v="Non-convertible Debentures"/>
    <x v="45"/>
    <s v="Private"/>
    <s v="INE0L6807153"/>
    <s v="AA Market Linked 2027 Sr CAR E"/>
    <s v="Sr CAR E"/>
    <s v="CF"/>
    <s v="AAFS27D"/>
    <s v="RESET"/>
    <n v="14648.52"/>
    <n v="12414"/>
    <n v="100000"/>
    <n v="118000"/>
    <d v="2024-05-08T00:00:00"/>
    <s v="Listed"/>
    <s v="Open"/>
    <m/>
    <s v="03-MAY-2024"/>
    <s v="13-AUG-2027"/>
    <s v="3"/>
    <s v="Secured"/>
    <m/>
    <s v="Floating"/>
    <n v="0"/>
    <s v="On Maturity"/>
    <m/>
    <m/>
    <m/>
    <m/>
    <s v="Taxable"/>
    <s v="Redeemable on maturity"/>
    <s v="Single"/>
    <s v="02-MAY-2024"/>
    <m/>
    <m/>
    <s v="Private Sector"/>
    <s v="CARE,CARE"/>
    <s v="BBB,BBB"/>
    <s v="Stable,Stable"/>
    <s v="19-DEC-2023,19-DEC-2023"/>
    <m/>
    <m/>
  </r>
  <r>
    <n v="3638"/>
    <s v="Non-convertible Debentures"/>
    <x v="45"/>
    <s v="Private"/>
    <s v="INE0L6807161"/>
    <s v="AAFS28 Market linked 2028 Sr K"/>
    <s v="Sr K"/>
    <s v="CF"/>
    <s v="AAFS28"/>
    <s v="RESET"/>
    <n v="29425.66"/>
    <n v="24937"/>
    <n v="100000"/>
    <n v="118000"/>
    <d v="2024-07-02T00:00:00"/>
    <s v="Listed"/>
    <s v="Open"/>
    <m/>
    <s v="28-JUN-2024"/>
    <s v="14-APR-2028"/>
    <s v="3.80"/>
    <s v="Secured"/>
    <m/>
    <s v="Floating"/>
    <n v="0"/>
    <s v="On Maturity"/>
    <m/>
    <m/>
    <m/>
    <m/>
    <s v="Non-Taxable"/>
    <s v="Redeemable on maturity"/>
    <s v="Single"/>
    <s v="26-JUN-2024"/>
    <m/>
    <m/>
    <s v="Private Sector"/>
    <s v="CARE,CARE"/>
    <s v="BBB+,BBB+"/>
    <s v="Stable,Stable"/>
    <s v="12-JUN-2024,12-JUN-2024"/>
    <m/>
    <m/>
  </r>
  <r>
    <n v="3638"/>
    <s v="Non-convertible Debentures"/>
    <x v="45"/>
    <s v="Private"/>
    <s v="INE0L6807179"/>
    <s v="AAFS UnderInvStr 28 Sr L"/>
    <s v="Sr L"/>
    <s v="CF"/>
    <s v="AAFS28A"/>
    <s v="RESET"/>
    <n v="13022.48"/>
    <n v="11036"/>
    <n v="100000"/>
    <n v="118000"/>
    <d v="2024-08-20T00:00:00"/>
    <s v="Listed"/>
    <s v="Open"/>
    <m/>
    <s v="14-AUG-2024"/>
    <s v="19-MAY-2028"/>
    <s v="3"/>
    <s v="Secured"/>
    <m/>
    <s v="Floating"/>
    <n v="0"/>
    <s v="On Maturity"/>
    <m/>
    <m/>
    <m/>
    <m/>
    <s v="Taxable"/>
    <s v="Redeemable on maturity"/>
    <s v="Single"/>
    <s v="13-AUG-2024"/>
    <m/>
    <m/>
    <s v="Private Sector"/>
    <s v="CARE,CARE"/>
    <s v="PP MLDBBB+,PP MLDBBB+"/>
    <s v="Stable,Stable"/>
    <s v="11-JUL-2024,11-JUL-2024"/>
    <m/>
    <m/>
  </r>
  <r>
    <n v="3638"/>
    <s v="Non-convertible Debentures"/>
    <x v="45"/>
    <s v="Private"/>
    <s v="INE0L6807187"/>
    <s v="AAFSPL Market linked 28"/>
    <s v="Sr M"/>
    <s v="CF"/>
    <s v="AAFS28B"/>
    <s v="RESET"/>
    <n v="34841.86"/>
    <n v="29527"/>
    <n v="100000"/>
    <n v="118000"/>
    <d v="2024-09-25T00:00:00"/>
    <s v="Listed"/>
    <s v="Open"/>
    <m/>
    <s v="20-SEP-2024"/>
    <s v="16-JUN-2028"/>
    <s v="3"/>
    <s v="Secured"/>
    <m/>
    <s v="Floating"/>
    <n v="0"/>
    <s v="On Maturity"/>
    <m/>
    <m/>
    <m/>
    <m/>
    <s v="Taxable"/>
    <s v="Redeemable on maturity"/>
    <s v="Single"/>
    <s v="18-SEP-2024"/>
    <m/>
    <m/>
    <s v="Private Sector"/>
    <s v="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
    <s v="BBB+,BBB+,BBB+,BBB+,BBB+,BBB+,BBB+,BBB+,BBB+,BBB+,BBB+,BBB+,BBB+,BBB+,BBB+,BBB+,BBB+,BBB+,BBB+,BBB+,BBB+,BBB+,BBB+,BBB+,BBB+,BBB+,BBB+,BBB+,BBB+,BBB+,BBB+,BBB+,BBB+,BBB+,BBB+,BBB+,BBB+,BBB+,BBB+,BBB+,BBB+,BBB+,BBB+,BBB+,BBB+,BBB+,BBB+,BBB+,BBB+,BBB+,BBB+,BBB+,BBB+,BBB+,BBB+,BBB+,BBB+,BBB+,BBB+,BBB+,BBB+,BBB+,BBB+,BBB+,BBB+,BBB+,BBB+,BBB+,BBB+,BBB+"/>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
    <m/>
    <m/>
  </r>
  <r>
    <n v="3638"/>
    <s v="Non-convertible Debentures"/>
    <x v="45"/>
    <s v="Private"/>
    <s v="INE0L6807195"/>
    <s v="AAFS Market linked 2028"/>
    <s v="Sr CAR F"/>
    <s v="CF"/>
    <s v="AAFS28C"/>
    <s v="RESET"/>
    <n v="12803"/>
    <n v="10850"/>
    <n v="100000"/>
    <n v="118000"/>
    <d v="2024-09-27T00:00:00"/>
    <s v="Listed"/>
    <s v="Open"/>
    <m/>
    <s v="24-SEP-2024"/>
    <s v="14-JUL-2028"/>
    <s v="3"/>
    <s v="Secured"/>
    <m/>
    <s v="Floating"/>
    <n v="0"/>
    <s v="On Maturity"/>
    <m/>
    <m/>
    <m/>
    <m/>
    <s v="Taxable"/>
    <s v="Redeemable on maturity"/>
    <s v="Single"/>
    <s v="24-SEP-2024"/>
    <m/>
    <m/>
    <s v="Private Sector"/>
    <s v="CARE,CARE,CARE,CARE,CARE,CARE,CARE,CARE,CARE,CARE,CARE,CARE,CARE,CARE,CARE,CARE,CARE,CARE,CARE,CARE,CARE,CARE,CARE,CARE,CARE,CARE,CARE,CARE,CARE,CARE,CARE,CARE,CARE,CARE,CARE,CARE,CARE,CARE,CARE,CARE,CARE,CARE,CARE,CARE,CARE,CARE,CARE,CARE,CARE,CARE,CARE,CARE,CARE,CARE,CARE,CARE,CARE,CARE,CARE,CARE,CARE,CARE,CARE,CARE,CARE,CARE,CARE,CARE"/>
    <s v="BBB+,BBB+,BBB+,BBB+,BBB+,BBB+,BBB+,BBB+,BBB+,BBB+,BBB+,BBB+,BBB+,BBB+,BBB+,BBB+,BBB+,BBB+,BBB+,BBB+,BBB+,BBB+,BBB+,BBB+,BBB+,BBB+,BBB+,BBB+,BBB+,BBB+,BBB+,BBB+,BBB+,BBB+,BBB+,BBB+,BBB+,BBB+,BBB+,BBB+,BBB+,BBB+,BBB+,BBB+,BBB+,BBB+,BBB+,BBB+,BBB+,BBB+,BBB+,BBB+,BBB+,BBB+,BBB+,BBB+,BBB+,BBB+,BBB+,BBB+,BBB+,BBB+,BBB+,BBB+,BBB+,BBB+,BBB+,BBB+"/>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
    <m/>
    <m/>
  </r>
  <r>
    <n v="3638"/>
    <s v="Non-convertible Debentures"/>
    <x v="45"/>
    <s v="Private"/>
    <s v="INE0L6808011"/>
    <s v="PFLP Market linked 2033 Sr. A"/>
    <s v="Sr. A"/>
    <s v="CF"/>
    <s v="PFLP33"/>
    <s v="RESET"/>
    <n v="10000.5"/>
    <n v="8475"/>
    <n v="100000"/>
    <n v="118000"/>
    <d v="2023-05-08T00:00:00"/>
    <s v="Listed"/>
    <s v="Open"/>
    <m/>
    <s v="03-MAY-2023"/>
    <s v="25-APR-2033"/>
    <s v="9"/>
    <s v="Unsecured"/>
    <m/>
    <s v="Floating"/>
    <n v="0"/>
    <s v="On Maturity"/>
    <m/>
    <m/>
    <m/>
    <m/>
    <s v="Taxable"/>
    <s v="Redeemable on maturity"/>
    <s v="Single"/>
    <s v="02-MAY-2023"/>
    <m/>
    <m/>
    <s v="Private Sector"/>
    <s v="ACUITE"/>
    <s v="BBB-"/>
    <s v="STABLE"/>
    <s v="28-APR-2023"/>
    <m/>
    <m/>
  </r>
  <r>
    <n v="3638"/>
    <s v="Non-convertible Debentures"/>
    <x v="45"/>
    <s v="Private"/>
    <s v="INE0L6808029"/>
    <s v="PFLP 21% 2033 Tier2 Sr FC-A"/>
    <s v="Sr FC-A"/>
    <s v="DB"/>
    <s v="PFLP33"/>
    <s v="21%"/>
    <n v="1667"/>
    <n v="1667"/>
    <n v="100000"/>
    <n v="100000"/>
    <d v="2023-05-25T00:00:00"/>
    <s v="Listed"/>
    <s v="Open"/>
    <m/>
    <s v="23-MAY-2023"/>
    <s v="15-MAY-2033"/>
    <s v="9"/>
    <s v="Unsecured"/>
    <s v="21%"/>
    <s v="Fixed"/>
    <n v="12"/>
    <s v="On Maturity"/>
    <s v="15-MAY-2033"/>
    <s v="15-MAY-2033"/>
    <s v="23-MAY-2023"/>
    <s v="14-MAY-2033"/>
    <s v="Taxable"/>
    <s v="Redeemable on maturity"/>
    <s v="Single"/>
    <s v="15-MAY-2023"/>
    <m/>
    <m/>
    <s v="Private Sector"/>
    <s v="ACUITE,ACUITE,ACUITE,ACUITE"/>
    <s v="BBB-,BBB-,BBB-,BBB-"/>
    <s v="Stable,Stable,Stable,Stable"/>
    <s v="10-MAY-2023,10-MAY-2023,10-MAY-2023,10-MAY-2023"/>
    <m/>
    <m/>
  </r>
  <r>
    <n v="3638"/>
    <s v="Non-convertible Debentures"/>
    <x v="45"/>
    <s v="Private"/>
    <s v="INE0L6808037"/>
    <s v="AAFS Market Linked 2034 Sr B"/>
    <s v="Sr B"/>
    <s v="CF"/>
    <s v="AAFS34"/>
    <s v="RESET"/>
    <n v="6903"/>
    <n v="5850"/>
    <n v="100000"/>
    <n v="118000"/>
    <d v="2024-03-04T00:00:00"/>
    <s v="Listed"/>
    <s v="Open"/>
    <m/>
    <s v="29-FEB-2024"/>
    <s v="24-FEB-2034"/>
    <s v="9.99"/>
    <s v="Unsecured"/>
    <m/>
    <s v="Floating"/>
    <n v="0"/>
    <s v="On Maturity"/>
    <m/>
    <m/>
    <m/>
    <m/>
    <s v="Taxable"/>
    <s v="Redeemable on maturity"/>
    <s v="Single"/>
    <s v="27-FEB-2024"/>
    <m/>
    <m/>
    <s v="Private Sector"/>
    <s v="ACUITE"/>
    <s v="BBB-"/>
    <s v="STABLE"/>
    <s v="08-NOV-2023"/>
    <m/>
    <m/>
  </r>
  <r>
    <n v="3638"/>
    <s v="Non-convertible Debentures"/>
    <x v="45"/>
    <s v="Private"/>
    <s v="INE0L6808045"/>
    <s v="AAFS Market Linked 2034 Sr C"/>
    <s v="Sr C"/>
    <s v="CF"/>
    <s v="AAFS34A"/>
    <s v="RESET"/>
    <n v="6700.04"/>
    <n v="5678"/>
    <n v="100000"/>
    <n v="118000"/>
    <d v="2024-05-08T00:00:00"/>
    <s v="Listed"/>
    <s v="Open"/>
    <m/>
    <s v="03-MAY-2024"/>
    <s v="28-APR-2034"/>
    <s v="9"/>
    <s v="Unsecured"/>
    <m/>
    <s v="Floating"/>
    <n v="0"/>
    <s v="On Maturity"/>
    <m/>
    <m/>
    <m/>
    <m/>
    <s v="Taxable"/>
    <s v="Redeemable on maturity"/>
    <s v="Single"/>
    <s v="03-MAY-2024"/>
    <m/>
    <m/>
    <s v="Private Sector"/>
    <s v="ACUITE"/>
    <s v="BBB-"/>
    <s v="STABLE"/>
    <s v="22-MAR-2024"/>
    <m/>
    <m/>
  </r>
  <r>
    <n v="3776"/>
    <s v="Non-convertible Debentures"/>
    <x v="46"/>
    <s v="Private"/>
    <s v="INE0M3615011"/>
    <s v="Pirg 18.388% 2025 Sr 1"/>
    <s v="Sr 1"/>
    <s v="SD"/>
    <s v="PST25"/>
    <s v="18.388"/>
    <n v="110.73"/>
    <n v="64"/>
    <n v="173025.19"/>
    <n v="1075000"/>
    <d v="2022-10-07T00:00:00"/>
    <s v="Listed"/>
    <s v="Open"/>
    <m/>
    <s v="30-SEP-2022"/>
    <s v="28-SEP-2025"/>
    <s v="3.00"/>
    <s v="Unsecured"/>
    <s v="18.388%"/>
    <s v="Fixed"/>
    <n v="1"/>
    <s v="Periodic"/>
    <s v="28-OCT-2022"/>
    <s v="31-JAN-2025"/>
    <s v="31-DEC-2024"/>
    <s v="30-JAN-2025"/>
    <s v="Taxable"/>
    <s v="Redeemable in tranches"/>
    <s v="Single"/>
    <s v="28-SEP-2022"/>
    <m/>
    <m/>
    <s v="Private Sector"/>
    <s v="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
    <s v="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19-SEP-2022"/>
    <m/>
    <m/>
  </r>
  <r>
    <n v="3806"/>
    <s v="Non-convertible Debentures"/>
    <x v="47"/>
    <s v="Private"/>
    <s v="INE0NO315010"/>
    <s v="Pirg Sdi2 18.388% 2025 Sr 1"/>
    <s v="Sr 1"/>
    <s v="SD"/>
    <s v="PSD25"/>
    <s v="18.388"/>
    <n v="121.18"/>
    <n v="64"/>
    <n v="189559"/>
    <n v="1075000"/>
    <d v="2022-11-04T00:00:00"/>
    <s v="Listed"/>
    <s v="Open"/>
    <m/>
    <s v="31-OCT-2022"/>
    <s v="28-OCT-2025"/>
    <s v="3"/>
    <s v="Unsecured"/>
    <s v="18.388%"/>
    <s v="Fixed"/>
    <n v="1"/>
    <s v="Periodic"/>
    <s v="28-NOV-2022"/>
    <s v="31-JAN-2025"/>
    <s v="31-DEC-2024"/>
    <s v="30-JAN-2025"/>
    <s v="Taxable"/>
    <s v="Redeemable in tranches"/>
    <s v="Single"/>
    <s v="27-OCT-2022"/>
    <m/>
    <m/>
    <s v="Private Sector"/>
    <s v="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
    <s v="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
    <m/>
    <s v="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21-OCT-2022"/>
    <m/>
    <m/>
  </r>
  <r>
    <n v="3831"/>
    <s v="Non-convertible Debentures"/>
    <x v="48"/>
    <s v="Private"/>
    <s v="INE0OD915019"/>
    <s v="Pirg Sdi4 15.651% 2025 Sr 1"/>
    <s v="Sr 1"/>
    <s v="SD"/>
    <s v="PTR25"/>
    <s v="15.651"/>
    <n v="712.04"/>
    <n v="188"/>
    <n v="378747"/>
    <n v="1000000"/>
    <d v="2023-01-11T00:00:00"/>
    <s v="Listed"/>
    <s v="Open"/>
    <m/>
    <s v="06-JAN-2023"/>
    <s v="28-DEC-2025"/>
    <s v="2.98"/>
    <s v="Unsecured"/>
    <s v="15.651%"/>
    <s v="Fixed"/>
    <n v="1"/>
    <s v="Periodic"/>
    <s v="28-JAN-2023"/>
    <s v="31-JAN-2025"/>
    <s v="31-DEC-2024"/>
    <s v="30-JAN-2025"/>
    <s v="Taxable"/>
    <s v="Redeemable in tranches"/>
    <s v="Single"/>
    <s v="28-DEC-2022"/>
    <m/>
    <m/>
    <s v="Private Sector"/>
    <s v="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
    <s v="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
    <m/>
    <s v="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26-DEC-2022"/>
    <m/>
    <m/>
  </r>
  <r>
    <n v="3858"/>
    <s v="Non-convertible Debentures"/>
    <x v="49"/>
    <s v="Private"/>
    <s v="INE0OQP15015"/>
    <s v="Pirg Sdi 5 15.551% 2026 Sr 1"/>
    <s v="Sr 1"/>
    <s v="SD"/>
    <s v="PIR26"/>
    <s v="15.551"/>
    <n v="452.1"/>
    <n v="1110"/>
    <n v="40729"/>
    <n v="100000"/>
    <d v="2023-02-15T00:00:00"/>
    <s v="Listed"/>
    <s v="Open"/>
    <m/>
    <s v="10-FEB-2023"/>
    <s v="28-JAN-2026"/>
    <s v="2.96"/>
    <s v="Unsecured"/>
    <s v="15.551%"/>
    <s v="Fixed"/>
    <n v="1"/>
    <s v="Periodic"/>
    <s v="28-FEB-2023"/>
    <s v="31-JAN-2025"/>
    <s v="31-DEC-2024"/>
    <s v="30-JAN-2025"/>
    <s v="Taxable"/>
    <s v="Redeemable in tranches"/>
    <s v="Single"/>
    <s v="01-FEB-2023"/>
    <m/>
    <m/>
    <s v="Private Sector"/>
    <s v="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
    <s v="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B"/>
    <m/>
    <s v="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27-JAN-2023"/>
    <m/>
    <m/>
  </r>
  <r>
    <n v="3890"/>
    <s v="Non-convertible Debentures"/>
    <x v="50"/>
    <s v="Private"/>
    <s v="INE0PBP15014"/>
    <s v="Nva Asset 1 Tr 10.6% 2026 Sr 1"/>
    <s v="Sr 1"/>
    <s v="SD"/>
    <s v="NVA26"/>
    <s v="10.6%"/>
    <n v="572.42999999999995"/>
    <n v="1282"/>
    <n v="44652"/>
    <n v="100000"/>
    <d v="2023-04-05T00:00:00"/>
    <s v="Listed"/>
    <s v="Open"/>
    <m/>
    <s v="29-MAR-2023"/>
    <s v="30-JAN-2026"/>
    <s v="2.84"/>
    <s v="Secured"/>
    <s v="10.6%"/>
    <s v="Fixed"/>
    <n v="12"/>
    <s v="On Maturity"/>
    <s v="30-JAN-2026"/>
    <s v="30-JAN-2026"/>
    <s v="29-MAR-2023"/>
    <s v="29-JAN-2026"/>
    <s v="Taxable"/>
    <s v="Redeemable on maturity"/>
    <s v="Single"/>
    <s v="23-MAR-2023"/>
    <m/>
    <m/>
    <s v="Private Sector"/>
    <s v="CRISIL,CRISIL,CRISIL,CRISIL,CRISIL,CRISIL,CRISIL,CRISIL"/>
    <s v="A+,A+,A+,A+,A+,A+,A+,A+"/>
    <s v="Stable,Stable,Stable,Stable,Stable,Stable,Stable,Stable"/>
    <s v="17-MAR-2023,17-MAR-2023,17-MAR-2023,17-MAR-2023,17-MAR-2023,17-MAR-2023,17-MAR-2023,17-MAR-2023"/>
    <m/>
    <m/>
  </r>
  <r>
    <n v="3887"/>
    <s v="Non-convertible Debentures"/>
    <x v="51"/>
    <s v="Private"/>
    <s v="INE0PC215014"/>
    <s v="Pro Ass 1 Tr 15.211% 2026 Sr 1"/>
    <s v="Sr 1"/>
    <s v="SD"/>
    <s v="PRO26"/>
    <s v="15.211"/>
    <n v="622.42999999999995"/>
    <n v="1000"/>
    <n v="62243"/>
    <n v="107500"/>
    <d v="2023-04-06T00:00:00"/>
    <s v="Listed"/>
    <s v="Open"/>
    <m/>
    <s v="31-MAR-2023"/>
    <s v="28-MAR-2026"/>
    <s v="1.41"/>
    <s v="Secured"/>
    <s v="15.211%"/>
    <s v="Fixed"/>
    <n v="1"/>
    <s v="Periodic"/>
    <s v="28-APR-2023"/>
    <s v="28-JAN-2025"/>
    <s v="28-DEC-2024"/>
    <s v="27-JAN-2025"/>
    <s v="Taxable"/>
    <s v="Redeemable on maturity"/>
    <s v="Single"/>
    <s v="28-MAR-2023"/>
    <m/>
    <m/>
    <s v="Private Sector"/>
    <s v="ICRA,ICRA,ICRA,ICRA,ICRA,ICRA,ICRA,ICRA,ICRA,ICRA,ICRA,ICRA,ICRA,ICRA,ICRA,ICRA,ICRA"/>
    <s v="BB,BB,BB,BB,BB,BB,BB,BB,BB,BB,BB,BB,BB,BB,BB,BB,BB"/>
    <s v="Stable,Stable,Stable,Stable,Stable,Stable,Stable,Stable,Stable,Stable,Stable,Stable,Stable,Stable,Stable,Stable,Stable"/>
    <s v="05-APR-2023,05-APR-2023,05-APR-2023,05-APR-2023,05-APR-2023,05-APR-2023,05-APR-2023,05-APR-2023,05-APR-2023,05-APR-2023,05-APR-2023,05-APR-2023,05-APR-2023,05-APR-2023,05-APR-2023,05-APR-2023,05-APR-2023"/>
    <m/>
    <m/>
  </r>
  <r>
    <n v="5057"/>
    <s v="Non-convertible Debentures"/>
    <x v="52"/>
    <s v="Private"/>
    <s v="INE0Q7Q07026"/>
    <s v="NIT 8.05% 2032 Sr 1"/>
    <s v="Sr 1"/>
    <s v="VD"/>
    <s v="NIT32"/>
    <s v="8.05%"/>
    <n v="63000"/>
    <n v="63000"/>
    <n v="100000"/>
    <n v="100000"/>
    <d v="2024-12-26T00:00:00"/>
    <s v="Listed"/>
    <s v="Open"/>
    <m/>
    <s v="24-DEC-2024"/>
    <s v="15-DEC-2032"/>
    <s v="5.98"/>
    <s v="Secured"/>
    <s v="8.05%"/>
    <s v="Fixed"/>
    <n v="3"/>
    <s v="Periodic"/>
    <s v="15-MAR-2025"/>
    <s v="15-MAR-2025"/>
    <s v="24-DEC-2024"/>
    <s v="14-MAR-2025"/>
    <s v="Taxable"/>
    <s v="Redeemable in tranches"/>
    <s v="Shelf"/>
    <s v="13-DEC-2024"/>
    <s v="62583"/>
    <s v="13-DEC-2024"/>
    <m/>
    <s v="IRRPL,IRRPL,IRRPL"/>
    <s v="AAA,AAA,AAA"/>
    <s v="Stable,Stable,Stable"/>
    <s v="30-SEP-2024,30-SEP-2024,30-SEP-2024"/>
    <m/>
    <m/>
  </r>
  <r>
    <n v="4265"/>
    <s v="PTC"/>
    <x v="53"/>
    <s v="Private"/>
    <s v="INE0RTR15018"/>
    <s v="Pro Ass 14.1% 2026 Sr.1"/>
    <s v="Sr.1"/>
    <s v="SD"/>
    <s v="PRA26"/>
    <s v="14.1%"/>
    <n v="465.99"/>
    <n v="554"/>
    <n v="84113.14"/>
    <n v="104600"/>
    <d v="2023-12-15T00:00:00"/>
    <s v="Listed"/>
    <s v="Open"/>
    <m/>
    <s v="12-DEC-2023"/>
    <s v="12-DEC-2026"/>
    <s v="3"/>
    <s v="Secured"/>
    <s v="14.1%"/>
    <s v="Fixed"/>
    <n v="1"/>
    <s v="On Maturity"/>
    <s v="12-JAN-2024"/>
    <s v="12-JAN-2025"/>
    <s v="12-DEC-2024"/>
    <s v="11-JAN-2025"/>
    <s v="Taxable"/>
    <s v="Redeemable on maturity"/>
    <s v="Single"/>
    <s v="12-DEC-2023"/>
    <m/>
    <m/>
    <s v="Private Sector"/>
    <s v="ACUITE,ACUITE,ACUITE,ACUITE,ACUITE,ACUITE,ACUITE,ACUITE,ACUITE,ACUITE,ACUITE"/>
    <s v="BBB-(SO),BBB-(SO),BBB-(SO),BBB-(SO),BBB-(SO),BBB-(SO),BBB-(SO),BBB-(SO),BBB-(SO),BBB-(SO),BBB-(SO)"/>
    <m/>
    <s v="31-OCT-2023,31-OCT-2023,31-OCT-2023,31-OCT-2023,31-OCT-2023,31-OCT-2023,31-OCT-2023,31-OCT-2023,31-OCT-2023,31-OCT-2023,31-OCT-2023"/>
    <m/>
    <m/>
  </r>
  <r>
    <n v="4461"/>
    <s v="Non-convertible Bonds in the nature of Debentures"/>
    <x v="54"/>
    <s v="Public"/>
    <s v="INE0T7907013"/>
    <s v="RMC 7.90% 2029 Sr B"/>
    <s v="Sr B"/>
    <s v="MT"/>
    <s v="RMC29"/>
    <s v="7.90%"/>
    <n v="5000"/>
    <n v="5000"/>
    <n v="100000"/>
    <n v="100000"/>
    <d v="2024-10-21T00:00:00"/>
    <s v="Listed"/>
    <s v="Open"/>
    <m/>
    <s v="18-OCT-2024"/>
    <s v="18-OCT-2029"/>
    <s v="5"/>
    <s v="Secured"/>
    <s v="7.90%"/>
    <s v="Fixed"/>
    <n v="3"/>
    <s v="Periodic"/>
    <s v="18-JAN-2025"/>
    <s v="18-JAN-2025"/>
    <s v="18-OCT-2024"/>
    <s v="17-JAN-2025"/>
    <s v="Taxable"/>
    <s v="Redeemable on maturity"/>
    <s v="Single"/>
    <s v="16-OCT-2024"/>
    <m/>
    <m/>
    <s v="Public Sector"/>
    <s v="IRRPL"/>
    <s v="AA"/>
    <s v="STABLE"/>
    <s v="07-OCT-2024"/>
    <m/>
    <m/>
  </r>
  <r>
    <n v="4461"/>
    <s v="Non-convertible Bonds in the nature of Debentures"/>
    <x v="54"/>
    <s v="Public"/>
    <s v="INE0T7907021"/>
    <s v="RMC 7.90% 2028 Sr A"/>
    <s v="Sr A"/>
    <s v="MT"/>
    <s v="RMC28"/>
    <s v="7.90%"/>
    <n v="5000"/>
    <n v="5000"/>
    <n v="100000"/>
    <n v="100000"/>
    <d v="2024-10-21T00:00:00"/>
    <s v="Listed"/>
    <s v="Open"/>
    <m/>
    <s v="18-OCT-2024"/>
    <s v="18-OCT-2028"/>
    <s v="4"/>
    <s v="Secured"/>
    <s v="7.90%"/>
    <s v="Fixed"/>
    <n v="3"/>
    <s v="Periodic"/>
    <s v="18-JAN-2025"/>
    <s v="18-JAN-2025"/>
    <s v="18-OCT-2024"/>
    <s v="17-JAN-2025"/>
    <s v="Taxable"/>
    <s v="Redeemable on maturity"/>
    <s v="Single"/>
    <s v="16-OCT-2024"/>
    <m/>
    <m/>
    <s v="Public Sector"/>
    <s v="CRISIL,FICH"/>
    <s v="AA,AA"/>
    <s v="Stable,Stable"/>
    <s v="07-OCT-2024,07-OCT-2024"/>
    <m/>
    <m/>
  </r>
  <r>
    <n v="4267"/>
    <s v="PTC"/>
    <x v="55"/>
    <s v="Private"/>
    <s v="INE0U7T15019"/>
    <s v="Grip Nva Asset2 14.22% 2027Sr1"/>
    <s v="Sr 1"/>
    <s v="SD"/>
    <s v="GNA27"/>
    <s v="14.22%"/>
    <n v="980.58"/>
    <n v="971"/>
    <n v="100986.15"/>
    <n v="108500"/>
    <d v="2024-03-20T00:00:00"/>
    <s v="Listed"/>
    <s v="Open"/>
    <m/>
    <s v="15-MAR-2024"/>
    <s v="14-MAR-2027"/>
    <s v="2"/>
    <s v="Unsecured"/>
    <s v="14.22%"/>
    <s v="Fixed"/>
    <n v="3"/>
    <s v="Periodic"/>
    <s v="09-APR-2024"/>
    <s v="09-JAN-2025"/>
    <s v="09-OCT-2024"/>
    <s v="08-JAN-2025"/>
    <s v="Taxable"/>
    <s v="Redeemable on maturity"/>
    <s v="Single"/>
    <s v="15-MAR-2024"/>
    <m/>
    <m/>
    <s v="Private Sector"/>
    <s v="FITCH,FITCH,FITCH"/>
    <s v="BBB+,BBB+,BBB+"/>
    <s v="Negative,Negative,Negative"/>
    <s v="24-FEB-2024,24-FEB-2024,24-FEB-2024"/>
    <m/>
    <m/>
  </r>
  <r>
    <n v="4643"/>
    <s v="PTC"/>
    <x v="56"/>
    <s v="Private"/>
    <s v="INE0WVY15010"/>
    <s v="GPA1 15.11% 2027 Sr 1"/>
    <s v="Sr 1"/>
    <s v="SD"/>
    <s v="GPA27"/>
    <s v="15.11%"/>
    <n v="369.51"/>
    <n v="366"/>
    <n v="92289"/>
    <n v="120700"/>
    <d v="2024-05-31T00:00:00"/>
    <s v="Listed"/>
    <s v="Open"/>
    <m/>
    <s v="28-MAY-2024"/>
    <s v="18-MAR-2027"/>
    <s v="3"/>
    <s v="Unsecured"/>
    <s v="15.11%"/>
    <s v="Fixed"/>
    <n v="3"/>
    <s v="Periodic"/>
    <s v="18-JUN-2024"/>
    <s v="18-MAR-2025"/>
    <s v="18-DEC-2024"/>
    <s v="17-MAR-2025"/>
    <s v="Taxable"/>
    <s v="Redeemable on maturity"/>
    <s v="Single"/>
    <s v="28-MAY-2024"/>
    <m/>
    <m/>
    <s v="Private Sector"/>
    <s v="ICRA,ICRA,ICRA"/>
    <s v="B+,B+,B+"/>
    <s v="Not Applicable,Not Applicable,Not Applicable"/>
    <s v="21-MAY-2024,21-MAY-2024,21-MAY-2024"/>
    <m/>
    <m/>
  </r>
  <r>
    <n v="4797"/>
    <s v="PTC"/>
    <x v="57"/>
    <s v="Private"/>
    <s v="INE0YD515015"/>
    <s v="Pro Ass 12.4% 2027 Sr 1"/>
    <s v="SERIES 1"/>
    <s v="SD"/>
    <s v="PRA27"/>
    <s v="12.4%"/>
    <n v="1755.65"/>
    <n v="1728"/>
    <n v="101600"/>
    <n v="101600"/>
    <d v="2024-09-04T00:00:00"/>
    <s v="Listed"/>
    <s v="Open"/>
    <m/>
    <s v="30-AUG-2024"/>
    <s v="05-NOV-2027"/>
    <s v="3.18"/>
    <s v="Secured"/>
    <s v="12.4%"/>
    <s v="Fixed"/>
    <n v="3"/>
    <s v="Periodic"/>
    <s v="25-SEP-2024"/>
    <s v="25-MAR-2025"/>
    <s v="25-DEC-2024"/>
    <s v="24-MAR-2025"/>
    <s v="Taxable"/>
    <s v="Redeemable on maturity"/>
    <s v="Single"/>
    <s v="30-AUG-2024"/>
    <m/>
    <m/>
    <s v="Private Sector"/>
    <s v="FICH"/>
    <s v="A-SO"/>
    <m/>
    <s v="21-JUN-2024"/>
    <m/>
    <m/>
  </r>
  <r>
    <n v="813"/>
    <s v="Non-convertible Debentures"/>
    <x v="58"/>
    <s v="Public"/>
    <s v="INE103A08019"/>
    <s v="MRPL 7.40% 2030 Series 1B"/>
    <s v="Series 1B"/>
    <s v="PT"/>
    <s v="MRPL30"/>
    <s v="7.40%"/>
    <n v="100000"/>
    <n v="10000"/>
    <n v="1000000"/>
    <n v="1000000"/>
    <d v="2020-01-17T00:00:00"/>
    <s v="Listed"/>
    <s v="Open"/>
    <m/>
    <s v="13-JAN-2020"/>
    <s v="12-APR-2030"/>
    <s v="10"/>
    <s v="Unsecured"/>
    <s v="7.40%"/>
    <s v="Fixed"/>
    <n v="12"/>
    <s v="Periodic"/>
    <s v="13-JAN-2021"/>
    <s v="13-JAN-2025"/>
    <s v="13-JAN-2024"/>
    <s v="12-JAN-2025"/>
    <s v="Taxable"/>
    <s v="Redeemable on maturity"/>
    <s v="Single"/>
    <s v="09-JAN-2020"/>
    <m/>
    <m/>
    <m/>
    <s v="CRISIL,ICRA"/>
    <s v="AAA,AAA"/>
    <s v="Stable,Stable"/>
    <s v="30-DEC-2019,30-DEC-2019"/>
    <m/>
    <m/>
  </r>
  <r>
    <n v="813"/>
    <s v="Non-convertible Debentures"/>
    <x v="58"/>
    <s v="Public"/>
    <s v="INE103A08035"/>
    <s v="MRPL 7.75% 2030 Sr. 2"/>
    <s v="Sr. 2"/>
    <s v="PT"/>
    <s v="MRPL30"/>
    <s v="7.75%"/>
    <n v="106000"/>
    <n v="10600"/>
    <n v="1000000"/>
    <n v="1000000"/>
    <d v="2020-02-12T00:00:00"/>
    <s v="Listed"/>
    <s v="Open"/>
    <m/>
    <s v="29-JAN-2020"/>
    <s v="29-JAN-2030"/>
    <s v="10"/>
    <s v="Unsecured"/>
    <s v="7.75%"/>
    <s v="Fixed"/>
    <n v="12"/>
    <s v="Periodic"/>
    <s v="29-JAN-2021"/>
    <s v="29-JAN-2025"/>
    <s v="29-JAN-2024"/>
    <s v="28-JAN-2025"/>
    <s v="Taxable"/>
    <s v="Redeemable on maturity"/>
    <s v="Single"/>
    <s v="27-JAN-2020"/>
    <m/>
    <m/>
    <m/>
    <s v="CRISIL,ICRA"/>
    <s v="AAA,AAA"/>
    <s v="Stable,Stable"/>
    <s v="30-DEC-2019,30-DEC-2019"/>
    <m/>
    <m/>
  </r>
  <r>
    <n v="813"/>
    <s v="Non-convertible Debentures"/>
    <x v="58"/>
    <s v="Public"/>
    <s v="INE103A08043"/>
    <s v="MRPL 6.18% 2025 Sr 3"/>
    <s v="Sr 3"/>
    <s v="PT"/>
    <s v="MRPL25"/>
    <s v="6.18%"/>
    <n v="121700"/>
    <n v="12170"/>
    <n v="1000000"/>
    <n v="1000000"/>
    <d v="2020-12-30T00:00:00"/>
    <s v="Listed"/>
    <s v="Open"/>
    <m/>
    <s v="29-DEC-2020"/>
    <s v="29-DEC-2025"/>
    <s v="5.00"/>
    <s v="Unsecured"/>
    <s v="6.18%"/>
    <s v="Fixed"/>
    <n v="12"/>
    <s v="Periodic"/>
    <s v="29-DEC-2021"/>
    <s v="29-DEC-2025"/>
    <s v="29-DEC-2024"/>
    <s v="28-DEC-2025"/>
    <s v="Taxable"/>
    <s v="Redeemable on maturity"/>
    <s v="Single"/>
    <s v="28-DEC-2020"/>
    <m/>
    <m/>
    <m/>
    <s v="CARE,FICH"/>
    <s v="AAA,AAA"/>
    <s v="STABLE"/>
    <s v="22-DEC-2020,22-DEC-2020"/>
    <m/>
    <m/>
  </r>
  <r>
    <n v="813"/>
    <s v="Non-convertible Debentures"/>
    <x v="58"/>
    <s v="Public"/>
    <s v="INE103A08050"/>
    <s v="MRPL 7.48% 2032 Sr.4 ETF"/>
    <s v="Series 4 ETF"/>
    <s v="PT"/>
    <s v="MRPL32"/>
    <s v="7.48%"/>
    <n v="120000"/>
    <n v="12000"/>
    <n v="1000000"/>
    <n v="1000000"/>
    <d v="2021-12-31T00:00:00"/>
    <s v="Listed"/>
    <s v="Open"/>
    <m/>
    <s v="29-DEC-2021"/>
    <s v="14-APR-2032"/>
    <s v="10"/>
    <s v="Unsecured"/>
    <s v="7.48%"/>
    <s v="Fixed"/>
    <n v="12"/>
    <s v="Periodic"/>
    <s v="29-DEC-2022"/>
    <s v="29-DEC-2025"/>
    <s v="29-DEC-2024"/>
    <s v="28-DEC-2025"/>
    <s v="Taxable"/>
    <s v="Redeemable on maturity"/>
    <s v="Single"/>
    <s v="29-DEC-2021"/>
    <m/>
    <m/>
    <m/>
    <s v="CARE,FICH"/>
    <s v="AAA,AAA"/>
    <s v="Stable,Stable"/>
    <s v="17-DEC-2021,17-DEC-2021"/>
    <m/>
    <m/>
  </r>
  <r>
    <n v="4189"/>
    <s v="Non-convertible Debentures"/>
    <x v="59"/>
    <s v="Private"/>
    <s v="INE105A08014"/>
    <s v="Sundaram 7.65% 2025"/>
    <m/>
    <s v="DB"/>
    <s v="SCL25A"/>
    <s v="7.65%"/>
    <n v="5000"/>
    <n v="1000"/>
    <n v="500000"/>
    <n v="1000000"/>
    <d v="2023-11-10T00:00:00"/>
    <s v="Listed"/>
    <s v="Open"/>
    <m/>
    <s v="18-AUG-2020"/>
    <s v="18-AUG-2025"/>
    <s v="5.0"/>
    <m/>
    <s v="7.65%"/>
    <s v="Fixed"/>
    <n v="12"/>
    <s v="Periodic"/>
    <s v="18-AUG-2024"/>
    <s v="18-AUG-2025"/>
    <s v="18-AUG-2024"/>
    <s v="17-AUG-2025"/>
    <s v="Taxable"/>
    <m/>
    <s v="Single"/>
    <s v="17-AUG-2020"/>
    <m/>
    <m/>
    <m/>
    <s v="CRISIL,CRISIL"/>
    <s v="AA-,AA-"/>
    <s v="Stable,Stable"/>
    <s v="11-AUG-2020,11-AUG-2020"/>
    <m/>
    <m/>
  </r>
  <r>
    <n v="169"/>
    <s v="Non-convertible Debentures"/>
    <x v="60"/>
    <s v="Private"/>
    <s v="INE105A08022"/>
    <s v="TVS Holdings 8.65% 2029"/>
    <m/>
    <s v="DB"/>
    <s v="TVSH29"/>
    <s v="8.65%"/>
    <n v="65002"/>
    <n v="65000"/>
    <n v="100000"/>
    <n v="100000"/>
    <d v="2024-06-11T00:00:00"/>
    <s v="Listed"/>
    <s v="Open"/>
    <m/>
    <s v="07-JUN-2024"/>
    <s v="07-JUN-2029"/>
    <s v="5"/>
    <s v="Unsecured"/>
    <s v="8.65%"/>
    <s v="Fixed"/>
    <n v="12"/>
    <s v="Periodic"/>
    <s v="07-JUN-2025"/>
    <s v="07-JUN-2025"/>
    <s v="07-JUN-2024"/>
    <s v="06-JUN-2025"/>
    <s v="Taxable"/>
    <s v="Redeemable on maturity"/>
    <s v="Single"/>
    <s v="06-JUN-2024"/>
    <m/>
    <m/>
    <m/>
    <s v="CRISIL,CRISIL,CRISIL,CRISIL"/>
    <s v="AA,AA,AA,AA"/>
    <s v="Stable,Stable,Stable,Stable"/>
    <s v="21-MAY-2024,21-MAY-2024,21-MAY-2024,21-MAY-2024"/>
    <m/>
    <m/>
  </r>
  <r>
    <n v="3093"/>
    <m/>
    <x v="61"/>
    <s v="Private"/>
    <s v="INE105N07175"/>
    <s v="Oriental Nagpur 8.28% 2025 (Sr-A)"/>
    <s v="Series- A"/>
    <s v="DB"/>
    <s v="ONBH25"/>
    <s v="8.28%"/>
    <n v="10276"/>
    <n v="10276"/>
    <n v="100000"/>
    <n v="100000"/>
    <d v="2016-12-05T00:00:00"/>
    <s v="Listed"/>
    <s v="Open"/>
    <m/>
    <s v="16-NOV-2016"/>
    <s v="30-MAR-2025"/>
    <m/>
    <s v="Secured"/>
    <s v="8.28%"/>
    <s v="Fixed"/>
    <n v="6"/>
    <s v="Periodic"/>
    <s v="30-MAR-2017"/>
    <s v="30-SEP-2024"/>
    <s v="31-MAR-2024"/>
    <s v="29-SEP-2024"/>
    <m/>
    <m/>
    <s v="Single"/>
    <s v="16-NOV-2016"/>
    <m/>
    <m/>
    <m/>
    <s v="CARE,CRISIL"/>
    <s v="AAA(SO),AAA(SO)"/>
    <m/>
    <s v="10-NOV-2016,16-NOV-2016"/>
    <m/>
    <m/>
  </r>
  <r>
    <n v="3093"/>
    <m/>
    <x v="61"/>
    <s v="Private"/>
    <s v="INE105N07183"/>
    <s v="Oriental Nagpur 8.28% 2025 (Sr-A)"/>
    <s v="Series- A"/>
    <s v="DB"/>
    <s v="ONBH25A"/>
    <s v="8.28%"/>
    <n v="11820"/>
    <n v="11820"/>
    <n v="100000"/>
    <n v="100000"/>
    <d v="2016-12-05T00:00:00"/>
    <s v="Listed"/>
    <s v="Open"/>
    <m/>
    <s v="16-NOV-2016"/>
    <s v="30-SEP-2025"/>
    <m/>
    <s v="Secured"/>
    <s v="8.28%"/>
    <s v="Fixed"/>
    <n v="6"/>
    <s v="Periodic"/>
    <s v="30-MAR-2017"/>
    <s v="31-MAR-2025"/>
    <s v="30-SEP-2024"/>
    <s v="30-MAR-2025"/>
    <m/>
    <m/>
    <s v="Single"/>
    <s v="16-NOV-2016"/>
    <m/>
    <m/>
    <m/>
    <s v="CARE,CRISIL"/>
    <s v="AAA(SO),AAA(SO)"/>
    <m/>
    <s v="10-NOV-2016,16-NOV-2016"/>
    <m/>
    <m/>
  </r>
  <r>
    <n v="3093"/>
    <m/>
    <x v="61"/>
    <s v="Private"/>
    <s v="INE105N07191"/>
    <s v="Oriental Nagpur 8.28% 2026 (Sr-A)"/>
    <s v="Series- A"/>
    <s v="DB"/>
    <s v="ONBH26"/>
    <s v="8.28%"/>
    <n v="12325"/>
    <n v="12325"/>
    <n v="100000"/>
    <n v="100000"/>
    <d v="2016-12-05T00:00:00"/>
    <s v="Listed"/>
    <s v="Open"/>
    <m/>
    <s v="16-NOV-2016"/>
    <s v="30-MAR-2026"/>
    <m/>
    <s v="Secured"/>
    <s v="8.28%"/>
    <s v="Fixed"/>
    <n v="6"/>
    <s v="Periodic"/>
    <s v="30-MAR-2017"/>
    <s v="31-MAR-2025"/>
    <s v="30-SEP-2024"/>
    <s v="30-MAR-2025"/>
    <m/>
    <m/>
    <s v="Single"/>
    <s v="16-NOV-2016"/>
    <m/>
    <m/>
    <m/>
    <s v="CARE,CRISIL"/>
    <s v="AAA(SO),AAA(SO)"/>
    <m/>
    <s v="10-NOV-2016,16-NOV-2016"/>
    <m/>
    <m/>
  </r>
  <r>
    <n v="3093"/>
    <m/>
    <x v="61"/>
    <s v="Private"/>
    <s v="INE105N07209"/>
    <s v="Oriental Nagpur 8.28% 2026 (Sr-A)"/>
    <s v="Series- A"/>
    <s v="DB"/>
    <s v="ONBH26A"/>
    <s v="8.28%"/>
    <n v="12527"/>
    <n v="12527"/>
    <n v="100000"/>
    <n v="100000"/>
    <d v="2016-12-05T00:00:00"/>
    <s v="Listed"/>
    <s v="Open"/>
    <m/>
    <s v="16-NOV-2016"/>
    <s v="30-SEP-2026"/>
    <m/>
    <s v="Secured"/>
    <s v="8.28%"/>
    <s v="Fixed"/>
    <n v="6"/>
    <s v="Periodic"/>
    <s v="30-MAR-2017"/>
    <s v="31-MAR-2025"/>
    <s v="30-SEP-2024"/>
    <s v="30-MAR-2025"/>
    <m/>
    <m/>
    <s v="Single"/>
    <s v="16-NOV-2016"/>
    <m/>
    <m/>
    <m/>
    <s v="CARE,CRISIL"/>
    <s v="AAA(SO),AAA(SO)"/>
    <m/>
    <s v="10-NOV-2016,16-NOV-2016"/>
    <m/>
    <m/>
  </r>
  <r>
    <n v="3093"/>
    <m/>
    <x v="61"/>
    <s v="Private"/>
    <s v="INE105N07217"/>
    <s v="Oriental Nagpur 8.28% 2027 (Sr-A)"/>
    <s v="Series- A"/>
    <s v="DB"/>
    <s v="ONBH27"/>
    <s v="8.28%"/>
    <n v="10594"/>
    <n v="10594"/>
    <n v="100000"/>
    <n v="100000"/>
    <d v="2016-12-05T00:00:00"/>
    <s v="Listed"/>
    <s v="Open"/>
    <m/>
    <s v="16-NOV-2016"/>
    <s v="30-MAR-2027"/>
    <m/>
    <s v="Secured"/>
    <s v="8.28%"/>
    <s v="Fixed"/>
    <n v="6"/>
    <s v="Periodic"/>
    <s v="30-MAR-2017"/>
    <s v="31-MAR-2025"/>
    <s v="30-SEP-2024"/>
    <s v="30-MAR-2025"/>
    <m/>
    <m/>
    <s v="Single"/>
    <s v="16-NOV-2016"/>
    <m/>
    <m/>
    <m/>
    <s v="CARE,CRISIL"/>
    <s v="AAA(SO),AAA(SO)"/>
    <m/>
    <s v="10-NOV-2016,16-NOV-2016"/>
    <m/>
    <m/>
  </r>
  <r>
    <n v="3093"/>
    <m/>
    <x v="61"/>
    <s v="Private"/>
    <s v="INE105N07225"/>
    <s v="Oriental Nagpur 8.28% 2027 (Sr-A)"/>
    <s v="Series- A"/>
    <s v="DB"/>
    <s v="ONBH27A"/>
    <s v="8.28%"/>
    <n v="9337"/>
    <n v="9337"/>
    <n v="100000"/>
    <n v="100000"/>
    <d v="2016-12-05T00:00:00"/>
    <s v="Listed"/>
    <s v="Open"/>
    <m/>
    <s v="16-NOV-2016"/>
    <s v="30-SEP-2027"/>
    <m/>
    <s v="Secured"/>
    <s v="8.28%"/>
    <s v="Fixed"/>
    <n v="6"/>
    <s v="Periodic"/>
    <s v="30-MAR-2017"/>
    <s v="31-MAR-2025"/>
    <s v="30-SEP-2024"/>
    <s v="30-MAR-2025"/>
    <m/>
    <m/>
    <s v="Single"/>
    <s v="16-NOV-2016"/>
    <m/>
    <m/>
    <m/>
    <s v="CARE,CRISIL"/>
    <s v="AAA(SO),AAA(SO)"/>
    <m/>
    <s v="10-NOV-2016,16-NOV-2016"/>
    <m/>
    <m/>
  </r>
  <r>
    <n v="3093"/>
    <m/>
    <x v="61"/>
    <s v="Private"/>
    <s v="INE105N07233"/>
    <s v="Oriental Nagpur 8.28% 2028 (Sr-A)"/>
    <s v="Series- A"/>
    <s v="DB"/>
    <s v="ONBH28"/>
    <s v="8.28%"/>
    <n v="9740"/>
    <n v="9740"/>
    <n v="100000"/>
    <n v="100000"/>
    <d v="2016-12-05T00:00:00"/>
    <s v="Listed"/>
    <s v="Open"/>
    <m/>
    <s v="16-NOV-2016"/>
    <s v="30-MAR-2028"/>
    <m/>
    <s v="Secured"/>
    <s v="8.28%"/>
    <s v="Fixed"/>
    <n v="6"/>
    <s v="Periodic"/>
    <s v="30-MAR-2017"/>
    <s v="31-MAR-2025"/>
    <s v="30-SEP-2024"/>
    <s v="30-MAR-2025"/>
    <m/>
    <m/>
    <s v="Single"/>
    <s v="16-NOV-2016"/>
    <m/>
    <m/>
    <m/>
    <s v="CARE,CRISIL"/>
    <s v="AAA(SO),AAA(SO)"/>
    <m/>
    <s v="10-NOV-2016,16-NOV-2016"/>
    <m/>
    <m/>
  </r>
  <r>
    <n v="3093"/>
    <m/>
    <x v="61"/>
    <s v="Private"/>
    <s v="INE105N07241"/>
    <s v="Oriental Nagpur 8.28% 2028 (Sr-A)"/>
    <s v="Series- A"/>
    <s v="DB"/>
    <s v="ONBH28A"/>
    <s v="8.28%"/>
    <n v="9841"/>
    <n v="9841"/>
    <n v="100000"/>
    <n v="100000"/>
    <d v="2016-12-05T00:00:00"/>
    <s v="Listed"/>
    <s v="Open"/>
    <m/>
    <s v="16-NOV-2016"/>
    <s v="30-SEP-2028"/>
    <m/>
    <s v="Secured"/>
    <s v="8.28%"/>
    <s v="Fixed"/>
    <n v="6"/>
    <s v="Periodic"/>
    <s v="30-MAR-2017"/>
    <s v="31-MAR-2025"/>
    <s v="30-SEP-2024"/>
    <s v="30-MAR-2025"/>
    <m/>
    <m/>
    <s v="Single"/>
    <s v="16-NOV-2016"/>
    <m/>
    <m/>
    <m/>
    <s v="CARE,CRISIL"/>
    <s v="AAA(SO),AAA(SO)"/>
    <m/>
    <s v="10-NOV-2016,16-NOV-2016"/>
    <m/>
    <m/>
  </r>
  <r>
    <n v="3093"/>
    <m/>
    <x v="61"/>
    <s v="Private"/>
    <s v="INE105N07258"/>
    <s v="Oriental Nagpur 8.28% 2029 (Sr-A)"/>
    <s v="Series- A"/>
    <s v="DB"/>
    <s v="ONBH29"/>
    <s v="8.28%"/>
    <n v="10268"/>
    <n v="10268"/>
    <n v="100000"/>
    <n v="100000"/>
    <d v="2016-12-05T00:00:00"/>
    <s v="Listed"/>
    <s v="Open"/>
    <m/>
    <s v="16-NOV-2016"/>
    <s v="30-MAR-2029"/>
    <m/>
    <s v="Secured"/>
    <s v="8.28%"/>
    <s v="Fixed"/>
    <n v="6"/>
    <s v="Periodic"/>
    <s v="30-MAR-2017"/>
    <s v="31-MAR-2025"/>
    <s v="30-SEP-2024"/>
    <s v="30-MAR-2025"/>
    <m/>
    <m/>
    <s v="Single"/>
    <s v="16-NOV-2016"/>
    <m/>
    <m/>
    <m/>
    <s v="CARE,CRISIL"/>
    <s v="AAA(SO),AAA(SO)"/>
    <m/>
    <s v="10-NOV-2016,16-NOV-2016"/>
    <m/>
    <m/>
  </r>
  <r>
    <n v="3093"/>
    <m/>
    <x v="61"/>
    <s v="Private"/>
    <s v="INE105N07266"/>
    <s v="Oriental Nagpur 8.28% 2029 (Sr-A)"/>
    <s v="Series- A"/>
    <s v="DB"/>
    <s v="ONBH29A"/>
    <s v="8.28%"/>
    <n v="10354"/>
    <n v="10354"/>
    <n v="100000"/>
    <n v="100000"/>
    <d v="2016-12-05T00:00:00"/>
    <s v="Listed"/>
    <s v="Open"/>
    <m/>
    <s v="16-NOV-2016"/>
    <s v="30-SEP-2029"/>
    <m/>
    <s v="Secured"/>
    <s v="8.28%"/>
    <s v="Fixed"/>
    <n v="6"/>
    <s v="Periodic"/>
    <s v="30-MAR-2017"/>
    <s v="31-MAR-2025"/>
    <s v="30-SEP-2024"/>
    <s v="30-MAR-2025"/>
    <m/>
    <m/>
    <s v="Single"/>
    <s v="16-NOV-2016"/>
    <m/>
    <m/>
    <m/>
    <s v="CARE,CRISIL"/>
    <s v="AAA(SO),AAA(SO)"/>
    <m/>
    <s v="10-NOV-2016,16-NOV-2016"/>
    <m/>
    <m/>
  </r>
  <r>
    <n v="3093"/>
    <m/>
    <x v="61"/>
    <s v="Private"/>
    <s v="INE105N07274"/>
    <s v="Oriental Nagpur 8.28% 2030 (Sr-A)"/>
    <s v="Series- A"/>
    <s v="DB"/>
    <s v="ONBH30"/>
    <s v="8.28%"/>
    <n v="10726"/>
    <n v="10726"/>
    <n v="100000"/>
    <n v="100000"/>
    <d v="2016-12-05T00:00:00"/>
    <s v="Listed"/>
    <s v="Open"/>
    <m/>
    <s v="16-NOV-2016"/>
    <s v="30-MAR-2030"/>
    <m/>
    <s v="Secured"/>
    <s v="8.28%"/>
    <s v="Fixed"/>
    <n v="6"/>
    <s v="Periodic"/>
    <s v="30-MAR-2017"/>
    <s v="31-MAR-2025"/>
    <s v="30-SEP-2024"/>
    <s v="30-MAR-2025"/>
    <m/>
    <m/>
    <s v="Single"/>
    <s v="16-NOV-2016"/>
    <m/>
    <m/>
    <m/>
    <s v="CARE,CRISIL"/>
    <s v="AAA(SO),AAA(SO)"/>
    <m/>
    <s v="10-NOV-2016,16-NOV-2016"/>
    <m/>
    <m/>
  </r>
  <r>
    <n v="3093"/>
    <m/>
    <x v="61"/>
    <s v="Private"/>
    <s v="INE105N07449"/>
    <s v="Oriental Nagpur 8.78% 2025 (Sr-B)"/>
    <s v="Series- B"/>
    <s v="DB"/>
    <s v="ONBH25"/>
    <s v="8.78%"/>
    <n v="1130"/>
    <n v="1130"/>
    <n v="100000"/>
    <n v="100000"/>
    <d v="2016-12-06T00:00:00"/>
    <s v="Listed"/>
    <s v="Open"/>
    <m/>
    <s v="16-NOV-2016"/>
    <s v="30-MAR-2025"/>
    <m/>
    <s v="Secured"/>
    <s v="8.78%"/>
    <s v="Fixed"/>
    <n v="6"/>
    <s v="Periodic"/>
    <s v="30-MAR-2017"/>
    <s v="30-SEP-2024"/>
    <s v="31-MAR-2024"/>
    <s v="29-SEP-2024"/>
    <m/>
    <m/>
    <s v="Single"/>
    <s v="16-NOV-2016"/>
    <m/>
    <m/>
    <m/>
    <s v="CARE,CRISIL"/>
    <s v="AAA(SO),AAA(SO)"/>
    <m/>
    <s v="10-NOV-2016,15-NOV-2016"/>
    <m/>
    <m/>
  </r>
  <r>
    <n v="3093"/>
    <m/>
    <x v="61"/>
    <s v="Private"/>
    <s v="INE105N07456"/>
    <s v="Oriental Nagpur 8.78% 2025 (Sr-B)"/>
    <s v="Series- B"/>
    <s v="DB"/>
    <s v="ONBH25A"/>
    <s v="8.78%"/>
    <n v="1300"/>
    <n v="1300"/>
    <n v="100000"/>
    <n v="100000"/>
    <d v="2016-12-06T00:00:00"/>
    <s v="Listed"/>
    <s v="Open"/>
    <m/>
    <s v="16-NOV-2016"/>
    <s v="30-SEP-2025"/>
    <m/>
    <s v="Secured"/>
    <s v="8.78%"/>
    <s v="Fixed"/>
    <n v="6"/>
    <s v="Periodic"/>
    <s v="30-MAR-2017"/>
    <s v="31-MAR-2025"/>
    <s v="30-SEP-2024"/>
    <s v="30-MAR-2025"/>
    <m/>
    <m/>
    <s v="Single"/>
    <s v="16-NOV-2016"/>
    <m/>
    <m/>
    <m/>
    <s v="CARE,CRISIL"/>
    <s v="AAA(SO),AAA(SO)"/>
    <m/>
    <s v="10-NOV-2016,16-NOV-2016"/>
    <m/>
    <m/>
  </r>
  <r>
    <n v="3093"/>
    <m/>
    <x v="61"/>
    <s v="Private"/>
    <s v="INE105N07464"/>
    <s v="Oriental Nagpur 8.78% 2026 (Sr-B)"/>
    <s v="Series- B"/>
    <s v="DB"/>
    <s v="ONBH26"/>
    <s v="8.78%"/>
    <n v="1355"/>
    <n v="1355"/>
    <n v="100000"/>
    <n v="100000"/>
    <d v="2016-12-06T00:00:00"/>
    <s v="Listed"/>
    <s v="Open"/>
    <m/>
    <s v="16-NOV-2016"/>
    <s v="30-MAR-2026"/>
    <m/>
    <s v="Secured"/>
    <s v="8.78%"/>
    <s v="Fixed"/>
    <n v="6"/>
    <s v="Periodic"/>
    <s v="30-MAR-2017"/>
    <s v="31-MAR-2025"/>
    <s v="30-SEP-2024"/>
    <s v="30-MAR-2025"/>
    <m/>
    <m/>
    <s v="Single"/>
    <s v="16-NOV-2016"/>
    <m/>
    <m/>
    <m/>
    <s v="CARE,CRISIL"/>
    <s v="AAA(SO),AAA(SO)"/>
    <m/>
    <s v="10-NOV-2016,16-NOV-2016"/>
    <m/>
    <m/>
  </r>
  <r>
    <n v="3093"/>
    <m/>
    <x v="61"/>
    <s v="Private"/>
    <s v="INE105N07472"/>
    <s v="Oriental Nagpur 8.78% 2026 (Sr-B)"/>
    <s v="Series- B"/>
    <s v="DB"/>
    <s v="ONBH26A"/>
    <s v="8.78%"/>
    <n v="1377"/>
    <n v="1377"/>
    <n v="100000"/>
    <n v="100000"/>
    <d v="2016-12-06T00:00:00"/>
    <s v="Listed"/>
    <s v="Open"/>
    <m/>
    <s v="16-NOV-2016"/>
    <s v="30-SEP-2026"/>
    <m/>
    <s v="Secured"/>
    <s v="8.78%"/>
    <s v="Fixed"/>
    <n v="6"/>
    <s v="Periodic"/>
    <s v="30-MAR-2017"/>
    <s v="31-MAR-2025"/>
    <s v="30-SEP-2024"/>
    <s v="30-MAR-2025"/>
    <m/>
    <m/>
    <s v="Single"/>
    <s v="16-NOV-2016"/>
    <m/>
    <m/>
    <m/>
    <s v="CARE,CRISIL"/>
    <s v="AAA(SO),AAA(SO)"/>
    <m/>
    <s v="10-NOV-2016,16-NOV-2016"/>
    <m/>
    <m/>
  </r>
  <r>
    <n v="3093"/>
    <m/>
    <x v="61"/>
    <s v="Private"/>
    <s v="INE105N07480"/>
    <s v="Oriental Nagpur 8.78% 2027 (Sr-B)"/>
    <s v="Series- B"/>
    <s v="DB"/>
    <s v="ONBH27"/>
    <s v="8.78%"/>
    <n v="1165"/>
    <n v="1165"/>
    <n v="100000"/>
    <n v="100000"/>
    <d v="2016-12-06T00:00:00"/>
    <s v="Listed"/>
    <s v="Open"/>
    <m/>
    <s v="16-NOV-2016"/>
    <s v="30-MAR-2027"/>
    <m/>
    <s v="Secured"/>
    <s v="8.78%"/>
    <s v="Fixed"/>
    <n v="6"/>
    <s v="Periodic"/>
    <s v="30-MAR-2017"/>
    <s v="31-MAR-2025"/>
    <s v="30-SEP-2024"/>
    <s v="30-MAR-2025"/>
    <m/>
    <m/>
    <s v="Single"/>
    <s v="16-NOV-2016"/>
    <m/>
    <m/>
    <m/>
    <s v="CARE,CRISIL"/>
    <s v="AAA(SO),AAA(SO)"/>
    <m/>
    <s v="10-NOV-2016,16-NOV-2016"/>
    <m/>
    <m/>
  </r>
  <r>
    <n v="3093"/>
    <m/>
    <x v="61"/>
    <s v="Private"/>
    <s v="INE105N07498"/>
    <s v="Oriental Nagpur 8.78% 2027 (Sr-B)"/>
    <s v="Series- B"/>
    <s v="DB"/>
    <s v="ONBH27A"/>
    <s v="8.78%"/>
    <n v="1027"/>
    <n v="1027"/>
    <n v="100000"/>
    <n v="100000"/>
    <d v="2016-12-06T00:00:00"/>
    <s v="Listed"/>
    <s v="Open"/>
    <m/>
    <s v="16-NOV-2016"/>
    <s v="30-SEP-2027"/>
    <m/>
    <s v="Secured"/>
    <s v="8.78%"/>
    <s v="Fixed"/>
    <n v="6"/>
    <s v="Periodic"/>
    <s v="30-MAR-2017"/>
    <s v="31-MAR-2025"/>
    <s v="30-SEP-2024"/>
    <s v="30-MAR-2025"/>
    <m/>
    <m/>
    <s v="Single"/>
    <s v="16-NOV-2016"/>
    <m/>
    <m/>
    <m/>
    <s v="CARE,CRISIL"/>
    <s v="AAA(SO),AAA(SO)"/>
    <m/>
    <s v="10-NOV-2016,16-NOV-2016"/>
    <m/>
    <m/>
  </r>
  <r>
    <n v="3093"/>
    <m/>
    <x v="61"/>
    <s v="Private"/>
    <s v="INE105N07506"/>
    <s v="Oriental Nagpur 8.78% 2028 (Sr-B)"/>
    <s v="Series- B"/>
    <s v="DB"/>
    <s v="ONBH28"/>
    <s v="8.78%"/>
    <n v="1071"/>
    <n v="1071"/>
    <n v="100000"/>
    <n v="100000"/>
    <d v="2016-12-06T00:00:00"/>
    <s v="Listed"/>
    <s v="Open"/>
    <m/>
    <s v="16-NOV-2016"/>
    <s v="30-MAR-2028"/>
    <m/>
    <s v="Secured"/>
    <s v="8.78%"/>
    <s v="Fixed"/>
    <n v="6"/>
    <s v="Periodic"/>
    <s v="30-MAR-2017"/>
    <s v="31-MAR-2025"/>
    <s v="30-SEP-2024"/>
    <s v="30-MAR-2025"/>
    <m/>
    <m/>
    <s v="Single"/>
    <s v="16-NOV-2016"/>
    <m/>
    <m/>
    <m/>
    <s v="CARE,CRISIL"/>
    <s v="AAA(SO),AAA(SO)"/>
    <m/>
    <s v="10-NOV-2016,16-NOV-2016"/>
    <m/>
    <m/>
  </r>
  <r>
    <n v="3093"/>
    <m/>
    <x v="61"/>
    <s v="Private"/>
    <s v="INE105N07514"/>
    <s v="Oriental Nagpur 8.78% 2028 (Sr-B)"/>
    <s v="Series- B"/>
    <s v="DB"/>
    <s v="ONBH28A"/>
    <s v="8.78%"/>
    <n v="1082"/>
    <n v="1082"/>
    <n v="100000"/>
    <n v="100000"/>
    <d v="2016-12-06T00:00:00"/>
    <s v="Listed"/>
    <s v="Open"/>
    <m/>
    <s v="16-NOV-2016"/>
    <s v="30-SEP-2028"/>
    <m/>
    <s v="Secured"/>
    <s v="8.78%"/>
    <s v="Fixed"/>
    <n v="6"/>
    <s v="Periodic"/>
    <s v="30-MAR-2017"/>
    <s v="31-MAR-2025"/>
    <s v="30-SEP-2024"/>
    <s v="30-MAR-2025"/>
    <m/>
    <m/>
    <s v="Single"/>
    <s v="16-NOV-2016"/>
    <m/>
    <m/>
    <m/>
    <s v="CARE,CRISIL"/>
    <s v="AAA(SO),AAA(SO)"/>
    <m/>
    <s v="10-NOV-2016,16-NOV-2016"/>
    <m/>
    <m/>
  </r>
  <r>
    <n v="3093"/>
    <m/>
    <x v="61"/>
    <s v="Private"/>
    <s v="INE105N07522"/>
    <s v="Oriental Nagpur 8.78% 2029 (Sr-B)"/>
    <s v="Series- B"/>
    <s v="DB"/>
    <s v="ONBH29"/>
    <s v="8.78%"/>
    <n v="1129"/>
    <n v="1129"/>
    <n v="100000"/>
    <n v="100000"/>
    <d v="2016-12-06T00:00:00"/>
    <s v="Listed"/>
    <s v="Open"/>
    <m/>
    <s v="16-NOV-2016"/>
    <s v="30-MAR-2029"/>
    <m/>
    <s v="Secured"/>
    <s v="8.78%"/>
    <s v="Fixed"/>
    <n v="6"/>
    <s v="Periodic"/>
    <s v="30-MAR-2017"/>
    <s v="31-MAR-2025"/>
    <s v="30-SEP-2024"/>
    <s v="30-MAR-2025"/>
    <m/>
    <m/>
    <s v="Single"/>
    <s v="16-NOV-2016"/>
    <m/>
    <m/>
    <m/>
    <s v="CARE,CRISIL"/>
    <s v="AAA(SO),AAA(SO)"/>
    <m/>
    <s v="10-NOV-2016,16-NOV-2016"/>
    <m/>
    <m/>
  </r>
  <r>
    <n v="3093"/>
    <m/>
    <x v="61"/>
    <s v="Private"/>
    <s v="INE105N07530"/>
    <s v="Oriental Nagpur 8.78% 2029 (Sr-B)"/>
    <s v="Series- B"/>
    <s v="DB"/>
    <s v="ONBH29A"/>
    <s v="8.78%"/>
    <n v="1138"/>
    <n v="1138"/>
    <n v="100000"/>
    <n v="100000"/>
    <d v="2016-12-06T00:00:00"/>
    <s v="Listed"/>
    <s v="Open"/>
    <m/>
    <s v="16-NOV-2016"/>
    <s v="30-SEP-2029"/>
    <m/>
    <s v="Secured"/>
    <s v="8.78%"/>
    <s v="Fixed"/>
    <n v="6"/>
    <s v="Periodic"/>
    <s v="30-MAR-2017"/>
    <s v="31-MAR-2025"/>
    <s v="30-SEP-2024"/>
    <s v="30-MAR-2025"/>
    <m/>
    <m/>
    <s v="Single"/>
    <s v="16-NOV-2016"/>
    <m/>
    <m/>
    <m/>
    <s v="CARE,CRISIL"/>
    <s v="AAA(SO),AAA(SO)"/>
    <m/>
    <s v="10-NOV-2016,16-NOV-2016"/>
    <m/>
    <m/>
  </r>
  <r>
    <n v="3093"/>
    <m/>
    <x v="61"/>
    <s v="Private"/>
    <s v="INE105N07548"/>
    <s v="Oriental Nagpur 8.78% 2030 (Sr-B)"/>
    <s v="Series- B"/>
    <s v="DB"/>
    <s v="ONBH30"/>
    <s v="8.78%"/>
    <n v="1182"/>
    <n v="1182"/>
    <n v="100000"/>
    <n v="100000"/>
    <d v="2016-12-06T00:00:00"/>
    <s v="Listed"/>
    <s v="Open"/>
    <m/>
    <s v="16-NOV-2016"/>
    <s v="30-MAR-2030"/>
    <m/>
    <s v="Secured"/>
    <s v="8.78%"/>
    <s v="Fixed"/>
    <n v="6"/>
    <s v="Periodic"/>
    <s v="30-MAR-2017"/>
    <s v="31-MAR-2025"/>
    <s v="30-SEP-2024"/>
    <s v="30-MAR-2025"/>
    <m/>
    <m/>
    <s v="Single"/>
    <s v="16-NOV-2016"/>
    <m/>
    <m/>
    <m/>
    <s v="CARE,CRISIL"/>
    <s v="AAA(SO),AAA(SO)"/>
    <m/>
    <s v="10-NOV-2016,16-NOV-2016"/>
    <m/>
    <m/>
  </r>
  <r>
    <n v="3093"/>
    <m/>
    <x v="61"/>
    <s v="Private"/>
    <s v="INE105N07696"/>
    <s v="ONBH 9% 2025 (Sr-C STRPP 15)"/>
    <s v="Series-C STRPP -15"/>
    <s v="DB"/>
    <s v="ONBH25"/>
    <s v="9%"/>
    <n v="600"/>
    <n v="600"/>
    <n v="100000"/>
    <n v="100000"/>
    <d v="2018-01-10T00:00:00"/>
    <s v="Listed"/>
    <s v="Open"/>
    <m/>
    <s v="26-DEC-2017"/>
    <s v="30-MAR-2025"/>
    <m/>
    <s v="Secured"/>
    <s v="9%"/>
    <s v="Fixed"/>
    <n v="6"/>
    <s v="Periodic"/>
    <s v="30-MAR-2018"/>
    <s v="30-SEP-2024"/>
    <s v="31-MAR-2024"/>
    <s v="29-SEP-2024"/>
    <m/>
    <m/>
    <s v="Single"/>
    <s v="21-DEC-2017"/>
    <m/>
    <m/>
    <m/>
    <s v="CARE,CRISIL"/>
    <s v="AAA(SO),AAA(SO)"/>
    <m/>
    <s v="06-DEC-2017,12-DEC-2017"/>
    <m/>
    <m/>
  </r>
  <r>
    <n v="3093"/>
    <m/>
    <x v="61"/>
    <s v="Private"/>
    <s v="INE105N07704"/>
    <s v="ONBH 9% 2025 (Sr-C STRPP 16)"/>
    <s v="Series-C STRPP -16"/>
    <s v="DB"/>
    <s v="ONBH25A"/>
    <s v="9%"/>
    <n v="690"/>
    <n v="690"/>
    <n v="100000"/>
    <n v="100000"/>
    <d v="2018-01-10T00:00:00"/>
    <s v="Listed"/>
    <s v="Open"/>
    <m/>
    <s v="26-DEC-2017"/>
    <s v="30-SEP-2025"/>
    <m/>
    <s v="Secured"/>
    <s v="9%"/>
    <s v="Fixed"/>
    <n v="6"/>
    <s v="Periodic"/>
    <s v="30-MAR-2018"/>
    <s v="31-MAR-2025"/>
    <s v="30-SEP-2024"/>
    <s v="30-MAR-2025"/>
    <m/>
    <m/>
    <s v="Single"/>
    <s v="21-DEC-2017"/>
    <m/>
    <m/>
    <m/>
    <s v="CARE,CRISIL"/>
    <s v="AAA(SO),AAA(SO)"/>
    <m/>
    <s v="06-DEC-2017,12-DEC-2017"/>
    <m/>
    <m/>
  </r>
  <r>
    <n v="3093"/>
    <m/>
    <x v="61"/>
    <s v="Private"/>
    <s v="INE105N07712"/>
    <s v="ONBH 9% 2026 (Sr-C STRPP 17)"/>
    <s v="Series-C STRPP -17"/>
    <s v="DB"/>
    <s v="ONBH26"/>
    <s v="9%"/>
    <n v="720"/>
    <n v="720"/>
    <n v="100000"/>
    <n v="100000"/>
    <d v="2018-01-10T00:00:00"/>
    <s v="Listed"/>
    <s v="Open"/>
    <m/>
    <s v="26-DEC-2017"/>
    <s v="30-MAR-2026"/>
    <m/>
    <s v="Secured"/>
    <s v="9%"/>
    <s v="Fixed"/>
    <n v="6"/>
    <s v="Periodic"/>
    <s v="30-MAR-2018"/>
    <s v="31-MAR-2025"/>
    <s v="30-SEP-2024"/>
    <s v="30-MAR-2025"/>
    <m/>
    <m/>
    <s v="Single"/>
    <s v="21-DEC-2017"/>
    <m/>
    <m/>
    <m/>
    <s v="CARE,CRISIL"/>
    <s v="AAA(SO),AAA(SO)"/>
    <m/>
    <s v="06-DEC-2017,12-DEC-2017"/>
    <m/>
    <m/>
  </r>
  <r>
    <n v="3093"/>
    <m/>
    <x v="61"/>
    <s v="Private"/>
    <s v="INE105N07720"/>
    <s v="ONBH 9% 2026 (Sr-C STRPP 18)"/>
    <s v="Series-C STRPP -18"/>
    <s v="DB"/>
    <s v="ONBH26A"/>
    <s v="9%"/>
    <n v="740"/>
    <n v="740"/>
    <n v="100000"/>
    <n v="100000"/>
    <d v="2018-01-10T00:00:00"/>
    <s v="Listed"/>
    <s v="Open"/>
    <m/>
    <s v="26-DEC-2017"/>
    <s v="30-SEP-2026"/>
    <m/>
    <s v="Secured"/>
    <s v="9%"/>
    <s v="Fixed"/>
    <n v="6"/>
    <s v="Periodic"/>
    <s v="30-MAR-2018"/>
    <s v="31-MAR-2025"/>
    <s v="30-SEP-2024"/>
    <s v="30-MAR-2025"/>
    <m/>
    <m/>
    <s v="Single"/>
    <s v="21-DEC-2017"/>
    <m/>
    <m/>
    <m/>
    <s v="CARE,CRISIL"/>
    <s v="AAA(SO),AAA(SO)"/>
    <m/>
    <s v="06-DEC-2017,12-DEC-2017"/>
    <m/>
    <m/>
  </r>
  <r>
    <n v="3093"/>
    <m/>
    <x v="61"/>
    <s v="Private"/>
    <s v="INE105N07738"/>
    <s v="ONBH 9% 2027 (Sr-C STRPP 19)"/>
    <s v="Series-C STRPP -19"/>
    <s v="DB"/>
    <s v="ONBH27"/>
    <s v="9%"/>
    <n v="620"/>
    <n v="620"/>
    <n v="100000"/>
    <n v="100000"/>
    <d v="2018-01-10T00:00:00"/>
    <s v="Listed"/>
    <s v="Open"/>
    <m/>
    <s v="26-DEC-2017"/>
    <s v="30-MAR-2027"/>
    <m/>
    <s v="Secured"/>
    <s v="9%"/>
    <s v="Fixed"/>
    <n v="6"/>
    <s v="Periodic"/>
    <s v="30-MAR-2018"/>
    <s v="31-MAR-2025"/>
    <s v="30-SEP-2024"/>
    <s v="30-MAR-2025"/>
    <m/>
    <m/>
    <s v="Single"/>
    <s v="21-DEC-2017"/>
    <m/>
    <m/>
    <m/>
    <s v="CARE,CRISIL"/>
    <s v="AAA(SO),AAA(SO)"/>
    <m/>
    <s v="06-DEC-2017,12-DEC-2017"/>
    <m/>
    <m/>
  </r>
  <r>
    <n v="3093"/>
    <m/>
    <x v="61"/>
    <s v="Private"/>
    <s v="INE105N07746"/>
    <s v="ONBH 9% 2027 (Sr-C STRPP 20)"/>
    <s v="Series-C STRPP -20"/>
    <s v="DB"/>
    <s v="ONBH27A"/>
    <s v="9%"/>
    <n v="550"/>
    <n v="550"/>
    <n v="100000"/>
    <n v="100000"/>
    <d v="2018-01-10T00:00:00"/>
    <s v="Listed"/>
    <s v="Open"/>
    <m/>
    <s v="26-DEC-2017"/>
    <s v="30-SEP-2027"/>
    <m/>
    <s v="Secured"/>
    <s v="9%"/>
    <s v="Fixed"/>
    <n v="6"/>
    <s v="Periodic"/>
    <s v="30-MAR-2018"/>
    <s v="31-MAR-2025"/>
    <s v="30-SEP-2024"/>
    <s v="30-MAR-2025"/>
    <m/>
    <m/>
    <s v="Single"/>
    <s v="21-DEC-2017"/>
    <m/>
    <m/>
    <m/>
    <s v="CARE,CRISIL"/>
    <s v="AAA(SO),AAA(SO)"/>
    <m/>
    <s v="06-DEC-2017,12-DEC-2017"/>
    <m/>
    <m/>
  </r>
  <r>
    <n v="3093"/>
    <m/>
    <x v="61"/>
    <s v="Private"/>
    <s v="INE105N07753"/>
    <s v="ONBH 9% 2028 (Sr-C STRPP 21)"/>
    <s v="Series-C STRPP -21"/>
    <s v="DB"/>
    <s v="ONBH28"/>
    <s v="9%"/>
    <n v="570"/>
    <n v="570"/>
    <n v="100000"/>
    <n v="100000"/>
    <d v="2018-01-10T00:00:00"/>
    <s v="Listed"/>
    <s v="Open"/>
    <m/>
    <s v="26-DEC-2017"/>
    <s v="30-MAR-2028"/>
    <m/>
    <s v="Secured"/>
    <s v="9%"/>
    <s v="Fixed"/>
    <n v="6"/>
    <s v="Periodic"/>
    <s v="30-MAR-2018"/>
    <s v="31-MAR-2025"/>
    <s v="30-SEP-2024"/>
    <s v="30-MAR-2025"/>
    <m/>
    <m/>
    <s v="Single"/>
    <s v="21-DEC-2017"/>
    <m/>
    <m/>
    <m/>
    <s v="CARE,CRISIL"/>
    <s v="AAA(SO),AAA(SO)"/>
    <m/>
    <s v="06-DEC-2017,12-DEC-2017"/>
    <m/>
    <m/>
  </r>
  <r>
    <n v="3093"/>
    <m/>
    <x v="61"/>
    <s v="Private"/>
    <s v="INE105N07761"/>
    <s v="ONBH 9% 2028 (Sr-C STRPP 22)"/>
    <s v="Series-C STRPP -22"/>
    <s v="DB"/>
    <s v="ONBH28A"/>
    <s v="9%"/>
    <n v="580"/>
    <n v="580"/>
    <n v="100000"/>
    <n v="100000"/>
    <d v="2018-01-10T00:00:00"/>
    <s v="Listed"/>
    <s v="Open"/>
    <m/>
    <s v="26-DEC-2017"/>
    <s v="30-SEP-2028"/>
    <m/>
    <s v="Secured"/>
    <s v="9%"/>
    <s v="Fixed"/>
    <n v="6"/>
    <s v="Periodic"/>
    <s v="30-MAR-2018"/>
    <s v="31-MAR-2025"/>
    <s v="30-SEP-2024"/>
    <s v="30-MAR-2025"/>
    <m/>
    <m/>
    <s v="Single"/>
    <s v="21-DEC-2017"/>
    <m/>
    <m/>
    <m/>
    <s v="CARE,CRISIL"/>
    <s v="AAA(SO),AAA(SO)"/>
    <m/>
    <s v="06-DEC-2017,12-DEC-2017"/>
    <m/>
    <m/>
  </r>
  <r>
    <n v="3093"/>
    <m/>
    <x v="61"/>
    <s v="Private"/>
    <s v="INE105N07779"/>
    <s v="ONBH 9% 2029 (Sr-C STRPP 23)"/>
    <s v="Series-C STRPP -23"/>
    <s v="DB"/>
    <s v="ONBH29"/>
    <s v="9%"/>
    <n v="600"/>
    <n v="600"/>
    <n v="100000"/>
    <n v="100000"/>
    <d v="2018-01-10T00:00:00"/>
    <s v="Listed"/>
    <s v="Open"/>
    <m/>
    <s v="26-DEC-2017"/>
    <s v="30-MAR-2029"/>
    <m/>
    <s v="Secured"/>
    <s v="9%"/>
    <s v="Fixed"/>
    <n v="6"/>
    <s v="Periodic"/>
    <s v="30-MAR-2018"/>
    <s v="31-MAR-2025"/>
    <s v="30-SEP-2024"/>
    <s v="30-MAR-2025"/>
    <m/>
    <m/>
    <s v="Single"/>
    <s v="21-DEC-2017"/>
    <m/>
    <m/>
    <m/>
    <s v="CARE,CRISIL"/>
    <s v="AAA(SO),AAA(SO)"/>
    <m/>
    <s v="06-DEC-2017,12-DEC-2017"/>
    <m/>
    <m/>
  </r>
  <r>
    <n v="3093"/>
    <m/>
    <x v="61"/>
    <s v="Private"/>
    <s v="INE105N07787"/>
    <s v="ONBH 9% 2029 (Sr-C STRPP 24)"/>
    <s v="Series-C STRPP -24"/>
    <s v="DB"/>
    <s v="ONBH29A"/>
    <s v="9%"/>
    <n v="610"/>
    <n v="610"/>
    <n v="100000"/>
    <n v="100000"/>
    <d v="2018-01-10T00:00:00"/>
    <s v="Listed"/>
    <s v="Open"/>
    <m/>
    <s v="26-DEC-2017"/>
    <s v="30-SEP-2029"/>
    <m/>
    <s v="Secured"/>
    <s v="9%"/>
    <s v="Fixed"/>
    <n v="6"/>
    <s v="Periodic"/>
    <s v="30-MAR-2018"/>
    <s v="31-MAR-2025"/>
    <s v="30-SEP-2024"/>
    <s v="30-MAR-2025"/>
    <m/>
    <m/>
    <s v="Single"/>
    <s v="21-DEC-2017"/>
    <m/>
    <m/>
    <m/>
    <s v="CARE,CRISIL"/>
    <s v="AAA(SO),AAA(SO)"/>
    <m/>
    <s v="06-DEC-2017,12-DEC-2017"/>
    <m/>
    <m/>
  </r>
  <r>
    <n v="3093"/>
    <m/>
    <x v="61"/>
    <s v="Private"/>
    <s v="INE105N07795"/>
    <s v="ONBH 9% 2030 (Sr-C STRPP 25)"/>
    <s v="Series-C STRPP -25"/>
    <s v="DB"/>
    <s v="ONBH30"/>
    <s v="9%"/>
    <n v="626"/>
    <n v="626"/>
    <n v="100000"/>
    <n v="100000"/>
    <d v="2018-01-10T00:00:00"/>
    <s v="Listed"/>
    <s v="Open"/>
    <m/>
    <s v="26-DEC-2017"/>
    <s v="30-MAR-2030"/>
    <m/>
    <s v="Secured"/>
    <s v="9%"/>
    <s v="Fixed"/>
    <n v="6"/>
    <s v="Periodic"/>
    <s v="30-MAR-2018"/>
    <s v="31-MAR-2025"/>
    <s v="30-SEP-2024"/>
    <s v="30-MAR-2025"/>
    <m/>
    <m/>
    <s v="Single"/>
    <s v="21-DEC-2017"/>
    <m/>
    <m/>
    <m/>
    <s v="CARE,CRISIL"/>
    <s v="AAA(SO),AAA(SO)"/>
    <m/>
    <s v="06-DEC-2017,12-DEC-2017"/>
    <m/>
    <m/>
  </r>
  <r>
    <n v="135"/>
    <s v="Non-convertible Debentures"/>
    <x v="0"/>
    <s v="Private"/>
    <s v="INE110L07047"/>
    <s v="RIL 8.25% 2025 Sr. 8"/>
    <s v="Sr. 8"/>
    <s v="DB"/>
    <s v="RIL25"/>
    <s v="8.25%"/>
    <n v="100000"/>
    <n v="30000"/>
    <n v="333333.34000000003"/>
    <n v="1000000"/>
    <d v="2020-03-30T00:00:00"/>
    <s v="Listed"/>
    <s v="Open"/>
    <m/>
    <s v="30-OCT-2015"/>
    <s v="30-OCT-2025"/>
    <s v="10"/>
    <s v="Secured"/>
    <s v="8.25%"/>
    <s v="Fixed"/>
    <n v="3"/>
    <s v="Periodic"/>
    <s v="01-MAY-2020"/>
    <s v="01-FEB-2025"/>
    <s v="01-NOV-2024"/>
    <s v="31-JAN-2025"/>
    <s v="Taxable"/>
    <s v="Redeemable in tranches"/>
    <s v="Single"/>
    <s v="28-OCT-2015"/>
    <m/>
    <m/>
    <m/>
    <s v="CRISIL,CRISIL,CRISIL,CRISIL,CRISIL,CRISIL,CRISIL,CRISIL,CRISIL"/>
    <s v="AAA,AAA,AAA,AAA,AAA,AAA,AAA,AAA,AAA"/>
    <s v="Stable,Stable,Stable,Stable,Stable,Stable,Stable,Stable,Stable"/>
    <s v="26-MAR-2020,26-MAR-2020,26-MAR-2020,26-MAR-2020,26-MAR-2020,26-MAR-2020,26-MAR-2020,26-MAR-2020,26-MAR-2020"/>
    <m/>
    <m/>
  </r>
  <r>
    <n v="135"/>
    <s v="Non-convertible Debentures"/>
    <x v="0"/>
    <s v="Private"/>
    <s v="INE110L08060"/>
    <s v="RIL 9% 2025 Sr. 5 Opt. 2"/>
    <s v="Sr. 5 Opt. 2"/>
    <s v="DB"/>
    <s v="RIL25"/>
    <s v="9%"/>
    <n v="85000"/>
    <n v="8500"/>
    <n v="1000000"/>
    <n v="1000000"/>
    <d v="2020-03-30T00:00:00"/>
    <s v="Listed"/>
    <s v="Open"/>
    <m/>
    <s v="21-JAN-2015"/>
    <s v="21-JAN-2025"/>
    <s v="10"/>
    <s v="Unsecured"/>
    <s v="9%"/>
    <s v="Fixed"/>
    <n v="12"/>
    <s v="Periodic"/>
    <s v="21-JAN-2021"/>
    <s v="21-JAN-2025"/>
    <s v="21-JAN-2024"/>
    <s v="20-JAN-2025"/>
    <s v="Taxable"/>
    <s v="Redeemable on maturity"/>
    <s v="Single"/>
    <s v="08-SEP-2010"/>
    <m/>
    <m/>
    <m/>
    <s v="CRISIL,CRISIL,CRISIL,CRISIL"/>
    <s v="AAA,AAA,AAA,AAA"/>
    <s v="Stable,Stable,Stable,Stable"/>
    <s v="26-MAR-2020,26-MAR-2020,26-MAR-2020,26-MAR-2020"/>
    <m/>
    <m/>
  </r>
  <r>
    <n v="1259"/>
    <s v="Non-convertible Bonds in the nature of Debentures"/>
    <x v="62"/>
    <s v="Public"/>
    <s v="INE112A08051"/>
    <s v="UBI 8.93% 2029 Sr. II TierII"/>
    <s v="Sr. II TierII"/>
    <s v="BB"/>
    <s v="UBI29"/>
    <s v="8.93%"/>
    <n v="100000"/>
    <n v="10000"/>
    <n v="1000000"/>
    <n v="1000000"/>
    <d v="2021-07-06T00:00:00"/>
    <s v="Listed"/>
    <s v="Open"/>
    <m/>
    <s v="08-NOV-2019"/>
    <s v="08-NOV-2029"/>
    <s v="10"/>
    <s v="Unsecured"/>
    <s v="8.93%"/>
    <s v="Fixed"/>
    <n v="12"/>
    <s v="Periodic"/>
    <s v="08-NOV-2020"/>
    <s v="08-NOV-2025"/>
    <s v="08-NOV-2024"/>
    <s v="07-NOV-2025"/>
    <s v="Taxable"/>
    <s v="Redeemable on maturity"/>
    <s v="Single"/>
    <s v="08-NOV-2019"/>
    <m/>
    <m/>
    <s v="Public-Bank"/>
    <s v="BRIPL,IRRPL"/>
    <s v="AA+,AA+"/>
    <s v="Stable,Stable"/>
    <s v="26-FEB-2021,26-FEB-2021"/>
    <m/>
    <m/>
  </r>
  <r>
    <n v="1115"/>
    <m/>
    <x v="63"/>
    <s v="Private"/>
    <s v="INE115A07GP0"/>
    <s v="LIC Housing Finance Limited  8.40% 2025 (Tr-241)"/>
    <s v="Tranche-241"/>
    <s v="DB"/>
    <s v="LICH25"/>
    <s v="8.40%"/>
    <n v="60000"/>
    <n v="6000"/>
    <n v="1000000"/>
    <n v="1000000"/>
    <d v="2015-02-06T00:00:00"/>
    <s v="Listed"/>
    <s v="Open"/>
    <m/>
    <s v="30-JAN-2015"/>
    <s v="30-JAN-2025"/>
    <m/>
    <s v="Secured"/>
    <s v="8.4%"/>
    <s v="Fixed"/>
    <n v="12"/>
    <s v="Periodic"/>
    <s v="30-JAN-2016"/>
    <s v="30-JAN-2025"/>
    <s v="30-JAN-2024"/>
    <s v="29-JAN-2025"/>
    <m/>
    <m/>
    <s v="Shelf"/>
    <s v="15-DEC-2014"/>
    <s v="3075"/>
    <s v="19-JAN-2015"/>
    <s v="Private"/>
    <s v="CARE,CRISIL"/>
    <s v="AAA,AAA/STABLE"/>
    <m/>
    <s v="31-DEC-2014,15-JAN-2015"/>
    <m/>
    <m/>
  </r>
  <r>
    <n v="1115"/>
    <m/>
    <x v="63"/>
    <s v="Private"/>
    <s v="INE115A07GS4"/>
    <s v="LIC Housing Finance Limited  8.50% 2025 (Tr-242 Option 3)"/>
    <s v="Tr-242 Option -3"/>
    <s v="DB"/>
    <s v="LICH25"/>
    <s v="8.50%"/>
    <n v="60000"/>
    <n v="6000"/>
    <n v="1000000"/>
    <n v="1000000"/>
    <d v="2015-03-05T00:00:00"/>
    <s v="Listed"/>
    <s v="Open"/>
    <m/>
    <s v="24-FEB-2015"/>
    <s v="24-FEB-2025"/>
    <m/>
    <s v="Secured"/>
    <s v="8.5%"/>
    <s v="Fixed"/>
    <n v="12"/>
    <s v="Periodic"/>
    <s v="24-FEB-2016"/>
    <s v="24-FEB-2025"/>
    <s v="24-FEB-2024"/>
    <s v="23-FEB-2025"/>
    <m/>
    <m/>
    <s v="Shelf"/>
    <s v="15-DEC-2014"/>
    <s v="3108"/>
    <s v="23-FEB-2015"/>
    <s v="Private"/>
    <s v="CARE,CRISIL"/>
    <s v="AAA,AAA/Stable"/>
    <m/>
    <s v="05-FEB-2015,18-FEB-2015"/>
    <m/>
    <m/>
  </r>
  <r>
    <n v="1115"/>
    <m/>
    <x v="63"/>
    <s v="Private"/>
    <s v="INE115A07GT2"/>
    <s v="LIC Housing Finance Limited  8.52% 2025 (Tr-243)"/>
    <s v="Tr-243"/>
    <s v="DB"/>
    <s v="LICH25"/>
    <s v="8.52%"/>
    <n v="42500"/>
    <n v="4250"/>
    <n v="1000000"/>
    <n v="1000000"/>
    <d v="2015-03-12T00:00:00"/>
    <s v="Listed"/>
    <s v="Open"/>
    <m/>
    <s v="03-MAR-2015"/>
    <s v="03-MAR-2025"/>
    <m/>
    <s v="Secured"/>
    <s v="8.52%"/>
    <s v="Fixed"/>
    <n v="12"/>
    <s v="Periodic"/>
    <s v="03-MAR-2016"/>
    <s v="03-MAR-2025"/>
    <s v="03-MAR-2024"/>
    <s v="02-MAR-2025"/>
    <m/>
    <m/>
    <s v="Shelf"/>
    <s v="15-DEC-2014"/>
    <s v="3118"/>
    <s v="02-MAR-2015"/>
    <s v="Private"/>
    <s v="CARE,CRISIL"/>
    <s v="AAA,AAA/Stable"/>
    <m/>
    <s v="05-FEB-2015,18-FEB-2015"/>
    <m/>
    <m/>
  </r>
  <r>
    <n v="1115"/>
    <m/>
    <x v="63"/>
    <s v="Private"/>
    <s v="INE115A07GY2"/>
    <s v="LIC Housing Finance Limited  8.22% 2025 (Tr-247)"/>
    <s v="Tr-247"/>
    <s v="DB"/>
    <s v="LICH25"/>
    <s v="8.22%"/>
    <n v="100000"/>
    <n v="10000"/>
    <n v="1000000"/>
    <n v="1000000"/>
    <d v="2015-04-13T00:00:00"/>
    <s v="Listed"/>
    <s v="Open"/>
    <m/>
    <s v="31-MAR-2015"/>
    <s v="31-MAR-2025"/>
    <m/>
    <s v="Secured"/>
    <s v="8.22%"/>
    <s v="Fixed"/>
    <n v="12"/>
    <s v="Periodic"/>
    <s v="31-MAR-2016"/>
    <s v="31-MAR-2025"/>
    <s v="31-MAR-2024"/>
    <s v="30-MAR-2025"/>
    <m/>
    <m/>
    <s v="Shelf"/>
    <s v="15-DEC-2014"/>
    <s v="3180"/>
    <s v="30-MAR-2015"/>
    <s v="Private"/>
    <s v="CARE,CRISIL"/>
    <s v="AAA,AAA/Stable"/>
    <m/>
    <s v="05-MAR-2015,18-MAR-2015"/>
    <m/>
    <m/>
  </r>
  <r>
    <n v="1115"/>
    <m/>
    <x v="63"/>
    <s v="Private"/>
    <s v="INE115A07HG7"/>
    <s v="LIC Housing Finance Limited  8.55% 2025 (Tr-253)"/>
    <s v="Tr-253"/>
    <s v="DB"/>
    <s v="LICH25"/>
    <s v="8.55%"/>
    <n v="100000"/>
    <n v="10000"/>
    <n v="1000000"/>
    <n v="1000000"/>
    <d v="2015-06-12T00:00:00"/>
    <s v="Listed"/>
    <s v="Open"/>
    <m/>
    <s v="29-MAY-2015"/>
    <s v="29-MAY-2025"/>
    <m/>
    <s v="Secured"/>
    <s v="8.55%"/>
    <s v="Fixed"/>
    <n v="12"/>
    <s v="Periodic"/>
    <s v="30-MAY-2016"/>
    <s v="30-MAY-2024"/>
    <s v="30-MAY-2023"/>
    <s v="29-MAY-2024"/>
    <m/>
    <m/>
    <s v="Shelf"/>
    <s v="15-DEC-2014"/>
    <s v="3333"/>
    <s v="27-MAY-2015"/>
    <s v="Private"/>
    <s v="CARE,CRISIL"/>
    <s v="AAA,AAA/STABLE"/>
    <m/>
    <s v="13-MAY-2015,18-MAY-2015"/>
    <m/>
    <m/>
  </r>
  <r>
    <n v="1115"/>
    <m/>
    <x v="63"/>
    <s v="Private"/>
    <s v="INE115A07HH5"/>
    <s v="LIC Housing Finance Limited  8.50% 2025 (Tr-254)"/>
    <s v="Tr-254"/>
    <s v="DB"/>
    <s v="LICH25A"/>
    <s v="8.50%"/>
    <n v="20500"/>
    <n v="2050"/>
    <n v="1000000"/>
    <n v="1000000"/>
    <d v="2015-06-23T00:00:00"/>
    <s v="Listed"/>
    <s v="Open"/>
    <m/>
    <s v="04-JUN-2015"/>
    <s v="04-JUN-2025"/>
    <m/>
    <s v="Secured"/>
    <s v="8.5%"/>
    <s v="Fixed"/>
    <n v="12"/>
    <s v="Periodic"/>
    <s v="04-JUN-2016"/>
    <s v="04-JUN-2025"/>
    <s v="04-JUN-2024"/>
    <s v="03-JUN-2025"/>
    <m/>
    <m/>
    <s v="Shelf"/>
    <s v="15-DEC-2014"/>
    <s v="3368"/>
    <s v="03-JUN-2015"/>
    <s v="Private"/>
    <s v="CARE,CRISIL"/>
    <s v="AAA,AAA/STABLE"/>
    <m/>
    <s v="13-MAY-2015,13-MAY-2015"/>
    <m/>
    <m/>
  </r>
  <r>
    <n v="1115"/>
    <m/>
    <x v="63"/>
    <s v="Private"/>
    <s v="INE115A07HP8"/>
    <s v="LIC Housing Finance Limited  8.57% 2025 (Tr-261)"/>
    <s v="Tr-261"/>
    <s v="DB"/>
    <s v="LICH25A"/>
    <s v="8.57%"/>
    <n v="20000"/>
    <n v="2000"/>
    <n v="1000000"/>
    <n v="1000000"/>
    <d v="2015-07-31T00:00:00"/>
    <s v="Listed"/>
    <s v="Open"/>
    <m/>
    <s v="20-JUL-2015"/>
    <s v="18-JUL-2025"/>
    <m/>
    <s v="Secured"/>
    <s v="8.57%"/>
    <s v="Fixed"/>
    <n v="12"/>
    <s v="Periodic"/>
    <s v="20-JUL-2016"/>
    <s v="20-JUL-2024"/>
    <s v="20-JUL-2023"/>
    <s v="19-JUL-2024"/>
    <m/>
    <m/>
    <s v="Shelf"/>
    <s v="08-JUN-2015"/>
    <s v="3434"/>
    <s v="16-JUL-2015"/>
    <s v="Private"/>
    <s v="CARE,CRISIL"/>
    <s v="AAA,AAA/STABLE"/>
    <m/>
    <s v="15-MAY-2015,15-JUL-2015"/>
    <m/>
    <m/>
  </r>
  <r>
    <n v="1115"/>
    <m/>
    <x v="63"/>
    <s v="Private"/>
    <s v="INE115A07HT0"/>
    <s v="LIC Housing Finance Limited  8.58% 2025 (Tr-264)"/>
    <s v="Tr-264"/>
    <s v="DB"/>
    <s v="LICH25"/>
    <s v="8.58%"/>
    <n v="30000"/>
    <n v="3000"/>
    <n v="1000000"/>
    <n v="1000000"/>
    <d v="2015-08-17T00:00:00"/>
    <s v="Listed"/>
    <s v="Open"/>
    <m/>
    <s v="03-AUG-2015"/>
    <s v="01-AUG-2025"/>
    <m/>
    <s v="Secured"/>
    <s v="8.58%"/>
    <s v="Fixed"/>
    <n v="12"/>
    <s v="Periodic"/>
    <s v="03-AUG-2016"/>
    <s v="03-AUG-2024"/>
    <s v="03-AUG-2023"/>
    <s v="02-AUG-2024"/>
    <m/>
    <m/>
    <s v="Shelf"/>
    <s v="08-JUN-2015"/>
    <s v="3447"/>
    <s v="31-JUL-2015"/>
    <s v="Private"/>
    <s v="CARE,CRISIL"/>
    <s v="AAA,AAA/stable"/>
    <m/>
    <s v="13-JUL-2015,15-JUL-2015"/>
    <m/>
    <m/>
  </r>
  <r>
    <n v="1115"/>
    <m/>
    <x v="63"/>
    <s v="Private"/>
    <s v="INE115A07HU8"/>
    <s v="LIC Housing Finance Limited  8.55% 2025 (Tr-265)"/>
    <s v="Tr-265"/>
    <s v="DB"/>
    <s v="LICH25A"/>
    <s v="8.55%"/>
    <n v="50000"/>
    <n v="5000"/>
    <n v="1000000"/>
    <n v="1000000"/>
    <d v="2015-08-31T00:00:00"/>
    <s v="Listed"/>
    <s v="Open"/>
    <m/>
    <s v="17-AUG-2015"/>
    <s v="14-AUG-2025"/>
    <m/>
    <s v="Secured"/>
    <s v="8.55%"/>
    <s v="Fixed"/>
    <n v="12"/>
    <s v="Periodic"/>
    <s v="17-AUG-2016"/>
    <s v="17-AUG-2024"/>
    <s v="17-AUG-2023"/>
    <s v="16-AUG-2024"/>
    <m/>
    <m/>
    <s v="Shelf"/>
    <s v="08-JUN-2015"/>
    <s v="3462"/>
    <s v="12-AUG-2015"/>
    <s v="Private"/>
    <s v="CARE,CRISIL"/>
    <s v="AAA,AAA/Stable"/>
    <m/>
    <s v="12-AUG-2015,13-AUG-2015"/>
    <m/>
    <m/>
  </r>
  <r>
    <n v="1115"/>
    <m/>
    <x v="63"/>
    <s v="Private"/>
    <s v="INE115A07HW4"/>
    <s v="LIC Housing Finance Limited  8.48% 2025 (Tr-267 Option-1)"/>
    <s v="Tr-267 Option-1"/>
    <s v="DB"/>
    <s v="LICH25"/>
    <s v="8.48%"/>
    <n v="20000"/>
    <n v="2000"/>
    <n v="1000000"/>
    <n v="1000000"/>
    <d v="2015-09-10T00:00:00"/>
    <s v="Listed"/>
    <s v="Open"/>
    <m/>
    <s v="31-AUG-2015"/>
    <s v="29-AUG-2025"/>
    <m/>
    <s v="Secured"/>
    <s v="8.48%"/>
    <s v="Fixed"/>
    <n v="12"/>
    <s v="Periodic"/>
    <s v="31-AUG-2016"/>
    <s v="31-AUG-2024"/>
    <s v="31-AUG-2023"/>
    <s v="30-AUG-2024"/>
    <m/>
    <m/>
    <s v="Shelf"/>
    <s v="08-JUN-2015"/>
    <s v="3475"/>
    <s v="27-AUG-2015"/>
    <s v="Private"/>
    <s v="CARE,CRISIL"/>
    <s v="AAA,AAA/STABLE"/>
    <m/>
    <s v="12-AUG-2015,13-AUG-2015"/>
    <m/>
    <m/>
  </r>
  <r>
    <n v="1115"/>
    <m/>
    <x v="63"/>
    <s v="Private"/>
    <s v="INE115A07HX2"/>
    <s v="LIC Housing Finance Limited  8.50% 2025 (Tr-267 Option-2)"/>
    <s v="Tr-267 Option-2"/>
    <s v="DB"/>
    <s v="LICH25B"/>
    <s v="8.50%"/>
    <n v="30000"/>
    <n v="3000"/>
    <n v="1000000"/>
    <n v="1000000"/>
    <d v="2015-09-10T00:00:00"/>
    <s v="Listed"/>
    <s v="Open"/>
    <m/>
    <s v="31-AUG-2015"/>
    <s v="29-AUG-2025"/>
    <m/>
    <s v="Secured"/>
    <s v="8.5%"/>
    <s v="Fixed"/>
    <n v="12"/>
    <s v="Periodic"/>
    <s v="31-AUG-2016"/>
    <s v="31-AUG-2024"/>
    <s v="31-AUG-2023"/>
    <s v="30-AUG-2024"/>
    <m/>
    <m/>
    <s v="Shelf"/>
    <s v="08-JUN-2015"/>
    <s v="3476"/>
    <s v="27-AUG-2015"/>
    <s v="Private"/>
    <s v="CARE,CRISIL"/>
    <s v="AAA,AAA/STABLE"/>
    <m/>
    <s v="12-AUG-2015,13-AUG-2015"/>
    <m/>
    <m/>
  </r>
  <r>
    <n v="1115"/>
    <m/>
    <x v="63"/>
    <s v="Private"/>
    <s v="INE115A07IC4"/>
    <s v="LIC Housing Finance Limited  8.34% 2025 (Tr-271) option 2"/>
    <s v="Tr. 271(option 2)"/>
    <s v="DB"/>
    <s v="LICH25"/>
    <s v="8.34%"/>
    <n v="21000"/>
    <n v="2100"/>
    <n v="1000000"/>
    <n v="1000000"/>
    <d v="2015-10-21T00:00:00"/>
    <s v="Listed"/>
    <s v="Open"/>
    <m/>
    <s v="08-OCT-2015"/>
    <s v="08-OCT-2025"/>
    <m/>
    <s v="Secured"/>
    <s v="8.34%"/>
    <s v="Fixed"/>
    <n v="12"/>
    <s v="Periodic"/>
    <s v="08-OCT-2016"/>
    <s v="08-OCT-2025"/>
    <s v="08-OCT-2024"/>
    <s v="07-OCT-2025"/>
    <m/>
    <m/>
    <s v="Shelf"/>
    <s v="08-JUN-2015"/>
    <s v="3591"/>
    <s v="05-OCT-2015"/>
    <s v="Private"/>
    <s v="CARE,CRISIL"/>
    <s v="AAA,AAA/STABLE"/>
    <m/>
    <s v="11-SEP-2015,14-SEP-2015"/>
    <m/>
    <m/>
  </r>
  <r>
    <n v="1115"/>
    <m/>
    <x v="63"/>
    <s v="Private"/>
    <s v="INE115A07IF7"/>
    <s v="LIC Housing Finance Limited  8.25% 2025 (Tr-273) Option-2"/>
    <s v="Tr. 273 Option-2"/>
    <s v="DB"/>
    <s v="LICH25"/>
    <s v="8.25%"/>
    <n v="38100"/>
    <n v="3810"/>
    <n v="1000000"/>
    <n v="1000000"/>
    <d v="2015-11-03T00:00:00"/>
    <s v="Listed"/>
    <s v="Open"/>
    <m/>
    <s v="23-OCT-2015"/>
    <s v="23-OCT-2025"/>
    <m/>
    <s v="Secured"/>
    <s v="8.25%"/>
    <s v="Fixed"/>
    <n v="12"/>
    <s v="Periodic"/>
    <s v="24-OCT-2016"/>
    <s v="24-OCT-2024"/>
    <s v="24-OCT-2023"/>
    <s v="23-OCT-2024"/>
    <m/>
    <m/>
    <s v="Shelf"/>
    <s v="08-JUN-2015"/>
    <s v="3606"/>
    <s v="20-OCT-2015"/>
    <s v="Private"/>
    <s v="CARE,CARE,CRISIL,CRISIL"/>
    <s v="AAA,AAA,AAA/Stable,AAA/Stable"/>
    <m/>
    <s v="05-OCT-2015,05-OCT-2015,12-OCT-2015,12-OCT-2015"/>
    <m/>
    <m/>
  </r>
  <r>
    <n v="1115"/>
    <m/>
    <x v="63"/>
    <s v="Private"/>
    <s v="INE115A07IH3"/>
    <s v="LIC Housing Finance Limited  8.20% 2025 (Tr-275)"/>
    <s v="Tr. 275"/>
    <s v="DB"/>
    <s v="LICH25"/>
    <s v="8.20%"/>
    <n v="100000"/>
    <n v="10000"/>
    <n v="1000000"/>
    <n v="1000000"/>
    <d v="2015-11-23T00:00:00"/>
    <s v="Listed"/>
    <s v="Open"/>
    <m/>
    <s v="13-NOV-2015"/>
    <s v="13-NOV-2025"/>
    <m/>
    <s v="Secured"/>
    <s v="8.2%"/>
    <s v="Fixed"/>
    <n v="12"/>
    <s v="Periodic"/>
    <s v="14-NOV-2016"/>
    <s v="14-NOV-2024"/>
    <s v="14-NOV-2023"/>
    <s v="13-NOV-2024"/>
    <m/>
    <m/>
    <s v="Shelf"/>
    <s v="08-JUN-2015"/>
    <s v="3619"/>
    <s v="04-NOV-2015"/>
    <s v="Private"/>
    <s v="CARE,CRISIL"/>
    <s v="AAA,AAA/Stable"/>
    <m/>
    <s v="05-OCT-2015,26-OCT-2015"/>
    <m/>
    <m/>
  </r>
  <r>
    <n v="1115"/>
    <m/>
    <x v="63"/>
    <s v="Private"/>
    <s v="INE115A07IN1"/>
    <s v="LIC Housing Finance Limited  8.40% 2025 (Tr-279)"/>
    <s v="Tr. 279"/>
    <s v="DB"/>
    <s v="LICH25A"/>
    <s v="8.40%"/>
    <n v="100000"/>
    <n v="10000"/>
    <n v="1000000"/>
    <n v="1000000"/>
    <d v="2015-12-22T00:00:00"/>
    <s v="Listed"/>
    <s v="Open"/>
    <m/>
    <s v="14-DEC-2015"/>
    <s v="12-DEC-2025"/>
    <m/>
    <s v="Secured"/>
    <s v="8.4%"/>
    <s v="Fixed"/>
    <n v="12"/>
    <s v="Periodic"/>
    <s v="14-DEC-2016"/>
    <s v="14-DEC-2024"/>
    <s v="14-DEC-2023"/>
    <s v="13-DEC-2024"/>
    <m/>
    <m/>
    <s v="Shelf"/>
    <s v="04-DEC-2015"/>
    <s v="3647"/>
    <s v="11-DEC-2015"/>
    <s v="Private"/>
    <s v="CARE,CRISIL"/>
    <s v="AAA,AAA/STABLE"/>
    <m/>
    <s v="18-NOV-2015,24-NOV-2015"/>
    <m/>
    <m/>
  </r>
  <r>
    <n v="1115"/>
    <m/>
    <x v="63"/>
    <s v="Private"/>
    <s v="INE115A07IR2"/>
    <s v="LIC Housing Finance Limited  8.42% 2026 (Tr-282)"/>
    <s v="Tr. 282"/>
    <s v="DB"/>
    <s v="LICH26"/>
    <s v="8.42%"/>
    <n v="75000"/>
    <n v="7500"/>
    <n v="1000000"/>
    <n v="1000000"/>
    <d v="2016-02-08T00:00:00"/>
    <s v="Listed"/>
    <s v="Open"/>
    <m/>
    <s v="28-JAN-2016"/>
    <s v="28-JAN-2026"/>
    <m/>
    <s v="Secured"/>
    <s v="8.42%"/>
    <s v="Fixed"/>
    <n v="12"/>
    <s v="Periodic"/>
    <s v="30-JAN-2017"/>
    <s v="30-JAN-2025"/>
    <s v="30-JAN-2024"/>
    <s v="29-JAN-2025"/>
    <m/>
    <m/>
    <s v="Shelf"/>
    <s v="04-DEC-2015"/>
    <s v="3672"/>
    <s v="25-JAN-2016"/>
    <s v="Private"/>
    <s v="CARE,CRISIL"/>
    <s v="AAA,AAA/STABLE"/>
    <m/>
    <s v="04-JAN-2016,04-JAN-2016"/>
    <m/>
    <m/>
  </r>
  <r>
    <n v="1115"/>
    <m/>
    <x v="63"/>
    <s v="Private"/>
    <s v="INE115A07IS0"/>
    <s v="LIC Housing Finance Limited  8.43% 2026 (Tr-283)"/>
    <s v="Tr. 283"/>
    <s v="DB"/>
    <s v="LICH26"/>
    <s v="8.43%"/>
    <n v="75000"/>
    <n v="7500"/>
    <n v="1000000"/>
    <n v="1000000"/>
    <d v="2016-02-10T00:00:00"/>
    <s v="Listed"/>
    <s v="Open"/>
    <m/>
    <s v="02-FEB-2016"/>
    <s v="02-FEB-2026"/>
    <m/>
    <s v="Secured"/>
    <s v="8.43%"/>
    <s v="Fixed"/>
    <n v="12"/>
    <s v="Periodic"/>
    <s v="02-FEB-2017"/>
    <s v="02-FEB-2025"/>
    <s v="02-FEB-2024"/>
    <s v="01-FEB-2025"/>
    <m/>
    <m/>
    <s v="Shelf"/>
    <s v="04-DEC-2015"/>
    <s v="3674"/>
    <s v="29-JAN-2016"/>
    <s v="Private"/>
    <s v="CARE,CRISIL"/>
    <s v="AAA,AAA/STABLE"/>
    <m/>
    <s v="04-JAN-2016,04-JAN-2016"/>
    <m/>
    <m/>
  </r>
  <r>
    <n v="1115"/>
    <m/>
    <x v="63"/>
    <s v="Private"/>
    <s v="INE115A07IW2"/>
    <s v="LIC Housing Finance Limited  8.53% 2026 (Tr-286)"/>
    <s v="Tr. 286"/>
    <s v="DB"/>
    <s v="LICH26"/>
    <s v="8.53%"/>
    <n v="50000"/>
    <n v="5000"/>
    <n v="1000000"/>
    <n v="1000000"/>
    <d v="2016-03-09T00:00:00"/>
    <s v="Listed"/>
    <s v="Open"/>
    <m/>
    <s v="26-FEB-2016"/>
    <s v="26-FEB-2026"/>
    <m/>
    <s v="Secured"/>
    <s v="8.53%"/>
    <s v="Fixed"/>
    <n v="12"/>
    <s v="Periodic"/>
    <s v="27-FEB-2017"/>
    <s v="27-FEB-2025"/>
    <s v="27-FEB-2024"/>
    <s v="26-FEB-2025"/>
    <m/>
    <m/>
    <s v="Shelf"/>
    <s v="04-DEC-2015"/>
    <s v="3684"/>
    <s v="16-FEB-2016"/>
    <s v="Private"/>
    <s v="CARE,CRISIL"/>
    <s v="AAA,AAA/STABLE"/>
    <m/>
    <s v="03-FEB-2016,05-FEB-2016"/>
    <m/>
    <m/>
  </r>
  <r>
    <n v="1115"/>
    <m/>
    <x v="63"/>
    <s v="Private"/>
    <s v="INE115A07IX0"/>
    <s v="LIC Housing Finance Limited  8.57% 2026 (Tr-287)"/>
    <s v="Tr. 287"/>
    <s v="DB"/>
    <s v="LICH26"/>
    <s v="8.57%"/>
    <n v="100000"/>
    <n v="10000"/>
    <n v="1000000"/>
    <n v="1000000"/>
    <d v="2016-03-16T00:00:00"/>
    <s v="Listed"/>
    <s v="Open"/>
    <m/>
    <s v="03-MAR-2016"/>
    <s v="03-MAR-2026"/>
    <m/>
    <s v="Secured"/>
    <s v="8.57%"/>
    <s v="Fixed"/>
    <n v="12"/>
    <s v="Periodic"/>
    <s v="03-MAR-2017"/>
    <s v="03-MAR-2025"/>
    <s v="03-MAR-2024"/>
    <s v="02-MAR-2025"/>
    <m/>
    <m/>
    <s v="Shelf"/>
    <s v="04-DEC-2015"/>
    <s v="3689"/>
    <s v="01-MAR-2016"/>
    <s v="Private"/>
    <s v="CARE,CRISIL"/>
    <s v="AAA,AAA/STABLE"/>
    <m/>
    <s v="03-FEB-2016,05-FEB-2016"/>
    <m/>
    <m/>
  </r>
  <r>
    <n v="1115"/>
    <m/>
    <x v="63"/>
    <s v="Private"/>
    <s v="INE115A07JI9"/>
    <s v="LIC Housing Finance Limited  8.32% 2026 (Sr.-292)"/>
    <s v="Sr. 292"/>
    <s v="DB"/>
    <s v="LICH26"/>
    <s v="8.32%"/>
    <n v="30000"/>
    <n v="3000"/>
    <n v="1000000"/>
    <n v="1000000"/>
    <d v="2016-05-05T00:00:00"/>
    <s v="Listed"/>
    <s v="Open"/>
    <m/>
    <s v="27-APR-2016"/>
    <s v="27-APR-2026"/>
    <m/>
    <s v="Secured"/>
    <s v="8.32%"/>
    <s v="Fixed"/>
    <n v="12"/>
    <s v="Periodic"/>
    <s v="27-APR-2017"/>
    <s v="27-APR-2025"/>
    <s v="27-APR-2024"/>
    <s v="26-APR-2025"/>
    <m/>
    <m/>
    <s v="Shelf"/>
    <s v="04-DEC-2015"/>
    <s v="3757"/>
    <s v="26-APR-2016"/>
    <s v="Private"/>
    <s v="CARE,CRISIL"/>
    <s v="AAA,AAA/STABLE"/>
    <m/>
    <s v="31-MAR-2016,12-APR-2016"/>
    <m/>
    <m/>
  </r>
  <r>
    <n v="1115"/>
    <m/>
    <x v="63"/>
    <s v="Private"/>
    <s v="INE115A07JM1"/>
    <s v="LIC Housing Finance Limited  8.45% 2026 (Tr-296) Option-1"/>
    <s v="Sr. 296 option-1"/>
    <s v="DB"/>
    <s v="LICH26"/>
    <s v="8.45%"/>
    <n v="51000"/>
    <n v="5100"/>
    <n v="1000000"/>
    <n v="1000000"/>
    <d v="2016-05-26T00:00:00"/>
    <s v="Listed"/>
    <s v="Open"/>
    <m/>
    <s v="23-MAY-2016"/>
    <s v="22-MAY-2026"/>
    <m/>
    <s v="Secured"/>
    <s v="8.45%"/>
    <s v="Fixed"/>
    <n v="12"/>
    <s v="Periodic"/>
    <s v="23-MAY-2017"/>
    <s v="23-MAY-2025"/>
    <s v="23-MAY-2024"/>
    <s v="22-MAY-2025"/>
    <m/>
    <m/>
    <s v="Shelf"/>
    <s v="04-DEC-2015"/>
    <s v="3780"/>
    <s v="20-MAY-2016"/>
    <s v="Private"/>
    <s v="CARE,CARE,CRISIL,CRISIL"/>
    <s v="AAA,AAA,AAA/STABLE,AAA/STABLE"/>
    <m/>
    <s v="09-MAY-2016,09-MAY-2016,16-MAY-2016,16-MAY-2016"/>
    <m/>
    <m/>
  </r>
  <r>
    <n v="1115"/>
    <m/>
    <x v="63"/>
    <s v="Private"/>
    <s v="INE115A07JP4"/>
    <s v="LIC Housing Finance Limited  8.47% 2026 (Tr-297) Option-2"/>
    <s v="Sr. 297 option-2"/>
    <s v="DB"/>
    <s v="LICH26"/>
    <s v="8.47%"/>
    <n v="50000"/>
    <n v="5000"/>
    <n v="1000000"/>
    <n v="1000000"/>
    <d v="2016-06-16T00:00:00"/>
    <s v="Listed"/>
    <s v="Open"/>
    <m/>
    <s v="10-JUN-2016"/>
    <s v="10-JUN-2026"/>
    <m/>
    <s v="Secured"/>
    <s v="8.47%"/>
    <s v="Fixed"/>
    <n v="12"/>
    <s v="Periodic"/>
    <s v="12-JUN-2017"/>
    <s v="12-JUN-2025"/>
    <s v="12-JUN-2024"/>
    <s v="11-JUN-2025"/>
    <m/>
    <m/>
    <s v="Shelf"/>
    <s v="08-JUN-2016"/>
    <s v="3804"/>
    <s v="09-JUN-2016"/>
    <s v="Private"/>
    <s v="CARE,CRISIL"/>
    <s v="AAA,AAA/STABLE"/>
    <m/>
    <s v="16-MAY-2016,07-JUN-2016"/>
    <m/>
    <m/>
  </r>
  <r>
    <n v="1115"/>
    <m/>
    <x v="63"/>
    <s v="Private"/>
    <s v="INE115A07JQ2"/>
    <s v="LIC Housing Finance Limited  8.47% 2026 (Tr-298)"/>
    <s v="Sr. 298"/>
    <s v="DB"/>
    <s v="LICH26A"/>
    <s v="8.47%"/>
    <n v="35700"/>
    <n v="3570"/>
    <n v="1000000"/>
    <n v="1000000"/>
    <d v="2016-06-22T00:00:00"/>
    <s v="Listed"/>
    <s v="Open"/>
    <m/>
    <s v="15-JUN-2016"/>
    <s v="15-JUN-2026"/>
    <m/>
    <s v="Secured"/>
    <s v="8.47%"/>
    <s v="Fixed"/>
    <n v="12"/>
    <s v="Periodic"/>
    <s v="15-JUN-2017"/>
    <s v="15-JUN-2025"/>
    <s v="15-JUN-2024"/>
    <s v="14-JUN-2025"/>
    <m/>
    <m/>
    <s v="Shelf"/>
    <s v="08-JUN-2016"/>
    <s v="3819"/>
    <s v="13-JUN-2016"/>
    <s v="Private"/>
    <s v="CARE,CARE,CRISIL,CRISIL"/>
    <s v="AAA,AAA,AAA/STABLE,AAA/STABLE"/>
    <m/>
    <s v="16-MAY-2016,16-MAY-2016,07-JUN-2016,07-JUN-2016"/>
    <m/>
    <m/>
  </r>
  <r>
    <n v="1115"/>
    <m/>
    <x v="63"/>
    <s v="Private"/>
    <s v="INE115A07JS8"/>
    <s v="LIC Housing Finance Limited  8.48% 2026 (Tr-300) Option I"/>
    <s v="Tr. 300 Option I"/>
    <s v="DB"/>
    <s v="LICH26"/>
    <s v="8.48%"/>
    <n v="50000"/>
    <n v="5000"/>
    <n v="1000000"/>
    <n v="1000000"/>
    <d v="2016-07-08T00:00:00"/>
    <s v="Listed"/>
    <s v="Open"/>
    <m/>
    <s v="29-JUN-2016"/>
    <s v="29-JUN-2026"/>
    <m/>
    <s v="Secured"/>
    <s v="8.48%"/>
    <s v="Fixed"/>
    <n v="12"/>
    <s v="Periodic"/>
    <s v="29-JUN-2017"/>
    <s v="29-JUN-2025"/>
    <s v="29-JUN-2024"/>
    <s v="28-JUN-2025"/>
    <m/>
    <m/>
    <s v="Shelf"/>
    <s v="08-JUN-2016"/>
    <s v="3833"/>
    <s v="27-JUN-2016"/>
    <s v="Private"/>
    <s v="CARE,CRISIL"/>
    <s v="AAA,AAA"/>
    <m/>
    <s v="07-JUN-2016,17-JUN-2016"/>
    <m/>
    <m/>
  </r>
  <r>
    <n v="1115"/>
    <m/>
    <x v="63"/>
    <s v="Private"/>
    <s v="INE115A07JT6"/>
    <s v="LIC Housing Finance Limited  8.48% 2026 (Tr-300) Option II"/>
    <s v="Tr. 300 Option II"/>
    <s v="DB"/>
    <s v="LICH26A"/>
    <s v="8.48%"/>
    <n v="50000"/>
    <n v="5000"/>
    <n v="1000000"/>
    <n v="1000000"/>
    <d v="2016-07-08T00:00:00"/>
    <s v="Listed"/>
    <s v="Open"/>
    <m/>
    <s v="29-JUN-2016"/>
    <s v="29-JUN-2026"/>
    <m/>
    <s v="Secured"/>
    <s v="8.48%"/>
    <s v="Fixed"/>
    <n v="12"/>
    <s v="Periodic"/>
    <s v="29-JUN-2017"/>
    <s v="29-JUN-2025"/>
    <s v="29-JUN-2024"/>
    <s v="28-JUN-2025"/>
    <m/>
    <m/>
    <s v="Shelf"/>
    <s v="08-JUN-2016"/>
    <s v="3833"/>
    <s v="27-JUN-2016"/>
    <s v="Private"/>
    <s v="CARE,CRISIL"/>
    <s v="AAA,AAA"/>
    <m/>
    <s v="07-JUN-2016,17-JUN-2016"/>
    <m/>
    <m/>
  </r>
  <r>
    <n v="1115"/>
    <m/>
    <x v="63"/>
    <s v="Private"/>
    <s v="INE115A07JW0"/>
    <s v="LIC Housing Finance Limited  8.43% 2026 (Tr-303)"/>
    <m/>
    <s v="DB"/>
    <s v="LICH26A"/>
    <s v="8.43%"/>
    <n v="47240"/>
    <n v="4750"/>
    <n v="1000000"/>
    <n v="1000000"/>
    <d v="2016-07-21T00:00:00"/>
    <s v="Listed"/>
    <s v="Open"/>
    <m/>
    <s v="12-JUL-2016"/>
    <s v="10-JUL-2026"/>
    <m/>
    <s v="Secured"/>
    <s v="8.43%"/>
    <s v="Fixed"/>
    <n v="12"/>
    <s v="Periodic"/>
    <s v="12-JUL-2017"/>
    <s v="12-JUL-2025"/>
    <s v="12-JUL-2024"/>
    <s v="11-JUL-2025"/>
    <m/>
    <m/>
    <s v="Shelf"/>
    <s v="08-JUN-2016"/>
    <s v="3855"/>
    <s v="08-JUL-2016"/>
    <s v="Private"/>
    <s v="CARE,CARE,CRISIL,CRISIL"/>
    <s v="AAA,AAA,AAA/STABLE,AAA/STABLE"/>
    <m/>
    <s v="17-JUN-2016,17-JUN-2016,05-JUL-2016,05-JUL-2016"/>
    <m/>
    <m/>
  </r>
  <r>
    <n v="1115"/>
    <m/>
    <x v="63"/>
    <s v="Private"/>
    <s v="INE115A07KE6"/>
    <s v="LIC Housing Finance Limited  7.90% 2026 (Tr-306 Option 3)"/>
    <m/>
    <s v="DB"/>
    <s v="LICH26"/>
    <s v="7.90%"/>
    <n v="20000"/>
    <n v="2000"/>
    <n v="1000000"/>
    <n v="1000000"/>
    <d v="2016-08-31T00:00:00"/>
    <s v="Listed"/>
    <s v="Open"/>
    <m/>
    <s v="18-AUG-2016"/>
    <s v="18-AUG-2026"/>
    <m/>
    <s v="Secured"/>
    <s v="7.9%"/>
    <s v="Fixed"/>
    <n v="12"/>
    <s v="Periodic"/>
    <s v="18-AUG-2017"/>
    <s v="18-AUG-2025"/>
    <s v="18-AUG-2024"/>
    <s v="17-AUG-2025"/>
    <m/>
    <m/>
    <s v="Shelf"/>
    <s v="08-JUN-2016"/>
    <s v="3894"/>
    <s v="12-AUG-2016"/>
    <s v="Private"/>
    <s v="CARE,CRISIL"/>
    <s v="AAA,AAA/STABLE"/>
    <m/>
    <s v="08-AUG-2016,12-AUG-2016"/>
    <m/>
    <m/>
  </r>
  <r>
    <n v="1115"/>
    <m/>
    <x v="63"/>
    <s v="Private"/>
    <s v="INE115A07KM9"/>
    <s v="LIC Housing Finance Limited  7.83% 2026 (Tr-309 Option 2)"/>
    <s v="Tr-309 Option 2"/>
    <s v="DB"/>
    <s v="LICH26"/>
    <s v="7.83%"/>
    <n v="50000"/>
    <n v="5000"/>
    <n v="1000000"/>
    <n v="1000000"/>
    <d v="2016-10-06T00:00:00"/>
    <s v="Listed"/>
    <s v="Open"/>
    <m/>
    <s v="26-SEP-2016"/>
    <s v="25-SEP-2026"/>
    <m/>
    <s v="Secured"/>
    <s v="7.83%"/>
    <s v="Fixed"/>
    <n v="12"/>
    <s v="Periodic"/>
    <s v="26-SEP-2017"/>
    <s v="26-SEP-2025"/>
    <s v="26-SEP-2024"/>
    <s v="25-SEP-2025"/>
    <m/>
    <m/>
    <s v="Shelf"/>
    <s v="08-JUN-2016"/>
    <s v="3928"/>
    <s v="23-SEP-2016"/>
    <s v="Private"/>
    <s v="CARE,CRISIL"/>
    <s v="AAA,AAA/STABLE"/>
    <m/>
    <s v="12-SEP-2016,12-SEP-2016"/>
    <m/>
    <m/>
  </r>
  <r>
    <n v="1115"/>
    <m/>
    <x v="63"/>
    <s v="Private"/>
    <s v="INE115A07KS6"/>
    <s v="LIC Housing Finance Limited  7.48% 2026 (Tr-314 )"/>
    <s v="Tr-314"/>
    <s v="DB"/>
    <s v="LICH26"/>
    <s v="7.48%"/>
    <n v="100000"/>
    <n v="10000"/>
    <n v="1000000"/>
    <n v="1000000"/>
    <d v="2016-11-09T00:00:00"/>
    <s v="Listed"/>
    <s v="Open"/>
    <m/>
    <s v="25-OCT-2016"/>
    <s v="23-OCT-2026"/>
    <m/>
    <s v="Secured"/>
    <s v="7.48%"/>
    <s v="Fixed"/>
    <n v="12"/>
    <s v="Periodic"/>
    <s v="25-OCT-2017"/>
    <s v="25-OCT-2025"/>
    <s v="25-OCT-2024"/>
    <s v="24-OCT-2025"/>
    <m/>
    <m/>
    <s v="Shelf"/>
    <s v="08-JUN-2016"/>
    <s v="3960"/>
    <s v="24-OCT-2016"/>
    <s v="Private"/>
    <s v="CARE,CRISIL"/>
    <s v="AAA,AAA/Stable"/>
    <m/>
    <s v="13-OCT-2016,18-OCT-2016"/>
    <m/>
    <m/>
  </r>
  <r>
    <n v="1115"/>
    <m/>
    <x v="63"/>
    <s v="Private"/>
    <s v="INE115A07KY4"/>
    <s v="LIC Housing Finance Limited  7.16% 2026 (Tr-320)"/>
    <s v="Tr-320"/>
    <s v="DB"/>
    <s v="LICH26"/>
    <s v="7.16%"/>
    <n v="100000"/>
    <n v="10000"/>
    <n v="1000000"/>
    <n v="1000000"/>
    <d v="2016-12-22T00:00:00"/>
    <s v="Listed"/>
    <s v="Open"/>
    <m/>
    <s v="16-DEC-2016"/>
    <s v="16-DEC-2026"/>
    <m/>
    <s v="Secured"/>
    <s v="7.16%"/>
    <s v="Fixed"/>
    <n v="12"/>
    <s v="Periodic"/>
    <s v="16-DEC-2017"/>
    <s v="16-DEC-2025"/>
    <s v="16-DEC-2024"/>
    <s v="15-DEC-2025"/>
    <m/>
    <m/>
    <s v="Shelf"/>
    <s v="05-DEC-2016"/>
    <s v="4001"/>
    <s v="15-DEC-2016"/>
    <s v="Private"/>
    <s v="CARE,CRISIL"/>
    <s v="AAA/Stable,AAA/Stable"/>
    <m/>
    <s v="09-DEC-2016,15-DEC-2016"/>
    <m/>
    <m/>
  </r>
  <r>
    <n v="1115"/>
    <m/>
    <x v="63"/>
    <s v="Private"/>
    <s v="INE115A07LO3"/>
    <s v="LIC Housing Finance Limited  7.95% 2027 (Tr-332)"/>
    <s v="Tr-332"/>
    <s v="DB"/>
    <s v="LICH27"/>
    <s v="7.95%"/>
    <n v="60000"/>
    <n v="6000"/>
    <n v="1000000"/>
    <n v="1000000"/>
    <d v="2017-04-05T00:00:00"/>
    <s v="Listed"/>
    <s v="Open"/>
    <m/>
    <s v="27-MAR-2017"/>
    <s v="26-MAR-2027"/>
    <m/>
    <s v="Secured"/>
    <s v="7.95%"/>
    <s v="Fixed"/>
    <n v="12"/>
    <s v="Periodic"/>
    <s v="27-MAR-2018"/>
    <s v="27-MAR-2025"/>
    <s v="27-MAR-2024"/>
    <s v="26-MAR-2025"/>
    <m/>
    <m/>
    <s v="Shelf"/>
    <s v="05-DEC-2016"/>
    <s v="4099"/>
    <s v="27-MAR-2017"/>
    <s v="Private"/>
    <s v="CARE,CRISIL"/>
    <s v="AAA/Stable,AAA/Stable"/>
    <m/>
    <s v="09-MAR-2017,14-MAR-2017"/>
    <m/>
    <m/>
  </r>
  <r>
    <n v="1115"/>
    <m/>
    <x v="63"/>
    <s v="Private"/>
    <s v="INE115A07LU0"/>
    <s v="LIC Housing Finance Limited  7.86% 2027 (Tr-337)"/>
    <s v="Tr-337"/>
    <s v="DB"/>
    <s v="LICH27"/>
    <s v="7.86%"/>
    <n v="70000"/>
    <n v="7000"/>
    <n v="1000000"/>
    <n v="1000000"/>
    <d v="2017-05-31T00:00:00"/>
    <s v="Listed"/>
    <s v="Open"/>
    <m/>
    <s v="17-MAY-2017"/>
    <s v="17-MAY-2027"/>
    <m/>
    <s v="Secured"/>
    <s v="7.86%"/>
    <s v="Fixed"/>
    <n v="12"/>
    <s v="Periodic"/>
    <s v="17-MAY-2018"/>
    <s v="17-MAY-2025"/>
    <s v="17-MAY-2024"/>
    <s v="16-MAY-2025"/>
    <m/>
    <m/>
    <s v="Shelf"/>
    <s v="05-DEC-2016"/>
    <s v="4164"/>
    <s v="17-MAY-2017"/>
    <s v="Private"/>
    <s v="CARE,CRISIL"/>
    <s v="AAA/Stable,AAA/Stable"/>
    <m/>
    <s v="27-APR-2017,28-APR-2017"/>
    <m/>
    <m/>
  </r>
  <r>
    <n v="1115"/>
    <m/>
    <x v="63"/>
    <s v="Private"/>
    <s v="INE115A07MC6"/>
    <s v="LIC Housing Finance Limited  7.56% 2027 (Sr- Tranche-341) Option 3"/>
    <s v="Sr- Tranche-341 option 3"/>
    <s v="DB"/>
    <s v="LICH27"/>
    <s v="7.56%"/>
    <n v="50000"/>
    <n v="5000"/>
    <n v="1000000"/>
    <n v="1000000"/>
    <d v="2017-06-22T00:00:00"/>
    <s v="Listed"/>
    <s v="Open"/>
    <m/>
    <s v="14-JUN-2017"/>
    <s v="14-JUN-2027"/>
    <m/>
    <s v="Secured"/>
    <s v="7.56%"/>
    <s v="Fixed"/>
    <n v="12"/>
    <s v="Periodic"/>
    <s v="14-JUN-2018"/>
    <s v="14-JUN-2025"/>
    <s v="14-JUN-2024"/>
    <s v="13-JUN-2025"/>
    <m/>
    <m/>
    <s v="Shelf"/>
    <s v="02-JUN-2017"/>
    <s v="4195"/>
    <s v="13-JUN-2017"/>
    <s v="Private"/>
    <s v="CARE,CRISIL"/>
    <s v="AAA,AAA/STABLE"/>
    <m/>
    <s v="26-MAY-2017,26-MAY-2017"/>
    <m/>
    <m/>
  </r>
  <r>
    <n v="1115"/>
    <m/>
    <x v="63"/>
    <s v="Private"/>
    <s v="INE115A07MQ6"/>
    <s v="LIC Housing Finance Limited 7.75% 2027 (Sr-Tranche-353)"/>
    <s v="Sr-Tranche-353"/>
    <s v="DB"/>
    <s v="LICH27"/>
    <s v="7.75%"/>
    <n v="304118.32"/>
    <n v="30300"/>
    <n v="1000000"/>
    <n v="1000000"/>
    <d v="2017-11-28T00:00:00"/>
    <s v="Listed"/>
    <s v="Open"/>
    <m/>
    <s v="23-NOV-2017"/>
    <s v="23-NOV-2027"/>
    <m/>
    <s v="Secured"/>
    <s v="7.75%"/>
    <s v="Fixed"/>
    <n v="12"/>
    <s v="Periodic"/>
    <s v="23-NOV-2018"/>
    <s v="23-NOV-2025"/>
    <s v="23-NOV-2024"/>
    <s v="22-NOV-2025"/>
    <m/>
    <m/>
    <s v="Shelf"/>
    <s v="02-JUN-2017"/>
    <s v="4308"/>
    <s v="23-NOV-2017"/>
    <s v="Private"/>
    <s v="CARE,CARE,CRISIL,CRISIL"/>
    <s v="AAA/STABLE,AAA/STABLE,AAA/STABLE,AAA/STABLE"/>
    <m/>
    <s v="06-NOV-2017,06-NOV-2017,15-NOV-2017,15-NOV-2017"/>
    <m/>
    <m/>
  </r>
  <r>
    <n v="1115"/>
    <m/>
    <x v="63"/>
    <s v="Private"/>
    <s v="INE115A07MW4"/>
    <s v="LIC Housing Finance Limited 7.95% 2028 (Sr-Tranche-359)"/>
    <s v="Sr-Tranche-359"/>
    <s v="DB"/>
    <s v="LICH28"/>
    <s v="7.95%"/>
    <n v="349140.1"/>
    <n v="34880"/>
    <n v="1000000"/>
    <n v="1000000"/>
    <d v="2018-01-31T00:00:00"/>
    <s v="Listed"/>
    <s v="Open"/>
    <m/>
    <s v="29-JAN-2018"/>
    <s v="29-JAN-2028"/>
    <m/>
    <s v="Secured"/>
    <s v="7.95%"/>
    <s v="Fixed"/>
    <n v="12"/>
    <s v="Periodic"/>
    <s v="29-JAN-2019"/>
    <s v="29-JAN-2025"/>
    <s v="29-JAN-2024"/>
    <s v="28-JAN-2025"/>
    <m/>
    <m/>
    <s v="Shelf"/>
    <s v="14-DEC-2017"/>
    <s v="4336"/>
    <s v="25-JAN-2018"/>
    <s v="Private"/>
    <s v="CARE,CARE,CRISIL,CRISIL"/>
    <s v="AAA/STABLE,AAA/STABLE,AAA/STABLE,AAA/STABLE"/>
    <m/>
    <s v="11-JAN-2018,11-JAN-2018,19-JAN-2018,19-JAN-2018"/>
    <m/>
    <m/>
  </r>
  <r>
    <n v="1115"/>
    <s v="Non-convertible Debentures"/>
    <x v="63"/>
    <s v="Private"/>
    <s v="INE115A07ND2"/>
    <s v="LIC Housing Finance Limited  9.08% 2028 (Tranche 365)"/>
    <s v="Tranche 365"/>
    <s v="DB"/>
    <s v="LICH28"/>
    <s v="9.08%"/>
    <n v="91200"/>
    <n v="9120"/>
    <n v="1000000"/>
    <n v="1000000"/>
    <d v="2018-10-23T00:00:00"/>
    <s v="Listed"/>
    <s v="Open"/>
    <m/>
    <s v="10-OCT-2018"/>
    <s v="10-OCT-2028"/>
    <s v="10"/>
    <s v="Secured"/>
    <s v="9.08%"/>
    <s v="Fixed"/>
    <n v="12"/>
    <s v="Periodic"/>
    <s v="10-OCT-2019"/>
    <s v="10-OCT-2025"/>
    <s v="10-OCT-2024"/>
    <s v="09-OCT-2025"/>
    <s v="Taxable"/>
    <s v="Redeemable in tranches"/>
    <s v="Shelf"/>
    <s v="30-SEP-2018"/>
    <s v="4451"/>
    <s v="09-OCT-2018"/>
    <s v="Private"/>
    <s v="CARE,CRISIL"/>
    <s v="AAA/Stable,AAA/Stable"/>
    <m/>
    <s v="11-SEP-2018,05-OCT-2018"/>
    <m/>
    <m/>
  </r>
  <r>
    <n v="1115"/>
    <s v="Non-convertible Debentures"/>
    <x v="63"/>
    <s v="Private"/>
    <s v="INE115A07NH3"/>
    <s v="LIC Housing Finance Limited 9.10% 2028 (Tranche 367 Opt III)"/>
    <s v="Tranche 367 Opt III"/>
    <s v="DB"/>
    <s v="LICH28"/>
    <s v="9.10%"/>
    <n v="63050"/>
    <n v="6305"/>
    <n v="1000000"/>
    <n v="1000000"/>
    <d v="2018-11-02T00:00:00"/>
    <s v="Listed"/>
    <s v="Open"/>
    <m/>
    <s v="24-OCT-2018"/>
    <s v="24-SEP-2028"/>
    <s v="9"/>
    <s v="Secured"/>
    <s v="9.1%"/>
    <s v="Fixed"/>
    <n v="12"/>
    <s v="Periodic"/>
    <s v="24-OCT-2019"/>
    <s v="24-OCT-2025"/>
    <s v="24-OCT-2024"/>
    <s v="23-OCT-2025"/>
    <s v="Taxable"/>
    <s v="Redeemable on maturity"/>
    <s v="Shelf"/>
    <s v="30-SEP-2018"/>
    <s v="4456"/>
    <s v="23-OCT-2018"/>
    <s v="Private"/>
    <s v="CARE,CRISIL"/>
    <s v="AAA/Stable,AAA/Stable"/>
    <m/>
    <s v="05-OCT-2018,16-OCT-2018"/>
    <m/>
    <m/>
  </r>
  <r>
    <n v="1115"/>
    <s v="Non-convertible Debentures"/>
    <x v="63"/>
    <s v="Private"/>
    <s v="INE115A07NL5"/>
    <s v="LIC Housing Finance Limited 8.97% 2028 (Tranche 369 Opt II)"/>
    <s v="Tranche 369 Opt II"/>
    <s v="DB"/>
    <s v="LICH28"/>
    <s v="8.97%"/>
    <n v="27490"/>
    <n v="2749"/>
    <n v="1000000"/>
    <n v="1000000"/>
    <d v="2018-11-28T00:00:00"/>
    <s v="Listed"/>
    <s v="Open"/>
    <m/>
    <s v="19-NOV-2018"/>
    <s v="17-NOV-2028"/>
    <s v="10"/>
    <s v="Secured"/>
    <s v="8.97%"/>
    <s v="Fixed"/>
    <n v="12"/>
    <s v="Periodic"/>
    <s v="19-NOV-2019"/>
    <s v="19-NOV-2025"/>
    <s v="19-NOV-2024"/>
    <s v="18-NOV-2025"/>
    <s v="Taxable"/>
    <s v="Redeemable on maturity"/>
    <s v="Shelf"/>
    <s v="30-SEP-2018"/>
    <s v="4462"/>
    <s v="16-NOV-2018"/>
    <s v="Private"/>
    <s v="CARE,CRISIL"/>
    <s v="AAA/Stable,AAA/Stable"/>
    <m/>
    <s v="16-OCT-2018,01-NOV-2018"/>
    <m/>
    <m/>
  </r>
  <r>
    <n v="1115"/>
    <s v="Non-convertible Debentures"/>
    <x v="63"/>
    <s v="Private"/>
    <s v="INE115A07NP6"/>
    <s v="LIC Housing 8.75% 2028 (Tranche 372 Opt II)"/>
    <s v="Tranche 372 Opt II"/>
    <s v="DB"/>
    <s v="LICH28"/>
    <s v="8.75%"/>
    <n v="160600"/>
    <n v="16060"/>
    <n v="1000000"/>
    <n v="1000000"/>
    <d v="2018-12-14T00:00:00"/>
    <s v="Listed"/>
    <s v="Open"/>
    <m/>
    <s v="10-DEC-2018"/>
    <s v="08-DEC-2028"/>
    <s v="10"/>
    <s v="Secured"/>
    <s v="8.75%"/>
    <s v="Fixed"/>
    <n v="12"/>
    <s v="Periodic"/>
    <s v="10-DEC-2019"/>
    <s v="10-DEC-2025"/>
    <s v="10-DEC-2024"/>
    <s v="09-DEC-2025"/>
    <s v="Taxable"/>
    <s v="Redeemable on maturity"/>
    <s v="Shelf"/>
    <s v="30-SEP-2018"/>
    <s v="4472"/>
    <s v="07-DEC-2018"/>
    <s v="Private"/>
    <s v="CARE,CRISIL"/>
    <s v="AAA/Stable,AAA/Stable"/>
    <m/>
    <s v="06-DEC-2018,06-DEC-2018"/>
    <m/>
    <m/>
  </r>
  <r>
    <n v="1115"/>
    <s v="Non-convertible Debentures"/>
    <x v="63"/>
    <s v="Private"/>
    <s v="INE115A07NR2"/>
    <s v="LIC Housing Finance Limited 8.70% 2025 (Tranche 373 Opt II)"/>
    <s v="Tranche 373 Opt II"/>
    <s v="DB"/>
    <s v="LICH25"/>
    <s v="8.70%"/>
    <n v="152240"/>
    <n v="15224"/>
    <n v="1000000"/>
    <n v="1000000"/>
    <d v="2019-01-03T00:00:00"/>
    <s v="Listed"/>
    <s v="Open"/>
    <m/>
    <s v="24-DEC-2018"/>
    <s v="24-DEC-2025"/>
    <s v="7"/>
    <s v="Secured"/>
    <s v="8.7%"/>
    <s v="Fixed"/>
    <n v="12"/>
    <s v="Periodic"/>
    <s v="24-DEC-2019"/>
    <s v="24-DEC-2025"/>
    <s v="24-DEC-2024"/>
    <s v="23-DEC-2025"/>
    <s v="Taxable"/>
    <s v="Redeemable on maturity"/>
    <s v="Shelf"/>
    <s v="30-SEP-2018"/>
    <s v="4484"/>
    <s v="21-DEC-2018"/>
    <s v="Private"/>
    <s v="CARE,CRISIL"/>
    <s v="AAA/Stable,AAA/Stable"/>
    <m/>
    <s v="06-DEC-2018,06-DEC-2018"/>
    <m/>
    <m/>
  </r>
  <r>
    <n v="1115"/>
    <s v="Non-convertible Debentures"/>
    <x v="63"/>
    <s v="Private"/>
    <s v="INE115A07NU6"/>
    <s v="LIC Housing Finance Limited 8.80% 2029 (Tranche 376)"/>
    <s v="Tranche 376"/>
    <s v="DB"/>
    <s v="LICH29"/>
    <s v="8.80%"/>
    <n v="240424.83"/>
    <n v="23650"/>
    <n v="1000000"/>
    <n v="1000000"/>
    <d v="2019-02-06T00:00:00"/>
    <s v="Listed"/>
    <s v="Open"/>
    <m/>
    <s v="28-JAN-2019"/>
    <s v="25-JAN-2029"/>
    <s v="10"/>
    <s v="Secured"/>
    <s v="8.8%"/>
    <s v="Fixed"/>
    <n v="12"/>
    <s v="Periodic"/>
    <s v="28-JAN-2020"/>
    <s v="28-JAN-2025"/>
    <s v="28-JAN-2024"/>
    <s v="27-JAN-2025"/>
    <s v="Taxable"/>
    <s v="Redeemable on maturity"/>
    <s v="Shelf"/>
    <s v="30-SEP-2018"/>
    <s v="4506"/>
    <s v="25-JAN-2019"/>
    <s v="Private"/>
    <s v="CARE,CARE,CRISIL,CRISIL"/>
    <s v="AAA/Stable,AAA/Stable,AAA/Stable,AAA/Stable"/>
    <m/>
    <s v="31-DEC-2018,31-DEC-2018,25-JAN-2019,25-JAN-2019"/>
    <m/>
    <m/>
  </r>
  <r>
    <n v="1115"/>
    <s v="Non-convertible Debentures"/>
    <x v="63"/>
    <s v="Private"/>
    <s v="INE115A07OB4"/>
    <s v="LIC Housing Finance Limited 8.70% 2029 (Tranche 382)"/>
    <s v="Tranche 382"/>
    <s v="DB"/>
    <s v="LICH29"/>
    <s v="8.70%"/>
    <n v="340000"/>
    <n v="34000"/>
    <n v="1000000"/>
    <n v="1000000"/>
    <d v="2019-04-02T00:00:00"/>
    <s v="Listed"/>
    <s v="Open"/>
    <m/>
    <s v="25-MAR-2019"/>
    <s v="23-MAR-2029"/>
    <s v="10"/>
    <s v="Secured"/>
    <s v="8.70%"/>
    <s v="Fixed"/>
    <n v="12"/>
    <s v="Periodic"/>
    <s v="25-MAR-2020"/>
    <s v="25-MAR-2025"/>
    <s v="25-MAR-2024"/>
    <s v="24-MAR-2025"/>
    <s v="Taxable"/>
    <s v="Redeemable on maturity"/>
    <s v="Shelf"/>
    <s v="30-SEP-2018"/>
    <s v="2183"/>
    <s v="22-MAR-2019"/>
    <s v="Private"/>
    <s v="CARE,CRISIL"/>
    <s v="AAA,AAA"/>
    <s v="Stable,Stable"/>
    <s v="06-MAR-2019,19-MAR-2019"/>
    <m/>
    <m/>
  </r>
  <r>
    <n v="1115"/>
    <s v="Non-convertible Debentures"/>
    <x v="63"/>
    <s v="Private"/>
    <s v="INE115A07OF5"/>
    <s v="LICH 7.99% 2029 Tranche 386"/>
    <s v="Tranche 386"/>
    <s v="DB"/>
    <s v="LICH29"/>
    <s v="7.99%"/>
    <n v="325962.98"/>
    <n v="32520"/>
    <n v="1000000"/>
    <n v="1000000"/>
    <d v="2019-07-24T00:00:00"/>
    <s v="Listed"/>
    <s v="Open"/>
    <m/>
    <s v="12-JUL-2019"/>
    <s v="12-JUL-2029"/>
    <s v="10"/>
    <s v="Secured"/>
    <s v="7.99%"/>
    <s v="Fixed"/>
    <n v="12"/>
    <s v="Periodic"/>
    <s v="12-JUL-2020"/>
    <s v="12-JUL-2025"/>
    <s v="12-JUL-2024"/>
    <s v="11-JUL-2025"/>
    <s v="Taxable"/>
    <s v="Redeemable on maturity"/>
    <s v="Shelf"/>
    <s v="14-MAY-2019"/>
    <s v="3050"/>
    <s v="10-JUL-2019"/>
    <s v="Private"/>
    <s v="CARE,CARE,CRISIL,CRISIL"/>
    <s v="AAA,AAA,AAA,AAA"/>
    <s v="Stable,Stable,Stable,Stable"/>
    <s v="10-JUL-2019,10-JUL-2019,10-JUL-2019,10-JUL-2019"/>
    <m/>
    <m/>
  </r>
  <r>
    <n v="1115"/>
    <s v="Non-convertible Debentures"/>
    <x v="63"/>
    <s v="Private"/>
    <s v="INE115A07OR0"/>
    <s v="LHFL 7.97% 2030 Tr. 397"/>
    <s v="Tr. 397"/>
    <s v="DB"/>
    <s v="LICH30"/>
    <s v="7.97%"/>
    <n v="112000"/>
    <n v="11200"/>
    <n v="1000000"/>
    <n v="1000000"/>
    <d v="2020-02-03T00:00:00"/>
    <s v="Listed"/>
    <s v="Open"/>
    <m/>
    <s v="28-JAN-2020"/>
    <s v="28-JAN-2030"/>
    <s v="10"/>
    <s v="Secured"/>
    <s v="7.97%"/>
    <s v="Fixed"/>
    <n v="12"/>
    <s v="Periodic"/>
    <s v="28-JAN-2021"/>
    <s v="28-JAN-2025"/>
    <s v="28-JAN-2024"/>
    <s v="27-JAN-2025"/>
    <s v="Taxable"/>
    <s v="Redeemable on maturity"/>
    <s v="Shelf"/>
    <s v="25-NOV-2019"/>
    <s v="5702"/>
    <s v="27-JAN-2020"/>
    <s v="Private"/>
    <s v="CARE,CRISIL"/>
    <s v="AAA,AAA"/>
    <s v="Stable,Stable"/>
    <s v="07-JAN-2020,24-JAN-2020"/>
    <m/>
    <m/>
  </r>
  <r>
    <n v="1115"/>
    <s v="Non-convertible Debentures"/>
    <x v="63"/>
    <s v="Private"/>
    <s v="INE115A07OS8"/>
    <s v="LHFL 7.33% 2025 Tr. 398 Opt. 1"/>
    <s v="Tr. 398 Opt. 1"/>
    <s v="DB"/>
    <s v="LICH25"/>
    <s v="7.33%"/>
    <n v="187465.09"/>
    <n v="18350"/>
    <n v="1000000"/>
    <n v="1000000"/>
    <d v="2020-02-25T00:00:00"/>
    <s v="Listed"/>
    <s v="Open"/>
    <m/>
    <s v="12-FEB-2020"/>
    <s v="12-FEB-2025"/>
    <s v="5"/>
    <s v="Secured"/>
    <s v="7.33%"/>
    <s v="Fixed"/>
    <n v="12"/>
    <s v="Periodic"/>
    <s v="12-FEB-2021"/>
    <s v="12-FEB-2025"/>
    <s v="12-FEB-2024"/>
    <s v="11-FEB-2025"/>
    <s v="Taxable"/>
    <s v="Redeemable on maturity"/>
    <s v="Shelf"/>
    <s v="25-NOV-2019"/>
    <s v="6293"/>
    <s v="11-FEB-2020"/>
    <s v="Private"/>
    <s v="CARE,CARE,CRISIL,CRISIL"/>
    <s v="AAA,AAA,AAA,AAA"/>
    <s v="Stable,Stable,Stable,Stable"/>
    <s v="24-JAN-2020,24-JAN-2020,11-FEB-2020,11-FEB-2020"/>
    <m/>
    <m/>
  </r>
  <r>
    <n v="1115"/>
    <s v="Non-convertible Debentures"/>
    <x v="63"/>
    <s v="Private"/>
    <s v="INE115A07OY6"/>
    <s v="LICH 5.7760% 2025 Tr 403"/>
    <s v="Tr 403"/>
    <s v="DB"/>
    <s v="LICH25"/>
    <s v="5.7760"/>
    <n v="148815.17000000001"/>
    <n v="14900"/>
    <n v="1000000"/>
    <n v="1000000"/>
    <d v="2020-12-15T00:00:00"/>
    <s v="Listed"/>
    <s v="Open"/>
    <m/>
    <s v="11-DEC-2020"/>
    <s v="11-SEP-2025"/>
    <s v="4"/>
    <s v="Secured"/>
    <s v="5.7760%"/>
    <s v="Fixed"/>
    <n v="12"/>
    <s v="Periodic"/>
    <s v="11-SEP-2021"/>
    <s v="11-SEP-2025"/>
    <s v="11-SEP-2024"/>
    <s v="10-SEP-2025"/>
    <s v="Taxable"/>
    <s v="Redeemable on maturity"/>
    <s v="Shelf"/>
    <s v="08-DEC-2020"/>
    <s v="15040"/>
    <s v="10-DEC-2020"/>
    <s v="Private"/>
    <s v="CARE,CARE,CRISIL,CRISIL"/>
    <s v="AAA,AAA,AAA,AAA"/>
    <s v="Stable,Stable,Stable,Stable"/>
    <s v="11-NOV-2020,11-NOV-2020,08-DEC-2020,08-DEC-2020"/>
    <m/>
    <m/>
  </r>
  <r>
    <n v="1115"/>
    <s v="Non-convertible Debentures"/>
    <x v="63"/>
    <s v="Private"/>
    <s v="INE115A07PD7"/>
    <s v="LICH 6.40% 2025 Tr 408 Op I"/>
    <s v="Tr 408 Op I"/>
    <s v="DB"/>
    <s v="LICH25"/>
    <s v="6.40%"/>
    <n v="253006.53"/>
    <n v="25250"/>
    <n v="1000000"/>
    <n v="1000000"/>
    <d v="2021-03-08T00:00:00"/>
    <s v="Listed"/>
    <s v="Open"/>
    <m/>
    <s v="08-MAR-2021"/>
    <s v="24-JAN-2025"/>
    <s v="3"/>
    <s v="Secured"/>
    <s v="6.40%"/>
    <s v="Fixed"/>
    <n v="12"/>
    <s v="Periodic"/>
    <s v="24-JAN-2022"/>
    <s v="24-JAN-2025"/>
    <s v="24-JAN-2024"/>
    <s v="23-JAN-2025"/>
    <s v="Taxable"/>
    <s v="Redeemable on maturity"/>
    <s v="Shelf"/>
    <s v="08-DEC-2020"/>
    <s v="18401"/>
    <s v="05-MAR-2021"/>
    <s v="Private"/>
    <s v="CARE,CARE,CRISIL,CRISIL"/>
    <s v="AAA,AAA,AAA,AAA"/>
    <s v="Stable,Stable,Stable,Stable"/>
    <s v="17-FEB-2021,17-FEB-2021,18-FEB-2021,18-FEB-2021"/>
    <m/>
    <m/>
  </r>
  <r>
    <n v="1115"/>
    <s v="Non-convertible Debentures"/>
    <x v="63"/>
    <s v="Private"/>
    <s v="INE115A07PF2"/>
    <s v="LICH 6.01% 2026 Tr 409"/>
    <s v="Tr 409"/>
    <s v="DB"/>
    <s v="LICH26"/>
    <s v="6.01%"/>
    <n v="103894.01"/>
    <n v="10500"/>
    <n v="1000000"/>
    <n v="1000000"/>
    <d v="2021-05-24T00:00:00"/>
    <s v="Listed"/>
    <s v="Open"/>
    <m/>
    <s v="19-MAY-2021"/>
    <s v="19-MAY-2026"/>
    <s v="5"/>
    <s v="Secured"/>
    <s v="6.01%"/>
    <s v="Fixed"/>
    <n v="12"/>
    <s v="Periodic"/>
    <s v="19-MAY-2022"/>
    <s v="19-MAY-2025"/>
    <s v="19-MAY-2024"/>
    <s v="18-MAY-2025"/>
    <s v="Taxable"/>
    <s v="Redeemable on maturity"/>
    <s v="Shelf"/>
    <s v="08-DEC-2020"/>
    <s v="22000"/>
    <s v="18-MAY-2021"/>
    <s v="Private"/>
    <s v="CARE,CARE,CRISIL,CRISIL"/>
    <s v="AAA,AAA,AAA,AAA"/>
    <s v="Stable,Stable,Stable,Stable"/>
    <s v="23-APR-2021,23-APR-2021,12-MAY-2021,12-MAY-2021"/>
    <m/>
    <m/>
  </r>
  <r>
    <n v="1115"/>
    <s v="Non-convertible Debentures"/>
    <x v="63"/>
    <s v="Private"/>
    <s v="INE115A07PH8"/>
    <s v="LICH 6.68% 2028 Tr 411"/>
    <s v="Tr 411"/>
    <s v="DB"/>
    <s v="LICH28"/>
    <s v="6.68%"/>
    <n v="74792.17"/>
    <n v="7400"/>
    <n v="1000000"/>
    <n v="1000000"/>
    <d v="2021-06-08T00:00:00"/>
    <s v="Listed"/>
    <s v="Open"/>
    <m/>
    <s v="04-JUN-2021"/>
    <s v="04-JUN-2028"/>
    <s v="7"/>
    <s v="Secured"/>
    <s v="6.68%"/>
    <s v="Fixed"/>
    <n v="12"/>
    <s v="Periodic"/>
    <s v="04-JUN-2022"/>
    <s v="04-JUN-2025"/>
    <s v="04-JUN-2024"/>
    <s v="03-JUN-2025"/>
    <s v="Taxable"/>
    <s v="Redeemable on maturity"/>
    <s v="Shelf"/>
    <s v="08-DEC-2020"/>
    <s v="22404"/>
    <s v="03-JUN-2021"/>
    <s v="Private"/>
    <s v="CARE,CARE,CRISIL,CRISIL"/>
    <s v="AAA,AAA,AAA,AAA"/>
    <s v="Stable,Stable,Stable,Stable"/>
    <s v="12-MAY-2021,12-MAY-2021,20-MAY-2021,20-MAY-2021"/>
    <m/>
    <m/>
  </r>
  <r>
    <n v="1115"/>
    <s v="Non-convertible Debentures"/>
    <x v="63"/>
    <s v="Private"/>
    <s v="INE115A07PI6"/>
    <s v="LIC Hsg Fin 6.17% 2026 Tr 412"/>
    <s v="Tr 412"/>
    <s v="DB"/>
    <s v="LICH26"/>
    <s v="6.17%"/>
    <n v="150000"/>
    <n v="15000"/>
    <n v="1000000"/>
    <n v="1000000"/>
    <d v="2021-09-07T00:00:00"/>
    <s v="Listed"/>
    <s v="Open"/>
    <m/>
    <s v="03-SEP-2021"/>
    <s v="03-SEP-2026"/>
    <s v="5"/>
    <s v="Secured"/>
    <s v="6.17%"/>
    <s v="Fixed"/>
    <n v="12"/>
    <s v="Periodic"/>
    <s v="03-SEP-2022"/>
    <s v="03-SEP-2025"/>
    <s v="03-SEP-2024"/>
    <s v="02-SEP-2025"/>
    <s v="Taxable"/>
    <s v="Redeemable on maturity"/>
    <s v="Shelf"/>
    <s v="27-AUG-2021"/>
    <s v="25184"/>
    <s v="02-SEP-2021"/>
    <s v="Private"/>
    <s v="CARE,CRISIL"/>
    <s v="AAA,AAA"/>
    <s v="Stable,Stable"/>
    <s v="26-AUG-2021,31-AUG-2021"/>
    <m/>
    <m/>
  </r>
  <r>
    <n v="1115"/>
    <s v="Non-convertible Debentures"/>
    <x v="63"/>
    <s v="Private"/>
    <s v="INE115A07PK2"/>
    <s v="LIC Hsg 5.6937% 2025 Tr 414"/>
    <s v="Tr 414"/>
    <s v="DB"/>
    <s v="LICH25"/>
    <s v="5.6937"/>
    <n v="166859.72"/>
    <n v="16700"/>
    <n v="1000000"/>
    <n v="1000000"/>
    <d v="2021-09-23T00:00:00"/>
    <s v="Listed"/>
    <s v="Open"/>
    <m/>
    <s v="20-SEP-2021"/>
    <s v="20-MAY-2025"/>
    <s v="3"/>
    <s v="Secured"/>
    <s v="5.6937%"/>
    <s v="Fixed"/>
    <n v="12"/>
    <s v="Periodic"/>
    <s v="20-MAY-2022"/>
    <s v="20-MAY-2025"/>
    <s v="20-MAY-2024"/>
    <s v="19-MAY-2025"/>
    <s v="Taxable"/>
    <s v="Redeemable on maturity"/>
    <s v="Shelf"/>
    <s v="27-AUG-2021"/>
    <s v="25817"/>
    <s v="17-SEP-2021"/>
    <s v="Private"/>
    <s v="CARE,CARE,CRISIL,CRISIL"/>
    <s v="AAA,AAA,AAA,AAA"/>
    <s v="Stable,Stable,Stable,Stable"/>
    <s v="26-AUG-2021,26-AUG-2021,31-AUG-2021,31-AUG-2021"/>
    <m/>
    <m/>
  </r>
  <r>
    <n v="1115"/>
    <s v="Non-convertible Debentures"/>
    <x v="63"/>
    <s v="Private"/>
    <s v="INE115A07PL0"/>
    <s v="LIC Hsg 6.95% 2031 Tr 415"/>
    <s v="Tr 415"/>
    <s v="DB"/>
    <s v="LICH31"/>
    <s v="6.95%"/>
    <n v="97500"/>
    <n v="9750"/>
    <n v="1000000"/>
    <n v="1000000"/>
    <d v="2021-09-29T00:00:00"/>
    <s v="Listed"/>
    <s v="Open"/>
    <m/>
    <s v="24-SEP-2021"/>
    <s v="24-SEP-2031"/>
    <s v="10"/>
    <s v="Secured"/>
    <s v="6.95%"/>
    <s v="Fixed"/>
    <n v="12"/>
    <s v="Periodic"/>
    <s v="24-SEP-2022"/>
    <s v="24-SEP-2025"/>
    <s v="24-SEP-2024"/>
    <s v="23-SEP-2025"/>
    <s v="Taxable"/>
    <s v="Redeemable on maturity"/>
    <s v="Shelf"/>
    <s v="27-AUG-2021"/>
    <s v="26159"/>
    <s v="23-SEP-2021"/>
    <s v="Private"/>
    <s v="CARE,CRISIL"/>
    <s v="AAA,AAA"/>
    <s v="Stable,Stable"/>
    <s v="26-AUG-2021,31-AUG-2021"/>
    <m/>
    <m/>
  </r>
  <r>
    <n v="1115"/>
    <s v="Non-convertible Debentures"/>
    <x v="63"/>
    <s v="Private"/>
    <s v="INE115A07PM8"/>
    <s v="LIC Housing Fin 0% 2025 Tr 416"/>
    <s v="Tr 416"/>
    <s v="DC"/>
    <s v="LICH25"/>
    <s v="0%"/>
    <n v="140652.35"/>
    <n v="14000"/>
    <n v="1000000"/>
    <n v="1000000"/>
    <d v="2021-10-06T00:00:00"/>
    <s v="Listed"/>
    <s v="Open"/>
    <m/>
    <s v="01-OCT-2021"/>
    <s v="25-APR-2025"/>
    <s v="3"/>
    <s v="Secured"/>
    <m/>
    <s v="Zero"/>
    <n v="0"/>
    <m/>
    <m/>
    <m/>
    <m/>
    <m/>
    <s v="Taxable"/>
    <s v="Redeemable on maturity"/>
    <s v="Shelf"/>
    <s v="27-AUG-2021"/>
    <s v="26916"/>
    <s v="30-SEP-2021"/>
    <s v="Private"/>
    <s v="CARE,CARE,CRISIL,CRISIL"/>
    <s v="AAA,AAA,AAA,AAA"/>
    <s v="Stable,Stable,Stable,Stable"/>
    <s v="24-SEP-2021,24-SEP-2021,29-SEP-2021,29-SEP-2021"/>
    <m/>
    <m/>
  </r>
  <r>
    <n v="1115"/>
    <s v="Non-convertible Debentures"/>
    <x v="63"/>
    <s v="Private"/>
    <s v="INE115A07PN6"/>
    <s v="LICH 6.40% 2026 Tr 417 Op I"/>
    <s v="Tr 417 Op I"/>
    <s v="DB"/>
    <s v="LICH26"/>
    <s v="6.40%"/>
    <n v="275162.09999999998"/>
    <n v="27800"/>
    <n v="1000000"/>
    <n v="1000000"/>
    <d v="2021-12-03T00:00:00"/>
    <s v="Listed"/>
    <s v="Open"/>
    <m/>
    <s v="30-NOV-2021"/>
    <s v="30-NOV-2026"/>
    <s v="5"/>
    <s v="Secured"/>
    <s v="6.40%"/>
    <s v="Fixed"/>
    <n v="12"/>
    <s v="On Maturity"/>
    <s v="30-NOV-2022"/>
    <s v="30-NOV-2025"/>
    <s v="30-NOV-2024"/>
    <s v="29-NOV-2025"/>
    <s v="Taxable"/>
    <s v="Redeemable on maturity"/>
    <s v="Shelf"/>
    <s v="27-AUG-2021"/>
    <s v="28791"/>
    <s v="29-NOV-2021"/>
    <s v="Private"/>
    <s v="CARE,CARE,CRISIL,CRISIL"/>
    <s v="AAA,AAA,AAA,AAA"/>
    <s v="Stable,Stable,Stable,Stable"/>
    <s v="01-NOV-2021,01-NOV-2021,17-NOV-2021,17-NOV-2021"/>
    <m/>
    <m/>
  </r>
  <r>
    <n v="1115"/>
    <s v="Non-convertible Debentures"/>
    <x v="63"/>
    <s v="Private"/>
    <s v="INE115A07PP1"/>
    <s v="LICH 7.13% 2031 Tr 417 Op III"/>
    <s v="Tr 417 Opt III"/>
    <s v="DB"/>
    <s v="LICH31"/>
    <s v="7.13%"/>
    <n v="298830.57"/>
    <n v="30070"/>
    <n v="1000000"/>
    <n v="1000000"/>
    <d v="2021-12-03T00:00:00"/>
    <s v="Listed"/>
    <s v="Open"/>
    <m/>
    <s v="30-NOV-2021"/>
    <s v="28-NOV-2031"/>
    <s v="10"/>
    <s v="Secured"/>
    <s v="7.13%"/>
    <s v="Fixed"/>
    <n v="12"/>
    <s v="On Maturity"/>
    <s v="30-NOV-2022"/>
    <s v="30-NOV-2025"/>
    <s v="30-NOV-2024"/>
    <s v="29-NOV-2025"/>
    <s v="Taxable"/>
    <s v="Redeemable on maturity"/>
    <s v="Shelf"/>
    <s v="27-AUG-2021"/>
    <s v="28791"/>
    <s v="29-NOV-2021"/>
    <s v="Private"/>
    <s v="CARE,CARE,CARE,CARE,CRISIL,CRISIL,CRISIL,CRISIL"/>
    <s v="AAA,AAA,AAA,AAA,AAA,AAA,AAA,AAA"/>
    <s v="Stable,Stable,Stable,Stable,Stable,Stable,Stable,Stable"/>
    <s v="01-NOV-2021,01-NOV-2021,01-NOV-2021,01-NOV-2021,17-NOV-2021,17-NOV-2021,17-NOV-2021,17-NOV-2021"/>
    <m/>
    <m/>
  </r>
  <r>
    <n v="1115"/>
    <s v="Non-convertible Debentures"/>
    <x v="63"/>
    <s v="Private"/>
    <s v="INE115A07PQ9"/>
    <s v="LIC Hsg 5.9943% 2025 Tr 418"/>
    <s v="Tr 418"/>
    <s v="DB"/>
    <s v="LICH25"/>
    <s v="5.9943"/>
    <n v="240000"/>
    <n v="24000"/>
    <n v="1000000"/>
    <n v="1000000"/>
    <d v="2021-12-15T00:00:00"/>
    <s v="Listed"/>
    <s v="Open"/>
    <m/>
    <s v="14-DEC-2021"/>
    <s v="12-MAR-2025"/>
    <s v="3"/>
    <s v="Secured"/>
    <s v="5.9943%"/>
    <s v="Fixed"/>
    <n v="12"/>
    <s v="Periodic"/>
    <s v="12-MAR-2022"/>
    <s v="12-MAR-2025"/>
    <s v="12-MAR-2024"/>
    <s v="11-MAR-2025"/>
    <s v="Taxable"/>
    <s v="Redeemable on maturity"/>
    <s v="Shelf"/>
    <s v="27-AUG-2021"/>
    <s v="29257"/>
    <s v="13-DEC-2021"/>
    <s v="Private"/>
    <s v="CARE,CRISIL"/>
    <s v="AAA,AAA"/>
    <s v="Stable,Stable"/>
    <s v="17-NOV-2021,01-DEC-2021"/>
    <m/>
    <m/>
  </r>
  <r>
    <n v="1115"/>
    <s v="Non-convertible Debentures"/>
    <x v="63"/>
    <s v="Private"/>
    <s v="INE115A07PR7"/>
    <s v="LHFL 6.65% 2027 Tr. 419 Opt.II"/>
    <s v="Tr. 419 Opt.II"/>
    <s v="DB"/>
    <s v="LICH27"/>
    <s v="6.65%"/>
    <n v="142709.57999999999"/>
    <n v="14050"/>
    <n v="1000000"/>
    <n v="1000000"/>
    <d v="2022-02-16T00:00:00"/>
    <s v="Listed"/>
    <s v="Open"/>
    <m/>
    <s v="15-FEB-2022"/>
    <s v="15-FEB-2027"/>
    <s v="5"/>
    <s v="Secured"/>
    <s v="6.65%"/>
    <s v="Fixed"/>
    <n v="12"/>
    <s v="On Maturity"/>
    <s v="15-FEB-2023"/>
    <s v="15-FEB-2025"/>
    <s v="15-FEB-2024"/>
    <s v="14-FEB-2025"/>
    <s v="Taxable"/>
    <s v="Redeemable on maturity"/>
    <s v="Shelf"/>
    <s v="27-AUG-2021"/>
    <s v="31243"/>
    <s v="14-FEB-2022"/>
    <s v="Private"/>
    <s v="CARE,CARE,CARE,CRISIL,CRISIL,CRISIL"/>
    <s v="AAA,AAA,AAA,AAA,AAA,AAA"/>
    <s v="Stable,Stable,Stable,Stable,Stable,Stable"/>
    <s v="21-JAN-2022,21-JAN-2022,21-JAN-2022,11-FEB-2022,11-FEB-2022,11-FEB-2022"/>
    <m/>
    <m/>
  </r>
  <r>
    <n v="1115"/>
    <s v="Non-convertible Debentures"/>
    <x v="63"/>
    <s v="Private"/>
    <s v="INE115A07PT3"/>
    <s v="LHFL 7.18% 2032 Tr.420 Opt.I"/>
    <s v="Tr.420 Opt.I"/>
    <s v="DB"/>
    <s v="LICH32"/>
    <s v="7.18%"/>
    <n v="127500"/>
    <n v="12750"/>
    <n v="1000000"/>
    <n v="1000000"/>
    <d v="2022-03-24T00:00:00"/>
    <s v="Listed"/>
    <s v="Open"/>
    <m/>
    <s v="23-MAR-2022"/>
    <s v="23-MAR-2032"/>
    <s v="10"/>
    <s v="Secured"/>
    <s v="7.18%"/>
    <s v="Fixed"/>
    <n v="12"/>
    <s v="On Maturity"/>
    <s v="23-MAR-2023"/>
    <s v="23-MAR-2025"/>
    <s v="23-MAR-2024"/>
    <s v="22-MAR-2025"/>
    <s v="Taxable"/>
    <s v="Redeemable on maturity"/>
    <s v="Shelf"/>
    <s v="27-AUG-2021"/>
    <s v="33095"/>
    <s v="22-MAR-2022"/>
    <s v="Private"/>
    <s v="CARE,CRISIL"/>
    <s v="AAA,AAA"/>
    <s v="Stable,Stable"/>
    <s v="09-MAR-2022,16-MAR-2022"/>
    <m/>
    <m/>
  </r>
  <r>
    <n v="1115"/>
    <s v="Non-convertible Debentures"/>
    <x v="63"/>
    <s v="Private"/>
    <s v="INE115A07PU1"/>
    <s v="LHFL 6.25% 2025 Tr.420 Opt.II"/>
    <s v="Tr.420 Opt.II"/>
    <s v="DB"/>
    <s v="LICH25"/>
    <s v="6.25%"/>
    <n v="285971.05"/>
    <n v="28840"/>
    <n v="1000000"/>
    <n v="1000000"/>
    <d v="2022-03-24T00:00:00"/>
    <s v="Listed"/>
    <s v="Open"/>
    <m/>
    <s v="23-MAR-2022"/>
    <s v="20-JUN-2025"/>
    <s v="3"/>
    <s v="Secured"/>
    <s v="6.25%"/>
    <s v="Fixed"/>
    <n v="12"/>
    <s v="On Maturity"/>
    <s v="20-JUN-2022"/>
    <s v="20-JUN-2025"/>
    <s v="20-JUN-2024"/>
    <s v="19-JUN-2025"/>
    <s v="Taxable"/>
    <s v="Redeemable on maturity"/>
    <s v="Shelf"/>
    <s v="27-AUG-2021"/>
    <s v="33095"/>
    <s v="22-MAR-2022"/>
    <s v="Private"/>
    <s v="CARE,CARE,CRISIL,CRISIL"/>
    <s v="AAA,AAA,AAA,AAA"/>
    <s v="Stable,Stable,Stable,Stable"/>
    <s v="09-MAR-2022,09-MAR-2022,16-MAR-2022,16-MAR-2022"/>
    <m/>
    <m/>
  </r>
  <r>
    <n v="1115"/>
    <s v="Non-convertible Debentures"/>
    <x v="63"/>
    <s v="Private"/>
    <s v="INE115A07PV9"/>
    <s v="LHFL 7.90% 2027 Tr 421"/>
    <s v="Tr 421"/>
    <s v="DB"/>
    <s v="LICH27"/>
    <s v="7.90%"/>
    <n v="251316.35"/>
    <n v="25000"/>
    <n v="1000000"/>
    <n v="1000000"/>
    <d v="2022-06-27T00:00:00"/>
    <s v="Listed"/>
    <s v="Open"/>
    <m/>
    <s v="23-JUN-2022"/>
    <s v="23-JUN-2027"/>
    <s v="5"/>
    <s v="Secured"/>
    <s v="7.90%"/>
    <s v="Fixed"/>
    <n v="12"/>
    <s v="Periodic"/>
    <s v="23-JUN-2023"/>
    <s v="23-JUN-2025"/>
    <s v="23-JUN-2024"/>
    <s v="22-JUN-2025"/>
    <s v="Taxable"/>
    <s v="Redeemable on maturity"/>
    <s v="Shelf"/>
    <s v="27-AUG-2021"/>
    <s v="35365"/>
    <s v="22-JUN-2022"/>
    <s v="Private"/>
    <s v="CARE,CARE,CRISIL,CRISIL"/>
    <s v="AAA,AAA,AAA,AAA"/>
    <s v="Stable,Stable,Stable,Stable"/>
    <s v="08-JUN-2022,08-JUN-2022,08-JUN-2022,08-JUN-2022"/>
    <m/>
    <m/>
  </r>
  <r>
    <n v="1115"/>
    <s v="Non-convertible Debentures"/>
    <x v="63"/>
    <s v="Private"/>
    <s v="INE115A07PW7"/>
    <s v="LHFL 7.61% 2025 Tr.422"/>
    <s v="Tr.422"/>
    <s v="DB"/>
    <s v="LICH25"/>
    <s v="7.61%"/>
    <n v="301220.59999999998"/>
    <n v="30000"/>
    <n v="1000000"/>
    <n v="1000000"/>
    <d v="2022-07-04T00:00:00"/>
    <s v="Listed"/>
    <s v="Open"/>
    <m/>
    <s v="30-JUN-2022"/>
    <s v="30-JUL-2025"/>
    <s v="3"/>
    <s v="Secured"/>
    <s v="7.61%"/>
    <s v="Fixed"/>
    <n v="12"/>
    <s v="Periodic"/>
    <s v="30-JUL-2022"/>
    <s v="30-JUL-2025"/>
    <s v="30-JUL-2024"/>
    <s v="29-JUL-2025"/>
    <s v="Taxable"/>
    <s v="Redeemable on maturity"/>
    <s v="Shelf"/>
    <s v="27-AUG-2021"/>
    <s v="35586"/>
    <s v="29-JUN-2022"/>
    <s v="Private"/>
    <s v="CARE,CARE,CRISIL,CRISIL"/>
    <s v="AAA,AAA,AAA,AAA"/>
    <s v="Stable,Stable,Stable,Stable"/>
    <s v="08-JUN-2022,08-JUN-2022,08-JUN-2022,08-JUN-2022"/>
    <m/>
    <m/>
  </r>
  <r>
    <n v="1115"/>
    <s v="Non-convertible Debentures"/>
    <x v="63"/>
    <s v="Private"/>
    <s v="INE115A07PY3"/>
    <s v="LHFL 7.85% 2032 Tr. 424 Opt I"/>
    <s v="Tr. 424 Opt I"/>
    <s v="DB"/>
    <s v="LICH32"/>
    <s v="7.85%"/>
    <n v="350472.5"/>
    <n v="35000"/>
    <n v="1000000"/>
    <n v="1000000"/>
    <d v="2022-08-22T00:00:00"/>
    <s v="Listed"/>
    <s v="Open"/>
    <m/>
    <s v="18-AUG-2022"/>
    <s v="18-AUG-2032"/>
    <s v="10"/>
    <s v="Secured"/>
    <s v="7.85%"/>
    <s v="Fixed"/>
    <n v="12"/>
    <s v="Periodic"/>
    <s v="18-AUG-2023"/>
    <s v="18-AUG-2025"/>
    <s v="18-AUG-2024"/>
    <s v="17-AUG-2025"/>
    <s v="Taxable"/>
    <s v="Redeemable on maturity"/>
    <s v="Shelf"/>
    <s v="27-AUG-2021"/>
    <s v="37297"/>
    <s v="17-AUG-2022"/>
    <s v="Private"/>
    <s v="CARE,CARE,CRISIL,CRISIL"/>
    <s v="AAA,AAA,AAA,AAA"/>
    <s v="Stable,Stable,Stable,Stable"/>
    <s v="01-AUG-2022,01-AUG-2022,02-AUG-2022,02-AUG-2022"/>
    <m/>
    <m/>
  </r>
  <r>
    <n v="1115"/>
    <s v="Non-convertible Debentures"/>
    <x v="63"/>
    <s v="Private"/>
    <s v="INE115A07PZ0"/>
    <s v="LHFL 7.38% 2025 Tr. 424 Opt II"/>
    <s v="Tr. 424 Opt II"/>
    <s v="DB"/>
    <s v="LICH25"/>
    <s v="7.38%"/>
    <n v="150000"/>
    <n v="15000"/>
    <n v="1000000"/>
    <n v="1000000"/>
    <d v="2022-08-22T00:00:00"/>
    <s v="Listed"/>
    <s v="Open"/>
    <m/>
    <s v="18-AUG-2022"/>
    <s v="18-AUG-2025"/>
    <s v="3"/>
    <s v="Secured"/>
    <s v="7.38%"/>
    <s v="Fixed"/>
    <n v="12"/>
    <s v="Periodic"/>
    <s v="18-AUG-2023"/>
    <s v="18-AUG-2025"/>
    <s v="18-AUG-2024"/>
    <s v="17-AUG-2025"/>
    <s v="Taxable"/>
    <s v="Redeemable on maturity"/>
    <s v="Shelf"/>
    <s v="27-AUG-2021"/>
    <s v="37297"/>
    <s v="17-AUG-2022"/>
    <s v="Private"/>
    <s v="CARE,CRISIL"/>
    <s v="AAA,AAA"/>
    <s v="Stable,Stable"/>
    <s v="01-AUG-2022,02-AUG-2022"/>
    <m/>
    <m/>
  </r>
  <r>
    <n v="1115"/>
    <s v="Non-convertible Debentures"/>
    <x v="63"/>
    <s v="Private"/>
    <s v="INE115A07QA1"/>
    <s v="LHFL 7.82% 2032 Tr 425"/>
    <s v="Tr 425"/>
    <s v="DB"/>
    <s v="LICH32"/>
    <s v="7.82%"/>
    <n v="180180.78"/>
    <n v="18000"/>
    <n v="1000000"/>
    <n v="1000000"/>
    <d v="2022-11-22T00:00:00"/>
    <s v="Listed"/>
    <s v="Open"/>
    <m/>
    <s v="18-NOV-2022"/>
    <s v="18-NOV-2032"/>
    <s v="10"/>
    <s v="Secured"/>
    <s v="7.82%"/>
    <s v="Fixed"/>
    <n v="12"/>
    <s v="Periodic"/>
    <s v="18-NOV-2023"/>
    <s v="18-NOV-2025"/>
    <s v="18-NOV-2024"/>
    <s v="17-NOV-2025"/>
    <s v="Taxable"/>
    <s v="Redeemable on maturity"/>
    <s v="Shelf"/>
    <s v="11-NOV-2022"/>
    <s v="40691"/>
    <s v="17-NOV-2022"/>
    <s v="Private"/>
    <s v="CARE,CARE,CRISIL,CRISIL"/>
    <s v="AAA,AAA,AAA,AAA"/>
    <s v="Stable,Stable,Stable,Stable"/>
    <s v="21-OCT-2022,21-OCT-2022,09-NOV-2022,09-NOV-2022"/>
    <m/>
    <m/>
  </r>
  <r>
    <n v="1115"/>
    <s v="Non-convertible Debentures"/>
    <x v="63"/>
    <s v="Private"/>
    <s v="INE115A07QB9"/>
    <s v="LHFL 7.7201% 2026 Tr 426"/>
    <s v="Tr 426"/>
    <s v="DB"/>
    <s v="LICH26"/>
    <s v="7.7201"/>
    <n v="224978.32"/>
    <n v="22465"/>
    <n v="1000000"/>
    <n v="1000000"/>
    <d v="2022-12-01T00:00:00"/>
    <s v="Listed"/>
    <s v="Open"/>
    <m/>
    <s v="29-NOV-2022"/>
    <s v="12-FEB-2026"/>
    <s v="3"/>
    <s v="Secured"/>
    <s v="7.7201%"/>
    <s v="Fixed"/>
    <n v="12"/>
    <s v="Periodic"/>
    <s v="12-FEB-2023"/>
    <s v="12-FEB-2025"/>
    <s v="12-FEB-2024"/>
    <s v="11-FEB-2025"/>
    <s v="Taxable"/>
    <s v="Redeemable on maturity"/>
    <s v="Shelf"/>
    <s v="11-NOV-2022"/>
    <s v="41334"/>
    <s v="28-NOV-2022"/>
    <s v="Private"/>
    <s v="CARE,CARE,CARE,CRISIL,CRISIL,CRISIL"/>
    <s v="AAA,AAA,AAA,AAA,AAA,AAA"/>
    <s v="Stable,Stable,Stable,Stable,Stable,Stable"/>
    <s v="09-NOV-2022,09-NOV-2022,09-NOV-2022,21-NOV-2022,21-NOV-2022,21-NOV-2022"/>
    <m/>
    <m/>
  </r>
  <r>
    <n v="1115"/>
    <s v="Non-convertible Debentures"/>
    <x v="63"/>
    <s v="Private"/>
    <s v="INE115A07QC7"/>
    <s v="LHFL 7.8% 2027 Tr 427"/>
    <s v="Tr 427"/>
    <s v="DB"/>
    <s v="LICH27"/>
    <s v="7.8%"/>
    <n v="227743.61"/>
    <n v="22300"/>
    <n v="1000000"/>
    <n v="1000000"/>
    <d v="2022-12-23T00:00:00"/>
    <s v="Listed"/>
    <s v="Open"/>
    <m/>
    <s v="22-DEC-2022"/>
    <s v="22-DEC-2027"/>
    <s v="5"/>
    <s v="Secured"/>
    <s v="7.8%"/>
    <s v="Fixed"/>
    <n v="12"/>
    <s v="Periodic"/>
    <s v="22-DEC-2023"/>
    <s v="22-DEC-2025"/>
    <s v="22-DEC-2024"/>
    <s v="21-DEC-2025"/>
    <s v="Taxable"/>
    <s v="Redeemable on maturity"/>
    <s v="Shelf"/>
    <s v="11-NOV-2022"/>
    <s v="42768"/>
    <s v="21-DEC-2022"/>
    <s v="Private"/>
    <s v="CARE,CARE,CRISIL,CRISIL"/>
    <s v="AAA,AAA,AAA,AAA"/>
    <s v="Stable,Stable,Stable,Stable"/>
    <s v="07-DEC-2022,07-DEC-2022,19-DEC-2022,19-DEC-2022"/>
    <m/>
    <m/>
  </r>
  <r>
    <n v="1115"/>
    <s v="Non-convertible Debentures"/>
    <x v="63"/>
    <s v="Private"/>
    <s v="INE115A07QD5"/>
    <s v="LHFL 7.82% 2025 Tr. 428"/>
    <s v="Tr. 428"/>
    <s v="DB"/>
    <s v="LICH25"/>
    <s v="7.82%"/>
    <n v="252537.63"/>
    <n v="24800"/>
    <n v="1000000"/>
    <n v="1000000"/>
    <d v="2022-12-30T00:00:00"/>
    <s v="Listed"/>
    <s v="Open"/>
    <m/>
    <s v="28-DEC-2022"/>
    <s v="28-NOV-2025"/>
    <s v="2"/>
    <s v="Secured"/>
    <s v="7.82%"/>
    <s v="Fixed"/>
    <n v="12"/>
    <s v="Periodic"/>
    <s v="28-NOV-2023"/>
    <s v="28-NOV-2025"/>
    <s v="28-NOV-2024"/>
    <s v="27-NOV-2025"/>
    <s v="Taxable"/>
    <s v="Redeemable on maturity"/>
    <s v="Shelf"/>
    <s v="11-NOV-2022"/>
    <s v="43084"/>
    <s v="27-DEC-2022"/>
    <s v="Private"/>
    <s v="CRISIL,CRISIL,CRISIL"/>
    <s v="AAA,AAA,AAA"/>
    <s v="Stable,Stable,Stable"/>
    <s v="07-DEC-2022,07-DEC-2022,07-DEC-2022"/>
    <m/>
    <m/>
  </r>
  <r>
    <n v="1115"/>
    <s v="Non-convertible Debentures"/>
    <x v="63"/>
    <s v="Private"/>
    <s v="INE115A07QE3"/>
    <s v="LHFL 7.82% 2026 Tr 429"/>
    <s v="Tr 429"/>
    <s v="DB"/>
    <s v="LICH26"/>
    <s v="7.82%"/>
    <n v="181616.85"/>
    <n v="18000"/>
    <n v="1000000"/>
    <n v="1000000"/>
    <d v="2023-02-09T00:00:00"/>
    <s v="Listed"/>
    <s v="Open"/>
    <m/>
    <s v="08-FEB-2023"/>
    <s v="14-JAN-2026"/>
    <s v="2"/>
    <s v="Secured"/>
    <s v="7.82%"/>
    <s v="Fixed"/>
    <n v="12"/>
    <s v="Periodic"/>
    <s v="14-JAN-2024"/>
    <s v="14-JAN-2025"/>
    <s v="14-JAN-2024"/>
    <s v="13-JAN-2025"/>
    <s v="Taxable"/>
    <s v="Redeemable on maturity"/>
    <s v="Shelf"/>
    <s v="11-NOV-2022"/>
    <s v="44102"/>
    <s v="07-FEB-2023"/>
    <s v="Private"/>
    <s v="CRISIL,CRISIL"/>
    <s v="AAA,AAA"/>
    <s v="Stable,Stable"/>
    <s v="11-JAN-2023,11-JAN-2023"/>
    <m/>
    <m/>
  </r>
  <r>
    <n v="1115"/>
    <s v="Non-convertible Debentures"/>
    <x v="63"/>
    <s v="Private"/>
    <s v="INE115A07QF0"/>
    <s v="LHFL 7.95% 2033 Sr 430"/>
    <s v="Sr 430"/>
    <s v="DB"/>
    <s v="LICH33"/>
    <s v="7.95%"/>
    <n v="115000"/>
    <n v="11500"/>
    <n v="1000000"/>
    <n v="1000000"/>
    <d v="2023-02-22T00:00:00"/>
    <s v="Listed"/>
    <s v="Open"/>
    <m/>
    <s v="21-FEB-2023"/>
    <s v="21-FEB-2033"/>
    <s v="10"/>
    <s v="Secured"/>
    <s v="7.95%"/>
    <s v="Fixed"/>
    <n v="12"/>
    <s v="Periodic"/>
    <s v="21-FEB-2024"/>
    <s v="21-FEB-2025"/>
    <s v="21-FEB-2024"/>
    <s v="20-FEB-2025"/>
    <s v="Taxable"/>
    <s v="Redeemable on maturity"/>
    <s v="Shelf"/>
    <s v="11-NOV-2022"/>
    <s v="44560"/>
    <s v="20-FEB-2023"/>
    <s v="Private"/>
    <s v="CARE,CRISIL"/>
    <s v="AAA,AAA"/>
    <s v="Stable,Stable"/>
    <s v="08-FEB-2023,10-FEB-2023"/>
    <m/>
    <m/>
  </r>
  <r>
    <n v="1115"/>
    <s v="Non-convertible Debentures"/>
    <x v="63"/>
    <s v="Private"/>
    <s v="INE115A07QG8"/>
    <s v="LHFL 8.1432% 2026 Tr 431"/>
    <s v="Tr 431"/>
    <s v="DB"/>
    <s v="LICH26"/>
    <s v="8.1432"/>
    <n v="75340.45"/>
    <n v="7530"/>
    <n v="1000000"/>
    <n v="1000000"/>
    <d v="2023-03-10T00:00:00"/>
    <s v="Listed"/>
    <s v="Open"/>
    <m/>
    <s v="09-MAR-2023"/>
    <s v="25-MAR-2026"/>
    <s v="3"/>
    <s v="Secured"/>
    <s v="8.1432%"/>
    <s v="Fixed"/>
    <n v="12"/>
    <s v="Periodic"/>
    <s v="25-MAR-2023"/>
    <s v="25-MAR-2025"/>
    <s v="25-MAR-2024"/>
    <s v="24-MAR-2025"/>
    <s v="Taxable"/>
    <s v="Redeemable on maturity"/>
    <s v="Shelf"/>
    <s v="11-NOV-2022"/>
    <s v="45164"/>
    <s v="08-MAR-2023"/>
    <s v="Private"/>
    <s v="CARE,CARE,CRISIL,CRISIL"/>
    <s v="AAA,AAA,AAA,AAA"/>
    <s v="Stable,Stable,Stable,Stable"/>
    <s v="08-MAR-2023,08-MAR-2023,09-MAR-2023,09-MAR-2023"/>
    <m/>
    <m/>
  </r>
  <r>
    <n v="1115"/>
    <s v="Non-convertible Debentures"/>
    <x v="63"/>
    <s v="Private"/>
    <s v="INE115A07QH6"/>
    <s v="LHFL 8.025% 2033 Tr 432"/>
    <s v="Tr 432"/>
    <s v="DB"/>
    <s v="LICH33"/>
    <s v="8.025%"/>
    <n v="135586.60999999999"/>
    <n v="13550"/>
    <n v="1000000"/>
    <n v="1000000"/>
    <d v="2023-03-24T00:00:00"/>
    <s v="Listed"/>
    <s v="Open"/>
    <m/>
    <s v="23-MAR-2023"/>
    <s v="23-MAR-2033"/>
    <s v="10"/>
    <s v="Secured"/>
    <s v="8.025%"/>
    <s v="Fixed"/>
    <n v="12"/>
    <s v="Periodic"/>
    <s v="23-MAR-2024"/>
    <s v="23-MAR-2025"/>
    <s v="23-MAR-2024"/>
    <s v="22-MAR-2025"/>
    <s v="Taxable"/>
    <s v="Redeemable on maturity"/>
    <s v="Shelf"/>
    <s v="11-NOV-2022"/>
    <s v="46065"/>
    <s v="21-MAR-2023"/>
    <s v="Private"/>
    <s v="CARE,CARE,CRISIL,CRISIL"/>
    <s v="AAA,AAA,AAA,AAA"/>
    <s v="Stable,Stable,Stable,Stable"/>
    <s v="08-MAR-2023,08-MAR-2023,09-MAR-2023,09-MAR-2023"/>
    <m/>
    <m/>
  </r>
  <r>
    <n v="1115"/>
    <s v="Non-convertible Debentures"/>
    <x v="63"/>
    <s v="Private"/>
    <s v="INE115A07QI4"/>
    <s v="LHFL 7.71% 2033 Tr 433"/>
    <s v="Tr 433"/>
    <s v="DB"/>
    <s v="LICH33"/>
    <s v="7.71%"/>
    <n v="316894.26"/>
    <n v="31050"/>
    <n v="1000000"/>
    <n v="1000000"/>
    <d v="2023-05-11T00:00:00"/>
    <s v="Listed"/>
    <s v="Open"/>
    <m/>
    <s v="09-MAY-2023"/>
    <s v="09-MAY-2033"/>
    <s v="10"/>
    <s v="Secured"/>
    <s v="7.71%"/>
    <s v="Fixed"/>
    <n v="12"/>
    <s v="Periodic"/>
    <s v="09-MAY-2024"/>
    <s v="09-MAY-2025"/>
    <s v="09-MAY-2024"/>
    <s v="08-MAY-2025"/>
    <s v="Taxable"/>
    <s v="Redeemable on maturity"/>
    <s v="Shelf"/>
    <s v="11-NOV-2022"/>
    <s v="47611"/>
    <s v="08-MAY-2023"/>
    <s v="Private"/>
    <s v="CARE,CARE,CRISIL,CRISIL"/>
    <s v="AAA,AAA,AAA,AAA"/>
    <s v="Stable,Stable,Stable,Stable"/>
    <s v="04-MAY-2023,04-MAY-2023,04-MAY-2023,04-MAY-2023"/>
    <m/>
    <m/>
  </r>
  <r>
    <n v="1115"/>
    <s v="Non-convertible Debentures"/>
    <x v="63"/>
    <s v="Private"/>
    <s v="INE115A07QJ2"/>
    <s v="LHFL 7.70% 2028 Tr 434 Op I"/>
    <s v="Tr 434 Op I"/>
    <s v="DB"/>
    <s v="LICH28"/>
    <s v="7.70%"/>
    <n v="254555.32"/>
    <n v="25400"/>
    <n v="1000000"/>
    <n v="1000000"/>
    <d v="2023-05-18T00:00:00"/>
    <s v="Listed"/>
    <s v="Open"/>
    <m/>
    <s v="16-MAY-2023"/>
    <s v="16-MAY-2028"/>
    <s v="5"/>
    <s v="Secured"/>
    <s v="7.70%"/>
    <s v="Fixed"/>
    <n v="12"/>
    <s v="Periodic"/>
    <s v="16-MAY-2024"/>
    <s v="16-MAY-2025"/>
    <s v="16-MAY-2024"/>
    <s v="15-MAY-2025"/>
    <s v="Taxable"/>
    <s v="Redeemable on maturity"/>
    <s v="Shelf"/>
    <s v="11-NOV-2022"/>
    <s v="47872"/>
    <s v="15-MAY-2023"/>
    <s v="Private"/>
    <s v="CARE,CARE,CRISIL,CRISIL"/>
    <s v="AAA,AAA,AAA,AAA"/>
    <s v="Stable,Stable,Stable,Stable"/>
    <s v="04-MAY-2023,04-MAY-2023,04-MAY-2023,04-MAY-2023"/>
    <m/>
    <m/>
  </r>
  <r>
    <n v="1115"/>
    <s v="Non-convertible Debentures"/>
    <x v="63"/>
    <s v="Private"/>
    <s v="INE115A07QK0"/>
    <s v="LHFL 7.67% 2033 Tr 434 Op II"/>
    <s v="Tr 434 Op II"/>
    <s v="DB"/>
    <s v="LICH33"/>
    <s v="7.67%"/>
    <n v="496000"/>
    <n v="49600"/>
    <n v="1000000"/>
    <n v="1000000"/>
    <d v="2023-05-18T00:00:00"/>
    <s v="Listed"/>
    <s v="Open"/>
    <m/>
    <s v="16-MAY-2023"/>
    <s v="15-APR-2033"/>
    <s v="9"/>
    <s v="Secured"/>
    <s v="7.67%"/>
    <s v="Fixed"/>
    <n v="12"/>
    <s v="Periodic"/>
    <s v="16-MAY-2024"/>
    <s v="16-MAY-2025"/>
    <s v="16-MAY-2024"/>
    <s v="15-MAY-2025"/>
    <s v="Taxable"/>
    <s v="Redeemable on maturity"/>
    <s v="Shelf"/>
    <s v="11-NOV-2022"/>
    <s v="47872"/>
    <s v="15-MAY-2023"/>
    <s v="Private"/>
    <s v="CARE,CRISIL"/>
    <s v="AAA,AAA"/>
    <s v="Stable,Stable"/>
    <s v="04-MAY-2023,04-MAY-2023"/>
    <m/>
    <m/>
  </r>
  <r>
    <n v="1115"/>
    <s v="Non-convertible Debentures"/>
    <x v="63"/>
    <s v="Private"/>
    <s v="INE115A07QL8"/>
    <s v="LHFL 7.64% 2033 Tr 435"/>
    <s v="Tr 435"/>
    <s v="DB"/>
    <s v="LICH33"/>
    <s v="7.64%"/>
    <n v="125000"/>
    <n v="12500"/>
    <n v="1000000"/>
    <n v="1000000"/>
    <d v="2023-07-27T00:00:00"/>
    <s v="Listed"/>
    <s v="Open"/>
    <m/>
    <s v="26-JUL-2023"/>
    <s v="26-JUL-2033"/>
    <s v="10"/>
    <s v="Secured"/>
    <s v="7.64%"/>
    <s v="Fixed"/>
    <n v="12"/>
    <s v="Periodic"/>
    <s v="26-JUL-2024"/>
    <s v="26-JUL-2025"/>
    <s v="26-JUL-2024"/>
    <s v="25-JUL-2025"/>
    <s v="Taxable"/>
    <s v="Redeemable on maturity"/>
    <s v="Shelf"/>
    <s v="11-NOV-2022"/>
    <s v="49970"/>
    <s v="25-JUL-2023"/>
    <s v="Private"/>
    <s v="CARE,CRISIL"/>
    <s v="AAA,AAA"/>
    <s v="Stable,Stable"/>
    <s v="11-JUL-2023,12-JUL-2023"/>
    <m/>
    <m/>
  </r>
  <r>
    <n v="1115"/>
    <s v="Non-convertible Debentures"/>
    <x v="63"/>
    <s v="Private"/>
    <s v="INE115A07QM6"/>
    <s v="LHFL 7.77% 2028 Tr. 436"/>
    <s v="Tr. 436"/>
    <s v="DB"/>
    <s v="LICH28"/>
    <s v="7.77%"/>
    <n v="94100"/>
    <n v="9410"/>
    <n v="1000000"/>
    <n v="1000000"/>
    <d v="2023-09-12T00:00:00"/>
    <s v="Listed"/>
    <s v="Open"/>
    <m/>
    <s v="08-SEP-2023"/>
    <s v="11-AUG-2028"/>
    <s v="4"/>
    <s v="Secured"/>
    <s v="7.77%"/>
    <s v="Fixed"/>
    <n v="12"/>
    <s v="Periodic"/>
    <s v="11-AUG-2024"/>
    <s v="11-AUG-2025"/>
    <s v="11-AUG-2024"/>
    <s v="10-AUG-2025"/>
    <s v="Taxable"/>
    <s v="Redeemable on maturity"/>
    <s v="Shelf"/>
    <s v="11-NOV-2022"/>
    <s v="50784"/>
    <s v="07-SEP-2023"/>
    <s v="Private"/>
    <s v="CARE,CRISIL"/>
    <s v="AAA,AAA"/>
    <s v="Stable,Stable"/>
    <s v="22-AUG-2023,23-AUG-2023"/>
    <m/>
    <m/>
  </r>
  <r>
    <n v="1115"/>
    <s v="Non-convertible Debentures"/>
    <x v="63"/>
    <s v="Private"/>
    <s v="INE115A07QN4"/>
    <s v="LHFL 7.69% 2034 Tr 437"/>
    <s v="Tr 437"/>
    <s v="DB"/>
    <s v="LICH34"/>
    <s v="7.69%"/>
    <n v="425618.82"/>
    <n v="424530"/>
    <n v="100000"/>
    <n v="100000"/>
    <d v="2024-02-08T00:00:00"/>
    <s v="Listed"/>
    <s v="Open"/>
    <m/>
    <s v="06-FEB-2024"/>
    <s v="06-FEB-2034"/>
    <s v="10"/>
    <s v="Secured"/>
    <s v="7.69%"/>
    <s v="Fixed"/>
    <n v="12"/>
    <s v="Periodic"/>
    <s v="06-FEB-2025"/>
    <s v="06-FEB-2025"/>
    <s v="06-FEB-2024"/>
    <s v="05-FEB-2025"/>
    <s v="Taxable"/>
    <s v="Redeemable on maturity"/>
    <s v="Shelf"/>
    <s v="19-JAN-2024"/>
    <s v="53682"/>
    <s v="05-FEB-2024"/>
    <s v="Private"/>
    <s v="CARE,CARE,CARE,CARE,CRISIL,CRISIL,CRISIL,CRISIL"/>
    <s v="AAA,AAA,AAA,AAA,AAA,AAA,AAA,AAA"/>
    <s v="Stable,Stable,Stable,Stable,Stable,Stable,Stable,Stable"/>
    <s v="23-JAN-2024,23-JAN-2024,23-JAN-2024,23-JAN-2024,29-JAN-2024,29-JAN-2024,29-JAN-2024,29-JAN-2024"/>
    <m/>
    <m/>
  </r>
  <r>
    <n v="1115"/>
    <s v="Non-convertible Debentures"/>
    <x v="63"/>
    <s v="Private"/>
    <s v="INE115A07QO2"/>
    <s v="LHFL 7.8350% 2027 Tr 438"/>
    <s v="Tr 438"/>
    <s v="DB"/>
    <s v="LICH27"/>
    <s v="7.8350"/>
    <n v="270258.31"/>
    <n v="270000"/>
    <n v="100000"/>
    <n v="100000"/>
    <d v="2024-03-05T00:00:00"/>
    <s v="Listed"/>
    <s v="Open"/>
    <m/>
    <s v="01-MAR-2024"/>
    <s v="11-MAY-2027"/>
    <s v="3"/>
    <s v="Secured"/>
    <s v="7.8350%"/>
    <s v="Fixed"/>
    <n v="12"/>
    <s v="Periodic"/>
    <s v="11-MAY-2024"/>
    <s v="11-MAY-2025"/>
    <s v="11-MAY-2024"/>
    <s v="10-MAY-2025"/>
    <s v="Taxable"/>
    <s v="Redeemable on maturity"/>
    <s v="Shelf"/>
    <s v="17-JAN-2024"/>
    <s v="54672"/>
    <s v="29-FEB-2024"/>
    <s v="Private"/>
    <s v="CARE,CARE,CARE,CRISIL,CRISIL,CRISIL"/>
    <s v="AAA,AAA,AAA,AAA,AAA,AAA"/>
    <s v="Stable,Stable,Stable,Stable,Stable,Stable"/>
    <s v="22-FEB-2024,22-FEB-2024,22-FEB-2024,29-FEB-2024,29-FEB-2024,29-FEB-2024"/>
    <m/>
    <m/>
  </r>
  <r>
    <n v="1115"/>
    <s v="Non-convertible Debentures"/>
    <x v="63"/>
    <s v="Private"/>
    <s v="INE115A07QP9"/>
    <s v="LHFL 7.73% 2034 Tr 439"/>
    <s v="Tr 439"/>
    <s v="DB"/>
    <s v="LICH34"/>
    <s v="7.73%"/>
    <n v="347000"/>
    <n v="347000"/>
    <n v="100000"/>
    <n v="100000"/>
    <d v="2024-03-26T00:00:00"/>
    <s v="Listed"/>
    <s v="Open"/>
    <m/>
    <s v="22-MAR-2024"/>
    <s v="22-MAR-2034"/>
    <s v="10"/>
    <s v="Secured"/>
    <s v="7.73%"/>
    <s v="Fixed"/>
    <n v="12"/>
    <s v="Periodic"/>
    <s v="22-MAR-2025"/>
    <s v="22-MAR-2025"/>
    <s v="22-MAR-2024"/>
    <s v="21-MAR-2025"/>
    <s v="Taxable"/>
    <s v="Redeemable on maturity"/>
    <s v="Shelf"/>
    <s v="19-JAN-2024"/>
    <s v="55472"/>
    <s v="21-MAR-2024"/>
    <s v="Private"/>
    <s v="CARE,CRISIL"/>
    <s v="AAA,AAA"/>
    <s v="Stable,Stable"/>
    <s v="22-FEB-2024,29-FEB-2024"/>
    <m/>
    <m/>
  </r>
  <r>
    <n v="1115"/>
    <s v="Non-convertible Debentures"/>
    <x v="63"/>
    <s v="Private"/>
    <s v="INE115A07QQ7"/>
    <s v="LHFL 7.87% 2029 Tr 440"/>
    <s v="Tr 440"/>
    <s v="DB"/>
    <s v="LICH29"/>
    <s v="7.87%"/>
    <n v="362943.75"/>
    <n v="210500"/>
    <n v="100000"/>
    <n v="100000"/>
    <d v="2024-05-15T00:00:00"/>
    <s v="Listed"/>
    <s v="Open"/>
    <m/>
    <s v="14-MAY-2024"/>
    <s v="14-MAY-2029"/>
    <s v="5"/>
    <s v="Secured"/>
    <s v="7.87%"/>
    <s v="Fixed"/>
    <n v="12"/>
    <s v="Periodic"/>
    <s v="14-MAY-2025"/>
    <s v="14-MAY-2025"/>
    <s v="14-MAY-2024"/>
    <s v="13-MAY-2025"/>
    <s v="Taxable"/>
    <s v="Redeemable on maturity"/>
    <s v="Shelf"/>
    <s v="19-JAN-2024"/>
    <s v="56333"/>
    <s v="13-MAY-2024"/>
    <s v="Private"/>
    <s v="CARE,CARE,CRISIL,CRISIL"/>
    <s v="AAA,AAA,AAA,AAA"/>
    <s v="Stable,Stable,Stable,Stable"/>
    <s v="18-APR-2024,18-APR-2024,19-APR-2024,19-APR-2024"/>
    <m/>
    <m/>
  </r>
  <r>
    <n v="1115"/>
    <s v="Non-convertible Debentures"/>
    <x v="63"/>
    <s v="Private"/>
    <s v="INE115A07QR5"/>
    <s v="LHFL 7.68% 2034 Tr 441"/>
    <s v="Tr 441"/>
    <s v="DB"/>
    <s v="LICH34"/>
    <s v="7.68%"/>
    <n v="283442.58"/>
    <n v="280500"/>
    <n v="100000"/>
    <n v="100000"/>
    <d v="2024-05-31T00:00:00"/>
    <s v="Listed"/>
    <s v="Open"/>
    <m/>
    <s v="29-MAY-2024"/>
    <s v="29-MAY-2034"/>
    <s v="10"/>
    <s v="Secured"/>
    <s v="7.68%"/>
    <s v="Fixed"/>
    <n v="12"/>
    <s v="Periodic"/>
    <s v="29-MAY-2025"/>
    <s v="29-MAY-2025"/>
    <s v="29-MAY-2024"/>
    <s v="28-MAY-2025"/>
    <s v="Taxable"/>
    <s v="Redeemable on maturity"/>
    <s v="Shelf"/>
    <s v="19-JAN-2024"/>
    <s v="56682"/>
    <s v="28-MAY-2024"/>
    <s v="Private"/>
    <s v="CARE,CARE,CARE,CRISIL,CRISIL,CRISIL"/>
    <s v="AAA,AAA,AAA,AAA,AAA,AAA"/>
    <s v="Stable,Stable,Stable,Stable,Stable,Stable"/>
    <s v="14-MAY-2024,14-MAY-2024,14-MAY-2024,14-MAY-2024,14-MAY-2024,14-MAY-2024"/>
    <m/>
    <m/>
  </r>
  <r>
    <n v="1115"/>
    <s v="Non-convertible Debentures"/>
    <x v="63"/>
    <s v="Private"/>
    <s v="INE115A07QS3"/>
    <s v="LHFL 7.9265% 2027 Tr 442"/>
    <s v="Tr 442"/>
    <s v="DB"/>
    <s v="LICH27"/>
    <s v="7.9265"/>
    <n v="257000"/>
    <n v="257000"/>
    <n v="100000"/>
    <n v="100000"/>
    <d v="2024-06-18T00:00:00"/>
    <s v="Listed"/>
    <s v="Open"/>
    <m/>
    <s v="14-JUN-2024"/>
    <s v="14-JUL-2027"/>
    <s v="3"/>
    <s v="Secured"/>
    <s v="7.9265%"/>
    <s v="Fixed"/>
    <n v="12"/>
    <s v="Periodic"/>
    <s v="14-JUL-2024"/>
    <s v="14-JUL-2025"/>
    <s v="14-JUL-2024"/>
    <s v="13-JUL-2025"/>
    <s v="Taxable"/>
    <s v="Redeemable on maturity"/>
    <s v="Shelf"/>
    <s v="19-JAN-2024"/>
    <s v="57064"/>
    <s v="13-JUN-2024"/>
    <s v="Private"/>
    <s v="CARE,CRISIL"/>
    <s v="AAA,AAA"/>
    <s v="Stable,Stable"/>
    <s v="14-MAY-2024,14-MAY-2024"/>
    <m/>
    <m/>
  </r>
  <r>
    <n v="1115"/>
    <s v="Non-convertible Debentures"/>
    <x v="63"/>
    <s v="Private"/>
    <s v="INE115A07QT1"/>
    <s v="LICH26 7.8650% 2026 Sr 443"/>
    <s v="Sr 443"/>
    <s v="DB"/>
    <s v="LICH26"/>
    <s v="7.8650"/>
    <n v="125151.31"/>
    <n v="125000"/>
    <n v="100000"/>
    <n v="100000"/>
    <d v="2024-07-16T00:00:00"/>
    <s v="Listed"/>
    <s v="Open"/>
    <m/>
    <s v="12-JUL-2024"/>
    <s v="20-AUG-2026"/>
    <s v="2"/>
    <s v="Secured"/>
    <s v="7.8650%"/>
    <s v="Fixed"/>
    <n v="12"/>
    <s v="Periodic"/>
    <s v="20-AUG-2024"/>
    <s v="20-AUG-2025"/>
    <s v="20-AUG-2024"/>
    <s v="19-AUG-2025"/>
    <s v="Taxable"/>
    <s v="Redeemable on maturity"/>
    <s v="Shelf"/>
    <s v="19-JAN-2024"/>
    <s v="57876"/>
    <s v="11-JUL-2024"/>
    <s v="Private"/>
    <s v="CARE,CARE,CRISIL,CRISIL"/>
    <s v="AAA,AAA,AAA,AAA"/>
    <s v="Stable,Stable,Stable,Stable"/>
    <s v="13-JUN-2024,13-JUN-2024,13-JUN-2024,13-JUN-2024"/>
    <m/>
    <m/>
  </r>
  <r>
    <n v="1115"/>
    <s v="Non-convertible Debentures"/>
    <x v="63"/>
    <s v="Private"/>
    <s v="INE115A07QU9"/>
    <s v="LICH 7.75% 2029 Sr 444"/>
    <s v="Sr 444"/>
    <s v="DB"/>
    <s v="LICH29"/>
    <s v="7.75%"/>
    <n v="355524.57"/>
    <n v="355000"/>
    <n v="100000"/>
    <n v="100000"/>
    <d v="2024-08-26T00:00:00"/>
    <s v="Listed"/>
    <s v="Open"/>
    <m/>
    <s v="23-AUG-2024"/>
    <s v="23-AUG-2029"/>
    <s v="5"/>
    <s v="Secured"/>
    <s v="7.75%"/>
    <s v="Fixed"/>
    <n v="12"/>
    <s v="Periodic"/>
    <s v="23-AUG-2025"/>
    <s v="23-AUG-2025"/>
    <s v="23-AUG-2024"/>
    <s v="22-AUG-2025"/>
    <s v="Taxable"/>
    <s v="Redeemable on maturity"/>
    <s v="Shelf"/>
    <s v="19-JAN-2024"/>
    <s v="59243"/>
    <s v="22-AUG-2024"/>
    <s v="Private"/>
    <s v="CARE,CARE,CRISIL,CRISIL"/>
    <s v="AAA,AAA,AAA,AAA"/>
    <s v="Stable,Stable,Stable,Stable"/>
    <s v="20-AUG-2024,20-AUG-2024,20-AUG-2024,20-AUG-2024"/>
    <m/>
    <m/>
  </r>
  <r>
    <n v="1115"/>
    <s v="Non-convertible Debentures"/>
    <x v="63"/>
    <s v="Private"/>
    <s v="INE115A07QV7"/>
    <s v="LICH 7.61% 2034 Tr 445 Opt. I"/>
    <s v="Tr 445 Opt. I"/>
    <s v="DB"/>
    <s v="LICH34"/>
    <s v="7.61%"/>
    <n v="325499.73"/>
    <n v="323000"/>
    <n v="100000"/>
    <n v="100000"/>
    <d v="2024-09-02T00:00:00"/>
    <s v="Listed"/>
    <s v="Open"/>
    <m/>
    <s v="29-AUG-2024"/>
    <s v="29-AUG-2034"/>
    <s v="10"/>
    <s v="Secured"/>
    <s v="7.61%"/>
    <s v="Fixed"/>
    <n v="12"/>
    <s v="Periodic"/>
    <s v="29-AUG-2025"/>
    <s v="29-AUG-2025"/>
    <s v="29-AUG-2024"/>
    <s v="28-AUG-2025"/>
    <s v="Taxable"/>
    <s v="Redeemable on maturity"/>
    <s v="Shelf"/>
    <s v="17-JAN-2024"/>
    <s v="59454"/>
    <s v="28-AUG-2024"/>
    <s v="Private"/>
    <s v="CARE,CARE,CRISIL,CRISIL"/>
    <s v="AAA,AAA,AAA,AAA"/>
    <s v="Stable,Stable,Stable,Stable"/>
    <s v="20-AUG-2024,20-AUG-2024,20-AUG-2024,20-AUG-2024"/>
    <m/>
    <m/>
  </r>
  <r>
    <n v="1115"/>
    <s v="Non-convertible Debentures"/>
    <x v="63"/>
    <s v="Private"/>
    <s v="INE115A07QW5"/>
    <s v="LICH 7.74% 2028 Tr 445 Opt. II"/>
    <s v="Tr 445 Opt. II"/>
    <s v="DB"/>
    <s v="LICH28"/>
    <s v="7.74%"/>
    <n v="223350.05"/>
    <n v="221000"/>
    <n v="100000"/>
    <n v="100000"/>
    <d v="2024-09-02T00:00:00"/>
    <s v="Listed"/>
    <s v="Open"/>
    <m/>
    <s v="29-AUG-2024"/>
    <s v="11-FEB-2028"/>
    <s v="3"/>
    <s v="Secured"/>
    <s v="7.74%"/>
    <s v="Fixed"/>
    <n v="12"/>
    <s v="Periodic"/>
    <s v="11-FEB-2025"/>
    <s v="11-FEB-2025"/>
    <s v="29-AUG-2024"/>
    <s v="10-FEB-2025"/>
    <s v="Taxable"/>
    <s v="Redeemable on maturity"/>
    <s v="Shelf"/>
    <s v="17-JAN-2024"/>
    <s v="59454"/>
    <s v="28-AUG-2024"/>
    <s v="Private"/>
    <s v="CARE,CARE,CRISIL,CRISIL"/>
    <s v="AAA,AAA,AAA,AAA"/>
    <s v="Stable,Stable,Stable,Stable"/>
    <s v="20-AUG-2024,20-AUG-2024,20-AUG-2024,20-AUG-2024"/>
    <m/>
    <m/>
  </r>
  <r>
    <n v="1115"/>
    <s v="Non-convertible Debentures"/>
    <x v="63"/>
    <s v="Private"/>
    <s v="INE115A07QX3"/>
    <s v="LICH 7.65% 2031 Sr 446"/>
    <s v="Sr 446"/>
    <s v="DB"/>
    <s v="LICH31"/>
    <s v="7.65%"/>
    <n v="162500"/>
    <n v="162500"/>
    <n v="100000"/>
    <n v="100000"/>
    <d v="2024-09-20T00:00:00"/>
    <s v="Listed"/>
    <s v="Open"/>
    <m/>
    <s v="19-SEP-2024"/>
    <s v="19-AUG-2031"/>
    <s v="6"/>
    <s v="Secured"/>
    <s v="7.65%"/>
    <s v="Fixed"/>
    <n v="12"/>
    <s v="Periodic"/>
    <s v="19-AUG-2025"/>
    <s v="19-AUG-2025"/>
    <s v="19-SEP-2024"/>
    <s v="18-AUG-2025"/>
    <s v="Taxable"/>
    <s v="Redeemable on maturity"/>
    <s v="Shelf"/>
    <s v="19-JAN-2024"/>
    <s v="60019"/>
    <s v="18-SEP-2024"/>
    <s v="Private"/>
    <s v="CARE,CRISIL"/>
    <s v="AAA,AAA"/>
    <s v="Stable,Stable"/>
    <s v="20-AUG-2024,20-AUG-2024"/>
    <m/>
    <m/>
  </r>
  <r>
    <n v="1115"/>
    <s v="Non-convertible Debentures"/>
    <x v="63"/>
    <s v="Private"/>
    <s v="INE115A07QY1"/>
    <s v="LICH 7.57% 2029 Sr 447"/>
    <s v="Sr 447"/>
    <s v="DB"/>
    <s v="LICH29"/>
    <s v="7.57%"/>
    <n v="230429.21"/>
    <n v="230000"/>
    <n v="100000"/>
    <n v="100000"/>
    <d v="2024-10-21T00:00:00"/>
    <s v="Listed"/>
    <s v="Open"/>
    <m/>
    <s v="18-OCT-2024"/>
    <s v="18-OCT-2029"/>
    <s v="5"/>
    <s v="Secured"/>
    <s v="7.57%"/>
    <s v="Fixed"/>
    <n v="12"/>
    <s v="Periodic"/>
    <s v="18-OCT-2025"/>
    <s v="18-OCT-2025"/>
    <s v="18-OCT-2024"/>
    <s v="17-OCT-2025"/>
    <s v="Taxable"/>
    <s v="Redeemable on maturity"/>
    <s v="Shelf"/>
    <s v="19-JAN-2024"/>
    <s v="60868"/>
    <s v="17-OCT-2024"/>
    <s v="Private"/>
    <s v="CARE,CARE,CRISIL,CRISIL"/>
    <s v="AAA,AAA,AAA,AAA"/>
    <s v="Stable,Stable,Stable,Stable"/>
    <s v="19-SEP-2024,19-SEP-2024,08-OCT-2024,08-OCT-2024"/>
    <m/>
    <m/>
  </r>
  <r>
    <n v="1115"/>
    <s v="Non-convertible Debentures"/>
    <x v="63"/>
    <s v="Private"/>
    <s v="INE115A07QZ8"/>
    <s v="LICH 7.74% 2027 Sr 448"/>
    <s v="Sr 448"/>
    <s v="DB"/>
    <s v="LICH27"/>
    <s v="7.74%"/>
    <n v="131500"/>
    <n v="131500"/>
    <n v="100000"/>
    <n v="100000"/>
    <d v="2024-12-02T00:00:00"/>
    <s v="Listed"/>
    <s v="Open"/>
    <m/>
    <s v="29-NOV-2024"/>
    <s v="22-OCT-2027"/>
    <s v="2"/>
    <s v="Secured"/>
    <s v="7.74%"/>
    <s v="Fixed"/>
    <n v="12"/>
    <s v="Periodic"/>
    <s v="22-OCT-2025"/>
    <s v="22-OCT-2025"/>
    <s v="29-NOV-2024"/>
    <s v="21-OCT-2025"/>
    <s v="Taxable"/>
    <s v="Redeemable on maturity"/>
    <s v="Shelf"/>
    <s v="19-JAN-2024"/>
    <s v="61739"/>
    <s v="28-NOV-2024"/>
    <s v="Private"/>
    <s v="CARE,CRISIL"/>
    <s v="AAA,AAA"/>
    <s v="Stable,Stable"/>
    <s v="30-OCT-2024,12-NOV-2024"/>
    <m/>
    <m/>
  </r>
  <r>
    <n v="1115"/>
    <s v="Non-convertible Debentures"/>
    <x v="63"/>
    <s v="Private"/>
    <s v="INE115A07RA9"/>
    <s v="LICH 7.69% 2026 Sr 449"/>
    <s v="Sr 449"/>
    <s v="DB"/>
    <s v="LICH26"/>
    <s v="7.69%"/>
    <n v="127500"/>
    <n v="127500"/>
    <n v="100000"/>
    <n v="100000"/>
    <d v="2024-12-13T00:00:00"/>
    <s v="Listed"/>
    <s v="Open"/>
    <m/>
    <s v="12-DEC-2024"/>
    <s v="11-DEC-2026"/>
    <s v="1"/>
    <s v="Secured"/>
    <s v="7.69%"/>
    <s v="Fixed"/>
    <n v="12"/>
    <s v="Periodic"/>
    <s v="11-DEC-2025"/>
    <s v="11-DEC-2025"/>
    <s v="12-DEC-2024"/>
    <s v="10-DEC-2025"/>
    <s v="Taxable"/>
    <s v="Redeemable on maturity"/>
    <s v="Shelf"/>
    <s v="19-JAN-2024"/>
    <s v="62158"/>
    <s v="11-DEC-2024"/>
    <s v="Private"/>
    <s v="CARE,CRISIL"/>
    <s v="AAA,AAA"/>
    <s v="Stable,Stable"/>
    <s v="03-DEC-2024,10-DEC-2024"/>
    <m/>
    <m/>
  </r>
  <r>
    <n v="1115"/>
    <s v="Non-convertible Bonds in the nature of Debentures"/>
    <x v="63"/>
    <s v="Private"/>
    <s v="INE115A08369"/>
    <s v="LICH 7.05% 2030"/>
    <m/>
    <s v="DB"/>
    <s v="LICH30"/>
    <s v="7.05%"/>
    <n v="100000"/>
    <n v="10000"/>
    <n v="1000000"/>
    <n v="1000000"/>
    <d v="2020-12-23T00:00:00"/>
    <s v="Listed"/>
    <s v="Open"/>
    <m/>
    <s v="21-DEC-2020"/>
    <s v="21-DEC-2030"/>
    <s v="10"/>
    <s v="Unsecured"/>
    <s v="7.05%"/>
    <s v="Fixed"/>
    <n v="12"/>
    <s v="Periodic"/>
    <s v="21-DEC-2021"/>
    <s v="21-DEC-2025"/>
    <s v="21-DEC-2024"/>
    <s v="20-DEC-2025"/>
    <s v="Taxable"/>
    <s v="Redeemable on maturity"/>
    <s v="Shelf"/>
    <s v="18-DEC-2020"/>
    <s v="15399"/>
    <s v="18-DEC-2020"/>
    <s v="Private"/>
    <s v="CARE,CRISIL"/>
    <s v="AAA,AAA"/>
    <s v="Stable,Stable"/>
    <s v="27-NOV-2020,08-DEC-2020"/>
    <m/>
    <m/>
  </r>
  <r>
    <n v="1115"/>
    <s v="Non-convertible Bonds in the nature of Debentures"/>
    <x v="63"/>
    <s v="Private"/>
    <s v="INE115A08377"/>
    <s v="LICH 7.70% 2031 Sr 2 Tier II"/>
    <s v="Sr 2"/>
    <s v="DB"/>
    <s v="LICH31"/>
    <s v="7.70%"/>
    <n v="80516.649999999994"/>
    <n v="8000"/>
    <n v="1000000"/>
    <n v="1000000"/>
    <d v="2021-03-23T00:00:00"/>
    <s v="Listed"/>
    <s v="Open"/>
    <m/>
    <s v="19-MAR-2021"/>
    <s v="19-MAR-2031"/>
    <s v="10"/>
    <s v="Unsecured"/>
    <s v="7.70%"/>
    <s v="Fixed"/>
    <n v="12"/>
    <s v="Periodic"/>
    <s v="19-MAR-2022"/>
    <s v="19-MAR-2025"/>
    <s v="19-MAR-2024"/>
    <s v="18-MAR-2025"/>
    <s v="Taxable"/>
    <s v="Redeemable on maturity"/>
    <s v="Shelf"/>
    <s v="18-MAR-2021"/>
    <s v="19352"/>
    <s v="18-MAR-2021"/>
    <s v="Private"/>
    <s v="CARE,CARE,CRISIL,CRISIL"/>
    <s v="AAA,AAA,AAA,AAA"/>
    <s v="Stable,Stable,Stable,Stable"/>
    <s v="03-MAR-2021,03-MAR-2021,16-MAR-2021,16-MAR-2021"/>
    <m/>
    <m/>
  </r>
  <r>
    <n v="459"/>
    <s v="Non-convertible Bonds in the nature of Debentures"/>
    <x v="64"/>
    <s v="Public"/>
    <s v="INE117E08029"/>
    <s v="Ahmedabad Mun 7.90% 2029 Sr I"/>
    <s v="Sr I"/>
    <s v="MT"/>
    <s v="AMC29"/>
    <s v="7.90%"/>
    <n v="20000"/>
    <n v="20000"/>
    <n v="100000"/>
    <n v="100000"/>
    <d v="2024-02-07T00:00:00"/>
    <s v="Listed"/>
    <s v="Open"/>
    <m/>
    <s v="06-FEB-2024"/>
    <s v="06-FEB-2029"/>
    <s v="5"/>
    <s v="Unsecured"/>
    <s v="7.90%"/>
    <s v="Fixed"/>
    <n v="6"/>
    <s v="Periodic"/>
    <s v="06-AUG-2024"/>
    <s v="06-FEB-2025"/>
    <s v="06-AUG-2024"/>
    <s v="05-FEB-2025"/>
    <s v="Taxable"/>
    <s v="Redeemable on maturity"/>
    <s v="Single"/>
    <s v="05-FEB-2024"/>
    <m/>
    <m/>
    <m/>
    <s v="CRISIL,FITCH"/>
    <s v="AA+,AA+"/>
    <s v="Stable,Stable"/>
    <s v="16-JAN-2024,17-JAN-2024"/>
    <m/>
    <m/>
  </r>
  <r>
    <n v="3663"/>
    <s v="Non-convertible Debentures"/>
    <x v="65"/>
    <s v="Private"/>
    <s v="INE117N07089"/>
    <s v="KPCPL 2029 Sr.3A"/>
    <s v="Sr.3A"/>
    <s v="CF"/>
    <s v="KPCP29"/>
    <s v="RESET"/>
    <n v="3600"/>
    <n v="360"/>
    <n v="1000000"/>
    <n v="1000000"/>
    <d v="2022-06-08T00:00:00"/>
    <s v="Listed"/>
    <s v="Open"/>
    <m/>
    <s v="02-JUN-2022"/>
    <s v="31-OCT-2029"/>
    <s v="7.42"/>
    <s v="Secured"/>
    <m/>
    <s v="Floating"/>
    <n v="1"/>
    <s v="Periodic"/>
    <s v="30-JUN-2022"/>
    <s v="31-JAN-2025"/>
    <s v="31-DEC-2024"/>
    <s v="30-JAN-2025"/>
    <s v="Taxable"/>
    <s v="Redeemable in tranches"/>
    <s v="Single"/>
    <s v="30-MAY-2022"/>
    <m/>
    <m/>
    <s v="Private Sector"/>
    <s v="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
    <s v="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
    <m/>
    <m/>
  </r>
  <r>
    <n v="3663"/>
    <s v="Non-convertible Debentures"/>
    <x v="65"/>
    <s v="Private"/>
    <s v="INE117N07097"/>
    <s v="KPCPL 2033 Sr.3B"/>
    <s v="Sr.3B"/>
    <s v="CF"/>
    <s v="KPCP33"/>
    <s v="RESET"/>
    <n v="6100"/>
    <n v="610"/>
    <n v="1000000"/>
    <n v="1000000"/>
    <d v="2022-06-08T00:00:00"/>
    <s v="Listed"/>
    <s v="Open"/>
    <m/>
    <s v="02-JUN-2022"/>
    <s v="31-OCT-2033"/>
    <s v="11.42"/>
    <s v="Secured"/>
    <m/>
    <s v="Floating"/>
    <n v="1"/>
    <s v="Periodic"/>
    <s v="30-JUN-2022"/>
    <s v="31-JAN-2025"/>
    <s v="31-DEC-2024"/>
    <s v="30-JAN-2025"/>
    <s v="Taxable"/>
    <s v="Redeemable in tranches"/>
    <s v="Single"/>
    <s v="30-MAY-2022"/>
    <m/>
    <m/>
    <s v="Private Sector"/>
    <s v="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
    <s v="A-,A-,A-,A-,A-,A-,A-,A-,A-,A-,A-,A-,A-,A-,A-,A-,A-,A-,A-,A-,A-,A-,A-,A-,A-,A-,A-,A-,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
    <m/>
    <m/>
  </r>
  <r>
    <n v="2166"/>
    <s v="Non-convertible Debentures"/>
    <x v="66"/>
    <s v="Private"/>
    <s v="INE118D07195"/>
    <s v="Nuvoco Vistas 7.75% 2025"/>
    <m/>
    <s v="DB"/>
    <s v="NVCL25"/>
    <s v="7.75%"/>
    <n v="35000"/>
    <n v="3500"/>
    <n v="1000000"/>
    <n v="1000000"/>
    <d v="2022-09-01T00:00:00"/>
    <s v="Listed"/>
    <s v="Open"/>
    <m/>
    <s v="29-AUG-2022"/>
    <s v="28-AUG-2025"/>
    <s v="3"/>
    <s v="Secured"/>
    <s v="7.75%"/>
    <s v="Fixed"/>
    <n v="12"/>
    <s v="Periodic"/>
    <s v="28-AUG-2023"/>
    <s v="28-AUG-2025"/>
    <s v="28-AUG-2024"/>
    <s v="27-AUG-2025"/>
    <s v="Taxable"/>
    <s v="Redeemable on maturity"/>
    <s v="Single"/>
    <s v="26-AUG-2022"/>
    <m/>
    <m/>
    <m/>
    <s v="CRISIL"/>
    <s v="AA"/>
    <s v="STABLE"/>
    <s v="16-AUG-2022"/>
    <m/>
    <m/>
  </r>
  <r>
    <n v="2166"/>
    <s v="Non-convertible Debentures"/>
    <x v="66"/>
    <s v="Private"/>
    <s v="INE118D08045"/>
    <s v="NVCL 10.15% 2077 Sr. IV Tran.3"/>
    <s v="Sr. IV"/>
    <s v="CF"/>
    <s v="NVCL77A"/>
    <s v="RESET"/>
    <n v="30000"/>
    <n v="3000"/>
    <n v="1000000"/>
    <n v="1000000"/>
    <d v="2020-05-08T00:00:00"/>
    <s v="Listed"/>
    <s v="Open"/>
    <m/>
    <s v="06-JUL-2017"/>
    <s v="06-JUL-2077"/>
    <s v="60"/>
    <s v="Unsecured"/>
    <s v="10.15%"/>
    <s v="Floating"/>
    <n v="12"/>
    <s v="Periodic"/>
    <s v="06-JUL-2020"/>
    <s v="06-JUL-2025"/>
    <s v="06-JUL-2024"/>
    <s v="05-JUL-2025"/>
    <s v="Taxable"/>
    <s v="Redeemable on maturity"/>
    <s v="Single"/>
    <s v="05-JUL-2017"/>
    <m/>
    <m/>
    <m/>
    <s v="CRISIL,CRISIL,CRISIL,CRISIL,CRISIL"/>
    <s v="AA-,AA-,AA-,AA-,AA-"/>
    <s v="WDI,WDI,WDI,WDI,WDI"/>
    <s v="20-MAR-2020,20-MAR-2020,20-MAR-2020,20-MAR-2020,20-MAR-2020"/>
    <m/>
    <m/>
  </r>
  <r>
    <n v="384"/>
    <m/>
    <x v="67"/>
    <s v="Private"/>
    <s v="INE121A07MZ5"/>
    <s v="Cholamandalam 8.55%  2026 (Sr- 516)"/>
    <s v="Sr- 516"/>
    <s v="DB"/>
    <s v="CHOI26_x0009_"/>
    <s v="8.55%"/>
    <n v="2500"/>
    <n v="250"/>
    <n v="1000000"/>
    <n v="1000000"/>
    <d v="2016-11-29T00:00:00"/>
    <s v="Listed"/>
    <s v="Open"/>
    <m/>
    <s v="15-NOV-2016"/>
    <s v="13-NOV-2026"/>
    <m/>
    <s v="Secured"/>
    <s v="8.55%"/>
    <s v="Fixed"/>
    <n v="12"/>
    <s v="Periodic"/>
    <s v="15-NOV-2017"/>
    <s v="15-NOV-2025"/>
    <s v="15-NOV-2024"/>
    <s v="14-NOV-2025"/>
    <m/>
    <m/>
    <s v="Shelf"/>
    <s v="16-AUG-2016"/>
    <s v="3975"/>
    <s v="13-NOV-2016"/>
    <s v="Private - Nbfc"/>
    <s v="ICRA"/>
    <s v="AA"/>
    <m/>
    <s v="27-SEP-2016"/>
    <m/>
    <m/>
  </r>
  <r>
    <n v="384"/>
    <s v="Non-convertible Debentures"/>
    <x v="67"/>
    <s v="Private"/>
    <s v="INE121A07PL8"/>
    <s v="CIaFCL 0% 2025 Sr.589 Opt.2"/>
    <s v="Sr.589 Opt.2"/>
    <s v="DC"/>
    <s v="CHOI25"/>
    <s v="0%"/>
    <n v="12500"/>
    <n v="1250"/>
    <n v="1000000"/>
    <n v="1000000"/>
    <d v="2020-07-20T00:00:00"/>
    <s v="Listed"/>
    <s v="Open"/>
    <m/>
    <s v="08-JUL-2020"/>
    <s v="08-JUL-2025"/>
    <s v="5"/>
    <s v="Secured"/>
    <m/>
    <s v="Zero"/>
    <n v="0"/>
    <m/>
    <m/>
    <m/>
    <m/>
    <m/>
    <s v="Taxable"/>
    <s v="Redeemable on maturity"/>
    <s v="Shelf"/>
    <s v="08-JAN-2020"/>
    <s v="10460"/>
    <s v="08-JUL-2020"/>
    <s v="Private - Nbfc"/>
    <s v="FICH,ICRA"/>
    <s v="AA+,AA+"/>
    <s v="Stable,Stable"/>
    <s v="25-JUN-2020,02-JUL-2020"/>
    <m/>
    <m/>
  </r>
  <r>
    <n v="384"/>
    <s v="Non-convertible Debentures"/>
    <x v="67"/>
    <s v="Private"/>
    <s v="INE121A07PM6"/>
    <s v="CHOI 7.92% 2025 Sr.588 Opt. 1"/>
    <s v="Sr.588 Opt. 1"/>
    <s v="DB"/>
    <s v="CHOI25"/>
    <s v="7.92%"/>
    <n v="50000"/>
    <n v="5000"/>
    <n v="1000000"/>
    <n v="1000000"/>
    <d v="2020-07-20T00:00:00"/>
    <s v="Listed"/>
    <s v="Open"/>
    <m/>
    <s v="08-JUL-2020"/>
    <s v="08-JUL-2025"/>
    <s v="5"/>
    <s v="Secured"/>
    <s v="7.92%"/>
    <s v="Fixed"/>
    <n v="12"/>
    <s v="Periodic"/>
    <s v="08-JUL-2021"/>
    <s v="08-JUL-2025"/>
    <s v="08-JUL-2024"/>
    <s v="07-JUL-2025"/>
    <s v="Taxable"/>
    <s v="Redeemable on maturity"/>
    <s v="Shelf"/>
    <s v="08-JAN-2020"/>
    <s v="10460"/>
    <s v="08-JUL-2020"/>
    <s v="Private - Nbfc"/>
    <s v="FICH,ICRA"/>
    <s v="AA+,AA+"/>
    <s v="Stable,Stable"/>
    <s v="25-JUN-2020,02-JUL-2020"/>
    <m/>
    <m/>
  </r>
  <r>
    <n v="384"/>
    <s v="Non-convertible Debentures"/>
    <x v="67"/>
    <s v="Private"/>
    <s v="INE121A07PX3"/>
    <s v="CHOI 0% 2025 Sr 601"/>
    <s v="Sr 601"/>
    <s v="DC"/>
    <s v="CHOI25A"/>
    <s v="0%"/>
    <n v="8500"/>
    <n v="850"/>
    <n v="1000000"/>
    <n v="1000000"/>
    <d v="2021-01-21T00:00:00"/>
    <s v="Listed"/>
    <s v="Open"/>
    <m/>
    <s v="19-JAN-2021"/>
    <s v="31-JUL-2025"/>
    <s v="4"/>
    <s v="Secured"/>
    <m/>
    <s v="Zero"/>
    <n v="0"/>
    <m/>
    <m/>
    <m/>
    <m/>
    <m/>
    <s v="Taxable"/>
    <s v="Redeemable on maturity"/>
    <s v="Shelf"/>
    <s v="16-NOV-2020"/>
    <s v="16702"/>
    <s v="19-JAN-2021"/>
    <s v="Private - Nbfc"/>
    <s v="ICRA"/>
    <s v="AA+"/>
    <s v="Stable"/>
    <s v="12-JAN-2021"/>
    <m/>
    <m/>
  </r>
  <r>
    <n v="384"/>
    <s v="Non-convertible Debentures"/>
    <x v="67"/>
    <s v="Private"/>
    <s v="INE121A07QI2"/>
    <s v="CHOI T-Bill linked 2025 Sr 614"/>
    <s v="Sr 614"/>
    <s v="CF"/>
    <s v="CHOI25"/>
    <s v="RESET"/>
    <n v="20000"/>
    <n v="2000"/>
    <n v="1000000"/>
    <n v="1000000"/>
    <d v="2022-02-16T00:00:00"/>
    <s v="Listed"/>
    <s v="Open"/>
    <m/>
    <s v="11-FEB-2022"/>
    <s v="11-FEB-2025"/>
    <s v="3"/>
    <s v="Secured"/>
    <m/>
    <s v="Floating"/>
    <n v="12"/>
    <s v="Periodic"/>
    <s v="11-FEB-2023"/>
    <s v="11-FEB-2025"/>
    <s v="11-FEB-2024"/>
    <s v="10-FEB-2025"/>
    <s v="Taxable"/>
    <s v="Redeemable on maturity"/>
    <s v="Single"/>
    <s v="07-FEB-2022"/>
    <m/>
    <m/>
    <s v="Private - Nbfc"/>
    <s v="ICRA"/>
    <s v="AA+"/>
    <s v="Stable"/>
    <s v="21-JAN-2022"/>
    <m/>
    <m/>
  </r>
  <r>
    <n v="384"/>
    <s v="Non-convertible Debentures"/>
    <x v="67"/>
    <s v="Private"/>
    <s v="INE121A07QJ0"/>
    <s v="CHOI 7.08% 2025 Sr 615"/>
    <s v="Sr 615"/>
    <s v="DB"/>
    <s v="CHOI25"/>
    <s v="7.08%"/>
    <n v="49994.41"/>
    <n v="4974"/>
    <n v="1000000"/>
    <n v="1000000"/>
    <d v="2022-02-16T00:00:00"/>
    <s v="Listed"/>
    <s v="Open"/>
    <m/>
    <s v="11-FEB-2022"/>
    <s v="11-MAR-2025"/>
    <s v="3.07"/>
    <s v="Secured"/>
    <s v="7.08%"/>
    <s v="Fixed"/>
    <n v="12"/>
    <s v="Periodic"/>
    <s v="11-MAR-2023"/>
    <s v="11-MAR-2025"/>
    <s v="11-MAR-2024"/>
    <s v="10-MAR-2025"/>
    <s v="Taxable"/>
    <s v="Redeemable on maturity"/>
    <s v="Single"/>
    <s v="07-FEB-2022"/>
    <m/>
    <m/>
    <s v="Private - Nbfc"/>
    <s v="FICH,FICH,ICRA,ICRA"/>
    <s v="AA+,AA+,AA+,AA+"/>
    <s v="Stable,Stable,Stable,Stable"/>
    <s v="21-JAN-2022,21-JAN-2022,08-FEB-2022,08-FEB-2022"/>
    <m/>
    <m/>
  </r>
  <r>
    <n v="384"/>
    <s v="Non-convertible Debentures"/>
    <x v="67"/>
    <s v="Private"/>
    <s v="INE121A07QL6"/>
    <s v="CHOI 0% 2027 Sr.619"/>
    <s v="Sr.619"/>
    <s v="DC"/>
    <s v="CHOI27"/>
    <s v="0%"/>
    <n v="10000"/>
    <n v="1000"/>
    <n v="1000000"/>
    <n v="1000000"/>
    <d v="2022-03-30T00:00:00"/>
    <s v="Listed"/>
    <s v="Open"/>
    <m/>
    <s v="29-MAR-2022"/>
    <s v="29-MAR-2027"/>
    <s v="5"/>
    <s v="Secured"/>
    <m/>
    <s v="Zero"/>
    <n v="0"/>
    <m/>
    <m/>
    <m/>
    <m/>
    <m/>
    <s v="Taxable"/>
    <s v="Redeemable on maturity"/>
    <s v="Single"/>
    <s v="22-MAR-2022"/>
    <m/>
    <m/>
    <s v="Private - Nbfc"/>
    <s v="ICRA"/>
    <s v="AA+"/>
    <s v="STABLE"/>
    <s v="22-MAR-2022"/>
    <m/>
    <m/>
  </r>
  <r>
    <n v="384"/>
    <s v="Non-convertible Debentures"/>
    <x v="67"/>
    <s v="Private"/>
    <s v="INE121A07QM4"/>
    <s v="CHOI 7.30% 2027 Sr. 618"/>
    <s v="Sr. 618"/>
    <s v="DB"/>
    <s v="CHOI27"/>
    <s v="7.30%"/>
    <n v="27000"/>
    <n v="2700"/>
    <n v="1000000"/>
    <n v="1000000"/>
    <d v="2022-03-30T00:00:00"/>
    <s v="Listed"/>
    <s v="Open"/>
    <m/>
    <s v="29-MAR-2022"/>
    <s v="29-MAR-2027"/>
    <s v="5"/>
    <s v="Secured"/>
    <s v="7.30%"/>
    <s v="Fixed"/>
    <n v="12"/>
    <s v="Periodic"/>
    <s v="29-MAR-2023"/>
    <s v="29-MAR-2025"/>
    <s v="29-MAR-2024"/>
    <s v="28-MAR-2025"/>
    <s v="Taxable"/>
    <s v="Redeemable on maturity"/>
    <s v="Single"/>
    <s v="22-MAR-2022"/>
    <m/>
    <m/>
    <s v="Private - Nbfc"/>
    <s v="ICRA"/>
    <s v="AA+"/>
    <s v="STABLE"/>
    <s v="22-MAR-2022"/>
    <m/>
    <m/>
  </r>
  <r>
    <n v="384"/>
    <s v="Non-convertible Debentures"/>
    <x v="67"/>
    <s v="Private"/>
    <s v="INE121A07QN2"/>
    <s v="CHOI 7.50% 2027 Sr 620"/>
    <s v="Sr 620"/>
    <s v="DB"/>
    <s v="CHOI27"/>
    <s v="7.50%"/>
    <n v="27500"/>
    <n v="2750"/>
    <n v="1000000"/>
    <n v="1000000"/>
    <d v="2022-05-04T00:00:00"/>
    <s v="Listed"/>
    <s v="Open"/>
    <m/>
    <s v="28-APR-2022"/>
    <s v="28-APR-2027"/>
    <s v="5"/>
    <s v="Secured"/>
    <s v="7.50%"/>
    <s v="Fixed"/>
    <n v="12"/>
    <s v="Periodic"/>
    <s v="28-APR-2023"/>
    <s v="28-APR-2025"/>
    <s v="28-APR-2024"/>
    <s v="27-APR-2025"/>
    <s v="Taxable"/>
    <s v="Redeemable on maturity"/>
    <s v="Single"/>
    <s v="21-APR-2022"/>
    <m/>
    <m/>
    <s v="Private - Nbfc"/>
    <s v="FICH,ICRA"/>
    <s v="AA+,AA+"/>
    <s v="STABLE,STABLE"/>
    <s v="18-APR-2022,22-APR-2022"/>
    <m/>
    <m/>
  </r>
  <r>
    <n v="384"/>
    <s v="Non-convertible Debentures"/>
    <x v="67"/>
    <s v="Private"/>
    <s v="INE121A07QO0"/>
    <s v="CHOI 7.32% 2026 Sr 621"/>
    <s v="Sr 621"/>
    <s v="DB"/>
    <s v="CHOI26"/>
    <s v="7.32%"/>
    <n v="70000"/>
    <n v="7000"/>
    <n v="1000000"/>
    <n v="1000000"/>
    <d v="2022-05-04T00:00:00"/>
    <s v="Listed"/>
    <s v="Open"/>
    <m/>
    <s v="28-APR-2022"/>
    <s v="28-APR-2026"/>
    <s v="4"/>
    <s v="Secured"/>
    <s v="7.32%"/>
    <s v="Fixed"/>
    <n v="12"/>
    <s v="Periodic"/>
    <s v="28-APR-2023"/>
    <s v="28-APR-2025"/>
    <s v="28-APR-2024"/>
    <s v="27-APR-2025"/>
    <s v="Taxable"/>
    <s v="Redeemable on maturity"/>
    <s v="Single"/>
    <s v="21-APR-2022"/>
    <m/>
    <m/>
    <s v="Private - Nbfc"/>
    <s v="FICH,IRRPL"/>
    <s v="AA+,AA+"/>
    <s v="Stable,Stable"/>
    <s v="18-APR-2022,22-APR-2022"/>
    <m/>
    <m/>
  </r>
  <r>
    <n v="384"/>
    <s v="Non-convertible Debentures"/>
    <x v="67"/>
    <s v="Private"/>
    <s v="INE121A07QP7"/>
    <s v="CIFCL 7.95% 2027 Sr. 622"/>
    <s v="Sr. 622"/>
    <s v="DB"/>
    <s v="CHOI27"/>
    <s v="7.95%"/>
    <n v="45467.16"/>
    <n v="4550"/>
    <n v="1000000"/>
    <n v="1000000"/>
    <d v="2022-05-20T00:00:00"/>
    <s v="Listed"/>
    <s v="Open"/>
    <m/>
    <s v="18-MAY-2022"/>
    <s v="18-MAY-2027"/>
    <s v="5"/>
    <s v="Secured"/>
    <s v="7.95%"/>
    <s v="Fixed"/>
    <n v="12"/>
    <s v="Periodic"/>
    <s v="18-MAY-2023"/>
    <s v="18-MAY-2025"/>
    <s v="18-MAY-2024"/>
    <s v="17-MAY-2025"/>
    <s v="Taxable"/>
    <s v="Redeemable on maturity"/>
    <s v="Single"/>
    <s v="11-MAY-2022"/>
    <m/>
    <m/>
    <s v="Private - Nbfc"/>
    <s v="FICH,FICH,ICRA,ICRA"/>
    <s v="AA+,AA+,AA+,AA+"/>
    <s v="Stable,Stable,Stable,Stable"/>
    <s v="22-APR-2022,22-APR-2022,17-MAY-2022,17-MAY-2022"/>
    <m/>
    <m/>
  </r>
  <r>
    <n v="384"/>
    <s v="Non-convertible Debentures"/>
    <x v="67"/>
    <s v="Private"/>
    <s v="INE121A07QQ5"/>
    <s v="CHOI 0% 2025 Sr.624"/>
    <s v="Sr.624"/>
    <s v="DC"/>
    <s v="CHOI25B"/>
    <s v="0%"/>
    <n v="50000"/>
    <n v="5000"/>
    <n v="1000000"/>
    <n v="1000000"/>
    <d v="2022-07-04T00:00:00"/>
    <s v="Listed"/>
    <s v="Open"/>
    <m/>
    <s v="29-JUN-2022"/>
    <s v="30-JUN-2025"/>
    <s v="3"/>
    <s v="Secured"/>
    <m/>
    <s v="Zero"/>
    <n v="0"/>
    <m/>
    <m/>
    <m/>
    <m/>
    <m/>
    <s v="Taxable"/>
    <s v="Redeemable on maturity"/>
    <s v="Single"/>
    <s v="24-JUN-2022"/>
    <m/>
    <m/>
    <s v="Private - Nbfc"/>
    <s v="FICH,ICRA"/>
    <s v="AA+,AA+"/>
    <s v="STABLE,Stable"/>
    <s v="09-JUN-2022,15-JUN-2022"/>
    <m/>
    <m/>
  </r>
  <r>
    <n v="384"/>
    <s v="Non-convertible Debentures"/>
    <x v="67"/>
    <s v="Private"/>
    <s v="INE121A07QR3"/>
    <s v="CHOI 7.9217% 2026 Sr.625"/>
    <s v="Sr.625"/>
    <s v="DB"/>
    <s v="CHOI26"/>
    <s v="7.9217"/>
    <n v="80000"/>
    <n v="8000"/>
    <n v="1000000"/>
    <n v="1000000"/>
    <d v="2022-07-19T00:00:00"/>
    <s v="Listed"/>
    <s v="Open"/>
    <m/>
    <s v="14-JUL-2022"/>
    <s v="14-JAN-2026"/>
    <s v="3"/>
    <s v="Secured"/>
    <s v="7.9217%"/>
    <s v="Fixed"/>
    <n v="12"/>
    <s v="Periodic"/>
    <s v="14-JAN-2023"/>
    <s v="14-JAN-2025"/>
    <s v="14-JAN-2024"/>
    <s v="13-JAN-2025"/>
    <s v="Taxable"/>
    <s v="Redeemable on maturity"/>
    <s v="Single"/>
    <s v="08-JUL-2022"/>
    <m/>
    <m/>
    <s v="Private - Nbfc"/>
    <s v="FICH,ICRA"/>
    <s v="AA+,AA+"/>
    <s v="STABLE,Stable"/>
    <s v="06-JUL-2022,13-JUL-2022"/>
    <m/>
    <m/>
  </r>
  <r>
    <n v="384"/>
    <s v="Non-convertible Debentures"/>
    <x v="67"/>
    <s v="Private"/>
    <s v="INE121A07QT9"/>
    <s v="CHOI 8.45% 2025 Sr 630"/>
    <s v="Sr 630"/>
    <s v="DB"/>
    <s v="CHOI25"/>
    <s v="8.45%"/>
    <n v="50000"/>
    <n v="5000"/>
    <n v="1000000"/>
    <n v="1000000"/>
    <d v="2022-11-23T00:00:00"/>
    <s v="Listed"/>
    <s v="Open"/>
    <m/>
    <s v="21-NOV-2022"/>
    <s v="21-NOV-2025"/>
    <s v="3"/>
    <s v="Secured"/>
    <s v="8.45%"/>
    <s v="Fixed"/>
    <n v="12"/>
    <s v="Periodic"/>
    <s v="21-NOV-2023"/>
    <s v="21-NOV-2025"/>
    <s v="21-NOV-2024"/>
    <s v="20-NOV-2025"/>
    <s v="Taxable"/>
    <s v="Redeemable on maturity"/>
    <s v="Single"/>
    <s v="15-NOV-2022"/>
    <m/>
    <m/>
    <s v="Private - Nbfc"/>
    <s v="FITCH,ICRA"/>
    <s v="AA+,AA+"/>
    <s v="STABLE,STABLE"/>
    <s v="09-NOV-2022,15-NOV-2022"/>
    <m/>
    <m/>
  </r>
  <r>
    <n v="384"/>
    <s v="Non-convertible Debentures"/>
    <x v="67"/>
    <s v="Private"/>
    <s v="INE121A07QU7"/>
    <s v="CHOI 8.3% 2025 Sr 632"/>
    <s v="Sr 632"/>
    <s v="DB"/>
    <s v="CHOI25"/>
    <s v="8.3%"/>
    <n v="60500"/>
    <n v="6050"/>
    <n v="1000000"/>
    <n v="1000000"/>
    <d v="2022-12-15T00:00:00"/>
    <s v="Listed"/>
    <s v="Open"/>
    <m/>
    <s v="12-DEC-2022"/>
    <s v="12-DEC-2025"/>
    <s v="3.00"/>
    <s v="Secured"/>
    <s v="8.3%"/>
    <s v="Fixed"/>
    <n v="12"/>
    <s v="Periodic"/>
    <s v="12-DEC-2023"/>
    <s v="12-DEC-2025"/>
    <s v="12-DEC-2024"/>
    <s v="11-DEC-2025"/>
    <s v="Taxable"/>
    <s v="Redeemable on maturity"/>
    <s v="Single"/>
    <s v="07-DEC-2022"/>
    <m/>
    <m/>
    <s v="Private - Nbfc"/>
    <s v="CARE,ICRA"/>
    <s v="AA+,AA+"/>
    <s v="STABLE,STABLE"/>
    <s v="25-NOV-2022,07-DEC-2022"/>
    <m/>
    <m/>
  </r>
  <r>
    <n v="384"/>
    <s v="Non-convertible Debentures"/>
    <x v="67"/>
    <s v="Private"/>
    <s v="INE121A07QV5"/>
    <s v="CHOI 8.5% 2026 Sr 633"/>
    <s v="Sr 633"/>
    <s v="DB"/>
    <s v="CHOI26"/>
    <s v="8.5%"/>
    <n v="60200"/>
    <n v="60200"/>
    <n v="100000"/>
    <n v="100000"/>
    <d v="2023-02-24T00:00:00"/>
    <s v="Listed"/>
    <s v="Open"/>
    <m/>
    <s v="23-FEB-2023"/>
    <s v="27-MAR-2026"/>
    <s v="3"/>
    <s v="Secured"/>
    <s v="8.5%"/>
    <s v="Fixed"/>
    <n v="12"/>
    <s v="Periodic"/>
    <s v="27-MAR-2023"/>
    <s v="27-MAR-2025"/>
    <s v="27-MAR-2024"/>
    <s v="26-MAR-2025"/>
    <s v="Taxable"/>
    <s v="Redeemable on maturity"/>
    <s v="Single"/>
    <s v="20-FEB-2023"/>
    <m/>
    <m/>
    <s v="Private - Nbfc"/>
    <s v="FITCH,ICRA"/>
    <s v="AA+,AA+"/>
    <s v="STABLE,STABLE"/>
    <s v="06-FEB-2023,15-FEB-2023"/>
    <m/>
    <m/>
  </r>
  <r>
    <n v="384"/>
    <s v="Non-convertible Debentures"/>
    <x v="67"/>
    <s v="Private"/>
    <s v="INE121A07RP5"/>
    <s v="Chola 8.40% 2027 Sr 635"/>
    <s v="Sr 635"/>
    <s v="DB"/>
    <s v="CHOI27"/>
    <s v="8.40%"/>
    <n v="5000"/>
    <n v="5000"/>
    <n v="100000"/>
    <n v="100000"/>
    <d v="2024-01-15T00:00:00"/>
    <s v="Listed"/>
    <s v="Open"/>
    <m/>
    <s v="11-JAN-2024"/>
    <s v="11-JAN-2027"/>
    <s v="3"/>
    <s v="Secured"/>
    <s v="8.40%"/>
    <s v="Fixed"/>
    <n v="12"/>
    <s v="Periodic"/>
    <s v="11-JAN-2025"/>
    <s v="11-JAN-2025"/>
    <s v="11-JAN-2024"/>
    <s v="10-JAN-2025"/>
    <s v="Taxable"/>
    <s v="Redeemable on maturity"/>
    <s v="Single"/>
    <s v="05-JAN-2024"/>
    <m/>
    <m/>
    <s v="Private - Nbfc"/>
    <s v="ICRA"/>
    <s v="AA+"/>
    <s v="Positive"/>
    <s v="04-JAN-2024"/>
    <m/>
    <m/>
  </r>
  <r>
    <n v="384"/>
    <s v="Non-convertible Debentures"/>
    <x v="67"/>
    <s v="Private"/>
    <s v="INE121A07RW1"/>
    <s v="Chola 8.65% 2029 Sr 636"/>
    <s v="Sr 636"/>
    <s v="DB"/>
    <s v="CHOI29"/>
    <s v="8.65%"/>
    <n v="100000"/>
    <n v="100000"/>
    <n v="100000"/>
    <n v="100000"/>
    <d v="2024-03-01T00:00:00"/>
    <s v="Listed"/>
    <s v="Open"/>
    <m/>
    <s v="28-FEB-2024"/>
    <s v="28-FEB-2029"/>
    <s v="5"/>
    <s v="Secured"/>
    <s v="8.65%"/>
    <s v="Fixed"/>
    <n v="12"/>
    <s v="Periodic"/>
    <s v="28-FEB-2025"/>
    <s v="28-FEB-2025"/>
    <s v="28-FEB-2024"/>
    <s v="27-FEB-2025"/>
    <s v="Taxable"/>
    <s v="Redeemable on maturity"/>
    <s v="Single"/>
    <s v="22-FEB-2024"/>
    <m/>
    <m/>
    <s v="Private - Nbfc"/>
    <s v="ICRA"/>
    <s v="AA+"/>
    <s v="Positive"/>
    <s v="31-JAN-2024"/>
    <m/>
    <m/>
  </r>
  <r>
    <n v="384"/>
    <s v="Non-convertible Debentures"/>
    <x v="67"/>
    <s v="Private"/>
    <s v="INE121A07RX9"/>
    <s v="Chola 8.60% 2029 Sr 637"/>
    <s v="Sr 637"/>
    <s v="DB"/>
    <s v="CHOI29"/>
    <s v="8.60%"/>
    <n v="50000"/>
    <n v="50000"/>
    <n v="100000"/>
    <n v="100000"/>
    <d v="2024-03-07T00:00:00"/>
    <s v="Listed"/>
    <s v="Open"/>
    <m/>
    <s v="05-MAR-2024"/>
    <s v="05-MAR-2029"/>
    <s v="5"/>
    <s v="Secured"/>
    <s v="8.60%"/>
    <s v="Fixed"/>
    <n v="12"/>
    <s v="Periodic"/>
    <s v="05-MAR-2025"/>
    <s v="05-MAR-2025"/>
    <s v="05-MAR-2024"/>
    <s v="04-MAR-2025"/>
    <s v="Taxable"/>
    <s v="Redeemable on maturity"/>
    <s v="Single"/>
    <s v="27-FEB-2024"/>
    <m/>
    <m/>
    <s v="Private - Nbfc"/>
    <s v="ICRA"/>
    <s v="AA+"/>
    <s v="Positive"/>
    <s v="27-FEB-2024"/>
    <m/>
    <m/>
  </r>
  <r>
    <n v="384"/>
    <s v="Non-convertible Debentures"/>
    <x v="67"/>
    <s v="Private"/>
    <s v="INE121A07RY7"/>
    <s v="Chola 8.60% 2029 Sr 638"/>
    <s v="Sr 638"/>
    <s v="DB"/>
    <s v="CHOI29A"/>
    <s v="8.60%"/>
    <n v="44100"/>
    <n v="44100"/>
    <n v="100000"/>
    <n v="100000"/>
    <d v="2024-03-19T00:00:00"/>
    <s v="Listed"/>
    <s v="Open"/>
    <m/>
    <s v="15-MAR-2024"/>
    <s v="15-MAR-2029"/>
    <s v="5"/>
    <s v="Secured"/>
    <s v="8.60%"/>
    <s v="Fixed"/>
    <n v="12"/>
    <s v="Periodic"/>
    <s v="15-MAR-2025"/>
    <s v="15-MAR-2025"/>
    <s v="15-MAR-2024"/>
    <s v="14-MAR-2025"/>
    <s v="Taxable"/>
    <s v="Redeemable on maturity"/>
    <s v="Single"/>
    <s v="11-MAR-2024"/>
    <m/>
    <m/>
    <s v="Private - Nbfc"/>
    <s v="FITCH,ICRA"/>
    <s v="AA+,AA+"/>
    <s v="Positive,STABLE"/>
    <s v="27-FEB-2024,29-FEB-2024"/>
    <m/>
    <m/>
  </r>
  <r>
    <n v="384"/>
    <s v="Non-convertible Debentures"/>
    <x v="67"/>
    <s v="Private"/>
    <s v="INE121A07SA5"/>
    <s v="Chola 8.59% 2029 Sr 640"/>
    <s v="Sr 640"/>
    <s v="DB"/>
    <s v="CHOI29"/>
    <s v="8.59%"/>
    <n v="50400"/>
    <n v="50400"/>
    <n v="100000"/>
    <n v="100000"/>
    <d v="2024-05-03T00:00:00"/>
    <s v="Listed"/>
    <s v="Open"/>
    <m/>
    <s v="30-APR-2024"/>
    <s v="30-APR-2029"/>
    <s v="5"/>
    <s v="Secured"/>
    <s v="8.59%"/>
    <s v="Fixed"/>
    <n v="12"/>
    <s v="Periodic"/>
    <s v="30-APR-2025"/>
    <s v="30-APR-2025"/>
    <s v="30-APR-2024"/>
    <s v="29-APR-2025"/>
    <s v="Taxable"/>
    <s v="Redeemable on maturity"/>
    <s v="Single"/>
    <s v="25-APR-2024"/>
    <m/>
    <m/>
    <s v="Private - Nbfc"/>
    <s v="FITCH,ICRA"/>
    <s v="AA+,AA+"/>
    <s v="Positive,STABLE"/>
    <s v="08-APR-2024,11-APR-2024"/>
    <m/>
    <m/>
  </r>
  <r>
    <n v="384"/>
    <s v="Non-convertible Debentures"/>
    <x v="67"/>
    <s v="Private"/>
    <s v="INE121A07SB3"/>
    <s v="Chola 8.58% 2027 Sr 641"/>
    <s v="Sr 641"/>
    <s v="DB"/>
    <s v="CHOI27"/>
    <s v="8.58%"/>
    <n v="50000"/>
    <n v="50000"/>
    <n v="100000"/>
    <n v="100000"/>
    <d v="2024-05-14T00:00:00"/>
    <s v="Listed"/>
    <s v="Open"/>
    <m/>
    <s v="13-MAY-2024"/>
    <s v="13-MAY-2027"/>
    <s v="3"/>
    <s v="Secured"/>
    <s v="8.58%"/>
    <s v="Fixed"/>
    <n v="12"/>
    <s v="Periodic"/>
    <s v="13-MAY-2025"/>
    <s v="13-MAY-2025"/>
    <s v="13-MAY-2024"/>
    <s v="12-MAY-2025"/>
    <s v="Taxable"/>
    <s v="Redeemable on maturity"/>
    <s v="Single"/>
    <s v="07-MAY-2024"/>
    <m/>
    <m/>
    <s v="Private - Nbfc"/>
    <s v="ICRA"/>
    <s v="AA+"/>
    <s v="Positive"/>
    <s v="07-MAY-2024"/>
    <m/>
    <m/>
  </r>
  <r>
    <n v="384"/>
    <s v="Non-convertible Debentures"/>
    <x v="67"/>
    <s v="Private"/>
    <s v="INE121A07SC1"/>
    <s v="Chola 8.65% 2029 Sr 642"/>
    <s v="Sr 642"/>
    <s v="DB"/>
    <s v="CHOI29A"/>
    <s v="8.65%"/>
    <n v="105000"/>
    <n v="105000"/>
    <n v="100000"/>
    <n v="100000"/>
    <d v="2024-05-24T00:00:00"/>
    <s v="Listed"/>
    <s v="Open"/>
    <m/>
    <s v="22-MAY-2024"/>
    <s v="22-MAY-2029"/>
    <s v="5"/>
    <s v="Secured"/>
    <s v="8.65%"/>
    <s v="Fixed"/>
    <n v="12"/>
    <s v="Periodic"/>
    <s v="22-MAY-2025"/>
    <s v="22-MAY-2025"/>
    <s v="22-MAY-2024"/>
    <s v="21-MAY-2025"/>
    <s v="Taxable"/>
    <s v="Redeemable on maturity"/>
    <s v="Single"/>
    <s v="15-MAY-2024"/>
    <m/>
    <m/>
    <s v="Private - Nbfc"/>
    <s v="ICRA"/>
    <s v="AA+"/>
    <s v="Positive"/>
    <s v="07-MAY-2024"/>
    <m/>
    <m/>
  </r>
  <r>
    <n v="384"/>
    <s v="Non-convertible Debentures"/>
    <x v="67"/>
    <s v="Private"/>
    <s v="INE121A07SD9"/>
    <s v="Chola 8.65% 2029 Sr 643"/>
    <s v="Sr 643"/>
    <s v="DB"/>
    <s v="CHOI29B"/>
    <s v="8.65%"/>
    <n v="33650"/>
    <n v="33650"/>
    <n v="100000"/>
    <n v="100000"/>
    <d v="2024-05-30T00:00:00"/>
    <s v="Listed"/>
    <s v="Open"/>
    <m/>
    <s v="28-MAY-2024"/>
    <s v="28-MAY-2029"/>
    <s v="5"/>
    <s v="Secured"/>
    <s v="8.65%"/>
    <s v="Fixed"/>
    <n v="12"/>
    <s v="Periodic"/>
    <s v="28-MAY-2025"/>
    <s v="28-MAY-2025"/>
    <s v="28-MAY-2024"/>
    <s v="27-MAY-2025"/>
    <s v="Taxable"/>
    <s v="Redeemable on maturity"/>
    <s v="Single"/>
    <s v="22-MAY-2024"/>
    <m/>
    <m/>
    <s v="Private - Nbfc"/>
    <s v="FITCH,ICRA"/>
    <s v="AA+,AA+"/>
    <s v="Positive,Stable"/>
    <s v="07-MAY-2024,22-MAY-2024"/>
    <m/>
    <m/>
  </r>
  <r>
    <n v="384"/>
    <s v="Non-convertible Debentures"/>
    <x v="67"/>
    <s v="Private"/>
    <s v="INE121A07SE7"/>
    <s v="CI 8.64% 2029 644"/>
    <s v="644"/>
    <s v="DB"/>
    <s v="CHOI29C"/>
    <s v="8.64%"/>
    <n v="51520"/>
    <n v="51520"/>
    <n v="100000"/>
    <n v="100000"/>
    <d v="2024-06-28T00:00:00"/>
    <s v="Listed"/>
    <s v="Open"/>
    <m/>
    <s v="26-JUN-2024"/>
    <s v="26-JUN-2029"/>
    <s v="5"/>
    <s v="Secured"/>
    <s v="8.64%"/>
    <s v="Fixed"/>
    <n v="12"/>
    <s v="Periodic"/>
    <s v="26-JUN-2025"/>
    <s v="26-JUN-2025"/>
    <s v="26-JUN-2024"/>
    <s v="25-JUN-2025"/>
    <s v="Taxable"/>
    <s v="Redeemable on maturity"/>
    <s v="Single"/>
    <s v="20-JUN-2024"/>
    <m/>
    <m/>
    <s v="Private - Nbfc"/>
    <s v="FICH,ICRA"/>
    <s v="AA+,AA+"/>
    <s v="Positive,Stable"/>
    <s v="19-JUN-2024,20-JUN-2024"/>
    <m/>
    <m/>
  </r>
  <r>
    <n v="384"/>
    <s v="Non-convertible Debentures"/>
    <x v="67"/>
    <s v="Private"/>
    <s v="INE121A07SF4"/>
    <s v="CIFL 8.64% 2029 Sr 645"/>
    <s v="Sr 645"/>
    <s v="DB"/>
    <s v="CIFL29"/>
    <s v="8.64%"/>
    <n v="50000"/>
    <n v="50000"/>
    <n v="100000"/>
    <n v="100000"/>
    <d v="2024-07-04T00:00:00"/>
    <s v="Listed"/>
    <s v="Open"/>
    <m/>
    <s v="02-JUL-2024"/>
    <s v="02-JUL-2029"/>
    <s v="5"/>
    <s v="Secured"/>
    <s v="8.64%"/>
    <s v="Fixed"/>
    <n v="12"/>
    <s v="Periodic"/>
    <s v="02-JUL-2025"/>
    <s v="02-JUL-2025"/>
    <s v="02-JUL-2024"/>
    <s v="01-JUL-2025"/>
    <s v="Taxable"/>
    <s v="Redeemable on maturity"/>
    <s v="Single"/>
    <s v="26-JUN-2024"/>
    <m/>
    <m/>
    <s v="Private - Nbfc"/>
    <s v="FICH,ICRA"/>
    <s v="AA+,AA+"/>
    <s v="Positive,Stable"/>
    <s v="19-JUN-2024,20-JUN-2024"/>
    <m/>
    <m/>
  </r>
  <r>
    <n v="384"/>
    <s v="Non-convertible Debentures"/>
    <x v="67"/>
    <s v="Private"/>
    <s v="INE121A07SG2"/>
    <s v="CIFL 8.5% 2027 Sr 646"/>
    <s v="Sr 646"/>
    <s v="DB"/>
    <s v="CIFL27"/>
    <s v="8.5%"/>
    <n v="50000"/>
    <n v="50000"/>
    <n v="100000"/>
    <n v="100000"/>
    <d v="2024-07-29T00:00:00"/>
    <s v="Listed"/>
    <s v="Open"/>
    <m/>
    <s v="25-JUL-2024"/>
    <s v="25-JUL-2027"/>
    <s v="3"/>
    <s v="Secured"/>
    <s v="8.5%"/>
    <s v="Fixed"/>
    <n v="12"/>
    <s v="Periodic"/>
    <s v="25-JUL-2025"/>
    <s v="25-JUL-2025"/>
    <s v="25-JUL-2024"/>
    <s v="24-JUL-2025"/>
    <s v="Taxable"/>
    <s v="Redeemable on maturity"/>
    <s v="Single"/>
    <s v="22-JUL-2024"/>
    <m/>
    <m/>
    <s v="Private - Nbfc"/>
    <s v="FICH,ICRA"/>
    <s v="AA+,AA+"/>
    <m/>
    <s v="05-JUL-2024,18-JUL-2024"/>
    <m/>
    <m/>
  </r>
  <r>
    <n v="384"/>
    <s v="Non-convertible Debentures"/>
    <x v="67"/>
    <s v="Private"/>
    <s v="INE121A07SH0"/>
    <s v="CIFL 8.40% 2027 Sr 647"/>
    <s v="Sr 647"/>
    <s v="DB"/>
    <s v="CIFL27"/>
    <s v="8.40%"/>
    <n v="150000"/>
    <n v="150000"/>
    <n v="100000"/>
    <n v="100000"/>
    <d v="2024-09-23T00:00:00"/>
    <s v="Listed"/>
    <s v="Open"/>
    <m/>
    <s v="19-SEP-2024"/>
    <s v="18-SEP-2027"/>
    <s v="2.99"/>
    <s v="Secured"/>
    <s v="8.40%"/>
    <s v="Fixed"/>
    <n v="12"/>
    <s v="Periodic"/>
    <s v="19-SEP-2025"/>
    <s v="19-SEP-2025"/>
    <s v="19-SEP-2024"/>
    <s v="18-SEP-2025"/>
    <s v="Taxable"/>
    <s v="Redeemable on maturity"/>
    <s v="Single"/>
    <s v="12-SEP-2024"/>
    <m/>
    <m/>
    <s v="Private - Nbfc"/>
    <s v="ICRA"/>
    <s v="AA+"/>
    <s v="Positive"/>
    <s v="16-SEP-2024"/>
    <m/>
    <m/>
  </r>
  <r>
    <n v="384"/>
    <s v="Non-convertible Debentures"/>
    <x v="67"/>
    <s v="Private"/>
    <s v="INE121A07SJ6"/>
    <s v="CIFL 8.50% 2034 Sr 649"/>
    <s v="Sr 649"/>
    <s v="DB"/>
    <s v="CIFL34"/>
    <s v="8.50%"/>
    <n v="110000"/>
    <n v="110000"/>
    <n v="100000"/>
    <n v="100000"/>
    <d v="2024-11-13T00:00:00"/>
    <s v="Listed"/>
    <s v="Open"/>
    <m/>
    <s v="11-NOV-2024"/>
    <s v="11-NOV-2034"/>
    <s v="10"/>
    <s v="Secured"/>
    <s v="8.50%"/>
    <s v="Fixed"/>
    <n v="12"/>
    <s v="Periodic"/>
    <s v="11-NOV-2025"/>
    <s v="11-NOV-2025"/>
    <s v="11-NOV-2024"/>
    <s v="10-NOV-2025"/>
    <s v="Taxable"/>
    <s v="Redeemable on maturity"/>
    <s v="Single"/>
    <s v="04-NOV-2024"/>
    <m/>
    <m/>
    <s v="Private - Nbfc"/>
    <s v="FITCH,ICRA"/>
    <s v="AA+,AA+"/>
    <s v="Positive,Stable"/>
    <s v="24-OCT-2024,04-NOV-2024"/>
    <m/>
    <m/>
  </r>
  <r>
    <n v="384"/>
    <m/>
    <x v="67"/>
    <s v="Private"/>
    <s v="INE121A08NY4"/>
    <s v="Cholamandalam 9.20%  2023 (Sr-SD 48)"/>
    <s v="Sr-SD 48"/>
    <s v="DB"/>
    <s v="CHOI23A"/>
    <s v="9.20%"/>
    <n v="1000"/>
    <n v="100"/>
    <n v="1000000"/>
    <n v="1000000"/>
    <d v="2016-11-24T00:00:00"/>
    <s v="Listed"/>
    <s v="Open"/>
    <m/>
    <s v="10-NOV-2016"/>
    <s v="10-NOV-2026"/>
    <m/>
    <s v="Unsecured"/>
    <s v="9.2%"/>
    <s v="Fixed"/>
    <n v="12"/>
    <s v="Periodic"/>
    <s v="10-NOV-2017"/>
    <s v="10-NOV-2025"/>
    <s v="10-NOV-2024"/>
    <s v="09-NOV-2025"/>
    <m/>
    <m/>
    <s v="Shelf"/>
    <s v="07-NOV-2016"/>
    <s v="3968"/>
    <s v="10-NOV-2016"/>
    <s v="Private - Nbfc"/>
    <s v="FICH,ICRA"/>
    <s v="AA,AA/Stable"/>
    <m/>
    <s v="14-OCT-2016,25-OCT-2016"/>
    <m/>
    <m/>
  </r>
  <r>
    <n v="384"/>
    <m/>
    <x v="67"/>
    <s v="Private"/>
    <s v="INE121A08OC8"/>
    <s v="Cholamandalam 8.80% 2027 (Series SD 52)"/>
    <s v="Sr â¿¿SD 52"/>
    <s v="DB"/>
    <s v="CHOI27"/>
    <s v="8.80%"/>
    <n v="12500"/>
    <n v="1250"/>
    <n v="1000000"/>
    <n v="1000000"/>
    <d v="2017-06-30T00:00:00"/>
    <s v="Listed"/>
    <s v="Open"/>
    <m/>
    <s v="15-JUN-2017"/>
    <s v="15-JUN-2027"/>
    <m/>
    <s v="Unsecured"/>
    <s v="8.8%"/>
    <s v="Fixed"/>
    <n v="12"/>
    <s v="Periodic"/>
    <s v="15-JUN-2018"/>
    <s v="15-JUN-2025"/>
    <s v="15-JUN-2024"/>
    <s v="14-JUN-2025"/>
    <m/>
    <m/>
    <s v="Shelf"/>
    <s v="23-MAY-2017"/>
    <s v="4205"/>
    <s v="15-JUN-2017"/>
    <s v="Private - Nbfc"/>
    <s v="FICH,ICRA"/>
    <s v="AA+,AA/Stable"/>
    <m/>
    <s v="06-JUN-2017,15-JUN-2017"/>
    <m/>
    <m/>
  </r>
  <r>
    <n v="384"/>
    <m/>
    <x v="67"/>
    <s v="Private"/>
    <s v="INE121A08OD6"/>
    <s v="Cholamandalam 8.78% 2027 (Series SD 53)"/>
    <s v="Sr â¿¿SD 53"/>
    <s v="DB"/>
    <s v="CHOI27"/>
    <s v="8.78%"/>
    <n v="5000"/>
    <n v="500"/>
    <n v="1000000"/>
    <n v="1000000"/>
    <d v="2017-06-30T00:00:00"/>
    <s v="Listed"/>
    <s v="Open"/>
    <m/>
    <s v="20-JUN-2017"/>
    <s v="18-JUN-2027"/>
    <m/>
    <s v="Unsecured"/>
    <s v="8.78%"/>
    <s v="Fixed"/>
    <n v="12"/>
    <s v="Periodic"/>
    <s v="20-JUN-2018"/>
    <s v="20-JUN-2025"/>
    <s v="20-JUN-2024"/>
    <s v="19-JUN-2025"/>
    <m/>
    <m/>
    <s v="Shelf"/>
    <s v="23-MAY-2017"/>
    <s v="4206"/>
    <s v="20-JUN-2017"/>
    <s v="Private - Nbfc"/>
    <s v="FICH,ICRA"/>
    <s v="AA+,AA/Stable"/>
    <m/>
    <s v="06-JUN-2017,15-JUN-2017"/>
    <m/>
    <m/>
  </r>
  <r>
    <n v="384"/>
    <m/>
    <x v="67"/>
    <s v="Private"/>
    <s v="INE121A08OE4"/>
    <s v="Cholamandalam 8.80% 2027 (Series SD 54)"/>
    <s v="Sr â¿¿SD 54"/>
    <s v="DB"/>
    <s v="CHOI27A"/>
    <s v="8.80%"/>
    <n v="7500"/>
    <n v="750"/>
    <n v="1000000"/>
    <n v="1000000"/>
    <d v="2017-07-10T00:00:00"/>
    <s v="Listed"/>
    <s v="Open"/>
    <m/>
    <s v="28-JUN-2017"/>
    <s v="28-JUN-2027"/>
    <m/>
    <s v="Unsecured"/>
    <s v="8.8%"/>
    <s v="Fixed"/>
    <n v="12"/>
    <s v="Periodic"/>
    <s v="28-JUN-2018"/>
    <s v="28-JUN-2025"/>
    <s v="28-JUN-2024"/>
    <s v="27-JUN-2025"/>
    <m/>
    <m/>
    <s v="Shelf"/>
    <s v="23-MAY-2017"/>
    <s v="4221"/>
    <s v="28-JUN-2017"/>
    <s v="Private - Nbfc"/>
    <s v="FICH,ICRA"/>
    <s v="AA +,AA/STABLE"/>
    <m/>
    <s v="06-JUN-2017,15-JUN-2017"/>
    <m/>
    <m/>
  </r>
  <r>
    <n v="384"/>
    <m/>
    <x v="67"/>
    <s v="Private"/>
    <s v="INE121A08OF1"/>
    <s v="Cholamandalam 8.53% 2027 (Series-SD 55)"/>
    <s v="Sr â¿¿SD55"/>
    <s v="DB"/>
    <s v="CHOI27"/>
    <s v="8.53%"/>
    <n v="15000"/>
    <n v="1500"/>
    <n v="1000000"/>
    <n v="1000000"/>
    <d v="2017-09-13T00:00:00"/>
    <s v="Listed"/>
    <s v="Open"/>
    <m/>
    <s v="30-AUG-2017"/>
    <s v="30-AUG-2027"/>
    <m/>
    <s v="Unsecured"/>
    <s v="8.53%"/>
    <s v="Fixed"/>
    <n v="12"/>
    <s v="Periodic"/>
    <s v="30-AUG-2018"/>
    <s v="30-AUG-2025"/>
    <s v="30-AUG-2024"/>
    <s v="29-AUG-2025"/>
    <m/>
    <m/>
    <s v="Shelf"/>
    <s v="28-AUG-2017"/>
    <s v="4279"/>
    <s v="30-AUG-2017"/>
    <s v="Private - Nbfc"/>
    <s v="FICH,ICRA"/>
    <s v="AA+,AA/STABLE"/>
    <m/>
    <s v="18-AUG-2017,28-AUG-2017"/>
    <m/>
    <m/>
  </r>
  <r>
    <n v="384"/>
    <s v="Non-convertible Debentures"/>
    <x v="67"/>
    <s v="Private"/>
    <s v="INE121A08OG9"/>
    <s v="Cholamandalam 9.05% 2028 (Series-SD56)"/>
    <s v="Series-SD56"/>
    <s v="DB"/>
    <s v="CHOI28"/>
    <s v="9.05%"/>
    <n v="53000"/>
    <n v="2000"/>
    <n v="1000000"/>
    <n v="1000000"/>
    <d v="2018-04-12T00:00:00"/>
    <s v="Listed"/>
    <s v="Open"/>
    <m/>
    <s v="26-MAR-2018"/>
    <s v="24-MAR-2028"/>
    <s v="10"/>
    <s v="Unsecured"/>
    <s v="9.05%"/>
    <s v="Fixed"/>
    <n v="12"/>
    <s v="Periodic"/>
    <s v="26-MAR-2019"/>
    <s v="26-MAR-2025"/>
    <s v="26-MAR-2024"/>
    <s v="25-MAR-2025"/>
    <s v="Non-Taxable"/>
    <s v="Redeemable on maturity"/>
    <s v="Shelf"/>
    <s v="28-AUG-2017"/>
    <s v="4380"/>
    <s v="26-MAR-2018"/>
    <s v="Private - Nbfc"/>
    <s v="CARE,CARE,CARE,FICH,FICH,FICH"/>
    <s v="AA+/Stable,AA+/Stable,AA+/Stable,AA+/Stable,AA+/Stable,AA+/Stable"/>
    <m/>
    <s v="21-MAR-2018,21-MAR-2018,21-MAR-2018,22-MAR-2018,22-MAR-2018,22-MAR-2018"/>
    <m/>
    <m/>
  </r>
  <r>
    <n v="384"/>
    <s v="Non-convertible Debentures"/>
    <x v="67"/>
    <s v="Private"/>
    <s v="INE121A08OH7"/>
    <s v="Cholamandalam Investment 9.75% 2028 SD60"/>
    <s v="SD60"/>
    <s v="DB"/>
    <s v="CHOI28"/>
    <s v="9.75%"/>
    <n v="30000"/>
    <n v="3000"/>
    <n v="1000000"/>
    <n v="1000000"/>
    <d v="2018-09-07T00:00:00"/>
    <s v="Listed"/>
    <s v="Open"/>
    <m/>
    <s v="23-AUG-2018"/>
    <s v="23-AUG-2028"/>
    <s v="10"/>
    <s v="Unsecured"/>
    <s v="9.75%"/>
    <s v="Fixed"/>
    <n v="12"/>
    <s v="Periodic"/>
    <s v="23-AUG-2019"/>
    <s v="23-AUG-2025"/>
    <s v="23-AUG-2024"/>
    <s v="22-AUG-2025"/>
    <s v="Taxable"/>
    <s v="Redeemable on maturity"/>
    <s v="Shelf"/>
    <s v="28-AUG-2017"/>
    <s v="4437"/>
    <s v="23-AUG-2018"/>
    <s v="Private - Nbfc"/>
    <s v="CARE,FICH"/>
    <s v="AA+,AA+"/>
    <m/>
    <s v="14-AUG-2018,16-AUG-2018"/>
    <m/>
    <m/>
  </r>
  <r>
    <n v="384"/>
    <s v="Non-convertible Debentures"/>
    <x v="67"/>
    <s v="Private"/>
    <s v="INE121A08OI5"/>
    <s v="Cholamandalam Investment 10.88% Perpetual (Sr. PDI 20)"/>
    <s v="PDI 20"/>
    <s v="DP"/>
    <s v="CHOI"/>
    <s v="10.88%"/>
    <n v="25000"/>
    <n v="5000"/>
    <n v="500000"/>
    <n v="500000"/>
    <d v="2019-02-21T00:00:00"/>
    <s v="Listed"/>
    <s v="Open"/>
    <m/>
    <s v="12-FEB-2019"/>
    <s v="12-FEB-2029"/>
    <s v="10"/>
    <s v="Unsecured"/>
    <s v="10.88%"/>
    <s v="Fixed"/>
    <n v="12"/>
    <s v="Periodic"/>
    <s v="12-FEB-2020"/>
    <s v="12-FEB-2025"/>
    <s v="12-FEB-2024"/>
    <s v="11-FEB-2025"/>
    <s v="Taxable"/>
    <s v="Redeemable on maturity"/>
    <s v="Shelf"/>
    <s v="13-DEC-2018"/>
    <s v="4514"/>
    <s v="12-FEB-2019"/>
    <s v="Private - Nbfc"/>
    <s v="FICH,ICRA"/>
    <s v="AA/Stable,AA/Stable"/>
    <m/>
    <s v="30-JAN-2019,04-FEB-2019"/>
    <m/>
    <m/>
  </r>
  <r>
    <n v="384"/>
    <s v="Non-convertible Debentures"/>
    <x v="67"/>
    <s v="Private"/>
    <s v="INE121A08OQ8"/>
    <s v="CHOI 8.98% Perpetual Sr PDI 27"/>
    <s v="PDI 27"/>
    <s v="CT"/>
    <s v="CHOI"/>
    <s v="8.98%"/>
    <n v="3000"/>
    <n v="30"/>
    <n v="10000000"/>
    <n v="10000000"/>
    <d v="2021-09-08T00:00:00"/>
    <s v="Listed"/>
    <s v="Open"/>
    <m/>
    <s v="06-SEP-2021"/>
    <m/>
    <s v="10"/>
    <s v="Unsecured"/>
    <s v="8.98%"/>
    <s v="Fixed"/>
    <n v="12"/>
    <s v="Periodic"/>
    <s v="06-SEP-2022"/>
    <s v="06-SEP-2022"/>
    <s v="06-SEP-2021"/>
    <s v="05-SEP-2022"/>
    <s v="Taxable"/>
    <s v="Redeemable on maturity"/>
    <s v="Single"/>
    <s v="17-AUG-2021"/>
    <m/>
    <m/>
    <s v="Private - Nbfc"/>
    <s v="FICH,ICRA"/>
    <s v="AA+,AA+"/>
    <s v="Stable,Stable"/>
    <s v="19-AUG-2021,31-AUG-2021"/>
    <m/>
    <m/>
  </r>
  <r>
    <n v="384"/>
    <s v="Non-convertible Debentures"/>
    <x v="67"/>
    <s v="Private"/>
    <s v="INE121A08OR6"/>
    <s v="CHOI 7.90% 2031 Sr SD 62"/>
    <s v="Sr SD 62"/>
    <s v="CT"/>
    <s v="CHOI31"/>
    <s v="7.90%"/>
    <n v="20000"/>
    <n v="200"/>
    <n v="10000000"/>
    <n v="10000000"/>
    <d v="2021-10-07T00:00:00"/>
    <s v="Listed"/>
    <s v="Open"/>
    <m/>
    <s v="04-OCT-2021"/>
    <s v="06-OCT-2031"/>
    <s v="10"/>
    <s v="Unsecured"/>
    <s v="7.90%"/>
    <s v="Fixed"/>
    <n v="12"/>
    <s v="Periodic"/>
    <s v="04-OCT-2022"/>
    <s v="04-OCT-2025"/>
    <s v="04-OCT-2024"/>
    <s v="03-OCT-2025"/>
    <s v="Taxable"/>
    <s v="Redeemable on maturity"/>
    <s v="Single"/>
    <s v="24-SEP-2021"/>
    <m/>
    <m/>
    <s v="Private - Nbfc"/>
    <s v="FICH,ICRA"/>
    <s v="AA+,AA+"/>
    <s v="Stable,Stable"/>
    <s v="22-SEP-2021,24-SEP-2021"/>
    <m/>
    <m/>
  </r>
  <r>
    <n v="384"/>
    <s v="Non-convertible Debentures"/>
    <x v="67"/>
    <s v="Private"/>
    <s v="INE121A08OS4"/>
    <s v="CHOI 8.10% 2032 Sr SD 63"/>
    <s v="Sr SD 63"/>
    <s v="CT"/>
    <s v="CHOI32"/>
    <s v="8.10%"/>
    <n v="15000"/>
    <n v="150"/>
    <n v="10000000"/>
    <n v="10000000"/>
    <d v="2022-03-04T00:00:00"/>
    <s v="Listed"/>
    <s v="Open"/>
    <m/>
    <s v="28-FEB-2022"/>
    <s v="27-FEB-2032"/>
    <s v="10"/>
    <s v="Unsecured"/>
    <s v="8.10%"/>
    <s v="Fixed"/>
    <n v="12"/>
    <s v="Periodic"/>
    <s v="28-FEB-2023"/>
    <s v="28-FEB-2025"/>
    <s v="29-FEB-2024"/>
    <s v="27-FEB-2025"/>
    <s v="Taxable"/>
    <s v="Redeemable on maturity"/>
    <s v="Single"/>
    <s v="21-FEB-2022"/>
    <m/>
    <m/>
    <s v="Private - Nbfc"/>
    <s v="FICH,ICRA"/>
    <s v="AA+,AA+"/>
    <s v="Stable,Stable"/>
    <s v="08-FEB-2022,16-FEB-2022"/>
    <m/>
    <m/>
  </r>
  <r>
    <n v="384"/>
    <s v="Non-convertible Debentures"/>
    <x v="67"/>
    <s v="Private"/>
    <s v="INE121A08OT2"/>
    <s v="CHOI 9.10% Perpetual Sr PDI28"/>
    <s v="Sr PDI28"/>
    <s v="CT"/>
    <s v="CHOI"/>
    <s v="9.10%"/>
    <n v="2500"/>
    <n v="25"/>
    <n v="10000000"/>
    <n v="10000000"/>
    <d v="2022-03-10T00:00:00"/>
    <s v="Listed"/>
    <s v="Open"/>
    <m/>
    <s v="07-MAR-2022"/>
    <m/>
    <m/>
    <s v="Unsecured"/>
    <s v="9.10%"/>
    <s v="Fixed"/>
    <n v="12"/>
    <s v="Periodic"/>
    <s v="07-MAR-2023"/>
    <s v="07-MAR-2023"/>
    <s v="07-MAR-2022"/>
    <s v="06-MAR-2023"/>
    <s v="Taxable"/>
    <s v="Redeemable on maturity"/>
    <s v="Single"/>
    <s v="25-FEB-2022"/>
    <m/>
    <m/>
    <s v="Private - Nbfc"/>
    <s v="FICH,ICRA"/>
    <s v="AA,AA"/>
    <s v="Stable,Stable"/>
    <s v="16-FEB-2022,03-MAR-2022"/>
    <m/>
    <m/>
  </r>
  <r>
    <n v="384"/>
    <s v="Non-convertible Debentures"/>
    <x v="67"/>
    <s v="Private"/>
    <s v="INE121A08OU0"/>
    <s v="CHOI 9.20% Perpetual Sr. PDI29"/>
    <s v="Sr. PDI29"/>
    <s v="CT"/>
    <s v="CHOI"/>
    <s v="9.20%"/>
    <n v="4500"/>
    <n v="45"/>
    <n v="10000000"/>
    <n v="10000000"/>
    <d v="2022-05-31T00:00:00"/>
    <s v="Listed"/>
    <s v="Open"/>
    <m/>
    <s v="30-MAY-2022"/>
    <m/>
    <s v="10"/>
    <s v="Unsecured"/>
    <s v="9.20%"/>
    <s v="Fixed"/>
    <n v="12"/>
    <s v="Periodic"/>
    <s v="30-MAY-2023"/>
    <s v="30-MAY-2023"/>
    <s v="30-MAY-2022"/>
    <s v="29-MAY-2023"/>
    <s v="Taxable"/>
    <s v="Redeemable on maturity"/>
    <s v="Single"/>
    <s v="20-MAY-2022"/>
    <m/>
    <m/>
    <s v="Private - Nbfc"/>
    <s v="FITCH,ICRA"/>
    <s v="AA+,AA+"/>
    <s v="STABLE,Stable"/>
    <s v="12-MAY-2022,17-MAY-2022"/>
    <m/>
    <m/>
  </r>
  <r>
    <n v="384"/>
    <s v="Non-convertible Debentures"/>
    <x v="67"/>
    <s v="Private"/>
    <s v="INE121A08OX4"/>
    <s v="CHOI 9.15% Perpetual Sr PDI32"/>
    <s v="Sr PDI32"/>
    <s v="CT"/>
    <s v="CHOI"/>
    <s v="9.15%"/>
    <n v="2100"/>
    <n v="21"/>
    <n v="10000000"/>
    <n v="10000000"/>
    <d v="2022-11-02T00:00:00"/>
    <s v="Listed"/>
    <s v="Open"/>
    <m/>
    <s v="28-OCT-2022"/>
    <m/>
    <s v="10"/>
    <s v="Unsecured"/>
    <s v="9.15%"/>
    <s v="Fixed"/>
    <n v="12"/>
    <s v="Periodic"/>
    <s v="28-OCT-2023"/>
    <s v="28-OCT-2023"/>
    <s v="28-OCT-2022"/>
    <s v="27-OCT-2023"/>
    <s v="Taxable"/>
    <s v="Redeemable on maturity"/>
    <s v="Single"/>
    <s v="20-OCT-2022"/>
    <m/>
    <m/>
    <s v="Private - Nbfc"/>
    <s v="FICH,ICRA"/>
    <s v="AA,AA+"/>
    <s v="STABLE,STABLE"/>
    <s v="12-OCT-2022,20-OCT-2022"/>
    <m/>
    <m/>
  </r>
  <r>
    <n v="384"/>
    <s v="Non-convertible Debentures"/>
    <x v="67"/>
    <s v="Private"/>
    <s v="INE121A08OZ9"/>
    <s v="Chola 8.65% 2032 Sr. SD64"/>
    <s v="Sr. SD64"/>
    <s v="CT"/>
    <s v="CHOI32"/>
    <s v="8.65%"/>
    <n v="29000"/>
    <n v="290"/>
    <n v="10000000"/>
    <n v="10000000"/>
    <d v="2022-12-08T00:00:00"/>
    <s v="Listed"/>
    <s v="Open"/>
    <m/>
    <s v="06-DEC-2022"/>
    <s v="06-DEC-2032"/>
    <s v="10"/>
    <s v="Unsecured"/>
    <s v="8.65%"/>
    <s v="Fixed"/>
    <n v="12"/>
    <s v="Periodic"/>
    <s v="06-DEC-2023"/>
    <s v="06-DEC-2025"/>
    <s v="06-DEC-2024"/>
    <s v="05-DEC-2025"/>
    <s v="Taxable"/>
    <s v="Redeemable on maturity"/>
    <s v="Single"/>
    <s v="01-DEC-2022"/>
    <m/>
    <m/>
    <s v="Private - Nbfc"/>
    <s v="FICH,ICRA"/>
    <s v="AA+,AA+"/>
    <s v="STABLE,STABLE"/>
    <s v="25-NOV-2022,28-NOV-2022"/>
    <m/>
    <m/>
  </r>
  <r>
    <n v="384"/>
    <s v="Non-convertible Debentures"/>
    <x v="67"/>
    <s v="Private"/>
    <s v="INE121A08PC5"/>
    <s v="Chola 9% 2029 Sr SD65"/>
    <s v="Sr SD65"/>
    <s v="DB"/>
    <s v="CHOI29"/>
    <s v="9%"/>
    <n v="20000"/>
    <n v="20000"/>
    <n v="100000"/>
    <n v="100000"/>
    <d v="2023-03-15T00:00:00"/>
    <s v="Listed"/>
    <s v="Open"/>
    <m/>
    <s v="13-MAR-2023"/>
    <s v="12-OCT-2029"/>
    <s v="6"/>
    <s v="Unsecured"/>
    <s v="9%"/>
    <s v="Fixed"/>
    <n v="12"/>
    <s v="Periodic"/>
    <s v="13-MAR-2024"/>
    <s v="13-MAR-2025"/>
    <s v="13-MAR-2024"/>
    <s v="12-MAR-2025"/>
    <s v="Taxable"/>
    <s v="Redeemable on maturity"/>
    <s v="Single"/>
    <s v="03-MAR-2023"/>
    <m/>
    <m/>
    <s v="Private - Nbfc"/>
    <s v="FICH,ICRA"/>
    <s v="AA+,AA+"/>
    <s v="STABLE,STABLE"/>
    <s v="06-MAR-2023,13-MAR-2023"/>
    <m/>
    <m/>
  </r>
  <r>
    <n v="384"/>
    <s v="Non-convertible Debentures"/>
    <x v="67"/>
    <s v="Private"/>
    <s v="INE121A08PF8"/>
    <s v="Chola 8.75% 2030 Tier2 Sr SD66"/>
    <s v="Sr SD66"/>
    <s v="DB"/>
    <s v="CHOI30"/>
    <s v="8.75%"/>
    <n v="30000"/>
    <n v="30000"/>
    <n v="100000"/>
    <n v="100000"/>
    <d v="2023-05-24T00:00:00"/>
    <s v="Listed"/>
    <s v="Open"/>
    <m/>
    <s v="23-MAY-2023"/>
    <s v="23-MAY-2030"/>
    <s v="7"/>
    <s v="Unsecured"/>
    <s v="8.75%"/>
    <s v="Fixed"/>
    <n v="12"/>
    <s v="Periodic"/>
    <s v="23-MAY-2024"/>
    <s v="23-MAY-2025"/>
    <s v="23-MAY-2024"/>
    <s v="22-MAY-2025"/>
    <s v="Taxable"/>
    <s v="Redeemable on maturity"/>
    <s v="Single"/>
    <s v="22-MAY-2023"/>
    <m/>
    <m/>
    <s v="Private - Nbfc"/>
    <s v="FICTH,ICRA"/>
    <s v="AA+,AA+"/>
    <s v="STABLE,STABLE"/>
    <s v="04-MAY-2023,08-MAY-2023"/>
    <m/>
    <m/>
  </r>
  <r>
    <n v="384"/>
    <s v="Non-convertible Debentures"/>
    <x v="67"/>
    <s v="Private"/>
    <s v="INE121A08PH4"/>
    <s v="CIFCL 9.25%  Sr. PDI39"/>
    <s v="Sr. PDI39"/>
    <s v="CT"/>
    <s v="CHOI"/>
    <s v="9.25%"/>
    <n v="20000"/>
    <n v="200"/>
    <n v="10000000"/>
    <n v="10000000"/>
    <d v="2023-06-30T00:00:00"/>
    <s v="Listed"/>
    <s v="Open"/>
    <m/>
    <s v="28-JUN-2023"/>
    <m/>
    <m/>
    <s v="Unsecured"/>
    <s v="9.25%"/>
    <s v="Fixed"/>
    <n v="12"/>
    <s v="Periodic"/>
    <s v="31-MAR-2024"/>
    <s v="31-MAR-2024"/>
    <s v="28-JUN-2023"/>
    <s v="30-MAR-2024"/>
    <s v="Taxable"/>
    <s v="Redeemable on maturity"/>
    <s v="Single"/>
    <s v="21-JUN-2023"/>
    <m/>
    <m/>
    <s v="Private - Nbfc"/>
    <s v="FICH,ICRA"/>
    <s v="AA+,IND AA+"/>
    <s v="STABLE,STABLE"/>
    <s v="20-JUN-2023,27-JUN-2023"/>
    <m/>
    <m/>
  </r>
  <r>
    <n v="384"/>
    <s v="Non-convertible Debentures"/>
    <x v="67"/>
    <s v="Private"/>
    <s v="INE121A08PK8"/>
    <s v="Chola 8.85% 2033 Tier2 Sr SD67"/>
    <s v="Sr SD67"/>
    <s v="DB"/>
    <s v="CHOI33"/>
    <s v="8.85%"/>
    <n v="20500"/>
    <n v="20500"/>
    <n v="100000"/>
    <n v="100000"/>
    <d v="2023-10-17T00:00:00"/>
    <s v="Listed"/>
    <s v="Open"/>
    <m/>
    <s v="16-OCT-2023"/>
    <s v="17-OCT-2033"/>
    <s v="10"/>
    <s v="Unsecured"/>
    <s v="8.85%"/>
    <s v="Fixed"/>
    <n v="12"/>
    <s v="Periodic"/>
    <s v="16-OCT-2024"/>
    <s v="16-OCT-2025"/>
    <s v="16-OCT-2024"/>
    <s v="15-OCT-2025"/>
    <s v="Taxable"/>
    <s v="Redeemable on maturity"/>
    <s v="Single"/>
    <s v="09-OCT-2023"/>
    <m/>
    <m/>
    <s v="Private - Nbfc"/>
    <s v="FITCH,ICRA"/>
    <s v="AA+,AA+"/>
    <s v="STABLE,STABLE"/>
    <s v="03-OCT-2023,10-OCT-2023"/>
    <m/>
    <m/>
  </r>
  <r>
    <n v="384"/>
    <s v="Non-convertible Debentures"/>
    <x v="67"/>
    <s v="Private"/>
    <s v="INE121A08PL6"/>
    <s v="Chola 8.85% 2033 Tier2 Sr SD68"/>
    <s v="Sr SD68"/>
    <s v="DB"/>
    <s v="CHOI33A"/>
    <s v="8.85%"/>
    <n v="20000"/>
    <n v="20000"/>
    <n v="100000"/>
    <n v="100000"/>
    <d v="2023-11-22T00:00:00"/>
    <s v="Listed"/>
    <s v="Open"/>
    <m/>
    <s v="20-NOV-2023"/>
    <s v="21-NOV-2033"/>
    <s v="10"/>
    <s v="Unsecured"/>
    <s v="8.85%"/>
    <s v="Fixed"/>
    <n v="12"/>
    <s v="Periodic"/>
    <s v="20-NOV-2024"/>
    <s v="20-NOV-2025"/>
    <s v="20-NOV-2024"/>
    <s v="19-NOV-2025"/>
    <s v="Taxable"/>
    <s v="Redeemable on maturity"/>
    <s v="Single"/>
    <s v="10-NOV-2023"/>
    <m/>
    <m/>
    <s v="Private - Nbfc"/>
    <s v="FITCH,ICRA"/>
    <s v="AA+,AA+"/>
    <s v="STABLE,STABLE"/>
    <s v="01-NOV-2023,10-NOV-2023"/>
    <m/>
    <m/>
  </r>
  <r>
    <n v="384"/>
    <s v="Non-convertible Debentures"/>
    <x v="67"/>
    <s v="Private"/>
    <s v="INE121A08PM4"/>
    <s v="Chola 8.85% 2034 Sr SD69"/>
    <s v="Sr SD69"/>
    <s v="DB"/>
    <s v="CHOI34"/>
    <s v="8.85%"/>
    <n v="20010"/>
    <n v="20010"/>
    <n v="100000"/>
    <n v="100000"/>
    <d v="2024-03-22T00:00:00"/>
    <s v="Listed"/>
    <s v="Open"/>
    <m/>
    <s v="21-MAR-2024"/>
    <s v="21-MAR-2034"/>
    <s v="10"/>
    <s v="Unsecured"/>
    <s v="8.85%"/>
    <s v="Fixed"/>
    <n v="12"/>
    <s v="Periodic"/>
    <s v="21-MAR-2025"/>
    <s v="21-MAR-2025"/>
    <s v="21-MAR-2024"/>
    <s v="20-MAR-2025"/>
    <s v="Taxable"/>
    <s v="Redeemable on maturity"/>
    <s v="Single"/>
    <s v="14-MAR-2024"/>
    <m/>
    <m/>
    <s v="Private - Nbfc"/>
    <s v="FICH,ICRA"/>
    <s v="AA+,AA+"/>
    <s v="Positive,Stable"/>
    <s v="27-FEB-2024,14-MAR-2024"/>
    <m/>
    <m/>
  </r>
  <r>
    <n v="384"/>
    <s v="Non-convertible Debentures"/>
    <x v="67"/>
    <s v="Private"/>
    <s v="INE121A08PN2"/>
    <s v="Chola 9% 2034 Sr SD70"/>
    <s v="Sr SD70"/>
    <s v="DB"/>
    <s v="CHOI34"/>
    <s v="9%"/>
    <n v="15000"/>
    <n v="15000"/>
    <n v="100000"/>
    <n v="100000"/>
    <d v="2024-06-05T00:00:00"/>
    <s v="Listed"/>
    <s v="Open"/>
    <m/>
    <s v="03-JUN-2024"/>
    <s v="03-JUN-2034"/>
    <s v="10"/>
    <s v="Unsecured"/>
    <s v="9%"/>
    <s v="Fixed"/>
    <n v="12"/>
    <s v="Periodic"/>
    <s v="03-JUN-2025"/>
    <s v="03-JUN-2025"/>
    <s v="03-JUN-2024"/>
    <s v="02-JUN-2025"/>
    <s v="Taxable"/>
    <s v="Redeemable on maturity"/>
    <s v="Single"/>
    <s v="29-MAY-2024"/>
    <m/>
    <m/>
    <s v="Private - Nbfc"/>
    <s v="FICH,ICRA"/>
    <s v="AA+,AA+"/>
    <s v="Positive,Stable"/>
    <s v="07-MAY-2024,22-MAY-2024"/>
    <m/>
    <m/>
  </r>
  <r>
    <n v="384"/>
    <s v="Non-convertible Debentures"/>
    <x v="67"/>
    <s v="Private"/>
    <s v="INE121A08PP7"/>
    <s v="CIFL 9.10% 2031"/>
    <m/>
    <s v="DB"/>
    <s v="CIFL31"/>
    <s v="9.10%"/>
    <n v="200000"/>
    <n v="200000"/>
    <n v="100000"/>
    <n v="100000"/>
    <d v="2024-08-01T00:00:00"/>
    <s v="Listed"/>
    <s v="Open"/>
    <m/>
    <s v="31-JUL-2024"/>
    <s v="27-JUN-2031"/>
    <s v="7"/>
    <s v="Unsecured"/>
    <s v="9.10%"/>
    <s v="Fixed"/>
    <n v="12"/>
    <s v="Periodic"/>
    <s v="31-JUL-2025"/>
    <s v="31-JUL-2025"/>
    <s v="31-JUL-2024"/>
    <s v="30-JUL-2025"/>
    <s v="Taxable"/>
    <s v="Redeemable on maturity"/>
    <s v="Single"/>
    <s v="26-JUL-2024"/>
    <m/>
    <m/>
    <s v="Private - Nbfc"/>
    <s v="FICH,ICRA"/>
    <s v="AA+,AA+"/>
    <s v="Positive,Stable"/>
    <s v="05-JUL-2024,18-JUL-2024"/>
    <m/>
    <m/>
  </r>
  <r>
    <n v="384"/>
    <s v="Non-convertible Debentures"/>
    <x v="67"/>
    <s v="Private"/>
    <s v="INE121A08PQ5"/>
    <s v="CIFL 9.50% Sr PDI41"/>
    <s v="Sr PDI41"/>
    <s v="CT"/>
    <s v="CIFL"/>
    <s v="9.50%"/>
    <n v="100000"/>
    <n v="1000"/>
    <n v="10000000"/>
    <n v="10000000"/>
    <d v="2024-08-26T00:00:00"/>
    <s v="Listed"/>
    <s v="Open"/>
    <m/>
    <s v="22-AUG-2024"/>
    <m/>
    <m/>
    <s v="Unsecured"/>
    <s v="9.50%"/>
    <s v="Fixed"/>
    <n v="12"/>
    <s v="Periodic"/>
    <s v="22-AUG-2025"/>
    <s v="22-AUG-2025"/>
    <s v="22-AUG-2024"/>
    <s v="21-AUG-2025"/>
    <s v="Taxable"/>
    <s v="Redeemable on maturity"/>
    <s v="Single"/>
    <s v="19-AUG-2024"/>
    <m/>
    <m/>
    <s v="Private - Nbfc"/>
    <s v="FICH,ICRA"/>
    <s v="AA+,AA+"/>
    <s v="STABLE,Stable"/>
    <s v="13-AUG-2024,16-AUG-2024"/>
    <m/>
    <m/>
  </r>
  <r>
    <n v="384"/>
    <s v="Non-convertible Debentures"/>
    <x v="67"/>
    <s v="Private"/>
    <s v="INE121A08PR3"/>
    <s v="CIFL 8.92% 2034 Sr SD73"/>
    <s v="Sr SD73"/>
    <s v="DB"/>
    <s v="CIFL34"/>
    <s v="8.92%"/>
    <n v="100000"/>
    <n v="100000"/>
    <n v="100000"/>
    <n v="100000"/>
    <d v="2024-12-03T00:00:00"/>
    <s v="Listed"/>
    <s v="Open"/>
    <m/>
    <s v="02-DEC-2024"/>
    <s v="02-DEC-2034"/>
    <s v="10"/>
    <s v="Unsecured"/>
    <s v="8.92%"/>
    <s v="Fixed"/>
    <n v="12"/>
    <s v="Periodic"/>
    <s v="02-DEC-2025"/>
    <s v="02-DEC-2025"/>
    <s v="02-DEC-2024"/>
    <s v="01-DEC-2025"/>
    <s v="Taxable"/>
    <s v="Redeemable on maturity"/>
    <s v="Single"/>
    <s v="27-NOV-2024"/>
    <m/>
    <m/>
    <s v="Private - Nbfc"/>
    <s v="FICH,ICRA"/>
    <s v="AA+,AA+"/>
    <s v="Positive,Stable"/>
    <s v="04-NOV-2024,28-NOV-2024"/>
    <m/>
    <m/>
  </r>
  <r>
    <n v="1219"/>
    <s v="Non-convertible Debentures"/>
    <x v="68"/>
    <s v="Private"/>
    <s v="INE121J08020"/>
    <s v="ITL 8.20% 2025 Sr. III"/>
    <s v="Sr. III"/>
    <s v="DB"/>
    <s v="ITL25"/>
    <s v="8.20%"/>
    <n v="37500"/>
    <n v="3750"/>
    <n v="1000000"/>
    <n v="1000000"/>
    <d v="2022-12-09T00:00:00"/>
    <s v="Listed"/>
    <s v="Open"/>
    <m/>
    <s v="07-DEC-2022"/>
    <s v="07-DEC-2025"/>
    <s v="3"/>
    <s v="Unsecured"/>
    <s v="8.20%"/>
    <s v="Fixed"/>
    <n v="12"/>
    <s v="Periodic"/>
    <s v="07-DEC-2023"/>
    <s v="07-DEC-2025"/>
    <s v="07-DEC-2024"/>
    <s v="06-DEC-2025"/>
    <s v="Taxable"/>
    <s v="Redeemable on maturity"/>
    <s v="Single"/>
    <s v="29-NOV-2022"/>
    <m/>
    <m/>
    <m/>
    <s v="CRISIL,ICRA"/>
    <s v="AA+,AA+"/>
    <s v="Stable,Stable"/>
    <s v="14-NOV-2022,15-NOV-2022"/>
    <m/>
    <m/>
  </r>
  <r>
    <n v="1219"/>
    <s v="Non-convertible Debentures"/>
    <x v="68"/>
    <s v="Private"/>
    <s v="INE121J08038"/>
    <s v="ITL 8.20% 2025 Sr. II"/>
    <s v="Sr. II"/>
    <s v="DB"/>
    <s v="ITL25A"/>
    <s v="8.20%"/>
    <n v="37500"/>
    <n v="3750"/>
    <n v="1000000"/>
    <n v="1000000"/>
    <d v="2022-12-09T00:00:00"/>
    <s v="Listed"/>
    <s v="Open"/>
    <m/>
    <s v="07-DEC-2022"/>
    <s v="07-JUN-2025"/>
    <s v="2"/>
    <s v="Unsecured"/>
    <s v="8.20%"/>
    <s v="Fixed"/>
    <n v="12"/>
    <s v="Periodic"/>
    <s v="07-DEC-2023"/>
    <s v="07-DEC-2024"/>
    <s v="07-DEC-2023"/>
    <s v="06-DEC-2024"/>
    <s v="Taxable"/>
    <s v="Redeemable on maturity"/>
    <s v="Single"/>
    <s v="29-NOV-2022"/>
    <m/>
    <m/>
    <m/>
    <s v="CRISIL"/>
    <s v="AA+"/>
    <s v="Stable"/>
    <s v="14-NOV-2022"/>
    <m/>
    <m/>
  </r>
  <r>
    <n v="4630"/>
    <s v="Non-convertible Debentures"/>
    <x v="69"/>
    <s v="Private"/>
    <s v="INE127K08017"/>
    <s v="NOM 8.25% 2027 SR 01"/>
    <s v="SR 01"/>
    <s v="DB"/>
    <s v="NOM27"/>
    <s v="8.25%"/>
    <n v="20000"/>
    <n v="20000"/>
    <n v="100000"/>
    <n v="100000"/>
    <d v="2024-06-26T00:00:00"/>
    <s v="Listed"/>
    <s v="Open"/>
    <m/>
    <s v="25-JUN-2024"/>
    <s v="25-JUN-2027"/>
    <s v="3"/>
    <s v="Unsecured"/>
    <s v="8.25%"/>
    <s v="Fixed"/>
    <n v="12"/>
    <s v="Periodic"/>
    <s v="25-JUN-2025"/>
    <s v="25-JUN-2025"/>
    <s v="25-JUN-2024"/>
    <s v="24-JUN-2025"/>
    <s v="Taxable"/>
    <s v="Redeemable on maturity"/>
    <s v="Single"/>
    <s v="31-MAY-2024"/>
    <m/>
    <m/>
    <s v="Private Sector"/>
    <s v="FICH"/>
    <s v="AAA"/>
    <s v="Stable"/>
    <s v="29-MAY-2024"/>
    <m/>
    <m/>
  </r>
  <r>
    <n v="999"/>
    <s v="Non-convertible Debentures"/>
    <x v="70"/>
    <s v="Public"/>
    <s v="INE129A08014"/>
    <s v="GAIL 7.34% 2027 Sr I"/>
    <s v="Sr I"/>
    <s v="PT"/>
    <s v="GAIL27"/>
    <s v="7.34%"/>
    <n v="157500"/>
    <n v="15750"/>
    <n v="1000000"/>
    <n v="1000000"/>
    <d v="2022-12-21T00:00:00"/>
    <s v="Listed"/>
    <s v="Open"/>
    <m/>
    <s v="20-DEC-2022"/>
    <s v="20-DEC-2027"/>
    <s v="5"/>
    <s v="Unsecured"/>
    <s v="7.34%"/>
    <s v="Fixed"/>
    <n v="12"/>
    <s v="Periodic"/>
    <s v="20-DEC-2023"/>
    <s v="20-DEC-2025"/>
    <s v="20-DEC-2024"/>
    <s v="19-DEC-2025"/>
    <s v="Taxable"/>
    <s v="Redeemable on maturity"/>
    <s v="Single"/>
    <s v="16-DEC-2022"/>
    <m/>
    <m/>
    <s v="Private"/>
    <s v="CARE,FITCH"/>
    <s v="AAA,AAA"/>
    <s v="STABLE,STABLE"/>
    <s v="30-NOV-2022,30-NOV-2022"/>
    <m/>
    <m/>
  </r>
  <r>
    <n v="1485"/>
    <m/>
    <x v="71"/>
    <s v="Public"/>
    <s v="INE134E07125"/>
    <s v="Power Finance 7.75% 2026 Tax Free (Sr-79-B)"/>
    <s v="79-B - Tax Free"/>
    <s v="PF"/>
    <s v="PFC26"/>
    <s v="7.75%"/>
    <n v="21799"/>
    <n v="21799"/>
    <n v="100000"/>
    <n v="100000"/>
    <d v="2011-10-31T00:00:00"/>
    <s v="Listed"/>
    <s v="Open"/>
    <m/>
    <s v="15-OCT-2011"/>
    <s v="15-OCT-2026"/>
    <m/>
    <s v="Secured"/>
    <s v="7.75%"/>
    <s v="Fixed"/>
    <n v="12"/>
    <s v="Periodic"/>
    <s v="15-OCT-2012"/>
    <s v="15-OCT-2025"/>
    <s v="15-OCT-2024"/>
    <s v="14-OCT-2025"/>
    <m/>
    <m/>
    <s v="Single"/>
    <s v="28-SEP-2011"/>
    <m/>
    <m/>
    <s v="Public"/>
    <s v="CRISIL,ICRA"/>
    <s v="AAA,AAA/Stab"/>
    <m/>
    <s v="25-AUG-2011,07-SEP-2011"/>
    <m/>
    <m/>
  </r>
  <r>
    <n v="1485"/>
    <m/>
    <x v="71"/>
    <s v="Public"/>
    <s v="INE134E07141"/>
    <s v="Power Finance 8.16% 2026 Tax Free (Sr-80-B)"/>
    <s v="80-B"/>
    <s v="PF"/>
    <s v="PFC26"/>
    <s v="8.16%"/>
    <n v="20924"/>
    <n v="20924"/>
    <n v="100000"/>
    <n v="100000"/>
    <d v="2011-12-13T00:00:00"/>
    <s v="Listed"/>
    <s v="Open"/>
    <m/>
    <s v="25-NOV-2011"/>
    <s v="25-NOV-2026"/>
    <m/>
    <s v="Secured"/>
    <s v="8.16%"/>
    <s v="Fixed"/>
    <n v="12"/>
    <s v="Periodic"/>
    <s v="25-NOV-2012"/>
    <s v="25-NOV-2025"/>
    <s v="25-NOV-2024"/>
    <s v="24-NOV-2025"/>
    <m/>
    <m/>
    <s v="Single"/>
    <s v="01-NOV-2011"/>
    <m/>
    <m/>
    <s v="Public"/>
    <s v="CRISIL,ICRA"/>
    <s v="AAA,AAA/Stable"/>
    <m/>
    <s v="25-AUG-2011,07-SEP-2011"/>
    <m/>
    <m/>
  </r>
  <r>
    <n v="1485"/>
    <m/>
    <x v="71"/>
    <s v="Public"/>
    <s v="INE134E07232"/>
    <s v="Power Finance 8.72%  2022 (Sr-86-C)"/>
    <s v="86-C"/>
    <s v="PI"/>
    <s v="PFC27"/>
    <s v="8.72%"/>
    <n v="94.5"/>
    <n v="1890"/>
    <n v="5000"/>
    <n v="5000"/>
    <d v="2012-04-26T00:00:00"/>
    <s v="Listed"/>
    <s v="Open"/>
    <m/>
    <s v="30-MAR-2012"/>
    <s v="30-MAR-2027"/>
    <m/>
    <s v="Secured"/>
    <s v="8.72%"/>
    <s v="Fixed"/>
    <n v="12"/>
    <s v="Periodic"/>
    <s v="30-MAR-2013"/>
    <s v="30-MAR-2025"/>
    <s v="30-MAR-2024"/>
    <s v="29-MAR-2025"/>
    <m/>
    <m/>
    <s v="Single"/>
    <s v="28-FEB-2012"/>
    <m/>
    <m/>
    <s v="Public"/>
    <s v="CRISIL,ICRA"/>
    <s v="AAA/Stable,[ICRA]AAA"/>
    <m/>
    <s v="19-MAR-2012,20-MAR-2012"/>
    <m/>
    <m/>
  </r>
  <r>
    <n v="1485"/>
    <m/>
    <x v="71"/>
    <s v="Public"/>
    <s v="INE134E07240"/>
    <s v="Power Finance 8.72%  2022 (Sr-86-D)"/>
    <s v="86-D"/>
    <s v="PI"/>
    <s v="PFC27B"/>
    <s v="8.72%"/>
    <n v="275.14999999999998"/>
    <n v="5503"/>
    <n v="5000"/>
    <n v="5000"/>
    <d v="2012-04-26T00:00:00"/>
    <s v="Listed"/>
    <s v="Open"/>
    <m/>
    <s v="30-MAR-2012"/>
    <s v="30-MAR-2027"/>
    <m/>
    <s v="Secured"/>
    <s v="8.72%"/>
    <s v="Cumulative"/>
    <n v="12"/>
    <s v="Periodic"/>
    <s v="30-MAR-2027"/>
    <s v="30-MAR-2027"/>
    <s v="30-MAR-2012"/>
    <s v="29-MAR-2027"/>
    <m/>
    <m/>
    <s v="Single"/>
    <s v="28-FEB-2012"/>
    <m/>
    <m/>
    <s v="Public"/>
    <s v="CRISIL,ICRA"/>
    <s v="AAA/Stable,[ICRA]AAA"/>
    <m/>
    <s v="19-MAR-2012,20-MAR-2012"/>
    <m/>
    <m/>
  </r>
  <r>
    <n v="1485"/>
    <m/>
    <x v="71"/>
    <s v="Public"/>
    <s v="INE134E07307"/>
    <s v="Power Finance 7.38%  2027 Tax Free (Sr-94-B)"/>
    <s v="94-B Tax Free"/>
    <s v="PF"/>
    <s v="PFC27"/>
    <s v="7.38%"/>
    <n v="2500"/>
    <n v="250"/>
    <n v="1000000"/>
    <n v="1000000"/>
    <d v="2012-12-04T00:00:00"/>
    <s v="Listed"/>
    <s v="Open"/>
    <m/>
    <s v="22-NOV-2012"/>
    <s v="22-NOV-2027"/>
    <m/>
    <s v="Secured"/>
    <s v="7.38%"/>
    <s v="Fixed"/>
    <n v="12"/>
    <s v="Periodic"/>
    <s v="22-NOV-2013"/>
    <s v="22-NOV-2025"/>
    <s v="22-NOV-2024"/>
    <s v="21-NOV-2025"/>
    <m/>
    <m/>
    <s v="Shelf"/>
    <s v="22-NOV-2012"/>
    <s v="2101"/>
    <s v="22-NOV-2012"/>
    <s v="Public"/>
    <s v="CRISIL,ICRA"/>
    <s v="AAA,AAA/Stabl"/>
    <m/>
    <s v="29-OCT-2012,30-OCT-2012"/>
    <m/>
    <m/>
  </r>
  <r>
    <n v="1485"/>
    <m/>
    <x v="71"/>
    <s v="Public"/>
    <s v="INE134E07323"/>
    <s v="Power Finance 7.38%  2027 Tax Free (Sr-95-B)"/>
    <s v="95-B Tax Free"/>
    <s v="PF"/>
    <s v="PFC27A"/>
    <s v="7.38%"/>
    <n v="10000"/>
    <n v="1000"/>
    <n v="1000000"/>
    <n v="1000000"/>
    <d v="2012-12-05T00:00:00"/>
    <s v="Listed"/>
    <s v="Open"/>
    <m/>
    <s v="29-NOV-2012"/>
    <s v="29-NOV-2027"/>
    <m/>
    <s v="Secured"/>
    <s v="7.38%"/>
    <s v="Fixed"/>
    <n v="12"/>
    <s v="Periodic"/>
    <s v="29-NOV-2013"/>
    <s v="29-NOV-2025"/>
    <s v="29-NOV-2024"/>
    <s v="28-NOV-2025"/>
    <m/>
    <m/>
    <s v="Shelf"/>
    <s v="22-NOV-2012"/>
    <s v="2102"/>
    <s v="27-NOV-2012"/>
    <s v="Public"/>
    <s v="CRISIL,ICRA"/>
    <s v="AAA,AAA/Stabl"/>
    <m/>
    <s v="29-OCT-2012,30-OCT-2012"/>
    <m/>
    <m/>
  </r>
  <r>
    <n v="1485"/>
    <m/>
    <x v="71"/>
    <s v="Public"/>
    <s v="INE134E07380"/>
    <s v="Power Finance 8.46% 2028 (Series-107 B)"/>
    <s v="107 B"/>
    <s v="PF"/>
    <s v="PFC28"/>
    <s v="8.46%"/>
    <n v="101110"/>
    <n v="10111"/>
    <n v="1000000"/>
    <n v="1000000"/>
    <d v="2013-09-10T00:00:00"/>
    <s v="Listed"/>
    <s v="Open"/>
    <m/>
    <s v="30-AUG-2013"/>
    <s v="30-AUG-2028"/>
    <m/>
    <s v="Secured"/>
    <s v="8.46%"/>
    <s v="Fixed"/>
    <n v="12"/>
    <s v="Periodic"/>
    <s v="30-AUG-2014"/>
    <s v="30-AUG-2025"/>
    <s v="30-AUG-2024"/>
    <s v="29-AUG-2025"/>
    <m/>
    <m/>
    <s v="Shelf"/>
    <s v="29-APR-2013"/>
    <s v="2403"/>
    <s v="30-AUG-2013"/>
    <s v="Public"/>
    <s v="CRISIL,ICRA"/>
    <s v="AAA,AAA/STABLE"/>
    <m/>
    <s v="06-AUG-2013,13-AUG-2013"/>
    <m/>
    <m/>
  </r>
  <r>
    <n v="1485"/>
    <m/>
    <x v="71"/>
    <s v="Public"/>
    <s v="INE134E07521"/>
    <s v="Power Finance 7.16% 2025 Taxfree Bond (Series-136)"/>
    <s v="Series-136"/>
    <s v="PF"/>
    <s v="PFC25"/>
    <s v="7.16%"/>
    <n v="30000"/>
    <n v="3000"/>
    <n v="1000000"/>
    <n v="1000000"/>
    <d v="2015-07-24T00:00:00"/>
    <s v="Listed"/>
    <s v="Open"/>
    <m/>
    <s v="17-JUL-2015"/>
    <s v="17-JUL-2025"/>
    <m/>
    <s v="Secured"/>
    <s v="7.16%"/>
    <s v="Fixed"/>
    <n v="12"/>
    <s v="Periodic"/>
    <s v="18-JUL-2016"/>
    <s v="18-JUL-2024"/>
    <s v="18-JUL-2023"/>
    <s v="17-JUL-2024"/>
    <m/>
    <m/>
    <s v="Single"/>
    <s v="15-JUL-2015"/>
    <m/>
    <m/>
    <s v="Public"/>
    <s v="CARE,CRISIL,ICRA"/>
    <s v="AAA,AAA,AAA/Stable"/>
    <m/>
    <s v="22-JUN-2015,22-JUN-2015,23-JUN-2015"/>
    <m/>
    <m/>
  </r>
  <r>
    <n v="1485"/>
    <m/>
    <x v="71"/>
    <s v="Public"/>
    <s v="INE134E08CS4"/>
    <s v="Power Finance 8.90% 2025 (Series-63-III)"/>
    <m/>
    <s v="PT"/>
    <s v="PFC25"/>
    <s v="8.90%"/>
    <n v="18400"/>
    <s v=""/>
    <s v=""/>
    <s v=""/>
    <d v="2010-03-25T00:00:00"/>
    <s v="Listed"/>
    <s v="Open"/>
    <m/>
    <s v="15-MAR-2010"/>
    <s v="15-MAR-2025"/>
    <m/>
    <m/>
    <s v="8.9%"/>
    <s v="Fixed"/>
    <n v="12"/>
    <s v="Periodic"/>
    <s v="15-MAR-2011"/>
    <s v="15-MAR-2025"/>
    <s v="15-MAR-2024"/>
    <s v="14-MAR-2025"/>
    <m/>
    <m/>
    <s v="Single"/>
    <s v="28-FEB-2010"/>
    <m/>
    <m/>
    <s v="Public"/>
    <s v="CRISIL,ICRA"/>
    <s v="AAA/Stable,LAAA"/>
    <m/>
    <s v="15-FEB-2010,26-FEB-2010"/>
    <m/>
    <m/>
  </r>
  <r>
    <n v="1485"/>
    <m/>
    <x v="71"/>
    <s v="Public"/>
    <s v="INE134E08CV8"/>
    <s v="Power Finance 8.95% 2025 (Series-64-III)"/>
    <m/>
    <s v="PT"/>
    <s v="PFC25"/>
    <s v="8.95%"/>
    <n v="49200"/>
    <s v=""/>
    <s v=""/>
    <s v=""/>
    <d v="2010-04-12T00:00:00"/>
    <s v="Listed"/>
    <s v="Open"/>
    <m/>
    <s v="30-MAR-2010"/>
    <s v="30-MAR-2025"/>
    <m/>
    <m/>
    <s v="8.95%"/>
    <s v="Fixed"/>
    <n v="12"/>
    <s v="Periodic"/>
    <s v="30-MAR-2011"/>
    <s v="30-MAR-2025"/>
    <s v="30-MAR-2024"/>
    <s v="29-MAR-2025"/>
    <m/>
    <m/>
    <s v="Single"/>
    <s v="28-FEB-2010"/>
    <m/>
    <m/>
    <s v="Public"/>
    <s v="ICRA"/>
    <s v="LAAA"/>
    <m/>
    <s v="19-MAR-2010"/>
    <m/>
    <m/>
  </r>
  <r>
    <n v="1485"/>
    <m/>
    <x v="71"/>
    <s v="Public"/>
    <s v="INE134E08CY2"/>
    <s v="Power Finance 8.70% 2025 (Series-65-III)"/>
    <s v="65-III"/>
    <s v="PT"/>
    <s v="PFC25"/>
    <s v="8.70%"/>
    <n v="133750"/>
    <n v="13375"/>
    <n v="1000000"/>
    <n v="1000000"/>
    <d v="2010-05-18T00:00:00"/>
    <s v="Listed"/>
    <s v="Open"/>
    <m/>
    <s v="14-MAY-2010"/>
    <s v="14-MAY-2025"/>
    <m/>
    <s v="Unsecured"/>
    <s v="8.7%"/>
    <s v="Fixed"/>
    <n v="12"/>
    <s v="Periodic"/>
    <s v="14-MAY-2011"/>
    <s v="14-MAY-2025"/>
    <s v="14-MAY-2024"/>
    <s v="13-MAY-2025"/>
    <m/>
    <m/>
    <s v="Single"/>
    <s v="30-APR-2010"/>
    <m/>
    <m/>
    <s v="Public"/>
    <s v="CRISIL,ICRA"/>
    <s v="AAA/stable,LAAA"/>
    <m/>
    <s v="01-APR-2010,08-APR-2010"/>
    <m/>
    <m/>
  </r>
  <r>
    <n v="1485"/>
    <m/>
    <x v="71"/>
    <s v="Public"/>
    <s v="INE134E08DA0"/>
    <s v="Power Finance 8.75% 2025 (Series-66-B)"/>
    <s v="66-B"/>
    <s v="PT"/>
    <s v="PFC25"/>
    <s v="8.75%"/>
    <n v="153200"/>
    <n v="15320"/>
    <n v="1000000"/>
    <n v="1000000"/>
    <d v="2010-06-24T00:00:00"/>
    <s v="Listed"/>
    <s v="Open"/>
    <m/>
    <s v="15-JUN-2010"/>
    <s v="15-JUN-2025"/>
    <m/>
    <s v="Unsecured"/>
    <s v="8.75%"/>
    <s v="Fixed"/>
    <n v="12"/>
    <s v="Periodic"/>
    <s v="15-JUN-2011"/>
    <s v="15-JUN-2025"/>
    <s v="15-JUN-2024"/>
    <s v="14-JUN-2025"/>
    <m/>
    <m/>
    <s v="Single"/>
    <s v="31-MAY-2010"/>
    <m/>
    <m/>
    <s v="Public"/>
    <s v="CRISIL,ICRA"/>
    <s v="AAA/Stable,LAAA"/>
    <m/>
    <s v="28-MAY-2010,28-MAY-2010"/>
    <m/>
    <m/>
  </r>
  <r>
    <n v="1485"/>
    <m/>
    <x v="71"/>
    <s v="Public"/>
    <s v="INE134E08DB8"/>
    <s v="Power Finance 8.85% 2030 (Series-66-C)"/>
    <s v="66-C"/>
    <s v="PT"/>
    <s v="PFC30"/>
    <s v="8.85%"/>
    <n v="63300"/>
    <n v="6330"/>
    <n v="1000000"/>
    <n v="1000000"/>
    <d v="2010-06-24T00:00:00"/>
    <s v="Listed"/>
    <s v="Open"/>
    <m/>
    <s v="15-JUN-2010"/>
    <s v="15-JUN-2030"/>
    <m/>
    <s v="Unsecured"/>
    <s v="8.85%"/>
    <s v="Fixed"/>
    <n v="12"/>
    <s v="Periodic"/>
    <s v="15-JUN-2011"/>
    <s v="15-JUN-2025"/>
    <s v="15-JUN-2024"/>
    <s v="14-JUN-2025"/>
    <m/>
    <m/>
    <s v="Single"/>
    <s v="31-MAY-2010"/>
    <m/>
    <m/>
    <s v="Public"/>
    <s v="CRISIL,ICRA"/>
    <s v="AAA/Stable,LAAA"/>
    <m/>
    <s v="28-MAY-2010,28-MAY-2010"/>
    <m/>
    <m/>
  </r>
  <r>
    <n v="1485"/>
    <m/>
    <x v="71"/>
    <s v="Public"/>
    <s v="INE134E08DI3"/>
    <s v="Power Finance 9.05% 2025 (Series-71.II)"/>
    <s v="70.II"/>
    <s v="PT"/>
    <s v="PFC25"/>
    <s v="9.05%"/>
    <n v="19270"/>
    <n v="1927"/>
    <n v="1000000"/>
    <n v="1000000"/>
    <d v="2010-12-23T00:00:00"/>
    <s v="Listed"/>
    <s v="Open"/>
    <m/>
    <s v="15-DEC-2010"/>
    <s v="15-DEC-2025"/>
    <m/>
    <s v="Unsecured"/>
    <s v="9.05%"/>
    <s v="Fixed"/>
    <n v="12"/>
    <s v="Periodic"/>
    <s v="15-DEC-2011"/>
    <s v="15-DEC-2025"/>
    <s v="15-DEC-2024"/>
    <s v="14-DEC-2025"/>
    <m/>
    <m/>
    <s v="Single"/>
    <s v="07-DEC-2010"/>
    <m/>
    <m/>
    <s v="Public"/>
    <s v="CRISIL,ICRA"/>
    <s v="AAA/Stable,LAAA"/>
    <m/>
    <s v="01-DEC-2010,01-DEC-2010"/>
    <m/>
    <m/>
  </r>
  <r>
    <n v="1485"/>
    <m/>
    <x v="71"/>
    <s v="Public"/>
    <s v="INE134E08DJ1"/>
    <s v="Power Finance 9.05% 2030 (Series-71.III)"/>
    <s v="70.III"/>
    <s v="PT"/>
    <s v="PFC30"/>
    <s v="9.05%"/>
    <n v="19270"/>
    <n v="1927"/>
    <n v="1000000"/>
    <n v="1000000"/>
    <d v="2010-12-23T00:00:00"/>
    <s v="Listed"/>
    <s v="Open"/>
    <m/>
    <s v="15-DEC-2010"/>
    <s v="15-DEC-2030"/>
    <m/>
    <m/>
    <s v="9.05%"/>
    <s v="Fixed"/>
    <n v="12"/>
    <s v="Periodic"/>
    <s v="15-DEC-2011"/>
    <s v="15-DEC-2025"/>
    <s v="15-DEC-2024"/>
    <s v="14-DEC-2025"/>
    <m/>
    <m/>
    <s v="Single"/>
    <s v="07-DEC-2010"/>
    <m/>
    <m/>
    <s v="Public"/>
    <s v="CRISIL,ICRA"/>
    <s v="AAA/Stable,LAAA"/>
    <m/>
    <s v="01-DEC-2010,01-DEC-2010"/>
    <m/>
    <m/>
  </r>
  <r>
    <n v="1485"/>
    <m/>
    <x v="71"/>
    <s v="Public"/>
    <s v="INE134E08DS2"/>
    <s v="Power Finance 9.46% 2026 (Series-76-B)"/>
    <s v="76-B"/>
    <s v="PT"/>
    <s v="PFC26"/>
    <s v="9.46%"/>
    <n v="110500"/>
    <n v="11050"/>
    <n v="1000000"/>
    <n v="1000000"/>
    <d v="2011-08-05T00:00:00"/>
    <s v="Listed"/>
    <s v="Open"/>
    <m/>
    <s v="01-AUG-2011"/>
    <s v="01-AUG-2026"/>
    <m/>
    <s v="Unsecured"/>
    <s v="9.46%"/>
    <s v="Fixed"/>
    <n v="12"/>
    <s v="Periodic"/>
    <s v="01-AUG-2012"/>
    <s v="01-AUG-2025"/>
    <s v="01-AUG-2024"/>
    <s v="31-JUL-2025"/>
    <m/>
    <m/>
    <s v="Single"/>
    <s v="31-JUL-2011"/>
    <m/>
    <m/>
    <s v="Public"/>
    <s v="CRISIL,ICRA"/>
    <s v="AAA/Stable,LAAA"/>
    <m/>
    <s v="18-JUL-2011,18-JUL-2011"/>
    <m/>
    <m/>
  </r>
  <r>
    <n v="1485"/>
    <m/>
    <x v="71"/>
    <s v="Public"/>
    <s v="INE134E08DU8"/>
    <s v="Power Finance 9.45% 2026 (Series-77-B)"/>
    <s v="77-B"/>
    <s v="PT"/>
    <s v="PFC26"/>
    <s v="9.45%"/>
    <n v="256800"/>
    <n v="25680"/>
    <n v="1000000"/>
    <n v="1000000"/>
    <d v="2011-09-07T00:00:00"/>
    <s v="Listed"/>
    <s v="Open"/>
    <m/>
    <s v="01-SEP-2011"/>
    <s v="01-SEP-2026"/>
    <m/>
    <s v="Unsecured"/>
    <s v="9.45%"/>
    <s v="Fixed"/>
    <n v="12"/>
    <s v="Periodic"/>
    <s v="01-SEP-2012"/>
    <s v="01-SEP-2025"/>
    <s v="01-SEP-2024"/>
    <s v="31-AUG-2025"/>
    <m/>
    <m/>
    <s v="Single"/>
    <s v="31-JUL-2011"/>
    <m/>
    <m/>
    <s v="Public"/>
    <s v="CRISIL,ICRA"/>
    <s v="AAA/Stab,LAAA"/>
    <m/>
    <s v="18-JUL-2011,18-JUL-2011"/>
    <m/>
    <m/>
  </r>
  <r>
    <n v="1485"/>
    <m/>
    <x v="71"/>
    <s v="Public"/>
    <s v="INE134E08FL2"/>
    <s v="Power Finance 9% 2028 (Sr-101-B)"/>
    <s v="101-B"/>
    <s v="PT"/>
    <s v="PFC28"/>
    <s v="9%"/>
    <n v="137000"/>
    <n v="13700"/>
    <n v="1000000"/>
    <n v="1000000"/>
    <d v="2013-03-15T00:00:00"/>
    <s v="Listed"/>
    <s v="Open"/>
    <m/>
    <s v="11-MAR-2013"/>
    <s v="11-MAR-2028"/>
    <m/>
    <s v="Unsecured"/>
    <s v="9%"/>
    <s v="Fixed"/>
    <n v="12"/>
    <s v="Periodic"/>
    <s v="11-MAR-2014"/>
    <s v="11-MAR-2025"/>
    <s v="11-MAR-2024"/>
    <s v="10-MAR-2025"/>
    <m/>
    <m/>
    <s v="Shelf"/>
    <s v="11-FEB-2013"/>
    <s v="2223"/>
    <s v="04-MAR-2013"/>
    <s v="Public"/>
    <s v="CARE,CRISIL,ICRA"/>
    <s v="AAA,AAA,AAA/Stable"/>
    <m/>
    <s v="28-JAN-2013,13-FEB-2013,14-FEB-2013"/>
    <m/>
    <m/>
  </r>
  <r>
    <n v="1485"/>
    <m/>
    <x v="71"/>
    <s v="Public"/>
    <s v="INE134E08FO6"/>
    <s v="Power Finance 8.90%  2028 (Sr-102-A-III)"/>
    <s v="102-A-III"/>
    <s v="PT"/>
    <s v="PFC28"/>
    <s v="8.90%"/>
    <n v="40300"/>
    <n v="4030"/>
    <n v="1000000"/>
    <n v="1000000"/>
    <d v="2013-03-25T00:00:00"/>
    <s v="Listed"/>
    <s v="Open"/>
    <m/>
    <s v="18-MAR-2013"/>
    <s v="18-MAR-2028"/>
    <m/>
    <s v="Unsecured"/>
    <s v="8.9%"/>
    <s v="Fixed"/>
    <n v="12"/>
    <s v="Periodic"/>
    <s v="18-MAR-2014"/>
    <s v="18-MAR-2025"/>
    <s v="18-MAR-2024"/>
    <s v="17-MAR-2025"/>
    <m/>
    <m/>
    <s v="Shelf"/>
    <s v="11-FEB-2013"/>
    <s v="2240"/>
    <s v="12-MAR-2013"/>
    <s v="Public"/>
    <s v="CARE,CRISIL,ICRA"/>
    <s v="AAA,AAA,AAA/Stabl"/>
    <m/>
    <s v="28-JAN-2013,13-FEB-2013,14-FEB-2013"/>
    <m/>
    <m/>
  </r>
  <r>
    <n v="1485"/>
    <m/>
    <x v="71"/>
    <s v="Public"/>
    <s v="INE134E08FQ1"/>
    <s v="Power Finance 8.94% 2028 (Sr-103)"/>
    <s v="103"/>
    <s v="PT"/>
    <s v="PFC28"/>
    <s v="8.94%"/>
    <n v="280700"/>
    <n v="28070"/>
    <n v="1000000"/>
    <n v="1000000"/>
    <d v="2013-04-03T00:00:00"/>
    <s v="Listed"/>
    <s v="Open"/>
    <m/>
    <s v="25-MAR-2013"/>
    <s v="25-MAR-2028"/>
    <m/>
    <s v="Unsecured"/>
    <s v="8.94%"/>
    <s v="Fixed"/>
    <n v="12"/>
    <s v="Periodic"/>
    <s v="25-MAR-2014"/>
    <s v="25-MAR-2025"/>
    <s v="25-MAR-2024"/>
    <s v="24-MAR-2025"/>
    <m/>
    <m/>
    <s v="Shelf"/>
    <s v="20-MAR-2013"/>
    <s v="2247"/>
    <s v="25-MAR-2013"/>
    <s v="Public"/>
    <s v="CARE,CRISIL,ICRA"/>
    <s v="AAA,AAA,AAA/Stabl"/>
    <m/>
    <s v="28-JAN-2013,13-FEB-2013,14-FEB-2013"/>
    <m/>
    <m/>
  </r>
  <r>
    <n v="1485"/>
    <m/>
    <x v="71"/>
    <s v="Public"/>
    <s v="INE134E08GH8"/>
    <s v="Power Finance 9.39% 2029 Taxable bond (Series-118-B -III)"/>
    <s v="Series-118-B -III"/>
    <s v="PT"/>
    <s v="PFC29"/>
    <s v="9.39%"/>
    <n v="46000"/>
    <n v="4600"/>
    <n v="1000000"/>
    <n v="1000000"/>
    <d v="2014-09-03T00:00:00"/>
    <s v="Listed"/>
    <s v="Open"/>
    <m/>
    <s v="27-AUG-2014"/>
    <s v="27-AUG-2029"/>
    <m/>
    <s v="Unsecured"/>
    <s v="9.39%"/>
    <s v="Fixed"/>
    <n v="12"/>
    <s v="Periodic"/>
    <s v="27-AUG-2015"/>
    <s v="27-AUG-2025"/>
    <s v="27-AUG-2024"/>
    <s v="26-AUG-2025"/>
    <m/>
    <m/>
    <s v="Single"/>
    <s v="26-AUG-2014"/>
    <m/>
    <m/>
    <s v="Public"/>
    <s v="CARE,CRISIL,ICRA"/>
    <s v="AAA,AAA,AAA/Stable"/>
    <m/>
    <s v="28-JUL-2014,28-JUL-2014,30-JUL-2014"/>
    <m/>
    <m/>
  </r>
  <r>
    <n v="1485"/>
    <m/>
    <x v="71"/>
    <s v="Public"/>
    <s v="INE134E08GY3"/>
    <s v="Power Finance 8.20% 2025 Taxable bond (Series-128)"/>
    <s v="Series-128"/>
    <s v="PT"/>
    <s v="PFC25"/>
    <s v="8.20%"/>
    <n v="160000"/>
    <n v="16000"/>
    <n v="1000000"/>
    <n v="1000000"/>
    <d v="2015-03-18T00:00:00"/>
    <s v="Listed"/>
    <s v="Open"/>
    <m/>
    <s v="10-MAR-2015"/>
    <s v="10-MAR-2025"/>
    <m/>
    <s v="Unsecured"/>
    <s v="8.2%"/>
    <s v="Fixed"/>
    <n v="12"/>
    <s v="Periodic"/>
    <s v="10-MAR-2016"/>
    <s v="10-MAR-2025"/>
    <s v="10-MAR-2024"/>
    <s v="09-MAR-2025"/>
    <m/>
    <m/>
    <s v="Single"/>
    <s v="05-MAR-2015"/>
    <m/>
    <m/>
    <s v="Public"/>
    <s v="CARE,CRISIL,ICRA"/>
    <s v="AAA,AAA,AAA/Stable"/>
    <m/>
    <s v="16-FEB-2015,16-FEB-2015,17-FEB-2015"/>
    <m/>
    <m/>
  </r>
  <r>
    <n v="1485"/>
    <m/>
    <x v="71"/>
    <s v="Public"/>
    <s v="INE134E08HD5"/>
    <s v="Power Finance 8.39% 2025 Taxable bond (Series-130-C)"/>
    <s v="Series-130-C"/>
    <s v="PT"/>
    <s v="PFC25"/>
    <s v="8.39%"/>
    <n v="92500"/>
    <n v="9250"/>
    <n v="1000000"/>
    <n v="1000000"/>
    <d v="2015-03-26T00:00:00"/>
    <s v="Listed"/>
    <s v="Open"/>
    <m/>
    <s v="19-MAR-2015"/>
    <s v="19-APR-2025"/>
    <m/>
    <s v="Unsecured"/>
    <s v="8.39%"/>
    <s v="Fixed"/>
    <n v="12"/>
    <s v="Periodic"/>
    <s v="19-MAR-2016"/>
    <s v="19-MAR-2025"/>
    <s v="19-MAR-2024"/>
    <s v="18-MAR-2025"/>
    <m/>
    <m/>
    <s v="Single"/>
    <s v="18-MAR-2015"/>
    <m/>
    <m/>
    <s v="Public"/>
    <s v="CARE,CRISIL,ICRA"/>
    <s v="AAA,AAA,AAA/Stable"/>
    <m/>
    <s v="16-MAR-2015,17-MAR-2015,17-MAR-2015"/>
    <m/>
    <m/>
  </r>
  <r>
    <n v="1485"/>
    <m/>
    <x v="71"/>
    <s v="Public"/>
    <s v="INE134E08HG8"/>
    <s v="Power Finance 8.41% 2025 Taxable bond (Series-131-C)"/>
    <s v="Series-131-C"/>
    <s v="PT"/>
    <s v="PFC25"/>
    <s v="8.41%"/>
    <n v="500000"/>
    <n v="50000"/>
    <n v="1000000"/>
    <n v="1000000"/>
    <d v="2015-04-06T00:00:00"/>
    <s v="Listed"/>
    <s v="Open"/>
    <m/>
    <s v="27-MAR-2015"/>
    <s v="27-MAR-2025"/>
    <m/>
    <s v="Unsecured"/>
    <s v="8.41%"/>
    <s v="Fixed"/>
    <n v="12"/>
    <s v="Periodic"/>
    <s v="28-MAR-2016"/>
    <s v="28-MAR-2024"/>
    <s v="28-MAR-2023"/>
    <s v="27-MAR-2024"/>
    <m/>
    <m/>
    <s v="Single"/>
    <s v="24-MAR-2015"/>
    <m/>
    <m/>
    <s v="Public"/>
    <s v="CARE,CRISIL,ICRA"/>
    <s v="AAA,AAA,AAA/Stable"/>
    <m/>
    <s v="16-MAR-2015,17-MAR-2015,17-MAR-2015"/>
    <m/>
    <m/>
  </r>
  <r>
    <n v="1485"/>
    <m/>
    <x v="71"/>
    <s v="Public"/>
    <s v="INE134E08HX3"/>
    <s v="Power Finance 8.40% 2025 Taxable Bonds (Series-141-B)"/>
    <s v="Series-141-B"/>
    <s v="PT"/>
    <s v="PFC25"/>
    <s v="8.40%"/>
    <n v="100000"/>
    <n v="10000"/>
    <n v="1000000"/>
    <n v="1000000"/>
    <d v="2015-10-01T00:00:00"/>
    <s v="Listed"/>
    <s v="Open"/>
    <m/>
    <s v="18-SEP-2015"/>
    <s v="18-SEP-2025"/>
    <m/>
    <s v="Unsecured"/>
    <s v="8.4%"/>
    <s v="Fixed"/>
    <n v="12"/>
    <s v="Periodic"/>
    <s v="19-SEP-2016"/>
    <s v="19-SEP-2024"/>
    <s v="19-SEP-2023"/>
    <s v="18-SEP-2024"/>
    <m/>
    <m/>
    <s v="Single"/>
    <s v="14-SEP-2015"/>
    <m/>
    <m/>
    <s v="Public"/>
    <s v="CARE,CRISIL,ICRA"/>
    <s v="AAA,AAA,AAA/Stable"/>
    <m/>
    <s v="27-AUG-2015,31-AUG-2015,31-AUG-2015"/>
    <m/>
    <m/>
  </r>
  <r>
    <n v="1485"/>
    <m/>
    <x v="71"/>
    <s v="Public"/>
    <s v="INE134E08IE1"/>
    <s v="Power Finance 8.03% 2026 Taxable Bonds (Series-147)"/>
    <s v="Series-147"/>
    <s v="PT"/>
    <s v="PFC26"/>
    <s v="8.03%"/>
    <n v="100000"/>
    <n v="10000"/>
    <n v="1000000"/>
    <n v="1000000"/>
    <d v="2016-05-10T00:00:00"/>
    <s v="Listed"/>
    <s v="Open"/>
    <m/>
    <s v="02-MAY-2016"/>
    <s v="02-MAY-2026"/>
    <m/>
    <s v="Unsecured"/>
    <s v="8.03%"/>
    <s v="Fixed"/>
    <n v="12"/>
    <s v="Periodic"/>
    <s v="02-MAY-2017"/>
    <s v="02-MAY-2025"/>
    <s v="02-MAY-2024"/>
    <s v="01-MAY-2025"/>
    <m/>
    <m/>
    <s v="Single"/>
    <s v="28-APR-2016"/>
    <m/>
    <m/>
    <s v="Public"/>
    <s v="CARE,CRISIL,ICRA"/>
    <s v="AAA,AAA,AAA/Stable"/>
    <m/>
    <s v="01-APR-2016,01-APR-2016,04-APR-2016"/>
    <m/>
    <m/>
  </r>
  <r>
    <n v="1485"/>
    <m/>
    <x v="71"/>
    <s v="Public"/>
    <s v="INE134E08II2"/>
    <s v="Power Finance 7.63% 2026 Taxable Bond (Series- 150 B)"/>
    <s v="Series-150 B"/>
    <s v="PT"/>
    <s v="PFC26"/>
    <s v="7.63%"/>
    <n v="167500"/>
    <n v="16750"/>
    <n v="1000000"/>
    <n v="1000000"/>
    <d v="2016-08-26T00:00:00"/>
    <s v="Listed"/>
    <s v="Open"/>
    <m/>
    <s v="16-AUG-2016"/>
    <s v="14-AUG-2026"/>
    <m/>
    <s v="Unsecured"/>
    <s v="7.63%"/>
    <s v="Fixed"/>
    <n v="12"/>
    <s v="Periodic"/>
    <s v="16-AUG-2017"/>
    <s v="16-AUG-2025"/>
    <s v="16-AUG-2024"/>
    <s v="15-AUG-2025"/>
    <m/>
    <m/>
    <s v="Single"/>
    <s v="11-AUG-2016"/>
    <m/>
    <m/>
    <s v="Public"/>
    <s v="CARE,CRISIL,ICRA"/>
    <s v="AAA,AAA,AAA/stable"/>
    <m/>
    <s v="03-AUG-2016,03-AUG-2016,04-AUG-2016"/>
    <m/>
    <m/>
  </r>
  <r>
    <n v="1485"/>
    <m/>
    <x v="71"/>
    <s v="Public"/>
    <s v="INE134E08IK8"/>
    <s v="Power Finance 7.56% 2026 Taxable Bond (Series- 151 B)"/>
    <s v="Series-151 B"/>
    <s v="PT"/>
    <s v="PFC26"/>
    <s v="7.56%"/>
    <n v="21000"/>
    <n v="2100"/>
    <n v="1000000"/>
    <n v="1000000"/>
    <d v="2016-09-26T00:00:00"/>
    <s v="Listed"/>
    <s v="Open"/>
    <m/>
    <s v="16-SEP-2016"/>
    <s v="16-SEP-2026"/>
    <m/>
    <s v="Unsecured"/>
    <s v="7.56%"/>
    <s v="Fixed"/>
    <n v="12"/>
    <s v="Periodic"/>
    <s v="16-SEP-2017"/>
    <s v="16-SEP-2025"/>
    <s v="16-SEP-2024"/>
    <s v="15-SEP-2025"/>
    <m/>
    <m/>
    <s v="Single"/>
    <s v="15-SEP-2016"/>
    <m/>
    <m/>
    <s v="Public"/>
    <s v="CARE,CRISIL,ICRA"/>
    <s v="AAA,AAA,AAA"/>
    <m/>
    <s v="08-SEP-2016,09-SEP-2016,09-SEP-2016"/>
    <m/>
    <m/>
  </r>
  <r>
    <n v="1485"/>
    <m/>
    <x v="71"/>
    <s v="Public"/>
    <s v="INE134E08IL6"/>
    <s v="Power Finance 7.55% 2026 Taxable Bond (Series- 152)"/>
    <s v="Series-152"/>
    <s v="PT"/>
    <s v="PFC26"/>
    <s v="7.55%"/>
    <n v="400000"/>
    <n v="40000"/>
    <n v="1000000"/>
    <n v="1000000"/>
    <d v="2016-10-07T00:00:00"/>
    <s v="Listed"/>
    <s v="Open"/>
    <m/>
    <s v="26-SEP-2016"/>
    <s v="25-SEP-2026"/>
    <m/>
    <s v="Unsecured"/>
    <s v="7.55%"/>
    <s v="Fixed"/>
    <n v="12"/>
    <s v="Periodic"/>
    <s v="26-SEP-2017"/>
    <s v="26-SEP-2025"/>
    <s v="26-SEP-2024"/>
    <s v="25-SEP-2025"/>
    <m/>
    <m/>
    <s v="Single"/>
    <s v="23-SEP-2016"/>
    <m/>
    <m/>
    <s v="Public"/>
    <s v="CARE,CRISIL,ICRA"/>
    <s v="AAA,AAA,AAA/STABLE"/>
    <m/>
    <s v="08-SEP-2016,09-SEP-2016,09-SEP-2016"/>
    <m/>
    <m/>
  </r>
  <r>
    <n v="1485"/>
    <m/>
    <x v="71"/>
    <s v="Public"/>
    <s v="INE134E08IO0"/>
    <s v="Power Finance 7.23% 2027 Taxable Bond (Series- 155)"/>
    <s v="Series-155"/>
    <s v="PT"/>
    <s v="PFC27"/>
    <s v="7.23%"/>
    <n v="263500"/>
    <n v="26350"/>
    <n v="1000000"/>
    <n v="1000000"/>
    <d v="2017-01-18T00:00:00"/>
    <s v="Listed"/>
    <s v="Open"/>
    <m/>
    <s v="05-JAN-2017"/>
    <s v="05-JAN-2027"/>
    <m/>
    <s v="Unsecured"/>
    <s v="7.23%"/>
    <s v="Fixed"/>
    <n v="12"/>
    <s v="Periodic"/>
    <s v="05-JAN-2018"/>
    <s v="05-JAN-2025"/>
    <s v="05-JAN-2024"/>
    <s v="04-JAN-2025"/>
    <m/>
    <m/>
    <s v="Single"/>
    <s v="04-JAN-2017"/>
    <m/>
    <m/>
    <s v="Public"/>
    <s v="CARE,CRISIL,ICRA"/>
    <s v="AAA,AAA,AAA"/>
    <m/>
    <s v="30-DEC-2016,30-DEC-2016,30-DEC-2016"/>
    <m/>
    <m/>
  </r>
  <r>
    <n v="1485"/>
    <m/>
    <x v="71"/>
    <s v="Public"/>
    <s v="INE134E08IP7"/>
    <s v="Power Finance 7.1% 2027 Taxable Bond (Series- 156)"/>
    <s v="Series-156"/>
    <s v="PT"/>
    <s v="PFC27"/>
    <s v="7.1%"/>
    <n v="20000"/>
    <n v="2000"/>
    <n v="1000000"/>
    <n v="1000000"/>
    <d v="2017-01-23T00:00:00"/>
    <s v="Listed"/>
    <s v="Open"/>
    <m/>
    <s v="11-JAN-2017"/>
    <s v="11-JAN-2027"/>
    <m/>
    <s v="Unsecured"/>
    <s v="7.1%"/>
    <s v="Fixed"/>
    <n v="6"/>
    <s v="Periodic"/>
    <s v="11-JUL-2017"/>
    <s v="11-JAN-2025"/>
    <s v="11-JUL-2024"/>
    <s v="10-JAN-2025"/>
    <m/>
    <m/>
    <s v="Single"/>
    <s v="10-JAN-2017"/>
    <m/>
    <m/>
    <s v="Public"/>
    <s v="CARE,CRISIL,ICRA"/>
    <s v="A1+,AAA/Stable,AAA/Stable"/>
    <m/>
    <s v="30-DEC-2016,30-DEC-2016,30-DEC-2016"/>
    <m/>
    <m/>
  </r>
  <r>
    <n v="1485"/>
    <m/>
    <x v="71"/>
    <s v="Public"/>
    <s v="INE134E08IR3"/>
    <s v="Power Finance 7.18% 2027 Taxable Bond (Series- 158)"/>
    <s v="Series-158"/>
    <s v="PT"/>
    <s v="PFC27"/>
    <s v="7.18%"/>
    <n v="133500"/>
    <n v="13350"/>
    <n v="1000000"/>
    <n v="1000000"/>
    <d v="2017-01-30T00:00:00"/>
    <s v="Listed"/>
    <s v="Open"/>
    <m/>
    <s v="20-JAN-2017"/>
    <s v="20-JAN-2027"/>
    <m/>
    <s v="Unsecured"/>
    <s v="7.18%"/>
    <s v="Fixed"/>
    <n v="6"/>
    <s v="Periodic"/>
    <s v="20-JUL-2017"/>
    <s v="20-JAN-2025"/>
    <s v="20-JUL-2024"/>
    <s v="19-JAN-2025"/>
    <m/>
    <m/>
    <s v="Single"/>
    <s v="19-JAN-2017"/>
    <m/>
    <m/>
    <s v="Public"/>
    <s v="CARE,CRISIL,ICRA"/>
    <s v="AAA,AAA,AAA/Stable"/>
    <m/>
    <s v="30-DEC-2016,30-DEC-2016,30-DEC-2016"/>
    <m/>
    <m/>
  </r>
  <r>
    <n v="1485"/>
    <m/>
    <x v="71"/>
    <s v="Public"/>
    <s v="INE134E08IT9"/>
    <s v="Power Finance 7.60% 2027 Taxable Bond (Series- 160)"/>
    <s v="Series-160"/>
    <s v="PT"/>
    <s v="PFC27"/>
    <s v="7.60%"/>
    <n v="146500"/>
    <n v="14650"/>
    <n v="1000000"/>
    <n v="1000000"/>
    <d v="2017-03-03T00:00:00"/>
    <s v="Listed"/>
    <s v="Open"/>
    <m/>
    <s v="20-FEB-2017"/>
    <s v="20-FEB-2027"/>
    <m/>
    <s v="Unsecured"/>
    <s v="7.6%"/>
    <s v="Fixed"/>
    <n v="6"/>
    <s v="Periodic"/>
    <s v="21-AUG-2017"/>
    <s v="21-FEB-2025"/>
    <s v="21-AUG-2024"/>
    <s v="20-FEB-2025"/>
    <m/>
    <m/>
    <s v="Single"/>
    <s v="16-FEB-2017"/>
    <m/>
    <m/>
    <s v="Public"/>
    <s v="CARE,CRISIL,ICRA"/>
    <s v="AAA,AAA,AAA"/>
    <m/>
    <s v="30-JAN-2017,30-JAN-2017,30-JAN-2017"/>
    <m/>
    <m/>
  </r>
  <r>
    <n v="1485"/>
    <m/>
    <x v="71"/>
    <s v="Public"/>
    <s v="INE134E08IX1"/>
    <s v="Power Finance 7.75% 2027 Taxable Bond (Series- 164)"/>
    <s v="Series-164"/>
    <s v="PT"/>
    <s v="PFC27"/>
    <s v="7.75%"/>
    <n v="200000"/>
    <n v="20000"/>
    <n v="1000000"/>
    <n v="1000000"/>
    <d v="2017-03-30T00:00:00"/>
    <s v="Listed"/>
    <s v="Open"/>
    <m/>
    <s v="22-MAR-2017"/>
    <s v="22-MAR-2027"/>
    <m/>
    <s v="Unsecured"/>
    <s v="7.75%"/>
    <s v="Fixed"/>
    <n v="6"/>
    <s v="Periodic"/>
    <s v="22-SEP-2017"/>
    <s v="22-MAR-2025"/>
    <s v="22-SEP-2024"/>
    <s v="21-MAR-2025"/>
    <m/>
    <m/>
    <s v="Single"/>
    <s v="21-MAR-2017"/>
    <m/>
    <m/>
    <s v="Public"/>
    <s v="CARE,CRISIL,ICRA"/>
    <s v="AAA,AAA/Stable,AAA/Stable"/>
    <m/>
    <s v="07-MAR-2017,08-MAR-2017,10-MAR-2017"/>
    <m/>
    <m/>
  </r>
  <r>
    <n v="1485"/>
    <m/>
    <x v="71"/>
    <s v="Public"/>
    <s v="INE134E08JC3"/>
    <s v="Power Finance 7.44% 2027 Taxable Bond (Series- 168B)"/>
    <s v="Series-168B"/>
    <s v="PT"/>
    <s v="PFC27"/>
    <s v="7.44%"/>
    <n v="154000"/>
    <n v="15400"/>
    <n v="1000000"/>
    <n v="1000000"/>
    <d v="2017-06-14T00:00:00"/>
    <s v="Listed"/>
    <s v="Open"/>
    <m/>
    <s v="12-JUN-2017"/>
    <s v="11-JUN-2027"/>
    <m/>
    <s v="Unsecured"/>
    <s v="7.44%"/>
    <s v="Fixed"/>
    <n v="12"/>
    <s v="Periodic"/>
    <s v="12-JUN-2018"/>
    <s v="12-JUN-2025"/>
    <s v="12-JUN-2024"/>
    <s v="11-JUN-2025"/>
    <m/>
    <m/>
    <s v="Single"/>
    <s v="08-JUN-2017"/>
    <m/>
    <m/>
    <s v="Public"/>
    <s v="CARE,CRISIL,ICRA"/>
    <s v="AAA/Stable,AAA/Stable,AAA/Stable"/>
    <m/>
    <s v="01-JUN-2017,02-JUN-2017,02-JUN-2017"/>
    <m/>
    <m/>
  </r>
  <r>
    <n v="1485"/>
    <m/>
    <x v="71"/>
    <s v="Public"/>
    <s v="INE134E08JE9"/>
    <s v="Power  Finance Ltd 7.30% 2027 Sr-169B"/>
    <s v="Sr-169B"/>
    <s v="PT"/>
    <s v="PFC27"/>
    <s v="7.30%"/>
    <n v="150000"/>
    <n v="15000"/>
    <n v="1000000"/>
    <n v="1000000"/>
    <d v="2018-03-23T00:00:00"/>
    <s v="Listed"/>
    <s v="Open"/>
    <m/>
    <s v="08-AUG-2017"/>
    <s v="07-AUG-2027"/>
    <m/>
    <s v="Unsecured"/>
    <s v="7.3%"/>
    <s v="Fixed"/>
    <n v="12"/>
    <s v="Periodic"/>
    <s v="08-AUG-2018"/>
    <s v="08-AUG-2025"/>
    <s v="08-AUG-2024"/>
    <s v="07-AUG-2025"/>
    <m/>
    <m/>
    <s v="Single"/>
    <s v="04-AUG-2017"/>
    <m/>
    <m/>
    <s v="Public"/>
    <s v="CARE,CRISIL,ICRA"/>
    <s v="AAA/STABLE,AAA/STABLE,AAA/STABLE"/>
    <m/>
    <s v="28-JUL-2017,31-JUL-2017,01-AUG-2017"/>
    <m/>
    <m/>
  </r>
  <r>
    <n v="1485"/>
    <m/>
    <x v="71"/>
    <s v="Public"/>
    <s v="INE134E08JG4"/>
    <s v="Power  Finance Ltd 7.65% 2027 Sr-170B"/>
    <s v="Sr-170B"/>
    <s v="PT"/>
    <s v="PFC27"/>
    <s v="7.65%"/>
    <n v="200100"/>
    <n v="20010"/>
    <n v="1000000"/>
    <n v="1000000"/>
    <d v="2018-03-23T00:00:00"/>
    <s v="Listed"/>
    <s v="Open"/>
    <m/>
    <s v="22-NOV-2017"/>
    <s v="22-NOV-2027"/>
    <m/>
    <s v="Unsecured"/>
    <s v="7.65%"/>
    <s v="Fixed"/>
    <n v="12"/>
    <s v="Periodic"/>
    <s v="22-NOV-2018"/>
    <s v="22-NOV-2025"/>
    <s v="22-NOV-2024"/>
    <s v="21-NOV-2025"/>
    <m/>
    <m/>
    <s v="Single"/>
    <s v="21-NOV-2017"/>
    <m/>
    <m/>
    <s v="Public"/>
    <s v="CARE,CRISIL,ICRA"/>
    <s v="AAA/STABLE,AAA/STABLE,AAA/STABLE"/>
    <m/>
    <s v="15-NOV-2017,15-NOV-2017,16-NOV-2017"/>
    <m/>
    <m/>
  </r>
  <r>
    <n v="1485"/>
    <m/>
    <x v="71"/>
    <s v="Public"/>
    <s v="INE134E08JH2"/>
    <s v="Power  Finance Ltd 7.62% 2027 Sr-171"/>
    <s v="Sr-171"/>
    <s v="PT"/>
    <s v="PFC27"/>
    <s v="7.62%"/>
    <n v="500000"/>
    <n v="50000"/>
    <n v="1000000"/>
    <n v="1000000"/>
    <d v="2018-03-23T00:00:00"/>
    <s v="Listed"/>
    <s v="Open"/>
    <m/>
    <s v="15-DEC-2017"/>
    <s v="15-DEC-2027"/>
    <m/>
    <s v="Unsecured"/>
    <s v="7.62%"/>
    <s v="Fixed"/>
    <n v="12"/>
    <s v="Periodic"/>
    <s v="15-DEC-2018"/>
    <s v="15-DEC-2025"/>
    <s v="15-DEC-2024"/>
    <s v="14-DEC-2025"/>
    <m/>
    <m/>
    <s v="Single"/>
    <s v="13-DEC-2017"/>
    <m/>
    <m/>
    <s v="Public"/>
    <s v="CARE,CRISIL,ICRA"/>
    <s v="AAA,AAA,AAA/STABLE"/>
    <m/>
    <s v="11-DEC-2017,11-DEC-2017,11-DEC-2017"/>
    <m/>
    <m/>
  </r>
  <r>
    <n v="1485"/>
    <m/>
    <x v="71"/>
    <s v="Public"/>
    <s v="INE134E08JI0"/>
    <s v="Power Finance Ltd 7.74 % 2028 Sr-172"/>
    <s v="Sr-172"/>
    <s v="PT"/>
    <s v="PFC28"/>
    <s v="7.74%"/>
    <n v="85000"/>
    <n v="8500"/>
    <n v="1000000"/>
    <n v="1000000"/>
    <d v="2018-03-23T00:00:00"/>
    <s v="Listed"/>
    <s v="Open"/>
    <m/>
    <s v="30-JAN-2018"/>
    <s v="29-JAN-2028"/>
    <m/>
    <s v="Unsecured"/>
    <s v="7.74%"/>
    <s v="Fixed"/>
    <n v="12"/>
    <s v="Periodic"/>
    <s v="30-JAN-2019"/>
    <s v="30-JAN-2025"/>
    <s v="30-JAN-2024"/>
    <s v="29-JAN-2025"/>
    <m/>
    <m/>
    <s v="Single"/>
    <s v="25-JAN-2018"/>
    <m/>
    <m/>
    <s v="Public"/>
    <s v="CARE,CRISIL,ICRA"/>
    <s v="AAA/STABLE,AAA/STABLE,AAA/STABLE"/>
    <m/>
    <s v="08-JAN-2018,08-JAN-2018,08-JAN-2018"/>
    <m/>
    <m/>
  </r>
  <r>
    <n v="1485"/>
    <s v="Non-convertible Bonds in the nature of Debentures"/>
    <x v="71"/>
    <s v="Public"/>
    <s v="INE134E08JP5"/>
    <s v="Power Finance 7.85% 2028 177"/>
    <s v="177"/>
    <s v="PT"/>
    <s v="PFC28"/>
    <s v="7.85%"/>
    <n v="385500"/>
    <n v="38550"/>
    <n v="1000000"/>
    <n v="1000000"/>
    <d v="2018-04-05T00:00:00"/>
    <s v="Listed"/>
    <s v="Open"/>
    <m/>
    <s v="03-APR-2018"/>
    <s v="03-APR-2028"/>
    <s v="10"/>
    <s v="Unsecured"/>
    <s v="7.85%"/>
    <s v="Fixed"/>
    <n v="6"/>
    <s v="Periodic"/>
    <s v="03-OCT-2018"/>
    <s v="03-APR-2025"/>
    <s v="03-OCT-2024"/>
    <s v="02-APR-2025"/>
    <s v="Taxable"/>
    <s v="Redeemable on maturity"/>
    <s v="Single"/>
    <s v="31-MAR-2018"/>
    <m/>
    <m/>
    <s v="Public"/>
    <s v="CARE,CRISIL,ICRA"/>
    <s v="AAA/Stable,AAA/Stable,AAA/Stable"/>
    <m/>
    <s v="28-MAR-2018,30-MAR-2018,31-MAR-2018"/>
    <m/>
    <m/>
  </r>
  <r>
    <n v="1485"/>
    <s v="Non-convertible Bonds in the nature of Debentures"/>
    <x v="71"/>
    <s v="Public"/>
    <s v="INE134E08JQ3"/>
    <s v="Power Finance 8.95% 2028 (178)"/>
    <s v="178"/>
    <s v="PT"/>
    <s v="PFC28"/>
    <s v="8.95%"/>
    <n v="300000"/>
    <n v="30000"/>
    <n v="1000000"/>
    <n v="1000000"/>
    <d v="2018-10-22T00:00:00"/>
    <s v="Listed"/>
    <s v="Open"/>
    <m/>
    <s v="10-OCT-2018"/>
    <s v="10-OCT-2028"/>
    <s v="10"/>
    <s v="Unsecured"/>
    <s v="8.95%"/>
    <s v="Fixed"/>
    <n v="12"/>
    <s v="Periodic"/>
    <s v="10-OCT-2019"/>
    <s v="10-OCT-2025"/>
    <s v="10-OCT-2024"/>
    <s v="09-OCT-2025"/>
    <s v="Taxable"/>
    <s v="Redeemable on maturity"/>
    <s v="Single"/>
    <s v="08-OCT-2018"/>
    <m/>
    <m/>
    <s v="Public"/>
    <s v="CARE,CRISIL,ICRA"/>
    <s v="AAA/Stable,AAA/Stable,AAA/Stable"/>
    <m/>
    <s v="20-SEP-2018,25-SEP-2018,26-SEP-2018"/>
    <m/>
    <m/>
  </r>
  <r>
    <n v="1485"/>
    <s v="Non-convertible Bonds in the nature of Debentures"/>
    <x v="71"/>
    <s v="Public"/>
    <s v="INE134E08JR1"/>
    <s v="Power Finance 8.67% 2028 (179-A)"/>
    <s v="179-A"/>
    <s v="PT"/>
    <s v="PFC28"/>
    <s v="8.67%"/>
    <n v="100740"/>
    <n v="10074"/>
    <n v="1000000"/>
    <n v="1000000"/>
    <d v="2018-12-03T00:00:00"/>
    <s v="Listed"/>
    <s v="Open"/>
    <m/>
    <s v="19-NOV-2018"/>
    <s v="18-NOV-2028"/>
    <s v="10"/>
    <s v="Unsecured"/>
    <s v="8.67%"/>
    <s v="Fixed"/>
    <n v="6"/>
    <s v="Periodic"/>
    <s v="20-MAY-2019"/>
    <s v="20-MAY-2025"/>
    <s v="20-NOV-2024"/>
    <s v="19-MAY-2025"/>
    <s v="Taxable"/>
    <s v="Redeemable on maturity"/>
    <s v="Single"/>
    <s v="15-NOV-2018"/>
    <m/>
    <m/>
    <s v="Public"/>
    <s v="CRISIL"/>
    <s v="AAA/Stable"/>
    <m/>
    <s v="31-OCT-2018"/>
    <m/>
    <m/>
  </r>
  <r>
    <n v="1485"/>
    <s v="Non-convertible Bonds in the nature of Debentures"/>
    <x v="71"/>
    <s v="Public"/>
    <s v="INE134E08JS9"/>
    <s v="Power Finance 8.64% 2033 (179-B)"/>
    <s v="179-B"/>
    <s v="PT"/>
    <s v="PFC33"/>
    <s v="8.64%"/>
    <n v="52840"/>
    <n v="5284"/>
    <n v="1000000"/>
    <n v="1000000"/>
    <d v="2018-12-03T00:00:00"/>
    <s v="Listed"/>
    <s v="Open"/>
    <m/>
    <s v="19-NOV-2018"/>
    <s v="19-NOV-2033"/>
    <s v="15"/>
    <s v="Unsecured"/>
    <s v="8.64%"/>
    <s v="Fixed"/>
    <n v="6"/>
    <s v="Periodic"/>
    <s v="20-MAY-2019"/>
    <s v="20-MAY-2025"/>
    <s v="20-NOV-2024"/>
    <s v="19-MAY-2025"/>
    <s v="Taxable"/>
    <s v="Redeemable on maturity"/>
    <s v="Single"/>
    <s v="15-NOV-2018"/>
    <m/>
    <m/>
    <s v="Public"/>
    <s v="CRISIL"/>
    <s v="AAA/Stable"/>
    <m/>
    <s v="31-OCT-2018"/>
    <m/>
    <m/>
  </r>
  <r>
    <n v="1485"/>
    <s v="Non-convertible Bonds in the nature of Debentures"/>
    <x v="71"/>
    <s v="Public"/>
    <s v="INE134E08JT7"/>
    <s v="Power Finance 8.75% 2034 (Series-180)"/>
    <s v="180"/>
    <s v="PT"/>
    <s v="PFC34"/>
    <s v="8.75%"/>
    <n v="265400"/>
    <n v="26540"/>
    <n v="1000000"/>
    <n v="1000000"/>
    <d v="2019-03-01T00:00:00"/>
    <s v="Listed"/>
    <s v="Open"/>
    <m/>
    <s v="22-FEB-2019"/>
    <s v="22-FEB-2034"/>
    <s v="15"/>
    <s v="Unsecured"/>
    <s v="8.75%"/>
    <s v="Fixed"/>
    <n v="12"/>
    <s v="Periodic"/>
    <s v="24-FEB-2020"/>
    <s v="24-FEB-2025"/>
    <s v="24-FEB-2024"/>
    <s v="23-FEB-2025"/>
    <s v="Taxable"/>
    <s v="Redeemable on maturity"/>
    <s v="Single"/>
    <s v="21-FEB-2019"/>
    <m/>
    <m/>
    <s v="Public"/>
    <s v="CARE,CRISIL,ICRA"/>
    <s v="AAA,AAA,AAA"/>
    <s v="Stable,Stable"/>
    <s v="23-JAN-2019,29-JAN-2019,12-FEB-2019"/>
    <m/>
    <m/>
  </r>
  <r>
    <n v="1485"/>
    <s v="Non-convertible Bonds in the nature of Debentures"/>
    <x v="71"/>
    <s v="Public"/>
    <s v="INE134E08JX9"/>
    <s v="Power Finance 9.10% 2029 (Series 184-B)"/>
    <s v="184-B"/>
    <s v="PT"/>
    <s v="PFC29"/>
    <s v="9.10%"/>
    <n v="241150"/>
    <n v="24115"/>
    <n v="1000000"/>
    <n v="1000000"/>
    <d v="2019-04-02T00:00:00"/>
    <s v="Listed"/>
    <s v="Open"/>
    <m/>
    <s v="25-MAR-2019"/>
    <s v="23-MAR-2029"/>
    <s v="10"/>
    <s v="Unsecured"/>
    <s v="9.10%"/>
    <s v="Fixed"/>
    <n v="12"/>
    <s v="Periodic"/>
    <s v="25-MAR-2020"/>
    <s v="25-MAR-2025"/>
    <s v="25-MAR-2024"/>
    <s v="24-MAR-2025"/>
    <s v="Taxable"/>
    <s v="Redeemable on maturity"/>
    <s v="Single"/>
    <s v="22-MAR-2019"/>
    <m/>
    <m/>
    <s v="Public"/>
    <s v="CARE,CRISIL,ICRA"/>
    <s v="AAA,AAA,AAA"/>
    <s v="STABLE,STABLE,Stable"/>
    <s v="19-MAR-2019,19-MAR-2019,19-MAR-2019"/>
    <m/>
    <m/>
  </r>
  <r>
    <n v="1485"/>
    <s v="Non-convertible Bonds in the nature of Debentures"/>
    <x v="71"/>
    <s v="Public"/>
    <s v="INE134E08JZ4"/>
    <s v="Power Finance 8.98% 2029 (Series 185)"/>
    <s v="185"/>
    <s v="PT"/>
    <s v="PFC29"/>
    <s v="8.98%"/>
    <n v="100000"/>
    <n v="10000"/>
    <n v="1000000"/>
    <n v="1000000"/>
    <d v="2019-04-11T00:00:00"/>
    <s v="Listed"/>
    <s v="Open"/>
    <m/>
    <s v="28-MAR-2019"/>
    <s v="28-MAR-2029"/>
    <s v="10"/>
    <s v="Unsecured"/>
    <s v="8.98%"/>
    <s v="Fixed"/>
    <n v="12"/>
    <s v="Periodic"/>
    <s v="30-MAR-2020"/>
    <s v="30-MAR-2025"/>
    <s v="30-MAR-2024"/>
    <s v="29-MAR-2025"/>
    <s v="Taxable"/>
    <s v="Redeemable on maturity"/>
    <s v="Single"/>
    <s v="27-MAR-2019"/>
    <m/>
    <m/>
    <s v="Public"/>
    <s v="CARE,CRISIL,ICRA"/>
    <s v="AAA,AAA,AAA"/>
    <s v="Stable,Stable"/>
    <s v="19-MAR-2019,19-MAR-2019,19-MAR-2019"/>
    <m/>
    <m/>
  </r>
  <r>
    <n v="1485"/>
    <s v="Non-convertible Bonds in the nature of Debentures"/>
    <x v="71"/>
    <s v="Public"/>
    <s v="INE134E08KA5"/>
    <s v="Power Finance 8.7929% 2034 (Series-186)"/>
    <s v="186"/>
    <s v="PT"/>
    <s v="PFC34"/>
    <s v="8.7929"/>
    <n v="257890"/>
    <n v="25789"/>
    <n v="1000000"/>
    <n v="1000000"/>
    <d v="2019-05-14T00:00:00"/>
    <s v="Listed"/>
    <s v="Open"/>
    <m/>
    <s v="30-APR-2019"/>
    <s v="29-APR-2034"/>
    <s v="15"/>
    <s v="Unsecured"/>
    <s v="8.7929%"/>
    <s v="Fixed"/>
    <n v="12"/>
    <s v="Periodic"/>
    <s v="30-APR-2020"/>
    <s v="30-APR-2025"/>
    <s v="30-APR-2024"/>
    <s v="29-APR-2025"/>
    <s v="Taxable"/>
    <s v="Redeemable on maturity"/>
    <s v="Single"/>
    <s v="26-APR-2019"/>
    <m/>
    <m/>
    <s v="Public"/>
    <s v="CARE,CRISIL,ICRA"/>
    <s v="AAA,AAA,AAA"/>
    <s v="STABLE,Stable,Stable"/>
    <s v="22-APR-2019,23-APR-2019,25-APR-2019"/>
    <m/>
    <m/>
  </r>
  <r>
    <n v="1485"/>
    <s v="Non-convertible Bonds in the nature of Debentures"/>
    <x v="71"/>
    <s v="Public"/>
    <s v="INE134E08KC1"/>
    <s v="Power Finance 8.85% 2029 (Series- 187-B)"/>
    <s v="187-B"/>
    <s v="PT"/>
    <s v="PFC29"/>
    <s v="8.85%"/>
    <n v="198210"/>
    <n v="19821"/>
    <n v="1000000"/>
    <n v="1000000"/>
    <d v="2019-05-30T00:00:00"/>
    <s v="Listed"/>
    <s v="Open"/>
    <m/>
    <s v="27-MAY-2019"/>
    <s v="25-MAY-2029"/>
    <s v="10"/>
    <s v="Unsecured"/>
    <s v="8.85%"/>
    <s v="Fixed"/>
    <n v="12"/>
    <s v="Periodic"/>
    <s v="27-MAY-2020"/>
    <s v="27-MAY-2025"/>
    <s v="27-MAY-2024"/>
    <s v="26-MAY-2025"/>
    <s v="Taxable"/>
    <s v="Redeemable on maturity"/>
    <s v="Single"/>
    <s v="23-MAY-2019"/>
    <m/>
    <m/>
    <s v="Public"/>
    <s v="CARE,CRISIL,ICRA"/>
    <s v="AAA,AAA,AAA"/>
    <s v="Stable,Stable,Stable"/>
    <s v="16-MAY-2019,17-MAY-2019,21-MAY-2019"/>
    <m/>
    <m/>
  </r>
  <r>
    <n v="1485"/>
    <s v="Non-convertible Bonds in the nature of Debentures"/>
    <x v="71"/>
    <s v="Public"/>
    <s v="INE134E08KE7"/>
    <s v="PFCL 8.15% 2034 Sr. 189"/>
    <s v="Sr. 189"/>
    <s v="PT"/>
    <s v="PFC34"/>
    <s v="8.15%"/>
    <n v="403500"/>
    <n v="40350"/>
    <n v="1000000"/>
    <n v="1000000"/>
    <d v="2019-08-13T00:00:00"/>
    <s v="Listed"/>
    <s v="Open"/>
    <m/>
    <s v="08-AUG-2019"/>
    <s v="08-AUG-2034"/>
    <s v="15"/>
    <s v="Unsecured"/>
    <s v="8.15%"/>
    <s v="Fixed"/>
    <n v="12"/>
    <s v="Periodic"/>
    <s v="08-AUG-2020"/>
    <s v="08-AUG-2025"/>
    <s v="08-AUG-2024"/>
    <s v="07-AUG-2025"/>
    <s v="Taxable"/>
    <s v="Redeemable on maturity"/>
    <s v="Single"/>
    <s v="07-AUG-2019"/>
    <m/>
    <m/>
    <s v="Public"/>
    <s v="CARE,CRISIL,ICRA"/>
    <s v="AAA,AAA,AAA"/>
    <s v="STABLE,STABLE,Stable"/>
    <s v="26-JUL-2019,02-AUG-2019,02-AUG-2019"/>
    <m/>
    <m/>
  </r>
  <r>
    <n v="1485"/>
    <s v="Non-convertible Bonds in the nature of Debentures"/>
    <x v="71"/>
    <s v="Public"/>
    <s v="INE134E08KF4"/>
    <s v="PFCL 8.25% 2034 Sr. 190"/>
    <s v="Sr. 190"/>
    <s v="PT"/>
    <s v="PFC34"/>
    <s v="8.25%"/>
    <n v="401600"/>
    <n v="40160"/>
    <n v="1000000"/>
    <n v="1000000"/>
    <d v="2019-09-17T00:00:00"/>
    <s v="Listed"/>
    <s v="Open"/>
    <m/>
    <s v="06-SEP-2019"/>
    <s v="06-SEP-2034"/>
    <s v="15"/>
    <s v="Unsecured"/>
    <s v="8.25%"/>
    <s v="Fixed"/>
    <n v="12"/>
    <s v="Periodic"/>
    <s v="07-SEP-2020"/>
    <s v="07-SEP-2025"/>
    <s v="07-SEP-2024"/>
    <s v="06-SEP-2025"/>
    <s v="Taxable"/>
    <s v="Redeemable on maturity"/>
    <s v="Single"/>
    <s v="05-SEP-2019"/>
    <m/>
    <m/>
    <s v="Public"/>
    <s v="CARE,CRISIL,ICRA"/>
    <s v="AAA,AAA,AAA"/>
    <s v="Stable,Stable,Stable"/>
    <s v="21-AUG-2019,22-AUG-2019,27-AUG-2019"/>
    <m/>
    <m/>
  </r>
  <r>
    <n v="1485"/>
    <s v="Non-convertible Bonds in the nature of Debentures"/>
    <x v="71"/>
    <s v="Public"/>
    <s v="INE134E08KI8"/>
    <s v="PFCL 7.93% 2029 Sr. 193"/>
    <s v="Sr. 193"/>
    <s v="PT"/>
    <s v="PFC29"/>
    <s v="7.93%"/>
    <n v="471050"/>
    <n v="47105"/>
    <n v="1000000"/>
    <n v="1000000"/>
    <d v="2020-01-10T00:00:00"/>
    <s v="Listed"/>
    <s v="Open"/>
    <m/>
    <s v="31-DEC-2019"/>
    <s v="31-DEC-2029"/>
    <s v="10"/>
    <s v="Unsecured"/>
    <s v="7.93%"/>
    <s v="Fixed"/>
    <n v="12"/>
    <s v="Periodic"/>
    <s v="31-DEC-2020"/>
    <s v="31-DEC-2025"/>
    <s v="31-DEC-2024"/>
    <s v="30-DEC-2025"/>
    <s v="Taxable"/>
    <s v="Redeemable on maturity"/>
    <s v="Single"/>
    <s v="30-DEC-2019"/>
    <m/>
    <m/>
    <s v="Public"/>
    <s v="CARE,CRISIL,ICRA"/>
    <s v="AAA,AAA,AAA"/>
    <s v="Stable,Stable,Stable"/>
    <s v="04-DEC-2019,23-DEC-2019,24-DEC-2019"/>
    <m/>
    <m/>
  </r>
  <r>
    <n v="1485"/>
    <s v="Non-convertible Bonds in the nature of Debentures"/>
    <x v="71"/>
    <s v="Public"/>
    <s v="INE134E08KK4"/>
    <s v="PFCL 7.86% 2030 Sr 195"/>
    <s v="Sr 195"/>
    <s v="PT"/>
    <s v="PFC30"/>
    <s v="7.86%"/>
    <n v="242730.57"/>
    <n v="23600"/>
    <n v="1000000"/>
    <n v="1000000"/>
    <d v="2020-01-27T00:00:00"/>
    <s v="Listed"/>
    <s v="Open"/>
    <m/>
    <s v="14-JAN-2020"/>
    <s v="12-APR-2030"/>
    <s v="10"/>
    <s v="Unsecured"/>
    <s v="7.86%"/>
    <s v="Fixed"/>
    <n v="12"/>
    <s v="Periodic"/>
    <s v="14-JAN-2021"/>
    <s v="14-JAN-2025"/>
    <s v="14-JAN-2024"/>
    <s v="13-JAN-2025"/>
    <s v="Taxable"/>
    <s v="Redeemable on maturity"/>
    <s v="Single"/>
    <s v="10-JAN-2020"/>
    <m/>
    <m/>
    <s v="Public"/>
    <s v="CARE,CARE,CRISIL,CRISIL,ICRA,ICRA"/>
    <s v="AAA,AAA,AAA,AAA,AAA,AAA"/>
    <s v="Stable,Stable,Stable,Stable,Stable,Stable"/>
    <s v="23-DEC-2019,23-DEC-2019,24-DEC-2019,24-DEC-2019,30-DEC-2019,30-DEC-2019"/>
    <m/>
    <m/>
  </r>
  <r>
    <n v="1485"/>
    <s v="Non-convertible Bonds in the nature of Debentures"/>
    <x v="71"/>
    <s v="Public"/>
    <s v="INE134E08KL2"/>
    <s v="PFCL 7.41% 2030 Sr. 196"/>
    <s v="Sr. 196"/>
    <s v="PT"/>
    <s v="PFC30"/>
    <s v="7.41%"/>
    <n v="405100"/>
    <n v="40000"/>
    <n v="1000000"/>
    <n v="1000000"/>
    <d v="2020-03-06T00:00:00"/>
    <s v="Listed"/>
    <s v="Open"/>
    <m/>
    <s v="25-FEB-2020"/>
    <s v="25-FEB-2030"/>
    <s v="10"/>
    <s v="Unsecured"/>
    <s v="7.41%"/>
    <s v="Fixed"/>
    <n v="12"/>
    <s v="Periodic"/>
    <s v="25-FEB-2021"/>
    <s v="25-FEB-2025"/>
    <s v="25-FEB-2024"/>
    <s v="24-FEB-2025"/>
    <s v="Taxable"/>
    <s v="Redeemable on maturity"/>
    <s v="Single"/>
    <s v="20-FEB-2020"/>
    <m/>
    <m/>
    <s v="Public"/>
    <s v="CARE,CARE,CRISIL,CRISIL,ICRA,ICRA"/>
    <s v="AAA,AAA,AAA,AAA,AAA,AAA"/>
    <s v="Stable,Stable,Stable,Stable,Stable,Stable"/>
    <s v="17-FEB-2020,17-FEB-2020,18-FEB-2020,18-FEB-2020,19-FEB-2020,19-FEB-2020"/>
    <m/>
    <m/>
  </r>
  <r>
    <n v="1485"/>
    <s v="Non-convertible Bonds in the nature of Debentures"/>
    <x v="71"/>
    <s v="Public"/>
    <s v="INE134E08KM0"/>
    <s v="PFCL 7.41% 2030 Sr. 197"/>
    <s v="Sr. 197"/>
    <s v="PT"/>
    <s v="PFC30A"/>
    <s v="7.41%"/>
    <n v="500000"/>
    <n v="50000"/>
    <n v="1000000"/>
    <n v="1000000"/>
    <d v="2020-03-12T00:00:00"/>
    <s v="Listed"/>
    <s v="Open"/>
    <m/>
    <s v="02-MAR-2020"/>
    <s v="15-MAY-2030"/>
    <s v="10"/>
    <s v="Unsecured"/>
    <s v="7.41%"/>
    <s v="Fixed"/>
    <n v="12"/>
    <s v="Periodic"/>
    <s v="02-MAR-2021"/>
    <s v="02-MAR-2025"/>
    <s v="02-MAR-2024"/>
    <s v="01-MAR-2025"/>
    <s v="Taxable"/>
    <s v="Redeemable on maturity"/>
    <s v="Single"/>
    <s v="28-FEB-2020"/>
    <m/>
    <m/>
    <s v="Public"/>
    <s v="CARE,CRISIL,ICRA"/>
    <s v="AAA,AAA,AAA"/>
    <s v="Stable,Stable,Stable"/>
    <s v="17-FEB-2020,18-FEB-2020,19-FEB-2020"/>
    <m/>
    <m/>
  </r>
  <r>
    <n v="1485"/>
    <s v="Non-convertible Bonds in the nature of Debentures"/>
    <x v="71"/>
    <s v="Public"/>
    <s v="INE134E08KP3"/>
    <s v="PFCL 7.16% 2025 SR 199B"/>
    <s v="SR 199B"/>
    <s v="PT"/>
    <s v="PFC25A"/>
    <s v="7.16%"/>
    <n v="132000"/>
    <n v="13200"/>
    <n v="1000000"/>
    <n v="1000000"/>
    <d v="2020-05-08T00:00:00"/>
    <s v="Listed"/>
    <s v="Open"/>
    <m/>
    <s v="24-APR-2020"/>
    <s v="24-APR-2025"/>
    <s v="5"/>
    <s v="Unsecured"/>
    <s v="7.16%"/>
    <s v="Fixed"/>
    <n v="12"/>
    <s v="Periodic"/>
    <s v="26-APR-2021"/>
    <s v="26-APR-2024"/>
    <s v="26-APR-2023"/>
    <s v="25-APR-2024"/>
    <s v="Taxable"/>
    <s v="Redeemable on maturity"/>
    <s v="Single"/>
    <s v="22-APR-2020"/>
    <m/>
    <m/>
    <s v="Public"/>
    <s v="CARE,CRISIL,ICRA"/>
    <s v="AAA,AAA,AAA"/>
    <s v="Stable,Stable,Stable"/>
    <s v="23-MAR-2020,28-MAR-2020,29-MAR-2020"/>
    <m/>
    <m/>
  </r>
  <r>
    <n v="1485"/>
    <s v="Non-convertible Bonds in the nature of Debentures"/>
    <x v="71"/>
    <s v="Public"/>
    <s v="INE134E08KQ1"/>
    <s v="PFCL 7.40% 2030 Sr 200"/>
    <s v="Sr 200"/>
    <s v="PT"/>
    <s v="PFC30"/>
    <s v="7.40%"/>
    <n v="292000"/>
    <n v="29200"/>
    <n v="1000000"/>
    <n v="1000000"/>
    <d v="2020-05-18T00:00:00"/>
    <s v="Listed"/>
    <s v="Open"/>
    <m/>
    <s v="08-MAY-2020"/>
    <s v="08-MAY-2030"/>
    <s v="10"/>
    <s v="Unsecured"/>
    <s v="7.40%"/>
    <s v="Fixed"/>
    <n v="12"/>
    <s v="Periodic"/>
    <s v="10-MAY-2021"/>
    <s v="10-MAY-2025"/>
    <s v="10-MAY-2024"/>
    <s v="09-MAY-2025"/>
    <s v="Taxable"/>
    <s v="Redeemable on maturity"/>
    <s v="Single"/>
    <s v="06-MAY-2020"/>
    <m/>
    <m/>
    <s v="Public"/>
    <s v="CARE,CRISIL,ICRA"/>
    <s v="AAA,AAA,AAA"/>
    <s v="Stable,Stable,Stable"/>
    <s v="20-APR-2020,22-APR-2020,28-APR-2020"/>
    <m/>
    <m/>
  </r>
  <r>
    <n v="1485"/>
    <s v="Non-convertible Debentures"/>
    <x v="71"/>
    <s v="Public"/>
    <s v="INE134E08KR9"/>
    <s v="PFCL 7.68% 2030 Sr 201"/>
    <s v="Sr 201"/>
    <s v="PT"/>
    <s v="PFC30"/>
    <s v="7.68%"/>
    <n v="310130"/>
    <n v="31013"/>
    <n v="1000000"/>
    <n v="1000000"/>
    <d v="2020-05-19T00:00:00"/>
    <s v="Listed"/>
    <s v="Open"/>
    <m/>
    <s v="15-MAY-2020"/>
    <s v="15-JUL-2030"/>
    <s v="10"/>
    <s v="Unsecured"/>
    <s v="7.68%"/>
    <s v="Fixed"/>
    <n v="12"/>
    <s v="Periodic"/>
    <s v="15-MAY-2021"/>
    <s v="15-MAY-2025"/>
    <s v="15-MAY-2024"/>
    <s v="14-MAY-2025"/>
    <s v="Taxable"/>
    <s v="Redeemable on maturity"/>
    <s v="Single"/>
    <s v="13-MAY-2020"/>
    <m/>
    <m/>
    <s v="Public"/>
    <s v="CARE,CRISIL,ICRA"/>
    <s v="AAA,AAA,AAA"/>
    <s v="Stable,Stable,Stable"/>
    <s v="20-APR-2020,22-APR-2020,28-APR-2020"/>
    <m/>
    <m/>
  </r>
  <r>
    <n v="1485"/>
    <s v="Non-convertible Bonds in the nature of Debentures"/>
    <x v="71"/>
    <s v="Public"/>
    <s v="INE134E08KT5"/>
    <s v="Power Fin 7.17% 2025 Sr 202 B"/>
    <s v="Sr 202 B"/>
    <s v="PT"/>
    <s v="PFC25"/>
    <s v="7.17%"/>
    <n v="392051.20000000001"/>
    <n v="39100"/>
    <n v="1000000"/>
    <n v="1000000"/>
    <d v="2020-05-27T00:00:00"/>
    <s v="Listed"/>
    <s v="Open"/>
    <m/>
    <s v="22-MAY-2020"/>
    <s v="22-MAY-2025"/>
    <s v="5"/>
    <s v="Unsecured"/>
    <s v="7.17%"/>
    <s v="Fixed"/>
    <n v="12"/>
    <s v="Periodic"/>
    <s v="24-MAY-2021"/>
    <s v="24-MAY-2024"/>
    <s v="24-MAY-2023"/>
    <s v="23-MAY-2024"/>
    <s v="Taxable"/>
    <s v="Redeemable on maturity"/>
    <s v="Single"/>
    <s v="20-MAY-2020"/>
    <m/>
    <m/>
    <s v="Public"/>
    <s v="CARE,CARE,CRISIL,CRISIL,ICRA,ICRA"/>
    <s v="AAA,AAA,AAA,AAA,AAA,AAA"/>
    <s v="Stable,Stable,Stable,Stable,Stable,Stable"/>
    <s v="13-MAY-2020,13-MAY-2020,15-MAY-2020,15-MAY-2020,19-MAY-2020,19-MAY-2020"/>
    <m/>
    <m/>
  </r>
  <r>
    <n v="1485"/>
    <s v="Non-convertible Bonds in the nature of Debentures"/>
    <x v="71"/>
    <s v="Public"/>
    <s v="INE134E08KU3"/>
    <s v="Power Fin 7.79% 2030 Sr 202 C"/>
    <s v="Sr 202 C"/>
    <s v="PT"/>
    <s v="PFC30"/>
    <s v="7.79%"/>
    <n v="193600"/>
    <n v="19360"/>
    <n v="1000000"/>
    <n v="1000000"/>
    <d v="2020-05-27T00:00:00"/>
    <s v="Listed"/>
    <s v="Open"/>
    <m/>
    <s v="22-MAY-2020"/>
    <s v="22-JUL-2030"/>
    <s v="10"/>
    <s v="Unsecured"/>
    <s v="7.79%"/>
    <s v="Fixed"/>
    <n v="12"/>
    <s v="Periodic"/>
    <s v="24-MAY-2021"/>
    <s v="24-MAY-2025"/>
    <s v="24-MAY-2024"/>
    <s v="23-MAY-2025"/>
    <s v="Taxable"/>
    <s v="Redeemable on maturity"/>
    <s v="Single"/>
    <s v="20-MAY-2020"/>
    <m/>
    <m/>
    <s v="Public"/>
    <s v="CARE,CRISIL,ICRA"/>
    <s v="AAA,AAA,AAA"/>
    <s v="Stable,Stable,Stable"/>
    <s v="13-MAY-2020,15-MAY-2020,19-MAY-2020"/>
    <m/>
    <m/>
  </r>
  <r>
    <n v="1485"/>
    <s v="Non-convertible Bonds in the nature of Debentures"/>
    <x v="71"/>
    <s v="Public"/>
    <s v="INE134E08KV1"/>
    <s v="Power Fin  7.75% 2030 Sr 203B"/>
    <s v="Sr 203B"/>
    <s v="PT"/>
    <s v="PFC30"/>
    <s v="7.75%"/>
    <n v="331800"/>
    <n v="33180"/>
    <n v="1000000"/>
    <n v="1000000"/>
    <d v="2020-06-18T00:00:00"/>
    <s v="Listed"/>
    <s v="Open"/>
    <m/>
    <s v="11-JUN-2020"/>
    <s v="11-JUN-2030"/>
    <s v="10"/>
    <s v="Unsecured"/>
    <s v="7.75%"/>
    <s v="Fixed"/>
    <n v="12"/>
    <s v="Periodic"/>
    <s v="11-JUN-2021"/>
    <s v="11-JUN-2025"/>
    <s v="11-JUN-2024"/>
    <s v="10-JUN-2025"/>
    <s v="Taxable"/>
    <s v="Redeemable on maturity"/>
    <s v="Single"/>
    <s v="09-JUN-2020"/>
    <m/>
    <m/>
    <s v="Public"/>
    <s v="CARE,CRISIL,ICRA"/>
    <s v="AAA,AAA,AAA"/>
    <s v="Stable,Stable,Stable"/>
    <s v="13-MAY-2020,15-MAY-2020,19-MAY-2020"/>
    <m/>
    <m/>
  </r>
  <r>
    <n v="1485"/>
    <s v="Non-convertible Bonds in the nature of Debentures"/>
    <x v="71"/>
    <s v="Public"/>
    <s v="INE134E08KX7"/>
    <s v="PFCL 5.77% 2025 Sr. 204A"/>
    <s v="Sr. 204A"/>
    <s v="PT"/>
    <s v="PFC25"/>
    <s v="5.77%"/>
    <n v="90000"/>
    <n v="9000"/>
    <n v="1000000"/>
    <n v="1000000"/>
    <d v="2020-08-06T00:00:00"/>
    <s v="Listed"/>
    <s v="Open"/>
    <m/>
    <s v="28-JUL-2020"/>
    <s v="11-APR-2025"/>
    <s v="5"/>
    <s v="Unsecured"/>
    <s v="5.77%"/>
    <s v="Fixed"/>
    <n v="12"/>
    <s v="Periodic"/>
    <s v="28-JUL-2021"/>
    <s v="28-JUL-2024"/>
    <s v="28-JUL-2023"/>
    <s v="27-JUL-2024"/>
    <s v="Non-Taxable"/>
    <s v="Redeemable on maturity"/>
    <s v="Single"/>
    <s v="27-JUL-2020"/>
    <m/>
    <m/>
    <s v="Public"/>
    <s v="CARE,CRISIL,ICRA"/>
    <s v="AAA,AAA,AAA"/>
    <s v="Stable,Stable,Stable"/>
    <s v="09-JUL-2020,09-JUL-2020,09-JUL-2020"/>
    <m/>
    <m/>
  </r>
  <r>
    <n v="1485"/>
    <s v="Non-convertible Bonds in the nature of Debentures"/>
    <x v="71"/>
    <s v="Public"/>
    <s v="INE134E08KY5"/>
    <s v="PFCL 6.88% 2031 Sr. 204B"/>
    <s v="Sr. 204B"/>
    <s v="PT"/>
    <s v="PFC31"/>
    <s v="6.88%"/>
    <n v="130000"/>
    <n v="13000"/>
    <n v="1000000"/>
    <n v="1000000"/>
    <d v="2020-08-06T00:00:00"/>
    <s v="Listed"/>
    <s v="Open"/>
    <m/>
    <s v="28-JUL-2020"/>
    <s v="11-APR-2031"/>
    <s v="10"/>
    <s v="Unsecured"/>
    <s v="6.88%"/>
    <s v="Fixed"/>
    <n v="12"/>
    <s v="Periodic"/>
    <s v="28-JUL-2021"/>
    <s v="28-JUL-2025"/>
    <s v="28-JUL-2024"/>
    <s v="27-JUL-2025"/>
    <s v="Non-Taxable"/>
    <s v="Redeemable on maturity"/>
    <s v="Single"/>
    <s v="27-JUL-2020"/>
    <m/>
    <m/>
    <s v="Public"/>
    <s v="CARE,CRISIL,ICRA"/>
    <s v="AAA,AAA,AAA"/>
    <s v="Stable,Stable,Stable"/>
    <s v="09-JUL-2020,09-JUL-2020,09-JUL-2020"/>
    <m/>
    <m/>
  </r>
  <r>
    <n v="1485"/>
    <s v="Non-convertible Bonds in the nature of Debentures"/>
    <x v="71"/>
    <s v="Public"/>
    <s v="INE134E08KZ2"/>
    <s v="PFCL 7.05% 2030 Sr 205A"/>
    <s v="Sr 205A"/>
    <s v="PT"/>
    <s v="PFC30"/>
    <s v="7.05%"/>
    <n v="161010"/>
    <n v="16101"/>
    <n v="1000000"/>
    <n v="1000000"/>
    <d v="2020-08-14T00:00:00"/>
    <s v="Listed"/>
    <s v="Open"/>
    <m/>
    <s v="10-AUG-2020"/>
    <s v="09-AUG-2030"/>
    <s v="10"/>
    <s v="Unsecured"/>
    <s v="7.05%"/>
    <s v="Fixed"/>
    <n v="12"/>
    <s v="Periodic"/>
    <s v="10-AUG-2021"/>
    <s v="10-AUG-2025"/>
    <s v="10-AUG-2024"/>
    <s v="09-AUG-2025"/>
    <s v="Taxable"/>
    <s v="Redeemable on maturity"/>
    <s v="Single"/>
    <s v="07-AUG-2020"/>
    <m/>
    <m/>
    <s v="Public"/>
    <s v="CARE,CRISIL,ICRA"/>
    <s v="AAA,AAA,AAA"/>
    <s v="Stable,Stable,Stable"/>
    <s v="04-AUG-2020,05-AUG-2020,07-AUG-2020"/>
    <m/>
    <m/>
  </r>
  <r>
    <n v="1485"/>
    <s v="Non-convertible Bonds in the nature of Debentures"/>
    <x v="71"/>
    <s v="Public"/>
    <s v="INE134E08LA3"/>
    <s v="PFCL 7.20% 2035 Sr 205B"/>
    <s v="Sr 205B"/>
    <s v="PT"/>
    <s v="PFC35"/>
    <s v="7.20%"/>
    <n v="160570"/>
    <n v="16057"/>
    <n v="1000000"/>
    <n v="1000000"/>
    <d v="2020-08-14T00:00:00"/>
    <s v="Listed"/>
    <s v="Open"/>
    <m/>
    <s v="10-AUG-2020"/>
    <s v="10-AUG-2035"/>
    <s v="15"/>
    <s v="Unsecured"/>
    <s v="7.20%"/>
    <s v="Fixed"/>
    <n v="12"/>
    <s v="Periodic"/>
    <s v="10-AUG-2021"/>
    <s v="10-AUG-2025"/>
    <s v="10-AUG-2024"/>
    <s v="09-AUG-2025"/>
    <s v="Taxable"/>
    <s v="Redeemable on maturity"/>
    <s v="Single"/>
    <s v="07-AUG-2020"/>
    <m/>
    <m/>
    <s v="Public"/>
    <s v="CARE,CRISIL,ICRA"/>
    <s v="AAA,AAA,AAA"/>
    <s v="Stable,Stable,Stable"/>
    <s v="04-AUG-2020,05-AUG-2020,07-AUG-2020"/>
    <m/>
    <m/>
  </r>
  <r>
    <n v="1485"/>
    <s v="Non-convertible Bonds in the nature of Debentures"/>
    <x v="71"/>
    <s v="Public"/>
    <s v="INE134E08LC9"/>
    <s v="PFCL 7.04% 2030 Sr. 207"/>
    <s v="Sr. 207"/>
    <s v="PT"/>
    <s v="PFC30"/>
    <s v="7.04%"/>
    <n v="364650"/>
    <n v="36465"/>
    <n v="1000000"/>
    <n v="1000000"/>
    <d v="2020-09-11T00:00:00"/>
    <s v="Listed"/>
    <s v="Open"/>
    <m/>
    <s v="09-SEP-2020"/>
    <s v="16-DEC-2030"/>
    <s v="10"/>
    <s v="Unsecured"/>
    <s v="7.04%"/>
    <s v="Fixed"/>
    <n v="12"/>
    <s v="Periodic"/>
    <s v="09-SEP-2021"/>
    <s v="09-SEP-2025"/>
    <s v="09-SEP-2024"/>
    <s v="08-SEP-2025"/>
    <s v="Taxable"/>
    <s v="Redeemable on maturity"/>
    <s v="Single"/>
    <s v="07-SEP-2020"/>
    <m/>
    <m/>
    <s v="Public"/>
    <s v="CARE,CARE,CRISIL,CRISIL,ICRA,ICRA"/>
    <s v="AAA,AAA,AAA,AAA,AAA,AAA"/>
    <s v="Stable,Stable,Stable,Stable,Stable,Stable"/>
    <s v="01-SEP-2020,01-SEP-2020,02-SEP-2020,02-SEP-2020,02-SEP-2020,02-SEP-2020"/>
    <m/>
    <m/>
  </r>
  <r>
    <n v="1485"/>
    <s v="Non-convertible Bonds in the nature of Debentures"/>
    <x v="71"/>
    <s v="Public"/>
    <s v="INE134E08LD7"/>
    <s v="PFCL 6.50% 2025 Sr 208"/>
    <s v="Sr 208"/>
    <s v="PT"/>
    <s v="PFC25"/>
    <s v="6.50%"/>
    <n v="280600"/>
    <n v="28060"/>
    <n v="1000000"/>
    <n v="1000000"/>
    <d v="2020-09-22T00:00:00"/>
    <s v="Listed"/>
    <s v="Open"/>
    <m/>
    <s v="17-SEP-2020"/>
    <s v="17-SEP-2025"/>
    <s v="5"/>
    <s v="Unsecured"/>
    <s v="6.50%"/>
    <s v="Fixed"/>
    <n v="12"/>
    <s v="Periodic"/>
    <s v="17-SEP-2021"/>
    <s v="17-SEP-2025"/>
    <s v="17-SEP-2024"/>
    <s v="16-SEP-2025"/>
    <s v="Taxable"/>
    <s v="Redeemable on maturity"/>
    <s v="Single"/>
    <s v="15-SEP-2020"/>
    <m/>
    <m/>
    <s v="Public"/>
    <s v="CARE,CRISIL,ICRA"/>
    <s v="AAA,AAA,AAA"/>
    <s v="Stable,Stable,Stable"/>
    <s v="01-SEP-2020,02-SEP-2020,02-SEP-2020"/>
    <m/>
    <m/>
  </r>
  <r>
    <n v="1485"/>
    <s v="Non-convertible Bonds in the nature of Debentures"/>
    <x v="71"/>
    <s v="Public"/>
    <s v="INE134E08LE5"/>
    <s v="PFCL 7.34% 2035 Sr 209"/>
    <s v="Sr 209"/>
    <s v="PT"/>
    <s v="PFC35"/>
    <s v="7.34%"/>
    <n v="171100"/>
    <n v="17110"/>
    <n v="1000000"/>
    <n v="1000000"/>
    <d v="2020-10-01T00:00:00"/>
    <s v="Listed"/>
    <s v="Open"/>
    <m/>
    <s v="29-SEP-2020"/>
    <s v="29-SEP-2035"/>
    <s v="15"/>
    <s v="Unsecured"/>
    <s v="7.34%"/>
    <s v="Fixed"/>
    <n v="12"/>
    <s v="Periodic"/>
    <s v="29-SEP-2021"/>
    <s v="29-SEP-2025"/>
    <s v="29-SEP-2024"/>
    <s v="28-SEP-2025"/>
    <s v="Taxable"/>
    <s v="Redeemable on maturity"/>
    <s v="Single"/>
    <s v="28-SEP-2020"/>
    <m/>
    <m/>
    <s v="Public"/>
    <s v="CARE,CRISIL,ICRA"/>
    <s v="AAA,AAA,AAA"/>
    <s v="Stable,Stable,Stable"/>
    <s v="01-SEP-2020,02-SEP-2020,02-SEP-2020"/>
    <m/>
    <m/>
  </r>
  <r>
    <n v="1485"/>
    <s v="Non-convertible Bonds in the nature of Debentures"/>
    <x v="71"/>
    <s v="Public"/>
    <s v="INE134E08LF2"/>
    <s v="PFC 6.35% 2025 STRPP Sr210A-I"/>
    <s v="Sr 210 A Tr I"/>
    <s v="PT"/>
    <s v="PFC25"/>
    <s v="6.35%"/>
    <n v="40560"/>
    <n v="13520"/>
    <n v="300000"/>
    <n v="300000"/>
    <d v="2021-07-01T00:00:00"/>
    <s v="Listed"/>
    <s v="Open"/>
    <m/>
    <s v="30-JUN-2021"/>
    <s v="30-JUN-2025"/>
    <s v="4"/>
    <s v="Unsecured"/>
    <s v="6.35%"/>
    <s v="Fixed"/>
    <n v="12"/>
    <s v="Periodic"/>
    <s v="30-JUN-2022"/>
    <s v="30-JUN-2025"/>
    <s v="30-JUN-2024"/>
    <s v="29-JUN-2025"/>
    <s v="Taxable"/>
    <s v="Redeemable on maturity"/>
    <s v="Single"/>
    <s v="30-JUN-2021"/>
    <m/>
    <m/>
    <s v="Public"/>
    <s v="CARE,CRISIL,ICRA"/>
    <s v="AAA,AAA,AAA"/>
    <s v="Stable,Stable,Stable"/>
    <s v="08-JUN-2021,08-JUN-2021,10-JUN-2021"/>
    <m/>
    <m/>
  </r>
  <r>
    <n v="1485"/>
    <s v="Non-convertible Bonds in the nature of Debentures"/>
    <x v="71"/>
    <s v="Public"/>
    <s v="INE134E08LG0"/>
    <s v="PFC 6.35% 2026 STRPP Sr210A-II"/>
    <s v="Sr 210 A Tr II"/>
    <s v="PT"/>
    <s v="PFC26"/>
    <s v="6.35%"/>
    <n v="54080"/>
    <n v="13520"/>
    <n v="400000"/>
    <n v="400000"/>
    <d v="2021-07-01T00:00:00"/>
    <s v="Listed"/>
    <s v="Open"/>
    <m/>
    <s v="30-JUN-2021"/>
    <s v="30-JUN-2026"/>
    <s v="5"/>
    <s v="Unsecured"/>
    <s v="6.35%"/>
    <s v="Fixed"/>
    <n v="12"/>
    <s v="Periodic"/>
    <s v="30-JUN-2022"/>
    <s v="30-JUN-2025"/>
    <s v="30-JUN-2024"/>
    <s v="29-JUN-2025"/>
    <s v="Taxable"/>
    <s v="Redeemable on maturity"/>
    <s v="Single"/>
    <s v="30-JUN-2021"/>
    <m/>
    <m/>
    <s v="Public"/>
    <s v="CARE,CRISIL,ICRA"/>
    <s v="AAA,AAA,AAA"/>
    <s v="Stable,Stable,Stable"/>
    <s v="08-JUN-2021,08-JUN-2021,10-JUN-2021"/>
    <m/>
    <m/>
  </r>
  <r>
    <n v="1485"/>
    <s v="Non-convertible Bonds in the nature of Debentures"/>
    <x v="71"/>
    <s v="Public"/>
    <s v="INE134E08LH8"/>
    <s v="PFC 6.35% 2027 STRPPSr210A-III"/>
    <s v="Sr 210 A Tr III"/>
    <s v="PT"/>
    <s v="PFC27"/>
    <s v="6.35%"/>
    <n v="40560"/>
    <n v="13520"/>
    <n v="300000"/>
    <n v="300000"/>
    <d v="2021-07-01T00:00:00"/>
    <s v="Listed"/>
    <s v="Open"/>
    <m/>
    <s v="30-JUN-2021"/>
    <s v="30-JUN-2027"/>
    <s v="6"/>
    <s v="Unsecured"/>
    <s v="6.35%"/>
    <s v="Fixed"/>
    <n v="12"/>
    <s v="Periodic"/>
    <s v="30-JUN-2022"/>
    <s v="30-JUN-2025"/>
    <s v="30-JUN-2024"/>
    <s v="29-JUN-2025"/>
    <s v="Taxable"/>
    <s v="Redeemable on maturity"/>
    <s v="Single"/>
    <s v="30-JUN-2021"/>
    <m/>
    <m/>
    <s v="Public"/>
    <s v="CARE,CRISIL,ICRA"/>
    <s v="AAA,AAA,AAA"/>
    <s v="Stable,Stable,Stable"/>
    <s v="08-JUN-2021,08-JUN-2021,10-JUN-2021"/>
    <m/>
    <m/>
  </r>
  <r>
    <n v="1485"/>
    <s v="Non-convertible Bonds in the nature of Debentures"/>
    <x v="71"/>
    <s v="Public"/>
    <s v="INE134E08LI6"/>
    <s v="PFC 7.11% 2036 Sr 210-B"/>
    <s v="Sr 210-B"/>
    <s v="PT"/>
    <s v="PFC36"/>
    <s v="7.11%"/>
    <n v="193350"/>
    <n v="19335"/>
    <n v="1000000"/>
    <n v="1000000"/>
    <d v="2021-07-01T00:00:00"/>
    <s v="Listed"/>
    <s v="Open"/>
    <m/>
    <s v="30-JUN-2021"/>
    <s v="30-JUN-2036"/>
    <s v="15"/>
    <s v="Unsecured"/>
    <s v="7.11%"/>
    <s v="Fixed"/>
    <n v="12"/>
    <s v="Periodic"/>
    <s v="30-JUN-2022"/>
    <s v="30-JUN-2025"/>
    <s v="30-JUN-2024"/>
    <s v="29-JUN-2025"/>
    <s v="Taxable"/>
    <s v="Redeemable on maturity"/>
    <s v="Single"/>
    <s v="30-JUN-2021"/>
    <m/>
    <m/>
    <s v="Public"/>
    <s v="CARE,CRISIL,ICRA"/>
    <s v="AAA,AAA,AAA"/>
    <s v="Stable,Stable,Stable"/>
    <s v="08-JUN-2021,08-JUN-2021,10-JUN-2021"/>
    <m/>
    <m/>
  </r>
  <r>
    <n v="1485"/>
    <s v="Non-convertible Bonds in the nature of Debentures"/>
    <x v="71"/>
    <s v="Public"/>
    <s v="INE134E08LK2"/>
    <s v="PFC 6.09% 2026 Sr BS 212A"/>
    <s v="Sr BS 212A"/>
    <s v="PT"/>
    <s v="PFC26"/>
    <s v="6.09%"/>
    <n v="245000"/>
    <n v="24500"/>
    <n v="1000000"/>
    <n v="1000000"/>
    <d v="2021-08-31T00:00:00"/>
    <s v="Listed"/>
    <s v="Open"/>
    <m/>
    <s v="27-AUG-2021"/>
    <s v="27-AUG-2026"/>
    <s v="5"/>
    <s v="Unsecured"/>
    <s v="6.09%"/>
    <s v="Fixed"/>
    <n v="12"/>
    <s v="Periodic"/>
    <s v="27-AUG-2022"/>
    <s v="27-AUG-2025"/>
    <s v="27-AUG-2024"/>
    <s v="26-AUG-2025"/>
    <s v="Taxable"/>
    <s v="Redeemable on maturity"/>
    <s v="Single"/>
    <s v="26-AUG-2021"/>
    <m/>
    <m/>
    <s v="Public"/>
    <s v="CARE,CRISIL,ICRA"/>
    <s v="AAA,AAA,AAA"/>
    <s v="Stable,Stable,Stable"/>
    <s v="30-JUL-2021,30-JUL-2021,30-JUL-2021"/>
    <m/>
    <m/>
  </r>
  <r>
    <n v="1485"/>
    <s v="Non-convertible Bonds in the nature of Debentures"/>
    <x v="71"/>
    <s v="Public"/>
    <s v="INE134E08LL0"/>
    <s v="PFC 7.15% 2036 Sr BS 212B"/>
    <s v="Sr BS 212B"/>
    <s v="PT"/>
    <s v="PFC36"/>
    <s v="7.15%"/>
    <n v="234370"/>
    <n v="23437"/>
    <n v="1000000"/>
    <n v="1000000"/>
    <d v="2021-08-31T00:00:00"/>
    <s v="Listed"/>
    <s v="Open"/>
    <m/>
    <s v="27-AUG-2021"/>
    <s v="27-AUG-2036"/>
    <s v="15"/>
    <s v="Unsecured"/>
    <s v="7.15%"/>
    <s v="Fixed"/>
    <n v="12"/>
    <s v="Periodic"/>
    <s v="27-AUG-2022"/>
    <s v="27-AUG-2025"/>
    <s v="27-AUG-2024"/>
    <s v="26-AUG-2025"/>
    <s v="Taxable"/>
    <s v="Redeemable on maturity"/>
    <s v="Single"/>
    <s v="26-AUG-2021"/>
    <m/>
    <m/>
    <s v="Public"/>
    <s v="CARE,CRISIL,ICRA"/>
    <s v="AAA,AAA,AAA"/>
    <s v="Stable,Stable,Stable"/>
    <s v="30-JUL-2021,30-JUL-2021,30-JUL-2021"/>
    <m/>
    <m/>
  </r>
  <r>
    <n v="1485"/>
    <s v="Non-convertible Bonds in the nature of Debentures"/>
    <x v="71"/>
    <s v="Public"/>
    <s v="INE134E08LM8"/>
    <s v="PFCL 6.95% 2031 Sr. BS-213"/>
    <s v="Sr. BS-213"/>
    <s v="PT"/>
    <s v="PFC31"/>
    <s v="6.95%"/>
    <n v="198800"/>
    <n v="19880"/>
    <n v="1000000"/>
    <n v="1000000"/>
    <d v="2021-10-05T00:00:00"/>
    <s v="Listed"/>
    <s v="Open"/>
    <m/>
    <s v="01-OCT-2021"/>
    <s v="01-OCT-2031"/>
    <s v="10"/>
    <s v="Unsecured"/>
    <s v="6.95%"/>
    <s v="Fixed"/>
    <n v="12"/>
    <s v="Periodic"/>
    <s v="01-OCT-2022"/>
    <s v="01-OCT-2025"/>
    <s v="01-OCT-2024"/>
    <s v="30-SEP-2025"/>
    <s v="Taxable"/>
    <s v="Redeemable on maturity"/>
    <s v="Single"/>
    <s v="30-SEP-2021"/>
    <m/>
    <m/>
    <s v="Public"/>
    <s v="CARE,CRISIL,ICRA"/>
    <s v="AAA,AAA,AAA"/>
    <s v="Stable,Stable,Stable"/>
    <s v="06-SEP-2021,09-SEP-2021,09-SEP-2021"/>
    <m/>
    <m/>
  </r>
  <r>
    <n v="1485"/>
    <s v="Non-convertible Bonds in the nature of Debentures"/>
    <x v="71"/>
    <s v="Public"/>
    <s v="INE134E08LN6"/>
    <s v="PFCL 6.92% 2032 Sr BS-214"/>
    <s v="Sr BS-214"/>
    <s v="PT"/>
    <s v="PFC32"/>
    <s v="6.92%"/>
    <n v="251028.38"/>
    <n v="25100"/>
    <n v="1000000"/>
    <n v="1000000"/>
    <d v="2021-12-23T00:00:00"/>
    <s v="Listed"/>
    <s v="Open"/>
    <m/>
    <s v="21-DEC-2021"/>
    <s v="14-APR-2032"/>
    <s v="11"/>
    <s v="Unsecured"/>
    <s v="6.92%"/>
    <s v="Fixed"/>
    <n v="12"/>
    <s v="Periodic"/>
    <s v="21-DEC-2022"/>
    <s v="21-DEC-2025"/>
    <s v="21-DEC-2024"/>
    <s v="20-DEC-2025"/>
    <s v="Taxable"/>
    <s v="Redeemable on maturity"/>
    <s v="Single"/>
    <s v="17-DEC-2021"/>
    <m/>
    <m/>
    <s v="Public"/>
    <s v="CARE,CARE,CRISIL,CRISIL,ICRA,ICRA"/>
    <s v="AAA,AAA,AAA,AAA,AAA,AAA"/>
    <s v="Stable,Stable,Stable,Stable,Stable,Stable"/>
    <s v="02-DEC-2021,02-DEC-2021,03-DEC-2021,03-DEC-2021,06-DEC-2021,06-DEC-2021"/>
    <m/>
    <m/>
  </r>
  <r>
    <n v="1485"/>
    <s v="Non-convertible Bonds in the nature of Debentures"/>
    <x v="71"/>
    <s v="Public"/>
    <s v="INE134E08LO4"/>
    <s v="PFCL 7.13% 2025 Sr BS-215"/>
    <s v="Sr BS-215"/>
    <s v="PT"/>
    <s v="PFC25"/>
    <s v="7.13%"/>
    <n v="242000"/>
    <n v="24200"/>
    <n v="1000000"/>
    <n v="1000000"/>
    <d v="2022-08-12T00:00:00"/>
    <s v="Listed"/>
    <s v="Open"/>
    <m/>
    <s v="10-AUG-2022"/>
    <s v="08-AUG-2025"/>
    <s v="3"/>
    <s v="Unsecured"/>
    <s v="7.13%"/>
    <s v="Fixed"/>
    <n v="12"/>
    <s v="Periodic"/>
    <s v="10-AUG-2023"/>
    <s v="10-AUG-2024"/>
    <s v="10-AUG-2023"/>
    <s v="09-AUG-2024"/>
    <s v="Taxable"/>
    <s v="Redeemable on maturity"/>
    <s v="Single"/>
    <s v="08-AUG-2022"/>
    <m/>
    <m/>
    <s v="Public"/>
    <s v="CARE,CRISIL,ICRA"/>
    <s v="AAA,AAA,AAA"/>
    <s v="Stable,Stable,Stable"/>
    <s v="26-JUL-2022,26-JUL-2022,27-JUL-2022"/>
    <m/>
    <m/>
  </r>
  <r>
    <n v="1485"/>
    <s v="Non-convertible Bonds in the nature of Debentures"/>
    <x v="71"/>
    <s v="Public"/>
    <s v="INE134E08LP1"/>
    <s v="PFCL 7.13% 2026 Sr BS-216"/>
    <s v="Sr BS-216"/>
    <s v="PT"/>
    <s v="PFC26"/>
    <s v="7.13%"/>
    <n v="300000"/>
    <n v="30000"/>
    <n v="1000000"/>
    <n v="1000000"/>
    <d v="2022-08-25T00:00:00"/>
    <s v="Listed"/>
    <s v="Open"/>
    <m/>
    <s v="24-AUG-2022"/>
    <s v="15-JUL-2026"/>
    <s v="3"/>
    <s v="Unsecured"/>
    <s v="7.13%"/>
    <s v="Fixed"/>
    <n v="12"/>
    <s v="Periodic"/>
    <s v="24-AUG-2023"/>
    <s v="24-AUG-2025"/>
    <s v="24-AUG-2024"/>
    <s v="23-AUG-2025"/>
    <s v="Taxable"/>
    <s v="Redeemable on maturity"/>
    <s v="Single"/>
    <s v="22-AUG-2022"/>
    <m/>
    <m/>
    <s v="Public"/>
    <s v="CARE,CRISIL,ICRA"/>
    <s v="AAA,AAA,AAA"/>
    <s v="Stable,Stable,Stable"/>
    <s v="26-JUL-2022,26-JUL-2022,27-JUL-2022"/>
    <m/>
    <m/>
  </r>
  <r>
    <n v="1485"/>
    <s v="Non-convertible Bonds in the nature of Debentures"/>
    <x v="71"/>
    <s v="Public"/>
    <s v="INE134E08LQ9"/>
    <s v="PFCL 7.42% 2032 Sr. BS217A"/>
    <s v="Sr. BS217A"/>
    <s v="PT"/>
    <s v="PFC32"/>
    <s v="7.42%"/>
    <n v="400000"/>
    <n v="40000"/>
    <n v="1000000"/>
    <n v="1000000"/>
    <d v="2022-09-12T00:00:00"/>
    <s v="Listed"/>
    <s v="Open"/>
    <m/>
    <s v="08-SEP-2022"/>
    <s v="08-SEP-2032"/>
    <s v="10"/>
    <s v="Unsecured"/>
    <s v="7.42%"/>
    <s v="Fixed"/>
    <n v="12"/>
    <s v="Periodic"/>
    <s v="08-SEP-2023"/>
    <s v="08-SEP-2025"/>
    <s v="08-SEP-2024"/>
    <s v="07-SEP-2025"/>
    <s v="Taxable"/>
    <s v="Redeemable on maturity"/>
    <s v="Single"/>
    <s v="06-SEP-2022"/>
    <m/>
    <m/>
    <s v="Public"/>
    <s v="CARE,CRISIL,ICRA"/>
    <s v="AAA,AAA,AAA"/>
    <s v="Stable,Stable,Stable"/>
    <s v="24-AUG-2022,24-AUG-2022,25-AUG-2022"/>
    <m/>
    <m/>
  </r>
  <r>
    <n v="1485"/>
    <s v="Non-convertible Bonds in the nature of Debentures"/>
    <x v="71"/>
    <s v="Public"/>
    <s v="INE134E08LR7"/>
    <s v="PFC 7.15% 2025 SrBS217B STRPPI"/>
    <s v="Sr.BS217B"/>
    <s v="PT"/>
    <s v="PFC25"/>
    <s v="7.15%"/>
    <n v="27640"/>
    <n v="2764"/>
    <n v="1000000"/>
    <n v="1000000"/>
    <d v="2022-09-12T00:00:00"/>
    <s v="Listed"/>
    <s v="Open"/>
    <m/>
    <s v="08-SEP-2022"/>
    <s v="08-SEP-2025"/>
    <s v="3"/>
    <s v="Unsecured"/>
    <s v="7.15%"/>
    <s v="Fixed"/>
    <n v="12"/>
    <s v="Periodic"/>
    <s v="08-SEP-2023"/>
    <s v="08-SEP-2025"/>
    <s v="08-SEP-2024"/>
    <s v="07-SEP-2025"/>
    <s v="Taxable"/>
    <s v="Redeemable on maturity"/>
    <s v="Single"/>
    <s v="06-SEP-2022"/>
    <m/>
    <m/>
    <s v="Public"/>
    <s v="CARE,CRISIL,ICRA"/>
    <s v="AAA,AAA,AAA"/>
    <s v="Stable,Stable,Stable"/>
    <s v="24-AUG-2022,24-AUG-2022,25-AUG-2022"/>
    <m/>
    <m/>
  </r>
  <r>
    <n v="1485"/>
    <s v="Non-convertible Bonds in the nature of Debentures"/>
    <x v="71"/>
    <s v="Public"/>
    <s v="INE134E08LS5"/>
    <s v="PFC 7.15% 2026 SrBS217B STRPII"/>
    <s v="SrBS217B"/>
    <s v="PT"/>
    <s v="PFC26"/>
    <s v="7.15%"/>
    <n v="27640"/>
    <n v="2764"/>
    <n v="1000000"/>
    <n v="1000000"/>
    <d v="2022-09-12T00:00:00"/>
    <s v="Listed"/>
    <s v="Open"/>
    <m/>
    <s v="08-SEP-2022"/>
    <s v="08-SEP-2026"/>
    <s v="4"/>
    <s v="Unsecured"/>
    <s v="7.15%"/>
    <s v="Fixed"/>
    <n v="12"/>
    <s v="Periodic"/>
    <s v="08-SEP-2023"/>
    <s v="08-SEP-2025"/>
    <s v="08-SEP-2024"/>
    <s v="07-SEP-2025"/>
    <s v="Taxable"/>
    <s v="Redeemable on maturity"/>
    <s v="Single"/>
    <s v="06-SEP-2022"/>
    <m/>
    <m/>
    <s v="Public"/>
    <s v="CARE,CRISIL,ICRA"/>
    <s v="AAA,AAA,AAA"/>
    <s v="Stable,Stable,Stable"/>
    <s v="24-AUG-2022,24-AUG-2022,25-AUG-2022"/>
    <m/>
    <m/>
  </r>
  <r>
    <n v="1485"/>
    <s v="Non-convertible Bonds in the nature of Debentures"/>
    <x v="71"/>
    <s v="Public"/>
    <s v="INE134E08LT3"/>
    <s v="PFC 7.15%2027 SrBS217B STRPIII"/>
    <s v="SrBS217B"/>
    <s v="PT"/>
    <s v="PFC27"/>
    <s v="7.15%"/>
    <n v="27640"/>
    <n v="2764"/>
    <n v="1000000"/>
    <n v="1000000"/>
    <d v="2022-09-12T00:00:00"/>
    <s v="Listed"/>
    <s v="Open"/>
    <m/>
    <s v="08-SEP-2022"/>
    <s v="08-SEP-2027"/>
    <s v="5"/>
    <s v="Unsecured"/>
    <s v="7.15%"/>
    <s v="Fixed"/>
    <n v="12"/>
    <s v="Periodic"/>
    <s v="08-SEP-2023"/>
    <s v="08-SEP-2025"/>
    <s v="08-SEP-2024"/>
    <s v="07-SEP-2025"/>
    <s v="Taxable"/>
    <s v="Redeemable on maturity"/>
    <s v="Single"/>
    <s v="06-SEP-2022"/>
    <m/>
    <m/>
    <s v="Public"/>
    <s v="CARE,CRISIL,ICRA"/>
    <s v="AAA,AAA,AAA"/>
    <s v="Stable,Stable,Stable"/>
    <s v="24-AUG-2022,24-AUG-2022,25-AUG-2022"/>
    <m/>
    <m/>
  </r>
  <r>
    <n v="1485"/>
    <s v="Non-convertible Bonds in the nature of Debentures"/>
    <x v="71"/>
    <s v="Public"/>
    <s v="INE134E08LU1"/>
    <s v="PFC 7.59% 2025 Sr BS 218"/>
    <s v="Sr BS 218"/>
    <s v="PT"/>
    <s v="PFC25"/>
    <s v="7.59%"/>
    <n v="145000"/>
    <n v="14500"/>
    <n v="1000000"/>
    <n v="1000000"/>
    <d v="2022-11-07T00:00:00"/>
    <s v="Listed"/>
    <s v="Open"/>
    <m/>
    <s v="03-NOV-2022"/>
    <s v="03-NOV-2025"/>
    <s v="3"/>
    <s v="Unsecured"/>
    <s v="7.59%"/>
    <s v="Fixed"/>
    <n v="12"/>
    <s v="Periodic"/>
    <s v="03-NOV-2023"/>
    <s v="03-NOV-2025"/>
    <s v="03-NOV-2024"/>
    <s v="02-NOV-2025"/>
    <s v="Taxable"/>
    <s v="Redeemable on maturity"/>
    <s v="Single"/>
    <s v="01-NOV-2022"/>
    <m/>
    <m/>
    <s v="Public"/>
    <s v="CARE,CRISIL,ICRA"/>
    <s v="AAA,AAA,AAA"/>
    <s v="Stable,Stable,Stable"/>
    <s v="27-OCT-2022,27-OCT-2022,27-OCT-2022"/>
    <m/>
    <m/>
  </r>
  <r>
    <n v="1485"/>
    <s v="Non-convertible Bonds in the nature of Debentures"/>
    <x v="71"/>
    <s v="Public"/>
    <s v="INE134E08LV9"/>
    <s v="PFC 7.65% 2037 Sr BS 219"/>
    <s v="Sr BS 219"/>
    <s v="PT"/>
    <s v="PFC37"/>
    <s v="7.65%"/>
    <n v="400000"/>
    <n v="40000"/>
    <n v="1000000"/>
    <n v="1000000"/>
    <d v="2022-11-16T00:00:00"/>
    <s v="Listed"/>
    <s v="Open"/>
    <m/>
    <s v="14-NOV-2022"/>
    <s v="13-NOV-2037"/>
    <s v="15"/>
    <s v="Unsecured"/>
    <s v="7.65%"/>
    <s v="Fixed"/>
    <n v="12"/>
    <s v="Periodic"/>
    <s v="14-NOV-2023"/>
    <s v="14-NOV-2025"/>
    <s v="14-NOV-2024"/>
    <s v="13-NOV-2025"/>
    <s v="Taxable"/>
    <s v="Redeemable on maturity"/>
    <s v="Single"/>
    <s v="11-NOV-2022"/>
    <m/>
    <m/>
    <s v="Public"/>
    <s v="CARE,CRISIL,ICRA"/>
    <s v="AAA,AAA,AAA"/>
    <s v="Stable,Stable,Stable"/>
    <s v="27-OCT-2022,27-OCT-2022,27-OCT-2022"/>
    <m/>
    <m/>
  </r>
  <r>
    <n v="1485"/>
    <s v="Non-convertible Bonds in the nature of Debentures"/>
    <x v="71"/>
    <s v="Public"/>
    <s v="INE134E08LW7"/>
    <s v="PFCL 7.58% 2033 Sr. BS220"/>
    <s v="Sr. BS220"/>
    <s v="PT"/>
    <s v="PFC33"/>
    <s v="7.58%"/>
    <n v="47000"/>
    <n v="4700"/>
    <n v="1000000"/>
    <n v="1000000"/>
    <d v="2022-12-16T00:00:00"/>
    <s v="Listed"/>
    <s v="Open"/>
    <m/>
    <s v="14-DEC-2022"/>
    <s v="15-APR-2033"/>
    <s v="10"/>
    <s v="Unsecured"/>
    <s v="7.58%"/>
    <s v="Fixed"/>
    <n v="12"/>
    <s v="Periodic"/>
    <s v="14-DEC-2023"/>
    <s v="14-DEC-2025"/>
    <s v="14-DEC-2024"/>
    <s v="13-DEC-2025"/>
    <s v="Taxable"/>
    <s v="Redeemable on maturity"/>
    <s v="Single"/>
    <s v="13-DEC-2022"/>
    <m/>
    <m/>
    <s v="Public"/>
    <s v="CARE,CRISIL,ICRA"/>
    <s v="AAA,AAA,AAA"/>
    <s v="Stable,Stable,Stable"/>
    <s v="23-NOV-2022,24-NOV-2022,25-NOV-2022"/>
    <m/>
    <m/>
  </r>
  <r>
    <n v="1485"/>
    <s v="Non-convertible Bonds in the nature of Debentures"/>
    <x v="71"/>
    <s v="Public"/>
    <s v="INE134E08LX5"/>
    <s v="PFCL 7.59% 2028 Sr BS221B"/>
    <s v="Sr BS221B"/>
    <s v="PT"/>
    <s v="PFC28"/>
    <s v="7.59%"/>
    <n v="350000"/>
    <n v="35000"/>
    <n v="1000000"/>
    <n v="1000000"/>
    <d v="2022-12-20T00:00:00"/>
    <s v="Listed"/>
    <s v="Open"/>
    <m/>
    <s v="19-DEC-2022"/>
    <s v="17-JAN-2028"/>
    <s v="5"/>
    <s v="Unsecured"/>
    <s v="7.59%"/>
    <s v="Fixed"/>
    <n v="12"/>
    <s v="Periodic"/>
    <s v="19-DEC-2023"/>
    <s v="19-DEC-2025"/>
    <s v="19-DEC-2024"/>
    <s v="18-DEC-2025"/>
    <s v="Taxable"/>
    <s v="Redeemable on maturity"/>
    <s v="Single"/>
    <s v="16-DEC-2022"/>
    <m/>
    <m/>
    <s v="Public"/>
    <s v="CARE,CRISIL,ICRA"/>
    <s v="AAA,AAA,AAA"/>
    <s v="Stable,Stable,Stable"/>
    <s v="23-NOV-2022,24-NOV-2022,25-NOV-2022"/>
    <m/>
    <m/>
  </r>
  <r>
    <n v="1485"/>
    <s v="Non-convertible Bonds in the nature of Debentures"/>
    <x v="71"/>
    <s v="Public"/>
    <s v="INE134E08LY3"/>
    <s v="PFCL 7.72% 2037 Sr BS221A"/>
    <s v="Sr BS221A"/>
    <s v="PT"/>
    <s v="PFC37"/>
    <s v="7.72%"/>
    <n v="278270"/>
    <n v="27827"/>
    <n v="1000000"/>
    <n v="1000000"/>
    <d v="2022-12-20T00:00:00"/>
    <s v="Listed"/>
    <s v="Open"/>
    <m/>
    <s v="19-DEC-2022"/>
    <s v="19-DEC-2037"/>
    <s v="15"/>
    <s v="Unsecured"/>
    <s v="7.72%"/>
    <s v="Fixed"/>
    <n v="12"/>
    <s v="Periodic"/>
    <s v="19-DEC-2023"/>
    <s v="19-DEC-2025"/>
    <s v="19-DEC-2024"/>
    <s v="18-DEC-2025"/>
    <s v="Taxable"/>
    <s v="Redeemable on maturity"/>
    <s v="Single"/>
    <s v="16-DEC-2022"/>
    <m/>
    <m/>
    <s v="Public"/>
    <s v="CARE,CRISIL,ICRA"/>
    <s v="AAA,AAA,AAA"/>
    <s v="Stable,Stable,Stable"/>
    <s v="23-NOV-2022,24-NOV-2022,25-NOV-2022"/>
    <m/>
    <m/>
  </r>
  <r>
    <n v="1485"/>
    <s v="Non-convertible Bonds in the nature of Debentures"/>
    <x v="71"/>
    <s v="Public"/>
    <s v="INE134E08LZ0"/>
    <s v="PFCL 7.58% 2026 Sr. 222"/>
    <s v="Sr. 222"/>
    <s v="PT"/>
    <s v="PFC26"/>
    <s v="7.58%"/>
    <n v="254000"/>
    <n v="25400"/>
    <n v="1000000"/>
    <n v="1000000"/>
    <d v="2022-12-28T00:00:00"/>
    <s v="Listed"/>
    <s v="Open"/>
    <m/>
    <s v="27-DEC-2022"/>
    <s v="15-JAN-2026"/>
    <s v="3"/>
    <s v="Unsecured"/>
    <s v="7.58%"/>
    <s v="Fixed"/>
    <n v="12"/>
    <s v="Periodic"/>
    <s v="27-DEC-2023"/>
    <s v="27-DEC-2025"/>
    <s v="27-DEC-2024"/>
    <s v="26-DEC-2025"/>
    <s v="Taxable"/>
    <s v="Redeemable on maturity"/>
    <s v="Single"/>
    <s v="26-DEC-2022"/>
    <m/>
    <m/>
    <s v="Public"/>
    <s v="CARE,CRISIL,ICRA"/>
    <s v="AAA,AAA,AAA"/>
    <s v="Stable,Stable,Stable"/>
    <s v="22-DEC-2022,22-DEC-2022,23-DEC-2022"/>
    <m/>
    <m/>
  </r>
  <r>
    <n v="1485"/>
    <s v="Non-convertible Bonds in the nature of Debentures"/>
    <x v="71"/>
    <s v="Public"/>
    <s v="INE134E08MA1"/>
    <s v="PFCL 7.64% 2033 Sr 223"/>
    <s v="Sr 223"/>
    <s v="PT"/>
    <s v="PFC33"/>
    <s v="7.64%"/>
    <n v="350000"/>
    <n v="350000"/>
    <n v="100000"/>
    <n v="100000"/>
    <d v="2023-02-23T00:00:00"/>
    <s v="Listed"/>
    <s v="Open"/>
    <m/>
    <s v="22-FEB-2023"/>
    <s v="22-FEB-2033"/>
    <s v="10"/>
    <s v="Unsecured"/>
    <s v="7.64%"/>
    <s v="Fixed"/>
    <n v="12"/>
    <s v="Periodic"/>
    <s v="22-FEB-2024"/>
    <s v="22-FEB-2025"/>
    <s v="22-FEB-2024"/>
    <s v="21-FEB-2025"/>
    <s v="Taxable"/>
    <s v="Redeemable on maturity"/>
    <s v="Shelf"/>
    <s v="15-FEB-2023"/>
    <s v="44630"/>
    <s v="20-FEB-2023"/>
    <s v="Public"/>
    <s v="CARE,CRISIL,ICRA"/>
    <s v="AAA,AAA,AAA"/>
    <s v="Stable,Stable,Stable"/>
    <s v="06-FEB-2023,06-FEB-2023,14-FEB-2023"/>
    <m/>
    <m/>
  </r>
  <r>
    <n v="1485"/>
    <s v="Non-convertible Bonds in the nature of Debentures"/>
    <x v="71"/>
    <s v="Public"/>
    <s v="INE134E08MB9"/>
    <s v="PFCL 7.82% 2038 Sr BS 224"/>
    <s v="Sr BS 224"/>
    <s v="PT"/>
    <s v="PFC38"/>
    <s v="7.82%"/>
    <n v="346850"/>
    <n v="346850"/>
    <n v="100000"/>
    <n v="100000"/>
    <d v="2023-03-08T00:00:00"/>
    <s v="Listed"/>
    <s v="Open"/>
    <m/>
    <s v="06-MAR-2023"/>
    <s v="06-MAR-2038"/>
    <s v="15"/>
    <s v="Unsecured"/>
    <s v="7.82%"/>
    <s v="Fixed"/>
    <n v="12"/>
    <s v="Periodic"/>
    <s v="06-MAR-2024"/>
    <s v="06-MAR-2025"/>
    <s v="06-MAR-2024"/>
    <s v="05-MAR-2025"/>
    <s v="Taxable"/>
    <s v="Redeemable on maturity"/>
    <s v="Shelf"/>
    <s v="15-FEB-2023"/>
    <s v="44986"/>
    <s v="02-MAR-2023"/>
    <s v="Public"/>
    <s v="CARE,CRISIL,ICRA"/>
    <s v="AAA,AAA,AAA"/>
    <s v="Stable,Stable,Stable"/>
    <s v="14-FEB-2023,01-MAR-2023,02-MAR-2023"/>
    <m/>
    <m/>
  </r>
  <r>
    <n v="1485"/>
    <s v="Non-convertible Bonds in the nature of Debentures"/>
    <x v="71"/>
    <s v="Public"/>
    <s v="INE134E08MC7"/>
    <s v="PFC 7.77% 2026 Sr BS225A"/>
    <s v="Sr BS225A"/>
    <s v="PT"/>
    <s v="PFC26"/>
    <s v="7.77%"/>
    <n v="326270"/>
    <n v="326270"/>
    <n v="100000"/>
    <n v="100000"/>
    <d v="2023-03-14T00:00:00"/>
    <s v="Listed"/>
    <s v="Open"/>
    <m/>
    <s v="13-MAR-2023"/>
    <s v="15-JUL-2026"/>
    <s v="3.34"/>
    <s v="Unsecured"/>
    <s v="7.77%"/>
    <s v="Fixed"/>
    <n v="12"/>
    <s v="Periodic"/>
    <s v="13-MAR-2024"/>
    <s v="13-MAR-2025"/>
    <s v="13-MAR-2024"/>
    <s v="12-MAR-2025"/>
    <s v="Taxable"/>
    <s v="Redeemable on maturity"/>
    <s v="Shelf"/>
    <s v="03-MAR-2023"/>
    <s v="45269"/>
    <s v="10-MAR-2023"/>
    <s v="Public"/>
    <s v="CARE,CRISIL,ICRA"/>
    <s v="AAA,AAA,AAA"/>
    <s v="Stable,Stable,Stable"/>
    <s v="01-MAR-2023,02-MAR-2023,09-MAR-2023"/>
    <m/>
    <m/>
  </r>
  <r>
    <n v="1485"/>
    <s v="Non-convertible Bonds in the nature of Debentures"/>
    <x v="71"/>
    <s v="Public"/>
    <s v="INE134E08MD5"/>
    <s v="PFC 7.82% 2033 SrBS225B STRPP4"/>
    <s v="Sr BS225B"/>
    <s v="PT"/>
    <s v="PFC33"/>
    <s v="7.82%"/>
    <n v="62500"/>
    <n v="62500"/>
    <n v="100000"/>
    <n v="100000"/>
    <d v="2023-03-14T00:00:00"/>
    <s v="Listed"/>
    <s v="Open"/>
    <m/>
    <s v="13-MAR-2023"/>
    <s v="11-MAR-2033"/>
    <s v="10"/>
    <s v="Unsecured"/>
    <s v="7.82%"/>
    <s v="Fixed"/>
    <n v="12"/>
    <s v="Periodic"/>
    <s v="13-MAR-2024"/>
    <s v="13-MAR-2025"/>
    <s v="13-MAR-2024"/>
    <s v="12-MAR-2025"/>
    <s v="Taxable"/>
    <s v="Redeemable on maturity"/>
    <s v="Shelf"/>
    <s v="03-MAR-2023"/>
    <s v="45269"/>
    <s v="10-MAR-2023"/>
    <s v="Public"/>
    <s v="CARE,CRISIL,ICRA"/>
    <s v="AAA,AAA,AAA"/>
    <s v="Stable,Stable,Stable"/>
    <s v="01-MAR-2023,02-MAR-2023,09-MAR-2023"/>
    <m/>
    <m/>
  </r>
  <r>
    <n v="1485"/>
    <s v="Non-convertible Bonds in the nature of Debentures"/>
    <x v="71"/>
    <s v="Public"/>
    <s v="INE134E08ME3"/>
    <s v="PFC 7.82% 2032 SrBS225B STRPP3"/>
    <s v="Sr BS225B"/>
    <s v="PT"/>
    <s v="PFC32"/>
    <s v="7.82%"/>
    <n v="62500"/>
    <n v="62500"/>
    <n v="100000"/>
    <n v="100000"/>
    <d v="2023-03-14T00:00:00"/>
    <s v="Listed"/>
    <s v="Open"/>
    <m/>
    <s v="13-MAR-2023"/>
    <s v="12-MAR-2032"/>
    <s v="9"/>
    <s v="Unsecured"/>
    <s v="7.82%"/>
    <s v="Fixed"/>
    <n v="12"/>
    <s v="Periodic"/>
    <s v="13-MAR-2024"/>
    <s v="13-MAR-2025"/>
    <s v="13-MAR-2024"/>
    <s v="12-MAR-2025"/>
    <s v="Taxable"/>
    <s v="Redeemable on maturity"/>
    <s v="Shelf"/>
    <s v="03-MAR-2023"/>
    <s v="45269"/>
    <s v="10-MAR-2023"/>
    <s v="Public"/>
    <s v="CARE,CRISIL,ICRA"/>
    <s v="AAA,AAA,AAA"/>
    <s v="Stable,Stable,Stable"/>
    <s v="01-MAR-2023,02-MAR-2023,09-MAR-2023"/>
    <m/>
    <m/>
  </r>
  <r>
    <n v="1485"/>
    <s v="Non-convertible Bonds in the nature of Debentures"/>
    <x v="71"/>
    <s v="Public"/>
    <s v="INE134E08MF0"/>
    <s v="PFC 7.82% 2030 SrBS225B STRPP1"/>
    <s v="Sr BS225B"/>
    <s v="PT"/>
    <s v="PFC30"/>
    <s v="7.82%"/>
    <n v="62500"/>
    <n v="62500"/>
    <n v="100000"/>
    <n v="100000"/>
    <d v="2023-03-14T00:00:00"/>
    <s v="Listed"/>
    <s v="Open"/>
    <m/>
    <s v="13-MAR-2023"/>
    <s v="13-MAR-2030"/>
    <s v="7"/>
    <s v="Unsecured"/>
    <s v="7.82%"/>
    <s v="Fixed"/>
    <n v="12"/>
    <s v="Periodic"/>
    <s v="13-MAR-2024"/>
    <s v="13-MAR-2025"/>
    <s v="13-MAR-2024"/>
    <s v="12-MAR-2025"/>
    <s v="Taxable"/>
    <s v="Redeemable on maturity"/>
    <s v="Shelf"/>
    <s v="03-MAR-2023"/>
    <s v="45269"/>
    <s v="10-MAR-2023"/>
    <s v="Public"/>
    <s v="CARE,CARE,CRISIL"/>
    <s v="AAA,AAA,AAA"/>
    <s v="Stable,Stable,Stable"/>
    <s v="01-MAR-2023,02-MAR-2023,09-MAR-2023"/>
    <m/>
    <m/>
  </r>
  <r>
    <n v="1485"/>
    <s v="Non-convertible Bonds in the nature of Debentures"/>
    <x v="71"/>
    <s v="Public"/>
    <s v="INE134E08MG8"/>
    <s v="PFC 7.82% 2031 SrBS225B STRPP2"/>
    <s v="Sr BS225B"/>
    <s v="PT"/>
    <s v="PFC31"/>
    <s v="7.82%"/>
    <n v="62500"/>
    <n v="62500"/>
    <n v="100000"/>
    <n v="100000"/>
    <d v="2023-03-14T00:00:00"/>
    <s v="Listed"/>
    <s v="Open"/>
    <m/>
    <s v="13-MAR-2023"/>
    <s v="13-MAR-2031"/>
    <s v="8"/>
    <s v="Unsecured"/>
    <s v="7.82%"/>
    <s v="Fixed"/>
    <n v="12"/>
    <s v="Periodic"/>
    <s v="13-MAR-2024"/>
    <s v="13-MAR-2025"/>
    <s v="13-MAR-2024"/>
    <s v="12-MAR-2025"/>
    <s v="Taxable"/>
    <s v="Redeemable on maturity"/>
    <s v="Shelf"/>
    <s v="03-MAR-2023"/>
    <s v="45269"/>
    <s v="10-MAR-2023"/>
    <s v="Public"/>
    <s v="CARE,CRISIL,ICRA"/>
    <s v="AAA,AAA,AAA"/>
    <s v="Stable,Stable,Stable"/>
    <s v="01-MAR-2023,02-MAR-2023,09-MAR-2023"/>
    <m/>
    <m/>
  </r>
  <r>
    <n v="1485"/>
    <s v="Non-convertible Bonds in the nature of Debentures"/>
    <x v="71"/>
    <s v="Public"/>
    <s v="INE134E08MH6"/>
    <s v="PFC 7.66% 2033 Sr BS226A"/>
    <s v="Sr BS226A"/>
    <s v="PT"/>
    <s v="PFC33"/>
    <s v="7.66%"/>
    <n v="120000"/>
    <n v="120000"/>
    <n v="100000"/>
    <n v="100000"/>
    <d v="2023-03-28T00:00:00"/>
    <s v="Listed"/>
    <s v="Open"/>
    <m/>
    <s v="27-MAR-2023"/>
    <s v="15-APR-2033"/>
    <s v="10"/>
    <s v="Unsecured"/>
    <s v="7.66%"/>
    <s v="Fixed"/>
    <n v="12"/>
    <s v="Periodic"/>
    <s v="27-MAR-2024"/>
    <s v="27-MAR-2025"/>
    <s v="27-MAR-2024"/>
    <s v="26-MAR-2025"/>
    <s v="Taxable"/>
    <s v="Redeemable on maturity"/>
    <s v="Shelf"/>
    <s v="03-MAR-2023"/>
    <s v="46178"/>
    <s v="24-MAR-2023"/>
    <s v="Public"/>
    <s v="CARE,CRISIL,ICRA"/>
    <s v="AAA,AAA,AAA"/>
    <s v="Stable,Stable,Stable"/>
    <s v="01-MAR-2023,02-MAR-2023,09-MAR-2023"/>
    <m/>
    <m/>
  </r>
  <r>
    <n v="1485"/>
    <s v="Non-convertible Bonds in the nature of Debentures"/>
    <x v="71"/>
    <s v="Public"/>
    <s v="INE134E08MI4"/>
    <s v="PFC 7.70% 2033 Sr BS226B"/>
    <s v="Sr BS226B"/>
    <s v="PT"/>
    <s v="PFC33"/>
    <s v="7.70%"/>
    <n v="58350"/>
    <n v="58350"/>
    <n v="100000"/>
    <n v="100000"/>
    <d v="2023-03-28T00:00:00"/>
    <s v="Listed"/>
    <s v="Open"/>
    <m/>
    <s v="27-MAR-2023"/>
    <s v="15-APR-2033"/>
    <s v="10"/>
    <s v="Unsecured"/>
    <s v="7.70%"/>
    <s v="Fixed"/>
    <n v="12"/>
    <s v="Periodic"/>
    <s v="27-MAR-2024"/>
    <s v="27-MAR-2025"/>
    <s v="27-MAR-2024"/>
    <s v="26-MAR-2025"/>
    <s v="Taxable"/>
    <s v="Redeemable on maturity"/>
    <s v="Shelf"/>
    <s v="03-MAR-2023"/>
    <s v="46178"/>
    <s v="24-MAR-2023"/>
    <s v="Public"/>
    <s v="CARE,CRISIL,ICRA"/>
    <s v="AAA,AAA,AAA"/>
    <s v="Stable,Stable,Stable"/>
    <s v="01-MAR-2023,02-MAR-2023,09-MAR-2023"/>
    <m/>
    <m/>
  </r>
  <r>
    <n v="1485"/>
    <s v="Non-convertible Bonds in the nature of Debentures"/>
    <x v="71"/>
    <s v="Public"/>
    <s v="INE134E08MJ2"/>
    <s v="PFCL 7.77% 2028 Sr BS227B"/>
    <s v="Sr BS227B"/>
    <s v="PT"/>
    <s v="PFC28"/>
    <s v="7.77%"/>
    <n v="139000"/>
    <n v="139000"/>
    <n v="100000"/>
    <n v="100000"/>
    <d v="2023-04-03T00:00:00"/>
    <s v="Listed"/>
    <s v="Open"/>
    <m/>
    <s v="31-MAR-2023"/>
    <s v="15-APR-2028"/>
    <s v="5"/>
    <s v="Unsecured"/>
    <s v="7.77%"/>
    <s v="Fixed"/>
    <n v="12"/>
    <s v="Periodic"/>
    <s v="31-MAR-2024"/>
    <s v="31-MAR-2025"/>
    <s v="31-MAR-2024"/>
    <s v="30-MAR-2025"/>
    <s v="Taxable"/>
    <s v="Redeemable on maturity"/>
    <s v="Shelf"/>
    <s v="24-MAR-2023"/>
    <s v="46349"/>
    <s v="29-MAR-2023"/>
    <s v="Public"/>
    <s v="CARE,CRISIL,ICRA"/>
    <s v="AAA,AAA,AAA"/>
    <s v="Stable,Stable,Stable"/>
    <s v="28-MAR-2023,29-MAR-2023,30-MAR-2023"/>
    <m/>
    <m/>
  </r>
  <r>
    <n v="1485"/>
    <s v="Non-convertible Bonds in the nature of Debentures"/>
    <x v="71"/>
    <s v="Public"/>
    <s v="INE134E08MK0"/>
    <s v="PFCL 7.70% 2026 Sr BS227A"/>
    <s v="Sr BS227A"/>
    <s v="PT"/>
    <s v="PFC26"/>
    <s v="7.70%"/>
    <n v="120000"/>
    <n v="120000"/>
    <n v="100000"/>
    <n v="100000"/>
    <d v="2023-04-03T00:00:00"/>
    <s v="Listed"/>
    <s v="Open"/>
    <m/>
    <s v="31-MAR-2023"/>
    <s v="15-SEP-2026"/>
    <s v="3"/>
    <s v="Unsecured"/>
    <s v="7.70%"/>
    <s v="Fixed"/>
    <n v="12"/>
    <s v="Periodic"/>
    <s v="31-MAR-2024"/>
    <s v="31-MAR-2025"/>
    <s v="31-MAR-2024"/>
    <s v="30-MAR-2025"/>
    <s v="Taxable"/>
    <s v="Redeemable on maturity"/>
    <s v="Shelf"/>
    <s v="24-MAR-2023"/>
    <s v="46349"/>
    <s v="29-MAR-2023"/>
    <s v="Public"/>
    <s v="CARE,CRISIL,ICRA"/>
    <s v="AAA,AAA,AAA"/>
    <s v="Stable,Stable,Stable"/>
    <s v="28-MAR-2023,29-MAR-2023,30-MAR-2023"/>
    <m/>
    <m/>
  </r>
  <r>
    <n v="1485"/>
    <s v="Non-convertible Bonds in the nature of Debentures"/>
    <x v="71"/>
    <s v="Public"/>
    <s v="INE134E08ML8"/>
    <s v="PFCL 7.55% 2026 Sr BS228A"/>
    <s v="Sr BS228A"/>
    <s v="PT"/>
    <s v="PFC26A"/>
    <s v="7.55%"/>
    <n v="233000"/>
    <n v="233000"/>
    <n v="100000"/>
    <n v="100000"/>
    <d v="2023-04-21T00:00:00"/>
    <s v="Listed"/>
    <s v="Open"/>
    <m/>
    <s v="20-APR-2023"/>
    <s v="15-JUL-2026"/>
    <s v="3"/>
    <s v="Unsecured"/>
    <s v="7.55%"/>
    <s v="Fixed"/>
    <n v="12"/>
    <s v="Periodic"/>
    <s v="20-APR-2024"/>
    <s v="20-APR-2025"/>
    <s v="20-APR-2024"/>
    <s v="19-APR-2025"/>
    <s v="Taxable"/>
    <s v="Redeemable on maturity"/>
    <s v="Shelf"/>
    <s v="11-APR-2023"/>
    <s v="46862"/>
    <s v="18-APR-2023"/>
    <s v="Public"/>
    <s v="CARE,CRISIL,ICRA"/>
    <s v="AAA,AAA,AAA"/>
    <s v="Stable,Stable,Stable"/>
    <s v="28-MAR-2023,30-MAR-2023,31-MAR-2023"/>
    <m/>
    <m/>
  </r>
  <r>
    <n v="1485"/>
    <s v="Non-convertible Bonds in the nature of Debentures"/>
    <x v="71"/>
    <s v="Public"/>
    <s v="INE134E08MM6"/>
    <s v="PFCL 7.62% 2033 Sr BS228B"/>
    <s v="Sr BS228B"/>
    <s v="PT"/>
    <s v="PFC33"/>
    <s v="7.62%"/>
    <n v="210200"/>
    <n v="210200"/>
    <n v="100000"/>
    <n v="100000"/>
    <d v="2023-04-21T00:00:00"/>
    <s v="Listed"/>
    <s v="Open"/>
    <m/>
    <s v="20-APR-2023"/>
    <s v="15-JUL-2033"/>
    <s v="10"/>
    <s v="Unsecured"/>
    <s v="7.62%"/>
    <s v="Fixed"/>
    <n v="12"/>
    <s v="Periodic"/>
    <s v="20-APR-2024"/>
    <s v="20-APR-2025"/>
    <s v="20-APR-2024"/>
    <s v="19-APR-2025"/>
    <s v="Taxable"/>
    <s v="Redeemable on maturity"/>
    <s v="Shelf"/>
    <s v="11-APR-2023"/>
    <s v="46862"/>
    <s v="18-APR-2023"/>
    <s v="Public"/>
    <s v="CARE,CRISIL,ICRA"/>
    <s v="AAA,AAA,AAA"/>
    <s v="Stable,Stable,Stable"/>
    <s v="28-MAR-2023,30-MAR-2023,31-MAR-2023"/>
    <m/>
    <m/>
  </r>
  <r>
    <n v="1485"/>
    <s v="Non-convertible Bonds in the nature of Debentures"/>
    <x v="71"/>
    <s v="Public"/>
    <s v="INE134E08MN4"/>
    <s v="PFCL 7.44% 2028 Sr BS229"/>
    <s v="Sr BS229"/>
    <s v="PT"/>
    <s v="PFC28"/>
    <s v="7.44%"/>
    <n v="155000"/>
    <n v="155000"/>
    <n v="100000"/>
    <n v="100000"/>
    <d v="2023-05-11T00:00:00"/>
    <s v="Listed"/>
    <s v="Open"/>
    <m/>
    <s v="10-MAY-2023"/>
    <s v="10-MAY-2028"/>
    <s v="5"/>
    <s v="Unsecured"/>
    <s v="7.44%"/>
    <s v="Fixed"/>
    <n v="12"/>
    <s v="Periodic"/>
    <s v="10-MAY-2024"/>
    <s v="10-MAY-2025"/>
    <s v="10-MAY-2024"/>
    <s v="09-MAY-2025"/>
    <s v="Taxable"/>
    <s v="Redeemable on maturity"/>
    <s v="Shelf"/>
    <s v="03-MAY-2023"/>
    <s v="47593"/>
    <s v="08-MAY-2023"/>
    <s v="Public"/>
    <s v="CARE,CARE,CRISIL,CRISIL,ICRA,ICRA"/>
    <s v="AAA,AAA,AAA,AAA,AAA,AAA"/>
    <s v="Stable,Stable,Stable,Stable,Stable,Stable"/>
    <s v="27-APR-2023,27-APR-2023,28-APR-2023,28-APR-2023,01-MAY-2023,01-MAY-2023"/>
    <m/>
    <m/>
  </r>
  <r>
    <n v="1485"/>
    <s v="Non-convertible Bonds in the nature of Debentures"/>
    <x v="71"/>
    <s v="Public"/>
    <s v="INE134E08MO2"/>
    <s v="PFCL 7.37% 2026 Sr BS230"/>
    <s v="Sr BS230"/>
    <s v="PT"/>
    <s v="PFC26"/>
    <s v="7.37%"/>
    <n v="299000"/>
    <n v="299000"/>
    <n v="100000"/>
    <n v="100000"/>
    <d v="2023-05-23T00:00:00"/>
    <s v="Listed"/>
    <s v="Open"/>
    <m/>
    <s v="22-MAY-2023"/>
    <s v="22-MAY-2026"/>
    <s v="3"/>
    <s v="Unsecured"/>
    <s v="7.37%"/>
    <s v="Fixed"/>
    <n v="12"/>
    <s v="Periodic"/>
    <s v="22-MAY-2024"/>
    <s v="22-MAY-2025"/>
    <s v="22-MAY-2024"/>
    <s v="21-MAY-2025"/>
    <s v="Taxable"/>
    <s v="Redeemable on maturity"/>
    <s v="Shelf"/>
    <s v="03-MAY-2023"/>
    <s v="48157"/>
    <s v="18-MAY-2023"/>
    <s v="Public"/>
    <s v="CARE,CRISIL,ICRA"/>
    <s v="AAA,AAA,AAA"/>
    <s v="Stable,Stable,Stable"/>
    <s v="27-APR-2023,28-APR-2023,01-MAY-2023"/>
    <m/>
    <m/>
  </r>
  <r>
    <n v="1485"/>
    <s v="Non-convertible Bonds in the nature of Debentures"/>
    <x v="71"/>
    <s v="Public"/>
    <s v="INE134E08MP9"/>
    <s v="PFC 7.48% 2038 Sr BS 231"/>
    <s v="Sr BS 231"/>
    <s v="PT"/>
    <s v="PFC38"/>
    <s v="7.48%"/>
    <n v="389690"/>
    <n v="389690"/>
    <n v="100000"/>
    <n v="100000"/>
    <d v="2023-06-21T00:00:00"/>
    <s v="Listed"/>
    <s v="Open"/>
    <m/>
    <s v="20-JUN-2023"/>
    <s v="19-JUN-2038"/>
    <s v="15"/>
    <s v="Unsecured"/>
    <s v="7.48%"/>
    <s v="Fixed"/>
    <n v="12"/>
    <s v="Periodic"/>
    <s v="20-JUN-2024"/>
    <s v="20-JUN-2025"/>
    <s v="20-JUN-2024"/>
    <s v="19-JUN-2025"/>
    <s v="Taxable"/>
    <s v="Redeemable on maturity"/>
    <s v="Shelf"/>
    <s v="05-JUN-2023"/>
    <s v="49192"/>
    <s v="19-JUN-2023"/>
    <s v="Public"/>
    <s v="CARE,CRISIL,ICRA"/>
    <s v="AAA,AAA,AAA"/>
    <s v="Stable,Stable,Stable"/>
    <s v="24-MAY-2023,25-MAY-2023,26-MAY-2023"/>
    <m/>
    <m/>
  </r>
  <r>
    <n v="1485"/>
    <s v="Non-convertible Bonds in the nature of Debentures"/>
    <x v="71"/>
    <s v="Public"/>
    <s v="INE134E08MQ7"/>
    <s v="PFC 7.57% 2033 Sr BS232"/>
    <s v="Sr BS232"/>
    <s v="PT"/>
    <s v="PFC33"/>
    <s v="7.57%"/>
    <n v="300000"/>
    <n v="300000"/>
    <n v="100000"/>
    <n v="100000"/>
    <d v="2023-07-13T00:00:00"/>
    <s v="Listed"/>
    <s v="Open"/>
    <m/>
    <s v="12-JUL-2023"/>
    <s v="12-JUL-2033"/>
    <s v="10"/>
    <s v="Unsecured"/>
    <s v="7.57%"/>
    <s v="Fixed"/>
    <n v="12"/>
    <s v="Periodic"/>
    <s v="12-JUL-2024"/>
    <s v="12-JUL-2025"/>
    <s v="12-JUL-2024"/>
    <s v="11-JUL-2025"/>
    <s v="Taxable"/>
    <s v="Redeemable on maturity"/>
    <s v="Shelf"/>
    <s v="06-JUN-2023"/>
    <s v="49715"/>
    <s v="10-JUL-2023"/>
    <s v="Public"/>
    <s v="CARE,CRISIL,ICRA"/>
    <s v="AAA,AAA,AAA"/>
    <s v="Stable,Stable,Stable"/>
    <s v="21-JUN-2023,22-JUN-2023,05-JUL-2023"/>
    <m/>
    <m/>
  </r>
  <r>
    <n v="1485"/>
    <s v="Non-convertible Bonds in the nature of Debentures"/>
    <x v="71"/>
    <s v="Public"/>
    <s v="INE134E08MR5"/>
    <s v="PFC 7.60% 2033 Sr BS233C"/>
    <s v="Sr BS233C"/>
    <s v="PT"/>
    <s v="PFC33"/>
    <s v="7.60%"/>
    <n v="350000"/>
    <n v="350000"/>
    <n v="100000"/>
    <n v="100000"/>
    <d v="2023-08-28T00:00:00"/>
    <s v="Listed"/>
    <s v="Open"/>
    <m/>
    <s v="25-AUG-2023"/>
    <s v="25-AUG-2033"/>
    <s v="10"/>
    <s v="Unsecured"/>
    <s v="7.60%"/>
    <s v="Fixed"/>
    <n v="12"/>
    <s v="Periodic"/>
    <s v="25-AUG-2024"/>
    <s v="25-AUG-2025"/>
    <s v="25-AUG-2024"/>
    <s v="24-AUG-2025"/>
    <s v="Taxable"/>
    <s v="Redeemable on maturity"/>
    <s v="Shelf"/>
    <s v="10-AUG-2023"/>
    <s v="50546"/>
    <s v="23-AUG-2023"/>
    <s v="Public"/>
    <s v="CARE,CRISIL,ICRA"/>
    <s v="AAA,AAA,AAA"/>
    <s v="Stable,Stable,Stable"/>
    <s v="02-AUG-2023,02-AUG-2023,09-AUG-2023"/>
    <m/>
    <m/>
  </r>
  <r>
    <n v="1485"/>
    <s v="Non-convertible Bonds in the nature of Debentures"/>
    <x v="71"/>
    <s v="Public"/>
    <s v="INE134E08MS3"/>
    <s v="PFC 0% 2026 Sr BS233A"/>
    <s v="Sr BS233A"/>
    <s v="PZ"/>
    <s v="PFC26"/>
    <s v="0%"/>
    <n v="47898.879999999997"/>
    <n v="59769"/>
    <n v="100000"/>
    <n v="80140"/>
    <d v="2023-08-28T00:00:00"/>
    <s v="Listed"/>
    <s v="Open"/>
    <m/>
    <s v="25-AUG-2023"/>
    <s v="25-AUG-2026"/>
    <s v="3.00"/>
    <s v="Unsecured"/>
    <m/>
    <s v="Zero"/>
    <n v="0"/>
    <m/>
    <m/>
    <m/>
    <m/>
    <m/>
    <s v="Taxable"/>
    <s v="Redeemable on maturity"/>
    <s v="Shelf"/>
    <s v="10-AUG-2023"/>
    <s v="50546"/>
    <s v="23-AUG-2023"/>
    <s v="Public"/>
    <s v="CARE,CRISIL,ICRA"/>
    <s v="AAA,AAA,AAA"/>
    <s v="Stable,Stable,Stable"/>
    <s v="02-AUG-2023,02-AUG-2023,09-AUG-2023"/>
    <m/>
    <m/>
  </r>
  <r>
    <n v="1485"/>
    <s v="Non-convertible Bonds in the nature of Debentures"/>
    <x v="71"/>
    <s v="Public"/>
    <s v="INE134E08MT1"/>
    <s v="PFC 7.64% 2026 Sr BS233B"/>
    <s v="Sr BS233B"/>
    <s v="PT"/>
    <s v="PFC26"/>
    <s v="7.64%"/>
    <n v="250000"/>
    <n v="250000"/>
    <n v="100000"/>
    <n v="100000"/>
    <d v="2023-08-28T00:00:00"/>
    <s v="Listed"/>
    <s v="Open"/>
    <m/>
    <s v="25-AUG-2023"/>
    <s v="25-AUG-2026"/>
    <s v="3"/>
    <s v="Unsecured"/>
    <s v="7.64%"/>
    <s v="Fixed"/>
    <n v="12"/>
    <s v="Periodic"/>
    <s v="25-AUG-2024"/>
    <s v="25-AUG-2025"/>
    <s v="25-AUG-2024"/>
    <s v="24-AUG-2025"/>
    <s v="Taxable"/>
    <s v="Redeemable on maturity"/>
    <s v="Shelf"/>
    <s v="10-AUG-2023"/>
    <s v="50546"/>
    <s v="23-AUG-2023"/>
    <s v="Public"/>
    <s v="CARE,CRISIL,ICRA"/>
    <s v="AAA,AAA,AAA"/>
    <s v="Stable,Stable,Stable"/>
    <s v="02-AUG-2023,02-AUG-2023,09-AUG-2023"/>
    <m/>
    <m/>
  </r>
  <r>
    <n v="1485"/>
    <s v="Non-convertible Bonds in the nature of Debentures"/>
    <x v="71"/>
    <s v="Public"/>
    <s v="INE134E08MU9"/>
    <s v="PFC 7.70% 2033 Sr BS 234"/>
    <s v="Sr BS 234"/>
    <s v="PT"/>
    <s v="PFC33A"/>
    <s v="7.70%"/>
    <n v="262500"/>
    <n v="262500"/>
    <n v="100000"/>
    <n v="100000"/>
    <d v="2023-12-01T00:00:00"/>
    <s v="Listed"/>
    <s v="Open"/>
    <m/>
    <s v="30-NOV-2023"/>
    <s v="30-NOV-2033"/>
    <s v="10"/>
    <s v="Unsecured"/>
    <s v="7.70%"/>
    <s v="Fixed"/>
    <n v="12"/>
    <s v="Periodic"/>
    <s v="30-NOV-2024"/>
    <s v="30-NOV-2025"/>
    <s v="30-NOV-2024"/>
    <s v="29-NOV-2025"/>
    <s v="Taxable"/>
    <s v="Redeemable on maturity"/>
    <s v="Shelf"/>
    <s v="21-SEP-2023"/>
    <s v="52390"/>
    <s v="28-NOV-2023"/>
    <s v="Public"/>
    <s v="CARE,CRISIL,ICRA"/>
    <s v="AAA,AAA,AAA"/>
    <s v="Stable,Stable,Stable"/>
    <s v="15-NOV-2023,15-NOV-2023,15-NOV-2023"/>
    <m/>
    <m/>
  </r>
  <r>
    <n v="1485"/>
    <s v="Non-convertible Bonds in the nature of Debentures"/>
    <x v="71"/>
    <s v="Public"/>
    <s v="INE134E08MV7"/>
    <s v="PFCL7.69% 2038 Sr BS 235"/>
    <s v="Sr BS 235"/>
    <s v="PT"/>
    <s v="PFC38"/>
    <s v="7.69%"/>
    <n v="333500"/>
    <n v="333500"/>
    <n v="100000"/>
    <n v="100000"/>
    <d v="2023-12-18T00:00:00"/>
    <s v="Listed"/>
    <s v="Open"/>
    <m/>
    <s v="15-DEC-2023"/>
    <s v="15-DEC-2038"/>
    <s v="15"/>
    <s v="Unsecured"/>
    <s v="7.69%"/>
    <s v="Fixed"/>
    <n v="12"/>
    <s v="Periodic"/>
    <s v="15-DEC-2024"/>
    <s v="15-DEC-2025"/>
    <s v="15-DEC-2024"/>
    <s v="14-DEC-2025"/>
    <s v="Non-Taxable"/>
    <s v="Redeemable on maturity"/>
    <s v="Shelf"/>
    <s v="19-SEP-2023"/>
    <s v="52683"/>
    <s v="13-DEC-2023"/>
    <s v="Public"/>
    <s v="CARE,CRISIL,ICRA"/>
    <s v="AAA,AAA,AAA"/>
    <s v="Stable,Stable,Stable"/>
    <s v="12-DEC-2023,12-DEC-2023,14-DEC-2023"/>
    <m/>
    <m/>
  </r>
  <r>
    <n v="1485"/>
    <s v="Non-convertible Bonds in the nature of Debentures"/>
    <x v="71"/>
    <s v="Public"/>
    <s v="INE134E08MW5"/>
    <s v="PFCL 7.88% Perpetual Sr BS236"/>
    <s v="Sr BS236"/>
    <s v="CT"/>
    <s v="PFC"/>
    <s v="7.88%"/>
    <n v="10000"/>
    <n v="100"/>
    <n v="10000000"/>
    <n v="10000000"/>
    <d v="2024-02-16T00:00:00"/>
    <s v="Listed"/>
    <s v="Open"/>
    <m/>
    <s v="15-FEB-2024"/>
    <m/>
    <m/>
    <s v="Unsecured"/>
    <s v="7.88%"/>
    <s v="Fixed"/>
    <n v="12"/>
    <s v="Periodic"/>
    <s v="17-FEB-2025"/>
    <s v="17-FEB-2025"/>
    <s v="15-FEB-2024"/>
    <s v="16-FEB-2025"/>
    <s v="Taxable"/>
    <s v="Redeemable on maturity"/>
    <s v="Shelf"/>
    <s v="01-FEB-2024"/>
    <s v="53933"/>
    <s v="13-FEB-2024"/>
    <s v="Public"/>
    <s v="CARE,CARE,CARE,CRISIL,CRISIL,CRISIL"/>
    <s v="AAA,AAA,AAA,AAA,AAA,AAA"/>
    <s v="Stable,Stable,Stable,Stable,Stable,Stable"/>
    <s v="25-JAN-2024,25-JAN-2024,25-JAN-2024,02-FEB-2024,02-FEB-2024,02-FEB-2024"/>
    <m/>
    <m/>
  </r>
  <r>
    <n v="1485"/>
    <s v="Non-convertible Bonds in the nature of Debentures"/>
    <x v="71"/>
    <s v="Public"/>
    <s v="INE134E08MX3"/>
    <s v="PFCL 7.60% 2029 Sr BS237A"/>
    <s v="Sr BS237A"/>
    <s v="PT"/>
    <s v="PFC29"/>
    <s v="7.60%"/>
    <n v="300000"/>
    <n v="300000"/>
    <n v="100000"/>
    <n v="100000"/>
    <d v="2024-02-23T00:00:00"/>
    <s v="Listed"/>
    <s v="Open"/>
    <m/>
    <s v="22-FEB-2024"/>
    <s v="13-APR-2029"/>
    <s v="5"/>
    <s v="Unsecured"/>
    <s v="7.60%"/>
    <s v="Fixed"/>
    <n v="12"/>
    <s v="Periodic"/>
    <s v="22-FEB-2025"/>
    <s v="22-FEB-2025"/>
    <s v="22-FEB-2024"/>
    <s v="21-FEB-2025"/>
    <s v="Taxable"/>
    <s v="Redeemable on maturity"/>
    <s v="Shelf"/>
    <s v="01-FEB-2024"/>
    <s v="54129"/>
    <s v="20-FEB-2024"/>
    <s v="Public"/>
    <s v="CARE,CRISIL,ICRA"/>
    <s v="AAA,AAA,AAA"/>
    <s v="Stable,Stable,Stable"/>
    <s v="24-JAN-2024,24-JAN-2024,25-JAN-2024"/>
    <m/>
    <m/>
  </r>
  <r>
    <n v="1485"/>
    <s v="Non-convertible Bonds in the nature of Debentures"/>
    <x v="71"/>
    <s v="Public"/>
    <s v="INE134E08MY1"/>
    <s v="PFC 7.49% 2034 Sr BS237B"/>
    <s v="Sr BS237B"/>
    <s v="PT"/>
    <s v="PFC34"/>
    <s v="7.49%"/>
    <n v="300000"/>
    <n v="300000"/>
    <n v="100000"/>
    <n v="100000"/>
    <d v="2024-02-23T00:00:00"/>
    <s v="Listed"/>
    <s v="Open"/>
    <m/>
    <s v="22-FEB-2024"/>
    <s v="22-FEB-2034"/>
    <s v="10"/>
    <s v="Unsecured"/>
    <s v="7.49%"/>
    <s v="Fixed"/>
    <n v="12"/>
    <s v="Periodic"/>
    <s v="22-FEB-2025"/>
    <s v="22-FEB-2025"/>
    <s v="22-FEB-2024"/>
    <s v="21-FEB-2025"/>
    <s v="Taxable"/>
    <s v="Redeemable on maturity"/>
    <s v="Shelf"/>
    <s v="01-FEB-2024"/>
    <s v="54129"/>
    <s v="20-FEB-2024"/>
    <s v="Public"/>
    <s v="CARE,CRISIL,ICRA"/>
    <s v="AAA,AAA,AAA"/>
    <s v="Stable,Stable,Stable"/>
    <s v="24-JAN-2024,24-JAN-2024,25-JAN-2024"/>
    <m/>
    <m/>
  </r>
  <r>
    <n v="1485"/>
    <s v="Non-convertible Bonds in the nature of Debentures"/>
    <x v="71"/>
    <s v="Public"/>
    <s v="INE134E08MZ8"/>
    <s v="PFC 7.55% 2027 Sr BS238"/>
    <s v="Sr BS238"/>
    <s v="PT"/>
    <s v="PFC27"/>
    <s v="7.55%"/>
    <n v="275400"/>
    <n v="275400"/>
    <n v="100000"/>
    <n v="100000"/>
    <d v="2024-03-14T00:00:00"/>
    <s v="Listed"/>
    <s v="Open"/>
    <m/>
    <s v="13-MAR-2024"/>
    <s v="15-APR-2027"/>
    <s v="3"/>
    <s v="Unsecured"/>
    <s v="7.55%"/>
    <s v="Fixed"/>
    <n v="12"/>
    <s v="Periodic"/>
    <s v="13-MAR-2025"/>
    <s v="13-MAR-2025"/>
    <s v="13-MAR-2024"/>
    <s v="12-MAR-2025"/>
    <s v="Taxable"/>
    <s v="Redeemable on maturity"/>
    <s v="Shelf"/>
    <s v="01-FEB-2024"/>
    <s v="54972"/>
    <s v="12-MAR-2024"/>
    <s v="Public"/>
    <s v="CARE,CRISIL,ICRA"/>
    <s v="AAA,AAA,AAA"/>
    <s v="Stable,Stable,Stable"/>
    <s v="25-JAN-2024,23-FEB-2024,07-MAR-2024"/>
    <m/>
    <m/>
  </r>
  <r>
    <n v="1485"/>
    <s v="Non-convertible Debentures"/>
    <x v="71"/>
    <s v="Public"/>
    <s v="INE134E08NA9"/>
    <s v="PFC 7.44% 2034 Sr 239"/>
    <s v="Sr 239"/>
    <s v="PT"/>
    <s v="PFC34"/>
    <s v="7.44%"/>
    <n v="317800"/>
    <n v="317800"/>
    <n v="100000"/>
    <n v="100000"/>
    <d v="2024-06-03T00:00:00"/>
    <s v="Listed"/>
    <s v="Open"/>
    <m/>
    <s v="31-MAY-2024"/>
    <s v="15-JUL-2034"/>
    <s v="10"/>
    <s v="Unsecured"/>
    <s v="7.44%"/>
    <s v="Fixed"/>
    <n v="12"/>
    <s v="Periodic"/>
    <s v="31-MAY-2025"/>
    <s v="31-MAY-2025"/>
    <s v="31-MAY-2024"/>
    <s v="30-MAY-2025"/>
    <s v="Taxable"/>
    <s v="Redeemable on maturity"/>
    <s v="Shelf"/>
    <s v="25-MAY-2024"/>
    <s v="56752"/>
    <s v="30-MAY-2024"/>
    <s v="Public"/>
    <s v="CARE,CRISIL,ICRA"/>
    <s v="AAA,AAA,AAA"/>
    <s v="Stable,Stable,Stable"/>
    <s v="21-MAY-2024,23-MAY-2024,24-MAY-2024"/>
    <m/>
    <m/>
  </r>
  <r>
    <n v="1485"/>
    <s v="Non-convertible Debentures"/>
    <x v="71"/>
    <s v="Public"/>
    <s v="INE134E08NB7"/>
    <s v="PFC 7.32% 2039 Sr 240"/>
    <s v="Sr 240"/>
    <s v="PT"/>
    <s v="PFC39"/>
    <s v="7.32%"/>
    <n v="305000"/>
    <n v="305000"/>
    <n v="100000"/>
    <n v="100000"/>
    <d v="2024-08-23T00:00:00"/>
    <s v="Listed"/>
    <s v="Open"/>
    <m/>
    <s v="22-AUG-2024"/>
    <s v="15-JUL-2039"/>
    <s v="15"/>
    <s v="Unsecured"/>
    <s v="7.32%"/>
    <s v="Fixed"/>
    <n v="12"/>
    <s v="Periodic"/>
    <s v="22-AUG-2025"/>
    <s v="22-AUG-2025"/>
    <s v="22-AUG-2024"/>
    <s v="21-AUG-2025"/>
    <s v="Taxable"/>
    <s v="Redeemable on maturity"/>
    <s v="Shelf"/>
    <s v="25-MAY-2024"/>
    <s v="59200"/>
    <s v="20-AUG-2024"/>
    <s v="Public"/>
    <s v="CARE,CRISIL,ICRA"/>
    <s v="AAA,AAA,AAA"/>
    <s v="Stable,Stable,Stable"/>
    <s v="16-AUG-2024,16-AUG-2024,19-AUG-2024"/>
    <m/>
    <m/>
  </r>
  <r>
    <n v="1485"/>
    <s v="Non-convertible Bonds in the nature of Debentures"/>
    <x v="71"/>
    <s v="Public"/>
    <s v="INE134E08NC5"/>
    <s v="PFCL 7.30% 2034 Sr 241"/>
    <s v="Sr 241"/>
    <s v="PT"/>
    <s v="PFC34"/>
    <s v="7.30%"/>
    <n v="274110"/>
    <n v="274110"/>
    <n v="100000"/>
    <n v="100000"/>
    <d v="2024-09-05T00:00:00"/>
    <s v="Listed"/>
    <s v="Open"/>
    <m/>
    <s v="04-SEP-2024"/>
    <s v="16-OCT-2034"/>
    <s v="10"/>
    <s v="Unsecured"/>
    <s v="7.30%"/>
    <s v="Fixed"/>
    <n v="12"/>
    <s v="Periodic"/>
    <s v="04-SEP-2025"/>
    <s v="04-SEP-2025"/>
    <s v="04-SEP-2024"/>
    <s v="03-SEP-2025"/>
    <s v="Taxable"/>
    <s v="Redeemable on maturity"/>
    <s v="Shelf"/>
    <s v="25-MAY-2024"/>
    <s v="59612"/>
    <s v="03-SEP-2024"/>
    <s v="Public"/>
    <s v="CARE,CRISIL,ICRA"/>
    <s v="AAA,AAA,AAA"/>
    <s v="Stable,Stable,Stable"/>
    <s v="16-AUG-2024,16-AUG-2024,19-AUG-2024"/>
    <m/>
    <m/>
  </r>
  <r>
    <n v="1485"/>
    <s v="Non-convertible Debentures"/>
    <x v="71"/>
    <s v="Public"/>
    <s v="INE134E08ND3"/>
    <s v="PFC 7.27% 2031 Sr 242A"/>
    <s v="Sr 242A"/>
    <s v="PT"/>
    <s v="PFC31"/>
    <s v="7.27%"/>
    <n v="350000"/>
    <n v="350000"/>
    <n v="100000"/>
    <n v="100000"/>
    <d v="2024-09-24T00:00:00"/>
    <s v="Listed"/>
    <s v="Open"/>
    <m/>
    <s v="23-SEP-2024"/>
    <s v="15-OCT-2031"/>
    <s v="7"/>
    <s v="Unsecured"/>
    <s v="7.27%"/>
    <s v="Fixed"/>
    <n v="12"/>
    <s v="Periodic"/>
    <s v="23-SEP-2025"/>
    <s v="23-SEP-2025"/>
    <s v="23-SEP-2024"/>
    <s v="22-SEP-2025"/>
    <s v="Taxable"/>
    <s v="Redeemable on maturity"/>
    <s v="Shelf"/>
    <s v="25-MAY-2024"/>
    <s v="60154"/>
    <s v="20-SEP-2024"/>
    <s v="Public"/>
    <s v="CARE,CRISIL,ICRA"/>
    <s v="AAA,AAA,AAA"/>
    <s v="Stable,Stable,Stable"/>
    <s v="11-SEP-2024,12-SEP-2024,13-SEP-2024"/>
    <m/>
    <m/>
  </r>
  <r>
    <n v="1485"/>
    <s v="Non-convertible Debentures"/>
    <x v="71"/>
    <s v="Public"/>
    <s v="INE134E08NE1"/>
    <s v="PFC 7.22% 2039 Sr 242B"/>
    <s v="Sr 242B"/>
    <s v="PT"/>
    <s v="PFC39"/>
    <s v="7.22%"/>
    <n v="322655"/>
    <n v="322655"/>
    <n v="100000"/>
    <n v="100000"/>
    <d v="2024-09-24T00:00:00"/>
    <s v="Listed"/>
    <s v="Open"/>
    <m/>
    <s v="23-SEP-2024"/>
    <s v="15-OCT-2039"/>
    <s v="15"/>
    <s v="Unsecured"/>
    <s v="7.22%"/>
    <s v="Fixed"/>
    <n v="12"/>
    <s v="Periodic"/>
    <s v="23-SEP-2025"/>
    <s v="23-SEP-2025"/>
    <s v="23-SEP-2024"/>
    <s v="22-SEP-2025"/>
    <s v="Taxable"/>
    <s v="Redeemable on maturity"/>
    <s v="Shelf"/>
    <s v="25-MAY-2024"/>
    <s v="60154"/>
    <s v="20-SEP-2024"/>
    <s v="Public"/>
    <s v="CARE,CRISIL,ICRA"/>
    <s v="AAA,AAA,AAA"/>
    <s v="Stable,Stable,Stable"/>
    <s v="11-SEP-2024,12-SEP-2024,13-SEP-2024"/>
    <m/>
    <m/>
  </r>
  <r>
    <n v="1485"/>
    <s v="Non-convertible Debentures"/>
    <x v="71"/>
    <s v="Public"/>
    <s v="INE134E08NF8"/>
    <s v="PFCL 7.10% 2035 Sr 243B"/>
    <s v="Sr 243B"/>
    <s v="PT"/>
    <s v="PFC35"/>
    <s v="7.10%"/>
    <n v="305200"/>
    <n v="305200"/>
    <n v="100000"/>
    <n v="100000"/>
    <d v="2024-12-11T00:00:00"/>
    <s v="Listed"/>
    <s v="Open"/>
    <m/>
    <s v="10-DEC-2024"/>
    <s v="15-JAN-2035"/>
    <s v="10"/>
    <s v="Unsecured"/>
    <s v="7.10%"/>
    <s v="Fixed"/>
    <n v="12"/>
    <s v="Periodic"/>
    <s v="10-DEC-2025"/>
    <s v="10-DEC-2025"/>
    <s v="10-DEC-2024"/>
    <s v="09-DEC-2025"/>
    <s v="Taxable"/>
    <s v="Redeemable on maturity"/>
    <s v="Shelf"/>
    <s v="25-MAY-2024"/>
    <s v="62073"/>
    <s v="09-DEC-2024"/>
    <s v="Public"/>
    <s v="CARE,CRISIL,ICRA"/>
    <s v="AAA,AAA,AAA"/>
    <s v="Stable,Stable,Stable"/>
    <s v="02-DEC-2024,03-DEC-2024,03-DEC-2024"/>
    <m/>
    <m/>
  </r>
  <r>
    <n v="1485"/>
    <s v="Non-convertible Debentures"/>
    <x v="71"/>
    <s v="Public"/>
    <s v="INE134E08NG6"/>
    <s v="PFC 7.11% 2040 Sr 243A"/>
    <s v="Sr 243A"/>
    <s v="PT"/>
    <s v="PFC40"/>
    <s v="7.11%"/>
    <n v="320000"/>
    <n v="320000"/>
    <n v="100000"/>
    <n v="100000"/>
    <d v="2024-12-11T00:00:00"/>
    <s v="Listed"/>
    <s v="Open"/>
    <m/>
    <s v="10-DEC-2024"/>
    <s v="16-JAN-2040"/>
    <s v="15"/>
    <s v="Unsecured"/>
    <s v="7.11%"/>
    <s v="Fixed"/>
    <n v="12"/>
    <s v="Periodic"/>
    <s v="10-DEC-2025"/>
    <s v="10-DEC-2025"/>
    <s v="10-DEC-2024"/>
    <s v="09-DEC-2025"/>
    <s v="Taxable"/>
    <s v="Redeemable on maturity"/>
    <s v="Shelf"/>
    <s v="25-MAY-2024"/>
    <s v="62073"/>
    <s v="09-DEC-2024"/>
    <s v="Public"/>
    <s v="CARE,CRISIL,ICRA"/>
    <s v="AAA,AAA,AAA"/>
    <s v="Stable,Stable,Stable"/>
    <s v="02-DEC-2024,03-DEC-2024,03-DEC-2024"/>
    <m/>
    <m/>
  </r>
  <r>
    <n v="1485"/>
    <s v="Non-convertible Debentures"/>
    <x v="71"/>
    <s v="Public"/>
    <s v="INE134E08NH4"/>
    <s v="PFC 7.40% 2030 Sr 244B"/>
    <s v="Sr 244B"/>
    <s v="PT"/>
    <s v="PFC30A"/>
    <s v="7.40%"/>
    <n v="254500"/>
    <n v="254500"/>
    <n v="100000"/>
    <n v="100000"/>
    <d v="2024-12-26T00:00:00"/>
    <s v="Listed"/>
    <s v="Open"/>
    <m/>
    <s v="23-DEC-2024"/>
    <s v="15-JAN-2030"/>
    <s v="5"/>
    <s v="Unsecured"/>
    <s v="7.40%"/>
    <s v="Fixed"/>
    <n v="12"/>
    <s v="Periodic"/>
    <s v="23-DEC-2025"/>
    <s v="23-DEC-2025"/>
    <s v="23-DEC-2024"/>
    <s v="22-DEC-2025"/>
    <s v="Taxable"/>
    <s v="Redeemable on maturity"/>
    <s v="Shelf"/>
    <s v="25-MAY-2024"/>
    <s v="62534"/>
    <s v="20-DEC-2024"/>
    <s v="Public"/>
    <s v="CARE,CRISIL,ICRA"/>
    <s v="AAA,AAA,AAA"/>
    <s v="Stable,Stable,Stable"/>
    <s v="02-DEC-2024,03-DEC-2024,03-DEC-2024"/>
    <m/>
    <m/>
  </r>
  <r>
    <n v="1485"/>
    <s v="Non-convertible Debentures"/>
    <x v="71"/>
    <s v="Public"/>
    <s v="INE134E08NI2"/>
    <s v="PFC 7.16% 2040 Sr 244A"/>
    <s v="Sr 244A"/>
    <s v="PT"/>
    <s v="PFC40"/>
    <s v="7.16%"/>
    <n v="270000"/>
    <n v="270000"/>
    <n v="100000"/>
    <n v="100000"/>
    <d v="2024-12-26T00:00:00"/>
    <s v="Listed"/>
    <s v="Open"/>
    <m/>
    <s v="23-DEC-2024"/>
    <s v="16-JAN-2040"/>
    <s v="15"/>
    <s v="Unsecured"/>
    <s v="7.16%"/>
    <s v="Fixed"/>
    <n v="12"/>
    <s v="Periodic"/>
    <s v="23-DEC-2025"/>
    <s v="23-DEC-2025"/>
    <s v="23-DEC-2024"/>
    <s v="22-DEC-2025"/>
    <s v="Taxable"/>
    <s v="Redeemable on maturity"/>
    <s v="Shelf"/>
    <s v="25-MAY-2024"/>
    <s v="62534"/>
    <s v="20-DEC-2024"/>
    <s v="Public"/>
    <s v="CARE,CRISIL,ICRA"/>
    <s v="AAA,AAA,AAA"/>
    <s v="Stable,Stable,Stable"/>
    <s v="02-DEC-2024,03-DEC-2024,03-DEC-2024"/>
    <m/>
    <m/>
  </r>
  <r>
    <n v="475"/>
    <m/>
    <x v="72"/>
    <s v="Public"/>
    <s v="INE139F07089"/>
    <s v="KRCL 8.50% 2026 (Series- 17 II)"/>
    <s v="Series- 17 II"/>
    <s v="PT"/>
    <s v="KRCL26A"/>
    <s v="8.50%"/>
    <n v="25000"/>
    <n v="2500"/>
    <n v="1000000"/>
    <n v="1000000"/>
    <d v="2016-04-04T00:00:00"/>
    <s v="Listed"/>
    <s v="Open"/>
    <m/>
    <s v="30-MAR-2016"/>
    <s v="30-MAR-2026"/>
    <m/>
    <s v="Secured"/>
    <s v="8.5%"/>
    <s v="Fixed"/>
    <n v="12"/>
    <s v="Periodic"/>
    <s v="01-JUL-2016"/>
    <s v="01-JUL-2025"/>
    <s v="01-JUL-2024"/>
    <s v="30-JUN-2025"/>
    <m/>
    <m/>
    <s v="Single"/>
    <s v="28-MAR-2016"/>
    <m/>
    <m/>
    <m/>
    <s v="CARE,ICRA"/>
    <s v="AAA(SO),AAA/Stable"/>
    <m/>
    <s v="18-MAR-2016,18-MAR-2016"/>
    <m/>
    <m/>
  </r>
  <r>
    <n v="475"/>
    <m/>
    <x v="72"/>
    <s v="Public"/>
    <s v="INE139F07097"/>
    <s v="KRCL 8.30% 2026 (Series- 17 III)"/>
    <s v="Series- 17 III"/>
    <s v="PT"/>
    <s v="KRCL26"/>
    <s v="8.30%"/>
    <n v="5000"/>
    <n v="500"/>
    <n v="1000000"/>
    <n v="1000000"/>
    <d v="2016-05-04T00:00:00"/>
    <s v="Listed"/>
    <s v="Open"/>
    <m/>
    <s v="29-APR-2016"/>
    <s v="29-APR-2026"/>
    <m/>
    <s v="Secured"/>
    <s v="8.3%"/>
    <s v="Fixed"/>
    <n v="12"/>
    <s v="Periodic"/>
    <s v="01-JUL-2016"/>
    <s v="01-JUL-2025"/>
    <s v="01-JUL-2024"/>
    <s v="30-JUN-2025"/>
    <m/>
    <m/>
    <s v="Single"/>
    <s v="28-APR-2016"/>
    <m/>
    <m/>
    <m/>
    <s v="CARE,ICRA"/>
    <s v="AAA/SO,AAA/SO"/>
    <m/>
    <s v="27-APR-2016,27-APR-2016"/>
    <m/>
    <m/>
  </r>
  <r>
    <n v="475"/>
    <m/>
    <x v="72"/>
    <s v="Public"/>
    <s v="INE139F07105"/>
    <s v="KRCL 7.65% 2026 series-18 I"/>
    <s v="Series-18 I"/>
    <s v="PT"/>
    <s v="KRCL26"/>
    <s v="7.65%"/>
    <n v="30000"/>
    <n v="3000"/>
    <n v="1000000"/>
    <n v="1000000"/>
    <d v="2016-09-26T00:00:00"/>
    <s v="Listed"/>
    <s v="Open"/>
    <m/>
    <s v="22-SEP-2016"/>
    <s v="22-SEP-2026"/>
    <m/>
    <s v="Secured"/>
    <s v="7.65%"/>
    <s v="Fixed"/>
    <n v="12"/>
    <s v="Periodic"/>
    <s v="01-JUL-2017"/>
    <s v="01-JUL-2025"/>
    <s v="01-JUL-2024"/>
    <s v="30-JUN-2025"/>
    <m/>
    <m/>
    <s v="Single"/>
    <s v="21-SEP-2016"/>
    <m/>
    <m/>
    <m/>
    <s v="FICH,ICRA"/>
    <s v="AAA/Stable,AAA/Stable"/>
    <m/>
    <s v="09-SEP-2016,12-SEP-2016"/>
    <m/>
    <m/>
  </r>
  <r>
    <n v="1815"/>
    <m/>
    <x v="73"/>
    <s v="Private"/>
    <s v="INE140A07179"/>
    <s v="Piramal Enterprises 9.75% 2026 Series-I"/>
    <s v="Series - I"/>
    <s v="DB"/>
    <s v="PIRE26"/>
    <s v="9.75%"/>
    <n v="3500"/>
    <n v="350"/>
    <n v="1000000"/>
    <n v="1000000"/>
    <d v="2016-07-27T00:00:00"/>
    <s v="Listed"/>
    <s v="Open"/>
    <m/>
    <s v="14-JUL-2016"/>
    <s v="14-JUL-2026"/>
    <m/>
    <s v="Secured"/>
    <s v="9.75%"/>
    <s v="Fixed"/>
    <n v="12"/>
    <s v="Periodic"/>
    <s v="14-JUL-2017"/>
    <s v="14-JUL-2025"/>
    <s v="14-JUL-2024"/>
    <s v="13-JUL-2025"/>
    <m/>
    <m/>
    <s v="Shelf"/>
    <s v="29-FEB-2016"/>
    <s v="3860"/>
    <s v="13-JUL-2016"/>
    <s v="Private - Corporates"/>
    <s v="CARE,ICRA"/>
    <s v="AA,AA/Stable"/>
    <m/>
    <s v="17-JUN-2016,12-JUL-2016"/>
    <m/>
    <m/>
  </r>
  <r>
    <n v="1815"/>
    <m/>
    <x v="73"/>
    <s v="Private"/>
    <s v="INE140A07211"/>
    <s v="Piramal Enterprises 9.75% 2026 Series-II"/>
    <s v="Series - II"/>
    <s v="DB"/>
    <s v="PIRE26A"/>
    <s v="9.75%"/>
    <n v="500"/>
    <n v="50"/>
    <n v="1000000"/>
    <n v="1000000"/>
    <d v="2016-07-29T00:00:00"/>
    <s v="Listed"/>
    <s v="Open"/>
    <m/>
    <s v="19-JUL-2016"/>
    <s v="17-JUL-2026"/>
    <m/>
    <s v="Secured"/>
    <s v="9.75%"/>
    <s v="Fixed"/>
    <n v="12"/>
    <s v="Periodic"/>
    <s v="19-JUL-2017"/>
    <s v="19-JUL-2025"/>
    <s v="19-JUL-2024"/>
    <s v="18-JUL-2025"/>
    <m/>
    <m/>
    <s v="Shelf"/>
    <s v="29-FEB-2016"/>
    <s v="3864"/>
    <s v="20-JUL-2016"/>
    <s v="Private - Corporates"/>
    <s v="CARE,ICRA"/>
    <s v="AA,AA/Stable"/>
    <m/>
    <s v="12-JUL-2016,18-JUL-2016"/>
    <m/>
    <m/>
  </r>
  <r>
    <n v="1815"/>
    <s v="Non-convertible Debentures"/>
    <x v="73"/>
    <s v="Private"/>
    <s v="INE140A07708"/>
    <s v="PEL Gsec Linked 2025 Sr II"/>
    <s v="Sr II"/>
    <s v="CF"/>
    <s v="PIRE25"/>
    <s v="RESET"/>
    <n v="10095.17"/>
    <n v="1008"/>
    <n v="1000000"/>
    <n v="1000000"/>
    <d v="2022-09-26T00:00:00"/>
    <s v="Listed"/>
    <s v="Open"/>
    <m/>
    <s v="23-SEP-2022"/>
    <s v="23-MAY-2025"/>
    <s v="2"/>
    <s v="Secured"/>
    <m/>
    <s v="Floating"/>
    <n v="0"/>
    <s v="On Maturity"/>
    <m/>
    <m/>
    <m/>
    <m/>
    <s v="Taxable"/>
    <s v="Redeemable on maturity"/>
    <s v="Single"/>
    <s v="23-SEP-2022"/>
    <m/>
    <m/>
    <s v="Private - Corporates"/>
    <s v="CARE,CARE"/>
    <s v="AA,AA"/>
    <s v="Stable,Stable"/>
    <s v="02-SEP-2022,02-SEP-2022"/>
    <m/>
    <m/>
  </r>
  <r>
    <n v="1815"/>
    <s v="Non-convertible Debentures"/>
    <x v="73"/>
    <s v="Private"/>
    <s v="INE140A07732"/>
    <s v="Piramal Enterprise 8.75% 2026"/>
    <m/>
    <s v="DB"/>
    <s v="PIRE26"/>
    <s v="8.75%"/>
    <n v="10000"/>
    <n v="10000"/>
    <n v="100000"/>
    <n v="100000"/>
    <d v="2023-03-13T00:00:00"/>
    <s v="Listed"/>
    <s v="Open"/>
    <m/>
    <s v="10-MAR-2023"/>
    <s v="29-MAY-2026"/>
    <s v="3"/>
    <s v="Secured"/>
    <s v="8.75%"/>
    <s v="Fixed"/>
    <n v="12"/>
    <s v="Periodic"/>
    <s v="10-MAR-2024"/>
    <s v="10-MAR-2025"/>
    <s v="10-MAR-2024"/>
    <s v="09-MAR-2025"/>
    <s v="Taxable"/>
    <s v="Redeemable on maturity"/>
    <s v="Single"/>
    <s v="09-MAR-2023"/>
    <m/>
    <m/>
    <s v="Private - Corporates"/>
    <s v="CARE"/>
    <s v="AA"/>
    <s v="Stable"/>
    <s v="08-FEB-2023"/>
    <m/>
    <m/>
  </r>
  <r>
    <n v="1815"/>
    <s v="Non-convertible Debentures"/>
    <x v="73"/>
    <s v="Private"/>
    <s v="INE140A07799"/>
    <s v="PEL 9.35% 2026"/>
    <m/>
    <s v="DB"/>
    <s v="PIRE26"/>
    <s v="9.35%"/>
    <n v="15000"/>
    <n v="15000"/>
    <n v="100000"/>
    <n v="100000"/>
    <d v="2024-03-01T00:00:00"/>
    <s v="Listed"/>
    <s v="Open"/>
    <m/>
    <s v="29-FEB-2024"/>
    <s v="27-FEB-2026"/>
    <s v="2"/>
    <s v="Secured"/>
    <s v="9.35%"/>
    <s v="Fixed"/>
    <n v="12"/>
    <s v="Periodic"/>
    <s v="28-FEB-2025"/>
    <s v="28-FEB-2025"/>
    <s v="29-FEB-2024"/>
    <s v="27-FEB-2025"/>
    <s v="Taxable"/>
    <s v="Redeemable on maturity"/>
    <s v="Single"/>
    <s v="26-FEB-2024"/>
    <m/>
    <m/>
    <s v="Private - Corporates"/>
    <s v="CARE"/>
    <s v="AA"/>
    <s v="Stable"/>
    <s v="20-FEB-2024"/>
    <m/>
    <m/>
  </r>
  <r>
    <n v="1815"/>
    <s v="Non-convertible Debentures"/>
    <x v="73"/>
    <s v="Private"/>
    <s v="INE140A07807"/>
    <s v="PEL 9.50% 2034"/>
    <m/>
    <s v="DB"/>
    <s v="PEL34"/>
    <s v="9.50%"/>
    <n v="8063.77"/>
    <n v="8000"/>
    <n v="100000"/>
    <n v="100000"/>
    <d v="2024-07-11T00:00:00"/>
    <s v="Listed"/>
    <s v="Open"/>
    <m/>
    <s v="09-JUL-2024"/>
    <s v="07-JUL-2034"/>
    <s v="10"/>
    <s v="Secured"/>
    <s v="9.50%"/>
    <s v="Fixed"/>
    <n v="12"/>
    <s v="Periodic"/>
    <s v="09-JUL-2025"/>
    <s v="09-JUL-2025"/>
    <s v="09-JUL-2024"/>
    <s v="08-JUL-2025"/>
    <s v="Taxable"/>
    <s v="Redeemable on maturity"/>
    <s v="Single"/>
    <s v="04-JUL-2024"/>
    <m/>
    <m/>
    <s v="Private - Corporates"/>
    <s v="CARE,CARE,ICRA,ICRA"/>
    <s v="AA,AA,AA,AA"/>
    <s v="Stable,Stable,Stable,Stable"/>
    <s v="11-JUN-2024,11-JUN-2024,21-JUN-2024,21-JUN-2024"/>
    <m/>
    <m/>
  </r>
  <r>
    <n v="354"/>
    <s v="Non-convertible Bonds in the nature of Debentures"/>
    <x v="74"/>
    <s v="Public"/>
    <s v="INE141A08035"/>
    <s v="PNB 8.34% 2025 Basel 3 Tier2"/>
    <s v="Basel 3 Tier2"/>
    <s v="BB"/>
    <s v="PNB25"/>
    <s v="8.34%"/>
    <n v="100000"/>
    <n v="10000"/>
    <n v="1000000"/>
    <n v="1000000"/>
    <d v="2020-06-12T00:00:00"/>
    <s v="Listed"/>
    <s v="Open"/>
    <m/>
    <s v="26-OCT-2015"/>
    <s v="26-OCT-2025"/>
    <s v="10"/>
    <s v="Unsecured"/>
    <s v="8.34%"/>
    <s v="Fixed"/>
    <n v="12"/>
    <s v="Periodic"/>
    <s v="26-OCT-2020"/>
    <s v="26-OCT-2025"/>
    <s v="26-OCT-2024"/>
    <s v="25-OCT-2025"/>
    <s v="Taxable"/>
    <s v="Redeemable on maturity"/>
    <s v="Single"/>
    <s v="03-SEP-2010"/>
    <m/>
    <m/>
    <s v="Public"/>
    <s v="ICRA"/>
    <s v="AA+"/>
    <s v="Stable"/>
    <s v="19-OCT-2015"/>
    <m/>
    <m/>
  </r>
  <r>
    <n v="361"/>
    <m/>
    <x v="75"/>
    <s v="Private"/>
    <s v="INE148I07BV3"/>
    <s v="Indiabulls Hsg. Fin. 9.00% 2025"/>
    <m/>
    <s v="DB"/>
    <s v="IBHF25"/>
    <s v="9.00%"/>
    <n v="2500"/>
    <n v="250"/>
    <n v="1000000"/>
    <n v="1000000"/>
    <d v="2015-05-25T00:00:00"/>
    <s v="Listed"/>
    <s v="Open"/>
    <m/>
    <s v="19-MAY-2015"/>
    <s v="19-MAY-2025"/>
    <m/>
    <s v="Secured"/>
    <s v="9%"/>
    <s v="Fixed"/>
    <n v="12"/>
    <s v="Periodic"/>
    <s v="19-MAY-2016"/>
    <s v="19-MAY-2025"/>
    <s v="19-MAY-2024"/>
    <s v="18-MAY-2025"/>
    <m/>
    <m/>
    <s v="Single"/>
    <s v="15-MAY-2015"/>
    <m/>
    <m/>
    <s v="Private - Corporates"/>
    <s v="BRCK,CARE"/>
    <s v="AAA,AAA"/>
    <m/>
    <s v="15-MAY-2015,15-MAY-2015"/>
    <m/>
    <m/>
  </r>
  <r>
    <n v="361"/>
    <m/>
    <x v="75"/>
    <s v="Private"/>
    <s v="INE148I07CN8"/>
    <s v="Indiabulls Hsg. Fin. 9.50% 2025"/>
    <m/>
    <s v="DB"/>
    <s v="IBHF25"/>
    <s v="9.50%"/>
    <n v="100000"/>
    <n v="10000"/>
    <n v="1000000"/>
    <n v="1000000"/>
    <d v="2015-07-13T00:00:00"/>
    <s v="Listed"/>
    <s v="Open"/>
    <m/>
    <s v="26-JUN-2015"/>
    <s v="26-JUN-2025"/>
    <m/>
    <s v="Secured"/>
    <s v="9.5%"/>
    <s v="Fixed"/>
    <n v="12"/>
    <s v="Periodic"/>
    <s v="26-JUN-2016"/>
    <s v="26-JUN-2025"/>
    <s v="26-JUN-2024"/>
    <s v="25-JUN-2025"/>
    <m/>
    <m/>
    <s v="Single"/>
    <s v="16-JUN-2015"/>
    <m/>
    <m/>
    <s v="Private - Corporates"/>
    <s v="BRCK,CARE"/>
    <s v="AAA,AAA/Stable"/>
    <m/>
    <s v="16-JUN-2015,19-JUN-2015"/>
    <m/>
    <m/>
  </r>
  <r>
    <n v="361"/>
    <m/>
    <x v="75"/>
    <s v="Private"/>
    <s v="INE148I07DL0"/>
    <s v="Indiabulls Hsg. Fin. 9.00% 2025 Option -III"/>
    <s v="Option -III"/>
    <s v="DB"/>
    <s v="IBHF25A"/>
    <s v="9.00%"/>
    <n v="17000"/>
    <n v="1700"/>
    <n v="1000000"/>
    <n v="1000000"/>
    <d v="2015-12-04T00:00:00"/>
    <s v="Listed"/>
    <s v="Open"/>
    <m/>
    <s v="20-NOV-2015"/>
    <s v="20-NOV-2025"/>
    <m/>
    <s v="Secured"/>
    <s v="9%"/>
    <s v="Fixed"/>
    <n v="12"/>
    <s v="Periodic"/>
    <s v="21-NOV-2016"/>
    <s v="21-NOV-2024"/>
    <s v="21-NOV-2023"/>
    <s v="20-NOV-2024"/>
    <m/>
    <m/>
    <s v="Single"/>
    <s v="04-NOV-2015"/>
    <m/>
    <m/>
    <s v="Private - Corporates"/>
    <s v="BRCK,CARE"/>
    <s v="AAA,AAA/Stable"/>
    <m/>
    <s v="13-OCT-2015,21-OCT-2015"/>
    <m/>
    <m/>
  </r>
  <r>
    <n v="361"/>
    <m/>
    <x v="75"/>
    <s v="Private"/>
    <s v="INE148I07DN6"/>
    <s v="Indiabulls Hsg. Fin. 9% 2025 Opt-III"/>
    <s v="Option-III"/>
    <s v="DB"/>
    <s v="IBHF25B"/>
    <s v="9%"/>
    <n v="9500"/>
    <n v="950"/>
    <s v=""/>
    <n v="1000000"/>
    <d v="2016-01-12T00:00:00"/>
    <s v="Listed"/>
    <s v="Open"/>
    <m/>
    <s v="30-DEC-2015"/>
    <s v="30-DEC-2025"/>
    <m/>
    <s v="Secured"/>
    <s v="9%"/>
    <s v="Fixed"/>
    <n v="12"/>
    <s v="Periodic"/>
    <s v="30-DEC-2016"/>
    <s v="30-DEC-2025"/>
    <s v="30-DEC-2024"/>
    <s v="29-DEC-2025"/>
    <m/>
    <m/>
    <s v="Single"/>
    <s v="30-NOV-2015"/>
    <m/>
    <m/>
    <s v="Private - Corporates"/>
    <s v="BRCK,CARE"/>
    <s v="AAA,AAA"/>
    <m/>
    <s v="30-NOV-2015,30-NOV-2015"/>
    <m/>
    <m/>
  </r>
  <r>
    <n v="361"/>
    <m/>
    <x v="75"/>
    <s v="Private"/>
    <s v="INE148I07DO4"/>
    <s v="Indiabulls Hsg. Fin. 9% 2025"/>
    <m/>
    <s v="DB"/>
    <s v="IBHF25"/>
    <s v="9%"/>
    <n v="1000"/>
    <n v="100"/>
    <n v="1000000"/>
    <n v="1000000"/>
    <d v="2016-01-12T00:00:00"/>
    <s v="Listed"/>
    <s v="Open"/>
    <m/>
    <s v="31-DEC-2015"/>
    <s v="31-DEC-2025"/>
    <m/>
    <s v="Secured"/>
    <s v="9%"/>
    <s v="Fixed"/>
    <n v="12"/>
    <s v="Periodic"/>
    <s v="31-DEC-2016"/>
    <s v="31-DEC-2025"/>
    <s v="31-DEC-2024"/>
    <s v="30-DEC-2025"/>
    <m/>
    <m/>
    <s v="Single"/>
    <s v="30-DEC-2015"/>
    <m/>
    <m/>
    <s v="Private - Corporates"/>
    <s v="BRCK,CARE"/>
    <s v="AAA,AAA"/>
    <m/>
    <s v="31-DEC-2015,31-DEC-2015"/>
    <m/>
    <m/>
  </r>
  <r>
    <n v="361"/>
    <m/>
    <x v="75"/>
    <s v="Private"/>
    <s v="INE148I07DV9"/>
    <s v="Indiabulls Hsg. Fin. 9% 2026 opt-III"/>
    <s v="option III"/>
    <s v="DB"/>
    <s v="IBHF26C"/>
    <s v="9%"/>
    <n v="5000"/>
    <n v="500"/>
    <n v="1000000"/>
    <n v="1000000"/>
    <d v="2016-02-22T00:00:00"/>
    <s v="Listed"/>
    <s v="Open"/>
    <m/>
    <s v="08-FEB-2016"/>
    <s v="07-FEB-2026"/>
    <m/>
    <s v="Secured"/>
    <s v="9%"/>
    <s v="Fixed"/>
    <n v="12"/>
    <s v="Periodic"/>
    <s v="08-FEB-2017"/>
    <s v="08-FEB-2025"/>
    <s v="08-FEB-2024"/>
    <s v="07-FEB-2025"/>
    <m/>
    <m/>
    <s v="Single"/>
    <s v="11-JAN-2016"/>
    <m/>
    <m/>
    <s v="Private - Corporates"/>
    <s v="BRCK,CARE"/>
    <s v="AAA,AAA"/>
    <m/>
    <s v="05-FEB-2016,05-FEB-2016"/>
    <m/>
    <m/>
  </r>
  <r>
    <n v="361"/>
    <m/>
    <x v="75"/>
    <s v="Private"/>
    <s v="INE148I07EA1"/>
    <s v="Indiabulls Hsg. Fin. 9% 2026"/>
    <m/>
    <s v="DB"/>
    <s v="IBHF26"/>
    <s v="9%"/>
    <n v="2500"/>
    <n v="250"/>
    <n v="1000000"/>
    <n v="1000000"/>
    <d v="2016-03-22T00:00:00"/>
    <s v="Listed"/>
    <s v="Open"/>
    <m/>
    <s v="14-MAR-2016"/>
    <s v="13-MAR-2026"/>
    <m/>
    <s v="Secured"/>
    <s v="9%"/>
    <s v="Fixed"/>
    <n v="12"/>
    <s v="Periodic"/>
    <s v="14-MAR-2017"/>
    <s v="14-MAR-2025"/>
    <s v="14-MAR-2024"/>
    <s v="13-MAR-2025"/>
    <m/>
    <m/>
    <s v="Single"/>
    <s v="11-MAR-2016"/>
    <m/>
    <m/>
    <s v="Private - Corporates"/>
    <s v="BRCK,CARE"/>
    <s v="AAA,AAA"/>
    <m/>
    <s v="29-FEB-2016,04-MAR-2016"/>
    <m/>
    <m/>
  </r>
  <r>
    <n v="361"/>
    <m/>
    <x v="75"/>
    <s v="Private"/>
    <s v="INE148I07EL8"/>
    <s v="Indiabulls Hsg. Fin. 9.00% 2026 Sr Option- III"/>
    <s v="Option- III"/>
    <s v="DB"/>
    <s v="IBHF26"/>
    <s v="9.00%"/>
    <n v="3500"/>
    <n v="350"/>
    <n v="1000000"/>
    <n v="1000000"/>
    <d v="2016-04-26T00:00:00"/>
    <s v="Listed"/>
    <s v="Open"/>
    <m/>
    <s v="12-APR-2016"/>
    <s v="11-APR-2026"/>
    <m/>
    <s v="Secured"/>
    <s v="9%"/>
    <s v="Fixed"/>
    <n v="12"/>
    <s v="Periodic"/>
    <s v="12-APR-2017"/>
    <s v="12-APR-2025"/>
    <s v="12-APR-2024"/>
    <s v="11-APR-2025"/>
    <m/>
    <m/>
    <s v="Single"/>
    <s v="12-APR-2016"/>
    <m/>
    <m/>
    <s v="Private - Corporates"/>
    <s v="BRCK,CARE"/>
    <s v="AAA,AAA"/>
    <m/>
    <s v="24-MAR-2016,07-APR-2016"/>
    <m/>
    <m/>
  </r>
  <r>
    <n v="361"/>
    <m/>
    <x v="75"/>
    <s v="Private"/>
    <s v="INE148I07EM6"/>
    <s v="Indiabulls Hsg. Fin. 9% 2026 Opt-II"/>
    <s v="Option â¿¿II"/>
    <s v="DB"/>
    <s v="IBHF26A"/>
    <s v="9%"/>
    <n v="20700"/>
    <n v="2070"/>
    <n v="1000000"/>
    <n v="1000000"/>
    <d v="2016-05-09T00:00:00"/>
    <s v="Listed"/>
    <s v="Open"/>
    <m/>
    <s v="29-APR-2016"/>
    <s v="29-APR-2026"/>
    <m/>
    <s v="Secured"/>
    <s v="9%"/>
    <s v="Fixed"/>
    <n v="12"/>
    <s v="Periodic"/>
    <s v="29-APR-2017"/>
    <s v="29-APR-2025"/>
    <s v="29-APR-2024"/>
    <s v="28-APR-2025"/>
    <m/>
    <m/>
    <s v="Single"/>
    <s v="25-APR-2016"/>
    <m/>
    <m/>
    <s v="Private - Corporates"/>
    <s v="BRCK,CARE"/>
    <s v="AAA,AAA"/>
    <m/>
    <s v="07-APR-2016,21-APR-2016"/>
    <m/>
    <m/>
  </r>
  <r>
    <n v="361"/>
    <m/>
    <x v="75"/>
    <s v="Private"/>
    <s v="INE148I07EO2"/>
    <s v="Indiabulls Hsg. Fin. 9% 2026 Opt-II"/>
    <s v="Option â¿¿II"/>
    <s v="DB"/>
    <s v="IBHF26B"/>
    <s v="9%"/>
    <n v="2500"/>
    <n v="250"/>
    <n v="1000000"/>
    <n v="1000000"/>
    <d v="2016-05-18T00:00:00"/>
    <s v="Listed"/>
    <s v="Open"/>
    <m/>
    <s v="10-MAY-2016"/>
    <s v="08-MAY-2026"/>
    <m/>
    <s v="Secured"/>
    <s v="9%"/>
    <s v="Fixed"/>
    <n v="12"/>
    <s v="Periodic"/>
    <s v="10-MAY-2017"/>
    <s v="10-MAY-2025"/>
    <s v="10-MAY-2024"/>
    <s v="09-MAY-2025"/>
    <m/>
    <m/>
    <s v="Single"/>
    <s v="10-MAY-2016"/>
    <m/>
    <m/>
    <s v="Private - Corporates"/>
    <s v="BRCK,CARE"/>
    <s v="AAA,AAA"/>
    <m/>
    <s v="21-APR-2016,10-MAY-2016"/>
    <m/>
    <m/>
  </r>
  <r>
    <n v="361"/>
    <m/>
    <x v="75"/>
    <s v="Private"/>
    <s v="INE148I07ES3"/>
    <s v="Indiabulls Hsg. Fin. 9.00% 2026 Opt-II"/>
    <s v="Option â¿¿II"/>
    <s v="DB"/>
    <s v="IBHF26C"/>
    <s v="9.00%"/>
    <n v="2500"/>
    <n v="250"/>
    <n v="1000000"/>
    <n v="1000000"/>
    <d v="2016-06-07T00:00:00"/>
    <s v="Listed"/>
    <s v="Open"/>
    <m/>
    <s v="30-MAY-2016"/>
    <s v="29-MAY-2026"/>
    <m/>
    <s v="Secured"/>
    <s v="9%"/>
    <s v="Fixed"/>
    <n v="12"/>
    <s v="Periodic"/>
    <s v="30-MAY-2017"/>
    <s v="30-MAY-2025"/>
    <s v="30-MAY-2024"/>
    <s v="29-MAY-2025"/>
    <m/>
    <m/>
    <s v="Single"/>
    <s v="30-MAY-2016"/>
    <m/>
    <m/>
    <s v="Private - Corporates"/>
    <s v="BRCK,CARE"/>
    <s v="AAA,AAA"/>
    <m/>
    <s v="10-MAY-2016,23-MAY-2016"/>
    <m/>
    <m/>
  </r>
  <r>
    <n v="361"/>
    <m/>
    <x v="75"/>
    <s v="Private"/>
    <s v="INE148I07EW5"/>
    <s v="Indiabulls Hsg. Fin. 9.00% 2026 Opt-II"/>
    <s v="Option â¿¿II"/>
    <s v="DB"/>
    <s v="IBHF26D"/>
    <s v="9.00%"/>
    <n v="2500"/>
    <n v="250"/>
    <n v="1000000"/>
    <n v="1000000"/>
    <d v="2016-06-16T00:00:00"/>
    <s v="Listed"/>
    <s v="Open"/>
    <m/>
    <s v="07-JUN-2016"/>
    <s v="05-JUN-2026"/>
    <m/>
    <s v="Secured"/>
    <s v="9%"/>
    <s v="Fixed"/>
    <n v="12"/>
    <s v="Periodic"/>
    <s v="07-JUN-2017"/>
    <s v="07-JUN-2017"/>
    <s v="07-JUN-2016"/>
    <m/>
    <m/>
    <m/>
    <s v="Single"/>
    <s v="07-JUN-2016"/>
    <m/>
    <m/>
    <s v="Private - Corporates"/>
    <s v="BRCK,CARE"/>
    <s v="AAA,AAA"/>
    <m/>
    <s v="10-MAY-2016,23-MAY-2016"/>
    <m/>
    <m/>
  </r>
  <r>
    <n v="361"/>
    <m/>
    <x v="75"/>
    <s v="Private"/>
    <s v="INE148I07FG5"/>
    <s v="Indiabulls Hsg. Fin. 9.00% 2026 OPT - VI"/>
    <m/>
    <s v="DB"/>
    <s v="IBHF26E"/>
    <s v="9.00%"/>
    <n v="20000"/>
    <n v="2000"/>
    <n v="1000000"/>
    <n v="1000000"/>
    <d v="2016-07-12T00:00:00"/>
    <s v="Listed"/>
    <s v="Open"/>
    <m/>
    <s v="30-JUN-2016"/>
    <s v="30-JUN-2026"/>
    <m/>
    <s v="Secured"/>
    <s v="9%"/>
    <s v="Fixed"/>
    <n v="12"/>
    <s v="Periodic"/>
    <s v="30-JUN-2017"/>
    <s v="30-JUN-2025"/>
    <s v="30-JUN-2024"/>
    <s v="29-JUN-2025"/>
    <m/>
    <m/>
    <s v="Single"/>
    <s v="30-JUN-2016"/>
    <m/>
    <m/>
    <s v="Private - Corporates"/>
    <s v="BRCK,CARE"/>
    <s v="AAA,AAA"/>
    <m/>
    <s v="20-JUN-2016,21-JUN-2016"/>
    <m/>
    <m/>
  </r>
  <r>
    <n v="361"/>
    <m/>
    <x v="75"/>
    <s v="Private"/>
    <s v="INE148I07FJ9"/>
    <s v="Indiabulls Hsg. Fin. 8.90% 2026"/>
    <m/>
    <s v="DB"/>
    <s v="IBHF26"/>
    <s v="8.90%_x0009_"/>
    <n v="2500"/>
    <n v="250"/>
    <n v="1000000"/>
    <n v="1000000"/>
    <d v="2016-08-02T00:00:00"/>
    <s v="Listed"/>
    <s v="Open"/>
    <m/>
    <s v="22-JUL-2016"/>
    <s v="22-JUL-2026"/>
    <m/>
    <s v="Secured"/>
    <s v="8.9%"/>
    <s v="Fixed"/>
    <n v="12"/>
    <s v="Periodic"/>
    <s v="22-JUL-2017"/>
    <s v="22-JUL-2025"/>
    <s v="22-JUL-2024"/>
    <s v="21-JUL-2025"/>
    <m/>
    <m/>
    <s v="Single"/>
    <s v="22-JUL-2016"/>
    <m/>
    <m/>
    <s v="Private - Corporates"/>
    <s v="BRCK,CARE"/>
    <s v="AAA,AAA"/>
    <m/>
    <s v="30-JUN-2016,07-JUL-2016"/>
    <m/>
    <m/>
  </r>
  <r>
    <n v="361"/>
    <m/>
    <x v="75"/>
    <s v="Private"/>
    <s v="INE148I07HX6"/>
    <s v="Indiabulls Hsg. Fin. 8.03% 2027"/>
    <m/>
    <s v="DB"/>
    <s v="IBHF27"/>
    <s v="8.03%"/>
    <n v="145000"/>
    <n v="14500"/>
    <n v="1000000"/>
    <n v="1000000"/>
    <d v="2017-09-18T00:00:00"/>
    <s v="Listed"/>
    <s v="Open"/>
    <m/>
    <s v="08-SEP-2017"/>
    <s v="08-SEP-2027"/>
    <m/>
    <s v="Secured"/>
    <s v="8.03%"/>
    <s v="Fixed"/>
    <n v="12"/>
    <s v="Periodic"/>
    <s v="08-SEP-2018"/>
    <s v="08-SEP-2025"/>
    <s v="08-SEP-2024"/>
    <s v="07-SEP-2025"/>
    <m/>
    <m/>
    <s v="Shelf"/>
    <s v="13-JUN-2017"/>
    <s v="4283"/>
    <s v="08-SEP-2017"/>
    <s v="Private - Corporates"/>
    <s v="CARE,ICRA"/>
    <s v="AAA/SATBLE,AAA/STABLE"/>
    <m/>
    <s v="09-AUG-2017,22-AUG-2017"/>
    <m/>
    <m/>
  </r>
  <r>
    <n v="361"/>
    <s v="Non-convertible Debentures"/>
    <x v="75"/>
    <s v="Private"/>
    <s v="INE148I07IP0"/>
    <s v="Indiabulls Housing 8.12% 2025 K-006 Option II"/>
    <s v="K-006 Option II"/>
    <s v="DB"/>
    <s v="IBHF25"/>
    <s v="8.12%"/>
    <n v="22500"/>
    <n v="2250"/>
    <n v="1000000"/>
    <n v="1000000"/>
    <d v="2018-02-02T00:00:00"/>
    <s v="Listed"/>
    <s v="Open"/>
    <m/>
    <s v="24-JAN-2018"/>
    <s v="24-JAN-2025"/>
    <s v="7"/>
    <s v="Secured"/>
    <s v="8.12%"/>
    <s v="Fixed"/>
    <n v="12"/>
    <s v="Periodic"/>
    <s v="24-JAN-2019"/>
    <s v="24-JAN-2025"/>
    <s v="24-JAN-2024"/>
    <s v="23-JAN-2025"/>
    <s v="Taxable"/>
    <s v="Redeemable on maturity"/>
    <s v="Shelf"/>
    <s v="22-DEC-2017"/>
    <s v="4339"/>
    <s v="24-JAN-2018"/>
    <s v="Private - Corporates"/>
    <s v="CRISIL,ICRA"/>
    <s v="AAA,AAA"/>
    <m/>
    <s v="28-DEC-2017,10-JAN-2018"/>
    <m/>
    <m/>
  </r>
  <r>
    <n v="361"/>
    <s v="Non-convertible Debentures"/>
    <x v="75"/>
    <s v="Private"/>
    <s v="INE148I07IQ8"/>
    <s v="Indiabulls Housing 8.43% 2028 K-007"/>
    <s v="K-007"/>
    <s v="DB"/>
    <s v="IBHF28"/>
    <s v="8.43%"/>
    <n v="306000"/>
    <n v="30000"/>
    <n v="1000000"/>
    <n v="1000000"/>
    <d v="2018-03-06T00:00:00"/>
    <s v="Listed"/>
    <s v="Open"/>
    <m/>
    <s v="22-FEB-2018"/>
    <s v="22-FEB-2028"/>
    <s v="10"/>
    <s v="Secured"/>
    <s v="8.43%"/>
    <s v="Fixed"/>
    <n v="12"/>
    <s v="Periodic"/>
    <s v="22-FEB-2019"/>
    <s v="22-FEB-2025"/>
    <s v="22-FEB-2024"/>
    <s v="21-FEB-2025"/>
    <s v="Taxable"/>
    <s v="Redeemable on maturity"/>
    <s v="Shelf"/>
    <s v="22-DEC-2017"/>
    <s v="4346"/>
    <s v="22-FEB-2018"/>
    <s v="Private - Corporates"/>
    <s v="CRISIL,CRISIL,ICRA,ICRA"/>
    <s v="AAA,AAA,AAA,AAA"/>
    <m/>
    <s v="31-JAN-2018,31-JAN-2018,12-FEB-2018,12-FEB-2018"/>
    <m/>
    <m/>
  </r>
  <r>
    <n v="361"/>
    <s v="Non-convertible Debentures"/>
    <x v="75"/>
    <s v="Private"/>
    <s v="INE148I07IR6"/>
    <s v="Indiabulls Housing 8.43% 2028 (K-008)"/>
    <s v="K-008"/>
    <s v="DB"/>
    <s v="IBHF28A"/>
    <s v="8.43%"/>
    <n v="2500"/>
    <n v="250"/>
    <n v="1000000"/>
    <n v="1000000"/>
    <d v="2018-03-08T00:00:00"/>
    <s v="Listed"/>
    <s v="Open"/>
    <m/>
    <s v="23-FEB-2018"/>
    <s v="23-FEB-2028"/>
    <s v="10"/>
    <s v="Secured"/>
    <s v="8.43%"/>
    <s v="Fixed"/>
    <n v="12"/>
    <s v="Periodic"/>
    <s v="22-FEB-2019"/>
    <s v="22-FEB-2025"/>
    <s v="22-FEB-2024"/>
    <s v="21-FEB-2025"/>
    <s v="Taxable"/>
    <s v="Redeemable on maturity"/>
    <s v="Shelf"/>
    <s v="22-DEC-2017"/>
    <s v="4351"/>
    <s v="23-FEB-2018"/>
    <s v="Private - Corporates"/>
    <s v="CRISIL,ICRA"/>
    <s v="AAA,AAA"/>
    <m/>
    <s v="31-JAN-2018,12-FEB-2018"/>
    <m/>
    <m/>
  </r>
  <r>
    <n v="361"/>
    <s v="Non-convertible Debentures"/>
    <x v="75"/>
    <s v="Private"/>
    <s v="INE148I07JF9"/>
    <s v="Indiabulls Housing 8.90% 2028 (L-004)"/>
    <s v="L-004"/>
    <s v="DB"/>
    <s v="IBHF28"/>
    <s v="8.90%"/>
    <n v="102500"/>
    <n v="10000"/>
    <n v="1000000"/>
    <n v="1000000"/>
    <d v="2018-08-20T00:00:00"/>
    <s v="Listed"/>
    <s v="Open"/>
    <m/>
    <s v="06-AUG-2018"/>
    <s v="04-AUG-2028"/>
    <s v="10"/>
    <s v="Secured"/>
    <s v="8.9%"/>
    <s v="Fixed"/>
    <n v="12"/>
    <s v="Periodic"/>
    <s v="06-AUG-2019"/>
    <s v="06-AUG-2025"/>
    <s v="06-AUG-2024"/>
    <s v="05-AUG-2025"/>
    <s v="Taxable"/>
    <s v="Redeemable on maturity"/>
    <s v="Shelf"/>
    <s v="21-JUN-2018"/>
    <s v="4429"/>
    <s v="31-JUL-2018"/>
    <s v="Private - Corporates"/>
    <s v="CRISIL,CRISIL,ICRA,ICRA"/>
    <s v="AAA,AAA,AAA,AAA"/>
    <m/>
    <s v="01-AUG-2018,01-AUG-2018,01-AUG-2018,01-AUG-2018"/>
    <m/>
    <m/>
  </r>
  <r>
    <n v="361"/>
    <s v="Non-convertible Debentures"/>
    <x v="75"/>
    <s v="Private"/>
    <s v="INE148I07JK9"/>
    <s v="Indiabulls Housing 9.30% 2028"/>
    <m/>
    <s v="DB"/>
    <s v="IBHF28"/>
    <s v="9.30%"/>
    <n v="100000"/>
    <n v="10000"/>
    <n v="1000000"/>
    <n v="1000000"/>
    <d v="2018-12-06T00:00:00"/>
    <s v="Listed"/>
    <s v="Open"/>
    <m/>
    <s v="22-NOV-2018"/>
    <s v="22-NOV-2028"/>
    <s v="10"/>
    <s v="Secured"/>
    <s v="9.3%"/>
    <s v="Fixed"/>
    <n v="12"/>
    <s v="On Maturity"/>
    <s v="22-NOV-2019"/>
    <s v="22-NOV-2019"/>
    <s v="22-NOV-2018"/>
    <s v="21-NOV-2028"/>
    <s v="Taxable"/>
    <s v="Redeemable on maturity"/>
    <s v="Single"/>
    <s v="15-NOV-2018"/>
    <m/>
    <m/>
    <s v="Private - Corporates"/>
    <s v="CRISIL,ICRA"/>
    <s v="AAA,AAA"/>
    <m/>
    <s v="26-OCT-2018,29-OCT-2018"/>
    <m/>
    <m/>
  </r>
  <r>
    <n v="361"/>
    <s v="Non-convertible Debentures"/>
    <x v="75"/>
    <s v="Private"/>
    <s v="INE148I07JQ6"/>
    <s v="Indiabulls Housing 9.10% 2029"/>
    <m/>
    <s v="DB"/>
    <s v="IBHF29"/>
    <s v="9.10%"/>
    <n v="70000"/>
    <n v="7000"/>
    <n v="1000000"/>
    <n v="1000000"/>
    <d v="2019-01-25T00:00:00"/>
    <s v="Listed"/>
    <s v="Open"/>
    <m/>
    <s v="15-JAN-2019"/>
    <s v="15-JAN-2029"/>
    <s v="10"/>
    <s v="Secured"/>
    <s v="9.1%"/>
    <s v="Fixed"/>
    <n v="12"/>
    <s v="Periodic"/>
    <s v="15-JAN-2020"/>
    <s v="15-JAN-2025"/>
    <s v="15-JAN-2024"/>
    <s v="14-JAN-2025"/>
    <s v="Taxable"/>
    <s v="Redeemable on maturity"/>
    <s v="Single"/>
    <s v="09-JAN-2019"/>
    <m/>
    <m/>
    <s v="Private - Corporates"/>
    <s v="CARE,CRISIL"/>
    <s v="AAA/Stable,AAA/Stable"/>
    <m/>
    <s v="27-DEC-2018,04-JAN-2019"/>
    <m/>
    <m/>
  </r>
  <r>
    <n v="361"/>
    <s v="Non-convertible Debentures"/>
    <x v="75"/>
    <s v="Private"/>
    <s v="INE148I07SY1"/>
    <s v="Indiabulls 9.75% 2027"/>
    <m/>
    <s v="DB"/>
    <s v="IBHF27"/>
    <s v="9.75%"/>
    <n v="2500"/>
    <n v="2500"/>
    <n v="100000"/>
    <n v="100000"/>
    <d v="2024-04-08T00:00:00"/>
    <s v="Listed"/>
    <s v="Open"/>
    <m/>
    <s v="04-APR-2024"/>
    <s v="03-APR-2027"/>
    <s v="3"/>
    <s v="Secured"/>
    <s v="9.75%"/>
    <s v="Fixed"/>
    <n v="12"/>
    <s v="Periodic"/>
    <s v="04-APR-2025"/>
    <s v="04-APR-2025"/>
    <s v="04-APR-2024"/>
    <s v="03-APR-2025"/>
    <s v="Taxable"/>
    <s v="Redeemable on maturity"/>
    <s v="Shelf"/>
    <s v="04-APR-2024"/>
    <m/>
    <m/>
    <s v="Private - Corporates"/>
    <s v="CRISIL,ICRA"/>
    <s v="AA,AA"/>
    <s v="Stable,Stable"/>
    <s v="06-NOV-2023,29-DEC-2023"/>
    <m/>
    <m/>
  </r>
  <r>
    <n v="361"/>
    <s v="Non-convertible Debentures"/>
    <x v="75"/>
    <s v="Private"/>
    <s v="INE148I07TX1"/>
    <s v="IHFL 9.75% 2029"/>
    <m/>
    <s v="DB"/>
    <s v="IBHF29"/>
    <s v="9.75%"/>
    <n v="11057.43"/>
    <n v="11000"/>
    <n v="100000"/>
    <n v="100000"/>
    <d v="2024-07-25T00:00:00"/>
    <s v="Listed"/>
    <s v="Open"/>
    <m/>
    <s v="23-JUL-2024"/>
    <s v="23-JUL-2029"/>
    <s v="5.00"/>
    <s v="Secured"/>
    <s v="9.75%"/>
    <s v="Fixed"/>
    <n v="12"/>
    <s v="Periodic"/>
    <s v="23-JUL-2025"/>
    <s v="23-JUL-2025"/>
    <s v="23-JUL-2024"/>
    <s v="22-JUL-2025"/>
    <s v="Taxable"/>
    <s v="Redeemable on maturity"/>
    <s v="Single"/>
    <s v="18-JUL-2024"/>
    <m/>
    <m/>
    <s v="Private - Corporates"/>
    <s v="CRISIL,CRISIL,ICRA,ICRA"/>
    <s v="AA,AA,AA,AA"/>
    <s v="Stable,Stable,Stable,Stable"/>
    <s v="09-JUL-2024,09-JUL-2024,09-JUL-2024,09-JUL-2024"/>
    <m/>
    <m/>
  </r>
  <r>
    <n v="361"/>
    <s v="Non-convertible Debentures"/>
    <x v="75"/>
    <s v="Private"/>
    <s v="INE148I07TY9"/>
    <s v="SCL 9.75% 2028"/>
    <m/>
    <s v="DB"/>
    <s v="SCL28"/>
    <s v="9.75%"/>
    <n v="20000"/>
    <n v="20000"/>
    <n v="100000"/>
    <n v="100000"/>
    <d v="2024-08-13T00:00:00"/>
    <s v="Listed"/>
    <s v="Open"/>
    <m/>
    <s v="12-AUG-2024"/>
    <s v="12-APR-2028"/>
    <s v="3.66"/>
    <s v="Secured"/>
    <s v="9.75%"/>
    <s v="Fixed"/>
    <n v="12"/>
    <s v="Periodic"/>
    <s v="12-AUG-2025"/>
    <s v="12-AUG-2025"/>
    <s v="12-AUG-2024"/>
    <s v="11-AUG-2025"/>
    <s v="Taxable"/>
    <s v="Redeemable on maturity"/>
    <s v="Single"/>
    <s v="07-AUG-2024"/>
    <m/>
    <m/>
    <s v="Private - Corporates"/>
    <s v="CRISIL,ICRA"/>
    <s v="AA,AA"/>
    <s v="Stable,Stable"/>
    <s v="09-JUL-2024,09-JUL-2024"/>
    <m/>
    <m/>
  </r>
  <r>
    <n v="361"/>
    <s v="Non-convertible Debentures"/>
    <x v="75"/>
    <s v="Private"/>
    <s v="INE148I07UX9"/>
    <s v="SCL 9.75% 2029 Sr I"/>
    <s v="Sr I"/>
    <s v="DB"/>
    <s v="SCL29A"/>
    <s v="9.75%"/>
    <n v="5000"/>
    <n v="5000"/>
    <n v="100000"/>
    <n v="100000"/>
    <d v="2024-10-23T00:00:00"/>
    <s v="Listed"/>
    <s v="Open"/>
    <m/>
    <s v="21-OCT-2024"/>
    <s v="20-OCT-2029"/>
    <s v="5"/>
    <s v="Secured"/>
    <s v="9.75%"/>
    <s v="Fixed"/>
    <n v="12"/>
    <s v="Periodic"/>
    <s v="21-OCT-2025"/>
    <s v="21-OCT-2025"/>
    <s v="21-OCT-2024"/>
    <s v="20-OCT-2025"/>
    <s v="Taxable"/>
    <s v="Redeemable on maturity"/>
    <s v="Single"/>
    <s v="16-OCT-2024"/>
    <m/>
    <m/>
    <s v="Private - Corporates"/>
    <s v="CRISIL,ICRA"/>
    <s v="AA,AA"/>
    <s v="Stable,Stable"/>
    <s v="09-JUL-2024,09-JUL-2024"/>
    <m/>
    <m/>
  </r>
  <r>
    <n v="361"/>
    <s v="Non-convertible Debentures"/>
    <x v="75"/>
    <s v="Private"/>
    <s v="INE148I07UY7"/>
    <s v="SCL 9.25% 2026 Sr II"/>
    <s v="Sr II"/>
    <s v="DB"/>
    <s v="SCL26C"/>
    <s v="9.25%"/>
    <n v="5000"/>
    <n v="5000"/>
    <n v="100000"/>
    <n v="100000"/>
    <d v="2024-10-23T00:00:00"/>
    <s v="Listed"/>
    <s v="Open"/>
    <m/>
    <s v="21-OCT-2024"/>
    <s v="28-AUG-2026"/>
    <s v="2"/>
    <s v="Secured"/>
    <s v="9.25%"/>
    <s v="Fixed"/>
    <n v="12"/>
    <s v="Periodic"/>
    <s v="21-OCT-2025"/>
    <s v="21-OCT-2025"/>
    <s v="21-OCT-2024"/>
    <s v="20-OCT-2025"/>
    <s v="Taxable"/>
    <s v="Redeemable on maturity"/>
    <s v="Single"/>
    <s v="16-OCT-2024"/>
    <m/>
    <m/>
    <s v="Private - Corporates"/>
    <s v="CRISIL,ICRA"/>
    <s v="AA,AA"/>
    <s v="Stable,Stable"/>
    <s v="09-JUL-2024,09-JUL-2024"/>
    <m/>
    <m/>
  </r>
  <r>
    <n v="361"/>
    <m/>
    <x v="75"/>
    <s v="Private"/>
    <s v="INE148I08181"/>
    <s v="Indiabulls Hsg. Fin. 9.70% 2025"/>
    <m/>
    <s v="DB"/>
    <s v="IBHF25"/>
    <s v="9.70%"/>
    <n v="500"/>
    <n v="500"/>
    <n v="100000"/>
    <n v="100000"/>
    <d v="2015-03-31T00:00:00"/>
    <s v="Listed"/>
    <s v="Open"/>
    <m/>
    <s v="17-MAR-2015"/>
    <s v="17-MAR-2025"/>
    <m/>
    <s v="Unsecured"/>
    <s v="9.7%"/>
    <s v="Fixed"/>
    <n v="12"/>
    <s v="Periodic"/>
    <s v="17-MAR-2016"/>
    <s v="17-MAR-2025"/>
    <s v="17-MAR-2024"/>
    <s v="16-MAR-2025"/>
    <m/>
    <m/>
    <s v="Single"/>
    <s v="17-MAR-2015"/>
    <m/>
    <m/>
    <s v="Private - Corporates"/>
    <s v="BRCK,CARE"/>
    <s v="AA+,AAA"/>
    <m/>
    <s v="02-MAR-2015,06-MAR-2015"/>
    <m/>
    <m/>
  </r>
  <r>
    <n v="361"/>
    <m/>
    <x v="75"/>
    <s v="Private"/>
    <s v="INE148I08199"/>
    <s v="Indiabulls Hsg. Fin. 10.10% 2025 Sub Debt"/>
    <m/>
    <s v="DB"/>
    <s v="IBHF25"/>
    <s v="10.10%"/>
    <n v="815"/>
    <n v="815"/>
    <n v="100000"/>
    <n v="100000"/>
    <d v="2015-08-03T00:00:00"/>
    <s v="Listed"/>
    <s v="Open"/>
    <m/>
    <s v="21-JUL-2015"/>
    <s v="21-JUL-2025"/>
    <m/>
    <s v="Unsecured"/>
    <s v="10.1%"/>
    <s v="Fixed"/>
    <n v="12"/>
    <s v="Periodic"/>
    <s v="21-JUL-2016"/>
    <s v="21-JUL-2025"/>
    <s v="21-JUL-2024"/>
    <s v="20-JUL-2025"/>
    <m/>
    <m/>
    <s v="Single"/>
    <s v="14-JUL-2015"/>
    <m/>
    <m/>
    <s v="Private - Corporates"/>
    <s v="BRCK,CARE"/>
    <s v="AA+,AAA/stable"/>
    <m/>
    <s v="16-JUN-2015,16-JUN-2015"/>
    <m/>
    <m/>
  </r>
  <r>
    <n v="361"/>
    <m/>
    <x v="75"/>
    <s v="Private"/>
    <s v="INE148I08207"/>
    <s v="Indiabulls Hsg. Fin. 10% 2025"/>
    <s v="-"/>
    <s v="DB"/>
    <s v="IBHF25"/>
    <s v="10%"/>
    <n v="16500"/>
    <n v="16500"/>
    <n v="100000"/>
    <n v="100000"/>
    <d v="2015-08-17T00:00:00"/>
    <s v="Listed"/>
    <s v="Open"/>
    <m/>
    <s v="03-AUG-2015"/>
    <s v="03-AUG-2025"/>
    <m/>
    <s v="Unsecured"/>
    <s v="10%"/>
    <s v="Fixed"/>
    <n v="12"/>
    <s v="Periodic"/>
    <s v="03-AUG-2016"/>
    <s v="03-AUG-2025"/>
    <s v="03-AUG-2024"/>
    <s v="02-AUG-2025"/>
    <m/>
    <m/>
    <s v="Single"/>
    <s v="22-JUL-2015"/>
    <m/>
    <m/>
    <s v="Private - Corporates"/>
    <s v="BRCK,CARE"/>
    <s v="AA+,BWR AAA"/>
    <m/>
    <s v="15-JUL-2015,15-JUL-2015"/>
    <m/>
    <m/>
  </r>
  <r>
    <n v="361"/>
    <m/>
    <x v="75"/>
    <s v="Private"/>
    <s v="INE148I08215"/>
    <s v="Indiabulls Hsg. Fin. 9.30% 2026"/>
    <m/>
    <s v="DB"/>
    <s v="IBHF26"/>
    <s v="9.30%"/>
    <n v="60970"/>
    <n v="60970"/>
    <n v="100000"/>
    <n v="100000"/>
    <d v="2016-07-12T00:00:00"/>
    <s v="Listed"/>
    <s v="Open"/>
    <m/>
    <s v="29-JUN-2016"/>
    <s v="29-JUN-2026"/>
    <m/>
    <s v="Unsecured"/>
    <s v="9.3%"/>
    <s v="Fixed"/>
    <n v="12"/>
    <s v="Periodic"/>
    <s v="29-JUN-2017"/>
    <s v="29-JUN-2025"/>
    <s v="29-JUN-2024"/>
    <s v="28-JUN-2025"/>
    <m/>
    <m/>
    <s v="Single"/>
    <s v="29-JUN-2016"/>
    <m/>
    <m/>
    <s v="Private - Corporates"/>
    <s v="BRCK,CARE"/>
    <s v="AAA,AAA"/>
    <m/>
    <s v="01-JUL-2016,05-JUL-2016"/>
    <m/>
    <m/>
  </r>
  <r>
    <n v="361"/>
    <m/>
    <x v="75"/>
    <s v="Private"/>
    <s v="INE148I08298"/>
    <s v="Indiabulls Hsg. Fin. 8.35% 2027  Sr-option -II"/>
    <s v="Sr-option -II"/>
    <s v="DB"/>
    <s v="IBHF27"/>
    <s v="8.35%"/>
    <n v="90000"/>
    <n v="90000"/>
    <n v="100000"/>
    <n v="100000"/>
    <d v="2017-09-18T00:00:00"/>
    <s v="Listed"/>
    <s v="Open"/>
    <m/>
    <s v="08-SEP-2017"/>
    <s v="08-SEP-2027"/>
    <m/>
    <s v="Unsecured"/>
    <s v="8.35%"/>
    <s v="Fixed"/>
    <n v="12"/>
    <s v="Periodic"/>
    <s v="10-SEP-2018"/>
    <s v="10-SEP-2025"/>
    <s v="10-SEP-2024"/>
    <s v="09-SEP-2025"/>
    <m/>
    <m/>
    <s v="Single"/>
    <s v="01-SEP-2017"/>
    <m/>
    <m/>
    <s v="Private - Corporates"/>
    <s v="BRCK,CARE"/>
    <s v="AAA/STABLE,AAA/STABLE"/>
    <m/>
    <s v="09-AUG-2017,01-SEP-2017"/>
    <m/>
    <m/>
  </r>
  <r>
    <n v="361"/>
    <s v="Non-convertible Debentures"/>
    <x v="75"/>
    <s v="Private"/>
    <s v="INE148I08306"/>
    <s v="Indiabulls Housing 8.80% 2028"/>
    <m/>
    <s v="DB"/>
    <s v="IBHF28"/>
    <s v="8.80%"/>
    <n v="150000"/>
    <n v="150000"/>
    <n v="100000"/>
    <n v="100000"/>
    <d v="2018-04-10T00:00:00"/>
    <s v="Listed"/>
    <s v="Open"/>
    <m/>
    <s v="27-MAR-2018"/>
    <s v="27-MAR-2028"/>
    <s v="10"/>
    <s v="Unsecured"/>
    <s v="8.8%"/>
    <s v="Fixed"/>
    <n v="12"/>
    <s v="Periodic"/>
    <s v="27-MAR-2019"/>
    <s v="27-MAR-2025"/>
    <s v="27-MAR-2024"/>
    <s v="26-MAR-2025"/>
    <s v="Taxable"/>
    <s v="Redeemable on maturity"/>
    <s v="Single"/>
    <s v="27-MAR-2018"/>
    <m/>
    <m/>
    <s v="Private - Corporates"/>
    <s v="CRISIL,ICRA"/>
    <s v="AAA,AAA"/>
    <m/>
    <s v="12-MAR-2018,21-MAR-2018"/>
    <m/>
    <m/>
  </r>
  <r>
    <n v="1402"/>
    <s v="Non-convertible Debentures"/>
    <x v="76"/>
    <s v="Private"/>
    <s v="INE151A08349"/>
    <s v="Tata Communications 7.75% 2026"/>
    <m/>
    <s v="DB"/>
    <s v="TCL26"/>
    <s v="7.75%"/>
    <n v="175159.25"/>
    <n v="175000"/>
    <n v="100000"/>
    <n v="100000"/>
    <d v="2023-08-31T00:00:00"/>
    <s v="Listed"/>
    <s v="Open"/>
    <m/>
    <s v="29-AUG-2023"/>
    <s v="29-AUG-2026"/>
    <s v="3.00"/>
    <s v="Unsecured"/>
    <s v="7.75%"/>
    <s v="Fixed"/>
    <n v="12"/>
    <s v="Periodic"/>
    <s v="29-AUG-2024"/>
    <s v="29-AUG-2025"/>
    <s v="29-AUG-2024"/>
    <s v="28-AUG-2025"/>
    <s v="Taxable"/>
    <s v="Redeemable on maturity"/>
    <s v="Shelf"/>
    <s v="23-AUG-2023"/>
    <s v="50627"/>
    <s v="23-AUG-2023"/>
    <m/>
    <s v="CARE,CARE"/>
    <s v="AAA,AAA"/>
    <s v="Stable,Stable"/>
    <s v="04-AUG-2023,04-AUG-2023"/>
    <m/>
    <m/>
  </r>
  <r>
    <n v="181"/>
    <s v="Non-convertible Debentures"/>
    <x v="77"/>
    <s v="Private"/>
    <s v="INE155A08407"/>
    <s v="TML 8.50% 2026 Sr.E 28-B Tr.I"/>
    <s v="Sr.E 28-B Tr.I"/>
    <s v="DB"/>
    <s v="TML26"/>
    <s v="8.50%"/>
    <n v="25000"/>
    <n v="2500"/>
    <n v="1000000"/>
    <n v="1000000"/>
    <d v="2020-03-06T00:00:00"/>
    <s v="Listed"/>
    <s v="Open"/>
    <m/>
    <s v="26-FEB-2020"/>
    <s v="30-DEC-2026"/>
    <s v="6"/>
    <s v="Unsecured"/>
    <s v="8.50%"/>
    <s v="Fixed"/>
    <n v="12"/>
    <s v="Periodic"/>
    <s v="26-FEB-2021"/>
    <s v="26-FEB-2025"/>
    <s v="26-FEB-2024"/>
    <s v="25-FEB-2025"/>
    <s v="Non-Taxable"/>
    <s v="Redeemable on maturity"/>
    <s v="Single"/>
    <s v="24-FEB-2020"/>
    <m/>
    <m/>
    <s v="Private - Corporates"/>
    <s v="CRISIL"/>
    <s v="AA-"/>
    <s v="Negitive"/>
    <s v="14-FEB-2020"/>
    <m/>
    <m/>
  </r>
  <r>
    <n v="181"/>
    <s v="Non-convertible Debentures"/>
    <x v="77"/>
    <s v="Private"/>
    <s v="INE155A08415"/>
    <s v="TML 8.50% 2027 Sr.E 28-B Tr.II"/>
    <s v="Sr.E 28-B Tr.II"/>
    <s v="DB"/>
    <s v="TML27"/>
    <s v="8.50%"/>
    <n v="25000"/>
    <n v="2500"/>
    <n v="1000000"/>
    <n v="1000000"/>
    <d v="2020-03-06T00:00:00"/>
    <s v="Listed"/>
    <s v="Open"/>
    <m/>
    <s v="26-FEB-2020"/>
    <s v="29-JAN-2027"/>
    <s v="6"/>
    <s v="Unsecured"/>
    <s v="8.50%"/>
    <s v="Fixed"/>
    <n v="12"/>
    <s v="Periodic"/>
    <s v="26-FEB-2021"/>
    <s v="26-FEB-2025"/>
    <s v="26-FEB-2024"/>
    <s v="25-FEB-2025"/>
    <s v="Non-Taxable"/>
    <s v="Redeemable on maturity"/>
    <s v="Single"/>
    <s v="24-FEB-2020"/>
    <m/>
    <m/>
    <s v="Private - Corporates"/>
    <s v="CRISIL"/>
    <s v="AA-"/>
    <s v="Negitive"/>
    <s v="14-FEB-2020"/>
    <m/>
    <m/>
  </r>
  <r>
    <n v="181"/>
    <s v="Non-convertible Debentures"/>
    <x v="77"/>
    <s v="Private"/>
    <s v="INE155A08423"/>
    <s v="Tata Motor 6.60% 2026 Sr E30-A"/>
    <s v="Sr E30-A"/>
    <s v="DB"/>
    <s v="TML26"/>
    <s v="6.60%"/>
    <n v="50000"/>
    <n v="5000"/>
    <n v="1000000"/>
    <n v="1000000"/>
    <d v="2021-06-17T00:00:00"/>
    <s v="Listed"/>
    <s v="Open"/>
    <m/>
    <s v="16-JUN-2021"/>
    <s v="29-MAY-2026"/>
    <s v="4.95"/>
    <s v="Unsecured"/>
    <s v="6.60%"/>
    <s v="Fixed"/>
    <n v="12"/>
    <s v="Periodic"/>
    <s v="16-JUN-2022"/>
    <s v="16-JUN-2025"/>
    <s v="16-JUN-2024"/>
    <s v="15-JUN-2025"/>
    <s v="Taxable"/>
    <s v="Redeemable on maturity"/>
    <s v="Single"/>
    <s v="14-JUN-2021"/>
    <m/>
    <m/>
    <s v="Private - Corporates"/>
    <s v="CRISIL"/>
    <s v="AA-"/>
    <s v="Stable"/>
    <s v="02-JUN-2021"/>
    <m/>
    <m/>
  </r>
  <r>
    <n v="181"/>
    <s v="Non-convertible Debentures"/>
    <x v="77"/>
    <s v="Private"/>
    <s v="INE155A08431"/>
    <s v="TML 6.95% 2026 Sr. E30B"/>
    <s v="Sr. E30B"/>
    <s v="DB"/>
    <s v="TML26"/>
    <s v="6.95%"/>
    <n v="50000"/>
    <n v="5000"/>
    <n v="1000000"/>
    <n v="1000000"/>
    <d v="2021-07-23T00:00:00"/>
    <s v="Listed"/>
    <s v="Open"/>
    <m/>
    <s v="22-JUL-2021"/>
    <s v="31-MAR-2026"/>
    <s v="4.69"/>
    <s v="Unsecured"/>
    <s v="6.95%"/>
    <s v="Fixed"/>
    <n v="12"/>
    <s v="Periodic"/>
    <s v="22-JUL-2022"/>
    <s v="22-JUL-2025"/>
    <s v="22-JUL-2024"/>
    <s v="21-JUL-2025"/>
    <s v="Taxable"/>
    <s v="Redeemable on maturity"/>
    <s v="Single"/>
    <s v="20-JUL-2021"/>
    <m/>
    <m/>
    <s v="Private - Corporates"/>
    <s v="CRISIL"/>
    <s v="AA-"/>
    <s v="Stable"/>
    <s v="14-JUL-2021"/>
    <m/>
    <m/>
  </r>
  <r>
    <n v="3196"/>
    <s v="Non-convertible Debentures"/>
    <x v="78"/>
    <s v="Private"/>
    <s v="INE157D07DU3"/>
    <s v="Clix Cap Ser Nifty Linked 2025"/>
    <m/>
    <s v="CF"/>
    <s v="CCSP25"/>
    <s v="RESET"/>
    <n v="3500"/>
    <n v="350"/>
    <n v="1000000"/>
    <n v="1000000"/>
    <d v="2022-09-30T00:00:00"/>
    <s v="Listed"/>
    <s v="Open"/>
    <m/>
    <s v="26-SEP-2022"/>
    <s v="31-OCT-2025"/>
    <s v="3"/>
    <s v="Secured"/>
    <m/>
    <s v="Floating"/>
    <n v="0"/>
    <s v="On Maturity"/>
    <m/>
    <m/>
    <m/>
    <m/>
    <s v="Taxable"/>
    <s v="Redeemable on maturity"/>
    <s v="Single"/>
    <s v="22-SEP-2022"/>
    <m/>
    <m/>
    <m/>
    <s v="CARE,CARE"/>
    <s v="A,A"/>
    <s v="Stable,Stable"/>
    <s v="13-SEP-2022,13-SEP-2022"/>
    <m/>
    <m/>
  </r>
  <r>
    <n v="3196"/>
    <s v="Non-convertible Debentures"/>
    <x v="78"/>
    <s v="Private"/>
    <s v="INE157D07DX7"/>
    <s v="CCSPL 10.25% 2025"/>
    <m/>
    <s v="DB"/>
    <s v="CCSP25"/>
    <s v="10.25%"/>
    <n v="2500"/>
    <n v="2500"/>
    <n v="100000"/>
    <n v="100000"/>
    <d v="2023-03-06T00:00:00"/>
    <s v="Listed"/>
    <s v="Open"/>
    <m/>
    <s v="03-MAR-2023"/>
    <s v="02-SEP-2025"/>
    <s v="2"/>
    <s v="Secured"/>
    <s v="10.25%"/>
    <s v="Fixed"/>
    <n v="3"/>
    <s v="Periodic"/>
    <s v="03-JUN-2023"/>
    <s v="03-MAR-2025"/>
    <s v="03-DEC-2024"/>
    <s v="02-MAR-2025"/>
    <s v="Taxable"/>
    <s v="Redeemable on maturity"/>
    <s v="Single"/>
    <s v="01-MAR-2023"/>
    <m/>
    <m/>
    <m/>
    <s v="CARE"/>
    <s v="A"/>
    <s v="Stable"/>
    <s v="27-FEB-2023"/>
    <m/>
    <m/>
  </r>
  <r>
    <n v="3196"/>
    <s v="Non-convertible Debentures"/>
    <x v="78"/>
    <s v="Private"/>
    <s v="INE157D07DZ2"/>
    <s v="Clix Cap Ser 10.15% 2025"/>
    <m/>
    <s v="DB"/>
    <s v="CCSP25"/>
    <s v="10.15%"/>
    <n v="3500"/>
    <n v="3500"/>
    <n v="100000"/>
    <n v="100000"/>
    <d v="2023-05-26T00:00:00"/>
    <s v="Listed"/>
    <s v="Open"/>
    <m/>
    <s v="24-MAY-2023"/>
    <s v="24-MAY-2025"/>
    <s v="2.00"/>
    <s v="Secured"/>
    <s v="10.15%"/>
    <s v="Fixed"/>
    <n v="1"/>
    <s v="Periodic"/>
    <s v="24-JUN-2023"/>
    <s v="24-JAN-2025"/>
    <s v="24-DEC-2024"/>
    <s v="23-JAN-2025"/>
    <s v="Taxable"/>
    <s v="Redeemable on maturity"/>
    <s v="Single"/>
    <s v="19-MAY-2023"/>
    <m/>
    <m/>
    <m/>
    <s v="CARE"/>
    <s v="A"/>
    <s v="Stable"/>
    <s v="12-MAY-2023"/>
    <m/>
    <m/>
  </r>
  <r>
    <n v="3196"/>
    <s v="Non-convertible Debentures"/>
    <x v="78"/>
    <s v="Private"/>
    <s v="INE157D07EA3"/>
    <s v="Clix Cap Ser 10.40% 2025 Sr 03"/>
    <s v="Sr 03"/>
    <s v="DB"/>
    <s v="CCSP25"/>
    <s v="10.40%"/>
    <n v="2500"/>
    <n v="5000"/>
    <n v="50000"/>
    <n v="100000"/>
    <d v="2023-06-13T00:00:00"/>
    <s v="Listed"/>
    <s v="Open"/>
    <m/>
    <s v="12-JUN-2023"/>
    <s v="12-JUN-2025"/>
    <s v="2"/>
    <s v="Secured"/>
    <s v="10.40%"/>
    <s v="Fixed"/>
    <n v="1"/>
    <s v="Periodic"/>
    <s v="12-JUL-2023"/>
    <s v="12-JAN-2025"/>
    <s v="12-DEC-2024"/>
    <s v="11-JAN-2025"/>
    <s v="Taxable"/>
    <s v="Redeemable on maturity"/>
    <s v="Single"/>
    <s v="08-JUN-2023"/>
    <m/>
    <m/>
    <m/>
    <s v="CARE,CARE,CARE"/>
    <s v="A,A,A"/>
    <s v="Stable,Stable,Stable"/>
    <s v="05-JUN-2023,05-JUN-2023,05-JUN-2023"/>
    <m/>
    <m/>
  </r>
  <r>
    <n v="3196"/>
    <s v="Non-convertible Debentures"/>
    <x v="78"/>
    <s v="Private"/>
    <s v="INE157D07EB1"/>
    <s v="Clix Cap Ser 10.10% 2025"/>
    <m/>
    <s v="DB"/>
    <s v="CCSP25"/>
    <s v="10.10%"/>
    <n v="1875"/>
    <n v="5000"/>
    <n v="37500"/>
    <n v="100000"/>
    <d v="2023-07-03T00:00:00"/>
    <s v="Listed"/>
    <s v="Open"/>
    <m/>
    <s v="30-JUN-2023"/>
    <s v="30-SEP-2025"/>
    <s v="2.25"/>
    <s v="Secured"/>
    <s v="10.10%"/>
    <s v="Fixed"/>
    <n v="3"/>
    <s v="Periodic"/>
    <s v="30-SEP-2023"/>
    <s v="31-MAR-2025"/>
    <s v="31-DEC-2024"/>
    <s v="30-MAR-2025"/>
    <s v="Taxable"/>
    <s v="Redeemable in tranches"/>
    <s v="Single"/>
    <s v="27-JUN-2023"/>
    <m/>
    <m/>
    <m/>
    <s v="CARE,CARE,CARE,CARE,CARE,CARE,CARE,CARE,CARE,CARE,CARE,CARE,CARE,CARE,CARE,CARE,CARE,CARE,CARE,CARE,CARE,CARE,CARE,CARE,CARE,CARE,CARE,CARE,CARE,CARE,CARE,CARE,CARE,CARE,CARE,CARE,CARE,CARE,CARE,CARE"/>
    <s v="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
    <s v="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05-JUN-2023"/>
    <m/>
    <m/>
  </r>
  <r>
    <n v="3196"/>
    <s v="Non-convertible Debentures"/>
    <x v="78"/>
    <s v="Private"/>
    <s v="INE157D07EE5"/>
    <s v="Clix Cap Ser 10.20% 2025"/>
    <m/>
    <s v="DB"/>
    <s v="CCSP25"/>
    <s v="10.20%"/>
    <n v="6500"/>
    <n v="6500"/>
    <n v="100000"/>
    <n v="100000"/>
    <d v="2023-11-13T00:00:00"/>
    <s v="Listed"/>
    <s v="Open"/>
    <m/>
    <s v="09-NOV-2023"/>
    <s v="10-NOV-2025"/>
    <s v="2"/>
    <s v="Secured"/>
    <s v="10.20%"/>
    <s v="Fixed"/>
    <n v="3"/>
    <s v="Periodic"/>
    <s v="09-FEB-2024"/>
    <s v="09-FEB-2025"/>
    <s v="09-NOV-2024"/>
    <s v="08-FEB-2025"/>
    <s v="Taxable"/>
    <s v="Redeemable on maturity"/>
    <s v="Single"/>
    <s v="06-NOV-2023"/>
    <m/>
    <m/>
    <m/>
    <s v="CARE"/>
    <s v="A"/>
    <s v="Stable"/>
    <s v="13-OCT-2023"/>
    <m/>
    <m/>
  </r>
  <r>
    <n v="3196"/>
    <s v="Non-convertible Debentures"/>
    <x v="78"/>
    <s v="Private"/>
    <s v="INE157D07EF2"/>
    <s v="Clix Cap Ser 10.15% 2025"/>
    <m/>
    <s v="DB"/>
    <s v="CCSP25A"/>
    <s v="10.15%"/>
    <n v="2000"/>
    <n v="3000"/>
    <n v="66666.67"/>
    <n v="100000"/>
    <d v="2024-01-15T00:00:00"/>
    <s v="Listed"/>
    <s v="Open"/>
    <m/>
    <s v="12-JAN-2024"/>
    <s v="12-JUL-2025"/>
    <s v="1.50"/>
    <s v="Secured"/>
    <s v="10.15%"/>
    <s v="Fixed"/>
    <n v="3"/>
    <s v="Periodic"/>
    <s v="12-APR-2024"/>
    <s v="12-JAN-2025"/>
    <s v="12-OCT-2024"/>
    <s v="11-JAN-2025"/>
    <s v="Taxable"/>
    <s v="Redeemable in tranches"/>
    <s v="Single"/>
    <s v="10-JAN-2024"/>
    <m/>
    <m/>
    <m/>
    <s v="CARE,CARE,CARE,CARE,CARE,CARE"/>
    <s v="A,A,A,A,A,A"/>
    <s v="Positive,Positive,Positive,Positive,Positive,Positive"/>
    <s v="30-DEC-2023,30-DEC-2023,30-DEC-2023,30-DEC-2023,30-DEC-2023,30-DEC-2023"/>
    <m/>
    <m/>
  </r>
  <r>
    <n v="3196"/>
    <s v="Non-convertible Debentures"/>
    <x v="78"/>
    <s v="Private"/>
    <s v="INE157D07EG0"/>
    <s v="Clix Cap Ser 10.10% 2025"/>
    <m/>
    <s v="DB"/>
    <s v="CCSP25A"/>
    <s v="10.10%"/>
    <n v="2500"/>
    <n v="2500"/>
    <n v="100000"/>
    <n v="100000"/>
    <d v="2024-01-19T00:00:00"/>
    <s v="Listed"/>
    <s v="Open"/>
    <m/>
    <s v="18-JAN-2024"/>
    <s v="18-JUL-2025"/>
    <s v="1"/>
    <s v="Secured"/>
    <s v="10.10%"/>
    <s v="Fixed"/>
    <n v="3"/>
    <s v="Periodic"/>
    <s v="18-APR-2024"/>
    <s v="18-JAN-2025"/>
    <s v="18-OCT-2024"/>
    <s v="17-JAN-2025"/>
    <s v="Taxable"/>
    <s v="Redeemable on maturity"/>
    <s v="Single"/>
    <s v="16-JAN-2024"/>
    <m/>
    <m/>
    <m/>
    <s v="CARE"/>
    <s v="A"/>
    <s v="Positive"/>
    <s v="30-DEC-2023"/>
    <m/>
    <m/>
  </r>
  <r>
    <n v="3196"/>
    <s v="Non-convertible Debentures"/>
    <x v="78"/>
    <s v="Private"/>
    <s v="INE157D07EH8"/>
    <s v="CCSPL 10.35% 2026"/>
    <m/>
    <s v="DB"/>
    <s v="CCSP26"/>
    <s v="10.35%"/>
    <n v="4800"/>
    <n v="6000"/>
    <n v="80000"/>
    <n v="100000"/>
    <d v="2024-04-02T00:00:00"/>
    <s v="Listed"/>
    <s v="Open"/>
    <m/>
    <s v="28-MAR-2024"/>
    <s v="28-SEP-2026"/>
    <s v="2.50"/>
    <s v="Secured"/>
    <s v="10.35%"/>
    <s v="Fixed"/>
    <n v="3"/>
    <s v="Periodic"/>
    <s v="28-JUN-2024"/>
    <s v="28-MAR-2025"/>
    <s v="28-DEC-2024"/>
    <s v="27-MAR-2025"/>
    <s v="Taxable"/>
    <s v="Redeemable in tranches"/>
    <s v="Single"/>
    <s v="26-MAR-2024"/>
    <m/>
    <m/>
    <m/>
    <s v="CARE,CARE,CARE,CARE,CARE,CARE,CARE,CARE,CARE,CARE"/>
    <s v="A,A,A,A,A,A,A,A,A,A"/>
    <s v="Positive,Positive,Positive,Positive,Positive,Positive,Positive,Positive,Positive,Positive"/>
    <s v="19-MAR-2024,19-MAR-2024,19-MAR-2024,19-MAR-2024,19-MAR-2024,19-MAR-2024,19-MAR-2024,19-MAR-2024,19-MAR-2024,19-MAR-2024"/>
    <m/>
    <m/>
  </r>
  <r>
    <n v="3196"/>
    <s v="Non-convertible Debentures"/>
    <x v="78"/>
    <s v="Private"/>
    <s v="INE157D07EI6"/>
    <s v="CCSPL 10.35% 2027"/>
    <m/>
    <s v="DB"/>
    <s v="CCSP27"/>
    <s v="10.35%"/>
    <n v="4166.67"/>
    <n v="5000"/>
    <n v="83333.33"/>
    <n v="100000"/>
    <d v="2024-04-25T00:00:00"/>
    <s v="Listed"/>
    <s v="Open"/>
    <m/>
    <s v="24-APR-2024"/>
    <s v="24-APR-2027"/>
    <s v="3.00"/>
    <s v="Secured"/>
    <s v="10.35%"/>
    <s v="Fixed"/>
    <n v="6"/>
    <s v="Periodic"/>
    <s v="24-JUL-2024"/>
    <s v="24-JAN-2025"/>
    <s v="24-JUL-2024"/>
    <s v="23-JAN-2025"/>
    <s v="Taxable"/>
    <s v="Redeemable in tranches"/>
    <s v="Single"/>
    <s v="19-APR-2024"/>
    <m/>
    <m/>
    <m/>
    <s v="CARE,CARE,CARE,CARE,CARE,CARE,CARE,CARE,CARE,CARE,CARE,CARE"/>
    <s v="CARE A,CARE A,CARE A,CARE A,CARE A,CARE A,CARE A,CARE A,CARE A,CARE A,CARE A,CARE A"/>
    <s v="Positive,Positive,Positive,Positive,Positive,Positive,Positive,Positive,Positive,Positive,Positive,Positive"/>
    <s v="16-APR-2024,16-APR-2024,16-APR-2024,16-APR-2024,16-APR-2024,16-APR-2024,16-APR-2024,16-APR-2024,16-APR-2024,16-APR-2024,16-APR-2024,16-APR-2024"/>
    <m/>
    <m/>
  </r>
  <r>
    <n v="3196"/>
    <s v="Non-convertible Debentures"/>
    <x v="78"/>
    <s v="Private"/>
    <s v="INE157D07EJ4"/>
    <s v="CCSP 10.20% 2027 Sr 02"/>
    <s v="Sr 02"/>
    <s v="DB"/>
    <s v="CCSP27"/>
    <s v="10.20%"/>
    <n v="15000"/>
    <n v="15000"/>
    <n v="100000"/>
    <n v="100000"/>
    <d v="2024-11-21T00:00:00"/>
    <s v="Listed"/>
    <s v="Open"/>
    <m/>
    <s v="19-NOV-2024"/>
    <s v="18-MAR-2027"/>
    <s v="2.33"/>
    <s v="Secured"/>
    <s v="10.20%"/>
    <s v="Fixed"/>
    <n v="12"/>
    <s v="Periodic"/>
    <s v="19-NOV-2025"/>
    <s v="19-NOV-2025"/>
    <s v="19-NOV-2024"/>
    <s v="18-NOV-2025"/>
    <s v="Taxable"/>
    <s v="Redeemable in tranches"/>
    <s v="Single"/>
    <s v="14-NOV-2024"/>
    <m/>
    <m/>
    <m/>
    <s v="CARE,CARE"/>
    <s v="A,A"/>
    <m/>
    <s v="08-NOV-2024,08-NOV-2024"/>
    <m/>
    <m/>
  </r>
  <r>
    <n v="3196"/>
    <s v="Non-convertible Debentures"/>
    <x v="78"/>
    <s v="Private"/>
    <s v="INE157D07EK2"/>
    <s v="CCSP 10.20% 2027 Sr 03"/>
    <s v="Sr 03"/>
    <s v="DB"/>
    <s v="CCSP27A"/>
    <s v="10.20%"/>
    <n v="3500"/>
    <n v="3500"/>
    <n v="100000"/>
    <n v="100000"/>
    <d v="2024-12-31T00:00:00"/>
    <s v="Listed"/>
    <s v="Open"/>
    <m/>
    <s v="30-DEC-2024"/>
    <s v="28-FEB-2027"/>
    <s v="2.16"/>
    <s v="Secured"/>
    <s v="10.20%"/>
    <s v="Fixed"/>
    <n v="3"/>
    <s v="Periodic"/>
    <s v="28-MAR-2025"/>
    <s v="28-MAR-2025"/>
    <s v="30-DEC-2024"/>
    <s v="27-MAR-2025"/>
    <s v="Taxable"/>
    <s v="Redeemable in tranches"/>
    <s v="Single"/>
    <s v="26-DEC-2024"/>
    <m/>
    <m/>
    <m/>
    <s v="CARE,CARE,CARE,CARE,CARE,CARE,CARE,CARE,CARE"/>
    <s v="A+,A+,A+,A+,A+,A+,A+,A+,A+"/>
    <s v="Stable,Stable,Stable,Stable,Stable,Stable,Stable,Stable,Stable"/>
    <s v="18-DEC-2024,18-DEC-2024,18-DEC-2024,18-DEC-2024,18-DEC-2024,18-DEC-2024,18-DEC-2024,18-DEC-2024,18-DEC-2024"/>
    <m/>
    <m/>
  </r>
  <r>
    <n v="3155"/>
    <s v="Non-convertible Debentures"/>
    <x v="79"/>
    <s v="Private"/>
    <s v="INE163K07121"/>
    <s v="Phoenix Arc 9.10% 2025"/>
    <m/>
    <s v="DB"/>
    <s v="PAPL25"/>
    <s v="9.10%"/>
    <n v="10000"/>
    <n v="10000"/>
    <n v="100000"/>
    <n v="100000"/>
    <d v="2023-08-24T00:00:00"/>
    <s v="Listed"/>
    <s v="Open"/>
    <m/>
    <s v="23-AUG-2023"/>
    <s v="21-FEB-2025"/>
    <s v="1.50"/>
    <s v="Secured"/>
    <s v="9.10%"/>
    <s v="Fixed"/>
    <n v="12"/>
    <s v="Periodic"/>
    <s v="23-AUG-2024"/>
    <s v="23-AUG-2024"/>
    <s v="23-AUG-2023"/>
    <s v="22-AUG-2024"/>
    <s v="Taxable"/>
    <s v="Redeemable on maturity"/>
    <s v="Single"/>
    <s v="22-AUG-2023"/>
    <m/>
    <m/>
    <s v="Private Sector"/>
    <s v="CRISIL"/>
    <s v="AA"/>
    <s v="Stable"/>
    <s v="03-AUG-2023"/>
    <m/>
    <m/>
  </r>
  <r>
    <n v="2015"/>
    <m/>
    <x v="80"/>
    <s v="Public"/>
    <s v="INE168X08014"/>
    <s v="NICL 8.35% 2027 (Sr-I 2016-17)"/>
    <s v="Sr-I 2016-17"/>
    <s v="PT"/>
    <s v="NICL27"/>
    <s v="8.35%"/>
    <n v="89500"/>
    <n v="8950"/>
    <n v="1000000"/>
    <n v="1000000"/>
    <d v="2017-04-07T00:00:00"/>
    <s v="Listed"/>
    <s v="Open"/>
    <m/>
    <s v="27-MAR-2017"/>
    <s v="26-MAR-2027"/>
    <m/>
    <s v="Unsecured"/>
    <s v="8.35%"/>
    <s v="Fixed"/>
    <n v="12"/>
    <s v="Periodic"/>
    <s v="27-MAR-2018"/>
    <s v="27-MAR-2025"/>
    <s v="27-MAR-2024"/>
    <s v="26-MAR-2025"/>
    <m/>
    <m/>
    <s v="Single"/>
    <s v="23-MAR-2017"/>
    <m/>
    <m/>
    <m/>
    <s v="CRISIL,ICRA"/>
    <s v="AA+/STABLE,AAA-"/>
    <m/>
    <s v="14-MAR-2017,16-MAR-2017"/>
    <m/>
    <m/>
  </r>
  <r>
    <n v="434"/>
    <s v="Non-convertible Bonds in the nature of Debentures"/>
    <x v="81"/>
    <s v="Private"/>
    <s v="INE171A08032"/>
    <s v="TFBL 8.20% 2032 Sr.II  Tier 2"/>
    <s v="Sr.II"/>
    <s v="AT"/>
    <s v="FEDB32"/>
    <s v="8.20%"/>
    <n v="70000"/>
    <n v="700"/>
    <n v="10000000"/>
    <n v="10000000"/>
    <d v="2022-01-21T00:00:00"/>
    <s v="Listed"/>
    <s v="Open"/>
    <m/>
    <s v="20-JAN-2022"/>
    <s v="20-JAN-2032"/>
    <s v="10.00"/>
    <s v="Unsecured"/>
    <s v="8.20%"/>
    <s v="Fixed"/>
    <n v="12"/>
    <s v="Periodic"/>
    <s v="20-JAN-2023"/>
    <s v="20-JAN-2025"/>
    <s v="20-JAN-2024"/>
    <s v="19-JAN-2025"/>
    <s v="Taxable"/>
    <s v="Redeemable on maturity"/>
    <s v="Single"/>
    <s v="18-JAN-2022"/>
    <m/>
    <m/>
    <m/>
    <s v="CARE,IRRPL"/>
    <s v="AA,AA"/>
    <s v="STABLE,STABLE"/>
    <s v="03-JAN-2022,05-JAN-2022"/>
    <m/>
    <m/>
  </r>
  <r>
    <n v="434"/>
    <s v="Non-convertible Bonds in the nature of Debentures"/>
    <x v="81"/>
    <s v="Private"/>
    <s v="INE171A08040"/>
    <s v="TFBL 8.84% 2033 Sr III Tier 2"/>
    <s v="Sr III"/>
    <s v="AT"/>
    <s v="FEDB33"/>
    <s v="8.84%"/>
    <n v="99500"/>
    <n v="995"/>
    <n v="10000000"/>
    <n v="10000000"/>
    <d v="2023-03-31T00:00:00"/>
    <s v="Listed"/>
    <s v="Open"/>
    <m/>
    <s v="29-MAR-2023"/>
    <s v="29-MAR-2033"/>
    <s v="10.00"/>
    <s v="Unsecured"/>
    <s v="8.84%"/>
    <s v="Fixed"/>
    <n v="12"/>
    <s v="Periodic"/>
    <s v="29-MAR-2024"/>
    <s v="29-MAR-2025"/>
    <s v="29-MAR-2024"/>
    <s v="28-MAR-2025"/>
    <s v="Taxable"/>
    <s v="Redeemable on maturity"/>
    <s v="Single"/>
    <s v="27-MAR-2023"/>
    <m/>
    <m/>
    <m/>
    <s v="CARE,CARE,CARE,CARE,CARE,FITCH,FITCH,FITCH,FITCH,FITCH"/>
    <s v="AA,AA,AA,AA,AA,AA,AA,AA,AA,AA"/>
    <s v="POSITIVE,POSITIVE,POSITIVE,POSITIVE,POSITIVE,POSITIVE,POSITIVE,POSITIVE,POSITIVE,POSITIVE"/>
    <s v="15-MAR-2023,15-MAR-2023,15-MAR-2023,15-MAR-2023,15-MAR-2023,16-MAR-2023,16-MAR-2023,16-MAR-2023,16-MAR-2023,16-MAR-2023"/>
    <m/>
    <m/>
  </r>
  <r>
    <n v="434"/>
    <s v="IB"/>
    <x v="81"/>
    <s v="Private"/>
    <s v="INE171A08057"/>
    <s v="FEDB 7.76% 2034 Sr 1"/>
    <s v="Sr 1"/>
    <s v="BB"/>
    <s v="FEDB34"/>
    <s v="7.76%"/>
    <n v="150000"/>
    <n v="150000"/>
    <n v="100000"/>
    <n v="100000"/>
    <d v="2024-11-13T00:00:00"/>
    <s v="Listed"/>
    <s v="Open"/>
    <m/>
    <s v="12-NOV-2024"/>
    <s v="12-NOV-2034"/>
    <s v="10.00"/>
    <s v="Unsecured"/>
    <s v="7.76%"/>
    <s v="Fixed"/>
    <n v="12"/>
    <s v="Periodic"/>
    <s v="12-NOV-2025"/>
    <s v="12-NOV-2025"/>
    <s v="12-NOV-2024"/>
    <s v="11-NOV-2025"/>
    <s v="Taxable"/>
    <s v="Redeemable on maturity"/>
    <s v="Shelf"/>
    <s v="30-OCT-2024"/>
    <s v="61369"/>
    <s v="08-NOV-2024"/>
    <m/>
    <s v="CARE,FICH"/>
    <s v="AA+,AA+"/>
    <s v="Stable,Stable"/>
    <s v="21-OCT-2024,21-OCT-2024"/>
    <m/>
    <m/>
  </r>
  <r>
    <n v="1483"/>
    <s v="Non-convertible Debentures"/>
    <x v="82"/>
    <s v="Public"/>
    <s v="INE178A08029"/>
    <s v="CPCL 5.78% 2025 Sr I-2021"/>
    <s v="Sr I-2021"/>
    <s v="PT"/>
    <s v="CPCL"/>
    <s v="5.78%"/>
    <n v="81000"/>
    <n v="8100"/>
    <n v="1000000"/>
    <n v="1000000"/>
    <d v="2020-07-28T00:00:00"/>
    <s v="Listed"/>
    <s v="Open"/>
    <m/>
    <s v="17-JUL-2020"/>
    <s v="17-JUL-2025"/>
    <s v="5.00"/>
    <s v="Unsecured"/>
    <s v="5.78%"/>
    <s v="Fixed"/>
    <n v="12"/>
    <s v="Periodic"/>
    <s v="19-JUL-2021"/>
    <s v="19-JUL-2024"/>
    <s v="19-JUL-2023"/>
    <s v="18-JUL-2024"/>
    <s v="Taxable"/>
    <s v="Redeemable on maturity"/>
    <s v="Single"/>
    <s v="15-JUL-2020"/>
    <m/>
    <m/>
    <s v="Public-Psu"/>
    <s v="CRISIL,ICRA"/>
    <s v="AAA,AAA"/>
    <s v="STABLE,STABLE"/>
    <s v="22-JUN-2020,07-JUL-2020"/>
    <m/>
    <m/>
  </r>
  <r>
    <n v="4589"/>
    <s v="Non-convertible Debentures"/>
    <x v="83"/>
    <s v="Private"/>
    <s v="INE197P07334"/>
    <s v="AKCFL 9.35% May 2027"/>
    <s v="-"/>
    <s v="DB"/>
    <s v="AKCF27"/>
    <s v="9.35%"/>
    <n v="4000"/>
    <n v="4000"/>
    <n v="100000"/>
    <n v="100000"/>
    <d v="2024-05-13T00:00:00"/>
    <s v="Listed"/>
    <s v="Open"/>
    <m/>
    <s v="13-MAY-2024"/>
    <s v="13-MAY-2027"/>
    <s v="3"/>
    <s v="Secured"/>
    <s v="9.35%"/>
    <s v="Fixed"/>
    <n v="12"/>
    <s v="Periodic"/>
    <s v="13-MAY-2025"/>
    <s v="13-MAY-2025"/>
    <s v="13-MAY-2024"/>
    <s v="12-MAY-2025"/>
    <s v="Taxable"/>
    <s v="Redeemable on maturity"/>
    <s v="Single"/>
    <s v="30-APR-2024"/>
    <m/>
    <m/>
    <s v="Private Sector"/>
    <s v="CARE"/>
    <s v="AA-"/>
    <s v="Stable"/>
    <s v="26-APR-2024"/>
    <m/>
    <m/>
  </r>
  <r>
    <n v="5043"/>
    <s v="Non-convertible Debentures"/>
    <x v="84"/>
    <s v="Public"/>
    <s v="INE1C3207016"/>
    <s v="TSI 9.35% 2034 Sr I - 2024-25H"/>
    <s v="Sr I - 2024-25H"/>
    <s v="PT"/>
    <s v="TSIIC34"/>
    <s v="9.35%"/>
    <n v="124997.97"/>
    <n v="124941"/>
    <n v="100000"/>
    <n v="100045.6"/>
    <d v="2024-12-10T00:00:00"/>
    <s v="Listed"/>
    <s v="Open"/>
    <m/>
    <s v="06-DEC-2024"/>
    <s v="24-NOV-2034"/>
    <s v="9"/>
    <s v="Secured"/>
    <s v="9.35%"/>
    <s v="Fixed"/>
    <n v="3"/>
    <s v="Periodic"/>
    <s v="31-MAR-2025"/>
    <s v="31-MAR-2025"/>
    <s v="06-DEC-2024"/>
    <s v="30-MAR-2025"/>
    <s v="Taxable"/>
    <s v="Redeemable in tranches"/>
    <s v="Single"/>
    <s v="05-DEC-2024"/>
    <m/>
    <m/>
    <s v="Public Sector"/>
    <s v="ACUITE,ACUITE,ACUITE,ACUITE,IRRPL,IRRPL,IRRPL,IRRPL"/>
    <s v="AA,AA,AA,AA,AA,AA,AA,AA"/>
    <s v="Stable,Stable,Stable,Stable,Stable,Stable,Stable,Stable"/>
    <s v="26-NOV-2024,26-NOV-2024,26-NOV-2024,26-NOV-2024,04-DEC-2024,04-DEC-2024,04-DEC-2024,04-DEC-2024"/>
    <m/>
    <m/>
  </r>
  <r>
    <n v="5043"/>
    <s v="Non-convertible Debentures"/>
    <x v="84"/>
    <s v="Public"/>
    <s v="INE1C3207024"/>
    <s v="TSIIC 9.35% 2033 Sr I-2024-25G"/>
    <s v="Sr I - 2024-25G"/>
    <s v="PT"/>
    <s v="TSIIC33"/>
    <s v="9.35%"/>
    <n v="124997.97"/>
    <n v="124941"/>
    <n v="100000"/>
    <n v="100045.6"/>
    <d v="2024-12-10T00:00:00"/>
    <s v="Listed"/>
    <s v="Open"/>
    <m/>
    <s v="06-DEC-2024"/>
    <s v="30-DEC-2033"/>
    <s v="9"/>
    <s v="Secured"/>
    <s v="9.35%"/>
    <s v="Fixed"/>
    <n v="3"/>
    <s v="Periodic"/>
    <s v="31-MAR-2025"/>
    <s v="31-MAR-2025"/>
    <s v="06-DEC-2024"/>
    <s v="30-MAR-2025"/>
    <s v="Taxable"/>
    <s v="Redeemable in tranches"/>
    <s v="Single"/>
    <s v="05-DEC-2024"/>
    <m/>
    <m/>
    <s v="Public Sector"/>
    <s v="IRRPL,IRRPL,IRRPL,IRRPL,IRRPL,IRRPL,IRRPL,IRRPL,IRRPL,IRRPL,IRRPL,IRRPL,IRRPL,IRRPL,IRRPL,IRRPL"/>
    <s v="AA,AA,AA,AA,AA,AA,AA,AA,AA,AA,AA,AA,AA,AA,AA,AA"/>
    <s v="Stable,Stable,Stable,Stable,Stable,Stable,Stable,Stable,Stable,Stable,Stable,Stable,Stable,Stable,Stable,Stable"/>
    <s v="26-NOV-2024,26-NOV-2024,26-NOV-2024,26-NOV-2024,26-NOV-2024,26-NOV-2024,26-NOV-2024,26-NOV-2024,26-NOV-2024,26-NOV-2024,26-NOV-2024,26-NOV-2024,26-NOV-2024,26-NOV-2024,26-NOV-2024,26-NOV-2024"/>
    <m/>
    <m/>
  </r>
  <r>
    <n v="5043"/>
    <s v="Non-convertible Debentures"/>
    <x v="84"/>
    <s v="Public"/>
    <s v="INE1C3207032"/>
    <s v="TSI 9.35% 2032 Sr I - 2024-25F"/>
    <s v="Sr I - 2024-25F"/>
    <s v="PT"/>
    <s v="TSIIC32"/>
    <s v="9.35%"/>
    <n v="124997.97"/>
    <n v="124941"/>
    <n v="100000"/>
    <n v="100045.6"/>
    <d v="2024-12-10T00:00:00"/>
    <s v="Listed"/>
    <s v="Open"/>
    <m/>
    <s v="06-DEC-2024"/>
    <s v="31-DEC-2032"/>
    <s v="8"/>
    <s v="Secured"/>
    <s v="9.35%"/>
    <s v="Fixed"/>
    <n v="3"/>
    <s v="Periodic"/>
    <s v="31-MAR-2025"/>
    <s v="31-MAR-2025"/>
    <s v="06-DEC-2024"/>
    <s v="30-MAR-2025"/>
    <s v="Taxable"/>
    <s v="Redeemable in tranches"/>
    <s v="Single"/>
    <s v="05-DEC-2024"/>
    <m/>
    <m/>
    <s v="Public Sector"/>
    <s v="ACUITE,ACUITE,ACUITE,ACUITE,IRRPL,IRRPL,IRRPL,IRRPL"/>
    <s v="AA,AA,AA,AA,AA,AA,AA,AA"/>
    <s v="Stable,Stable,Stable,Stable,Stable,Stable,Stable,Stable"/>
    <s v="26-NOV-2024,26-NOV-2024,26-NOV-2024,26-NOV-2024,04-DEC-2024,04-DEC-2024,04-DEC-2024,04-DEC-2024"/>
    <m/>
    <m/>
  </r>
  <r>
    <n v="5043"/>
    <s v="Non-convertible Debentures"/>
    <x v="84"/>
    <s v="Public"/>
    <s v="INE1C3207040"/>
    <s v="TSI 9.35% 2031 Sr I - 2024-25E"/>
    <s v="Sr I - 2024-25E"/>
    <s v="PT"/>
    <s v="TSIIC31"/>
    <s v="9.35%"/>
    <n v="124997.97"/>
    <n v="124941"/>
    <n v="100000"/>
    <n v="100045.6"/>
    <d v="2024-12-10T00:00:00"/>
    <s v="Listed"/>
    <s v="Open"/>
    <m/>
    <s v="06-DEC-2024"/>
    <s v="31-DEC-2031"/>
    <s v="7"/>
    <s v="Secured"/>
    <s v="9.35%"/>
    <s v="Fixed"/>
    <n v="3"/>
    <s v="Periodic"/>
    <s v="31-MAR-2025"/>
    <s v="31-MAR-2025"/>
    <s v="06-DEC-2024"/>
    <s v="30-MAR-2025"/>
    <s v="Taxable"/>
    <s v="Redeemable in tranches"/>
    <s v="Single"/>
    <s v="05-DEC-2024"/>
    <m/>
    <m/>
    <s v="Public Sector"/>
    <s v="ACUITE,ACUITE,ACUITE,ACUITE,IRRPL,IRRPL,IRRPL,IRRPL"/>
    <s v="AA,AA,AA,AA,AA,AA,AA,AA"/>
    <s v="Stable,Stable,Stable,Stable,Stable,Stable,Stable,Stable"/>
    <s v="26-NOV-2024,26-NOV-2024,26-NOV-2024,26-NOV-2024,04-DEC-2024,04-DEC-2024,04-DEC-2024,04-DEC-2024"/>
    <m/>
    <m/>
  </r>
  <r>
    <n v="5043"/>
    <s v="Non-convertible Debentures"/>
    <x v="84"/>
    <s v="Public"/>
    <s v="INE1C3207057"/>
    <s v="TSI 9.35% 2027 Sr I - 2024-25A"/>
    <s v="Sr I - 2024-25A"/>
    <s v="PT"/>
    <s v="TSIIC27"/>
    <s v="9.35%"/>
    <n v="124997.97"/>
    <n v="124941"/>
    <n v="100000"/>
    <n v="100045.6"/>
    <d v="2024-12-10T00:00:00"/>
    <s v="Listed"/>
    <s v="Open"/>
    <m/>
    <s v="06-DEC-2024"/>
    <s v="31-DEC-2027"/>
    <s v="3"/>
    <s v="Secured"/>
    <s v="9.35%"/>
    <s v="Fixed"/>
    <n v="3"/>
    <s v="Periodic"/>
    <s v="31-MAR-2025"/>
    <s v="31-MAR-2025"/>
    <s v="06-DEC-2024"/>
    <s v="30-MAR-2025"/>
    <s v="Taxable"/>
    <s v="Redeemable in tranches"/>
    <s v="Single"/>
    <s v="05-DEC-2024"/>
    <m/>
    <m/>
    <s v="Public Sector"/>
    <s v="ACUITE,ACUITE,ACUITE,ACUITE,IRRPL,IRRPL,IRRPL,IRRPL"/>
    <s v="AA,AA,AA,AA,AA,AA,AA,AA"/>
    <s v="Stable,Stable,Stable,Stable,Stable,Stable,Stable,Stable"/>
    <s v="26-NOV-2024,26-NOV-2024,26-NOV-2024,26-NOV-2024,04-DEC-2024,04-DEC-2024,04-DEC-2024,04-DEC-2024"/>
    <m/>
    <m/>
  </r>
  <r>
    <n v="5043"/>
    <s v="Non-convertible Debentures"/>
    <x v="84"/>
    <s v="Public"/>
    <s v="INE1C3207065"/>
    <s v="TSI 9.35% 2030 Sr I - 2024-25D"/>
    <s v="Sr I - 2024-25D"/>
    <s v="PT"/>
    <s v="TSIIC30"/>
    <s v="9.35%"/>
    <n v="124997.97"/>
    <n v="124941"/>
    <n v="100000"/>
    <n v="100045.6"/>
    <d v="2024-12-10T00:00:00"/>
    <s v="Listed"/>
    <s v="Open"/>
    <m/>
    <s v="06-DEC-2024"/>
    <s v="31-DEC-2030"/>
    <s v="6"/>
    <s v="Secured"/>
    <s v="9.35%"/>
    <s v="Fixed"/>
    <n v="3"/>
    <s v="Periodic"/>
    <s v="31-MAR-2025"/>
    <s v="31-MAR-2025"/>
    <s v="06-DEC-2024"/>
    <s v="30-MAR-2025"/>
    <s v="Taxable"/>
    <s v="Redeemable in tranches"/>
    <s v="Single"/>
    <s v="05-DEC-2024"/>
    <m/>
    <m/>
    <s v="Public Sector"/>
    <s v="ACUITE,ACUITE,ACUITE,ACUITE,IRRPL,IRRPL,IRRPL,IRRPL"/>
    <s v="AA,AA,AA,AA,AA,AA,AA,AA"/>
    <s v="Stable,Stable,Stable,Stable,Stable,Stable,Stable,Stable"/>
    <s v="26-NOV-2024,26-NOV-2024,26-NOV-2024,26-NOV-2024,04-DEC-2024,04-DEC-2024,04-DEC-2024,04-DEC-2024"/>
    <m/>
    <m/>
  </r>
  <r>
    <n v="5043"/>
    <s v="Non-convertible Debentures"/>
    <x v="84"/>
    <s v="Public"/>
    <s v="INE1C3207073"/>
    <s v="TSI 9.35% 2029 Sr I - 2024-25C"/>
    <s v="Sr I - 2024-25C"/>
    <s v="PT"/>
    <s v="TSIIC29"/>
    <s v="9.35%"/>
    <n v="124997.97"/>
    <n v="124941"/>
    <n v="100000"/>
    <n v="100045.6"/>
    <d v="2024-12-10T00:00:00"/>
    <s v="Listed"/>
    <s v="Open"/>
    <m/>
    <s v="06-DEC-2024"/>
    <s v="31-DEC-2029"/>
    <s v="5"/>
    <s v="Secured"/>
    <s v="9.35%"/>
    <s v="Fixed"/>
    <n v="3"/>
    <s v="Periodic"/>
    <s v="31-MAR-2025"/>
    <s v="31-MAR-2025"/>
    <s v="06-DEC-2024"/>
    <s v="30-MAR-2025"/>
    <s v="Taxable"/>
    <s v="Redeemable in tranches"/>
    <s v="Single"/>
    <s v="05-DEC-2024"/>
    <m/>
    <m/>
    <s v="Public Sector"/>
    <s v="ACUITE,ACUITE,ACUITE,ACUITE,IRRPL,IRRPL,IRRPL,IRRPL"/>
    <s v="AA,AA,AA,AA,AA,AA,AA,AA"/>
    <s v="Stable,Stable,Stable,Stable,Stable,Stable,Stable,Stable"/>
    <s v="26-NOV-2024,26-NOV-2024,26-NOV-2024,26-NOV-2024,04-DEC-2024,04-DEC-2024,04-DEC-2024,04-DEC-2024"/>
    <m/>
    <m/>
  </r>
  <r>
    <n v="5043"/>
    <s v="Non-convertible Debentures"/>
    <x v="84"/>
    <s v="Public"/>
    <s v="INE1C3207081"/>
    <s v="TSIIC 9.35% 2028 Sr I-2024-25B"/>
    <s v="Sr I - 2024-25B"/>
    <s v="PT"/>
    <s v="TSIIC28"/>
    <s v="9.35%"/>
    <n v="124997.97"/>
    <n v="124941"/>
    <n v="100000"/>
    <n v="100045.6"/>
    <d v="2024-12-10T00:00:00"/>
    <s v="Listed"/>
    <s v="Open"/>
    <m/>
    <s v="06-DEC-2024"/>
    <s v="29-DEC-2028"/>
    <s v="4"/>
    <s v="Secured"/>
    <s v="9.35%"/>
    <s v="Fixed"/>
    <n v="3"/>
    <s v="Periodic"/>
    <s v="31-MAR-2025"/>
    <s v="31-MAR-2025"/>
    <s v="06-DEC-2024"/>
    <s v="30-MAR-2025"/>
    <s v="Taxable"/>
    <s v="Redeemable in tranches"/>
    <s v="Single"/>
    <s v="05-DEC-2024"/>
    <m/>
    <m/>
    <s v="Public Sector"/>
    <s v="IRRPL,IRRPL,IRRPL,IRRPL,IRRPL,IRRPL,IRRPL,IRRPL,IRRPL,IRRPL,IRRPL,IRRPL,IRRPL,IRRPL,IRRPL,IRRPL"/>
    <s v="AA,AA,AA,AA,AA,AA,AA,AA,AA,AA,AA,AA,AA,AA,AA,AA"/>
    <s v="Stable,Stable,Stable,Stable,Stable,Stable,Stable,Stable,Stable,Stable,Stable,Stable,Stable,Stable,Stable,Stable"/>
    <s v="26-NOV-2024,26-NOV-2024,26-NOV-2024,26-NOV-2024,26-NOV-2024,26-NOV-2024,26-NOV-2024,26-NOV-2024,26-NOV-2024,26-NOV-2024,26-NOV-2024,26-NOV-2024,26-NOV-2024,26-NOV-2024,26-NOV-2024,26-NOV-2024"/>
    <m/>
    <m/>
  </r>
  <r>
    <n v="524"/>
    <m/>
    <x v="85"/>
    <s v="Public"/>
    <s v="INE202E07062"/>
    <s v="IREDA 9.02% 2025 (Series-III-B)"/>
    <s v="B"/>
    <s v="ID"/>
    <s v="IRED25"/>
    <s v="9.02%"/>
    <n v="25000"/>
    <n v="2500"/>
    <n v="1000000"/>
    <n v="1000000"/>
    <d v="2010-10-18T00:00:00"/>
    <s v="Listed"/>
    <s v="Open"/>
    <m/>
    <s v="24-SEP-2010"/>
    <s v="24-SEP-2025"/>
    <m/>
    <s v="Secured"/>
    <s v="9.02%"/>
    <s v="Fixed"/>
    <n v="12"/>
    <s v="Periodic"/>
    <s v="24-SEP-2011"/>
    <s v="24-SEP-2025"/>
    <s v="24-SEP-2024"/>
    <s v="23-SEP-2025"/>
    <m/>
    <m/>
    <s v="Single"/>
    <s v="23-SEP-2010"/>
    <m/>
    <m/>
    <m/>
    <s v="CARE"/>
    <s v="AAA (SO)"/>
    <m/>
    <s v="03-SEP-2010"/>
    <m/>
    <m/>
  </r>
  <r>
    <n v="524"/>
    <m/>
    <x v="85"/>
    <s v="Public"/>
    <s v="INE202E07096"/>
    <s v="IREDA 8.49% 2028 (Series - VB)"/>
    <s v="VB"/>
    <s v="PT"/>
    <s v="IRED28"/>
    <s v="8.49%"/>
    <n v="20000"/>
    <n v="2000"/>
    <n v="1000000"/>
    <n v="1000000"/>
    <d v="2013-05-30T00:00:00"/>
    <s v="Listed"/>
    <s v="Open"/>
    <m/>
    <s v="10-MAY-2013"/>
    <s v="10-MAY-2028"/>
    <m/>
    <s v="Secured"/>
    <s v="8.49%"/>
    <s v="Fixed"/>
    <n v="12"/>
    <s v="Periodic"/>
    <s v="10-MAY-2014"/>
    <s v="10-MAY-2025"/>
    <s v="10-MAY-2024"/>
    <s v="09-MAY-2025"/>
    <m/>
    <m/>
    <s v="Shelf"/>
    <s v="07-MAY-2013"/>
    <s v="2343"/>
    <s v="07-MAY-2013"/>
    <m/>
    <s v="BRCK,CRISIL"/>
    <s v="AAA,AAA"/>
    <m/>
    <s v="16-APR-2013,17-APR-2013"/>
    <m/>
    <m/>
  </r>
  <r>
    <n v="524"/>
    <m/>
    <x v="85"/>
    <s v="Public"/>
    <s v="INE202E07161"/>
    <s v="IREDA 8.56% 2029 (Sr XIII-II-C)"/>
    <s v="Sr XIII-II-C"/>
    <s v="PF"/>
    <s v="IRED29"/>
    <s v="8.56%"/>
    <n v="3600"/>
    <n v="360"/>
    <n v="1000000"/>
    <n v="1000000"/>
    <d v="2014-04-09T00:00:00"/>
    <s v="Listed"/>
    <s v="Open"/>
    <m/>
    <s v="27-MAR-2014"/>
    <s v="27-MAR-2029"/>
    <m/>
    <s v="Secured"/>
    <s v="8.56%"/>
    <s v="Fixed"/>
    <n v="12"/>
    <s v="Periodic"/>
    <s v="27-MAR-2015"/>
    <s v="27-MAR-2025"/>
    <s v="27-MAR-2024"/>
    <s v="26-MAR-2025"/>
    <m/>
    <m/>
    <s v="Single"/>
    <s v="26-MAR-2014"/>
    <m/>
    <m/>
    <m/>
    <s v="BRCK,CARE"/>
    <s v="AAA (SO),AAA (SO)"/>
    <m/>
    <s v="26-MAR-2014,26-MAR-2014"/>
    <m/>
    <m/>
  </r>
  <r>
    <n v="524"/>
    <m/>
    <x v="85"/>
    <s v="Public"/>
    <s v="INE202E07179"/>
    <s v="IREDA 7.17% 2025 Tax Free (Sr. XIV)"/>
    <s v="Sr. XIV"/>
    <s v="PF"/>
    <s v="IRED25"/>
    <s v="7.17%"/>
    <n v="28400"/>
    <n v="2840"/>
    <n v="1000000"/>
    <n v="1000000"/>
    <d v="2015-10-15T00:00:00"/>
    <s v="Listed"/>
    <s v="Open"/>
    <m/>
    <s v="01-OCT-2015"/>
    <s v="01-OCT-2025"/>
    <m/>
    <s v="Secured"/>
    <s v="7.17%"/>
    <s v="Fixed"/>
    <n v="12"/>
    <s v="Periodic"/>
    <s v="01-OCT-2016"/>
    <s v="01-OCT-2025"/>
    <s v="01-OCT-2024"/>
    <s v="30-SEP-2025"/>
    <m/>
    <m/>
    <s v="Single"/>
    <s v="29-SEP-2015"/>
    <m/>
    <m/>
    <m/>
    <s v="FICH,ICRA"/>
    <s v="AA+/Stable,AA+/Stable"/>
    <m/>
    <s v="18-SEP-2015,23-SEP-2015"/>
    <m/>
    <m/>
  </r>
  <r>
    <n v="524"/>
    <m/>
    <x v="85"/>
    <s v="Public"/>
    <s v="INE202E07245"/>
    <s v="IREDA 8.12% 2027 (Sr. VI A)"/>
    <s v="Sr. VI A"/>
    <s v="PG"/>
    <s v="IRED27"/>
    <s v="8.12%"/>
    <n v="20000"/>
    <n v="2000"/>
    <n v="1000000"/>
    <n v="1000000"/>
    <d v="2017-04-12T00:00:00"/>
    <s v="Listed"/>
    <s v="Open"/>
    <m/>
    <s v="24-MAR-2017"/>
    <s v="24-MAR-2027"/>
    <m/>
    <s v="Secured"/>
    <s v="8.12%"/>
    <s v="Fixed"/>
    <n v="12"/>
    <s v="Periodic"/>
    <s v="24-MAR-2018"/>
    <s v="24-MAR-2025"/>
    <s v="24-MAR-2024"/>
    <s v="23-MAR-2025"/>
    <m/>
    <m/>
    <s v="Single"/>
    <s v="22-MAR-2017"/>
    <m/>
    <m/>
    <m/>
    <s v="CARE,FICH,ICRA"/>
    <s v="AA+,AA+,AA+"/>
    <m/>
    <s v="17-FEB-2017,20-FEB-2017,20-FEB-2017"/>
    <m/>
    <m/>
  </r>
  <r>
    <n v="524"/>
    <m/>
    <x v="85"/>
    <s v="Public"/>
    <s v="INE202E07252"/>
    <s v="IREDA 8.05% 2027 (Sr. VI B)"/>
    <s v="Sr. VI B"/>
    <s v="PG"/>
    <s v="IRED27"/>
    <s v="8.05%"/>
    <n v="50000"/>
    <n v="5000"/>
    <n v="1000000"/>
    <n v="1000000"/>
    <d v="2017-04-12T00:00:00"/>
    <s v="Listed"/>
    <s v="Open"/>
    <m/>
    <s v="29-MAR-2017"/>
    <s v="29-MAR-2027"/>
    <m/>
    <s v="Secured"/>
    <s v="8.05%"/>
    <s v="Fixed"/>
    <n v="12"/>
    <s v="Periodic"/>
    <s v="29-MAR-2018"/>
    <s v="29-MAR-2025"/>
    <s v="29-MAR-2024"/>
    <s v="28-MAR-2025"/>
    <m/>
    <m/>
    <s v="Single"/>
    <s v="27-MAR-2017"/>
    <m/>
    <m/>
    <m/>
    <s v="CARE,FICH,ICRA"/>
    <s v="AA+,AA+,AA+"/>
    <m/>
    <s v="17-FEB-2017,20-FEB-2017,20-FEB-2017"/>
    <m/>
    <m/>
  </r>
  <r>
    <n v="524"/>
    <s v="Non-convertible Bonds in the nature of Debentures"/>
    <x v="85"/>
    <s v="Public"/>
    <s v="INE202E07260"/>
    <s v="IREDA 8.51% 2029 (Series- VIIA)"/>
    <s v="VIIA"/>
    <s v="PG"/>
    <s v="IRED29"/>
    <s v="8.51%"/>
    <n v="27500"/>
    <n v="2750"/>
    <n v="1000000"/>
    <n v="1000000"/>
    <d v="2019-01-18T00:00:00"/>
    <s v="Listed"/>
    <s v="Open"/>
    <m/>
    <s v="03-JAN-2019"/>
    <s v="03-JAN-2029"/>
    <s v="10"/>
    <s v="Secured"/>
    <s v="8.51%"/>
    <s v="Fixed"/>
    <n v="12"/>
    <s v="Periodic"/>
    <s v="03-JAN-2020"/>
    <s v="03-JAN-2025"/>
    <s v="03-JAN-2024"/>
    <s v="02-JAN-2025"/>
    <s v="Taxable"/>
    <s v="Redeemable on maturity"/>
    <s v="Single"/>
    <s v="02-JAN-2019"/>
    <m/>
    <m/>
    <m/>
    <s v="BRCK,FICH"/>
    <s v="AAA/Stable,AAA/Stable"/>
    <m/>
    <s v="19-DEC-2018,21-DEC-2018"/>
    <m/>
    <m/>
  </r>
  <r>
    <n v="524"/>
    <s v="Non-convertible Bonds in the nature of Debentures"/>
    <x v="85"/>
    <s v="Public"/>
    <s v="INE202E07278"/>
    <s v="IREDA 8.47% 2029 (Sr.VIIB)"/>
    <s v="VIIB"/>
    <s v="PG"/>
    <s v="IRED29"/>
    <s v="8.47%"/>
    <n v="59000"/>
    <n v="5900"/>
    <n v="1000000"/>
    <n v="1000000"/>
    <d v="2019-01-30T00:00:00"/>
    <s v="Listed"/>
    <s v="Open"/>
    <m/>
    <s v="17-JAN-2019"/>
    <s v="17-JAN-2029"/>
    <s v="10"/>
    <s v="Secured"/>
    <s v="8.47%"/>
    <s v="Fixed"/>
    <n v="12"/>
    <s v="Periodic"/>
    <s v="17-JAN-2020"/>
    <s v="17-JAN-2025"/>
    <s v="17-JAN-2024"/>
    <s v="16-JAN-2025"/>
    <s v="Taxable"/>
    <s v="Redeemable on maturity"/>
    <s v="Single"/>
    <s v="15-JAN-2019"/>
    <m/>
    <m/>
    <m/>
    <s v="BRCK,FICH"/>
    <s v="AAA/Stable,AAA/Stable"/>
    <m/>
    <s v="19-DEC-2018,21-DEC-2018"/>
    <m/>
    <m/>
  </r>
  <r>
    <n v="524"/>
    <s v="Non-convertible Bonds in the nature of Debentures"/>
    <x v="85"/>
    <s v="Public"/>
    <s v="INE202E07286"/>
    <s v="IREDA 8.00% 2029 Sr. IX-A"/>
    <s v="Sr. IX-A"/>
    <s v="PT"/>
    <s v="IRED29"/>
    <s v="8.00%"/>
    <n v="100000"/>
    <n v="10000"/>
    <n v="1000000"/>
    <n v="1000000"/>
    <d v="2019-10-07T00:00:00"/>
    <s v="Listed"/>
    <s v="Open"/>
    <m/>
    <s v="24-SEP-2019"/>
    <s v="24-SEP-2029"/>
    <s v="10"/>
    <s v="Secured"/>
    <s v="8.00%"/>
    <s v="Fixed"/>
    <n v="12"/>
    <s v="Periodic"/>
    <s v="24-SEP-2020"/>
    <s v="24-SEP-2025"/>
    <s v="24-SEP-2024"/>
    <s v="23-SEP-2025"/>
    <s v="Taxable"/>
    <s v="Redeemable on maturity"/>
    <s v="Single"/>
    <s v="20-SEP-2019"/>
    <m/>
    <m/>
    <m/>
    <s v="BRIPL,IRRPL"/>
    <s v="AAA,AAA"/>
    <s v="NEGATIVE,STABLE"/>
    <s v="01-AUG-2019,04-SEP-2019"/>
    <m/>
    <m/>
  </r>
  <r>
    <n v="524"/>
    <s v="Non-convertible Bonds in the nature of Debentures"/>
    <x v="85"/>
    <s v="Public"/>
    <s v="INE202E07294"/>
    <s v="IREDA 7.40% 2030 Sr. IX-B"/>
    <s v="Sr. IX-B"/>
    <s v="PT"/>
    <s v="IRED30"/>
    <s v="7.40%"/>
    <n v="80300"/>
    <n v="8030"/>
    <n v="1000000"/>
    <n v="1000000"/>
    <d v="2020-03-17T00:00:00"/>
    <s v="Listed"/>
    <s v="Open"/>
    <m/>
    <s v="03-MAR-2020"/>
    <s v="03-MAR-2030"/>
    <s v="10"/>
    <s v="Secured"/>
    <s v="7.40%"/>
    <s v="Fixed"/>
    <n v="12"/>
    <s v="Periodic"/>
    <s v="03-MAR-2021"/>
    <s v="03-MAR-2025"/>
    <s v="03-MAR-2024"/>
    <s v="02-MAR-2025"/>
    <s v="Taxable"/>
    <s v="Redeemable on maturity"/>
    <s v="Single"/>
    <s v="28-FEB-2020"/>
    <m/>
    <m/>
    <m/>
    <s v="BRCK,IRRPL"/>
    <s v="AAA,AAA"/>
    <s v="Ne-,Stable"/>
    <s v="24-FEB-2020,25-FEB-2020"/>
    <m/>
    <m/>
  </r>
  <r>
    <n v="524"/>
    <m/>
    <x v="85"/>
    <s v="Public"/>
    <s v="INE202E08011"/>
    <s v="IREDA 7.22% 2027 (Sr. I)"/>
    <s v="Sr. I"/>
    <s v="PG"/>
    <s v="IRED27"/>
    <s v="7.22%"/>
    <n v="61000"/>
    <n v="6100"/>
    <n v="1000000"/>
    <n v="1000000"/>
    <d v="2017-02-17T00:00:00"/>
    <s v="Listed"/>
    <s v="Open"/>
    <m/>
    <s v="06-FEB-2017"/>
    <s v="06-FEB-2027"/>
    <m/>
    <s v="Unsecured"/>
    <s v="7.22%"/>
    <s v="Fixed"/>
    <n v="6"/>
    <s v="Periodic"/>
    <s v="06-AUG-2017"/>
    <s v="06-FEB-2025"/>
    <s v="06-AUG-2024"/>
    <s v="05-FEB-2025"/>
    <m/>
    <m/>
    <s v="Single"/>
    <s v="03-FEB-2017"/>
    <m/>
    <m/>
    <m/>
    <s v="FICH,ICRA"/>
    <s v="AAA,AAA"/>
    <m/>
    <s v="30-JAN-2017,06-FEB-2017"/>
    <m/>
    <m/>
  </r>
  <r>
    <n v="524"/>
    <m/>
    <x v="85"/>
    <s v="Public"/>
    <s v="INE202E08029"/>
    <s v="IREDA 7.60% 2027 (Sr. IA)"/>
    <s v="Sr. IA"/>
    <s v="PG"/>
    <s v="IRED27"/>
    <s v="7.60%"/>
    <n v="22000"/>
    <n v="2200"/>
    <n v="1000000"/>
    <n v="1000000"/>
    <d v="2017-03-07T00:00:00"/>
    <s v="Listed"/>
    <s v="Open"/>
    <m/>
    <s v="23-FEB-2017"/>
    <s v="23-FEB-2027"/>
    <m/>
    <s v="Unsecured"/>
    <s v="7.6%"/>
    <s v="Fixed"/>
    <n v="6"/>
    <s v="Periodic"/>
    <s v="23-AUG-2017"/>
    <s v="23-FEB-2025"/>
    <s v="23-AUG-2024"/>
    <s v="22-FEB-2025"/>
    <m/>
    <m/>
    <s v="Single"/>
    <s v="22-FEB-2017"/>
    <m/>
    <m/>
    <m/>
    <s v="CARE,FICH,ICRA"/>
    <s v="AAA,AAA,AAA/Stable"/>
    <m/>
    <s v="30-JAN-2017,06-FEB-2017,16-FEB-2017"/>
    <m/>
    <m/>
  </r>
  <r>
    <n v="524"/>
    <m/>
    <x v="85"/>
    <s v="Public"/>
    <s v="INE202E08037"/>
    <s v="IREDA 7.85% 2027 (Sr. IB)"/>
    <m/>
    <s v="PG"/>
    <s v="IRED27"/>
    <s v="7.85%"/>
    <n v="81000"/>
    <n v="8100"/>
    <n v="1000000"/>
    <n v="1000000"/>
    <d v="2017-03-17T00:00:00"/>
    <s v="Listed"/>
    <s v="Open"/>
    <m/>
    <s v="06-MAR-2017"/>
    <s v="06-MAR-2027"/>
    <m/>
    <s v="Unsecured"/>
    <s v="7.85%"/>
    <s v="Fixed"/>
    <n v="6"/>
    <s v="Periodic"/>
    <s v="06-SEP-2017"/>
    <s v="06-MAR-2025"/>
    <s v="06-SEP-2024"/>
    <s v="05-MAR-2025"/>
    <m/>
    <m/>
    <s v="Single"/>
    <s v="03-MAR-2017"/>
    <m/>
    <m/>
    <m/>
    <s v="CARE,FICH,ICRA"/>
    <s v="AAA,AAA,AAA/Stable"/>
    <m/>
    <s v="06-FEB-2017,16-FEB-2017,06-MAR-2017"/>
    <m/>
    <m/>
  </r>
  <r>
    <n v="524"/>
    <s v="Non-convertible Bonds in the nature of Debentures"/>
    <x v="85"/>
    <s v="Public"/>
    <s v="INE202E08045"/>
    <s v="IREDA 9.23% 2029 (Series VIII)"/>
    <s v="VIII"/>
    <s v="PT"/>
    <s v="IRED29"/>
    <s v="9.23%"/>
    <n v="15000"/>
    <n v="1500"/>
    <n v="1000000"/>
    <n v="1000000"/>
    <d v="2019-03-11T00:00:00"/>
    <s v="Listed"/>
    <s v="Open"/>
    <m/>
    <s v="22-FEB-2019"/>
    <s v="22-FEB-2029"/>
    <s v="10"/>
    <s v="Unsecured"/>
    <s v="9.23%"/>
    <s v="Fixed"/>
    <n v="120"/>
    <s v="Periodic"/>
    <s v="22-FEB-2020"/>
    <s v="22-FEB-2020"/>
    <s v="22-FEB-2019"/>
    <s v="21-FEB-2020"/>
    <s v="Taxable"/>
    <s v="Redeemable on maturity"/>
    <s v="Single"/>
    <s v="20-FEB-2019"/>
    <m/>
    <m/>
    <m/>
    <s v="BRCK,FITCH"/>
    <s v="AAA,AAA"/>
    <s v="Stable,Stable"/>
    <s v="04-FEB-2019,04-FEB-2019"/>
    <m/>
    <m/>
  </r>
  <r>
    <n v="524"/>
    <s v="Non-convertible Debentures"/>
    <x v="85"/>
    <s v="Public"/>
    <s v="INE202E08060"/>
    <s v="Indian Renew 7.74% 2030 Sr X"/>
    <s v="Sr X"/>
    <s v="PT"/>
    <s v="IRED30"/>
    <s v="7.74%"/>
    <n v="50000"/>
    <n v="5000"/>
    <n v="1000000"/>
    <n v="1000000"/>
    <d v="2020-05-22T00:00:00"/>
    <s v="Listed"/>
    <s v="Open"/>
    <m/>
    <s v="08-MAY-2020"/>
    <s v="08-MAY-2030"/>
    <s v="10"/>
    <s v="Unsecured"/>
    <s v="7.74%"/>
    <s v="Fixed"/>
    <n v="12"/>
    <s v="Periodic"/>
    <s v="08-MAY-2021"/>
    <s v="08-MAY-2025"/>
    <s v="08-MAY-2024"/>
    <s v="07-MAY-2025"/>
    <s v="Taxable"/>
    <s v="Redeemable on maturity"/>
    <s v="Single"/>
    <s v="05-MAY-2020"/>
    <m/>
    <m/>
    <m/>
    <s v="BRCK,IRRPL"/>
    <s v="AAA,AAA"/>
    <s v="-ve,Stable"/>
    <s v="27-APR-2020,29-APR-2020"/>
    <m/>
    <m/>
  </r>
  <r>
    <n v="524"/>
    <s v="Non-convertible Debentures"/>
    <x v="85"/>
    <s v="Public"/>
    <s v="INE202E08078"/>
    <s v="IREDA 5.98% 2025 Sr XI-A"/>
    <s v="Sr XI-A"/>
    <s v="PT"/>
    <s v="IRED25"/>
    <s v="5.98%"/>
    <n v="10600"/>
    <n v="1060"/>
    <n v="1000000"/>
    <n v="1000000"/>
    <d v="2022-03-04T00:00:00"/>
    <s v="Listed"/>
    <s v="Open"/>
    <m/>
    <s v="02-MAR-2022"/>
    <s v="16-APR-2025"/>
    <s v="3.12"/>
    <s v="Unsecured"/>
    <s v="5.98%"/>
    <s v="Fixed"/>
    <n v="12"/>
    <s v="Periodic"/>
    <s v="02-MAR-2023"/>
    <s v="02-MAR-2025"/>
    <s v="02-MAR-2024"/>
    <s v="01-MAR-2025"/>
    <s v="Taxable"/>
    <s v="Redeemable on maturity"/>
    <s v="Single"/>
    <s v="28-FEB-2022"/>
    <m/>
    <m/>
    <m/>
    <s v="CARE,FICH,ICRA"/>
    <s v="AA+,AA+,AA+"/>
    <s v="STABLE,STABLE,Stable"/>
    <s v="15-FEB-2022,16-FEB-2022,16-FEB-2022"/>
    <m/>
    <m/>
  </r>
  <r>
    <n v="524"/>
    <s v="Non-convertible Bonds in the nature of Debentures"/>
    <x v="85"/>
    <s v="Public"/>
    <s v="INE202E08086"/>
    <s v="IREDA 7.46% 2025 Sr.XII-A"/>
    <s v="Sr.XII-A"/>
    <s v="PT"/>
    <s v="IRED25"/>
    <s v="7.46%"/>
    <n v="64840"/>
    <n v="6484"/>
    <n v="1000000"/>
    <n v="1000000"/>
    <d v="2022-08-03T00:00:00"/>
    <s v="Listed"/>
    <s v="Open"/>
    <m/>
    <s v="02-AUG-2022"/>
    <s v="12-AUG-2025"/>
    <s v="3"/>
    <s v="Unsecured"/>
    <s v="7.46%"/>
    <s v="Fixed"/>
    <n v="12"/>
    <s v="Periodic"/>
    <s v="02-AUG-2023"/>
    <s v="02-AUG-2025"/>
    <s v="02-AUG-2024"/>
    <s v="01-AUG-2025"/>
    <s v="Taxable"/>
    <s v="Redeemable on maturity"/>
    <s v="Single"/>
    <s v="29-JUL-2022"/>
    <m/>
    <m/>
    <m/>
    <s v="CARE,ICRA,IRRPL"/>
    <s v="AA+,AA+,AA+"/>
    <m/>
    <s v="29-JUN-2022,08-JUL-2022,25-JUL-2022"/>
    <m/>
    <m/>
  </r>
  <r>
    <n v="524"/>
    <s v="Non-convertible Bonds in the nature of Debentures"/>
    <x v="85"/>
    <s v="Public"/>
    <s v="INE202E08094"/>
    <s v="IREDA 7.85% 2032 Sr XII B"/>
    <s v="Sr XII B"/>
    <s v="PT"/>
    <s v="IRED32"/>
    <s v="7.85%"/>
    <n v="120000"/>
    <n v="12000"/>
    <n v="1000000"/>
    <n v="1000000"/>
    <d v="2022-09-29T00:00:00"/>
    <s v="Listed"/>
    <s v="Open"/>
    <m/>
    <s v="27-SEP-2022"/>
    <s v="12-OCT-2032"/>
    <s v="10"/>
    <s v="Unsecured"/>
    <s v="7.85%"/>
    <s v="Fixed"/>
    <n v="12"/>
    <s v="Periodic"/>
    <s v="27-SEP-2023"/>
    <s v="27-SEP-2025"/>
    <s v="27-SEP-2024"/>
    <s v="26-SEP-2025"/>
    <s v="Taxable"/>
    <s v="Redeemable on maturity"/>
    <s v="Single"/>
    <s v="23-SEP-2022"/>
    <m/>
    <m/>
    <m/>
    <s v="CARE,FITCH,ICRA"/>
    <s v="AA+,AA+,AA+"/>
    <s v="POSITIVE,POSITIVE,POSITIVE"/>
    <s v="05-SEP-2022,05-SEP-2022,05-SEP-2022"/>
    <m/>
    <m/>
  </r>
  <r>
    <n v="524"/>
    <s v="Non-convertible Bonds in the nature of Debentures"/>
    <x v="85"/>
    <s v="Public"/>
    <s v="INE202E08102"/>
    <s v="IREDA 7.79% 2032 Sr. XIIC"/>
    <s v="Sr. XIIC"/>
    <s v="PT"/>
    <s v="IRED32"/>
    <s v="7.79%"/>
    <n v="51500"/>
    <n v="5150"/>
    <n v="1000000"/>
    <n v="1000000"/>
    <d v="2022-12-08T00:00:00"/>
    <s v="Listed"/>
    <s v="Open"/>
    <m/>
    <s v="07-DEC-2022"/>
    <s v="07-DEC-2032"/>
    <s v="10"/>
    <s v="Unsecured"/>
    <s v="7.79%"/>
    <s v="Fixed"/>
    <n v="12"/>
    <s v="Periodic"/>
    <s v="07-DEC-2023"/>
    <s v="07-DEC-2025"/>
    <s v="07-DEC-2024"/>
    <s v="06-DEC-2025"/>
    <s v="Taxable"/>
    <s v="Redeemable on maturity"/>
    <s v="Single"/>
    <s v="05-DEC-2022"/>
    <m/>
    <m/>
    <m/>
    <s v="CARE,ICRA,IRRPL"/>
    <s v="AA+,AA+,AA+"/>
    <m/>
    <s v="24-NOV-2022,25-NOV-2022,30-NOV-2022"/>
    <m/>
    <m/>
  </r>
  <r>
    <n v="524"/>
    <s v="Non-convertible Bonds in the nature of Debentures"/>
    <x v="85"/>
    <s v="Public"/>
    <s v="INE202E08110"/>
    <s v="IREDA 7.94% 2033 Sr XII-D"/>
    <s v="Sr XII-D"/>
    <s v="PT"/>
    <s v="IRED33"/>
    <s v="7.94%"/>
    <n v="150000"/>
    <n v="150000"/>
    <n v="100000"/>
    <n v="100000"/>
    <d v="2023-01-30T00:00:00"/>
    <s v="Listed"/>
    <s v="Open"/>
    <m/>
    <s v="27-JAN-2023"/>
    <s v="27-JAN-2033"/>
    <s v="10"/>
    <s v="Unsecured"/>
    <s v="7.94%"/>
    <s v="Fixed"/>
    <n v="12"/>
    <s v="Periodic"/>
    <s v="27-JAN-2024"/>
    <s v="27-JAN-2025"/>
    <s v="27-JAN-2024"/>
    <s v="26-JAN-2025"/>
    <s v="Taxable"/>
    <s v="Redeemable on maturity"/>
    <s v="Single"/>
    <s v="24-JAN-2023"/>
    <m/>
    <m/>
    <m/>
    <s v="CARE,FITCH,ICRA"/>
    <s v="AA+,AA+,AA+"/>
    <s v="POSITIVE,POSITIVE,POSITIVE"/>
    <s v="05-JAN-2023,05-JAN-2023,09-JAN-2023"/>
    <m/>
    <m/>
  </r>
  <r>
    <n v="524"/>
    <s v="Non-convertible Bonds in the nature of Debentures"/>
    <x v="85"/>
    <s v="Public"/>
    <s v="INE202E08128"/>
    <s v="IREDA 7.63% 2033 Sr XV-A"/>
    <s v="Sr XV-A"/>
    <s v="PT"/>
    <s v="IRED33"/>
    <s v="7.63%"/>
    <n v="100000"/>
    <n v="100000"/>
    <n v="100000"/>
    <n v="100000"/>
    <d v="2023-08-14T00:00:00"/>
    <s v="Listed"/>
    <s v="Open"/>
    <m/>
    <s v="11-AUG-2023"/>
    <s v="11-AUG-2033"/>
    <s v="10"/>
    <s v="Unsecured"/>
    <s v="7.63%"/>
    <s v="Fixed"/>
    <n v="12"/>
    <s v="Periodic"/>
    <s v="11-AUG-2024"/>
    <s v="11-AUG-2025"/>
    <s v="11-AUG-2024"/>
    <s v="10-AUG-2025"/>
    <s v="Taxable"/>
    <s v="Redeemable on maturity"/>
    <s v="Single"/>
    <s v="09-AUG-2023"/>
    <m/>
    <m/>
    <m/>
    <s v="FITCH,ICRA"/>
    <s v="AAA,AAA"/>
    <s v="Stable,Stable"/>
    <s v="21-JUL-2023,26-JUL-2023"/>
    <m/>
    <m/>
  </r>
  <r>
    <n v="524"/>
    <s v="Non-convertible Bonds in the nature of Debentures"/>
    <x v="85"/>
    <s v="Public"/>
    <s v="INE202E08136"/>
    <s v="IREDA 7.75% 2033 Sr XV-B"/>
    <s v="Sr XV-B"/>
    <s v="PT"/>
    <s v="IRED33"/>
    <s v="7.75%"/>
    <n v="68300"/>
    <n v="68300"/>
    <n v="100000"/>
    <n v="100000"/>
    <d v="2023-10-13T00:00:00"/>
    <s v="Listed"/>
    <s v="Open"/>
    <m/>
    <s v="12-OCT-2023"/>
    <s v="12-OCT-2033"/>
    <s v="10"/>
    <s v="Unsecured"/>
    <s v="7.75%"/>
    <s v="Fixed"/>
    <n v="12"/>
    <s v="Periodic"/>
    <s v="12-OCT-2024"/>
    <s v="12-OCT-2025"/>
    <s v="12-OCT-2024"/>
    <s v="11-OCT-2025"/>
    <s v="Taxable"/>
    <s v="Redeemable on maturity"/>
    <s v="Single"/>
    <s v="10-OCT-2023"/>
    <m/>
    <m/>
    <m/>
    <s v="FITCH,ICRA"/>
    <s v="AAA,AAA"/>
    <s v="STABLE,STABLE"/>
    <s v="03-OCT-2023,04-OCT-2023"/>
    <m/>
    <m/>
  </r>
  <r>
    <n v="524"/>
    <s v="Non-convertible Bonds in the nature of Debentures"/>
    <x v="85"/>
    <s v="Public"/>
    <s v="INE202E08144"/>
    <s v="IREDA 7.68% 2033 Sr XV-C"/>
    <s v="Sr XV-C"/>
    <s v="PT"/>
    <s v="IRED33"/>
    <s v="7.68%"/>
    <n v="100000"/>
    <n v="100000"/>
    <n v="100000"/>
    <n v="100000"/>
    <d v="2023-12-26T00:00:00"/>
    <s v="Listed"/>
    <s v="Open"/>
    <m/>
    <s v="22-DEC-2023"/>
    <s v="22-DEC-2033"/>
    <s v="10"/>
    <s v="Unsecured"/>
    <s v="7.68%"/>
    <s v="Fixed"/>
    <n v="12"/>
    <s v="Periodic"/>
    <s v="22-DEC-2024"/>
    <s v="22-DEC-2025"/>
    <s v="22-DEC-2024"/>
    <s v="21-DEC-2025"/>
    <s v="Taxable"/>
    <s v="Redeemable on maturity"/>
    <s v="Single"/>
    <s v="20-DEC-2023"/>
    <m/>
    <m/>
    <m/>
    <s v="FITCH,ICRA"/>
    <s v="AAA,AAA"/>
    <s v="Stable,Stable"/>
    <s v="03-OCT-2023,04-OCT-2023"/>
    <m/>
    <m/>
  </r>
  <r>
    <n v="524"/>
    <s v="Non-convertible Bonds in the nature of Debentures"/>
    <x v="85"/>
    <s v="Public"/>
    <s v="INE202E08151"/>
    <s v="IREDA 7.77% 2027 Sr XV D"/>
    <s v="Sr XV D"/>
    <s v="PT"/>
    <s v="IRED27"/>
    <s v="7.77%"/>
    <n v="80974"/>
    <n v="80974"/>
    <n v="100000"/>
    <n v="100000"/>
    <d v="2024-01-11T00:00:00"/>
    <s v="Listed"/>
    <s v="Open"/>
    <m/>
    <s v="10-JAN-2024"/>
    <s v="10-MAY-2027"/>
    <s v="3"/>
    <s v="Unsecured"/>
    <s v="7.77%"/>
    <s v="Fixed"/>
    <n v="12"/>
    <s v="Periodic"/>
    <s v="10-JAN-2025"/>
    <s v="10-JAN-2025"/>
    <s v="10-JAN-2024"/>
    <s v="09-JAN-2025"/>
    <s v="Taxable"/>
    <s v="Redeemable on maturity"/>
    <s v="Single"/>
    <s v="08-JAN-2024"/>
    <m/>
    <m/>
    <m/>
    <s v="FITCH,ICRA"/>
    <s v="AAA,AAA"/>
    <s v="Stable,Stable"/>
    <s v="12-DEC-2023,13-DEC-2023"/>
    <m/>
    <m/>
  </r>
  <r>
    <n v="524"/>
    <s v="Non-convertible Bonds in the nature of Debentures"/>
    <x v="85"/>
    <s v="Public"/>
    <s v="INE202E08169"/>
    <s v="IREDAL 7.59% 2034 Sr XV E"/>
    <s v="Sr XV E"/>
    <s v="PT"/>
    <s v="IRED34"/>
    <s v="7.59%"/>
    <n v="113000"/>
    <n v="113000"/>
    <n v="100000"/>
    <n v="100000"/>
    <d v="2024-02-26T00:00:00"/>
    <s v="Listed"/>
    <s v="Open"/>
    <m/>
    <s v="23-FEB-2024"/>
    <s v="23-FEB-2034"/>
    <s v="10"/>
    <s v="Unsecured"/>
    <s v="7.59%"/>
    <s v="Fixed"/>
    <n v="12"/>
    <s v="Periodic"/>
    <s v="23-FEB-2025"/>
    <s v="23-FEB-2025"/>
    <s v="23-FEB-2024"/>
    <s v="22-FEB-2025"/>
    <s v="Taxable"/>
    <s v="Redeemable on maturity"/>
    <s v="Single"/>
    <s v="21-FEB-2024"/>
    <m/>
    <m/>
    <m/>
    <s v="FITCH,ICRA"/>
    <s v="AAA,AAA"/>
    <s v="Stable,Stable"/>
    <s v="30-JAN-2024,31-JAN-2024"/>
    <m/>
    <m/>
  </r>
  <r>
    <n v="524"/>
    <s v="Non-convertible Bonds in the nature of Debentures"/>
    <x v="85"/>
    <s v="Public"/>
    <s v="INE202E08177"/>
    <s v="IREDA 7.53% 2034 Sr XV F"/>
    <s v="Sr XV F"/>
    <s v="PT"/>
    <s v="IRED34"/>
    <s v="7.53%"/>
    <n v="122200"/>
    <n v="122200"/>
    <n v="100000"/>
    <n v="100000"/>
    <d v="2024-03-07T00:00:00"/>
    <s v="Listed"/>
    <s v="Open"/>
    <m/>
    <s v="06-MAR-2024"/>
    <s v="10-MAY-2034"/>
    <s v="10"/>
    <s v="Unsecured"/>
    <s v="7.53%"/>
    <s v="Fixed"/>
    <n v="12"/>
    <s v="Periodic"/>
    <s v="06-MAR-2025"/>
    <s v="06-MAR-2025"/>
    <s v="06-MAR-2024"/>
    <s v="05-MAR-2025"/>
    <s v="Taxable"/>
    <s v="Redeemable on maturity"/>
    <s v="Single"/>
    <s v="04-MAR-2024"/>
    <m/>
    <m/>
    <m/>
    <s v="FITCH,ICRA"/>
    <s v="AAA,AAA"/>
    <s v="Stable,Stable"/>
    <s v="29-FEB-2024,29-FEB-2024"/>
    <m/>
    <m/>
  </r>
  <r>
    <n v="524"/>
    <s v="Non-convertible Debentures"/>
    <x v="85"/>
    <s v="Public"/>
    <s v="INE202E08185"/>
    <s v="IREDA 7.57% 2029 Sr XV G"/>
    <s v="Sr XV G"/>
    <s v="PT"/>
    <s v="IRED29"/>
    <s v="7.57%"/>
    <n v="44700"/>
    <n v="44700"/>
    <n v="100000"/>
    <n v="100000"/>
    <d v="2024-03-19T00:00:00"/>
    <s v="Listed"/>
    <s v="Open"/>
    <m/>
    <s v="18-MAR-2024"/>
    <s v="18-MAY-2029"/>
    <s v="5"/>
    <s v="Unsecured"/>
    <s v="7.57%"/>
    <s v="Fixed"/>
    <n v="12"/>
    <s v="Periodic"/>
    <s v="18-MAR-2025"/>
    <s v="18-MAR-2025"/>
    <s v="18-MAR-2024"/>
    <s v="17-MAR-2025"/>
    <s v="Taxable"/>
    <s v="Redeemable on maturity"/>
    <s v="Single"/>
    <s v="14-MAR-2024"/>
    <m/>
    <m/>
    <m/>
    <s v="FITCH,ICRA"/>
    <s v="AAA,AAA"/>
    <s v="Stable,Stable"/>
    <s v="29-FEB-2024,29-FEB-2024"/>
    <m/>
    <m/>
  </r>
  <r>
    <n v="524"/>
    <s v="Non-convertible Debentures"/>
    <x v="85"/>
    <s v="Public"/>
    <s v="INE202E08193"/>
    <s v="IREDA 7.59% 2034 Sr XV H"/>
    <s v="Sr XV H"/>
    <s v="PT"/>
    <s v="IRED34A"/>
    <s v="7.59%"/>
    <n v="106500"/>
    <n v="106500"/>
    <n v="100000"/>
    <n v="100000"/>
    <d v="2024-03-27T00:00:00"/>
    <s v="Listed"/>
    <s v="Open"/>
    <m/>
    <s v="26-MAR-2024"/>
    <s v="26-JUL-2034"/>
    <s v="10"/>
    <s v="Unsecured"/>
    <s v="7.59%"/>
    <s v="Fixed"/>
    <n v="12"/>
    <s v="Periodic"/>
    <s v="26-MAR-2025"/>
    <s v="26-MAR-2025"/>
    <s v="26-MAR-2024"/>
    <s v="25-MAR-2025"/>
    <s v="Taxable"/>
    <s v="Redeemable on maturity"/>
    <s v="Single"/>
    <s v="21-MAR-2024"/>
    <m/>
    <m/>
    <m/>
    <s v="FITCH,ICRA"/>
    <s v="AAA,AAA"/>
    <s v="Stable,Stable"/>
    <s v="29-FEB-2024,29-FEB-2024"/>
    <m/>
    <m/>
  </r>
  <r>
    <n v="524"/>
    <s v="Non-convertible Debentures"/>
    <x v="85"/>
    <s v="Public"/>
    <s v="INE202E08201"/>
    <s v="IREDA 7.50% 2034 Sr XVI A"/>
    <s v="Sr XVI A"/>
    <s v="PT"/>
    <s v="IRED34"/>
    <s v="7.50%"/>
    <n v="100000"/>
    <n v="100000"/>
    <n v="100000"/>
    <n v="100000"/>
    <d v="2024-06-06T00:00:00"/>
    <s v="Listed"/>
    <s v="Open"/>
    <m/>
    <s v="05-JUN-2024"/>
    <s v="05-JUN-2034"/>
    <s v="10"/>
    <s v="Unsecured"/>
    <s v="7.50%"/>
    <s v="Fixed"/>
    <n v="12"/>
    <s v="Periodic"/>
    <s v="05-JUN-2025"/>
    <s v="05-JUN-2025"/>
    <s v="05-JUN-2024"/>
    <s v="04-JUN-2025"/>
    <s v="Taxable"/>
    <s v="Redeemable on maturity"/>
    <s v="Single"/>
    <s v="03-JUN-2024"/>
    <m/>
    <m/>
    <m/>
    <s v="FITCH,ICRA"/>
    <s v="AAA,AAA"/>
    <s v="Stable,Stable"/>
    <s v="27-MAY-2024,29-MAY-2024"/>
    <m/>
    <m/>
  </r>
  <r>
    <n v="524"/>
    <s v="Non-convertible Debentures"/>
    <x v="85"/>
    <s v="Public"/>
    <s v="INE202E08219"/>
    <s v="IR 7.44% 2034 XVI B"/>
    <s v="XVI B"/>
    <s v="PT"/>
    <s v="IREDA34"/>
    <s v="7.44%"/>
    <n v="150000"/>
    <n v="150000"/>
    <n v="100000"/>
    <n v="100000"/>
    <d v="2024-06-26T00:00:00"/>
    <s v="Listed"/>
    <s v="Open"/>
    <m/>
    <s v="25-JUN-2024"/>
    <s v="25-AUG-2034"/>
    <s v="10"/>
    <s v="Unsecured"/>
    <s v="7.44%"/>
    <s v="Fixed"/>
    <n v="12"/>
    <s v="Periodic"/>
    <s v="25-JUN-2025"/>
    <s v="25-JUN-2025"/>
    <s v="25-JUN-2024"/>
    <s v="24-JUN-2025"/>
    <s v="Taxable"/>
    <s v="Redeemable on maturity"/>
    <s v="Single"/>
    <s v="21-JUN-2024"/>
    <m/>
    <m/>
    <m/>
    <s v="ICRA,IRRPL"/>
    <s v="AAA,AAA"/>
    <s v="Stable,Stable"/>
    <s v="27-MAY-2024,29-MAY-2024"/>
    <m/>
    <m/>
  </r>
  <r>
    <n v="524"/>
    <s v="Non-convertible Bonds in the nature of Debentures"/>
    <x v="85"/>
    <s v="Public"/>
    <s v="INE202E08227"/>
    <s v="IREDA 7.39% 2039 Sr XVI C"/>
    <s v="Sr XVI C"/>
    <s v="PT"/>
    <s v="IREDA39"/>
    <s v="7.39%"/>
    <n v="109000"/>
    <n v="109000"/>
    <n v="100000"/>
    <n v="100000"/>
    <d v="2024-07-25T00:00:00"/>
    <s v="Listed"/>
    <s v="Open"/>
    <m/>
    <s v="24-JUL-2024"/>
    <s v="22-JUL-2039"/>
    <s v="15"/>
    <s v="Unsecured"/>
    <s v="7.39%"/>
    <s v="Fixed"/>
    <n v="12"/>
    <s v="Periodic"/>
    <s v="24-JUL-2025"/>
    <s v="24-JUL-2025"/>
    <s v="24-JUL-2024"/>
    <s v="23-JUL-2025"/>
    <s v="Taxable"/>
    <s v="Redeemable on maturity"/>
    <s v="Single"/>
    <s v="22-JUL-2024"/>
    <m/>
    <m/>
    <m/>
    <s v="ICRA,IRRPL"/>
    <s v="AAA,AAA"/>
    <s v="Stable,Stable"/>
    <s v="12-JUL-2024,12-JUL-2024"/>
    <m/>
    <m/>
  </r>
  <r>
    <n v="524"/>
    <s v="Non-convertible Debentures"/>
    <x v="85"/>
    <s v="Public"/>
    <s v="INE202E08235"/>
    <s v="IREDA 7.36% 2039 Sr XVI D"/>
    <s v="Sr XVI D"/>
    <s v="PT"/>
    <s v="IREDA39"/>
    <s v="7.36%"/>
    <n v="150000"/>
    <n v="150000"/>
    <n v="100000"/>
    <n v="100000"/>
    <d v="2024-09-11T00:00:00"/>
    <s v="Listed"/>
    <s v="Open"/>
    <m/>
    <s v="10-SEP-2024"/>
    <s v="09-SEP-2039"/>
    <s v="15"/>
    <s v="Unsecured"/>
    <s v="7.36%"/>
    <s v="Fixed"/>
    <n v="12"/>
    <s v="Periodic"/>
    <s v="10-SEP-2025"/>
    <s v="10-SEP-2025"/>
    <s v="10-SEP-2024"/>
    <s v="09-SEP-2025"/>
    <s v="Taxable"/>
    <s v="Redeemable on maturity"/>
    <s v="Single"/>
    <s v="06-SEP-2024"/>
    <m/>
    <m/>
    <m/>
    <s v="FICH,FICH,FICH,FICH,FICH,ICRA,ICRA,ICRA,ICRA,ICRA"/>
    <s v="AAA,AAA,AAA,AAA,AAA,AAA,AAA,AAA,AAA,AAA"/>
    <s v="Stable,Stable,Stable,Stable,Stable,Stable,Stable,Stable,Stable,Stable"/>
    <s v="30-AUG-2024,30-AUG-2024,30-AUG-2024,30-AUG-2024,30-AUG-2024,02-SEP-2024,02-SEP-2024,02-SEP-2024,02-SEP-2024,02-SEP-2024"/>
    <m/>
    <m/>
  </r>
  <r>
    <n v="524"/>
    <s v="Non-convertible Bonds in the nature of Debentures"/>
    <x v="85"/>
    <s v="Public"/>
    <s v="INE202E08243"/>
    <s v="IREDA 7.32% 2029 Sr XVI-E"/>
    <s v="Sr XVI-E"/>
    <s v="PT"/>
    <s v="IREDA29"/>
    <s v="7.32%"/>
    <n v="150000"/>
    <n v="150000"/>
    <n v="100000"/>
    <n v="100000"/>
    <d v="2024-11-05T00:00:00"/>
    <s v="Listed"/>
    <s v="Open"/>
    <m/>
    <s v="04-NOV-2024"/>
    <s v="04-NOV-2029"/>
    <s v="5"/>
    <s v="Unsecured"/>
    <s v="7.32%"/>
    <s v="Fixed"/>
    <n v="12"/>
    <s v="Periodic"/>
    <s v="04-NOV-2025"/>
    <s v="04-NOV-2025"/>
    <s v="04-NOV-2024"/>
    <s v="03-NOV-2025"/>
    <s v="Taxable"/>
    <s v="Redeemable on maturity"/>
    <s v="Single"/>
    <s v="30-OCT-2024"/>
    <m/>
    <m/>
    <m/>
    <s v="ICRA,IRRPL"/>
    <s v="AAA,AAA"/>
    <s v="STABLE,STABLE"/>
    <s v="14-OCT-2024,14-OCT-2024"/>
    <m/>
    <m/>
  </r>
  <r>
    <n v="524"/>
    <s v="Non-convertible Bonds in the nature of Debentures"/>
    <x v="85"/>
    <s v="Public"/>
    <s v="INE202E08250"/>
    <s v="IREDA 7.37% 2031 Sr XVI-F"/>
    <s v="Sr XVI-F"/>
    <s v="PT"/>
    <s v="IREDA31"/>
    <s v="7.37%"/>
    <n v="200000"/>
    <n v="200000"/>
    <n v="100000"/>
    <n v="100000"/>
    <d v="2024-11-28T00:00:00"/>
    <s v="Listed"/>
    <s v="Open"/>
    <m/>
    <s v="27-NOV-2024"/>
    <s v="27-NOV-2031"/>
    <s v="7"/>
    <s v="Unsecured"/>
    <s v="7.37%"/>
    <s v="Fixed"/>
    <n v="12"/>
    <s v="Periodic"/>
    <s v="27-NOV-2025"/>
    <s v="27-NOV-2025"/>
    <s v="27-NOV-2024"/>
    <s v="26-NOV-2025"/>
    <s v="Taxable"/>
    <s v="Redeemable on maturity"/>
    <s v="Single"/>
    <s v="25-NOV-2024"/>
    <m/>
    <m/>
    <m/>
    <s v="FICH,ICRA"/>
    <s v="AAA,AAA"/>
    <s v="Stable,Stable"/>
    <s v="18-NOV-2024,19-NOV-2024"/>
    <m/>
    <m/>
  </r>
  <r>
    <n v="1731"/>
    <m/>
    <x v="86"/>
    <s v="Public"/>
    <s v="INE206D08162"/>
    <s v="Nuclear Power 9.18% 2029 (Sr-XXVIII- Tr-E)"/>
    <s v="Sr-XXVIII-E"/>
    <s v="PT"/>
    <s v="NPC29"/>
    <s v="9.18%"/>
    <n v="40000"/>
    <n v="4000"/>
    <n v="1000000"/>
    <n v="1000000"/>
    <d v="2014-02-06T00:00:00"/>
    <s v="Listed"/>
    <s v="Open"/>
    <m/>
    <s v="23-JAN-2014"/>
    <s v="23-JAN-2029"/>
    <m/>
    <s v="Unsecured"/>
    <s v="9.18%"/>
    <s v="Fixed"/>
    <n v="6"/>
    <s v="Periodic"/>
    <s v="23-JUL-2014"/>
    <s v="23-JAN-2025"/>
    <s v="23-JUL-2024"/>
    <s v="22-JAN-2025"/>
    <m/>
    <m/>
    <s v="Single"/>
    <s v="22-JAN-2014"/>
    <m/>
    <m/>
    <m/>
    <s v="CARE,CRISIL"/>
    <s v="AAA/Stable,AAA/Stable"/>
    <m/>
    <s v="27-DEC-2013,27-DEC-2013"/>
    <m/>
    <m/>
  </r>
  <r>
    <n v="1731"/>
    <m/>
    <x v="86"/>
    <s v="Public"/>
    <s v="INE206D08170"/>
    <s v="Nuclear Power 9.18% 2025 (Sr-XXVIII- Tr-A)"/>
    <s v="Sr-XXVIII-A"/>
    <s v="PT"/>
    <s v="NPC25"/>
    <s v="9.18%"/>
    <n v="40000"/>
    <n v="4000"/>
    <n v="1000000"/>
    <n v="1000000"/>
    <d v="2014-02-06T00:00:00"/>
    <s v="Listed"/>
    <s v="Open"/>
    <m/>
    <s v="23-JAN-2014"/>
    <s v="23-JAN-2025"/>
    <m/>
    <s v="Unsecured"/>
    <s v="9.18%"/>
    <s v="Fixed"/>
    <n v="6"/>
    <s v="Periodic"/>
    <s v="23-JUL-2014"/>
    <s v="23-JAN-2025"/>
    <s v="23-JUL-2024"/>
    <s v="22-JAN-2025"/>
    <m/>
    <m/>
    <s v="Single"/>
    <s v="22-JAN-2014"/>
    <m/>
    <m/>
    <m/>
    <s v="CARE,CRISIL"/>
    <s v="AAA/Stable,AAA/Stable"/>
    <m/>
    <s v="27-DEC-2013,27-DEC-2013"/>
    <m/>
    <m/>
  </r>
  <r>
    <n v="1731"/>
    <m/>
    <x v="86"/>
    <s v="Public"/>
    <s v="INE206D08188"/>
    <s v="Nuclear Power 9.18% 2026 (Sr-XXVIII- Tr-B)"/>
    <s v="Sr-XXVIII-B"/>
    <s v="PT"/>
    <s v="NPC26"/>
    <s v="9.18%"/>
    <n v="40000"/>
    <n v="4000"/>
    <n v="1000000"/>
    <n v="1000000"/>
    <d v="2014-02-06T00:00:00"/>
    <s v="Listed"/>
    <s v="Open"/>
    <m/>
    <s v="23-JAN-2014"/>
    <s v="23-JAN-2026"/>
    <m/>
    <s v="Unsecured"/>
    <s v="9.18%"/>
    <s v="Fixed"/>
    <n v="6"/>
    <s v="Periodic"/>
    <s v="23-JUL-2014"/>
    <s v="23-JAN-2025"/>
    <s v="23-JUL-2024"/>
    <s v="22-JAN-2025"/>
    <m/>
    <m/>
    <s v="Single"/>
    <s v="22-JAN-2014"/>
    <m/>
    <m/>
    <m/>
    <s v="CARE,CRISIL"/>
    <s v="AAA/Stable,AAA/Stable"/>
    <m/>
    <s v="27-DEC-2013,27-DEC-2013"/>
    <m/>
    <m/>
  </r>
  <r>
    <n v="1731"/>
    <m/>
    <x v="86"/>
    <s v="Public"/>
    <s v="INE206D08196"/>
    <s v="Nuclear Power 9.18% 2027 (Sr-XXVIII- Tr-C)"/>
    <s v="Sr-XXVIII-C"/>
    <s v="PT"/>
    <s v="NPC27"/>
    <s v="9.18%"/>
    <n v="40000"/>
    <n v="4000"/>
    <n v="1000000"/>
    <n v="1000000"/>
    <d v="2014-02-06T00:00:00"/>
    <s v="Listed"/>
    <s v="Open"/>
    <m/>
    <s v="23-JAN-2014"/>
    <s v="23-JAN-2027"/>
    <m/>
    <s v="Unsecured"/>
    <s v="9.18%"/>
    <s v="Fixed"/>
    <n v="6"/>
    <s v="Periodic"/>
    <s v="23-JUL-2014"/>
    <s v="23-JAN-2025"/>
    <s v="23-JUL-2024"/>
    <s v="22-JAN-2025"/>
    <m/>
    <m/>
    <s v="Single"/>
    <s v="22-JAN-2014"/>
    <m/>
    <m/>
    <m/>
    <s v="CARE,CRISIL"/>
    <s v="AAA/Stable,AAA/Stable"/>
    <m/>
    <s v="27-DEC-2013,27-DEC-2013"/>
    <m/>
    <m/>
  </r>
  <r>
    <n v="1731"/>
    <m/>
    <x v="86"/>
    <s v="Public"/>
    <s v="INE206D08204"/>
    <s v="Nuclear Power 9.18% 2028 (Sr-XXVIII- Tr-D)"/>
    <s v="Sr-XXVIII-D"/>
    <s v="PT"/>
    <s v="NPC28"/>
    <s v="9.18%"/>
    <n v="40000"/>
    <n v="4000"/>
    <n v="1000000"/>
    <n v="1000000"/>
    <d v="2014-02-06T00:00:00"/>
    <s v="Listed"/>
    <s v="Open"/>
    <m/>
    <s v="23-JAN-2014"/>
    <s v="23-JAN-2028"/>
    <m/>
    <s v="Unsecured"/>
    <s v="9.18%"/>
    <s v="Fixed"/>
    <n v="6"/>
    <s v="Periodic"/>
    <s v="23-JUL-2014"/>
    <s v="23-JAN-2025"/>
    <s v="23-JUL-2024"/>
    <s v="22-JAN-2025"/>
    <m/>
    <m/>
    <s v="Single"/>
    <s v="22-JAN-2014"/>
    <m/>
    <m/>
    <m/>
    <s v="CARE,CRISIL"/>
    <s v="AAA/Stable,AAA/Stable"/>
    <m/>
    <s v="27-DEC-2013,27-DEC-2013"/>
    <m/>
    <m/>
  </r>
  <r>
    <n v="1731"/>
    <m/>
    <x v="86"/>
    <s v="Public"/>
    <s v="INE206D08212"/>
    <s v="Nuclear Power 8.40% 2025 (Sr-XXIX- Tranche-A)"/>
    <s v="Sr-XXIX- Tranche-A"/>
    <s v="PT"/>
    <s v="NPC25"/>
    <s v="8.40%"/>
    <n v="44000"/>
    <n v="4400"/>
    <n v="1000000"/>
    <n v="1000000"/>
    <d v="2014-12-05T00:00:00"/>
    <s v="Listed"/>
    <s v="Open"/>
    <m/>
    <s v="28-NOV-2014"/>
    <s v="28-NOV-2025"/>
    <m/>
    <s v="Unsecured"/>
    <s v="8.4%"/>
    <s v="Fixed"/>
    <n v="6"/>
    <s v="Periodic"/>
    <s v="28-MAY-2015"/>
    <s v="28-MAY-2025"/>
    <s v="28-NOV-2024"/>
    <s v="27-MAY-2025"/>
    <m/>
    <m/>
    <s v="Single"/>
    <s v="27-NOV-2014"/>
    <m/>
    <m/>
    <m/>
    <s v="CARE,CRISIL"/>
    <s v="AAA,AAA/Stable"/>
    <m/>
    <s v="13-NOV-2014,14-NOV-2014"/>
    <m/>
    <m/>
  </r>
  <r>
    <n v="1731"/>
    <m/>
    <x v="86"/>
    <s v="Public"/>
    <s v="INE206D08220"/>
    <s v="Nuclear Power 8.40% 2026 (Sr-XXIX- Tranche-B)"/>
    <s v="Sr-XXIX- Tranche-B"/>
    <s v="PT"/>
    <s v="NPC26"/>
    <s v="8.40%"/>
    <n v="44000"/>
    <n v="4400"/>
    <n v="1000000"/>
    <n v="1000000"/>
    <d v="2014-12-05T00:00:00"/>
    <s v="Listed"/>
    <s v="Open"/>
    <m/>
    <s v="28-NOV-2014"/>
    <s v="28-NOV-2026"/>
    <m/>
    <s v="Unsecured"/>
    <s v="8.4%"/>
    <s v="Fixed"/>
    <n v="6"/>
    <s v="Periodic"/>
    <s v="28-MAY-2015"/>
    <s v="28-MAY-2025"/>
    <s v="28-NOV-2024"/>
    <s v="27-MAY-2025"/>
    <m/>
    <m/>
    <s v="Single"/>
    <s v="27-NOV-2014"/>
    <m/>
    <m/>
    <m/>
    <s v="CARE,CRISIL"/>
    <s v="AAA,AAA/Stable"/>
    <m/>
    <s v="13-NOV-2014,14-NOV-2014"/>
    <m/>
    <m/>
  </r>
  <r>
    <n v="1731"/>
    <m/>
    <x v="86"/>
    <s v="Public"/>
    <s v="INE206D08238"/>
    <s v="Nuclear Power 8.40% 2027 (Sr-XXIX- Tranche-C)"/>
    <s v="Sr-XXIX- Tranche-C"/>
    <s v="PT"/>
    <s v="NPC27"/>
    <s v="8.40%"/>
    <n v="44000"/>
    <n v="4400"/>
    <n v="1000000"/>
    <n v="1000000"/>
    <d v="2014-12-05T00:00:00"/>
    <s v="Listed"/>
    <s v="Open"/>
    <m/>
    <s v="28-NOV-2014"/>
    <s v="28-NOV-2027"/>
    <m/>
    <s v="Unsecured"/>
    <s v="8.4%"/>
    <s v="Fixed"/>
    <n v="6"/>
    <s v="Periodic"/>
    <s v="28-MAY-2015"/>
    <s v="28-MAY-2025"/>
    <s v="28-NOV-2024"/>
    <s v="27-MAY-2025"/>
    <m/>
    <m/>
    <s v="Single"/>
    <s v="27-NOV-2014"/>
    <m/>
    <m/>
    <m/>
    <s v="CARE,CRISIL"/>
    <s v="AAA,AAA/Stable"/>
    <m/>
    <s v="13-NOV-2014,14-NOV-2014"/>
    <m/>
    <m/>
  </r>
  <r>
    <n v="1731"/>
    <m/>
    <x v="86"/>
    <s v="Public"/>
    <s v="INE206D08246"/>
    <s v="Nuclear Power 8.40% 2028 (Sr-XXIX- Tranche-D)"/>
    <s v="Sr-XXIX- Tranche-D"/>
    <s v="PT"/>
    <s v="NPC28"/>
    <s v="8.40%"/>
    <n v="44000"/>
    <n v="4400"/>
    <n v="1000000"/>
    <n v="1000000"/>
    <d v="2014-12-05T00:00:00"/>
    <s v="Listed"/>
    <s v="Open"/>
    <m/>
    <s v="28-NOV-2014"/>
    <s v="28-NOV-2028"/>
    <m/>
    <s v="Unsecured"/>
    <s v="8.4%"/>
    <s v="Fixed"/>
    <n v="6"/>
    <s v="Periodic"/>
    <s v="28-MAY-2015"/>
    <s v="28-MAY-2025"/>
    <s v="28-NOV-2024"/>
    <s v="27-MAY-2025"/>
    <m/>
    <m/>
    <s v="Single"/>
    <s v="27-NOV-2014"/>
    <m/>
    <m/>
    <m/>
    <s v="CARE,CRISIL"/>
    <s v="AAA,AAA/Stable"/>
    <m/>
    <s v="13-NOV-2014,14-NOV-2014"/>
    <m/>
    <m/>
  </r>
  <r>
    <n v="1731"/>
    <m/>
    <x v="86"/>
    <s v="Public"/>
    <s v="INE206D08253"/>
    <s v="Nuclear Power 8.40% 2029 (Sr-XXIX- Tranche-E)"/>
    <s v="Sr-XXIX- Tranche-E"/>
    <s v="PT"/>
    <s v="NPC29"/>
    <s v="8.40%"/>
    <n v="44000"/>
    <n v="4400"/>
    <n v="1000000"/>
    <n v="1000000"/>
    <d v="2014-12-05T00:00:00"/>
    <s v="Listed"/>
    <s v="Open"/>
    <m/>
    <s v="28-NOV-2014"/>
    <s v="28-NOV-2029"/>
    <m/>
    <s v="Unsecured"/>
    <s v="8.4%"/>
    <s v="Fixed"/>
    <n v="6"/>
    <s v="Periodic"/>
    <s v="28-MAY-2015"/>
    <s v="28-MAY-2025"/>
    <s v="28-NOV-2024"/>
    <s v="27-MAY-2025"/>
    <m/>
    <m/>
    <s v="Single"/>
    <s v="27-NOV-2014"/>
    <m/>
    <m/>
    <m/>
    <s v="CARE,CRISIL"/>
    <s v="AAA,AAA/Stable"/>
    <m/>
    <s v="13-NOV-2014,14-NOV-2014"/>
    <m/>
    <m/>
  </r>
  <r>
    <n v="1731"/>
    <m/>
    <x v="86"/>
    <s v="Public"/>
    <s v="INE206D08261"/>
    <s v="Nuclear Power 8.14% 2026 (Sr-XXX- (STRPP) Tranche-A)"/>
    <s v="Sr-XXX- Tranche-A"/>
    <s v="PT"/>
    <s v="NPC26"/>
    <s v="8.14%"/>
    <n v="44000"/>
    <n v="4400"/>
    <n v="1000000"/>
    <n v="1000000"/>
    <d v="2015-04-06T00:00:00"/>
    <s v="Listed"/>
    <s v="Open"/>
    <m/>
    <s v="25-MAR-2015"/>
    <s v="25-MAR-2026"/>
    <m/>
    <s v="Unsecured"/>
    <s v="8.14%"/>
    <s v="Fixed"/>
    <n v="6"/>
    <s v="Periodic"/>
    <s v="25-SEP-2015"/>
    <s v="25-MAR-2025"/>
    <s v="25-SEP-2024"/>
    <s v="24-MAR-2025"/>
    <m/>
    <m/>
    <s v="Single"/>
    <s v="24-MAR-2015"/>
    <m/>
    <m/>
    <m/>
    <s v="CARE,CRISIL"/>
    <s v="AAA,AAA/Stable"/>
    <m/>
    <s v="12-MAR-2015,13-MAR-2015"/>
    <m/>
    <m/>
  </r>
  <r>
    <n v="1731"/>
    <m/>
    <x v="86"/>
    <s v="Public"/>
    <s v="INE206D08279"/>
    <s v="Nuclear Power 8. 14% 2027 (Sr-XXX- (STRPP) Tranche-B)"/>
    <s v="Sr-XXX- Tranche-B"/>
    <s v="PT"/>
    <s v="NPC27"/>
    <s v="8.14%"/>
    <n v="44000"/>
    <n v="4400"/>
    <n v="1000000"/>
    <n v="1000000"/>
    <d v="2015-04-06T00:00:00"/>
    <s v="Listed"/>
    <s v="Open"/>
    <m/>
    <s v="25-MAR-2015"/>
    <s v="25-MAR-2027"/>
    <m/>
    <s v="Unsecured"/>
    <s v="8.14%"/>
    <s v="Fixed"/>
    <n v="6"/>
    <s v="Periodic"/>
    <s v="25-SEP-2015"/>
    <s v="25-MAR-2025"/>
    <s v="25-SEP-2024"/>
    <s v="24-MAR-2025"/>
    <m/>
    <m/>
    <s v="Single"/>
    <s v="24-MAR-2015"/>
    <m/>
    <m/>
    <m/>
    <s v="CARE,CRISIL"/>
    <s v="AAA,AAA/Stable"/>
    <m/>
    <s v="12-MAR-2015,13-MAR-2015"/>
    <m/>
    <m/>
  </r>
  <r>
    <n v="1731"/>
    <m/>
    <x v="86"/>
    <s v="Public"/>
    <s v="INE206D08287"/>
    <s v="Nuclear Power 8. 14% 2028 (Sr-XXX- (STRPP) Tranche-C)"/>
    <s v="Sr-XXX- Tranche-C"/>
    <s v="PT"/>
    <s v="NPC28"/>
    <s v="8.14%"/>
    <n v="44000"/>
    <n v="4400"/>
    <n v="1000000"/>
    <n v="1000000"/>
    <d v="2015-04-06T00:00:00"/>
    <s v="Listed"/>
    <s v="Open"/>
    <m/>
    <s v="25-MAR-2015"/>
    <s v="25-MAR-2028"/>
    <m/>
    <s v="Unsecured"/>
    <s v="8.14%"/>
    <s v="Fixed"/>
    <n v="6"/>
    <s v="Periodic"/>
    <s v="25-SEP-2015"/>
    <s v="25-MAR-2025"/>
    <s v="25-SEP-2024"/>
    <s v="24-MAR-2025"/>
    <m/>
    <m/>
    <s v="Single"/>
    <s v="24-MAR-2015"/>
    <m/>
    <m/>
    <m/>
    <s v="CARE,CRISIL"/>
    <s v="AAA,AAA/Stable"/>
    <m/>
    <s v="12-MAR-2015,13-MAR-2015"/>
    <m/>
    <m/>
  </r>
  <r>
    <n v="1731"/>
    <m/>
    <x v="86"/>
    <s v="Public"/>
    <s v="INE206D08295"/>
    <s v="Nuclear Power 8. 14% 2029 (Sr-XXX- (STRPP) Tranche-D)"/>
    <s v="Sr-XXX- Tranche-D"/>
    <s v="PT"/>
    <s v="NPC29"/>
    <s v="8.14%"/>
    <n v="44000"/>
    <n v="4400"/>
    <n v="1000000"/>
    <n v="1000000"/>
    <d v="2015-04-06T00:00:00"/>
    <s v="Listed"/>
    <s v="Open"/>
    <m/>
    <s v="25-MAR-2015"/>
    <s v="25-MAR-2029"/>
    <m/>
    <s v="Unsecured"/>
    <s v="8.14%"/>
    <s v="Fixed"/>
    <n v="6"/>
    <s v="Periodic"/>
    <s v="25-SEP-2015"/>
    <s v="25-MAR-2025"/>
    <s v="25-SEP-2024"/>
    <s v="24-MAR-2025"/>
    <m/>
    <m/>
    <s v="Single"/>
    <s v="24-MAR-2015"/>
    <m/>
    <m/>
    <m/>
    <s v="CARE,CRISIL"/>
    <s v="AAA,AAA/Stable"/>
    <m/>
    <s v="12-MAR-2015,13-MAR-2015"/>
    <m/>
    <m/>
  </r>
  <r>
    <n v="1731"/>
    <m/>
    <x v="86"/>
    <s v="Public"/>
    <s v="INE206D08303"/>
    <s v="Nuclear Power 8. 14% 2030 (Sr-XXX- (STRPP) Tranche-E)"/>
    <s v="Sr-XXX- Tranche-E"/>
    <s v="PT"/>
    <s v="NPC30"/>
    <s v="8.14%"/>
    <n v="44000"/>
    <n v="4400"/>
    <n v="1000000"/>
    <n v="1000000"/>
    <d v="2015-04-06T00:00:00"/>
    <s v="Listed"/>
    <s v="Open"/>
    <m/>
    <s v="25-MAR-2015"/>
    <s v="25-MAR-2030"/>
    <m/>
    <s v="Unsecured"/>
    <s v="8.14%"/>
    <s v="Fixed"/>
    <n v="6"/>
    <s v="Periodic"/>
    <s v="25-SEP-2015"/>
    <s v="25-MAR-2025"/>
    <s v="25-SEP-2024"/>
    <s v="24-MAR-2025"/>
    <m/>
    <m/>
    <s v="Single"/>
    <s v="24-MAR-2015"/>
    <m/>
    <m/>
    <m/>
    <s v="CARE,CRISIL"/>
    <s v="AAA,AAA/Stable"/>
    <m/>
    <s v="12-MAR-2015,13-MAR-2015"/>
    <m/>
    <m/>
  </r>
  <r>
    <n v="1731"/>
    <m/>
    <x v="86"/>
    <s v="Public"/>
    <s v="INE206D08311"/>
    <s v="Nuclear Power 8.23% 2026 (Sr-XXXl- (STRPP) Tranche-A)"/>
    <s v="Sr-XXXl- Tranche-A"/>
    <s v="PT"/>
    <s v="NPC26"/>
    <s v="8.23%"/>
    <n v="70000"/>
    <n v="7000"/>
    <n v="1000000"/>
    <n v="1000000"/>
    <d v="2015-08-13T00:00:00"/>
    <s v="Listed"/>
    <s v="Open"/>
    <m/>
    <s v="04-AUG-2015"/>
    <s v="04-AUG-2026"/>
    <m/>
    <s v="Unsecured"/>
    <s v="8.23%"/>
    <s v="Fixed"/>
    <n v="6"/>
    <s v="Periodic"/>
    <s v="04-FEB-2016"/>
    <s v="04-FEB-2025"/>
    <s v="04-AUG-2024"/>
    <s v="03-FEB-2025"/>
    <m/>
    <m/>
    <s v="Single"/>
    <s v="03-AUG-2015"/>
    <m/>
    <m/>
    <m/>
    <s v="CARE,CRISIL"/>
    <s v="AAA,AAA/Stable"/>
    <m/>
    <s v="15-JUL-2015,17-JUL-2015"/>
    <m/>
    <m/>
  </r>
  <r>
    <n v="1731"/>
    <m/>
    <x v="86"/>
    <s v="Public"/>
    <s v="INE206D08329"/>
    <s v="Nuclear Power 8. 23% 2027 (Sr-XXXl- (STRPP) Tranche-B)"/>
    <s v="Sr-XXXl- Tranche-B"/>
    <s v="PT"/>
    <s v="NPC27"/>
    <s v="8.23%"/>
    <n v="70000"/>
    <n v="7000"/>
    <n v="1000000"/>
    <n v="1000000"/>
    <d v="2015-08-13T00:00:00"/>
    <s v="Listed"/>
    <s v="Open"/>
    <m/>
    <s v="04-AUG-2015"/>
    <s v="04-AUG-2027"/>
    <m/>
    <s v="Unsecured"/>
    <s v="8.23%"/>
    <s v="Fixed"/>
    <n v="6"/>
    <s v="Periodic"/>
    <s v="04-FEB-2016"/>
    <s v="04-FEB-2025"/>
    <s v="04-AUG-2024"/>
    <s v="03-FEB-2025"/>
    <m/>
    <m/>
    <s v="Single"/>
    <s v="03-AUG-2015"/>
    <m/>
    <m/>
    <m/>
    <s v="CARE,CRISIL"/>
    <s v="AAA,AAA/Stable"/>
    <m/>
    <s v="15-JUL-2015,17-JUL-2015"/>
    <m/>
    <m/>
  </r>
  <r>
    <n v="1731"/>
    <m/>
    <x v="86"/>
    <s v="Public"/>
    <s v="INE206D08337"/>
    <s v="Nuclear Power 8. 23% 2028 (Sr-XXXl- (STRPP) Tranche-C)"/>
    <s v="Sr-XXXl- Tranche-C"/>
    <s v="PT"/>
    <s v="NPC28"/>
    <s v="8.23%"/>
    <n v="70000"/>
    <n v="7000"/>
    <n v="1000000"/>
    <n v="1000000"/>
    <d v="2015-08-13T00:00:00"/>
    <s v="Listed"/>
    <s v="Open"/>
    <m/>
    <s v="04-AUG-2015"/>
    <s v="04-AUG-2028"/>
    <m/>
    <s v="Unsecured"/>
    <s v="8.23%"/>
    <s v="Fixed"/>
    <n v="6"/>
    <s v="Periodic"/>
    <s v="04-FEB-2016"/>
    <s v="04-FEB-2025"/>
    <s v="04-AUG-2024"/>
    <s v="03-FEB-2025"/>
    <m/>
    <m/>
    <s v="Single"/>
    <s v="03-AUG-2015"/>
    <m/>
    <m/>
    <m/>
    <s v="CARE,CRISIL"/>
    <s v="AAA,AAA/Stable"/>
    <m/>
    <s v="15-JUL-2015,17-JUL-2015"/>
    <m/>
    <m/>
  </r>
  <r>
    <n v="1731"/>
    <m/>
    <x v="86"/>
    <s v="Public"/>
    <s v="INE206D08345"/>
    <s v="Nuclear Power 8. 23% 2029 (Sr-XXXl- (STRPP) Tranche-D)"/>
    <s v="Sr-XXXl- Tranche-D"/>
    <s v="PT"/>
    <s v="NPC29"/>
    <s v="8.23%"/>
    <n v="70000"/>
    <n v="7000"/>
    <n v="1000000"/>
    <n v="1000000"/>
    <d v="2015-08-13T00:00:00"/>
    <s v="Listed"/>
    <s v="Open"/>
    <m/>
    <s v="04-AUG-2015"/>
    <s v="04-AUG-2029"/>
    <m/>
    <s v="Unsecured"/>
    <s v="8.23%"/>
    <s v="Fixed"/>
    <n v="6"/>
    <s v="Periodic"/>
    <s v="04-FEB-2016"/>
    <s v="04-FEB-2025"/>
    <s v="04-AUG-2024"/>
    <s v="03-FEB-2025"/>
    <m/>
    <m/>
    <s v="Single"/>
    <s v="03-AUG-2015"/>
    <m/>
    <m/>
    <m/>
    <s v="CARE,CRISIL"/>
    <s v="AAA,AAA/Stable"/>
    <m/>
    <s v="15-JUL-2015,17-JUL-2015"/>
    <m/>
    <m/>
  </r>
  <r>
    <n v="1731"/>
    <m/>
    <x v="86"/>
    <s v="Public"/>
    <s v="INE206D08352"/>
    <s v="Nuclear Power 8. 23% 2030 (Sr-XXXl- (STRPP) Tranche-E)"/>
    <s v="Sr-XXXl- Tranche-E"/>
    <s v="PT"/>
    <s v="NPC30"/>
    <s v="8.23%"/>
    <n v="70000"/>
    <n v="7000"/>
    <n v="1000000"/>
    <n v="1000000"/>
    <d v="2015-08-13T00:00:00"/>
    <s v="Listed"/>
    <s v="Open"/>
    <m/>
    <s v="04-AUG-2015"/>
    <s v="04-AUG-2030"/>
    <m/>
    <s v="Unsecured"/>
    <s v="8.23%"/>
    <s v="Fixed"/>
    <n v="6"/>
    <s v="Periodic"/>
    <s v="04-FEB-2016"/>
    <s v="04-FEB-2025"/>
    <s v="04-AUG-2024"/>
    <s v="03-FEB-2025"/>
    <m/>
    <m/>
    <s v="Single"/>
    <s v="03-AUG-2015"/>
    <m/>
    <m/>
    <m/>
    <s v="CARE,CRISIL"/>
    <s v="AAA,AAA/Stable"/>
    <m/>
    <s v="15-JUL-2015,17-JUL-2015"/>
    <m/>
    <m/>
  </r>
  <r>
    <n v="1731"/>
    <m/>
    <x v="86"/>
    <s v="Public"/>
    <s v="INE206D08360"/>
    <s v="Nuclear Power 8.13% 2027 (Sr-XXXII- (STRPP) Tranche-A)"/>
    <s v="Sr-XXXlI- Tranche-A"/>
    <s v="PT"/>
    <s v="NPC27"/>
    <s v="8.13%"/>
    <n v="40000"/>
    <n v="4000"/>
    <n v="1000000"/>
    <n v="1000000"/>
    <d v="2016-03-31T00:00:00"/>
    <s v="Listed"/>
    <s v="Open"/>
    <m/>
    <s v="28-MAR-2016"/>
    <s v="28-MAR-2027"/>
    <m/>
    <s v="Unsecured"/>
    <s v="8.13%"/>
    <s v="Fixed"/>
    <n v="6"/>
    <s v="Periodic"/>
    <s v="28-SEP-2016"/>
    <s v="28-MAR-2025"/>
    <s v="28-SEP-2024"/>
    <s v="27-MAR-2025"/>
    <m/>
    <m/>
    <s v="Single"/>
    <s v="22-MAR-2016"/>
    <m/>
    <m/>
    <m/>
    <s v="CARE,CRISIL"/>
    <s v="AAA,AAA/Stable"/>
    <m/>
    <s v="14-MAR-2016,15-MAR-2016"/>
    <m/>
    <m/>
  </r>
  <r>
    <n v="1731"/>
    <m/>
    <x v="86"/>
    <s v="Public"/>
    <s v="INE206D08378"/>
    <s v="Nuclear Power 8. 13% 2028 (Sr-XXXII- (STRPP) Tranche-B)"/>
    <s v="Sr-XXXlI- Tranche-B"/>
    <s v="PT"/>
    <s v="NPC28"/>
    <s v="8.13%"/>
    <n v="40000"/>
    <n v="4000"/>
    <n v="1000000"/>
    <n v="1000000"/>
    <d v="2016-03-31T00:00:00"/>
    <s v="Listed"/>
    <s v="Open"/>
    <m/>
    <s v="28-MAR-2016"/>
    <s v="28-MAR-2028"/>
    <m/>
    <s v="Unsecured"/>
    <s v="8.13%"/>
    <s v="Fixed"/>
    <n v="6"/>
    <s v="Periodic"/>
    <s v="28-SEP-2016"/>
    <s v="28-MAR-2025"/>
    <s v="28-SEP-2024"/>
    <s v="27-MAR-2025"/>
    <m/>
    <m/>
    <s v="Single"/>
    <s v="22-MAR-2016"/>
    <m/>
    <m/>
    <m/>
    <s v="CARE,CRISIL"/>
    <s v="AAA,AAA/Stable"/>
    <m/>
    <s v="14-MAR-2016,15-MAR-2016"/>
    <m/>
    <m/>
  </r>
  <r>
    <n v="1731"/>
    <m/>
    <x v="86"/>
    <s v="Public"/>
    <s v="INE206D08386"/>
    <s v="Nuclear Power 8. 13% 2029 (Sr-XXXII- (STRPP) Tranche-C)"/>
    <s v="Sr-XXXlI- Tranche-C"/>
    <s v="PT"/>
    <s v="NPC29"/>
    <s v="8.13%"/>
    <n v="40000"/>
    <n v="4000"/>
    <n v="1000000"/>
    <n v="1000000"/>
    <d v="2016-03-31T00:00:00"/>
    <s v="Listed"/>
    <s v="Open"/>
    <m/>
    <s v="28-MAR-2016"/>
    <s v="28-MAR-2029"/>
    <m/>
    <s v="Unsecured"/>
    <s v="8.13%"/>
    <s v="Fixed"/>
    <n v="6"/>
    <s v="Periodic"/>
    <s v="28-SEP-2016"/>
    <s v="28-MAR-2025"/>
    <s v="28-SEP-2024"/>
    <s v="27-MAR-2025"/>
    <m/>
    <m/>
    <s v="Single"/>
    <s v="22-MAR-2016"/>
    <m/>
    <m/>
    <m/>
    <s v="CARE,CRISIL"/>
    <s v="AAA,AAA/Stable"/>
    <m/>
    <s v="14-MAR-2016,15-MAR-2016"/>
    <m/>
    <m/>
  </r>
  <r>
    <n v="1731"/>
    <m/>
    <x v="86"/>
    <s v="Public"/>
    <s v="INE206D08394"/>
    <s v="Nuclear Power 8. 13% 2030 (Sr-XXXII- (STRPP) Tranche-D)"/>
    <s v="Sr-XXXII- (STRPP) Tranche-D"/>
    <s v="PT"/>
    <s v="NPC30"/>
    <s v="8.13%"/>
    <n v="40000"/>
    <n v="4000"/>
    <n v="1000000"/>
    <n v="1000000"/>
    <d v="2016-03-31T00:00:00"/>
    <s v="Listed"/>
    <s v="Open"/>
    <m/>
    <s v="28-MAR-2016"/>
    <s v="28-MAR-2030"/>
    <m/>
    <s v="Unsecured"/>
    <s v="8.13%"/>
    <s v="Fixed"/>
    <n v="6"/>
    <s v="Periodic"/>
    <s v="28-SEP-2016"/>
    <s v="28-MAR-2025"/>
    <s v="28-SEP-2024"/>
    <s v="27-MAR-2025"/>
    <m/>
    <m/>
    <s v="Single"/>
    <s v="22-MAR-2016"/>
    <m/>
    <m/>
    <m/>
    <s v="CARE,CRISIL"/>
    <s v="AAA,AAA/Stable"/>
    <m/>
    <s v="14-MAR-2016,15-MAR-2016"/>
    <m/>
    <m/>
  </r>
  <r>
    <n v="1731"/>
    <m/>
    <x v="86"/>
    <s v="Public"/>
    <s v="INE206D08402"/>
    <s v="Nuclear Power 8. 13% 2031 (Sr-XXXII- (STRPP) Tranche-E)"/>
    <s v="Sr-XXXlI- Tranche-E"/>
    <s v="PT"/>
    <s v="NPC31"/>
    <s v="8.13%"/>
    <n v="40000"/>
    <n v="4000"/>
    <n v="1000000"/>
    <n v="1000000"/>
    <d v="2016-03-31T00:00:00"/>
    <s v="Listed"/>
    <s v="Open"/>
    <m/>
    <s v="28-MAR-2016"/>
    <s v="28-MAR-2031"/>
    <m/>
    <s v="Unsecured"/>
    <s v="8.13%"/>
    <s v="Fixed"/>
    <n v="6"/>
    <s v="Periodic"/>
    <s v="28-SEP-2016"/>
    <s v="28-MAR-2025"/>
    <s v="28-SEP-2024"/>
    <s v="27-MAR-2025"/>
    <m/>
    <m/>
    <s v="Single"/>
    <s v="22-MAR-2016"/>
    <m/>
    <m/>
    <m/>
    <s v="CARE,CRISIL"/>
    <s v="AAA,AAA/Stable"/>
    <m/>
    <s v="14-MAR-2016,15-MAR-2016"/>
    <m/>
    <m/>
  </r>
  <r>
    <n v="1731"/>
    <m/>
    <x v="86"/>
    <s v="Public"/>
    <s v="INE206D08410"/>
    <s v="Nuclear Power 7.25% 2027 (Sr-XXXIII- Tranche-A)"/>
    <s v="Sr-XXXIlI- Tranche-A"/>
    <s v="PT"/>
    <s v="NPC27"/>
    <s v="7.25%"/>
    <n v="50000"/>
    <n v="5000"/>
    <n v="1000000"/>
    <n v="1000000"/>
    <d v="2016-12-19T00:00:00"/>
    <s v="Listed"/>
    <s v="Open"/>
    <m/>
    <s v="15-DEC-2016"/>
    <s v="15-DEC-2027"/>
    <m/>
    <s v="Unsecured"/>
    <s v="7.25%"/>
    <s v="Fixed"/>
    <n v="6"/>
    <s v="Periodic"/>
    <s v="15-JUN-2017"/>
    <s v="15-JUN-2025"/>
    <s v="15-DEC-2024"/>
    <s v="14-JUN-2025"/>
    <m/>
    <m/>
    <s v="Single"/>
    <s v="09-DEC-2016"/>
    <m/>
    <m/>
    <m/>
    <s v="CARE,CRISIL"/>
    <s v="AAA,AAA/Stable"/>
    <m/>
    <s v="15-DEC-2016,15-DEC-2016"/>
    <m/>
    <m/>
  </r>
  <r>
    <n v="1731"/>
    <m/>
    <x v="86"/>
    <s v="Public"/>
    <s v="INE206D08428"/>
    <s v="Nuclear Power 7.25% 2028 (Sr-XXXIII- Tranche-B)"/>
    <s v="Sr-XXXIlI- Tranche-B"/>
    <s v="PT"/>
    <s v="NPC28"/>
    <s v="7.25%"/>
    <n v="50000"/>
    <n v="5000"/>
    <n v="1000000"/>
    <n v="1000000"/>
    <d v="2016-12-19T00:00:00"/>
    <s v="Listed"/>
    <s v="Open"/>
    <m/>
    <s v="15-DEC-2016"/>
    <s v="15-DEC-2028"/>
    <m/>
    <s v="Unsecured"/>
    <s v="7.25%"/>
    <s v="Fixed"/>
    <n v="6"/>
    <s v="Periodic"/>
    <s v="15-JUN-2017"/>
    <s v="15-JUN-2025"/>
    <s v="15-DEC-2024"/>
    <s v="14-JUN-2025"/>
    <m/>
    <m/>
    <s v="Single"/>
    <s v="09-DEC-2016"/>
    <m/>
    <m/>
    <m/>
    <s v="CARE,CRISIL"/>
    <s v="AAA,AAA/Stable"/>
    <m/>
    <s v="15-DEC-2016,15-DEC-2016"/>
    <m/>
    <m/>
  </r>
  <r>
    <n v="1731"/>
    <m/>
    <x v="86"/>
    <s v="Public"/>
    <s v="INE206D08436"/>
    <s v="Nuclear Power 7.25% 2029 (Sr-XXXIII- Tranche-C)"/>
    <s v="Sr-XXXIlI- Tranche-C"/>
    <s v="PT"/>
    <s v="NPC29"/>
    <s v="7.25%"/>
    <n v="50000"/>
    <n v="5000"/>
    <n v="1000000"/>
    <n v="1000000"/>
    <d v="2016-12-19T00:00:00"/>
    <s v="Listed"/>
    <s v="Open"/>
    <m/>
    <s v="15-DEC-2016"/>
    <s v="15-DEC-2029"/>
    <m/>
    <s v="Unsecured"/>
    <s v="7.25%"/>
    <s v="Fixed"/>
    <n v="6"/>
    <s v="Periodic"/>
    <s v="15-JUN-2017"/>
    <s v="15-JUN-2025"/>
    <s v="15-DEC-2024"/>
    <s v="14-JUN-2025"/>
    <m/>
    <m/>
    <s v="Single"/>
    <s v="09-DEC-2016"/>
    <m/>
    <m/>
    <m/>
    <s v="CARE,CRISIL"/>
    <s v="AAA,AAA/Stable"/>
    <m/>
    <s v="15-DEC-2016,15-DEC-2016"/>
    <m/>
    <m/>
  </r>
  <r>
    <n v="1731"/>
    <m/>
    <x v="86"/>
    <s v="Public"/>
    <s v="INE206D08444"/>
    <s v="Nuclear Power 7.25% 2030 (Sr-XXXIII- Tranche-D)"/>
    <s v="Sr-XXXIlI- Tranche-D"/>
    <s v="PT"/>
    <s v="NPC30"/>
    <s v="7.25%"/>
    <n v="50000"/>
    <n v="5000"/>
    <n v="1000000"/>
    <n v="1000000"/>
    <d v="2016-12-19T00:00:00"/>
    <s v="Listed"/>
    <s v="Open"/>
    <m/>
    <s v="15-DEC-2016"/>
    <s v="15-DEC-2030"/>
    <m/>
    <s v="Unsecured"/>
    <s v="7.25%"/>
    <s v="Fixed"/>
    <n v="6"/>
    <s v="Periodic"/>
    <s v="15-JUN-2017"/>
    <s v="15-JUN-2025"/>
    <s v="15-DEC-2024"/>
    <s v="14-JUN-2025"/>
    <m/>
    <m/>
    <s v="Single"/>
    <s v="09-DEC-2016"/>
    <m/>
    <m/>
    <m/>
    <s v="CARE,CRISIL"/>
    <s v="AAA,AAA/Stable"/>
    <m/>
    <s v="15-DEC-2016,15-DEC-2016"/>
    <m/>
    <m/>
  </r>
  <r>
    <n v="1731"/>
    <m/>
    <x v="86"/>
    <s v="Public"/>
    <s v="INE206D08451"/>
    <s v="Nuclear Power 7.25% 2031 (Sr-XXXIII- Tranche-E)"/>
    <s v="Sr-XXXIlI- Tranche-E"/>
    <s v="PT"/>
    <s v="NPC31"/>
    <s v="7.25%"/>
    <n v="50000"/>
    <n v="5000"/>
    <n v="1000000"/>
    <n v="1000000"/>
    <d v="2016-12-19T00:00:00"/>
    <s v="Listed"/>
    <s v="Open"/>
    <m/>
    <s v="15-DEC-2016"/>
    <s v="15-DEC-2031"/>
    <m/>
    <s v="Unsecured"/>
    <s v="7.25%"/>
    <s v="Fixed"/>
    <n v="6"/>
    <s v="Periodic"/>
    <s v="15-JUN-2017"/>
    <s v="15-JUN-2025"/>
    <s v="15-DEC-2024"/>
    <s v="14-JUN-2025"/>
    <m/>
    <m/>
    <s v="Single"/>
    <s v="09-DEC-2016"/>
    <m/>
    <m/>
    <m/>
    <s v="CARE,CRISIL"/>
    <s v="AAA,AAA/Stable"/>
    <m/>
    <s v="15-DEC-2016,15-DEC-2016"/>
    <m/>
    <m/>
  </r>
  <r>
    <n v="1731"/>
    <s v="Non-convertible Bonds in the nature of Debentures"/>
    <x v="86"/>
    <s v="Public"/>
    <s v="INE206D08469"/>
    <s v="NPC 7.34% 2030 Sr. XXXIV"/>
    <s v="Sr. XXXIV"/>
    <s v="PT"/>
    <s v="NPC30"/>
    <s v="7.34%"/>
    <n v="230000"/>
    <n v="23000"/>
    <n v="1000000"/>
    <n v="1000000"/>
    <d v="2020-01-27T00:00:00"/>
    <s v="Listed"/>
    <s v="Open"/>
    <m/>
    <s v="23-JAN-2020"/>
    <s v="23-JAN-2030"/>
    <s v="10"/>
    <s v="Unsecured"/>
    <s v="7.34%"/>
    <s v="Fixed"/>
    <n v="12"/>
    <s v="Periodic"/>
    <s v="25-JAN-2021"/>
    <s v="25-JAN-2025"/>
    <s v="25-JAN-2024"/>
    <s v="24-JAN-2025"/>
    <s v="Taxable"/>
    <s v="Redeemable on maturity"/>
    <s v="Single"/>
    <s v="23-JAN-2020"/>
    <m/>
    <m/>
    <m/>
    <s v="FICH,ICRA"/>
    <s v="AAA,AAA"/>
    <s v="STABLE,STABLE"/>
    <s v="23-DEC-2019,27-DEC-2019"/>
    <m/>
    <m/>
  </r>
  <r>
    <n v="1731"/>
    <s v="Non-convertible Bonds in the nature of Debentures"/>
    <x v="86"/>
    <s v="Public"/>
    <s v="INE206D08477"/>
    <s v="NPC 6.80% 2031 Sr XXXV"/>
    <s v="Sr XXXV"/>
    <s v="PT"/>
    <s v="NPC31"/>
    <s v="6.80%"/>
    <n v="178510"/>
    <n v="17851"/>
    <n v="1000000"/>
    <n v="1000000"/>
    <d v="2021-03-25T00:00:00"/>
    <s v="Listed"/>
    <s v="Open"/>
    <m/>
    <s v="23-MAR-2021"/>
    <s v="21-MAR-2031"/>
    <s v="10"/>
    <s v="Unsecured"/>
    <s v="6.80%"/>
    <s v="Fixed"/>
    <n v="12"/>
    <s v="Periodic"/>
    <s v="23-MAR-2022"/>
    <s v="23-MAR-2025"/>
    <s v="23-MAR-2024"/>
    <s v="22-MAR-2025"/>
    <s v="Taxable"/>
    <s v="Redeemable on maturity"/>
    <s v="Single"/>
    <s v="23-MAR-2021"/>
    <m/>
    <m/>
    <m/>
    <s v="FICH,ICRA"/>
    <s v="AAA,AAA"/>
    <s v="STABLE,STABLE"/>
    <s v="04-MAR-2021,09-MAR-2021"/>
    <m/>
    <m/>
  </r>
  <r>
    <n v="1731"/>
    <s v="Non-convertible Bonds in the nature of Debentures"/>
    <x v="86"/>
    <s v="Public"/>
    <s v="INE206D08485"/>
    <s v="NPC 6.89% 2037 Sr XXXVI"/>
    <s v="Sr XXXVI"/>
    <s v="PT"/>
    <s v="NPC37"/>
    <s v="6.89%"/>
    <n v="367500"/>
    <n v="36750"/>
    <n v="1000000"/>
    <n v="1000000"/>
    <d v="2022-03-29T00:00:00"/>
    <s v="Listed"/>
    <s v="Open"/>
    <m/>
    <s v="24-MAR-2022"/>
    <s v="24-MAR-2037"/>
    <s v="15.01"/>
    <s v="Unsecured"/>
    <s v="6.89%"/>
    <s v="Fixed"/>
    <n v="12"/>
    <s v="Periodic"/>
    <s v="24-MAR-2023"/>
    <s v="24-MAR-2025"/>
    <s v="24-MAR-2024"/>
    <s v="23-MAR-2025"/>
    <s v="Taxable"/>
    <s v="Redeemable on maturity"/>
    <s v="Single"/>
    <s v="23-MAR-2022"/>
    <m/>
    <m/>
    <m/>
    <s v="FICH,ICRA"/>
    <s v="AAA,AAA"/>
    <s v="STABLE,STABLE"/>
    <s v="04-MAR-2022,08-MAR-2022"/>
    <m/>
    <m/>
  </r>
  <r>
    <n v="1731"/>
    <s v="Non-convertible Bonds in the nature of Debentures"/>
    <x v="86"/>
    <s v="Public"/>
    <s v="INE206D08493"/>
    <s v="NPCIL 7.55% 2032 Sr.XXXVII"/>
    <s v="Sr.XXXVII"/>
    <s v="PT"/>
    <s v="NPC32"/>
    <s v="7.55%"/>
    <n v="235000"/>
    <n v="23500"/>
    <n v="1000000"/>
    <n v="1000000"/>
    <d v="2022-12-27T00:00:00"/>
    <s v="Listed"/>
    <s v="Open"/>
    <m/>
    <s v="23-DEC-2022"/>
    <s v="23-DEC-2032"/>
    <s v="10"/>
    <s v="Unsecured"/>
    <s v="7.55%"/>
    <s v="Fixed"/>
    <n v="12"/>
    <s v="Periodic"/>
    <s v="23-DEC-2023"/>
    <s v="23-DEC-2025"/>
    <s v="23-DEC-2024"/>
    <s v="22-DEC-2025"/>
    <s v="Taxable"/>
    <s v="Redeemable on maturity"/>
    <s v="Single"/>
    <s v="23-DEC-2022"/>
    <m/>
    <m/>
    <m/>
    <s v="ICRA,IRRPL"/>
    <s v="AAA,AAA"/>
    <s v="STABLE,STABLE"/>
    <s v="15-DEC-2022,16-DEC-2022"/>
    <m/>
    <m/>
  </r>
  <r>
    <n v="1731"/>
    <s v="Non-convertible Bonds in the nature of Debentures"/>
    <x v="86"/>
    <s v="Public"/>
    <s v="INE206D08501"/>
    <s v="NPCIL 7.70% 2038 Sr XXXVIII"/>
    <s v="Sr XXXVIII"/>
    <s v="PT"/>
    <s v="NPC38"/>
    <s v="7.70%"/>
    <n v="250000"/>
    <n v="250000"/>
    <n v="100000"/>
    <n v="100000"/>
    <d v="2023-03-24T00:00:00"/>
    <s v="Listed"/>
    <s v="Open"/>
    <m/>
    <s v="21-MAR-2023"/>
    <s v="20-MAR-2038"/>
    <s v="15"/>
    <s v="Unsecured"/>
    <s v="7.70%"/>
    <s v="Fixed"/>
    <n v="12"/>
    <s v="Periodic"/>
    <s v="21-MAR-2024"/>
    <s v="21-MAR-2025"/>
    <s v="21-MAR-2024"/>
    <s v="20-MAR-2025"/>
    <s v="Taxable"/>
    <s v="Redeemable on maturity"/>
    <s v="Single"/>
    <s v="20-MAR-2023"/>
    <m/>
    <m/>
    <m/>
    <s v="FICTH,FICTH,FICTH,FICTH,ICRA,ICRA,ICRA,ICRA"/>
    <s v="AAA,AAA,AAA,AAA,AAA,AAA,AAA,AAA"/>
    <s v="STABLE,STABLE,STABLE,STABLE,STABLE,STABLE,STABLE,STABLE"/>
    <s v="14-MAR-2023,14-MAR-2023,14-MAR-2023,14-MAR-2023,15-MAR-2023,15-MAR-2023,15-MAR-2023,15-MAR-2023"/>
    <m/>
    <m/>
  </r>
  <r>
    <n v="1731"/>
    <s v="Non-convertible Bonds in the nature of Debentures"/>
    <x v="86"/>
    <s v="Public"/>
    <s v="INE206D08519"/>
    <s v="NPC 7.14% 2039 Sr 39"/>
    <s v="Sr 39"/>
    <s v="PT"/>
    <s v="NPC39"/>
    <s v="7.14%"/>
    <n v="460000"/>
    <n v="460000"/>
    <n v="100000"/>
    <n v="100000"/>
    <d v="2024-12-19T00:00:00"/>
    <s v="Listed"/>
    <s v="Open"/>
    <m/>
    <s v="17-DEC-2024"/>
    <s v="17-DEC-2039"/>
    <s v="15.00"/>
    <s v="Unsecured"/>
    <s v="7.14%"/>
    <s v="Fixed"/>
    <n v="12"/>
    <s v="Periodic"/>
    <s v="17-DEC-2025"/>
    <s v="17-DEC-2025"/>
    <s v="17-DEC-2024"/>
    <s v="16-DEC-2025"/>
    <s v="Taxable"/>
    <s v="Redeemable on maturity"/>
    <s v="Shelf"/>
    <s v="05-DEC-2024"/>
    <s v="62323"/>
    <s v="11-DEC-2024"/>
    <m/>
    <s v="CARE,CARE,FICH,FICH"/>
    <s v="AAA,AAA,AAA,AAA"/>
    <s v="STABLE,STABLE,STABLE,STABLE"/>
    <s v="10-APR-2024,10-APR-2024,16-JUL-2024,16-JUL-2024"/>
    <m/>
    <m/>
  </r>
  <r>
    <n v="2477"/>
    <s v="Non-convertible Debentures"/>
    <x v="87"/>
    <s v="Private"/>
    <s v="INE207O08019"/>
    <s v="Pnb Metlife 8.12% 2032"/>
    <m/>
    <s v="DB"/>
    <s v="PNBMI32"/>
    <s v="8.12%"/>
    <n v="40000"/>
    <n v="4000"/>
    <n v="1000000"/>
    <n v="1000000"/>
    <d v="2022-01-28T00:00:00"/>
    <s v="Listed"/>
    <s v="Open"/>
    <m/>
    <s v="27-JAN-2022"/>
    <s v="27-JAN-2032"/>
    <s v="10"/>
    <s v="Unsecured"/>
    <s v="8.12%"/>
    <s v="Fixed"/>
    <n v="12"/>
    <s v="Periodic"/>
    <s v="27-JAN-2023"/>
    <s v="27-JAN-2025"/>
    <s v="27-JAN-2024"/>
    <s v="26-JAN-2025"/>
    <s v="Taxable"/>
    <s v="Redeemable on maturity"/>
    <s v="Single"/>
    <s v="25-JAN-2022"/>
    <m/>
    <m/>
    <m/>
    <s v="CRISIL,CRISIL,CRISIL,CRISIL,CRISIL,ICRA,ICRA,ICRA,ICRA,ICRA"/>
    <s v="AA+,AA+,AA+,AA+,AA+,AA+,AA+,AA+,AA+,AA+"/>
    <s v="Stable,Stable,Stable,Stable,Stable,Stable,Stable,Stable,Stable,Stable"/>
    <s v="06-JAN-2022,06-JAN-2022,06-JAN-2022,06-JAN-2022,06-JAN-2022,10-JAN-2022,10-JAN-2022,10-JAN-2022,10-JAN-2022,10-JAN-2022"/>
    <m/>
    <m/>
  </r>
  <r>
    <n v="416"/>
    <s v="Non-convertible Bonds in the nature of Debentures"/>
    <x v="88"/>
    <s v="Private"/>
    <s v="INE208A07406"/>
    <s v="Ashok Leyland 7.30% 2027 Sr 3"/>
    <s v="Sr 3"/>
    <s v="DB"/>
    <s v="ALL27"/>
    <s v="7.30%"/>
    <n v="20000"/>
    <n v="2000"/>
    <n v="1000000"/>
    <n v="1000000"/>
    <d v="2022-03-22T00:00:00"/>
    <s v="Listed"/>
    <s v="Open"/>
    <m/>
    <s v="17-MAR-2022"/>
    <s v="17-MAR-2027"/>
    <s v="5"/>
    <s v="Secured"/>
    <s v="7.30%"/>
    <s v="Fixed"/>
    <n v="12"/>
    <s v="Periodic"/>
    <s v="17-MAR-2023"/>
    <s v="17-MAR-2025"/>
    <s v="17-MAR-2024"/>
    <s v="16-MAR-2025"/>
    <s v="Taxable"/>
    <s v="Redeemable on maturity"/>
    <s v="Single"/>
    <s v="11-MAR-2022"/>
    <m/>
    <m/>
    <s v="Private - Corporates"/>
    <s v="ICRA"/>
    <s v="AA"/>
    <m/>
    <s v="18-FEB-2022"/>
    <m/>
    <m/>
  </r>
  <r>
    <n v="2037"/>
    <s v="Non-convertible Debentures"/>
    <x v="89"/>
    <s v="Private"/>
    <s v="INE213W07095"/>
    <s v="Fullerton India Home Finance 9.25% 2025 (Series 9)"/>
    <s v="9"/>
    <s v="DB"/>
    <s v="FIHF25"/>
    <s v="9.25%"/>
    <n v="2500"/>
    <s v=""/>
    <n v="1000000"/>
    <n v="1000000"/>
    <d v="2018-08-24T00:00:00"/>
    <s v="Listed"/>
    <s v="Open"/>
    <m/>
    <s v="10-AUG-2018"/>
    <s v="08-AUG-2025"/>
    <s v="7"/>
    <s v="Secured"/>
    <s v="9.25%"/>
    <s v="Fixed"/>
    <n v="12"/>
    <s v="Periodic"/>
    <s v="10-AUG-2019"/>
    <s v="10-AUG-2024"/>
    <s v="10-AUG-2023"/>
    <s v="09-AUG-2024"/>
    <s v="Taxable"/>
    <s v="Redeemable on maturity"/>
    <s v="Single"/>
    <s v="08-AUG-2018"/>
    <m/>
    <m/>
    <m/>
    <s v="CARE"/>
    <s v="AA"/>
    <m/>
    <s v="20-JUL-2018"/>
    <m/>
    <m/>
  </r>
  <r>
    <n v="2037"/>
    <s v="Non-convertible Debentures"/>
    <x v="89"/>
    <s v="Private"/>
    <s v="INE213W07129"/>
    <s v="FIHFCL 8.65% 2025 Sr.12"/>
    <s v="Sr.12"/>
    <s v="DB"/>
    <s v="FIHF25"/>
    <s v="8.65%"/>
    <n v="12100"/>
    <n v="1210"/>
    <n v="1000000"/>
    <n v="1000000"/>
    <d v="2020-02-28T00:00:00"/>
    <s v="Listed"/>
    <s v="Open"/>
    <m/>
    <s v="12-FEB-2020"/>
    <s v="12-FEB-2025"/>
    <s v="5"/>
    <s v="Secured"/>
    <s v="8.65%"/>
    <s v="Fixed"/>
    <n v="12"/>
    <s v="Periodic"/>
    <s v="12-FEB-2021"/>
    <s v="12-FEB-2025"/>
    <s v="12-FEB-2024"/>
    <s v="11-FEB-2025"/>
    <s v="Taxable"/>
    <s v="Redeemable on maturity"/>
    <s v="Single"/>
    <s v="11-FEB-2020"/>
    <m/>
    <m/>
    <m/>
    <s v="CARE,CRISIL"/>
    <s v="AAA,AAA"/>
    <s v="Stable,Stable"/>
    <s v="05-FEB-2020,11-FEB-2020"/>
    <m/>
    <m/>
  </r>
  <r>
    <n v="2037"/>
    <s v="Non-convertible Debentures"/>
    <x v="89"/>
    <s v="Private"/>
    <s v="INE213W07194"/>
    <s v="FIHFCL 8.10% 2025 Sr.18"/>
    <s v="Sr.18"/>
    <s v="DB"/>
    <s v="FIHF25"/>
    <s v="8.10%"/>
    <n v="20000"/>
    <n v="2000"/>
    <n v="1000000"/>
    <n v="1000000"/>
    <d v="2022-05-26T00:00:00"/>
    <s v="Listed"/>
    <s v="Open"/>
    <m/>
    <s v="25-MAY-2022"/>
    <s v="23-MAY-2025"/>
    <s v="3"/>
    <s v="Secured"/>
    <s v="8.10%"/>
    <s v="Fixed"/>
    <n v="12"/>
    <s v="Periodic"/>
    <s v="25-MAY-2023"/>
    <s v="25-MAY-2024"/>
    <s v="25-MAY-2023"/>
    <s v="24-MAY-2024"/>
    <s v="Taxable"/>
    <s v="Redeemable on maturity"/>
    <s v="Single"/>
    <s v="20-MAY-2022"/>
    <m/>
    <m/>
    <m/>
    <s v="CARE,CRISIL"/>
    <s v="AAA,AAA"/>
    <s v="Stable,Stable"/>
    <s v="11-MAY-2022,16-MAY-2022"/>
    <m/>
    <m/>
  </r>
  <r>
    <n v="2037"/>
    <s v="Non-convertible Debentures"/>
    <x v="89"/>
    <s v="Private"/>
    <s v="INE213W07202"/>
    <s v="FIHFCL 8.20% 2025 PPD Sr19"/>
    <s v="Sr 19"/>
    <s v="DB"/>
    <s v="FIHF25"/>
    <s v="8.20%"/>
    <n v="1170"/>
    <n v="3900"/>
    <n v="1000000"/>
    <n v="30000"/>
    <d v="2022-11-09T00:00:00"/>
    <s v="Listed"/>
    <s v="Open"/>
    <m/>
    <s v="07-NOV-2022"/>
    <s v="07-NOV-2025"/>
    <s v="3"/>
    <s v="Secured"/>
    <s v="8.20%"/>
    <s v="Fixed"/>
    <n v="12"/>
    <s v="Periodic"/>
    <s v="07-NOV-2023"/>
    <s v="07-NOV-2025"/>
    <s v="07-NOV-2024"/>
    <s v="06-NOV-2025"/>
    <s v="Taxable"/>
    <s v="Redeemable on maturity"/>
    <s v="Single"/>
    <s v="02-NOV-2022"/>
    <m/>
    <m/>
    <m/>
    <s v="CRISIL"/>
    <s v="AAA"/>
    <s v="Stable"/>
    <s v="31-OCT-2022"/>
    <m/>
    <m/>
  </r>
  <r>
    <n v="2037"/>
    <s v="Non-convertible Debentures"/>
    <x v="89"/>
    <s v="Private"/>
    <s v="INE213W07210"/>
    <s v="FIHFCL 8.40% 2025 Sr 20"/>
    <s v="Sr 20"/>
    <s v="DB"/>
    <s v="FIHF25"/>
    <s v="8.40%"/>
    <n v="35000"/>
    <n v="3500"/>
    <n v="1000000"/>
    <n v="1000000"/>
    <d v="2022-12-05T00:00:00"/>
    <s v="Listed"/>
    <s v="Open"/>
    <m/>
    <s v="02-DEC-2022"/>
    <s v="21-MAR-2025"/>
    <s v="2"/>
    <s v="Secured"/>
    <s v="8.40%"/>
    <s v="Fixed"/>
    <n v="12"/>
    <s v="Periodic"/>
    <s v="01-DEC-2023"/>
    <s v="01-DEC-2024"/>
    <s v="01-DEC-2023"/>
    <s v="30-NOV-2024"/>
    <s v="Taxable"/>
    <s v="Redeemable on maturity"/>
    <s v="Single"/>
    <s v="30-NOV-2022"/>
    <m/>
    <m/>
    <m/>
    <s v="CARE"/>
    <s v="AAA"/>
    <s v="Stable"/>
    <s v="04-NOV-2022"/>
    <m/>
    <m/>
  </r>
  <r>
    <n v="2037"/>
    <s v="Non-convertible Debentures"/>
    <x v="89"/>
    <s v="Private"/>
    <s v="INE213W07228"/>
    <s v="FIHFC 8.40% 2025 Sr. 21 Opt. 2"/>
    <s v="Sr. 21 Opt. 2"/>
    <s v="DB"/>
    <s v="FIHF25A"/>
    <s v="8.40%"/>
    <n v="10000"/>
    <n v="1000"/>
    <n v="1000000"/>
    <n v="1000000"/>
    <d v="2022-12-28T00:00:00"/>
    <s v="Listed"/>
    <s v="Open"/>
    <m/>
    <s v="27-DEC-2022"/>
    <s v="26-DEC-2025"/>
    <s v="3"/>
    <s v="Secured"/>
    <s v="8.40%"/>
    <s v="Fixed"/>
    <n v="12"/>
    <s v="Periodic"/>
    <s v="27-DEC-2023"/>
    <s v="27-DEC-2024"/>
    <s v="27-DEC-2023"/>
    <s v="26-DEC-2024"/>
    <s v="Taxable"/>
    <s v="Redeemable on maturity"/>
    <s v="Single"/>
    <s v="22-DEC-2022"/>
    <m/>
    <m/>
    <m/>
    <s v="CARE"/>
    <s v="AAA"/>
    <s v="Stable"/>
    <s v="19-DEC-2022"/>
    <m/>
    <m/>
  </r>
  <r>
    <n v="2037"/>
    <s v="Non-convertible Debentures"/>
    <x v="89"/>
    <s v="Private"/>
    <s v="INE213W07236"/>
    <s v="FIHFC 8.30% 2025 Sr. 21 Opt. 1"/>
    <s v="Sr. 21 Opt. 1"/>
    <s v="DB"/>
    <s v="FIHF25"/>
    <s v="8.30%"/>
    <n v="7500"/>
    <n v="750"/>
    <n v="1000000"/>
    <n v="1000000"/>
    <d v="2022-12-28T00:00:00"/>
    <s v="Listed"/>
    <s v="Open"/>
    <m/>
    <s v="27-DEC-2022"/>
    <s v="28-MAR-2025"/>
    <s v="2"/>
    <s v="Secured"/>
    <s v="8.30%"/>
    <s v="Fixed"/>
    <n v="12"/>
    <s v="Periodic"/>
    <s v="27-DEC-2023"/>
    <s v="27-DEC-2024"/>
    <s v="27-DEC-2023"/>
    <s v="26-DEC-2024"/>
    <s v="Taxable"/>
    <s v="Redeemable on maturity"/>
    <s v="Single"/>
    <s v="22-DEC-2022"/>
    <m/>
    <m/>
    <m/>
    <s v="CARE"/>
    <s v="AAA"/>
    <s v="Stable"/>
    <s v="19-DEC-2022"/>
    <m/>
    <m/>
  </r>
  <r>
    <n v="2037"/>
    <s v="Non-convertible Debentures"/>
    <x v="89"/>
    <s v="Private"/>
    <s v="INE213W07244"/>
    <s v="FIHFC Repo Rate link 2026 Sr22"/>
    <s v="Sr 22"/>
    <s v="CF"/>
    <s v="FIHF26"/>
    <s v="RESET"/>
    <n v="7500"/>
    <n v="7500"/>
    <n v="100000"/>
    <n v="100000"/>
    <d v="2023-02-10T00:00:00"/>
    <s v="Listed"/>
    <s v="Open"/>
    <m/>
    <s v="09-FEB-2023"/>
    <s v="09-FEB-2026"/>
    <s v="3"/>
    <s v="Secured"/>
    <m/>
    <s v="Floating"/>
    <n v="6"/>
    <s v="Periodic"/>
    <s v="09-AUG-2023"/>
    <s v="09-FEB-2025"/>
    <s v="09-AUG-2024"/>
    <s v="08-FEB-2025"/>
    <s v="Taxable"/>
    <s v="Redeemable on maturity"/>
    <s v="Single"/>
    <s v="06-FEB-2023"/>
    <m/>
    <m/>
    <m/>
    <s v="CRISIL"/>
    <s v="AAA"/>
    <s v="Stable"/>
    <s v="31-JAN-2023"/>
    <m/>
    <m/>
  </r>
  <r>
    <n v="2037"/>
    <s v="Non-convertible Debentures"/>
    <x v="89"/>
    <s v="Private"/>
    <s v="INE213W07251"/>
    <s v="FIHFC 8.35% 2026 Sr 23"/>
    <s v="Sr 23"/>
    <s v="DB"/>
    <s v="FIHF26"/>
    <s v="8.35%"/>
    <n v="35000"/>
    <n v="35000"/>
    <n v="100000"/>
    <n v="100000"/>
    <d v="2023-05-19T00:00:00"/>
    <s v="Listed"/>
    <s v="Open"/>
    <m/>
    <s v="17-MAY-2023"/>
    <s v="15-MAY-2026"/>
    <s v="3"/>
    <s v="Secured"/>
    <s v="8.35%"/>
    <s v="Fixed"/>
    <n v="12"/>
    <s v="Periodic"/>
    <s v="17-MAY-2024"/>
    <s v="17-MAY-2025"/>
    <s v="17-MAY-2024"/>
    <s v="16-MAY-2025"/>
    <s v="Taxable"/>
    <s v="Redeemable on maturity"/>
    <s v="Single"/>
    <s v="16-MAY-2023"/>
    <m/>
    <m/>
    <m/>
    <s v="CRISIL"/>
    <s v="AAA"/>
    <s v="Stable"/>
    <s v="04-MAY-2023"/>
    <m/>
    <m/>
  </r>
  <r>
    <n v="2037"/>
    <s v="Non-convertible Debentures"/>
    <x v="89"/>
    <s v="Private"/>
    <s v="INE213W07269"/>
    <s v="SIHFC 8.15% 2026 Sr 24"/>
    <s v="Sr 24"/>
    <s v="DB"/>
    <s v="SIHF26"/>
    <s v="8.15%"/>
    <n v="12000"/>
    <n v="12000"/>
    <n v="100000"/>
    <n v="100000"/>
    <d v="2023-09-07T00:00:00"/>
    <s v="Listed"/>
    <s v="Open"/>
    <m/>
    <s v="06-SEP-2023"/>
    <s v="04-SEP-2026"/>
    <s v="3"/>
    <s v="Secured"/>
    <s v="8.15%"/>
    <s v="Fixed"/>
    <n v="12"/>
    <s v="Periodic"/>
    <s v="06-SEP-2024"/>
    <s v="06-SEP-2025"/>
    <s v="06-SEP-2024"/>
    <s v="05-SEP-2025"/>
    <s v="Taxable"/>
    <s v="Redeemable on maturity"/>
    <s v="Single"/>
    <s v="05-SEP-2023"/>
    <m/>
    <m/>
    <m/>
    <s v="CARE,CRISIL"/>
    <s v="AAA,AAA"/>
    <s v="Stable,Stable"/>
    <s v="21-AUG-2023,24-AUG-2023"/>
    <m/>
    <m/>
  </r>
  <r>
    <n v="2037"/>
    <s v="Non-convertible Debentures"/>
    <x v="89"/>
    <s v="Private"/>
    <s v="INE213W07277"/>
    <s v="SIHFC 8.35% 2027 Sr 25"/>
    <s v="Sr 25"/>
    <s v="DB"/>
    <s v="SIHF27"/>
    <s v="8.35%"/>
    <n v="42500"/>
    <n v="42500"/>
    <n v="100000"/>
    <n v="100000"/>
    <d v="2024-01-18T00:00:00"/>
    <s v="Listed"/>
    <s v="Open"/>
    <m/>
    <s v="17-JAN-2024"/>
    <s v="15-JAN-2027"/>
    <s v="3"/>
    <s v="Secured"/>
    <s v="8.35%"/>
    <s v="Fixed"/>
    <n v="12"/>
    <s v="Periodic"/>
    <s v="17-JAN-2025"/>
    <s v="17-JAN-2025"/>
    <s v="17-JAN-2024"/>
    <s v="16-JAN-2025"/>
    <s v="Taxable"/>
    <s v="Redeemable on maturity"/>
    <s v="Single"/>
    <s v="16-JAN-2024"/>
    <m/>
    <m/>
    <m/>
    <s v="CRISIL"/>
    <s v="AAA"/>
    <s v="Stable"/>
    <s v="05-JAN-2024"/>
    <m/>
    <m/>
  </r>
  <r>
    <n v="2037"/>
    <s v="Non-convertible Debentures"/>
    <x v="89"/>
    <s v="Private"/>
    <s v="INE213W07285"/>
    <s v="SIHFC 8.25% 2027 Sr 26"/>
    <s v="Sr 26"/>
    <s v="DB"/>
    <s v="SIHF27"/>
    <s v="8.25%"/>
    <n v="20000"/>
    <n v="20000"/>
    <n v="100000"/>
    <n v="100000"/>
    <d v="2024-05-30T00:00:00"/>
    <s v="Listed"/>
    <s v="Open"/>
    <m/>
    <s v="28-MAY-2024"/>
    <s v="28-MAY-2027"/>
    <s v="3"/>
    <s v="Secured"/>
    <s v="8.25%"/>
    <s v="Fixed"/>
    <n v="12"/>
    <s v="Periodic"/>
    <s v="28-MAY-2025"/>
    <s v="28-MAY-2025"/>
    <s v="28-MAY-2024"/>
    <s v="27-MAY-2025"/>
    <s v="Taxable"/>
    <s v="Redeemable on maturity"/>
    <s v="Single"/>
    <s v="27-MAY-2024"/>
    <m/>
    <m/>
    <m/>
    <s v="CRISIL"/>
    <s v="AAA"/>
    <s v="Stable"/>
    <s v="16-MAY-2024"/>
    <m/>
    <m/>
  </r>
  <r>
    <n v="2037"/>
    <s v="Non-convertible Debentures"/>
    <x v="89"/>
    <s v="Private"/>
    <s v="INE213W07293"/>
    <s v="SIHF 8.07% 2027 Sr 27"/>
    <s v="Sr 27"/>
    <s v="DB"/>
    <s v="SIHF27"/>
    <s v="8.07%"/>
    <n v="20000"/>
    <n v="20000"/>
    <n v="100000"/>
    <n v="100000"/>
    <d v="2024-09-12T00:00:00"/>
    <s v="Listed"/>
    <s v="Open"/>
    <m/>
    <s v="11-SEP-2024"/>
    <s v="10-SEP-2027"/>
    <s v="3"/>
    <s v="Secured"/>
    <s v="8.07%"/>
    <s v="Fixed"/>
    <n v="12"/>
    <s v="Periodic"/>
    <s v="11-SEP-2025"/>
    <s v="11-SEP-2025"/>
    <s v="11-SEP-2024"/>
    <s v="10-SEP-2025"/>
    <s v="Taxable"/>
    <s v="Redeemable on maturity"/>
    <s v="Single"/>
    <s v="10-SEP-2024"/>
    <m/>
    <m/>
    <m/>
    <s v="CARE"/>
    <s v="AAA"/>
    <s v="Stable"/>
    <s v="03-SEP-2024"/>
    <m/>
    <m/>
  </r>
  <r>
    <n v="2037"/>
    <s v="Non-convertible Debentures"/>
    <x v="89"/>
    <s v="Private"/>
    <s v="INE213W07301"/>
    <s v="SIHF T-Bill linked 2027 Sr 28"/>
    <s v="Sr 28"/>
    <s v="CF"/>
    <s v="SIHF27"/>
    <s v="RESET"/>
    <n v="20000"/>
    <n v="20000"/>
    <n v="100000"/>
    <n v="100000"/>
    <d v="2024-10-30T00:00:00"/>
    <s v="Listed"/>
    <s v="Open"/>
    <m/>
    <s v="29-OCT-2024"/>
    <s v="29-OCT-2027"/>
    <s v="3"/>
    <s v="Secured"/>
    <m/>
    <s v="Floating"/>
    <n v="12"/>
    <s v="Periodic"/>
    <s v="29-OCT-2025"/>
    <s v="29-OCT-2025"/>
    <s v="29-OCT-2024"/>
    <s v="28-OCT-2025"/>
    <s v="Taxable"/>
    <s v="Redeemable on maturity"/>
    <s v="Single"/>
    <s v="28-OCT-2024"/>
    <m/>
    <m/>
    <m/>
    <s v="CARE"/>
    <s v="AAA"/>
    <s v="Stable"/>
    <s v="03-OCT-2024"/>
    <m/>
    <m/>
  </r>
  <r>
    <n v="2037"/>
    <s v="Non-convertible Debentures"/>
    <x v="89"/>
    <s v="Private"/>
    <s v="INE213W08010"/>
    <s v="Fullerton HFL 8.50% 2030 Sr 01"/>
    <s v="Sr 01"/>
    <s v="DB"/>
    <s v="FIHF30"/>
    <s v="8.50%"/>
    <n v="3000"/>
    <n v="300"/>
    <n v="1000000"/>
    <n v="1000000"/>
    <d v="2020-06-12T00:00:00"/>
    <s v="Listed"/>
    <s v="Open"/>
    <m/>
    <s v="08-JUN-2020"/>
    <s v="07-JUN-2030"/>
    <s v="10"/>
    <s v="Unsecured"/>
    <s v="8.50%"/>
    <s v="Fixed"/>
    <n v="12"/>
    <s v="Periodic"/>
    <s v="08-JUN-2021"/>
    <s v="08-JUN-2025"/>
    <s v="08-JUN-2024"/>
    <s v="07-JUN-2025"/>
    <s v="Taxable"/>
    <s v="Redeemable on maturity"/>
    <s v="Single"/>
    <s v="03-JUN-2020"/>
    <m/>
    <m/>
    <m/>
    <s v="CARE,CRISIL"/>
    <s v="AAA,AAA"/>
    <s v="Stable,Stable"/>
    <s v="13-MAY-2020,02-JUN-2020"/>
    <m/>
    <m/>
  </r>
  <r>
    <n v="2037"/>
    <s v="Non-convertible Debentures"/>
    <x v="89"/>
    <s v="Private"/>
    <s v="INE213W08028"/>
    <s v="FIHFCL 7.63% 2031 Sr 02"/>
    <s v="Sr 02"/>
    <s v="DB"/>
    <s v="FIHF31"/>
    <s v="7.63%"/>
    <n v="4000"/>
    <n v="400"/>
    <n v="1000000"/>
    <n v="1000000"/>
    <d v="2021-01-04T00:00:00"/>
    <s v="Listed"/>
    <s v="Open"/>
    <m/>
    <s v="01-JAN-2021"/>
    <s v="01-JAN-2031"/>
    <s v="10.01"/>
    <s v="Unsecured"/>
    <s v="7.63%"/>
    <s v="Fixed"/>
    <n v="12"/>
    <s v="Periodic"/>
    <s v="01-JAN-2022"/>
    <s v="01-JAN-2026"/>
    <s v="01-JAN-2025"/>
    <s v="31-DEC-2025"/>
    <s v="Taxable"/>
    <s v="Redeemable on maturity"/>
    <s v="Single"/>
    <s v="29-DEC-2020"/>
    <m/>
    <m/>
    <m/>
    <s v="CARE,CRISIL"/>
    <s v="AAA,AAA"/>
    <s v="Stable,Stable"/>
    <s v="17-DEC-2020,24-DEC-2020"/>
    <m/>
    <m/>
  </r>
  <r>
    <n v="2037"/>
    <s v="Non-convertible Debentures"/>
    <x v="89"/>
    <s v="Private"/>
    <s v="INE213W08036"/>
    <s v="FIHFCL 7.70% 2031 Tier II Sr03"/>
    <s v="Sr 03"/>
    <s v="CT"/>
    <s v="FIHF31"/>
    <s v="7.70%"/>
    <n v="2500"/>
    <n v="25"/>
    <n v="10000000"/>
    <n v="10000000"/>
    <d v="2021-08-13T00:00:00"/>
    <s v="Listed"/>
    <s v="Open"/>
    <m/>
    <s v="12-AUG-2021"/>
    <s v="12-AUG-2031"/>
    <s v="10"/>
    <s v="Unsecured"/>
    <s v="7.70%"/>
    <s v="Fixed"/>
    <n v="12"/>
    <s v="Periodic"/>
    <s v="12-AUG-2022"/>
    <s v="12-AUG-2025"/>
    <s v="12-AUG-2024"/>
    <s v="11-AUG-2025"/>
    <s v="Taxable"/>
    <s v="Redeemable on maturity"/>
    <s v="Single"/>
    <s v="09-AUG-2021"/>
    <m/>
    <m/>
    <m/>
    <s v="CARE,CRISIL"/>
    <s v="AAA,AAA"/>
    <s v="Stable,Stable"/>
    <s v="03-AUG-2021,03-AUG-2021"/>
    <m/>
    <m/>
  </r>
  <r>
    <n v="2037"/>
    <s v="Non-convertible Debentures"/>
    <x v="89"/>
    <s v="Private"/>
    <s v="INE213W08044"/>
    <s v="FIHFCL 8.40% 2032 Tier II Sr 4"/>
    <s v="Sr 4"/>
    <s v="CT"/>
    <s v="FIHF32"/>
    <s v="8.40%"/>
    <n v="10000"/>
    <n v="100"/>
    <n v="10000000"/>
    <n v="10000000"/>
    <d v="2022-07-26T00:00:00"/>
    <s v="Listed"/>
    <s v="Open"/>
    <m/>
    <s v="22-JUL-2022"/>
    <s v="22-JUL-2032"/>
    <s v="10"/>
    <s v="Unsecured"/>
    <s v="8.40%"/>
    <s v="Fixed"/>
    <n v="12"/>
    <s v="Periodic"/>
    <s v="22-JUL-2023"/>
    <s v="22-JUL-2025"/>
    <s v="22-JUL-2024"/>
    <s v="21-JUL-2025"/>
    <s v="Taxable"/>
    <s v="Redeemable on maturity"/>
    <s v="Single"/>
    <s v="19-JUL-2022"/>
    <m/>
    <m/>
    <m/>
    <s v="CARE,CRISIL"/>
    <s v="AAA,AAA"/>
    <s v="Stable,Stable"/>
    <s v="01-JUL-2022,04-JUL-2022"/>
    <m/>
    <m/>
  </r>
  <r>
    <n v="2037"/>
    <s v="Non-convertible Debentures"/>
    <x v="89"/>
    <s v="Private"/>
    <s v="INE213W08051"/>
    <s v="FIHFCL 8.4% 2032 Tier II Sr 5"/>
    <s v="Sr 5"/>
    <s v="CT"/>
    <s v="FIHF32A"/>
    <s v="8.4%"/>
    <n v="5000"/>
    <n v="50"/>
    <n v="10000000"/>
    <n v="10000000"/>
    <d v="2022-08-17T00:00:00"/>
    <s v="Listed"/>
    <s v="Open"/>
    <m/>
    <s v="12-AUG-2022"/>
    <s v="12-AUG-2032"/>
    <s v="10"/>
    <s v="Unsecured"/>
    <s v="8.4%"/>
    <s v="Fixed"/>
    <n v="12"/>
    <s v="Periodic"/>
    <s v="12-AUG-2023"/>
    <s v="12-AUG-2025"/>
    <s v="12-AUG-2024"/>
    <s v="11-AUG-2025"/>
    <s v="Taxable"/>
    <s v="Redeemable on maturity"/>
    <s v="Single"/>
    <s v="08-AUG-2022"/>
    <m/>
    <m/>
    <m/>
    <s v="CARE,CRISIL"/>
    <s v="AAA,AAA"/>
    <s v="Stable,Stable"/>
    <s v="03-AUG-2022,03-AUG-2022"/>
    <m/>
    <m/>
  </r>
  <r>
    <n v="1425"/>
    <s v="Non-convertible Debentures"/>
    <x v="90"/>
    <s v="Private"/>
    <s v="INE233A08055"/>
    <s v="Godrej Industries 7.58% 2028"/>
    <m/>
    <s v="DB"/>
    <s v="GIL28"/>
    <s v="7.58%"/>
    <n v="75000"/>
    <n v="7500"/>
    <n v="1000000"/>
    <n v="1000000"/>
    <d v="2021-09-29T00:00:00"/>
    <s v="Listed"/>
    <s v="Open"/>
    <m/>
    <s v="28-SEP-2021"/>
    <s v="28-SEP-2028"/>
    <s v="7.00"/>
    <s v="Unsecured"/>
    <s v="7.58%"/>
    <s v="Fixed"/>
    <n v="12"/>
    <s v="Periodic"/>
    <s v="28-SEP-2022"/>
    <s v="28-SEP-2025"/>
    <s v="28-SEP-2024"/>
    <s v="27-SEP-2025"/>
    <s v="Taxable"/>
    <s v="Redeemable on maturity"/>
    <s v="Single"/>
    <s v="24-SEP-2021"/>
    <m/>
    <m/>
    <m/>
    <s v="CRISIL,ICRA"/>
    <s v="AA,AA"/>
    <s v="Stable,Stable"/>
    <s v="13-SEP-2021,13-SEP-2021"/>
    <m/>
    <m/>
  </r>
  <r>
    <n v="1425"/>
    <s v="Non-convertible Debentures"/>
    <x v="90"/>
    <s v="Private"/>
    <s v="INE233A08063"/>
    <s v="GIL 8.35% 2025 Sr 2"/>
    <s v="Sr 2"/>
    <s v="DB"/>
    <s v="GIL25"/>
    <s v="8.35%"/>
    <n v="30000"/>
    <n v="30000"/>
    <n v="100000"/>
    <n v="100000"/>
    <d v="2023-03-21T00:00:00"/>
    <s v="Listed"/>
    <s v="Open"/>
    <m/>
    <s v="20-MAR-2023"/>
    <s v="12-DEC-2025"/>
    <s v="2"/>
    <s v="Unsecured"/>
    <s v="8.35%"/>
    <s v="Fixed"/>
    <n v="12"/>
    <s v="Periodic"/>
    <s v="20-MAR-2024"/>
    <s v="20-MAR-2025"/>
    <s v="20-MAR-2024"/>
    <s v="19-MAR-2025"/>
    <s v="Taxable"/>
    <s v="Redeemable on maturity"/>
    <s v="Single"/>
    <s v="17-MAR-2023"/>
    <m/>
    <m/>
    <m/>
    <s v="CRISIL,ICRA"/>
    <s v="AA,AA"/>
    <s v="Stable,Stable"/>
    <s v="09-MAR-2023,09-MAR-2023"/>
    <m/>
    <m/>
  </r>
  <r>
    <n v="1425"/>
    <s v="Non-convertible Debentures"/>
    <x v="90"/>
    <s v="Private"/>
    <s v="INE233A08071"/>
    <s v="GIL 8.30% 2026 Sr 1"/>
    <s v="Sr 1"/>
    <s v="DB"/>
    <s v="GIL26"/>
    <s v="8.30%"/>
    <n v="25000"/>
    <n v="25000"/>
    <n v="100000"/>
    <n v="100000"/>
    <d v="2023-03-21T00:00:00"/>
    <s v="Listed"/>
    <s v="Open"/>
    <m/>
    <s v="20-MAR-2023"/>
    <s v="12-JUN-2026"/>
    <s v="3"/>
    <s v="Unsecured"/>
    <s v="8.30%"/>
    <s v="Fixed"/>
    <n v="12"/>
    <s v="Periodic"/>
    <s v="20-MAR-2024"/>
    <s v="20-MAR-2025"/>
    <s v="20-MAR-2024"/>
    <s v="19-MAR-2025"/>
    <s v="Taxable"/>
    <s v="Redeemable on maturity"/>
    <s v="Single"/>
    <s v="17-MAR-2023"/>
    <m/>
    <m/>
    <m/>
    <s v="CRISIL,ICRA"/>
    <s v="AA,AA"/>
    <s v="Stable,Stable"/>
    <s v="09-MAR-2023,09-MAR-2023"/>
    <m/>
    <m/>
  </r>
  <r>
    <n v="1425"/>
    <s v="Non-convertible Debentures"/>
    <x v="90"/>
    <s v="Private"/>
    <s v="INE233A08089"/>
    <s v="GIL 8.29% 2027"/>
    <m/>
    <s v="DB"/>
    <s v="GIL27"/>
    <s v="8.29%"/>
    <n v="40000"/>
    <n v="40000"/>
    <n v="100000"/>
    <n v="100000"/>
    <d v="2023-09-28T00:00:00"/>
    <s v="Listed"/>
    <s v="Open"/>
    <m/>
    <s v="27-SEP-2023"/>
    <s v="26-FEB-2027"/>
    <s v="3.41"/>
    <s v="Unsecured"/>
    <s v="8.29%"/>
    <s v="Fixed"/>
    <n v="12"/>
    <s v="Periodic"/>
    <s v="26-FEB-2024"/>
    <s v="26-FEB-2025"/>
    <s v="26-FEB-2024"/>
    <s v="25-FEB-2025"/>
    <s v="Taxable"/>
    <s v="Redeemable on maturity"/>
    <s v="Single"/>
    <s v="25-SEP-2023"/>
    <m/>
    <m/>
    <m/>
    <s v="CRISIL,ICRA"/>
    <s v="AA,AA"/>
    <s v="Stable,Stable"/>
    <s v="29-AUG-2023,31-AUG-2023"/>
    <m/>
    <m/>
  </r>
  <r>
    <n v="1425"/>
    <s v="Non-convertible Debentures"/>
    <x v="90"/>
    <s v="Private"/>
    <s v="INE233A08097"/>
    <s v="GIL 7.17% 2025"/>
    <m/>
    <s v="DB"/>
    <s v="GIL25"/>
    <s v="7.17%"/>
    <n v="75000"/>
    <n v="7500"/>
    <n v="1000000"/>
    <n v="1000000"/>
    <d v="2024-01-11T00:00:00"/>
    <s v="Listed"/>
    <s v="Open"/>
    <s v="10-JAN-2024"/>
    <s v="14-MAY-2021"/>
    <s v="14-MAY-2025"/>
    <s v="4.00"/>
    <s v="Unsecured"/>
    <s v="7.17%"/>
    <s v="Fixed"/>
    <n v="12"/>
    <s v="Periodic"/>
    <s v="14-MAY-2022"/>
    <s v="14-MAY-2025"/>
    <s v="14-MAY-2024"/>
    <s v="13-MAY-2025"/>
    <s v="Taxable"/>
    <s v="Redeemable on maturity"/>
    <s v="Single"/>
    <s v="11-MAY-2021"/>
    <m/>
    <m/>
    <m/>
    <s v="CRISIL,ICRA"/>
    <s v="AA,AA"/>
    <s v="Stable,Stable"/>
    <s v="29-APR-2021,30-APR-2021"/>
    <m/>
    <m/>
  </r>
  <r>
    <n v="1425"/>
    <s v="Non-convertible Debentures"/>
    <x v="90"/>
    <s v="Private"/>
    <s v="INE233A08113"/>
    <s v="GIL 8.40% 2027 Sr II"/>
    <s v="Sr II"/>
    <s v="DB"/>
    <s v="GIL27"/>
    <s v="8.40%"/>
    <n v="50000"/>
    <n v="50000"/>
    <n v="100000"/>
    <n v="100000"/>
    <d v="2024-03-01T00:00:00"/>
    <s v="Listed"/>
    <s v="Open"/>
    <m/>
    <s v="29-FEB-2024"/>
    <s v="27-AUG-2027"/>
    <s v="3.49"/>
    <s v="Unsecured"/>
    <s v="8.40%"/>
    <s v="Fixed"/>
    <n v="12"/>
    <s v="Periodic"/>
    <s v="29-AUG-2024"/>
    <s v="29-AUG-2025"/>
    <s v="29-AUG-2024"/>
    <s v="28-AUG-2025"/>
    <s v="Taxable"/>
    <s v="Redeemable on maturity"/>
    <s v="Single"/>
    <s v="27-FEB-2024"/>
    <m/>
    <m/>
    <m/>
    <s v="CRISIL,ICRA"/>
    <s v="AA,AA"/>
    <s v="Stable,Stable"/>
    <s v="07-FEB-2024,15-FEB-2024"/>
    <m/>
    <m/>
  </r>
  <r>
    <n v="1425"/>
    <s v="Non-convertible Debentures"/>
    <x v="90"/>
    <s v="Private"/>
    <s v="INE233A08121"/>
    <s v="GIL 8.36% 2026 Sr I"/>
    <s v="Sr I"/>
    <s v="DB"/>
    <s v="GIL26"/>
    <s v="8.36%"/>
    <n v="50000"/>
    <n v="50000"/>
    <n v="100000"/>
    <n v="100000"/>
    <d v="2024-03-01T00:00:00"/>
    <s v="Listed"/>
    <s v="Open"/>
    <m/>
    <s v="29-FEB-2024"/>
    <s v="28-AUG-2026"/>
    <s v="2.49"/>
    <s v="Unsecured"/>
    <s v="8.36%"/>
    <s v="Fixed"/>
    <n v="12"/>
    <s v="Periodic"/>
    <s v="29-AUG-2024"/>
    <s v="29-AUG-2025"/>
    <s v="29-AUG-2024"/>
    <s v="28-AUG-2025"/>
    <s v="Taxable"/>
    <s v="Redeemable on maturity"/>
    <s v="Single"/>
    <s v="27-FEB-2024"/>
    <m/>
    <m/>
    <m/>
    <s v="CRISIL,ICRA"/>
    <s v="AA,AA"/>
    <s v="Stable,Stable"/>
    <s v="07-FEB-2024,15-FEB-2024"/>
    <m/>
    <m/>
  </r>
  <r>
    <n v="1425"/>
    <s v="Non-convertible Debentures"/>
    <x v="90"/>
    <s v="Private"/>
    <s v="INE233A08139"/>
    <s v="GIL 8.42% 2027 Sr 01"/>
    <s v="Sr 01"/>
    <s v="DB"/>
    <s v="GIL27A"/>
    <s v="8.42%"/>
    <n v="50000"/>
    <n v="50000"/>
    <n v="100000"/>
    <n v="100000"/>
    <d v="2024-06-28T00:00:00"/>
    <s v="Listed"/>
    <s v="Open"/>
    <m/>
    <s v="27-JUN-2024"/>
    <s v="27-DEC-2027"/>
    <s v="3"/>
    <s v="Unsecured"/>
    <s v="8.42%"/>
    <s v="Fixed"/>
    <n v="12"/>
    <s v="Periodic"/>
    <s v="27-DEC-2024"/>
    <s v="27-DEC-2025"/>
    <s v="27-DEC-2024"/>
    <s v="26-DEC-2025"/>
    <s v="Taxable"/>
    <s v="Redeemable on maturity"/>
    <s v="Single"/>
    <s v="25-JUN-2024"/>
    <m/>
    <m/>
    <m/>
    <s v="CRISIL,ICRA"/>
    <s v="AA,AA"/>
    <s v="Stable,Stable"/>
    <s v="14-JUN-2024,17-JUN-2024"/>
    <m/>
    <m/>
  </r>
  <r>
    <n v="1425"/>
    <s v="Non-convertible Debentures"/>
    <x v="90"/>
    <s v="Private"/>
    <s v="INE233A08147"/>
    <s v="GIL 8.15% 2029 Sr 02"/>
    <s v="Sr 02"/>
    <s v="DB"/>
    <s v="GIL29"/>
    <s v="8.15%"/>
    <n v="50000"/>
    <n v="50000"/>
    <n v="100000"/>
    <n v="100000"/>
    <d v="2024-11-25T00:00:00"/>
    <s v="Listed"/>
    <s v="Open"/>
    <m/>
    <s v="22-NOV-2024"/>
    <s v="22-NOV-2029"/>
    <s v="5"/>
    <s v="Unsecured"/>
    <s v="8.15%"/>
    <s v="Fixed"/>
    <n v="12"/>
    <s v="Periodic"/>
    <s v="24-NOV-2025"/>
    <s v="24-NOV-2025"/>
    <s v="22-NOV-2024"/>
    <s v="23-NOV-2025"/>
    <s v="Taxable"/>
    <s v="Redeemable on maturity"/>
    <s v="Single"/>
    <s v="19-NOV-2024"/>
    <m/>
    <m/>
    <m/>
    <s v="CRISIL,ICRA"/>
    <s v="AA+,AA+"/>
    <s v="Stable,Stable"/>
    <s v="06-NOV-2024,07-NOV-2024"/>
    <m/>
    <m/>
  </r>
  <r>
    <n v="1425"/>
    <s v="Non-convertible Debentures"/>
    <x v="90"/>
    <s v="Private"/>
    <s v="INE233A08154"/>
    <s v="GIL 8.10% 2028 Sr 01"/>
    <s v="Sr 01"/>
    <s v="DB"/>
    <s v="GIL28"/>
    <s v="8.10%"/>
    <n v="50000"/>
    <n v="50000"/>
    <n v="100000"/>
    <n v="100000"/>
    <d v="2024-11-25T00:00:00"/>
    <s v="Listed"/>
    <s v="Open"/>
    <m/>
    <s v="22-NOV-2024"/>
    <s v="22-MAY-2028"/>
    <m/>
    <s v="Unsecured"/>
    <s v="8.10%"/>
    <s v="Fixed"/>
    <n v="12"/>
    <s v="Periodic"/>
    <s v="22-MAY-2025"/>
    <s v="22-MAY-2025"/>
    <s v="22-NOV-2024"/>
    <s v="21-MAY-2025"/>
    <s v="Taxable"/>
    <s v="Redeemable on maturity"/>
    <s v="Single"/>
    <s v="19-NOV-2024"/>
    <m/>
    <m/>
    <m/>
    <s v="CRISIL,ICRA"/>
    <s v="AA+,AA+"/>
    <s v="Stable,Stable"/>
    <s v="06-NOV-2024,07-NOV-2024"/>
    <m/>
    <m/>
  </r>
  <r>
    <n v="102"/>
    <s v="Non-convertible Debentures"/>
    <x v="91"/>
    <s v="Private"/>
    <s v="INE237A08940"/>
    <s v="Kotak Mahindra 8.25% 2026 (KMBL Series 1)"/>
    <s v="Series 1"/>
    <s v="BB"/>
    <s v="KMB26"/>
    <s v="8.25%"/>
    <n v="15000"/>
    <n v="1500"/>
    <n v="1000000"/>
    <n v="1000000"/>
    <d v="2019-04-03T00:00:00"/>
    <s v="Listed"/>
    <s v="Open"/>
    <m/>
    <s v="28-MAR-2019"/>
    <s v="28-APR-2026"/>
    <s v="7"/>
    <s v="Unsecured"/>
    <s v="8.25%"/>
    <s v="Fixed"/>
    <n v="12"/>
    <s v="Periodic"/>
    <s v="30-MAR-2020"/>
    <s v="30-MAR-2025"/>
    <s v="30-MAR-2024"/>
    <s v="29-MAR-2025"/>
    <s v="Taxable"/>
    <s v="Redeemable on maturity"/>
    <s v="Single"/>
    <s v="28-MAR-2019"/>
    <m/>
    <m/>
    <s v="Private-Bank"/>
    <s v="CRISIL,ICRA,IRRPL"/>
    <s v="AAA,AAA,AAA"/>
    <s v="STABLE,STABLE,STABLE"/>
    <s v="19-MAR-2019,20-MAR-2019,26-MAR-2019"/>
    <m/>
    <m/>
  </r>
  <r>
    <n v="102"/>
    <s v="Non-convertible Debentures"/>
    <x v="91"/>
    <s v="Private"/>
    <s v="INE237A08957"/>
    <s v="Kotak Mahindra 7.63% 2029"/>
    <m/>
    <s v="BB"/>
    <s v="KMB29"/>
    <s v="7.63%"/>
    <n v="150000"/>
    <n v="15000"/>
    <n v="1000000"/>
    <n v="1000000"/>
    <d v="2022-12-05T00:00:00"/>
    <s v="Listed"/>
    <s v="Open"/>
    <m/>
    <s v="01-DEC-2022"/>
    <s v="01-DEC-2029"/>
    <s v="7"/>
    <s v="Unsecured"/>
    <s v="7.63%"/>
    <s v="Fixed"/>
    <n v="12"/>
    <s v="Periodic"/>
    <s v="01-DEC-2023"/>
    <s v="01-DEC-2025"/>
    <s v="01-DEC-2024"/>
    <s v="30-NOV-2025"/>
    <s v="Taxable"/>
    <s v="Redeemable on maturity"/>
    <s v="Single"/>
    <s v="30-NOV-2022"/>
    <m/>
    <m/>
    <s v="Private-Bank"/>
    <s v="CRISIL,ICRA"/>
    <s v="AAA,AAA"/>
    <s v="Stable,Stable"/>
    <s v="01-NOV-2022,01-NOV-2022"/>
    <m/>
    <m/>
  </r>
  <r>
    <n v="102"/>
    <s v="Non-convertible Debentures"/>
    <x v="91"/>
    <s v="Private"/>
    <s v="INE237A08965"/>
    <s v="Kotak Mahindra 7.85% 2030"/>
    <m/>
    <s v="BB"/>
    <s v="KMB30"/>
    <s v="7.85%"/>
    <n v="30000"/>
    <n v="30000"/>
    <n v="100000"/>
    <n v="100000"/>
    <d v="2023-03-21T00:00:00"/>
    <s v="Listed"/>
    <s v="Open"/>
    <m/>
    <s v="20-MAR-2023"/>
    <s v="20-MAR-2030"/>
    <s v="7"/>
    <s v="Unsecured"/>
    <s v="7.85%"/>
    <s v="Fixed"/>
    <n v="12"/>
    <s v="Periodic"/>
    <s v="20-MAR-2024"/>
    <s v="20-MAR-2025"/>
    <s v="20-MAR-2024"/>
    <s v="19-MAR-2025"/>
    <s v="Taxable"/>
    <s v="Redeemable on maturity"/>
    <s v="Single"/>
    <s v="16-MAR-2023"/>
    <m/>
    <m/>
    <s v="Private-Bank"/>
    <s v="CRISIL,ICRA"/>
    <s v="AAA,AAA"/>
    <s v="Stable,Stable"/>
    <s v="03-FEB-2023,24-FEB-2023"/>
    <m/>
    <m/>
  </r>
  <r>
    <n v="102"/>
    <s v="Non-convertible Debentures"/>
    <x v="91"/>
    <s v="Private"/>
    <s v="INE237A08973"/>
    <s v="Kotak Mahindra 7.55% 2030 Sr 1"/>
    <s v="Sr 1"/>
    <s v="BB"/>
    <s v="KMB30"/>
    <s v="7.55%"/>
    <n v="189500"/>
    <n v="189500"/>
    <n v="100000"/>
    <n v="100000"/>
    <d v="2023-06-26T00:00:00"/>
    <s v="Listed"/>
    <s v="Open"/>
    <m/>
    <s v="23-JUN-2023"/>
    <s v="24-JUN-2030"/>
    <s v="7"/>
    <s v="Unsecured"/>
    <s v="7.55%"/>
    <s v="Fixed"/>
    <n v="12"/>
    <s v="Periodic"/>
    <s v="23-JUN-2024"/>
    <s v="23-JUN-2025"/>
    <s v="23-JUN-2024"/>
    <s v="22-JUN-2025"/>
    <s v="Taxable"/>
    <s v="Redeemable on maturity"/>
    <s v="Shelf"/>
    <s v="22-JUN-2023"/>
    <m/>
    <m/>
    <s v="Private-Bank"/>
    <s v="CRISIL,FITCH,ICRA"/>
    <s v="AAA,AAA,AAA"/>
    <s v="Stable,Stable,Stable"/>
    <s v="16-JUN-2023,16-JUN-2023,16-JUN-2023"/>
    <m/>
    <m/>
  </r>
  <r>
    <n v="24"/>
    <m/>
    <x v="92"/>
    <s v="Private"/>
    <s v="INE238A08369"/>
    <s v="Axis Bank 8.45% 2025 (Sr-22)"/>
    <s v="Sr-22"/>
    <s v="BB"/>
    <s v="AXBK25"/>
    <s v="8.45%"/>
    <n v="85000"/>
    <n v="8500"/>
    <n v="1000000"/>
    <n v="1000000"/>
    <d v="2015-02-18T00:00:00"/>
    <s v="Listed"/>
    <s v="Open"/>
    <m/>
    <s v="12-FEB-2015"/>
    <s v="12-FEB-2025"/>
    <m/>
    <s v="Unsecured"/>
    <s v="8.45%"/>
    <s v="Fixed"/>
    <n v="12"/>
    <s v="Periodic"/>
    <s v="12-FEB-2016"/>
    <s v="12-FEB-2025"/>
    <s v="12-FEB-2024"/>
    <s v="11-FEB-2025"/>
    <m/>
    <m/>
    <s v="Single"/>
    <s v="05-FEB-2015"/>
    <m/>
    <m/>
    <s v="Private-Bank"/>
    <s v="CARE,CRISIL,ICRA"/>
    <s v="AAA/STABLE,AAA/STABLE,AAA/STABLE"/>
    <m/>
    <s v="23-JAN-2015,23-JAN-2015,02-FEB-2015"/>
    <m/>
    <m/>
  </r>
  <r>
    <n v="24"/>
    <m/>
    <x v="92"/>
    <s v="Private"/>
    <s v="INE238A08377"/>
    <s v="Axis Bank 8.50% 2025 (Sr-23) Subordinate Debt"/>
    <s v="Sr-23"/>
    <s v="BB"/>
    <s v="AXBK25A"/>
    <s v="8.50%"/>
    <n v="150000"/>
    <n v="15000"/>
    <n v="1000000"/>
    <n v="1000000"/>
    <d v="2015-10-09T00:00:00"/>
    <s v="Listed"/>
    <s v="Open"/>
    <m/>
    <s v="30-SEP-2015"/>
    <s v="30-SEP-2025"/>
    <m/>
    <s v="Unsecured"/>
    <s v="8.5%"/>
    <s v="Fixed"/>
    <n v="12"/>
    <s v="Periodic"/>
    <s v="30-SEP-2016"/>
    <s v="30-SEP-2025"/>
    <s v="30-SEP-2024"/>
    <s v="29-SEP-2025"/>
    <m/>
    <m/>
    <s v="Single"/>
    <s v="28-SEP-2015"/>
    <m/>
    <m/>
    <s v="Private-Bank"/>
    <s v="CARE,CRISIL,ICRA"/>
    <s v="AAA,AAA,AAA"/>
    <m/>
    <s v="15-SEP-2015,15-SEP-2015,15-SEP-2015"/>
    <m/>
    <m/>
  </r>
  <r>
    <n v="24"/>
    <m/>
    <x v="92"/>
    <s v="Private"/>
    <s v="INE238A08385"/>
    <s v="Axis Bank 8.25% 2025 (Sr-2)"/>
    <m/>
    <s v="BB"/>
    <s v="AXBK25"/>
    <s v="8.25%"/>
    <n v="300000"/>
    <n v="30000"/>
    <n v="1000000"/>
    <n v="1000000"/>
    <d v="2015-11-13T00:00:00"/>
    <s v="Listed"/>
    <s v="Open"/>
    <m/>
    <s v="30-OCT-2015"/>
    <s v="30-OCT-2025"/>
    <m/>
    <s v="Unsecured"/>
    <s v="8.25%"/>
    <s v="Fixed"/>
    <n v="12"/>
    <s v="Periodic"/>
    <s v="30-OCT-2016"/>
    <s v="30-OCT-2025"/>
    <s v="30-OCT-2024"/>
    <s v="29-OCT-2025"/>
    <m/>
    <m/>
    <s v="Single"/>
    <s v="28-OCT-2015"/>
    <m/>
    <m/>
    <s v="Private-Bank"/>
    <s v="CARE,CRISIL,ICRA"/>
    <s v="AAA,AAA,AAA"/>
    <m/>
    <s v="23-OCT-2015,23-OCT-2015,26-OCT-2015"/>
    <m/>
    <m/>
  </r>
  <r>
    <n v="24"/>
    <m/>
    <x v="92"/>
    <s v="Private"/>
    <s v="INE238A08393"/>
    <s v="Axis Bank 8.50% 2026 (Sr-24)"/>
    <m/>
    <s v="BB"/>
    <s v="AXBK26"/>
    <s v="8.50%"/>
    <n v="243000"/>
    <n v="24300"/>
    <n v="1000000"/>
    <n v="1000000"/>
    <d v="2016-06-02T00:00:00"/>
    <s v="Listed"/>
    <s v="Open"/>
    <m/>
    <s v="27-MAY-2016"/>
    <s v="27-MAY-2026"/>
    <m/>
    <s v="Unsecured"/>
    <s v="8.5%"/>
    <s v="Fixed"/>
    <n v="12"/>
    <s v="Periodic"/>
    <s v="27-MAY-2017"/>
    <s v="27-MAY-2025"/>
    <s v="27-MAY-2024"/>
    <s v="26-MAY-2025"/>
    <m/>
    <m/>
    <s v="Single"/>
    <s v="25-MAY-2016"/>
    <m/>
    <m/>
    <s v="Private-Bank"/>
    <s v="CRISIL,FICH,ICRA"/>
    <s v="AAA/Stable,AAA/Stable,AAA/Stable"/>
    <m/>
    <s v="17-MAY-2016,18-MAY-2016,18-MAY-2016"/>
    <m/>
    <m/>
  </r>
  <r>
    <n v="24"/>
    <m/>
    <x v="92"/>
    <s v="Private"/>
    <s v="INE238A08419"/>
    <s v="Axis Bank 7.84% 2026 (Sr-25)"/>
    <s v="Sr-25"/>
    <s v="BB"/>
    <s v="AXBK26"/>
    <s v="7.84%"/>
    <n v="180000"/>
    <n v="18000"/>
    <n v="1000000"/>
    <n v="1000000"/>
    <d v="2016-11-30T00:00:00"/>
    <s v="Listed"/>
    <s v="Open"/>
    <m/>
    <s v="23-NOV-2016"/>
    <s v="23-NOV-2026"/>
    <m/>
    <s v="Unsecured"/>
    <s v="7.84%"/>
    <s v="Fixed"/>
    <n v="12"/>
    <s v="Periodic"/>
    <s v="23-NOV-2017"/>
    <s v="23-NOV-2025"/>
    <s v="23-NOV-2024"/>
    <s v="22-NOV-2025"/>
    <m/>
    <m/>
    <s v="Single"/>
    <s v="21-NOV-2016"/>
    <m/>
    <m/>
    <s v="Private-Bank"/>
    <s v="FICH,ICRA"/>
    <s v="AAA,AAA/Stable"/>
    <m/>
    <s v="11-NOV-2016,15-NOV-2016"/>
    <m/>
    <m/>
  </r>
  <r>
    <n v="24"/>
    <m/>
    <x v="92"/>
    <s v="Private"/>
    <s v="INE238A08435"/>
    <s v="Axis Bank 7.66% 2027 (Sr-27)"/>
    <s v="Sr-27"/>
    <s v="BB"/>
    <s v="AXBK27"/>
    <s v="7.66%"/>
    <n v="500000"/>
    <n v="50000"/>
    <n v="1000000"/>
    <n v="1000000"/>
    <d v="2017-06-23T00:00:00"/>
    <s v="Listed"/>
    <s v="Open"/>
    <m/>
    <s v="15-JUN-2017"/>
    <s v="15-JUN-2027"/>
    <m/>
    <s v="Unsecured"/>
    <s v="7.66%"/>
    <s v="Fixed"/>
    <n v="12"/>
    <s v="Periodic"/>
    <s v="15-JUN-2018"/>
    <s v="15-JUN-2025"/>
    <s v="15-JUN-2024"/>
    <s v="14-JUN-2025"/>
    <m/>
    <m/>
    <s v="Single"/>
    <s v="14-JUN-2017"/>
    <m/>
    <m/>
    <s v="Private-Bank"/>
    <s v="CRISIL,FICH,ICRA"/>
    <s v="AAA,AAA,AAA/STABLE"/>
    <m/>
    <s v="12-JUN-2017,13-JUN-2017,13-JUN-2017"/>
    <m/>
    <m/>
  </r>
  <r>
    <n v="24"/>
    <s v="Non-convertible Debentures"/>
    <x v="92"/>
    <s v="Private"/>
    <s v="INE238A08450"/>
    <s v="Axis Bank 8.60% 2028 (Series 4)"/>
    <s v="4"/>
    <s v="BB"/>
    <s v="AXBKB28"/>
    <s v="8.60%"/>
    <n v="300000"/>
    <n v="30000"/>
    <n v="1000000"/>
    <n v="1000000"/>
    <d v="2019-01-01T00:00:00"/>
    <s v="Listed"/>
    <s v="Open"/>
    <m/>
    <s v="28-DEC-2018"/>
    <s v="28-DEC-2028"/>
    <s v="10"/>
    <s v="Unsecured"/>
    <s v="8.6%"/>
    <s v="Fixed"/>
    <n v="12"/>
    <s v="Periodic"/>
    <s v="28-DEC-2019"/>
    <s v="28-DEC-2025"/>
    <s v="28-DEC-2024"/>
    <s v="27-DEC-2025"/>
    <s v="Taxable"/>
    <s v="Redeemable on maturity"/>
    <s v="Single"/>
    <s v="26-DEC-2018"/>
    <m/>
    <m/>
    <s v="Private-Bank"/>
    <s v="CRISIL,ICRA"/>
    <s v="AAA/Stable,AAA/Stable"/>
    <m/>
    <s v="24-DEC-2018,24-DEC-2018"/>
    <m/>
    <m/>
  </r>
  <r>
    <n v="24"/>
    <s v="Non-convertible Debentures"/>
    <x v="92"/>
    <s v="Private"/>
    <s v="INE238A08468"/>
    <s v="Axis Bank 7.65% 2027 Sr. 5"/>
    <s v="Sr. 5"/>
    <s v="BB"/>
    <s v="AXBK27"/>
    <s v="7.65%"/>
    <n v="417500"/>
    <n v="41750"/>
    <n v="1000000"/>
    <n v="1000000"/>
    <d v="2020-01-31T00:00:00"/>
    <s v="Listed"/>
    <s v="Open"/>
    <m/>
    <s v="30-JAN-2020"/>
    <s v="30-JAN-2027"/>
    <s v="7"/>
    <s v="Unsecured"/>
    <s v="7.65%"/>
    <s v="Fixed"/>
    <n v="12"/>
    <s v="Periodic"/>
    <s v="30-JAN-2021"/>
    <s v="30-JAN-2025"/>
    <s v="30-JAN-2024"/>
    <s v="29-JAN-2025"/>
    <s v="Taxable"/>
    <s v="Redeemable on maturity"/>
    <s v="Single"/>
    <s v="29-JAN-2020"/>
    <m/>
    <m/>
    <s v="Private-Bank"/>
    <s v="CRISIL,ICRA"/>
    <s v="AAA,AAA"/>
    <s v="Stable,Stable"/>
    <s v="17-JAN-2020,17-JAN-2020"/>
    <m/>
    <m/>
  </r>
  <r>
    <n v="24"/>
    <s v="Non-convertible Bonds in the nature of Debentures"/>
    <x v="92"/>
    <s v="Private"/>
    <s v="INE238A08476"/>
    <s v="Axis Bank 6.99% 2031 Sr.6"/>
    <s v="Sr.6"/>
    <s v="BB"/>
    <s v="AXBK31"/>
    <s v="6.99%"/>
    <n v="260000"/>
    <n v="26000"/>
    <n v="1000000"/>
    <n v="1000000"/>
    <d v="2021-12-23T00:00:00"/>
    <s v="Listed"/>
    <s v="Open"/>
    <m/>
    <s v="22-DEC-2021"/>
    <s v="22-DEC-2031"/>
    <s v="10"/>
    <s v="Unsecured"/>
    <s v="6.99%"/>
    <s v="Fixed"/>
    <n v="12"/>
    <s v="Periodic"/>
    <s v="22-DEC-2022"/>
    <s v="22-DEC-2025"/>
    <s v="22-DEC-2024"/>
    <s v="21-DEC-2025"/>
    <s v="Taxable"/>
    <s v="Redeemable on maturity"/>
    <s v="Single"/>
    <s v="20-DEC-2021"/>
    <m/>
    <m/>
    <s v="Private-Bank"/>
    <s v="CRISIL,ICRA"/>
    <s v="AAA,AAA"/>
    <s v="Stable,Stable"/>
    <s v="14-DEC-2021,15-DEC-2021"/>
    <m/>
    <m/>
  </r>
  <r>
    <n v="24"/>
    <s v="Non-convertible Bonds in the nature of Debentures"/>
    <x v="92"/>
    <s v="Private"/>
    <s v="INE238A08484"/>
    <s v="Axis 7.88% 2032 Sr 30 Tier 2"/>
    <s v="Sr 30"/>
    <s v="AT"/>
    <s v="AXBK32"/>
    <s v="7.88%"/>
    <n v="1200000"/>
    <n v="12000"/>
    <n v="10000000"/>
    <n v="10000000"/>
    <d v="2022-12-14T00:00:00"/>
    <s v="Listed"/>
    <s v="Open"/>
    <m/>
    <s v="13-DEC-2022"/>
    <s v="13-DEC-2032"/>
    <s v="10.00"/>
    <s v="Unsecured"/>
    <s v="7.88%"/>
    <s v="Fixed"/>
    <n v="12"/>
    <s v="Periodic"/>
    <s v="13-DEC-2023"/>
    <s v="13-DEC-2025"/>
    <s v="13-DEC-2024"/>
    <s v="12-DEC-2025"/>
    <s v="Taxable"/>
    <s v="Redeemable on maturity"/>
    <s v="Single"/>
    <s v="09-DEC-2022"/>
    <m/>
    <m/>
    <s v="Private-Bank"/>
    <s v="FITCH,ICRA"/>
    <s v="AAA,AAA"/>
    <s v="Stable,Stable"/>
    <s v="06-DEC-2022,06-DEC-2022"/>
    <m/>
    <m/>
  </r>
  <r>
    <n v="24"/>
    <s v="Non-convertible Debentures"/>
    <x v="92"/>
    <s v="Private"/>
    <s v="INE238A08492"/>
    <s v="Axis Bank 7.64% 2034 Sr 7"/>
    <s v="Sr 7"/>
    <s v="BB"/>
    <s v="AXBK34"/>
    <s v="7.64%"/>
    <n v="385100"/>
    <n v="385100"/>
    <n v="100000"/>
    <n v="100000"/>
    <d v="2024-03-11T00:00:00"/>
    <s v="Listed"/>
    <s v="Open"/>
    <m/>
    <s v="07-MAR-2024"/>
    <s v="07-MAR-2034"/>
    <s v="10.00"/>
    <s v="Unsecured"/>
    <s v="7.64%"/>
    <s v="Fixed"/>
    <n v="12"/>
    <s v="Periodic"/>
    <s v="07-MAR-2025"/>
    <s v="07-MAR-2025"/>
    <s v="07-MAR-2024"/>
    <s v="06-MAR-2025"/>
    <s v="Taxable"/>
    <s v="Redeemable on maturity"/>
    <s v="Single"/>
    <s v="04-MAR-2024"/>
    <m/>
    <m/>
    <s v="Private-Bank"/>
    <s v="CRISIL,ICRA"/>
    <s v="AAA,AAA"/>
    <s v="Stable,Stable"/>
    <s v="12-FEB-2024,12-FEB-2024"/>
    <m/>
    <m/>
  </r>
  <r>
    <n v="24"/>
    <s v="Non-convertible Debentures"/>
    <x v="92"/>
    <s v="Private"/>
    <s v="INE238A08500"/>
    <s v="ABL 7.45% 2034 Sr 8"/>
    <s v="Sr 8"/>
    <s v="BB"/>
    <s v="AXBK34"/>
    <s v="7.45%"/>
    <n v="392500"/>
    <n v="392500"/>
    <n v="100000"/>
    <n v="100000"/>
    <d v="2024-09-06T00:00:00"/>
    <s v="Listed"/>
    <s v="Open"/>
    <m/>
    <s v="05-SEP-2024"/>
    <s v="05-SEP-2034"/>
    <s v="10"/>
    <s v="Unsecured"/>
    <s v="7.45%"/>
    <s v="Fixed"/>
    <n v="12"/>
    <s v="Periodic"/>
    <s v="05-SEP-2025"/>
    <s v="05-SEP-2025"/>
    <s v="05-SEP-2024"/>
    <s v="04-SEP-2025"/>
    <s v="Taxable"/>
    <s v="Redeemable on maturity"/>
    <s v="Single"/>
    <s v="29-AUG-2024"/>
    <m/>
    <m/>
    <s v="Private-Bank"/>
    <s v="CRISIL,ICRA"/>
    <s v="AAA,AAA"/>
    <s v="Stable,Stable"/>
    <s v="16-AUG-2024,16-AUG-2024"/>
    <m/>
    <m/>
  </r>
  <r>
    <n v="926"/>
    <s v="Non-convertible Debentures"/>
    <x v="93"/>
    <s v="Public"/>
    <s v="INE242A08437"/>
    <s v="IOCL 7.41% 2029 Sr. XIV"/>
    <s v="Sr. XIV"/>
    <s v="PT"/>
    <s v="IOC29"/>
    <s v="7.41%"/>
    <n v="300000"/>
    <n v="30000"/>
    <n v="1000000"/>
    <n v="1000000"/>
    <d v="2019-10-25T00:00:00"/>
    <s v="Listed"/>
    <s v="Open"/>
    <m/>
    <s v="22-OCT-2019"/>
    <s v="22-OCT-2029"/>
    <s v="10"/>
    <s v="Unsecured"/>
    <s v="7.41%"/>
    <s v="Fixed"/>
    <n v="12"/>
    <s v="Periodic"/>
    <s v="22-OCT-2020"/>
    <s v="22-OCT-2025"/>
    <s v="22-OCT-2024"/>
    <s v="21-OCT-2025"/>
    <s v="Taxable"/>
    <s v="Redeemable on maturity"/>
    <s v="Single"/>
    <s v="17-OCT-2019"/>
    <m/>
    <m/>
    <m/>
    <s v="CRISIL"/>
    <s v="AAA"/>
    <s v="Stable"/>
    <s v="19-SEP-2019"/>
    <m/>
    <m/>
  </r>
  <r>
    <n v="926"/>
    <s v="Non-convertible Debentures"/>
    <x v="93"/>
    <s v="Public"/>
    <s v="INE242A08452"/>
    <s v="IOCL 6.39% 2025 SrXVI"/>
    <s v="XVI"/>
    <s v="PT"/>
    <s v="IOC25"/>
    <s v="6.39%"/>
    <n v="299500"/>
    <n v="29950"/>
    <n v="1000000"/>
    <n v="1000000"/>
    <d v="2020-03-11T00:00:00"/>
    <s v="Listed"/>
    <s v="Open"/>
    <m/>
    <s v="06-MAR-2020"/>
    <s v="06-MAR-2025"/>
    <s v="5.00"/>
    <s v="Unsecured"/>
    <s v="6.39%"/>
    <s v="Fixed"/>
    <n v="12"/>
    <s v="Periodic"/>
    <s v="06-MAR-2021"/>
    <s v="06-MAR-2025"/>
    <s v="06-MAR-2024"/>
    <s v="05-MAR-2025"/>
    <s v="Taxable"/>
    <s v="Redeemable on maturity"/>
    <s v="Single"/>
    <s v="04-MAR-2020"/>
    <m/>
    <m/>
    <m/>
    <s v="CRISIL,ICRA"/>
    <s v="AAA,AAA"/>
    <s v="STABLE,STABLE"/>
    <s v="26-FEB-2020,27-FEB-2020"/>
    <m/>
    <m/>
  </r>
  <r>
    <n v="926"/>
    <s v="Non-convertible Debentures"/>
    <x v="93"/>
    <s v="Public"/>
    <s v="INE242A08478"/>
    <s v="IOCL 5.40% 2025 Sr. XVIII"/>
    <s v="Sr. XVIII"/>
    <s v="PT"/>
    <s v="IOC25"/>
    <s v="5.40%"/>
    <n v="162500"/>
    <n v="16250"/>
    <n v="1000000"/>
    <n v="1000000"/>
    <d v="2020-08-05T00:00:00"/>
    <s v="Listed"/>
    <s v="Open"/>
    <m/>
    <s v="03-AUG-2020"/>
    <s v="11-APR-2025"/>
    <s v="4"/>
    <s v="Unsecured"/>
    <s v="5.40%"/>
    <s v="Fixed"/>
    <n v="12"/>
    <s v="Periodic"/>
    <s v="03-AUG-2021"/>
    <s v="03-AUG-2024"/>
    <s v="03-AUG-2023"/>
    <s v="02-AUG-2024"/>
    <s v="Taxable"/>
    <s v="Redeemable on maturity"/>
    <s v="Single"/>
    <s v="30-JUL-2020"/>
    <m/>
    <m/>
    <m/>
    <s v="CRISIL,ICRA"/>
    <s v="AAA,AAA"/>
    <s v="STABLE,STABLE"/>
    <s v="24-JUL-2020,27-JUL-2020"/>
    <m/>
    <m/>
  </r>
  <r>
    <n v="926"/>
    <s v="Non-convertible Debentures"/>
    <x v="93"/>
    <s v="Public"/>
    <s v="INE242A08486"/>
    <s v="IOCL 5.50% 2025 Sr XIX"/>
    <s v="Sr XIX"/>
    <s v="PT"/>
    <s v="IOC25"/>
    <s v="5.50%"/>
    <n v="200000"/>
    <n v="20000"/>
    <n v="1000000"/>
    <n v="1000000"/>
    <d v="2020-10-22T00:00:00"/>
    <s v="Listed"/>
    <s v="Open"/>
    <m/>
    <s v="20-OCT-2020"/>
    <s v="20-OCT-2025"/>
    <s v="5"/>
    <s v="Unsecured"/>
    <s v="5.50%"/>
    <s v="Fixed"/>
    <n v="12"/>
    <s v="Periodic"/>
    <s v="20-OCT-2021"/>
    <s v="20-OCT-2025"/>
    <s v="20-OCT-2024"/>
    <s v="19-OCT-2025"/>
    <s v="Taxable"/>
    <s v="Redeemable on maturity"/>
    <s v="Single"/>
    <s v="16-OCT-2020"/>
    <m/>
    <m/>
    <m/>
    <s v="CRISIL,ICRA"/>
    <s v="AAA,AAA"/>
    <s v="STABLE,STABLE"/>
    <s v="09-OCT-2020,09-OCT-2020"/>
    <m/>
    <m/>
  </r>
  <r>
    <n v="926"/>
    <s v="Non-convertible Debentures"/>
    <x v="93"/>
    <s v="Public"/>
    <s v="INE242A08494"/>
    <s v="IOCL 5.60% 2026 Sr XX"/>
    <s v="Sr XX"/>
    <s v="PT"/>
    <s v="IOC26"/>
    <s v="5.60%"/>
    <n v="129020"/>
    <n v="12902"/>
    <n v="1000000"/>
    <n v="1000000"/>
    <d v="2021-01-27T00:00:00"/>
    <s v="Listed"/>
    <s v="Open"/>
    <m/>
    <s v="25-JAN-2021"/>
    <s v="23-JAN-2026"/>
    <s v="4.99"/>
    <s v="Unsecured"/>
    <s v="5.60%"/>
    <s v="Fixed"/>
    <n v="12"/>
    <s v="Periodic"/>
    <s v="25-JAN-2022"/>
    <s v="25-JAN-2025"/>
    <s v="25-JAN-2024"/>
    <s v="24-JAN-2025"/>
    <s v="Taxable"/>
    <s v="Redeemable on maturity"/>
    <s v="Single"/>
    <s v="21-JAN-2021"/>
    <m/>
    <m/>
    <m/>
    <s v="CRISIL,FICH"/>
    <s v="AAA,AAA"/>
    <s v="STABLE,STABLE"/>
    <s v="15-JAN-2021,15-JAN-2021"/>
    <m/>
    <m/>
  </r>
  <r>
    <n v="926"/>
    <s v="Non-convertible Debentures"/>
    <x v="93"/>
    <s v="Public"/>
    <s v="INE242A08502"/>
    <s v="IOCL 6.14% 2027 Sr XXI"/>
    <s v="Sr XXI"/>
    <s v="PT"/>
    <s v="IOC27"/>
    <s v="6.14%"/>
    <n v="150000"/>
    <n v="15000"/>
    <n v="1000000"/>
    <n v="1000000"/>
    <d v="2022-02-21T00:00:00"/>
    <s v="Listed"/>
    <s v="Open"/>
    <m/>
    <s v="18-FEB-2022"/>
    <s v="18-FEB-2027"/>
    <s v="5"/>
    <s v="Unsecured"/>
    <s v="6.14%"/>
    <s v="Fixed"/>
    <n v="12"/>
    <s v="Periodic"/>
    <s v="18-FEB-2023"/>
    <s v="18-FEB-2025"/>
    <s v="18-FEB-2024"/>
    <s v="17-FEB-2025"/>
    <s v="Taxable"/>
    <s v="Redeemable on maturity"/>
    <s v="Single"/>
    <s v="16-FEB-2022"/>
    <m/>
    <m/>
    <m/>
    <s v="CRISIL,IRRPL"/>
    <s v="AAA,AAA"/>
    <s v="STABLE,STABLE"/>
    <s v="11-FEB-2022,14-FEB-2022"/>
    <m/>
    <m/>
  </r>
  <r>
    <n v="926"/>
    <s v="Non-convertible Debentures"/>
    <x v="93"/>
    <s v="Public"/>
    <s v="INE242A08528"/>
    <s v="IOCL 7.79% 2032 Sr.XXIII"/>
    <s v="Sr.XXIII"/>
    <s v="PT"/>
    <s v="IOC32"/>
    <s v="7.79%"/>
    <n v="250000"/>
    <n v="25000"/>
    <n v="1000000"/>
    <n v="1000000"/>
    <d v="2022-06-20T00:00:00"/>
    <s v="Listed"/>
    <s v="Open"/>
    <m/>
    <s v="17-JUN-2022"/>
    <s v="12-APR-2032"/>
    <s v="9"/>
    <s v="Unsecured"/>
    <s v="7.79%"/>
    <s v="Fixed"/>
    <n v="12"/>
    <s v="Periodic"/>
    <s v="17-JUN-2023"/>
    <s v="17-JUN-2025"/>
    <s v="17-JUN-2024"/>
    <s v="16-JUN-2025"/>
    <s v="Taxable"/>
    <s v="Redeemable on maturity"/>
    <s v="Single"/>
    <s v="15-JUN-2022"/>
    <m/>
    <m/>
    <m/>
    <s v="CRISIL,IRRPL"/>
    <s v="AAA,AAA"/>
    <s v="STABLE,STABLE"/>
    <s v="07-JUN-2022,08-JUN-2022"/>
    <m/>
    <m/>
  </r>
  <r>
    <n v="926"/>
    <s v="Non-convertible Debentures"/>
    <x v="93"/>
    <s v="Public"/>
    <s v="INE242A08536"/>
    <s v="IOCL 7.14% 2027 Sr.XXIV"/>
    <s v="Sr.XXIV"/>
    <s v="PT"/>
    <s v="IOC27"/>
    <s v="7.14%"/>
    <n v="250000"/>
    <n v="25000"/>
    <n v="1000000"/>
    <n v="1000000"/>
    <d v="2022-09-08T00:00:00"/>
    <s v="Listed"/>
    <s v="Open"/>
    <m/>
    <s v="06-SEP-2022"/>
    <s v="06-SEP-2027"/>
    <s v="5"/>
    <s v="Unsecured"/>
    <s v="7.14%"/>
    <s v="Fixed"/>
    <n v="12"/>
    <s v="Periodic"/>
    <s v="06-SEP-2023"/>
    <s v="06-SEP-2025"/>
    <s v="06-SEP-2024"/>
    <s v="05-SEP-2025"/>
    <s v="Taxable"/>
    <s v="Redeemable on maturity"/>
    <s v="Single"/>
    <s v="02-SEP-2022"/>
    <m/>
    <m/>
    <m/>
    <s v="CRISIL,ICRA"/>
    <s v="AAA,AAA"/>
    <s v="STABLE,STABLE"/>
    <s v="17-AUG-2022,19-AUG-2022"/>
    <m/>
    <m/>
  </r>
  <r>
    <n v="926"/>
    <s v="Non-convertible Debentures"/>
    <x v="93"/>
    <s v="Public"/>
    <s v="INE242A08544"/>
    <s v="IOCL 7.44% 2027 Sr.XXV"/>
    <s v="Sr.XXV"/>
    <s v="PT"/>
    <s v="IOC27"/>
    <s v="7.44%"/>
    <n v="250000"/>
    <n v="25000"/>
    <n v="1000000"/>
    <n v="1000000"/>
    <d v="2022-11-28T00:00:00"/>
    <s v="Listed"/>
    <s v="Open"/>
    <m/>
    <s v="25-NOV-2022"/>
    <s v="25-NOV-2027"/>
    <s v="5"/>
    <s v="Unsecured"/>
    <s v="7.44%"/>
    <s v="Fixed"/>
    <n v="12"/>
    <s v="Periodic"/>
    <s v="25-NOV-2023"/>
    <s v="25-NOV-2025"/>
    <s v="25-NOV-2024"/>
    <s v="24-NOV-2025"/>
    <s v="Taxable"/>
    <s v="Redeemable on maturity"/>
    <s v="Single"/>
    <s v="23-NOV-2022"/>
    <m/>
    <m/>
    <m/>
    <s v="CRISIL,ICRA"/>
    <s v="AAA,AAA"/>
    <s v="STABLE,STABLE"/>
    <s v="15-NOV-2022,16-NOV-2022"/>
    <m/>
    <m/>
  </r>
  <r>
    <n v="926"/>
    <s v="Non-convertible Debentures"/>
    <x v="93"/>
    <s v="Public"/>
    <s v="INE242A08551"/>
    <s v="IOCL 7.36% 2029 Sr 26"/>
    <s v="Sr 26"/>
    <s v="PT"/>
    <s v="IOCL29"/>
    <s v="7.36%"/>
    <n v="250000"/>
    <n v="250000"/>
    <n v="100000"/>
    <n v="100000"/>
    <d v="2024-07-18T00:00:00"/>
    <s v="Listed"/>
    <s v="Open"/>
    <m/>
    <s v="16-JUL-2024"/>
    <s v="16-JUL-2029"/>
    <s v="5"/>
    <s v="Unsecured"/>
    <s v="7.36%"/>
    <s v="Fixed"/>
    <n v="12"/>
    <s v="Periodic"/>
    <s v="16-JUL-2025"/>
    <s v="16-JUL-2025"/>
    <s v="16-JUL-2024"/>
    <s v="15-JUL-2025"/>
    <s v="Taxable"/>
    <s v="Redeemable on maturity"/>
    <s v="Single"/>
    <s v="12-JUL-2024"/>
    <m/>
    <m/>
    <m/>
    <s v="CRISIL,IRRPL"/>
    <s v="AAA,AAA"/>
    <s v="STABLE,STABLE"/>
    <s v="10-JUL-2024,11-JUL-2024"/>
    <m/>
    <m/>
  </r>
  <r>
    <n v="536"/>
    <s v="Non-convertible Debentures"/>
    <x v="94"/>
    <s v="Private"/>
    <s v="INE244L07242"/>
    <s v="ICCL 9% 2026 Opt III"/>
    <s v="Opt III"/>
    <s v="DB"/>
    <s v="IBCC26"/>
    <s v="9%"/>
    <n v="120000"/>
    <n v="12000"/>
    <n v="1000000"/>
    <n v="1000000"/>
    <d v="2021-09-24T00:00:00"/>
    <s v="Listed"/>
    <s v="Open"/>
    <m/>
    <s v="21-SEP-2021"/>
    <s v="21-SEP-2026"/>
    <s v="5"/>
    <s v="Secured"/>
    <s v="9%"/>
    <s v="Fixed"/>
    <n v="12"/>
    <s v="Periodic"/>
    <s v="21-SEP-2022"/>
    <s v="21-SEP-2025"/>
    <s v="21-SEP-2024"/>
    <s v="20-SEP-2025"/>
    <s v="Taxable"/>
    <s v="Redeemable on maturity"/>
    <s v="Single"/>
    <s v="16-SEP-2021"/>
    <m/>
    <m/>
    <m/>
    <s v="BRCK"/>
    <s v="AA+"/>
    <s v="-Ve"/>
    <s v="03-SEP-2021"/>
    <m/>
    <m/>
  </r>
  <r>
    <n v="536"/>
    <s v="Non-convertible Debentures"/>
    <x v="94"/>
    <s v="Private"/>
    <s v="INE244L07259"/>
    <s v="ICCL 9.70% 2032"/>
    <m/>
    <s v="DB"/>
    <s v="IBCC32"/>
    <s v="9.70%"/>
    <n v="50000"/>
    <n v="5000"/>
    <n v="1000000"/>
    <n v="1000000"/>
    <d v="2022-07-15T00:00:00"/>
    <s v="Listed"/>
    <s v="Open"/>
    <m/>
    <s v="13-JUL-2022"/>
    <s v="13-JUL-2032"/>
    <s v="10"/>
    <s v="Secured"/>
    <s v="9.70%"/>
    <s v="Fixed"/>
    <n v="12"/>
    <s v="Periodic"/>
    <s v="13-JUL-2023"/>
    <s v="13-JUL-2025"/>
    <s v="13-JUL-2024"/>
    <s v="12-JUL-2025"/>
    <s v="Taxable"/>
    <s v="Redeemable on maturity"/>
    <s v="Single"/>
    <s v="08-JUL-2022"/>
    <m/>
    <m/>
    <m/>
    <s v="BRCK,CRISIL"/>
    <s v="AA,AA+"/>
    <s v="Stable,Stable"/>
    <s v="23-JUN-2022,24-JUN-2022"/>
    <m/>
    <m/>
  </r>
  <r>
    <n v="536"/>
    <s v="Non-convertible Debentures"/>
    <x v="94"/>
    <s v="Private"/>
    <s v="INE244L07580"/>
    <s v="ICCL 9.55% 2026"/>
    <m/>
    <s v="DB"/>
    <s v="ICCL26"/>
    <s v="9.55%"/>
    <n v="4000"/>
    <n v="4000"/>
    <n v="100000"/>
    <n v="100000"/>
    <d v="2024-07-22T00:00:00"/>
    <s v="Listed"/>
    <s v="Open"/>
    <m/>
    <s v="16-JUL-2024"/>
    <s v="16-JAN-2026"/>
    <s v="1"/>
    <s v="Secured"/>
    <s v="9.55%"/>
    <s v="Fixed"/>
    <n v="12"/>
    <s v="Periodic"/>
    <s v="16-JUL-2025"/>
    <s v="16-JUL-2025"/>
    <s v="16-JUL-2024"/>
    <s v="15-JUL-2025"/>
    <s v="Taxable"/>
    <s v="Redeemable on maturity"/>
    <s v="Single"/>
    <s v="15-JUL-2024"/>
    <m/>
    <m/>
    <m/>
    <s v="CRISIL,ICRA"/>
    <s v="AA,AA"/>
    <s v="Stable,Stable"/>
    <s v="31-MAY-2024,29-JUN-2024"/>
    <m/>
    <m/>
  </r>
  <r>
    <n v="536"/>
    <s v="Non-convertible Debentures"/>
    <x v="94"/>
    <s v="Private"/>
    <s v="INE244L07598"/>
    <s v="ICCL 9.80% 2029"/>
    <m/>
    <s v="DB"/>
    <s v="ICCL29"/>
    <s v="9.80%"/>
    <n v="3000"/>
    <n v="3000"/>
    <n v="100000"/>
    <n v="100000"/>
    <d v="2024-09-09T00:00:00"/>
    <s v="Listed"/>
    <s v="Open"/>
    <m/>
    <s v="06-SEP-2024"/>
    <s v="06-SEP-2029"/>
    <s v="5"/>
    <s v="Secured"/>
    <s v="9.80%"/>
    <s v="Fixed"/>
    <n v="12"/>
    <s v="Periodic"/>
    <s v="06-SEP-2025"/>
    <s v="06-SEP-2025"/>
    <s v="06-SEP-2024"/>
    <s v="05-SEP-2025"/>
    <s v="Non-Taxable"/>
    <s v="Redeemable on maturity"/>
    <s v="Single"/>
    <s v="12-JUL-2024"/>
    <m/>
    <m/>
    <m/>
    <s v="CRISIL,ICRA"/>
    <s v="AA,AA"/>
    <s v="Stable,Stable"/>
    <s v="31-MAY-2024,27-JUN-2024"/>
    <m/>
    <m/>
  </r>
  <r>
    <n v="536"/>
    <s v="Non-convertible Debentures"/>
    <x v="94"/>
    <s v="Private"/>
    <s v="INE244L07606"/>
    <s v="SFL 9.65% 2027"/>
    <m/>
    <s v="DB"/>
    <s v="SFL27"/>
    <s v="9.65%"/>
    <n v="5000"/>
    <n v="5000"/>
    <n v="100000"/>
    <n v="100000"/>
    <d v="2024-12-17T00:00:00"/>
    <s v="Listed"/>
    <s v="Open"/>
    <m/>
    <s v="13-DEC-2024"/>
    <s v="13-JAN-2027"/>
    <s v="2"/>
    <s v="Secured"/>
    <s v="9.65%"/>
    <s v="Fixed"/>
    <n v="12"/>
    <s v="Periodic"/>
    <s v="13-DEC-2025"/>
    <s v="13-DEC-2025"/>
    <s v="13-DEC-2024"/>
    <s v="12-DEC-2025"/>
    <s v="Taxable"/>
    <s v="Redeemable on maturity"/>
    <s v="Single"/>
    <s v="10-DEC-2024"/>
    <m/>
    <m/>
    <m/>
    <s v="CRISIL,ICRA"/>
    <s v="AA,AA"/>
    <s v="Stable,Stable"/>
    <s v="25-NOV-2024,29-NOV-2024"/>
    <m/>
    <m/>
  </r>
  <r>
    <n v="536"/>
    <m/>
    <x v="94"/>
    <s v="Private"/>
    <s v="INE244L08018"/>
    <s v="Indiabulls Commercial Credit 8.45% 2027"/>
    <m/>
    <s v="DB"/>
    <s v="IBCC27"/>
    <s v="8.45%"/>
    <n v="6000"/>
    <n v="6000"/>
    <n v="100000"/>
    <n v="100000"/>
    <d v="2017-11-22T00:00:00"/>
    <s v="Listed"/>
    <s v="Open"/>
    <m/>
    <s v="08-NOV-2017"/>
    <s v="08-NOV-2027"/>
    <m/>
    <s v="Unsecured"/>
    <s v="8.45%"/>
    <s v="Fixed"/>
    <n v="12"/>
    <s v="Periodic"/>
    <s v="08-NOV-2018"/>
    <s v="08-NOV-2025"/>
    <s v="08-NOV-2024"/>
    <s v="07-NOV-2025"/>
    <m/>
    <m/>
    <s v="Single"/>
    <s v="08-NOV-2017"/>
    <m/>
    <m/>
    <m/>
    <s v="BRCK,CARE"/>
    <s v="AAA/STABLE,AAA/STABLE"/>
    <m/>
    <s v="31-OCT-2017,03-NOV-2017"/>
    <m/>
    <m/>
  </r>
  <r>
    <n v="536"/>
    <m/>
    <x v="94"/>
    <s v="Private"/>
    <s v="INE244L08026"/>
    <s v="Indiabulls Commercial Credit 8.45% 2027"/>
    <m/>
    <s v="DB"/>
    <s v="IBCC27A"/>
    <s v="8.45%"/>
    <n v="4000"/>
    <n v="4000"/>
    <n v="100000"/>
    <n v="100000"/>
    <d v="2017-12-06T00:00:00"/>
    <s v="Listed"/>
    <s v="Open"/>
    <m/>
    <s v="30-NOV-2017"/>
    <s v="30-NOV-2027"/>
    <m/>
    <s v="Unsecured"/>
    <s v="8.45%"/>
    <s v="Fixed"/>
    <n v="12"/>
    <s v="Periodic"/>
    <s v="30-NOV-2018"/>
    <s v="30-NOV-2025"/>
    <s v="30-NOV-2024"/>
    <s v="29-NOV-2025"/>
    <m/>
    <m/>
    <s v="Single"/>
    <s v="30-NOV-2017"/>
    <m/>
    <m/>
    <m/>
    <s v="BRCK,CARE"/>
    <s v="AAA/STABLE,AAA/STABLE"/>
    <m/>
    <s v="31-OCT-2017,03-NOV-2017"/>
    <m/>
    <m/>
  </r>
  <r>
    <n v="536"/>
    <m/>
    <x v="94"/>
    <s v="Private"/>
    <s v="INE244L08034"/>
    <s v="Indiabulls Commercial Credit 8.45% 2028"/>
    <m/>
    <s v="DB"/>
    <s v="IBCC28"/>
    <s v="8.45%"/>
    <n v="5000"/>
    <n v="5000"/>
    <n v="100000"/>
    <n v="100000"/>
    <d v="2018-01-16T00:00:00"/>
    <s v="Listed"/>
    <s v="Open"/>
    <m/>
    <s v="05-JAN-2018"/>
    <s v="05-JAN-2028"/>
    <m/>
    <s v="Unsecured"/>
    <s v="8.45%"/>
    <s v="Fixed"/>
    <n v="12"/>
    <s v="Periodic"/>
    <s v="04-JAN-2019"/>
    <s v="04-JAN-2025"/>
    <s v="04-JAN-2024"/>
    <s v="03-JAN-2025"/>
    <m/>
    <m/>
    <s v="Single"/>
    <s v="05-JAN-2018"/>
    <m/>
    <m/>
    <m/>
    <s v="CARE,CRISIL"/>
    <s v="AAA,AAA"/>
    <m/>
    <s v="28-DEC-2017,29-DEC-2017"/>
    <m/>
    <m/>
  </r>
  <r>
    <n v="536"/>
    <s v="Non-convertible Debentures"/>
    <x v="94"/>
    <s v="Private"/>
    <s v="INE244L08042"/>
    <s v="Indiabulls Commercial Credit 8.85% 2028"/>
    <m/>
    <s v="DB"/>
    <s v="IBCC28"/>
    <s v="8.85%"/>
    <n v="10466.83"/>
    <n v="10500"/>
    <n v="100000"/>
    <n v="100000"/>
    <d v="2018-04-09T00:00:00"/>
    <s v="Listed"/>
    <s v="Open"/>
    <m/>
    <s v="28-MAR-2018"/>
    <s v="28-MAR-2028"/>
    <s v="10"/>
    <s v="Unsecured"/>
    <s v="8.85%"/>
    <s v="Fixed"/>
    <n v="12"/>
    <s v="Periodic"/>
    <s v="28-MAR-2019"/>
    <s v="28-MAR-2025"/>
    <s v="28-MAR-2024"/>
    <s v="27-MAR-2025"/>
    <s v="Taxable"/>
    <s v="Redeemable on maturity"/>
    <s v="Single"/>
    <s v="28-MAR-2018"/>
    <m/>
    <m/>
    <m/>
    <s v="CARE,CARE,CRISIL,CRISIL"/>
    <s v="AAA,AAA,AAA,AAA"/>
    <m/>
    <s v="29-DEC-2017,29-DEC-2017,09-MAR-2018,09-MAR-2018"/>
    <m/>
    <m/>
  </r>
  <r>
    <n v="536"/>
    <s v="Non-convertible Debentures"/>
    <x v="94"/>
    <s v="Private"/>
    <s v="INE244L08059"/>
    <s v="Indiabulls Commercial Credit 8.80% 2028"/>
    <m/>
    <s v="DB"/>
    <s v="IBCC28"/>
    <s v="8.80%"/>
    <n v="10000"/>
    <n v="10000"/>
    <n v="100000"/>
    <n v="100000"/>
    <d v="2018-05-14T00:00:00"/>
    <s v="Listed"/>
    <s v="Open"/>
    <m/>
    <s v="02-MAY-2018"/>
    <s v="02-MAY-2028"/>
    <s v="10"/>
    <s v="Unsecured"/>
    <s v="8.8%"/>
    <s v="Fixed"/>
    <n v="12"/>
    <s v="Periodic"/>
    <s v="02-MAY-2019"/>
    <s v="02-MAY-2025"/>
    <s v="02-MAY-2024"/>
    <s v="01-MAY-2025"/>
    <s v="Taxable"/>
    <s v="Redeemable on maturity"/>
    <s v="Single"/>
    <s v="02-MAY-2018"/>
    <m/>
    <m/>
    <m/>
    <s v="CARE,CRISIL"/>
    <s v="AAA,AAA"/>
    <m/>
    <s v="02-MAY-2018,02-MAY-2018"/>
    <m/>
    <m/>
  </r>
  <r>
    <n v="2596"/>
    <m/>
    <x v="95"/>
    <s v="Private"/>
    <s v="INE245A07267"/>
    <s v="Tata Power 9.15% 2025 (STRPP-O)"/>
    <s v="STRPP-O"/>
    <s v="DB"/>
    <s v="TPOW25"/>
    <s v="9.15%"/>
    <n v="2000"/>
    <n v="100"/>
    <n v="2000000"/>
    <n v="2000000"/>
    <d v="2011-01-19T00:00:00"/>
    <s v="Listed"/>
    <s v="Open"/>
    <m/>
    <s v="23-JUL-2010"/>
    <s v="23-JUL-2025"/>
    <m/>
    <m/>
    <s v="9.15%"/>
    <s v="Fixed"/>
    <n v="12"/>
    <s v="Periodic"/>
    <s v="23-JUL-2011"/>
    <s v="23-JUL-2025"/>
    <s v="23-JUL-2024"/>
    <s v="22-JUL-2025"/>
    <m/>
    <m/>
    <m/>
    <s v="19-JUL-2010"/>
    <m/>
    <m/>
    <s v="Private - Corporates"/>
    <s v="CRISIL,ICRA"/>
    <s v="AA/Postivi,LAA"/>
    <m/>
    <s v="07-JUL-2010,08-JUL-2010"/>
    <m/>
    <m/>
  </r>
  <r>
    <n v="2596"/>
    <m/>
    <x v="95"/>
    <s v="Private"/>
    <s v="INE245A07416"/>
    <s v="Tata Power 9.15% 2025 (STRPP-O)"/>
    <s v="STRPP-O"/>
    <s v="DB"/>
    <s v="TPOW25A"/>
    <s v="9.15%"/>
    <n v="2600"/>
    <n v="1600"/>
    <n v="100000"/>
    <n v="100000"/>
    <d v="2011-01-20T00:00:00"/>
    <s v="Listed"/>
    <s v="Open"/>
    <m/>
    <s v="17-SEP-2010"/>
    <s v="17-SEP-2025"/>
    <m/>
    <s v="Secured"/>
    <s v="9.15%"/>
    <s v="Fixed"/>
    <n v="12"/>
    <s v="Periodic"/>
    <s v="17-SEP-2011"/>
    <s v="17-SEP-2025"/>
    <s v="17-SEP-2024"/>
    <s v="16-SEP-2025"/>
    <m/>
    <m/>
    <m/>
    <s v="14-SEP-2010"/>
    <m/>
    <m/>
    <s v="Private - Corporates"/>
    <s v="CRISIL,ICRA"/>
    <s v="LAA,LAA/Positi"/>
    <m/>
    <s v="07-JUL-2010,08-JUL-2010"/>
    <m/>
    <m/>
  </r>
  <r>
    <n v="2596"/>
    <s v="Non-convertible Debentures"/>
    <x v="95"/>
    <s v="Private"/>
    <s v="INE245A08141"/>
    <s v="TTPCL 9% 2025 Sr I"/>
    <s v="Sr I"/>
    <s v="DB"/>
    <s v="TPOW25"/>
    <s v="9%"/>
    <n v="25000"/>
    <n v="2500"/>
    <n v="1000000"/>
    <n v="1000000"/>
    <d v="2019-12-06T00:00:00"/>
    <s v="Listed"/>
    <s v="Open"/>
    <m/>
    <s v="21-NOV-2019"/>
    <s v="21-FEB-2025"/>
    <s v="5"/>
    <s v="Unsecured"/>
    <s v="9%"/>
    <s v="Fixed"/>
    <n v="12"/>
    <s v="Periodic"/>
    <s v="21-FEB-2020"/>
    <s v="21-FEB-2025"/>
    <s v="21-FEB-2024"/>
    <s v="20-FEB-2025"/>
    <s v="Taxable"/>
    <s v="Redeemable on maturity"/>
    <s v="Single"/>
    <s v="18-NOV-2019"/>
    <m/>
    <m/>
    <s v="Private - Corporates"/>
    <s v="CARE,IRRPL"/>
    <s v="AA,AA"/>
    <s v="Stable,Stable"/>
    <s v="13-NOV-2019,20-NOV-2019"/>
    <m/>
    <m/>
  </r>
  <r>
    <n v="2217"/>
    <s v="Non-convertible Debentures"/>
    <x v="96"/>
    <s v="Private"/>
    <s v="INE246R07285"/>
    <s v="IDFC Infrastructure 8.415% 2025 (IDFC IFL PP 1/2019-Option-II)"/>
    <s v="IDFC IFL PP 1/2019-Option-II"/>
    <s v="DB"/>
    <s v="IIDF25"/>
    <s v="8.415%"/>
    <n v="4400"/>
    <n v="440"/>
    <n v="1000000"/>
    <n v="1000000"/>
    <d v="2018-05-02T00:00:00"/>
    <s v="Listed"/>
    <s v="Open"/>
    <m/>
    <s v="26-APR-2018"/>
    <s v="27-MAY-2025"/>
    <s v="7"/>
    <s v="Secured"/>
    <s v="8.415%"/>
    <s v="Fixed"/>
    <n v="12"/>
    <s v="Periodic"/>
    <s v="26-APR-2019"/>
    <s v="26-APR-2025"/>
    <s v="26-APR-2024"/>
    <s v="25-APR-2025"/>
    <s v="Taxable"/>
    <s v="Redeemable on maturity"/>
    <s v="Shelf"/>
    <s v="20-FEB-2018"/>
    <s v="4386"/>
    <s v="18-APR-2018"/>
    <m/>
    <s v="CARE,ICRA"/>
    <s v="AAA/STABLE,AAA/STABLE"/>
    <m/>
    <s v="18-APR-2018,19-APR-2018"/>
    <m/>
    <m/>
  </r>
  <r>
    <n v="2217"/>
    <s v="Non-convertible Debentures"/>
    <x v="96"/>
    <s v="Private"/>
    <s v="INE246R07293"/>
    <s v="IDFC Infrastructure 8.52% 2026 (IDFC IFL PP 2/2019"/>
    <m/>
    <s v="DB"/>
    <s v="IIDF26"/>
    <s v="8.52%"/>
    <n v="2600"/>
    <n v="260"/>
    <n v="1000000"/>
    <n v="1000000"/>
    <d v="2018-05-18T00:00:00"/>
    <s v="Listed"/>
    <s v="Open"/>
    <m/>
    <s v="16-MAY-2018"/>
    <s v="15-MAY-2026"/>
    <s v="8"/>
    <s v="Secured"/>
    <m/>
    <s v="Fixed"/>
    <n v="12"/>
    <s v="Periodic"/>
    <s v="16-MAY-2019"/>
    <s v="16-MAY-2025"/>
    <s v="16-MAY-2024"/>
    <s v="15-MAY-2025"/>
    <s v="Taxable"/>
    <s v="Redeemable on maturity"/>
    <s v="Shelf"/>
    <s v="20-FEB-2018"/>
    <s v="4391"/>
    <s v="04-MAY-2018"/>
    <m/>
    <s v="CARE,ICRA"/>
    <s v="AAA/Stable,AAA/Stable"/>
    <m/>
    <s v="18-APR-2018,19-APR-2018"/>
    <m/>
    <m/>
  </r>
  <r>
    <n v="2217"/>
    <s v="Non-convertible Debentures"/>
    <x v="96"/>
    <s v="Private"/>
    <s v="INE246R07392"/>
    <s v="NIIF IFL 8.65% 2025 PP 5/2020"/>
    <s v="PP 5/2020"/>
    <s v="DB"/>
    <s v="NIIF25"/>
    <s v="8.65%"/>
    <n v="60000"/>
    <n v="6000"/>
    <n v="1000000"/>
    <n v="1000000"/>
    <d v="2019-12-26T00:00:00"/>
    <s v="Listed"/>
    <s v="Open"/>
    <m/>
    <s v="23-DEC-2019"/>
    <s v="21-FEB-2025"/>
    <s v="5"/>
    <s v="Secured"/>
    <s v="8.65%"/>
    <s v="Fixed"/>
    <n v="12"/>
    <s v="Periodic"/>
    <s v="24-FEB-2020"/>
    <s v="24-FEB-2024"/>
    <s v="24-FEB-2023"/>
    <s v="23-FEB-2024"/>
    <s v="Taxable"/>
    <s v="Redeemable on maturity"/>
    <s v="Shelf"/>
    <s v="16-SEP-2019"/>
    <s v="4824"/>
    <s v="18-DEC-2019"/>
    <m/>
    <s v="CARE,ICRA"/>
    <s v="AAA,AAA"/>
    <s v="Stable,Stable"/>
    <s v="16-DEC-2019,18-DEC-2019"/>
    <m/>
    <m/>
  </r>
  <r>
    <n v="2217"/>
    <s v="Non-convertible Debentures"/>
    <x v="96"/>
    <s v="Private"/>
    <s v="INE246R07400"/>
    <s v="NIIF IFL 8.70% 2030 PP 6/2020"/>
    <s v="PP 6/2020"/>
    <s v="DB"/>
    <s v="NIIF30"/>
    <s v="8.70%"/>
    <n v="50000"/>
    <n v="5000"/>
    <n v="1000000"/>
    <n v="1000000"/>
    <d v="2020-01-17T00:00:00"/>
    <s v="Listed"/>
    <s v="Open"/>
    <m/>
    <s v="15-JAN-2020"/>
    <s v="15-JAN-2030"/>
    <s v="10"/>
    <s v="Secured"/>
    <s v="8.70%"/>
    <s v="Fixed"/>
    <n v="12"/>
    <s v="Periodic"/>
    <s v="15-JAN-2021"/>
    <s v="15-JAN-2025"/>
    <s v="15-JAN-2024"/>
    <s v="14-JAN-2025"/>
    <s v="Taxable"/>
    <s v="Redeemable in tranches"/>
    <s v="Shelf"/>
    <s v="16-SEP-2019"/>
    <s v="5470"/>
    <s v="10-JAN-2020"/>
    <m/>
    <s v="CARE,CARE,CARE,CARE,CARE,ICRA,ICRA,ICRA,ICRA,ICRA"/>
    <s v="AAA,AAA,AAA,AAA,AAA,AAA,AAA,AAA,AAA,AAA"/>
    <s v="Stable,Stable,Stable,Stable,Stable,Stable,Stable,Stable,Stable,Stable"/>
    <s v="16-DEC-2019,16-DEC-2019,16-DEC-2019,16-DEC-2019,16-DEC-2019,18-DEC-2019,18-DEC-2019,18-DEC-2019,18-DEC-2019,18-DEC-2019"/>
    <m/>
    <m/>
  </r>
  <r>
    <n v="2217"/>
    <s v="Non-convertible Debentures"/>
    <x v="96"/>
    <s v="Private"/>
    <s v="INE246R07426"/>
    <s v="NIFL 8.25% 2025 Sr PP1/20-2021"/>
    <s v="Sr PP1/20-2021"/>
    <s v="DB"/>
    <s v="NIIF25"/>
    <s v="8.25%"/>
    <n v="50000"/>
    <n v="5000"/>
    <n v="1000000"/>
    <n v="1000000"/>
    <d v="2020-04-28T00:00:00"/>
    <s v="Listed"/>
    <s v="Open"/>
    <m/>
    <s v="23-APR-2020"/>
    <s v="21-MAY-2025"/>
    <s v="5"/>
    <s v="Secured"/>
    <s v="8.25%"/>
    <s v="Fixed"/>
    <n v="12"/>
    <s v="Periodic"/>
    <s v="23-APR-2021"/>
    <s v="23-APR-2025"/>
    <s v="23-APR-2024"/>
    <s v="22-APR-2025"/>
    <s v="Taxable"/>
    <s v="Redeemable on maturity"/>
    <s v="Shelf"/>
    <s v="12-MAR-2020"/>
    <s v="8130"/>
    <s v="15-APR-2020"/>
    <m/>
    <s v="CARE,ICRA"/>
    <s v="AAA,AAA"/>
    <s v="Stable,Stable"/>
    <s v="31-MAR-2020,20-APR-2020"/>
    <m/>
    <m/>
  </r>
  <r>
    <n v="2217"/>
    <s v="Non-convertible Debentures"/>
    <x v="96"/>
    <s v="Private"/>
    <s v="INE246R07434"/>
    <s v="NIFL 7.50% 2025 Sr PP2/20-21"/>
    <s v="Sr PP2/20-21"/>
    <s v="DB"/>
    <s v="NIIF25"/>
    <s v="7.50%"/>
    <n v="25000"/>
    <n v="2500"/>
    <n v="1000000"/>
    <n v="1000000"/>
    <d v="2020-06-04T00:00:00"/>
    <s v="Listed"/>
    <s v="Open"/>
    <m/>
    <s v="01-JUN-2020"/>
    <s v="02-JUN-2025"/>
    <s v="5"/>
    <s v="Secured"/>
    <s v="7.50%"/>
    <s v="Fixed"/>
    <n v="12"/>
    <s v="Periodic"/>
    <s v="01-JUN-2021"/>
    <s v="01-JUN-2025"/>
    <s v="01-JUN-2024"/>
    <s v="31-MAY-2025"/>
    <s v="Taxable"/>
    <s v="Redeemable on maturity"/>
    <s v="Shelf"/>
    <s v="12-MAR-2020"/>
    <s v="9236"/>
    <s v="27-MAY-2020"/>
    <m/>
    <s v="CARE,ICRA"/>
    <s v="AAA,AAA"/>
    <s v="Stable,Stable"/>
    <s v="27-MAY-2020,28-MAY-2020"/>
    <m/>
    <m/>
  </r>
  <r>
    <n v="2217"/>
    <s v="Non-convertible Debentures"/>
    <x v="96"/>
    <s v="Private"/>
    <s v="INE246R07442"/>
    <s v="NIFL 7.50% 2025 Sr PP3/2020-21"/>
    <s v="Sr PP3/2020-21"/>
    <s v="DB"/>
    <s v="NIIF25A"/>
    <s v="7.50%"/>
    <n v="12500"/>
    <n v="1250"/>
    <n v="1000000"/>
    <n v="1000000"/>
    <d v="2020-06-16T00:00:00"/>
    <s v="Listed"/>
    <s v="Open"/>
    <m/>
    <s v="12-JUN-2020"/>
    <s v="12-AUG-2025"/>
    <s v="5"/>
    <s v="Secured"/>
    <s v="7.50%"/>
    <s v="Fixed"/>
    <n v="12"/>
    <s v="Periodic"/>
    <s v="14-JUN-2021"/>
    <s v="14-JUN-2025"/>
    <s v="14-JUN-2024"/>
    <s v="13-JUN-2025"/>
    <s v="Taxable"/>
    <s v="Redeemable on maturity"/>
    <s v="Shelf"/>
    <s v="12-MAR-2020"/>
    <s v="9500"/>
    <s v="08-JUN-2020"/>
    <m/>
    <s v="CARE,ICRA"/>
    <s v="AAA,AAA"/>
    <s v="Stable,Stable"/>
    <s v="27-MAY-2020,28-MAY-2020"/>
    <m/>
    <m/>
  </r>
  <r>
    <n v="2217"/>
    <s v="Non-convertible Debentures"/>
    <x v="96"/>
    <s v="Private"/>
    <s v="INE246R07459"/>
    <s v="NIIF 7.25% 2025 Sr. PP4"/>
    <s v="Sr. PP4"/>
    <s v="DB"/>
    <s v="NIIF25"/>
    <s v="7.25%"/>
    <n v="24500"/>
    <n v="2450"/>
    <n v="1000000"/>
    <n v="1000000"/>
    <d v="2020-10-06T00:00:00"/>
    <s v="Listed"/>
    <s v="Open"/>
    <m/>
    <s v="29-SEP-2020"/>
    <s v="28-NOV-2025"/>
    <s v="5"/>
    <s v="Secured"/>
    <s v="7.25%"/>
    <s v="Fixed"/>
    <n v="12"/>
    <s v="Periodic"/>
    <s v="30-NOV-2020"/>
    <s v="30-NOV-2024"/>
    <s v="30-NOV-2023"/>
    <s v="29-NOV-2024"/>
    <s v="Taxable"/>
    <s v="Redeemable on maturity"/>
    <s v="Shelf"/>
    <s v="18-SEP-2020"/>
    <s v="12804"/>
    <s v="23-SEP-2020"/>
    <m/>
    <s v="CARE,ICRA"/>
    <s v="AAA,AAA"/>
    <s v="Stable,Stable"/>
    <s v="17-SEP-2020,24-SEP-2020"/>
    <m/>
    <m/>
  </r>
  <r>
    <n v="2217"/>
    <s v="Non-convertible Debentures"/>
    <x v="96"/>
    <s v="Private"/>
    <s v="INE246R07467"/>
    <s v="NIIF 6.45% 2025 Sr PP5"/>
    <s v="Sr 5"/>
    <s v="DB"/>
    <s v="NIIF25"/>
    <s v="6.45%"/>
    <n v="10500"/>
    <n v="1050"/>
    <n v="1000000"/>
    <n v="1000000"/>
    <d v="2021-01-04T00:00:00"/>
    <s v="Listed"/>
    <s v="Open"/>
    <m/>
    <s v="31-DEC-2020"/>
    <s v="31-DEC-2025"/>
    <s v="5.00"/>
    <s v="Secured"/>
    <s v="6.45%"/>
    <s v="Fixed"/>
    <n v="12"/>
    <s v="Periodic"/>
    <s v="31-DEC-2021"/>
    <s v="31-DEC-2025"/>
    <s v="31-DEC-2024"/>
    <s v="30-DEC-2025"/>
    <s v="Taxable"/>
    <s v="Redeemable on maturity"/>
    <s v="Shelf"/>
    <s v="18-SEP-2020"/>
    <s v="15980"/>
    <s v="28-DEC-2020"/>
    <m/>
    <s v="CARE,ICRA"/>
    <s v="AAA,AAA"/>
    <s v="Stable,Stable"/>
    <s v="08-DEC-2020,10-DEC-2020"/>
    <m/>
    <m/>
  </r>
  <r>
    <n v="2217"/>
    <s v="Non-convertible Debentures"/>
    <x v="96"/>
    <s v="Private"/>
    <s v="INE246R07483"/>
    <s v="NIIF 7.25% 2031 Sr 7"/>
    <s v="Sr 7"/>
    <s v="DB"/>
    <s v="NIIF31"/>
    <s v="7.25%"/>
    <n v="59102.25"/>
    <n v="6040"/>
    <n v="1000000"/>
    <n v="1000000"/>
    <d v="2021-02-04T00:00:00"/>
    <s v="Listed"/>
    <s v="Open"/>
    <m/>
    <s v="04-FEB-2021"/>
    <s v="04-FEB-2031"/>
    <s v="10.00"/>
    <s v="Secured"/>
    <s v="7.25%"/>
    <s v="Fixed"/>
    <n v="12"/>
    <s v="Periodic"/>
    <s v="04-FEB-2022"/>
    <s v="04-FEB-2025"/>
    <s v="04-FEB-2024"/>
    <s v="03-FEB-2025"/>
    <s v="Taxable"/>
    <s v="Redeemable on maturity"/>
    <s v="Shelf"/>
    <s v="18-SEP-2020"/>
    <s v="17377"/>
    <s v="29-JAN-2021"/>
    <m/>
    <s v="CARE,CARE,CARE,CARE,CARE,ICRA,ICRA,ICRA,ICRA,ICRA"/>
    <s v="AAA,AAA,AAA,AAA,AAA,AAA,AAA,AAA,AAA,AAA"/>
    <s v="Stable,Stable,Stable,Stable,Stable,Stable,Stable,Stable,Stable,Stable"/>
    <s v="11-JAN-2021,11-JAN-2021,11-JAN-2021,11-JAN-2021,11-JAN-2021,22-JAN-2021,22-JAN-2021,22-JAN-2021,22-JAN-2021,22-JAN-2021"/>
    <m/>
    <m/>
  </r>
  <r>
    <n v="2217"/>
    <s v="Non-convertible Debentures"/>
    <x v="96"/>
    <s v="Private"/>
    <s v="INE246R07491"/>
    <s v="NIIF Infra 7.25% 2026 Sr. 8"/>
    <s v="Sr. 8"/>
    <s v="DB"/>
    <s v="NIIF26"/>
    <s v="7.25%"/>
    <n v="48786.39"/>
    <n v="4820"/>
    <n v="1000000"/>
    <n v="1000000"/>
    <d v="2021-03-22T00:00:00"/>
    <s v="Listed"/>
    <s v="Open"/>
    <m/>
    <s v="22-MAR-2021"/>
    <s v="22-MAY-2026"/>
    <s v="5"/>
    <s v="Secured"/>
    <s v="7.25%"/>
    <s v="Fixed"/>
    <n v="12"/>
    <s v="Periodic"/>
    <s v="22-MAR-2022"/>
    <s v="22-MAR-2025"/>
    <s v="22-MAR-2024"/>
    <s v="21-MAR-2025"/>
    <s v="Taxable"/>
    <s v="Redeemable on maturity"/>
    <s v="Shelf"/>
    <s v="12-MAR-2021"/>
    <s v="19332"/>
    <s v="17-MAR-2021"/>
    <m/>
    <s v="CARE,CARE,CARE,ICRA,ICRA,ICRA"/>
    <s v="AAA,AAA,AAA,AAA,AAA,AAA"/>
    <s v="Stable,Stable,Stable,Stable,Stable,Stable"/>
    <s v="22-FEB-2021,22-FEB-2021,22-FEB-2021,12-MAR-2021,12-MAR-2021,12-MAR-2021"/>
    <m/>
    <m/>
  </r>
  <r>
    <n v="2217"/>
    <s v="Non-convertible Debentures"/>
    <x v="96"/>
    <s v="Private"/>
    <s v="INE246R07509"/>
    <s v="NIIF Infra 7.25% 2026 Sr.9"/>
    <s v="Sr.9"/>
    <s v="DB"/>
    <s v="NIIF26A"/>
    <s v="7.25%"/>
    <n v="56000"/>
    <n v="5600"/>
    <n v="1000000"/>
    <n v="1000000"/>
    <d v="2021-03-30T00:00:00"/>
    <s v="Listed"/>
    <s v="Open"/>
    <m/>
    <s v="30-MAR-2021"/>
    <s v="29-MAY-2026"/>
    <s v="5"/>
    <s v="Secured"/>
    <s v="7.25%"/>
    <s v="Fixed"/>
    <n v="12"/>
    <s v="Periodic"/>
    <s v="30-MAR-2022"/>
    <s v="30-MAR-2025"/>
    <s v="30-MAR-2024"/>
    <s v="29-MAR-2025"/>
    <s v="Taxable"/>
    <s v="Redeemable on maturity"/>
    <s v="Shelf"/>
    <s v="12-MAR-2021"/>
    <s v="20081"/>
    <s v="24-MAR-2021"/>
    <m/>
    <s v="CARE,ICRA"/>
    <s v="AAA,AAA"/>
    <s v="Stable,Stable"/>
    <s v="12-MAR-2021,19-MAR-2021"/>
    <m/>
    <m/>
  </r>
  <r>
    <n v="2217"/>
    <s v="Non-convertible Debentures"/>
    <x v="96"/>
    <s v="Private"/>
    <s v="INE246R07517"/>
    <s v="NIIF Infra 6.72% 2026 Sr PP1"/>
    <s v="Sr PP1"/>
    <s v="DB"/>
    <s v="NIIF26"/>
    <s v="6.72%"/>
    <n v="65000"/>
    <n v="6500"/>
    <n v="1000000"/>
    <n v="1000000"/>
    <d v="2021-09-09T00:00:00"/>
    <s v="Listed"/>
    <s v="Open"/>
    <m/>
    <s v="09-SEP-2021"/>
    <s v="09-OCT-2026"/>
    <s v="5.08"/>
    <s v="Secured"/>
    <s v="6.72%"/>
    <s v="Fixed"/>
    <n v="12"/>
    <s v="Periodic"/>
    <s v="09-SEP-2022"/>
    <s v="09-SEP-2025"/>
    <s v="09-SEP-2024"/>
    <s v="08-SEP-2025"/>
    <s v="Taxable"/>
    <s v="Redeemable on maturity"/>
    <s v="Shelf"/>
    <s v="12-MAR-2021"/>
    <s v="25355"/>
    <s v="02-SEP-2021"/>
    <m/>
    <s v="CARE,ICRA"/>
    <s v="AAA,AAA"/>
    <s v="Stable,Stable"/>
    <s v="20-AUG-2021,26-AUG-2021"/>
    <m/>
    <m/>
  </r>
  <r>
    <n v="2217"/>
    <s v="Non-convertible Debentures"/>
    <x v="96"/>
    <s v="Private"/>
    <s v="INE246R07525"/>
    <s v="NIIF 6.84% 2026 Sr PP2 Op I"/>
    <s v="Sr PP2 Op I"/>
    <s v="DB"/>
    <s v="NIIF26"/>
    <s v="6.84%"/>
    <n v="62500"/>
    <n v="6250"/>
    <n v="1000000"/>
    <n v="1000000"/>
    <d v="2021-09-23T00:00:00"/>
    <s v="Listed"/>
    <s v="Open"/>
    <m/>
    <s v="22-SEP-2021"/>
    <s v="20-NOV-2026"/>
    <s v="5.16"/>
    <s v="Secured"/>
    <s v="6.84%"/>
    <s v="Fixed"/>
    <n v="12"/>
    <s v="Periodic"/>
    <s v="22-SEP-2022"/>
    <s v="22-SEP-2025"/>
    <s v="22-SEP-2024"/>
    <s v="21-SEP-2025"/>
    <s v="Taxable"/>
    <s v="Redeemable on maturity"/>
    <s v="Shelf"/>
    <s v="15-SEP-2021"/>
    <s v="25836"/>
    <s v="17-SEP-2021"/>
    <m/>
    <s v="CARE,ICRA"/>
    <s v="AAA,AAA"/>
    <s v="Stable,Stable"/>
    <s v="26-AUG-2021,17-SEP-2021"/>
    <m/>
    <m/>
  </r>
  <r>
    <n v="2217"/>
    <s v="Non-convertible Debentures"/>
    <x v="96"/>
    <s v="Private"/>
    <s v="INE246R07533"/>
    <s v="NIIF 7.17% 2031 Sr PP2 Op II"/>
    <s v="Sr PP2 Op II"/>
    <s v="DB"/>
    <s v="NIIF31"/>
    <s v="7.17%"/>
    <n v="87612.18"/>
    <n v="8870"/>
    <n v="1000000"/>
    <n v="1000000"/>
    <d v="2021-09-23T00:00:00"/>
    <s v="Listed"/>
    <s v="Open"/>
    <m/>
    <s v="22-SEP-2021"/>
    <s v="22-AUG-2031"/>
    <s v="9.92"/>
    <s v="Secured"/>
    <s v="7.17%"/>
    <s v="Fixed"/>
    <n v="12"/>
    <s v="Periodic"/>
    <s v="22-SEP-2022"/>
    <s v="22-SEP-2025"/>
    <s v="22-SEP-2024"/>
    <s v="21-SEP-2025"/>
    <s v="Taxable"/>
    <s v="Redeemable on maturity"/>
    <s v="Shelf"/>
    <s v="15-SEP-2021"/>
    <s v="25834"/>
    <s v="17-SEP-2021"/>
    <m/>
    <s v="CARE,CARE,CARE,CARE,ICRA,ICRA,ICRA,ICRA"/>
    <s v="AAA,AAA,AAA,AAA,AAA,AAA,AAA,AAA"/>
    <s v="Stable,Stable,Stable,Stable,Stable,Stable,Stable,Stable"/>
    <s v="26-AUG-2021,26-AUG-2021,26-AUG-2021,26-AUG-2021,17-SEP-2021,17-SEP-2021,17-SEP-2021,17-SEP-2021"/>
    <m/>
    <m/>
  </r>
  <r>
    <n v="2217"/>
    <s v="Non-convertible Debentures"/>
    <x v="96"/>
    <s v="Private"/>
    <s v="INE246R07541"/>
    <s v="NIIF 6.84% 2026 Sr 3"/>
    <s v="Sr 3"/>
    <s v="DB"/>
    <s v="NIIF26A"/>
    <s v="6.84%"/>
    <n v="100000"/>
    <n v="10000"/>
    <n v="1000000"/>
    <n v="1000000"/>
    <d v="2021-09-29T00:00:00"/>
    <s v="Listed"/>
    <s v="Open"/>
    <m/>
    <s v="28-SEP-2021"/>
    <s v="27-NOV-2026"/>
    <s v="5.16"/>
    <s v="Secured"/>
    <s v="6.84%"/>
    <s v="Fixed"/>
    <n v="12"/>
    <s v="Periodic"/>
    <s v="28-SEP-2022"/>
    <s v="28-SEP-2025"/>
    <s v="28-SEP-2024"/>
    <s v="27-SEP-2025"/>
    <s v="Taxable"/>
    <s v="Redeemable on maturity"/>
    <s v="Shelf"/>
    <s v="15-SEP-2021"/>
    <s v="26169"/>
    <s v="22-SEP-2021"/>
    <m/>
    <s v="CARE,ICRA"/>
    <s v="AAA,AAA"/>
    <s v="Stable,Stable"/>
    <s v="17-SEP-2021,23-SEP-2021"/>
    <m/>
    <m/>
  </r>
  <r>
    <n v="2217"/>
    <s v="Non-convertible Debentures"/>
    <x v="96"/>
    <s v="Private"/>
    <s v="INE246R07558"/>
    <s v="NIIFL 6.75% 2027 Sr PP 4"/>
    <s v="Sr PP 4"/>
    <s v="DB"/>
    <s v="NIIF27"/>
    <s v="6.75%"/>
    <n v="117438.89"/>
    <n v="11850"/>
    <n v="1000000"/>
    <n v="1000000"/>
    <d v="2022-01-14T00:00:00"/>
    <s v="Listed"/>
    <s v="Open"/>
    <m/>
    <s v="14-JAN-2022"/>
    <s v="23-FEB-2027"/>
    <s v="5.1"/>
    <s v="Secured"/>
    <s v="6.75%"/>
    <s v="Fixed"/>
    <n v="12"/>
    <s v="Periodic"/>
    <s v="16-JAN-2023"/>
    <s v="16-JAN-2025"/>
    <s v="16-JAN-2024"/>
    <s v="15-JAN-2025"/>
    <s v="Taxable"/>
    <s v="Redeemable on maturity"/>
    <s v="Shelf"/>
    <s v="15-SEP-2021"/>
    <s v="30315"/>
    <s v="11-JAN-2022"/>
    <m/>
    <s v="CARE,CARE,ICRA,ICRA"/>
    <s v="AAA,AAA,AAA,AAA"/>
    <s v="Stable,Stable,Stable,Stable"/>
    <s v="30-DEC-2021,30-DEC-2021,30-DEC-2021,30-DEC-2021"/>
    <m/>
    <m/>
  </r>
  <r>
    <n v="2217"/>
    <s v="Non-convertible Debentures"/>
    <x v="96"/>
    <s v="Private"/>
    <s v="INE246R07574"/>
    <s v="NIIFL 7.05% 2027 Sr PP 6"/>
    <s v="Sr PP 6"/>
    <s v="DB"/>
    <s v="NIIF27"/>
    <s v="7.05%"/>
    <n v="62500"/>
    <n v="6250"/>
    <n v="1000000"/>
    <n v="1000000"/>
    <d v="2022-02-22T00:00:00"/>
    <s v="Listed"/>
    <s v="Open"/>
    <m/>
    <s v="22-FEB-2022"/>
    <s v="25-FEB-2027"/>
    <s v="5.01"/>
    <s v="Secured"/>
    <s v="7.05%"/>
    <s v="Fixed"/>
    <n v="12"/>
    <s v="Periodic"/>
    <s v="22-FEB-2023"/>
    <s v="22-FEB-2025"/>
    <s v="22-FEB-2024"/>
    <s v="21-FEB-2025"/>
    <s v="Taxable"/>
    <s v="Redeemable on maturity"/>
    <s v="Shelf"/>
    <s v="15-SEP-2021"/>
    <s v="31400"/>
    <s v="17-FEB-2022"/>
    <m/>
    <s v="CARE,ICRA"/>
    <s v="AAA,AAA"/>
    <s v="STABLE,STABLE"/>
    <s v="27-JAN-2022,27-JAN-2022"/>
    <m/>
    <m/>
  </r>
  <r>
    <n v="2217"/>
    <s v="Non-convertible Debentures"/>
    <x v="96"/>
    <s v="Private"/>
    <s v="INE246R07582"/>
    <s v="NIIFL 7.11% 2027 Sr PP 7"/>
    <s v="Sr PP 7"/>
    <s v="DB"/>
    <s v="NIIF27"/>
    <s v="7.11%"/>
    <n v="86582.89"/>
    <n v="8750"/>
    <n v="1000000"/>
    <n v="1000000"/>
    <d v="2022-03-28T00:00:00"/>
    <s v="Listed"/>
    <s v="Open"/>
    <m/>
    <s v="28-MAR-2022"/>
    <s v="28-MAY-2027"/>
    <s v="5.16"/>
    <s v="Secured"/>
    <s v="7.11%"/>
    <s v="Fixed"/>
    <n v="12"/>
    <s v="Periodic"/>
    <s v="28-MAR-2023"/>
    <s v="28-MAR-2025"/>
    <s v="28-MAR-2024"/>
    <s v="27-MAR-2025"/>
    <s v="Taxable"/>
    <s v="Redeemable on maturity"/>
    <s v="Shelf"/>
    <s v="15-SEP-2021"/>
    <s v="33328"/>
    <s v="23-MAR-2022"/>
    <m/>
    <s v="CARE,CARE,ICRA,ICRA"/>
    <s v="AAA,AAA,AAA,AAA"/>
    <s v="AAA,AAA,AAA,AAA"/>
    <s v="03-MAR-2022,03-MAR-2022,04-MAR-2022,04-MAR-2022"/>
    <m/>
    <m/>
  </r>
  <r>
    <n v="2217"/>
    <s v="Non-convertible Debentures"/>
    <x v="96"/>
    <s v="Private"/>
    <s v="INE246R07590"/>
    <s v="NIIF 7.80% 2027 Sr. PP1"/>
    <s v="Sr. PP1"/>
    <s v="DB"/>
    <s v="NIIF27"/>
    <s v="7.80%"/>
    <n v="40000"/>
    <n v="4000"/>
    <n v="1000000"/>
    <n v="1000000"/>
    <d v="2022-05-27T00:00:00"/>
    <s v="Listed"/>
    <s v="Open"/>
    <m/>
    <s v="27-MAY-2022"/>
    <s v="27-AUG-2027"/>
    <s v="5.25"/>
    <s v="Secured"/>
    <s v="7.80%"/>
    <s v="Fixed"/>
    <n v="12"/>
    <s v="Periodic"/>
    <s v="27-MAY-2023"/>
    <s v="27-MAY-2025"/>
    <s v="27-MAY-2024"/>
    <s v="26-MAY-2025"/>
    <s v="Non-Taxable"/>
    <s v="Redeemable on maturity"/>
    <s v="Shelf"/>
    <s v="15-SEP-2021"/>
    <s v="34612"/>
    <s v="23-MAY-2022"/>
    <m/>
    <s v="CARE,ICRA"/>
    <s v="CARE(AAA),ICRA(AAA)"/>
    <s v="Stable,Stable"/>
    <s v="06-MAY-2022,09-MAY-2022"/>
    <m/>
    <m/>
  </r>
  <r>
    <n v="2217"/>
    <s v="Non-convertible Debentures"/>
    <x v="96"/>
    <s v="Private"/>
    <s v="INE246R07608"/>
    <s v="NIIF 7.9950% 2027 Sr. 2"/>
    <s v="Sr. 2"/>
    <s v="DB"/>
    <s v="NIIF27"/>
    <s v="7.9950"/>
    <n v="80900"/>
    <n v="8090"/>
    <n v="1000000"/>
    <n v="1000000"/>
    <d v="2022-07-05T00:00:00"/>
    <s v="Listed"/>
    <s v="Open"/>
    <m/>
    <s v="04-JUL-2022"/>
    <s v="24-AUG-2027"/>
    <s v="5.14"/>
    <s v="Secured"/>
    <s v="7.9950%"/>
    <s v="Fixed"/>
    <n v="12"/>
    <s v="Periodic"/>
    <s v="04-JUL-2023"/>
    <s v="04-JUL-2025"/>
    <s v="04-JUL-2024"/>
    <s v="03-JUL-2025"/>
    <s v="Taxable"/>
    <s v="Redeemable on maturity"/>
    <s v="Shelf"/>
    <s v="16-SEP-2021"/>
    <s v="35641"/>
    <s v="28-JUN-2022"/>
    <m/>
    <s v="CARE,ICRA"/>
    <s v="AAA,AAA"/>
    <m/>
    <s v="08-JUN-2022,21-JUN-2022"/>
    <m/>
    <m/>
  </r>
  <r>
    <n v="2217"/>
    <s v="Non-convertible Debentures"/>
    <x v="96"/>
    <s v="Private"/>
    <s v="INE246R07616"/>
    <s v="NIIF 8.04% 2032 Sr. PP3"/>
    <s v="Sr. PP3"/>
    <s v="DB"/>
    <s v="NIIF32"/>
    <s v="8.04%"/>
    <n v="106498.01"/>
    <n v="10210"/>
    <n v="1000000"/>
    <n v="1000000"/>
    <d v="2022-07-15T00:00:00"/>
    <s v="Listed"/>
    <s v="Open"/>
    <m/>
    <s v="14-JUL-2022"/>
    <s v="27-MAY-2032"/>
    <s v="9.87"/>
    <s v="Secured"/>
    <s v="8.04%"/>
    <s v="Fixed"/>
    <n v="12"/>
    <s v="Periodic"/>
    <s v="14-JUL-2023"/>
    <s v="14-JUL-2025"/>
    <s v="14-JUL-2024"/>
    <s v="13-JUL-2025"/>
    <s v="Taxable"/>
    <s v="Redeemable on maturity"/>
    <s v="Shelf"/>
    <s v="15-SEP-2021"/>
    <s v="36020"/>
    <s v="06-JUL-2022"/>
    <m/>
    <s v="CARE,CARE,CARE,CARE,ICRA,ICRA,ICRA,ICRA"/>
    <s v="AAA,AAA,AAA,AAA,AAA,AAA,AAA,AAA"/>
    <s v="Stable,Stable,Stable,Stable,Stable,Stable,Stable,Stable"/>
    <s v="06-JUL-2022,06-JUL-2022,06-JUL-2022,06-JUL-2022,06-JUL-2022,06-JUL-2022,06-JUL-2022,06-JUL-2022"/>
    <m/>
    <m/>
  </r>
  <r>
    <n v="2217"/>
    <s v="Non-convertible Debentures"/>
    <x v="96"/>
    <s v="Private"/>
    <s v="INE246R07624"/>
    <s v="NIIF 7.68% 2027 Sr PP4"/>
    <s v="Sr PP4"/>
    <s v="DB"/>
    <s v="NIIF27"/>
    <s v="7.68%"/>
    <n v="74337.22"/>
    <n v="7470"/>
    <n v="1000000"/>
    <n v="1000000"/>
    <d v="2022-09-14T00:00:00"/>
    <s v="Listed"/>
    <s v="Open"/>
    <m/>
    <s v="13-SEP-2022"/>
    <s v="25-NOV-2027"/>
    <s v="5.20"/>
    <s v="Secured"/>
    <s v="7.68%"/>
    <s v="Fixed"/>
    <n v="12"/>
    <s v="Periodic"/>
    <s v="13-SEP-2023"/>
    <s v="13-SEP-2025"/>
    <s v="13-SEP-2024"/>
    <s v="12-SEP-2025"/>
    <s v="Taxable"/>
    <s v="Redeemable on maturity"/>
    <s v="Shelf"/>
    <s v="15-SEP-2021"/>
    <s v="38428"/>
    <s v="07-SEP-2022"/>
    <m/>
    <s v="CARE,CARE,ICRA,ICRA"/>
    <s v="AAA,AAA,AAA,AAA"/>
    <s v="Stable,Stable,Stable,Stable"/>
    <s v="25-AUG-2022,25-AUG-2022,25-AUG-2022,25-AUG-2022"/>
    <m/>
    <m/>
  </r>
  <r>
    <n v="2217"/>
    <s v="Non-convertible Debentures"/>
    <x v="96"/>
    <s v="Private"/>
    <s v="INE246R07632"/>
    <s v="NIIF 7.98% 2028 Sr PP5"/>
    <s v="Sr PP5"/>
    <s v="DB"/>
    <s v="NIIF28"/>
    <s v="7.98%"/>
    <n v="84240.07"/>
    <n v="8420"/>
    <n v="1000000"/>
    <n v="1000000"/>
    <d v="2023-01-24T00:00:00"/>
    <s v="Listed"/>
    <s v="Open"/>
    <m/>
    <s v="23-JAN-2023"/>
    <s v="24-FEB-2028"/>
    <s v="5.09"/>
    <s v="Secured"/>
    <s v="7.98%"/>
    <s v="Fixed"/>
    <n v="12"/>
    <s v="Periodic"/>
    <s v="23-JAN-2024"/>
    <s v="23-JAN-2025"/>
    <s v="23-JAN-2024"/>
    <s v="22-JAN-2025"/>
    <s v="Taxable"/>
    <s v="Redeemable on maturity"/>
    <s v="Shelf"/>
    <s v="21-SEP-2022"/>
    <s v="43636"/>
    <s v="17-JAN-2023"/>
    <m/>
    <s v="CARE,CARE,ICRA,ICRA"/>
    <s v="AAA,AAA,AAA,AAA"/>
    <s v="Stable,Stable,Stable,Stable"/>
    <s v="17-JAN-2023,17-JAN-2023,17-JAN-2023,17-JAN-2023"/>
    <m/>
    <m/>
  </r>
  <r>
    <n v="2217"/>
    <s v="Non-convertible Debentures"/>
    <x v="96"/>
    <s v="Private"/>
    <s v="INE246R07640"/>
    <s v="NIIF 8.055% 2028 Sr 623"/>
    <s v="Sr 623"/>
    <s v="DB"/>
    <s v="NIIF28"/>
    <s v="8.055%"/>
    <n v="15100"/>
    <n v="1510"/>
    <n v="1000000"/>
    <n v="1000000"/>
    <d v="2023-03-16T00:00:00"/>
    <s v="Listed"/>
    <s v="Open"/>
    <m/>
    <s v="16-MAR-2023"/>
    <s v="17-MAR-2028"/>
    <s v="5.00"/>
    <s v="Secured"/>
    <s v="8.055%"/>
    <s v="Fixed"/>
    <n v="12"/>
    <s v="Periodic"/>
    <s v="16-MAR-2024"/>
    <s v="16-MAR-2025"/>
    <s v="16-MAR-2024"/>
    <s v="15-MAR-2025"/>
    <s v="Non-Taxable"/>
    <s v="Redeemable on maturity"/>
    <s v="Shelf"/>
    <s v="21-SEP-2022"/>
    <s v="45480"/>
    <s v="13-MAR-2023"/>
    <m/>
    <s v="CARE,ICRA"/>
    <s v="AAA,AAA"/>
    <s v="Stable,Stable"/>
    <s v="10-MAR-2023,10-MAR-2023"/>
    <m/>
    <m/>
  </r>
  <r>
    <n v="2217"/>
    <s v="Non-convertible Debentures"/>
    <x v="96"/>
    <s v="Private"/>
    <s v="INE246R07657"/>
    <s v="NIFL 8.03% 2033 Sr PP01"/>
    <s v="Sr PP01"/>
    <s v="DB"/>
    <s v="NIIF33"/>
    <s v="8.03%"/>
    <n v="50048.76"/>
    <n v="50000"/>
    <n v="100000"/>
    <n v="100000"/>
    <d v="2023-05-10T00:00:00"/>
    <s v="Listed"/>
    <s v="Open"/>
    <m/>
    <s v="09-MAY-2023"/>
    <s v="09-MAY-2033"/>
    <s v="9.01"/>
    <s v="Secured"/>
    <s v="8.03%"/>
    <s v="Fixed"/>
    <n v="12"/>
    <s v="Periodic"/>
    <s v="09-MAY-2024"/>
    <s v="09-MAY-2025"/>
    <s v="09-MAY-2024"/>
    <s v="08-MAY-2025"/>
    <s v="Taxable"/>
    <s v="Redeemable in tranches"/>
    <s v="Shelf"/>
    <s v="19-APR-2023"/>
    <s v="47553"/>
    <s v="04-MAY-2023"/>
    <m/>
    <s v="CARE,CARE,CARE,CARE,CARE,CARE,CARE,CARE,CARE,CARE,ICRA,ICRA,ICRA,ICRA,ICRA,ICRA,ICRA,ICRA,ICRA,ICRA"/>
    <s v="AAA,AAA,AAA,AAA,AAA,AAA,AAA,AAA,AAA,AAA,AAA,AAA,AAA,AAA,AAA,AAA,AAA,AAA,AAA,AAA"/>
    <s v="Stable,Stable,Stable,Stable,Stable,Stable,Stable,Stable,Stable,Stable,Stable,Stable,Stable,Stable,Stable,Stable,Stable,Stable,Stable,Stable"/>
    <s v="11-APR-2023,11-APR-2023,11-APR-2023,11-APR-2023,11-APR-2023,11-APR-2023,11-APR-2023,11-APR-2023,11-APR-2023,11-APR-2023,11-APR-2023,11-APR-2023,11-APR-2023,11-APR-2023,11-APR-2023,11-APR-2023,11-APR-2023,11-APR-2023,11-APR-2023,11-APR-2023"/>
    <m/>
    <m/>
  </r>
  <r>
    <n v="2217"/>
    <s v="Non-convertible Debentures"/>
    <x v="96"/>
    <s v="Private"/>
    <s v="INE246R07665"/>
    <s v="NIFL 7.965% 2028 Sr PP02"/>
    <s v="Sr PP02"/>
    <s v="DB"/>
    <s v="NIIF28"/>
    <s v="7.965%"/>
    <n v="90287.75"/>
    <n v="90000"/>
    <n v="100000"/>
    <n v="100000"/>
    <d v="2023-07-11T00:00:00"/>
    <s v="Listed"/>
    <s v="Open"/>
    <m/>
    <s v="10-JUL-2023"/>
    <s v="24-AUG-2028"/>
    <s v="5.12"/>
    <s v="Secured"/>
    <s v="7.965%"/>
    <s v="Fixed"/>
    <n v="12"/>
    <s v="Periodic"/>
    <s v="10-JUL-2024"/>
    <s v="10-JUL-2025"/>
    <s v="10-JUL-2024"/>
    <s v="09-JUL-2025"/>
    <s v="Taxable"/>
    <s v="Redeemable on maturity"/>
    <s v="Shelf"/>
    <s v="19-APR-2023"/>
    <s v="49676"/>
    <s v="04-JUL-2023"/>
    <m/>
    <s v="CARE,CARE,ICRA,ICRA"/>
    <s v="AAA,AAA,AAA,AAA"/>
    <s v="Stable,Stable,Stable,Stable"/>
    <s v="29-JUN-2023,29-JUN-2023,03-JUL-2023,03-JUL-2023"/>
    <m/>
    <m/>
  </r>
  <r>
    <n v="2217"/>
    <s v="Non-convertible Debentures"/>
    <x v="96"/>
    <s v="Private"/>
    <s v="INE246R07673"/>
    <s v="NIFL 7.97% 2033 Sr PP 3"/>
    <s v="Sr PP 3"/>
    <s v="DB"/>
    <s v="NIIF33"/>
    <s v="7.97%"/>
    <n v="90000"/>
    <n v="90000"/>
    <n v="100000"/>
    <n v="100000"/>
    <d v="2023-08-02T00:00:00"/>
    <s v="Listed"/>
    <s v="Open"/>
    <m/>
    <s v="31-JUL-2023"/>
    <s v="29-JUL-2033"/>
    <s v="10.00"/>
    <s v="Secured"/>
    <s v="7.97%"/>
    <s v="Fixed"/>
    <n v="12"/>
    <s v="Periodic"/>
    <s v="31-JUL-2024"/>
    <s v="31-JUL-2025"/>
    <s v="31-JUL-2024"/>
    <s v="30-JUL-2025"/>
    <s v="Taxable"/>
    <s v="Redeemable in tranches"/>
    <s v="Shelf"/>
    <s v="24-JUL-2023"/>
    <s v="50091"/>
    <s v="28-JUL-2023"/>
    <m/>
    <s v="CARE,CARE,CARE,CARE,CARE,ICRA,ICRA,ICRA,ICRA,ICRA"/>
    <s v="AAA,AAA,AAA,AAA,AAA,AAA,AAA,AAA,AAA,AAA"/>
    <s v="Stable,Stable,Stable,Stable,Stable,Stable,Stable,Stable,Stable,Stable"/>
    <s v="03-JUL-2023,03-JUL-2023,03-JUL-2023,03-JUL-2023,03-JUL-2023,13-JUL-2023,13-JUL-2023,13-JUL-2023,13-JUL-2023,13-JUL-2023"/>
    <m/>
    <m/>
  </r>
  <r>
    <n v="2217"/>
    <s v="Non-convertible Debentures"/>
    <x v="96"/>
    <s v="Private"/>
    <s v="INE246R07681"/>
    <s v="NIFL 8.085% 2028 Sr 4"/>
    <s v="Sr 4"/>
    <s v="DB"/>
    <s v="NIIF28"/>
    <s v="8.085%"/>
    <n v="50000"/>
    <n v="50000"/>
    <n v="100000"/>
    <n v="100000"/>
    <d v="2023-10-26T00:00:00"/>
    <s v="Listed"/>
    <s v="Open"/>
    <m/>
    <s v="25-OCT-2023"/>
    <s v="28-NOV-2028"/>
    <s v="5.09"/>
    <s v="Secured"/>
    <s v="8.085%"/>
    <s v="Fixed"/>
    <n v="12"/>
    <s v="Periodic"/>
    <s v="25-OCT-2024"/>
    <s v="25-OCT-2025"/>
    <s v="25-OCT-2024"/>
    <s v="24-OCT-2025"/>
    <s v="Taxable"/>
    <s v="Redeemable on maturity"/>
    <s v="Shelf"/>
    <s v="24-JUL-2023"/>
    <s v="51618"/>
    <s v="23-OCT-2023"/>
    <m/>
    <s v="CARE,ICRA"/>
    <s v="AAA,AAA"/>
    <s v="Stable,Stable"/>
    <s v="10-OCT-2023,11-OCT-2023"/>
    <m/>
    <m/>
  </r>
  <r>
    <n v="2217"/>
    <s v="Non-convertible Debentures"/>
    <x v="96"/>
    <s v="Private"/>
    <s v="INE246R07699"/>
    <s v="NIFL 8% 2035 Sr 05"/>
    <s v="Sr 05"/>
    <s v="DB"/>
    <s v="NIIF35"/>
    <s v="8%"/>
    <n v="85000"/>
    <n v="85000"/>
    <n v="100000"/>
    <n v="100000"/>
    <d v="2023-11-17T00:00:00"/>
    <s v="Listed"/>
    <s v="Open"/>
    <m/>
    <s v="16-NOV-2023"/>
    <s v="16-NOV-2035"/>
    <s v="12.01"/>
    <s v="Secured"/>
    <s v="8%"/>
    <s v="Fixed"/>
    <n v="12"/>
    <s v="Periodic"/>
    <s v="16-NOV-2024"/>
    <s v="16-NOV-2025"/>
    <s v="16-NOV-2024"/>
    <s v="15-NOV-2025"/>
    <s v="Taxable"/>
    <s v="Redeemable in tranches"/>
    <s v="Shelf"/>
    <s v="24-JUL-2023"/>
    <s v="52111"/>
    <s v="15-NOV-2023"/>
    <m/>
    <s v="CARE,CARE,CARE,CARE,CARE,ICRA,ICRA,ICRA,ICRA,ICRA"/>
    <s v="AAA,AAA,AAA,AAA,AAA,AAA,AAA,AAA,AAA,AAA"/>
    <s v="Stable,Stable,Stable,Stable,Stable,Stable,Stable,Stable,Stable,Stable"/>
    <s v="06-NOV-2023,06-NOV-2023,06-NOV-2023,06-NOV-2023,06-NOV-2023,07-NOV-2023,07-NOV-2023,07-NOV-2023,07-NOV-2023,07-NOV-2023"/>
    <m/>
    <m/>
  </r>
  <r>
    <n v="2217"/>
    <s v="Non-convertible Debentures"/>
    <x v="96"/>
    <s v="Private"/>
    <s v="INE246R07707"/>
    <s v="NIFL 8.10% 2034 Sr 6 Op I"/>
    <s v="Sr 6 Op I"/>
    <s v="DB"/>
    <s v="NIIF34"/>
    <s v="8.10%"/>
    <n v="65808.44"/>
    <n v="62400"/>
    <n v="100000"/>
    <n v="100000"/>
    <d v="2024-01-29T00:00:00"/>
    <s v="Listed"/>
    <s v="Open"/>
    <m/>
    <s v="24-JAN-2024"/>
    <s v="24-JAN-2034"/>
    <s v="10.00"/>
    <s v="Secured"/>
    <s v="8.10%"/>
    <s v="Fixed"/>
    <n v="12"/>
    <s v="Periodic"/>
    <s v="24-JAN-2025"/>
    <s v="24-JAN-2025"/>
    <s v="24-JAN-2024"/>
    <s v="23-JAN-2025"/>
    <s v="Taxable"/>
    <s v="Redeemable on maturity"/>
    <s v="Shelf"/>
    <s v="24-JUL-2023"/>
    <s v="53423"/>
    <s v="23-JAN-2024"/>
    <m/>
    <s v="CARE,CARE,CARE,ICRA,ICRA,ICRA"/>
    <s v="AAA,AAA,AAA,AAA,AAA,AAA"/>
    <s v="STABLE,STABLE,STABLE,STABLE,STABLE,STABLE"/>
    <s v="11-JAN-2024,11-JAN-2024,11-JAN-2024,18-JAN-2024,18-JAN-2024,18-JAN-2024"/>
    <m/>
    <m/>
  </r>
  <r>
    <n v="2217"/>
    <s v="Non-convertible Debentures"/>
    <x v="96"/>
    <s v="Private"/>
    <s v="INE246R07715"/>
    <s v="NIFL 8.07% 2039 Sr 6 Op II"/>
    <s v="Sr 6 Op II"/>
    <s v="DB"/>
    <s v="NIIF39"/>
    <s v="8.07%"/>
    <n v="41630.120000000003"/>
    <n v="40500"/>
    <n v="100000"/>
    <n v="100000"/>
    <d v="2024-01-29T00:00:00"/>
    <s v="Listed"/>
    <s v="Open"/>
    <m/>
    <s v="24-JAN-2024"/>
    <s v="24-JAN-2039"/>
    <s v="15"/>
    <s v="Secured"/>
    <s v="8.07%"/>
    <s v="Fixed"/>
    <n v="12"/>
    <s v="Periodic"/>
    <s v="24-JAN-2025"/>
    <s v="24-JAN-2025"/>
    <s v="24-JAN-2024"/>
    <s v="23-JAN-2025"/>
    <s v="Taxable"/>
    <s v="Redeemable on maturity"/>
    <s v="Shelf"/>
    <s v="24-JUL-2023"/>
    <s v="53423"/>
    <s v="23-JAN-2024"/>
    <m/>
    <s v="CARE,CARE,CARE,ICRA,ICRA,ICRA"/>
    <s v="AAA,AAA,AAA,AAA,AAA,AAA"/>
    <s v="Stable,Stable,Stable,Stable,Stable,Stable"/>
    <s v="11-JAN-2024,11-JAN-2024,11-JAN-2024,18-JAN-2024,18-JAN-2024,18-JAN-2024"/>
    <m/>
    <m/>
  </r>
  <r>
    <n v="2217"/>
    <s v="Non-convertible Debentures"/>
    <x v="96"/>
    <s v="Private"/>
    <s v="INE246R07723"/>
    <s v="NIFL 7.95% 2036 Sr 7"/>
    <s v="Sr 7"/>
    <s v="DB"/>
    <s v="NIIF36"/>
    <s v="7.95%"/>
    <n v="50000"/>
    <n v="50000"/>
    <n v="100000"/>
    <n v="100000"/>
    <d v="2024-03-18T00:00:00"/>
    <s v="Listed"/>
    <s v="Open"/>
    <m/>
    <s v="14-MAR-2024"/>
    <s v="14-MAR-2036"/>
    <s v="12.01"/>
    <s v="Secured"/>
    <s v="7.95%"/>
    <s v="Fixed"/>
    <n v="12"/>
    <s v="Periodic"/>
    <s v="14-MAR-2025"/>
    <s v="14-MAR-2025"/>
    <s v="14-MAR-2024"/>
    <s v="13-MAR-2025"/>
    <s v="Taxable"/>
    <s v="Redeemable in tranches"/>
    <s v="Shelf"/>
    <s v="24-JUL-2023"/>
    <s v="55049"/>
    <s v="13-MAR-2024"/>
    <m/>
    <s v="CARE,CARE,CARE,CARE,CARE,ICRA,ICRA,ICRA,ICRA,ICRA"/>
    <s v="AAA,AAA,AAA,AAA,AAA,AAA,AAA,AAA,AAA,AAA"/>
    <s v="STABLE,STABLE,STABLE,STABLE,STABLE,STABLE,STABLE,STABLE,STABLE,STABLE"/>
    <s v="22-FEB-2024,22-FEB-2024,22-FEB-2024,22-FEB-2024,22-FEB-2024,06-MAR-2024,06-MAR-2024,06-MAR-2024,06-MAR-2024,06-MAR-2024"/>
    <m/>
    <m/>
  </r>
  <r>
    <n v="2217"/>
    <s v="Non-convertible Debentures"/>
    <x v="96"/>
    <s v="Private"/>
    <s v="INE246R07731"/>
    <s v="NIFL 8.07% 2029 Sr 01"/>
    <s v="Sr 01"/>
    <s v="DB"/>
    <s v="NIIF29"/>
    <s v="8.07%"/>
    <n v="44000"/>
    <n v="44000"/>
    <n v="100000"/>
    <n v="100000"/>
    <d v="2024-06-24T00:00:00"/>
    <s v="Listed"/>
    <s v="Open"/>
    <m/>
    <s v="21-JUN-2024"/>
    <s v="23-AUG-2029"/>
    <s v="5.17"/>
    <s v="Secured"/>
    <s v="8.07%"/>
    <s v="Fixed"/>
    <n v="12"/>
    <s v="Periodic"/>
    <s v="21-JUN-2025"/>
    <s v="21-JUN-2025"/>
    <s v="21-JUN-2024"/>
    <s v="20-JUN-2025"/>
    <s v="Taxable"/>
    <s v="Redeemable on maturity"/>
    <s v="Shelf"/>
    <s v="24-JUL-2023"/>
    <s v="57159"/>
    <s v="20-JUN-2024"/>
    <m/>
    <s v="CARE,ICRA"/>
    <s v="AAA,AAA"/>
    <s v="STABLE,STABLE"/>
    <s v="05-JUN-2024,06-JUN-2024"/>
    <m/>
    <m/>
  </r>
  <r>
    <n v="2217"/>
    <s v="Non-convertible Debentures"/>
    <x v="96"/>
    <s v="Private"/>
    <s v="INE246R07749"/>
    <s v="NIIF 7.99% 2029 SR PP 2"/>
    <s v="SR PP 2"/>
    <s v="DB"/>
    <s v="NIIF29"/>
    <s v="7.99%"/>
    <n v="90054"/>
    <n v="90000"/>
    <n v="100000"/>
    <n v="100060"/>
    <d v="2024-09-23T00:00:00"/>
    <s v="Listed"/>
    <s v="Open"/>
    <m/>
    <s v="19-SEP-2024"/>
    <s v="29-NOV-2029"/>
    <s v="5"/>
    <s v="Secured"/>
    <s v="7.99%"/>
    <s v="Fixed"/>
    <n v="12"/>
    <s v="Periodic"/>
    <s v="19-SEP-2025"/>
    <s v="19-SEP-2025"/>
    <s v="19-SEP-2024"/>
    <s v="18-SEP-2025"/>
    <s v="Taxable"/>
    <s v="Redeemable on maturity"/>
    <s v="Shelf"/>
    <s v="10-SEP-2024"/>
    <s v="60071"/>
    <s v="17-SEP-2024"/>
    <m/>
    <s v="CARE,ICRA"/>
    <s v="AAA,AAA"/>
    <s v="STABLE,STABLE"/>
    <s v="21-AUG-2024,27-AUG-2024"/>
    <m/>
    <m/>
  </r>
  <r>
    <n v="2217"/>
    <s v="Non-convertible Debentures"/>
    <x v="96"/>
    <s v="Private"/>
    <s v="INE246R07756"/>
    <s v="NIIF 7.875% 2030 Sr PP 03"/>
    <s v="Sr PP 03"/>
    <s v="DB"/>
    <s v="NIIF30"/>
    <s v="7.875%"/>
    <n v="80004.5"/>
    <n v="80000"/>
    <n v="100000"/>
    <n v="100005.63"/>
    <d v="2024-10-28T00:00:00"/>
    <s v="Listed"/>
    <s v="Open"/>
    <m/>
    <s v="24-OCT-2024"/>
    <s v="28-NOV-2030"/>
    <s v="6.09"/>
    <s v="Secured"/>
    <s v="7.875%"/>
    <s v="Fixed"/>
    <n v="12"/>
    <s v="Periodic"/>
    <s v="24-OCT-2025"/>
    <s v="24-OCT-2025"/>
    <s v="24-OCT-2024"/>
    <s v="23-OCT-2025"/>
    <s v="Non-Taxable"/>
    <s v="Redeemable on maturity"/>
    <s v="Shelf"/>
    <s v="10-SEP-2024"/>
    <s v="61020"/>
    <s v="23-OCT-2024"/>
    <m/>
    <s v="CARE,ICRA"/>
    <s v="AAA,AAA"/>
    <s v="STABLE,STABLE"/>
    <s v="04-OCT-2024,07-OCT-2024"/>
    <m/>
    <m/>
  </r>
  <r>
    <n v="2217"/>
    <s v="Non-convertible Debentures"/>
    <x v="96"/>
    <s v="Private"/>
    <s v="INE246R07764"/>
    <s v="NIIF 7.93% 2030 Sr PP 04"/>
    <s v="Sr PP 04"/>
    <s v="DB"/>
    <s v="NIIF30"/>
    <s v="7.93%"/>
    <n v="50200"/>
    <n v="50200"/>
    <n v="100000"/>
    <n v="100000"/>
    <d v="2024-12-04T00:00:00"/>
    <s v="Listed"/>
    <s v="Open"/>
    <m/>
    <s v="02-DEC-2024"/>
    <s v="05-DEC-2030"/>
    <s v="6.01"/>
    <s v="Secured"/>
    <s v="7.93%"/>
    <s v="Fixed"/>
    <n v="12"/>
    <s v="Periodic"/>
    <s v="02-DEC-2025"/>
    <s v="02-DEC-2025"/>
    <s v="02-DEC-2024"/>
    <s v="01-DEC-2025"/>
    <s v="Taxable"/>
    <s v="Redeemable on maturity"/>
    <s v="Shelf"/>
    <s v="10-SEP-2024"/>
    <s v="61818"/>
    <s v="29-NOV-2024"/>
    <m/>
    <s v="CARE,ICRA"/>
    <s v="AAA,AAA"/>
    <s v="STABLE,STABLE"/>
    <s v="19-NOV-2024,22-NOV-2024"/>
    <m/>
    <m/>
  </r>
  <r>
    <n v="483"/>
    <m/>
    <x v="97"/>
    <s v="Public"/>
    <s v="INE261F08832"/>
    <s v="NABARD 7.69% 2032 Series LTIF 1E"/>
    <s v="Series LTIF 1E"/>
    <s v="ID"/>
    <s v="NBRD32"/>
    <s v="7.69%"/>
    <n v="144800"/>
    <n v="14480"/>
    <n v="1000000"/>
    <n v="1000000"/>
    <d v="2017-04-13T00:00:00"/>
    <s v="Listed"/>
    <s v="Open"/>
    <m/>
    <s v="31-MAR-2017"/>
    <s v="31-MAR-2032"/>
    <m/>
    <s v="Unsecured"/>
    <s v="7.69%"/>
    <s v="Fixed"/>
    <n v="12"/>
    <s v="Periodic"/>
    <s v="31-MAR-2018"/>
    <s v="31-MAR-2025"/>
    <s v="31-MAR-2024"/>
    <s v="30-MAR-2025"/>
    <m/>
    <m/>
    <s v="Single"/>
    <s v="14-MAR-2017"/>
    <m/>
    <m/>
    <m/>
    <s v="CRISIL"/>
    <s v="AAA"/>
    <m/>
    <s v="21-MAR-2017"/>
    <m/>
    <m/>
  </r>
  <r>
    <n v="483"/>
    <m/>
    <x v="97"/>
    <s v="Public"/>
    <s v="INE261F08931"/>
    <s v="NABARD 7.60% 2032 Series LTIF B-2"/>
    <s v="Series LTIF B-2"/>
    <s v="ID"/>
    <s v="NBRD32"/>
    <s v="7.60%"/>
    <n v="73500"/>
    <n v="7350"/>
    <n v="1000000"/>
    <n v="1000000"/>
    <d v="2017-12-06T00:00:00"/>
    <s v="Listed"/>
    <s v="Open"/>
    <m/>
    <s v="23-NOV-2017"/>
    <s v="23-NOV-2032"/>
    <m/>
    <s v="Unsecured"/>
    <s v="7.6%"/>
    <s v="Fixed"/>
    <n v="6"/>
    <s v="Periodic"/>
    <s v="23-MAY-2018"/>
    <s v="23-MAY-2025"/>
    <s v="23-NOV-2024"/>
    <s v="22-MAY-2025"/>
    <m/>
    <m/>
    <s v="Single"/>
    <s v="22-NOV-2017"/>
    <m/>
    <m/>
    <m/>
    <s v="CRISIL,FICH"/>
    <s v="AAA,AAA"/>
    <m/>
    <s v="22-NOV-2017,22-NOV-2017"/>
    <m/>
    <m/>
  </r>
  <r>
    <n v="483"/>
    <m/>
    <x v="97"/>
    <s v="Public"/>
    <s v="INE261F08980"/>
    <s v="NABARD 7.99% 2033 Series-LTIF-B-4"/>
    <s v="Series-LTIF-B-4"/>
    <s v="ID"/>
    <s v="NBRD33"/>
    <s v="7.99%"/>
    <n v="13500"/>
    <n v="1350"/>
    <n v="1000000"/>
    <n v="1000000"/>
    <d v="2018-02-15T00:00:00"/>
    <s v="Listed"/>
    <s v="Open"/>
    <m/>
    <s v="02-FEB-2018"/>
    <s v="02-FEB-2033"/>
    <m/>
    <s v="Unsecured"/>
    <s v="7.99%"/>
    <s v="Fixed"/>
    <n v="6"/>
    <s v="Periodic"/>
    <s v="02-AUG-2018"/>
    <s v="02-FEB-2025"/>
    <s v="02-AUG-2024"/>
    <s v="01-FEB-2025"/>
    <m/>
    <m/>
    <s v="Single"/>
    <s v="31-JAN-2018"/>
    <m/>
    <m/>
    <m/>
    <s v="CRISIL,FICH"/>
    <s v="AAA/STABLE,AAA/STABLE"/>
    <m/>
    <s v="15-JAN-2018,02-FEB-2018"/>
    <m/>
    <m/>
  </r>
  <r>
    <n v="483"/>
    <m/>
    <x v="97"/>
    <s v="Public"/>
    <s v="INE261F08998"/>
    <s v="NABARD 8.19% 2033 Series-LTIF-2-D"/>
    <s v="Series-LTIF-2-D"/>
    <s v="ID"/>
    <s v="NBRD33"/>
    <s v="8.19%"/>
    <n v="86400"/>
    <n v="8640"/>
    <n v="1000000"/>
    <n v="1000000"/>
    <d v="2018-02-16T00:00:00"/>
    <s v="Listed"/>
    <s v="Open"/>
    <m/>
    <s v="06-FEB-2018"/>
    <s v="04-FEB-2033"/>
    <m/>
    <s v="Unsecured"/>
    <s v="8.19%"/>
    <s v="Fixed"/>
    <n v="12"/>
    <s v="Periodic"/>
    <s v="06-FEB-2019"/>
    <s v="06-FEB-2025"/>
    <s v="06-FEB-2024"/>
    <s v="05-FEB-2025"/>
    <m/>
    <m/>
    <s v="Single"/>
    <s v="05-FEB-2018"/>
    <m/>
    <m/>
    <m/>
    <s v="CRISIL,FICH"/>
    <s v="AAA/STABLE,AAA/STABLE"/>
    <m/>
    <s v="15-JAN-2018,05-FEB-2018"/>
    <m/>
    <m/>
  </r>
  <r>
    <n v="483"/>
    <m/>
    <x v="97"/>
    <s v="Public"/>
    <s v="INE261F08AC0"/>
    <s v="NABARD 8.52% 2033 Series-LTIF-2-E"/>
    <s v="Series-LTIF-2-E"/>
    <s v="ID"/>
    <s v="NBRD33"/>
    <s v="8.52%"/>
    <n v="94600"/>
    <n v="9460"/>
    <n v="1000000"/>
    <n v="1000000"/>
    <d v="2018-03-15T00:00:00"/>
    <s v="Listed"/>
    <s v="Open"/>
    <m/>
    <s v="06-MAR-2018"/>
    <s v="04-MAR-2033"/>
    <m/>
    <s v="Unsecured"/>
    <s v="8.52%"/>
    <s v="Fixed"/>
    <n v="12"/>
    <s v="Periodic"/>
    <s v="06-MAR-2019"/>
    <s v="06-MAR-2025"/>
    <s v="06-MAR-2024"/>
    <s v="05-MAR-2025"/>
    <m/>
    <m/>
    <s v="Single"/>
    <s v="23-FEB-2018"/>
    <m/>
    <m/>
    <m/>
    <s v="CRISIL,FICH"/>
    <s v="AAA/stable,AAA/stable"/>
    <m/>
    <s v="01-FEB-2018,05-MAR-2018"/>
    <m/>
    <m/>
  </r>
  <r>
    <n v="483"/>
    <m/>
    <x v="97"/>
    <s v="Public"/>
    <s v="INE261F08AD8"/>
    <s v="NABARD 8.20% 2028 Series-PMAY-G-PA-2"/>
    <s v="Series-PMAY-G-PA-2"/>
    <s v="ID"/>
    <s v="NBRD28"/>
    <s v="8.20%"/>
    <n v="222700"/>
    <n v="22270"/>
    <n v="1000000"/>
    <n v="1000000"/>
    <d v="2018-03-19T00:00:00"/>
    <s v="Listed"/>
    <s v="Open"/>
    <m/>
    <s v="09-MAR-2018"/>
    <s v="09-MAR-2028"/>
    <m/>
    <s v="Unsecured"/>
    <s v="8.2%"/>
    <s v="Fixed"/>
    <n v="6"/>
    <s v="Periodic"/>
    <s v="09-SEP-2018"/>
    <s v="09-MAR-2025"/>
    <s v="09-SEP-2024"/>
    <s v="08-MAR-2025"/>
    <m/>
    <m/>
    <s v="Single"/>
    <s v="23-FEB-2018"/>
    <m/>
    <m/>
    <m/>
    <s v="CRISIL,FICH"/>
    <s v="AAA/STABLE,AAA/STABLE"/>
    <m/>
    <s v="01-FEB-2018,08-MAR-2018"/>
    <m/>
    <m/>
  </r>
  <r>
    <n v="483"/>
    <m/>
    <x v="97"/>
    <s v="Public"/>
    <s v="INE261F08AF3"/>
    <s v="NABARD 8.12% 2028 Series-LTIF-B6"/>
    <s v="Series-LTIF-B6"/>
    <s v="ID"/>
    <s v="NBRD28"/>
    <s v="8.12%"/>
    <n v="107500"/>
    <n v="10750"/>
    <n v="1000000"/>
    <n v="1000000"/>
    <d v="2018-04-03T00:00:00"/>
    <s v="Listed"/>
    <s v="Open"/>
    <m/>
    <s v="23-MAR-2018"/>
    <s v="23-MAR-2028"/>
    <m/>
    <s v="Unsecured"/>
    <s v="8.12%"/>
    <s v="Fixed"/>
    <n v="6"/>
    <s v="Periodic"/>
    <s v="23-SEP-2018"/>
    <s v="23-MAR-2025"/>
    <s v="23-SEP-2024"/>
    <s v="22-MAR-2025"/>
    <m/>
    <m/>
    <s v="Single"/>
    <s v="22-MAR-2018"/>
    <m/>
    <m/>
    <m/>
    <s v="CRISIL,FICH"/>
    <s v="AAA/STABLE,AAA/STABLE"/>
    <m/>
    <s v="13-MAR-2018,22-MAR-2018"/>
    <m/>
    <m/>
  </r>
  <r>
    <n v="483"/>
    <m/>
    <x v="97"/>
    <s v="Public"/>
    <s v="INE261F08AG1"/>
    <s v="NABARD 8.25% 2033 Series-LTIF-2F"/>
    <s v="Series-LTIF-2F"/>
    <s v="ID"/>
    <s v="NBRD33"/>
    <s v="8.25%"/>
    <n v="198200"/>
    <n v="19820"/>
    <n v="1000000"/>
    <n v="1000000"/>
    <d v="2018-04-03T00:00:00"/>
    <s v="Listed"/>
    <s v="Open"/>
    <m/>
    <s v="27-MAR-2018"/>
    <s v="25-MAR-2033"/>
    <m/>
    <s v="Unsecured"/>
    <s v="8.25%"/>
    <s v="Fixed"/>
    <n v="12"/>
    <s v="Periodic"/>
    <s v="27-MAR-2019"/>
    <s v="27-MAR-2025"/>
    <s v="27-MAR-2024"/>
    <s v="26-MAR-2025"/>
    <m/>
    <m/>
    <s v="Single"/>
    <s v="22-MAR-2018"/>
    <m/>
    <m/>
    <m/>
    <s v="CRISIL,FICH"/>
    <s v="AAA/STABLE,AAA/STABLE"/>
    <m/>
    <s v="13-MAR-2018,26-MAR-2018"/>
    <m/>
    <m/>
  </r>
  <r>
    <n v="483"/>
    <s v="Non-convertible Debentures"/>
    <x v="97"/>
    <s v="Public"/>
    <s v="INE261F08AJ5"/>
    <s v="NABARD 8.65% 2028 Series-LTIF POA-1"/>
    <s v="Series-LTIF POA-1"/>
    <s v="ID"/>
    <s v="NBRD28"/>
    <s v="8.65%"/>
    <n v="140000"/>
    <n v="14000"/>
    <n v="1000000"/>
    <n v="1000000"/>
    <d v="2018-06-21T00:00:00"/>
    <s v="Listed"/>
    <s v="Open"/>
    <m/>
    <s v="08-JUN-2018"/>
    <s v="08-JUN-2028"/>
    <s v="10.00"/>
    <s v="Unsecured"/>
    <s v="8.65%"/>
    <s v="Fixed"/>
    <n v="6"/>
    <s v="Periodic"/>
    <s v="08-DEC-2018"/>
    <s v="08-JUN-2025"/>
    <s v="08-DEC-2024"/>
    <s v="07-JUN-2025"/>
    <s v="Taxable"/>
    <s v="Redeemable on maturity"/>
    <s v="Single"/>
    <s v="05-JUN-2018"/>
    <m/>
    <m/>
    <m/>
    <s v="CRISIL,FICH"/>
    <s v="AAA,AAA"/>
    <m/>
    <s v="09-MAY-2018,07-JUN-2018"/>
    <m/>
    <m/>
  </r>
  <r>
    <n v="483"/>
    <s v="Non-convertible Debentures"/>
    <x v="97"/>
    <s v="Public"/>
    <s v="INE261F08AN7"/>
    <s v="NABARD 8.39% 2033 LTIF C1"/>
    <s v="LTIF C1"/>
    <s v="ID"/>
    <s v="NBRD33"/>
    <s v="8.39%"/>
    <n v="58270"/>
    <n v="5827"/>
    <n v="1000000"/>
    <n v="1000000"/>
    <d v="2018-09-07T00:00:00"/>
    <s v="Listed"/>
    <s v="Open"/>
    <m/>
    <s v="24-AUG-2018"/>
    <s v="24-AUG-2033"/>
    <s v="15.0"/>
    <s v="Unsecured"/>
    <s v="8.39%"/>
    <s v="Fixed"/>
    <n v="6"/>
    <s v="Periodic"/>
    <s v="24-FEB-2019"/>
    <s v="24-FEB-2025"/>
    <s v="24-AUG-2024"/>
    <s v="23-FEB-2025"/>
    <s v="Taxable"/>
    <s v="Redeemable on maturity"/>
    <s v="Single"/>
    <s v="20-AUG-2018"/>
    <m/>
    <m/>
    <m/>
    <s v="CRISIL,FICH"/>
    <s v="AAA,AAA"/>
    <m/>
    <s v="27-JUL-2018,24-AUG-2018"/>
    <m/>
    <m/>
  </r>
  <r>
    <n v="483"/>
    <s v="Non-convertible Debentures"/>
    <x v="97"/>
    <s v="Public"/>
    <s v="INE261F08AP2"/>
    <s v="NABARD 8.77% 2028 Series-PMAYG-PB-1"/>
    <s v="PMAYG-PB-1"/>
    <s v="ID"/>
    <s v="NBRD28"/>
    <s v="8.77%"/>
    <n v="281440"/>
    <n v="28144"/>
    <n v="1000000"/>
    <n v="1000000"/>
    <d v="2018-10-11T00:00:00"/>
    <s v="Listed"/>
    <s v="Open"/>
    <m/>
    <s v="05-OCT-2018"/>
    <s v="05-OCT-2028"/>
    <s v="10.00"/>
    <s v="Unsecured"/>
    <s v="8.77%"/>
    <s v="Fixed"/>
    <n v="6"/>
    <s v="Periodic"/>
    <s v="05-APR-2019"/>
    <s v="05-APR-2025"/>
    <s v="05-OCT-2024"/>
    <s v="04-APR-2025"/>
    <s v="Taxable"/>
    <s v="Redeemable on maturity"/>
    <s v="Single"/>
    <s v="01-OCT-2018"/>
    <m/>
    <m/>
    <m/>
    <s v="CRISIL,FICH"/>
    <s v="AAA/Stable,AAA/Stable"/>
    <m/>
    <s v="04-OCT-2018,04-OCT-2018"/>
    <m/>
    <m/>
  </r>
  <r>
    <n v="483"/>
    <s v="Non-convertible Debentures"/>
    <x v="97"/>
    <s v="Public"/>
    <s v="INE261F08AQ0"/>
    <s v="NABARD 8.98% 2033 LTIF 3A"/>
    <s v="LTIF 3A"/>
    <s v="ID"/>
    <s v="NBRD33A"/>
    <s v="8.98%"/>
    <n v="292410"/>
    <n v="29241"/>
    <n v="1000000"/>
    <n v="1000000"/>
    <d v="2018-10-24T00:00:00"/>
    <s v="Listed"/>
    <s v="Open"/>
    <m/>
    <s v="15-OCT-2018"/>
    <s v="14-OCT-2033"/>
    <s v="15.00"/>
    <s v="Unsecured"/>
    <s v="8.98%"/>
    <s v="Fixed"/>
    <n v="12"/>
    <s v="Periodic"/>
    <s v="15-OCT-2019"/>
    <s v="15-OCT-2025"/>
    <s v="15-OCT-2024"/>
    <s v="14-OCT-2025"/>
    <s v="Taxable"/>
    <s v="Redeemable on maturity"/>
    <s v="Single"/>
    <s v="10-OCT-2018"/>
    <m/>
    <m/>
    <m/>
    <s v="CRISIL,FICH"/>
    <s v="AAA/Stable,AAA/Stable"/>
    <m/>
    <s v="04-OCT-2018,12-OCT-2018"/>
    <m/>
    <m/>
  </r>
  <r>
    <n v="483"/>
    <s v="Non-convertible Debentures"/>
    <x v="97"/>
    <s v="Public"/>
    <s v="INE261F08AS6"/>
    <s v="NABARD 8.56% 2028 SBM-G SA-1"/>
    <s v="SBM-G SA-1"/>
    <s v="ID"/>
    <s v="NBRD28"/>
    <s v="8.56%"/>
    <n v="363430"/>
    <s v=""/>
    <n v="1000000"/>
    <n v="1000000"/>
    <d v="2018-11-28T00:00:00"/>
    <s v="Listed"/>
    <s v="Open"/>
    <m/>
    <s v="14-NOV-2018"/>
    <s v="14-NOV-2028"/>
    <s v="10.00"/>
    <s v="Unsecured"/>
    <s v="8.56%"/>
    <s v="Fixed"/>
    <n v="6"/>
    <s v="Periodic"/>
    <s v="14-MAY-2019"/>
    <s v="14-MAY-2025"/>
    <s v="14-NOV-2024"/>
    <s v="13-MAY-2025"/>
    <s v="Taxable"/>
    <s v="Redeemable on maturity"/>
    <s v="Single"/>
    <s v="09-NOV-2018"/>
    <m/>
    <m/>
    <m/>
    <s v="CRISIL,FICH"/>
    <s v="AAA/Stable,AAA/Stable"/>
    <m/>
    <s v="16-OCT-2018,13-NOV-2018"/>
    <m/>
    <m/>
  </r>
  <r>
    <n v="483"/>
    <s v="Non-convertible Debentures"/>
    <x v="97"/>
    <s v="Public"/>
    <s v="INE261F08AU2"/>
    <s v="NABARD 8.12% 2033 LTIF C3"/>
    <s v="LTIF C3"/>
    <s v="ID"/>
    <s v="NBRD33"/>
    <s v="8.12%"/>
    <n v="53650"/>
    <n v="5365"/>
    <n v="1000000"/>
    <n v="1000000"/>
    <d v="2018-12-13T00:00:00"/>
    <s v="Listed"/>
    <s v="Open"/>
    <m/>
    <s v="07-DEC-2018"/>
    <s v="07-DEC-2033"/>
    <s v="15.00"/>
    <s v="Unsecured"/>
    <s v="8.12%"/>
    <s v="Fixed"/>
    <n v="6"/>
    <s v="Periodic"/>
    <s v="07-JUN-2019"/>
    <s v="07-JUN-2025"/>
    <s v="07-DEC-2024"/>
    <s v="06-JUN-2025"/>
    <s v="Taxable"/>
    <s v="Redeemable on maturity"/>
    <s v="Single"/>
    <s v="04-DEC-2018"/>
    <m/>
    <m/>
    <m/>
    <s v="CRISIL,FICH"/>
    <s v="AAA/Stable,AAA/Stable"/>
    <m/>
    <s v="26-NOV-2018,30-NOV-2018"/>
    <m/>
    <m/>
  </r>
  <r>
    <n v="483"/>
    <s v="Non-convertible Debentures"/>
    <x v="97"/>
    <s v="Public"/>
    <s v="INE261F08AV0"/>
    <s v="NABARD 8.22% 2028 (Sr. PB 2)"/>
    <s v="PB 2"/>
    <s v="ID"/>
    <s v="NBRD28A"/>
    <s v="8.22%"/>
    <n v="197140"/>
    <n v="19714"/>
    <n v="1000000"/>
    <n v="1000000"/>
    <d v="2018-12-20T00:00:00"/>
    <s v="Listed"/>
    <s v="Open"/>
    <m/>
    <s v="13-DEC-2018"/>
    <s v="13-DEC-2028"/>
    <s v="10.00"/>
    <s v="Unsecured"/>
    <s v="8.22%"/>
    <s v="Fixed"/>
    <n v="6"/>
    <s v="Periodic"/>
    <s v="13-JUN-2019"/>
    <s v="13-JUN-2025"/>
    <s v="13-DEC-2024"/>
    <s v="12-JUN-2025"/>
    <s v="Taxable"/>
    <s v="Redeemable on maturity"/>
    <s v="Single"/>
    <s v="10-DEC-2018"/>
    <m/>
    <m/>
    <m/>
    <s v="CRISIL,FICH"/>
    <s v="AAA/Stable,AAA/Stable"/>
    <m/>
    <s v="27-NOV-2018,30-NOV-2018"/>
    <m/>
    <m/>
  </r>
  <r>
    <n v="483"/>
    <s v="Non-convertible Debentures"/>
    <x v="97"/>
    <s v="Public"/>
    <s v="INE261F08BA2"/>
    <s v="NABARD 8.42% 2029 (Sr. PB4)"/>
    <s v="PB4"/>
    <s v="ID"/>
    <s v="NBRD29"/>
    <s v="8.42%"/>
    <n v="128310"/>
    <n v="12831"/>
    <n v="1000000"/>
    <n v="1000000"/>
    <d v="2019-02-22T00:00:00"/>
    <s v="Listed"/>
    <s v="Open"/>
    <m/>
    <s v="13-FEB-2019"/>
    <s v="13-FEB-2029"/>
    <s v="10.00"/>
    <s v="Unsecured"/>
    <s v="8.42%"/>
    <s v="Fixed"/>
    <n v="6"/>
    <s v="Periodic"/>
    <s v="13-AUG-2019"/>
    <s v="13-FEB-2025"/>
    <s v="13-AUG-2024"/>
    <s v="12-FEB-2025"/>
    <s v="Taxable"/>
    <s v="Redeemable on maturity"/>
    <s v="Single"/>
    <s v="07-FEB-2019"/>
    <m/>
    <m/>
    <m/>
    <s v="CRISIL,FICH"/>
    <s v="AAA/Stable,AAA/Stable"/>
    <m/>
    <s v="23-JAN-2019,12-FEB-2019"/>
    <m/>
    <m/>
  </r>
  <r>
    <n v="483"/>
    <s v="Non-convertible Debentures"/>
    <x v="97"/>
    <s v="Public"/>
    <s v="INE261F08BD6"/>
    <s v="NABARD 8.32% 2034 (Series - LTIF C4)"/>
    <s v="LTIF C4"/>
    <s v="ID"/>
    <s v="NBRD34"/>
    <s v="8.32%"/>
    <n v="53700"/>
    <n v="5370"/>
    <n v="1000000"/>
    <n v="1000000"/>
    <d v="2019-03-19T00:00:00"/>
    <s v="Listed"/>
    <s v="Open"/>
    <m/>
    <s v="11-MAR-2019"/>
    <s v="10-MAR-2034"/>
    <s v="15.00"/>
    <s v="Unsecured"/>
    <s v="8.32%"/>
    <s v="Fixed"/>
    <n v="6"/>
    <s v="Periodic"/>
    <s v="11-SEP-2019"/>
    <s v="11-MAR-2025"/>
    <s v="11-SEP-2024"/>
    <s v="10-MAR-2025"/>
    <s v="Taxable"/>
    <s v="Redeemable on maturity"/>
    <s v="Single"/>
    <s v="06-MAR-2019"/>
    <m/>
    <m/>
    <m/>
    <s v="CRISIL,IRRPL"/>
    <s v="AAA,AAA"/>
    <s v="Stable,Stable"/>
    <s v="13-FEB-2019,08-MAR-2019"/>
    <m/>
    <m/>
  </r>
  <r>
    <n v="483"/>
    <s v="Non-convertible Debentures"/>
    <x v="97"/>
    <s v="Public"/>
    <s v="INE261F08BF1"/>
    <s v="National Bank 8.24% 2029 (Series-B5SA4)"/>
    <s v="PB5SA4"/>
    <s v="ID"/>
    <s v="NBRD29"/>
    <s v="8.24%"/>
    <n v="345490"/>
    <n v="34549"/>
    <n v="1000000"/>
    <n v="1000000"/>
    <d v="2019-03-26T00:00:00"/>
    <s v="Listed"/>
    <s v="Open"/>
    <m/>
    <s v="22-MAR-2019"/>
    <s v="22-MAR-2029"/>
    <s v="10.00"/>
    <s v="Unsecured"/>
    <s v="8.24%"/>
    <s v="Fixed"/>
    <n v="6"/>
    <s v="Periodic"/>
    <s v="22-SEP-2019"/>
    <s v="22-MAR-2025"/>
    <s v="22-SEP-2024"/>
    <s v="21-MAR-2025"/>
    <s v="Taxable"/>
    <s v="Redeemable on maturity"/>
    <s v="Single"/>
    <s v="15-MAR-2019"/>
    <m/>
    <m/>
    <m/>
    <s v="CRISIL,FICH"/>
    <s v="AAA,AAA"/>
    <s v="Stable,Stable"/>
    <s v="15-MAR-2019,20-MAR-2019"/>
    <m/>
    <m/>
  </r>
  <r>
    <n v="483"/>
    <s v="Non-convertible Debentures"/>
    <x v="97"/>
    <s v="Public"/>
    <s v="INE261F08BG9"/>
    <s v="NABARD 8.20% 2034 (Sr. LTIF-G C5)"/>
    <s v="LTIF-G C5"/>
    <s v="ID"/>
    <s v="NBRD34"/>
    <s v="8.20%"/>
    <n v="146370"/>
    <n v="14637"/>
    <n v="1000000"/>
    <n v="1000000"/>
    <d v="2019-04-08T00:00:00"/>
    <s v="Listed"/>
    <s v="Open"/>
    <m/>
    <s v="28-MAR-2019"/>
    <s v="28-MAR-2034"/>
    <s v="15.01"/>
    <s v="Unsecured"/>
    <s v="8.20%"/>
    <s v="Fixed"/>
    <n v="6"/>
    <s v="Periodic"/>
    <s v="28-SEP-2019"/>
    <s v="28-MAR-2025"/>
    <s v="28-SEP-2024"/>
    <s v="27-MAR-2025"/>
    <s v="Taxable"/>
    <s v="Redeemable on maturity"/>
    <s v="Single"/>
    <s v="25-MAR-2019"/>
    <m/>
    <m/>
    <m/>
    <s v="CRISIL,FICH"/>
    <s v="AAA,AAA"/>
    <s v="Stable,Stable"/>
    <s v="15-MAR-2019,20-MAR-2019"/>
    <m/>
    <m/>
  </r>
  <r>
    <n v="483"/>
    <s v="Non-convertible Debentures"/>
    <x v="97"/>
    <s v="Public"/>
    <s v="INE261F08BH7"/>
    <s v="NABARD 8.15% 2029 (Sr. SMB-G SA-5)"/>
    <s v="SBM-G SA-5"/>
    <s v="ID"/>
    <s v="NBRD29"/>
    <s v="8.15%"/>
    <n v="98750"/>
    <n v="9875"/>
    <n v="1000000"/>
    <n v="1000000"/>
    <d v="2019-04-09T00:00:00"/>
    <s v="Listed"/>
    <s v="Open"/>
    <m/>
    <s v="28-MAR-2019"/>
    <s v="28-MAR-2029"/>
    <s v="10.00"/>
    <s v="Unsecured"/>
    <s v="8.15%"/>
    <s v="Fixed"/>
    <n v="6"/>
    <s v="Periodic"/>
    <s v="28-SEP-2019"/>
    <s v="28-MAR-2025"/>
    <s v="28-SEP-2024"/>
    <s v="27-MAR-2025"/>
    <s v="Non-Taxable"/>
    <s v="Redeemable on maturity"/>
    <s v="Single"/>
    <s v="25-MAR-2019"/>
    <m/>
    <m/>
    <m/>
    <s v="CRISIL,FICH"/>
    <s v="AAA,AAA"/>
    <s v="Stable,Stable"/>
    <s v="15-MAR-2019,20-MAR-2019"/>
    <m/>
    <m/>
  </r>
  <r>
    <n v="483"/>
    <s v="Non-convertible Debentures"/>
    <x v="97"/>
    <s v="Public"/>
    <s v="INE261F08BM7"/>
    <s v="NABARD 7.41% 2029 20E"/>
    <s v="20E"/>
    <s v="ID"/>
    <s v="NBRD29"/>
    <s v="7.41%"/>
    <n v="55500"/>
    <n v="5550"/>
    <n v="1000000"/>
    <n v="1000000"/>
    <d v="2019-07-26T00:00:00"/>
    <s v="Listed"/>
    <s v="Open"/>
    <m/>
    <s v="18-JUL-2019"/>
    <s v="18-JUL-2029"/>
    <s v="10.00"/>
    <s v="Unsecured"/>
    <s v="7.41%"/>
    <s v="Fixed"/>
    <n v="12"/>
    <s v="Periodic"/>
    <s v="18-JUL-2020"/>
    <s v="18-JUL-2025"/>
    <s v="18-JUL-2024"/>
    <s v="17-JUL-2025"/>
    <s v="Taxable"/>
    <s v="Redeemable on maturity"/>
    <s v="Single"/>
    <s v="15-JUL-2019"/>
    <m/>
    <m/>
    <m/>
    <s v="CRISIL,IRRPL"/>
    <s v="AAA,AAA"/>
    <s v="STABLE,STABLE"/>
    <s v="17-JUL-2019,17-JUL-2019"/>
    <m/>
    <m/>
  </r>
  <r>
    <n v="483"/>
    <s v="Non-convertible Debentures"/>
    <x v="97"/>
    <s v="Public"/>
    <s v="INE261F08BS4"/>
    <s v="NABARD 7.75% 2034 LTIF 4B"/>
    <s v="LTIF 4B"/>
    <s v="ID"/>
    <s v="NBRD34"/>
    <s v="7.75%"/>
    <n v="91770"/>
    <n v="9177"/>
    <n v="1000000"/>
    <n v="1000000"/>
    <d v="2019-12-13T00:00:00"/>
    <s v="Listed"/>
    <s v="Open"/>
    <m/>
    <s v="10-DEC-2019"/>
    <s v="08-DEC-2034"/>
    <s v="15.00"/>
    <s v="Unsecured"/>
    <s v="7.75%"/>
    <s v="Fixed"/>
    <n v="12"/>
    <s v="Periodic"/>
    <s v="10-DEC-2020"/>
    <s v="10-DEC-2025"/>
    <s v="10-DEC-2024"/>
    <s v="09-DEC-2025"/>
    <s v="Taxable"/>
    <s v="Redeemable on maturity"/>
    <s v="Single"/>
    <s v="09-DEC-2019"/>
    <m/>
    <m/>
    <m/>
    <s v="CRISIL,FICH"/>
    <s v="AAA,AAA"/>
    <s v="STABLE,STABLE"/>
    <s v="26-NOV-2019,09-DEC-2019"/>
    <m/>
    <m/>
  </r>
  <r>
    <n v="483"/>
    <s v="Non-convertible Debentures"/>
    <x v="97"/>
    <s v="Public"/>
    <s v="INE261F08BU0"/>
    <s v="NBRD 7.46% 2034 Sr LTIF-G D2"/>
    <s v="Sr LTIF-G D2"/>
    <s v="ID"/>
    <s v="NBRD34"/>
    <s v="7.46%"/>
    <n v="100830"/>
    <n v="10083"/>
    <n v="1000000"/>
    <n v="1000000"/>
    <d v="2020-01-06T00:00:00"/>
    <s v="Listed"/>
    <s v="Open"/>
    <m/>
    <s v="27-DEC-2019"/>
    <s v="27-DEC-2034"/>
    <s v="15"/>
    <s v="Unsecured"/>
    <s v="7.46%"/>
    <s v="Fixed"/>
    <n v="6"/>
    <s v="Periodic"/>
    <s v="27-JUN-2020"/>
    <s v="27-JUN-2025"/>
    <s v="27-DEC-2024"/>
    <s v="26-JUN-2025"/>
    <s v="Taxable"/>
    <s v="Redeemable on maturity"/>
    <s v="Single"/>
    <s v="23-DEC-2019"/>
    <m/>
    <m/>
    <m/>
    <s v="CRISIL,FICH"/>
    <s v="AAA,AAA"/>
    <s v="Stable,Stable"/>
    <s v="11-DEC-2019,26-DEC-2019"/>
    <m/>
    <m/>
  </r>
  <r>
    <n v="483"/>
    <s v="Non-convertible Bonds in the nature of Debentures"/>
    <x v="97"/>
    <s v="Public"/>
    <s v="INE261F08BY2"/>
    <s v="NBARD 7.10% 2030 Sr. PC2"/>
    <s v="Sr. PC2"/>
    <s v="ID"/>
    <s v="NBRD30"/>
    <s v="7.10%"/>
    <n v="328340"/>
    <n v="32834"/>
    <n v="1000000"/>
    <n v="1000000"/>
    <d v="2020-02-12T00:00:00"/>
    <s v="Listed"/>
    <s v="Open"/>
    <m/>
    <s v="10-FEB-2020"/>
    <s v="08-FEB-2030"/>
    <s v="10"/>
    <s v="Unsecured"/>
    <s v="7.10%"/>
    <s v="Fixed"/>
    <n v="6"/>
    <s v="Periodic"/>
    <s v="10-AUG-2020"/>
    <s v="10-FEB-2025"/>
    <s v="10-AUG-2024"/>
    <s v="09-FEB-2025"/>
    <s v="Taxable"/>
    <s v="Redeemable on maturity"/>
    <s v="Single"/>
    <s v="05-FEB-2020"/>
    <m/>
    <m/>
    <m/>
    <s v="FICH,ICRA"/>
    <s v="AAA,AAA"/>
    <s v="STABLE,STABLE"/>
    <s v="30-JAN-2020,07-FEB-2020"/>
    <m/>
    <m/>
  </r>
  <r>
    <n v="483"/>
    <s v="Non-convertible Debentures"/>
    <x v="97"/>
    <s v="Public"/>
    <s v="INE261F08CC6"/>
    <s v="NBRD 7.40% 2030 Sr PC3SB2"/>
    <s v="Sr PC3SB2"/>
    <s v="ID"/>
    <s v="NBRD30"/>
    <s v="7.40%"/>
    <n v="347550"/>
    <n v="34755"/>
    <n v="1000000"/>
    <n v="1000000"/>
    <d v="2020-03-27T00:00:00"/>
    <s v="Listed"/>
    <s v="Open"/>
    <m/>
    <s v="19-MAR-2020"/>
    <s v="19-MAR-2030"/>
    <s v="10.00"/>
    <s v="Unsecured"/>
    <s v="7.40%"/>
    <s v="Fixed"/>
    <n v="6"/>
    <s v="Periodic"/>
    <s v="19-SEP-2020"/>
    <s v="19-MAR-2025"/>
    <s v="19-SEP-2024"/>
    <s v="18-MAR-2025"/>
    <s v="Taxable"/>
    <s v="Redeemable on maturity"/>
    <s v="Single"/>
    <s v="16-MAR-2020"/>
    <m/>
    <m/>
    <m/>
    <s v="FICH,ICRA"/>
    <s v="AAA,AAA"/>
    <s v="STABLE,STABLE"/>
    <s v="27-FEB-2020,17-MAR-2020"/>
    <m/>
    <m/>
  </r>
  <r>
    <n v="483"/>
    <s v="Non-convertible Debentures"/>
    <x v="97"/>
    <s v="Public"/>
    <s v="INE261F08CF9"/>
    <s v="NABARD 6.57% 2027 Sr. MIF 1A"/>
    <s v="Sr. MIF 1A"/>
    <s v="ID"/>
    <s v="NBRD27"/>
    <s v="6.57%"/>
    <n v="109490"/>
    <n v="10949"/>
    <n v="1000000"/>
    <n v="1000000"/>
    <d v="2020-06-10T00:00:00"/>
    <s v="Listed"/>
    <s v="Open"/>
    <m/>
    <s v="01-JUN-2020"/>
    <s v="01-JUN-2027"/>
    <s v="7.00"/>
    <s v="Unsecured"/>
    <s v="6.57%"/>
    <s v="Fixed"/>
    <n v="12"/>
    <s v="Periodic"/>
    <s v="01-JUN-2021"/>
    <s v="01-JUN-2025"/>
    <s v="01-JUN-2024"/>
    <s v="31-MAY-2025"/>
    <s v="Taxable"/>
    <s v="Redeemable on maturity"/>
    <s v="Single"/>
    <s v="27-MAY-2020"/>
    <m/>
    <m/>
    <m/>
    <s v="FICH,ICRA"/>
    <s v="AAA,AAA"/>
    <s v="STABLE,STABLE"/>
    <s v="27-MAY-2020,28-MAY-2020"/>
    <m/>
    <m/>
  </r>
  <r>
    <n v="483"/>
    <s v="Non-convertible Debentures"/>
    <x v="97"/>
    <s v="Public"/>
    <s v="INE261F08CG7"/>
    <s v="NBRD 6.93% 2035 Sr. LTIF 5A"/>
    <s v="Sr. LTIF 5A"/>
    <s v="ID"/>
    <s v="NBRD35"/>
    <s v="6.93%"/>
    <n v="61140"/>
    <n v="6114"/>
    <n v="1000000"/>
    <n v="1000000"/>
    <d v="2020-06-10T00:00:00"/>
    <s v="Listed"/>
    <s v="Open"/>
    <m/>
    <s v="01-JUN-2020"/>
    <s v="01-JUN-2035"/>
    <s v="15"/>
    <s v="Unsecured"/>
    <s v="6.93%"/>
    <s v="Fixed"/>
    <n v="12"/>
    <s v="Periodic"/>
    <s v="01-JUN-2021"/>
    <s v="01-JUN-2025"/>
    <s v="01-JUN-2024"/>
    <s v="31-MAY-2025"/>
    <s v="Taxable"/>
    <s v="Redeemable on maturity"/>
    <s v="Single"/>
    <s v="27-MAY-2020"/>
    <m/>
    <m/>
    <m/>
    <s v="FITCH,ICRA"/>
    <s v="AAA,AAA"/>
    <s v="STABLE,STABLE"/>
    <s v="27-MAY-2020,28-MAY-2020"/>
    <m/>
    <m/>
  </r>
  <r>
    <n v="483"/>
    <s v="Non-convertible Bonds"/>
    <x v="97"/>
    <s v="Public"/>
    <s v="INE261F08CM5"/>
    <s v="NBARD 6.07% 2027 Sr. MIF 1B"/>
    <s v="Sr. MIF 1B"/>
    <s v="ID"/>
    <s v="NBRD27"/>
    <s v="6.07%"/>
    <n v="65970"/>
    <n v="6597"/>
    <n v="1000000"/>
    <n v="1000000"/>
    <d v="2020-11-25T00:00:00"/>
    <s v="Listed"/>
    <s v="Open"/>
    <m/>
    <s v="19-NOV-2020"/>
    <s v="19-NOV-2027"/>
    <s v="7"/>
    <s v="Unsecured"/>
    <s v="6.07%"/>
    <s v="Fixed"/>
    <n v="12"/>
    <s v="Periodic"/>
    <s v="19-NOV-2021"/>
    <s v="19-NOV-2025"/>
    <s v="19-NOV-2024"/>
    <s v="18-NOV-2025"/>
    <s v="Taxable"/>
    <s v="Redeemable on maturity"/>
    <s v="Single"/>
    <s v="18-NOV-2020"/>
    <m/>
    <m/>
    <m/>
    <s v="FICH,ICRA"/>
    <s v="AAA,AAA"/>
    <s v="Stable,Stable"/>
    <s v="09-NOV-2020,17-NOV-2020"/>
    <m/>
    <m/>
  </r>
  <r>
    <n v="483"/>
    <s v="Non-convertible Debentures"/>
    <x v="97"/>
    <s v="Public"/>
    <s v="INE261F08CN3"/>
    <s v="NBARD 6.39% 2030 Sr. PMAYG PD1"/>
    <s v="Sr. PMAYG PD1"/>
    <s v="ID"/>
    <s v="NBRD30"/>
    <s v="6.39%"/>
    <n v="332880"/>
    <n v="33288"/>
    <n v="1000000"/>
    <n v="1000000"/>
    <d v="2020-11-25T00:00:00"/>
    <s v="Listed"/>
    <s v="Open"/>
    <m/>
    <s v="19-NOV-2020"/>
    <s v="19-NOV-2030"/>
    <s v="10"/>
    <s v="Unsecured"/>
    <s v="6.39%"/>
    <s v="Fixed"/>
    <n v="6"/>
    <s v="Periodic"/>
    <s v="19-MAY-2021"/>
    <s v="19-MAY-2025"/>
    <s v="19-NOV-2024"/>
    <s v="18-MAY-2025"/>
    <s v="Taxable"/>
    <s v="Redeemable on maturity"/>
    <s v="Single"/>
    <s v="13-NOV-2020"/>
    <m/>
    <m/>
    <m/>
    <s v="FICH,ICRA"/>
    <s v="AAA,AAA"/>
    <s v="Stable,Stable"/>
    <s v="09-NOV-2020,17-NOV-2020"/>
    <m/>
    <m/>
  </r>
  <r>
    <n v="483"/>
    <s v="Non-convertible Debentures"/>
    <x v="97"/>
    <s v="Public"/>
    <s v="INE261F08CP8"/>
    <s v="NBRD 6.44% 2030 Sr LTIF G POC1"/>
    <s v="Sr LTIF G POC1"/>
    <s v="ID"/>
    <s v="NBRD30"/>
    <s v="6.44%"/>
    <n v="223420"/>
    <n v="22342"/>
    <n v="1000000"/>
    <n v="1000000"/>
    <d v="2020-12-04T00:00:00"/>
    <s v="Listed"/>
    <s v="Open"/>
    <m/>
    <s v="04-DEC-2020"/>
    <s v="04-DEC-2030"/>
    <s v="10"/>
    <s v="Unsecured"/>
    <s v="6.44%"/>
    <s v="Fixed"/>
    <n v="6"/>
    <s v="Periodic"/>
    <s v="04-JUN-2021"/>
    <s v="04-JUN-2025"/>
    <s v="04-DEC-2024"/>
    <s v="03-JUN-2025"/>
    <s v="Taxable"/>
    <s v="Redeemable on maturity"/>
    <s v="Single"/>
    <s v="01-DEC-2020"/>
    <m/>
    <m/>
    <m/>
    <s v="FICH,ICRA"/>
    <s v="AAA,AAA"/>
    <s v="Stable,Stable"/>
    <s v="09-NOV-2020,01-DEC-2020"/>
    <m/>
    <m/>
  </r>
  <r>
    <n v="483"/>
    <s v="Non-convertible Debentures"/>
    <x v="97"/>
    <s v="Public"/>
    <s v="INE261F08CT0"/>
    <s v="NBRD 6.69% 2036 Sr LTIF 5D"/>
    <s v="Sr LTIF 5D"/>
    <s v="ID"/>
    <s v="NBRD36"/>
    <s v="6.69%"/>
    <n v="110810"/>
    <n v="11081"/>
    <n v="1000000"/>
    <n v="1000000"/>
    <d v="2021-01-22T00:00:00"/>
    <s v="Listed"/>
    <s v="Open"/>
    <m/>
    <s v="22-JAN-2021"/>
    <s v="22-JAN-2036"/>
    <s v="15.00"/>
    <s v="Unsecured"/>
    <s v="6.69%"/>
    <s v="Fixed"/>
    <n v="12"/>
    <s v="Periodic"/>
    <s v="24-JAN-2022"/>
    <s v="24-JAN-2025"/>
    <s v="24-JAN-2024"/>
    <s v="23-JAN-2025"/>
    <s v="Taxable"/>
    <s v="Redeemable on maturity"/>
    <s v="Single"/>
    <s v="19-JAN-2021"/>
    <m/>
    <m/>
    <m/>
    <s v="FICH,ICRA"/>
    <s v="AAA,AAA"/>
    <s v="STABLE,STABLE"/>
    <s v="06-JAN-2021,19-JAN-2021"/>
    <m/>
    <m/>
  </r>
  <r>
    <n v="483"/>
    <s v="Non-convertible Debentures"/>
    <x v="97"/>
    <s v="Public"/>
    <s v="INE261F08CW4"/>
    <s v="NBRD 7.00% 2031 Sr PMAY-G PD4"/>
    <s v="Sr PMAY-G PD4"/>
    <s v="ID"/>
    <s v="NBRD31"/>
    <s v="7.00%"/>
    <n v="52050"/>
    <n v="5205"/>
    <n v="1000000"/>
    <n v="1000000"/>
    <d v="2021-02-23T00:00:00"/>
    <s v="Listed"/>
    <s v="Open"/>
    <m/>
    <s v="22-FEB-2021"/>
    <s v="21-FEB-2031"/>
    <s v="10.00"/>
    <s v="Unsecured"/>
    <s v="7.00%"/>
    <s v="Fixed"/>
    <n v="6"/>
    <s v="Periodic"/>
    <s v="22-AUG-2021"/>
    <s v="22-FEB-2025"/>
    <s v="22-AUG-2024"/>
    <s v="21-FEB-2025"/>
    <s v="Taxable"/>
    <s v="Redeemable on maturity"/>
    <s v="Single"/>
    <s v="16-FEB-2021"/>
    <m/>
    <m/>
    <m/>
    <s v="FICH,ICRA"/>
    <s v="AAA,AAA"/>
    <s v="Stable,Stable"/>
    <s v="15-FEB-2021,16-FEB-2021"/>
    <m/>
    <m/>
  </r>
  <r>
    <n v="483"/>
    <s v="Non-convertible Debentures"/>
    <x v="97"/>
    <s v="Public"/>
    <s v="INE261F08CZ7"/>
    <s v="NBRD 6.97% 2031 Sr PMAY-G PD5"/>
    <s v="Sr PMAY-G PD5"/>
    <s v="ID"/>
    <s v="NBRD31"/>
    <s v="6.97%"/>
    <n v="343900"/>
    <n v="34390"/>
    <n v="1000000"/>
    <n v="1000000"/>
    <d v="2021-03-18T00:00:00"/>
    <s v="Listed"/>
    <s v="Open"/>
    <m/>
    <s v="17-MAR-2021"/>
    <s v="17-MAR-2031"/>
    <s v="10.00"/>
    <s v="Unsecured"/>
    <s v="6.97%"/>
    <s v="Fixed"/>
    <n v="6"/>
    <s v="Periodic"/>
    <s v="17-SEP-2021"/>
    <s v="17-MAR-2025"/>
    <s v="17-SEP-2024"/>
    <s v="16-MAR-2025"/>
    <s v="Taxable"/>
    <s v="Redeemable on maturity"/>
    <s v="Single"/>
    <s v="12-MAR-2021"/>
    <m/>
    <m/>
    <m/>
    <s v="FICH,ICRA"/>
    <s v="AAA,AAA"/>
    <s v="Stable,Stable"/>
    <s v="15-MAR-2021,15-MAR-2021"/>
    <m/>
    <m/>
  </r>
  <r>
    <n v="483"/>
    <s v="Non-convertible Debentures"/>
    <x v="97"/>
    <s v="Public"/>
    <s v="INE261F08DA8"/>
    <s v="NBRD 6.85% 2031 Sr PMAY-G PD6"/>
    <s v="Sr PMAY-G PD6"/>
    <s v="ID"/>
    <s v="NBRD31"/>
    <s v="6.85%"/>
    <n v="790670"/>
    <n v="79067"/>
    <n v="1000000"/>
    <n v="1000000"/>
    <d v="2021-03-24T00:00:00"/>
    <s v="Listed"/>
    <s v="Open"/>
    <m/>
    <s v="23-MAR-2021"/>
    <s v="21-MAR-2031"/>
    <s v="10"/>
    <s v="Unsecured"/>
    <s v="6.85%"/>
    <s v="Fixed"/>
    <n v="6"/>
    <s v="Periodic"/>
    <s v="23-SEP-2021"/>
    <s v="23-MAR-2025"/>
    <s v="23-SEP-2024"/>
    <s v="22-MAR-2025"/>
    <s v="Taxable"/>
    <s v="Redeemable on maturity"/>
    <s v="Single"/>
    <s v="18-MAR-2021"/>
    <m/>
    <m/>
    <m/>
    <s v="FICH,ICRA"/>
    <s v="AAA,AAA"/>
    <s v="Stable,Stable"/>
    <s v="15-MAR-2021,22-MAR-2021"/>
    <m/>
    <m/>
  </r>
  <r>
    <n v="483"/>
    <s v="Non-convertible Debentures"/>
    <x v="97"/>
    <s v="Public"/>
    <s v="INE261F08DB6"/>
    <s v="NABARD 6.63% 2036 Sr LTIF-N 5E"/>
    <s v="Sr LTIF-N 5E"/>
    <s v="ID"/>
    <s v="NBRD36"/>
    <s v="6.63%"/>
    <n v="80680"/>
    <n v="8068"/>
    <n v="1000000"/>
    <n v="1000000"/>
    <d v="2021-03-31T00:00:00"/>
    <s v="Listed"/>
    <s v="Open"/>
    <m/>
    <s v="30-MAR-2021"/>
    <s v="28-MAR-2036"/>
    <s v="15.00"/>
    <s v="Unsecured"/>
    <s v="6.63%"/>
    <s v="Fixed"/>
    <n v="12"/>
    <s v="Periodic"/>
    <s v="30-MAR-2022"/>
    <s v="30-MAR-2025"/>
    <s v="30-MAR-2024"/>
    <s v="29-MAR-2025"/>
    <s v="Taxable"/>
    <s v="Redeemable on maturity"/>
    <s v="Single"/>
    <s v="24-MAR-2021"/>
    <m/>
    <m/>
    <m/>
    <s v="FICH,ICRA"/>
    <s v="AAA,AAA"/>
    <s v="STABLE,STABLE"/>
    <s v="15-MAR-2021,24-MAR-2021"/>
    <m/>
    <m/>
  </r>
  <r>
    <n v="483"/>
    <s v="Non-convertible Debentures"/>
    <x v="97"/>
    <s v="Public"/>
    <s v="INE261F08DC4"/>
    <s v="NABARD 6.57% 2036 Sr LTIF-G E3"/>
    <s v="Sr LTIF-G E3"/>
    <s v="ID"/>
    <s v="NBRD36"/>
    <s v="6.57%"/>
    <n v="58490"/>
    <n v="5849"/>
    <n v="1000000"/>
    <n v="1000000"/>
    <d v="2021-03-31T00:00:00"/>
    <s v="Listed"/>
    <s v="Open"/>
    <m/>
    <s v="30-MAR-2021"/>
    <s v="28-MAR-2036"/>
    <s v="15.00"/>
    <s v="Unsecured"/>
    <s v="6.57%"/>
    <s v="Fixed"/>
    <n v="6"/>
    <s v="Periodic"/>
    <s v="30-SEP-2021"/>
    <s v="31-MAR-2025"/>
    <s v="30-SEP-2024"/>
    <s v="30-MAR-2025"/>
    <s v="Taxable"/>
    <s v="Redeemable on maturity"/>
    <s v="Single"/>
    <s v="24-MAR-2021"/>
    <m/>
    <m/>
    <m/>
    <s v="FICH,ICRA"/>
    <s v="AAA,AAA"/>
    <s v="Stable,Stable"/>
    <s v="15-MAR-2021,25-MAR-2021"/>
    <m/>
    <m/>
  </r>
  <r>
    <n v="483"/>
    <s v="Non-convertible Debentures"/>
    <x v="97"/>
    <s v="Public"/>
    <s v="INE261F08DE0"/>
    <s v="NBRD 6.60% 2031 Sr LTIFG POD-1"/>
    <s v="Sr LTIF-G POD-1"/>
    <s v="ID"/>
    <s v="NBRD31"/>
    <s v="6.60%"/>
    <n v="33300"/>
    <n v="3330"/>
    <n v="1000000"/>
    <n v="1000000"/>
    <d v="2021-05-28T00:00:00"/>
    <s v="Listed"/>
    <s v="Open"/>
    <m/>
    <s v="27-MAY-2021"/>
    <s v="27-MAY-2031"/>
    <s v="10.00"/>
    <s v="Unsecured"/>
    <s v="6.60%"/>
    <s v="Fixed"/>
    <n v="6"/>
    <s v="Periodic"/>
    <s v="27-NOV-2021"/>
    <s v="27-MAY-2025"/>
    <s v="27-NOV-2024"/>
    <s v="26-MAY-2025"/>
    <s v="Taxable"/>
    <s v="Redeemable on maturity"/>
    <s v="Single"/>
    <s v="21-MAY-2021"/>
    <m/>
    <m/>
    <m/>
    <s v="FICH,ICRA"/>
    <s v="AAA,AAA"/>
    <s v="Stable,Stable"/>
    <s v="13-MAY-2021,24-MAY-2021"/>
    <m/>
    <m/>
  </r>
  <r>
    <n v="483"/>
    <s v="Non-convertible Bonds"/>
    <x v="97"/>
    <s v="Public"/>
    <s v="INE261F08DI1"/>
    <s v="NABARD 5.23% 2025 Sr 22C"/>
    <s v="Sr 22C"/>
    <s v="ID"/>
    <s v="NBRD25"/>
    <s v="5.23%"/>
    <n v="935037.17"/>
    <n v="93720"/>
    <n v="1000000"/>
    <n v="1000000"/>
    <d v="2021-09-07T00:00:00"/>
    <s v="Listed"/>
    <s v="Open"/>
    <m/>
    <s v="03-SEP-2021"/>
    <s v="31-JAN-2025"/>
    <s v="3.41"/>
    <s v="Unsecured"/>
    <s v="5.23%"/>
    <s v="Fixed"/>
    <n v="12"/>
    <s v="Periodic"/>
    <s v="31-JAN-2022"/>
    <s v="31-JAN-2025"/>
    <s v="31-JAN-2024"/>
    <s v="30-JAN-2025"/>
    <s v="Taxable"/>
    <s v="Redeemable on maturity"/>
    <s v="Single"/>
    <s v="31-AUG-2021"/>
    <m/>
    <m/>
    <m/>
    <s v="CRISIL,CRISIL,ICRA,ICRA"/>
    <s v="AAA,AAA,AAA,AAA"/>
    <s v="Stable,Stable,Stable,Stable"/>
    <s v="13-AUG-2021,13-AUG-2021,01-SEP-2021,01-SEP-2021"/>
    <m/>
    <m/>
  </r>
  <r>
    <n v="483"/>
    <s v="Non-convertible Bonds"/>
    <x v="97"/>
    <s v="Public"/>
    <s v="INE261F08DL5"/>
    <s v="NABARD 6.85% 2032 Sr 22E"/>
    <s v="Sr 22E"/>
    <s v="ID"/>
    <s v="NBRD32"/>
    <s v="6.85%"/>
    <n v="100000"/>
    <n v="10000"/>
    <n v="1000000"/>
    <n v="1000000"/>
    <d v="2021-12-17T00:00:00"/>
    <s v="Listed"/>
    <s v="Open"/>
    <m/>
    <s v="15-DEC-2021"/>
    <s v="14-APR-2032"/>
    <s v="10.33"/>
    <s v="Unsecured"/>
    <s v="6.85%"/>
    <s v="Fixed"/>
    <n v="12"/>
    <s v="Periodic"/>
    <s v="14-APR-2022"/>
    <s v="14-APR-2025"/>
    <s v="14-APR-2024"/>
    <s v="13-APR-2025"/>
    <s v="Taxable"/>
    <s v="Redeemable on maturity"/>
    <s v="Single"/>
    <s v="10-DEC-2021"/>
    <m/>
    <m/>
    <m/>
    <s v="CRISIL,FICH"/>
    <s v="AAA,AAA"/>
    <s v="Stable,Stable"/>
    <s v="29-NOV-2021,02-DEC-2021"/>
    <m/>
    <m/>
  </r>
  <r>
    <n v="483"/>
    <s v="Non-convertible Bonds"/>
    <x v="97"/>
    <s v="Public"/>
    <s v="INE261F08DM3"/>
    <s v="NABARD 5.96% 2025 Sr 22F"/>
    <s v="Sr 22F"/>
    <s v="ID"/>
    <s v="NBRD25"/>
    <s v="5.96%"/>
    <n v="500000"/>
    <n v="50000"/>
    <n v="1000000"/>
    <n v="1000000"/>
    <d v="2022-02-09T00:00:00"/>
    <s v="Listed"/>
    <s v="Open"/>
    <m/>
    <s v="04-FEB-2022"/>
    <s v="06-FEB-2025"/>
    <s v="3"/>
    <s v="Unsecured"/>
    <s v="5.96%"/>
    <s v="Fixed"/>
    <n v="12"/>
    <s v="Periodic"/>
    <s v="04-FEB-2023"/>
    <s v="04-FEB-2025"/>
    <s v="04-FEB-2024"/>
    <s v="03-FEB-2025"/>
    <s v="Taxable"/>
    <s v="Redeemable on maturity"/>
    <s v="Single"/>
    <s v="01-FEB-2022"/>
    <m/>
    <m/>
    <m/>
    <s v="FICH,ICRA"/>
    <s v="AAA,AAA"/>
    <s v="Stable,Stable"/>
    <s v="21-JAN-2022,25-JAN-2022"/>
    <m/>
    <m/>
  </r>
  <r>
    <n v="483"/>
    <s v="Non-convertible Bonds"/>
    <x v="97"/>
    <s v="Public"/>
    <s v="INE261F08DO9"/>
    <s v="NABARD 7.40% 2026 Sr. 23A"/>
    <s v="Sr. 23A"/>
    <s v="ID"/>
    <s v="NBRD26"/>
    <s v="7.40%"/>
    <n v="955354.15"/>
    <n v="95919"/>
    <n v="1000000"/>
    <n v="1000000"/>
    <d v="2022-06-06T00:00:00"/>
    <s v="Listed"/>
    <s v="Open"/>
    <m/>
    <s v="03-JUN-2022"/>
    <s v="30-JAN-2026"/>
    <s v="3.66"/>
    <s v="Unsecured"/>
    <s v="7.40%"/>
    <s v="Fixed"/>
    <n v="12"/>
    <s v="Periodic"/>
    <s v="30-JAN-2023"/>
    <s v="30-JAN-2025"/>
    <s v="30-JAN-2024"/>
    <s v="29-JAN-2025"/>
    <s v="Taxable"/>
    <s v="Redeemable on maturity"/>
    <s v="Single"/>
    <s v="31-MAY-2022"/>
    <m/>
    <m/>
    <m/>
    <s v="CRISIL,CRISIL,CRISIL,ICRA,ICRA,ICRA"/>
    <s v="AAA,AAA,AAA,AAA,AAA,AAA"/>
    <s v="Stable,Stable,Stable,Stable,Stable,Stable"/>
    <s v="25-MAY-2022,25-MAY-2022,25-MAY-2022,27-MAY-2022,27-MAY-2022,27-MAY-2022"/>
    <m/>
    <m/>
  </r>
  <r>
    <n v="483"/>
    <s v="Non-convertible Bonds"/>
    <x v="97"/>
    <s v="Public"/>
    <s v="INE261F08DQ4"/>
    <s v="NBARD 7.25% 2025 Sr.23C"/>
    <s v="Sr.23C"/>
    <s v="ID"/>
    <s v="NBRD25"/>
    <s v="7.25%"/>
    <n v="300000"/>
    <n v="30000"/>
    <n v="1000000"/>
    <n v="1000000"/>
    <d v="2022-07-26T00:00:00"/>
    <s v="Listed"/>
    <s v="Open"/>
    <m/>
    <s v="25-JUL-2022"/>
    <s v="01-AUG-2025"/>
    <s v="3.02"/>
    <s v="Unsecured"/>
    <s v="7.25%"/>
    <s v="Fixed"/>
    <n v="12"/>
    <s v="Periodic"/>
    <s v="25-JUL-2023"/>
    <s v="25-JUL-2025"/>
    <s v="25-JUL-2024"/>
    <s v="24-JUL-2025"/>
    <s v="Taxable"/>
    <s v="Redeemable on maturity"/>
    <s v="Single"/>
    <s v="20-JUL-2022"/>
    <m/>
    <m/>
    <m/>
    <s v="CRISIL,ICRA"/>
    <s v="AAA,AAA"/>
    <s v="Stable,Stable"/>
    <s v="21-JUL-2022,22-JUL-2022"/>
    <m/>
    <m/>
  </r>
  <r>
    <n v="483"/>
    <s v="Non-convertible Bonds"/>
    <x v="97"/>
    <s v="Public"/>
    <s v="INE261F08DS0"/>
    <s v="NABARD 7.63% 2037 Sr 7A"/>
    <s v="Sr 7A"/>
    <s v="ID"/>
    <s v="NBRD37"/>
    <s v="7.63%"/>
    <n v="68450"/>
    <n v="6845"/>
    <n v="1000000"/>
    <n v="1000000"/>
    <d v="2022-10-10T00:00:00"/>
    <s v="Listed"/>
    <s v="Open"/>
    <m/>
    <s v="06-OCT-2022"/>
    <s v="06-OCT-2037"/>
    <s v="15.01"/>
    <s v="Unsecured"/>
    <s v="7.63%"/>
    <s v="Fixed"/>
    <n v="12"/>
    <s v="Periodic"/>
    <s v="06-OCT-2023"/>
    <s v="06-OCT-2025"/>
    <s v="06-OCT-2024"/>
    <s v="05-OCT-2025"/>
    <s v="Taxable"/>
    <s v="Redeemable on maturity"/>
    <s v="Single"/>
    <s v="28-SEP-2022"/>
    <m/>
    <m/>
    <m/>
    <s v="CRISIL,ICRA"/>
    <s v="AAA,AAA"/>
    <s v="Stable,Stable"/>
    <s v="22-SEP-2022,22-SEP-2022"/>
    <m/>
    <m/>
  </r>
  <r>
    <n v="483"/>
    <s v="Non-convertible Bonds"/>
    <x v="97"/>
    <s v="Public"/>
    <s v="INE261F08DU6"/>
    <s v="NABARD 7.54% 2033 Sr.23E"/>
    <s v="Sr.23E"/>
    <s v="ID"/>
    <s v="NBRD33"/>
    <s v="7.54%"/>
    <n v="100000"/>
    <n v="10000"/>
    <n v="1000000"/>
    <n v="1000000"/>
    <d v="2022-12-16T00:00:00"/>
    <s v="Listed"/>
    <s v="Open"/>
    <m/>
    <s v="15-DEC-2022"/>
    <s v="15-APR-2033"/>
    <s v="10.33"/>
    <s v="Unsecured"/>
    <s v="7.54%"/>
    <s v="Fixed"/>
    <n v="12"/>
    <s v="Periodic"/>
    <s v="15-APR-2023"/>
    <s v="15-APR-2025"/>
    <s v="15-APR-2024"/>
    <s v="14-APR-2025"/>
    <s v="Taxable"/>
    <s v="Redeemable on maturity"/>
    <s v="Single"/>
    <s v="12-DEC-2022"/>
    <m/>
    <m/>
    <m/>
    <s v="CRISIL,FICH"/>
    <s v="AAA,AAA"/>
    <s v="Stable,Stable"/>
    <s v="18-NOV-2022,06-DEC-2022"/>
    <m/>
    <m/>
  </r>
  <r>
    <n v="483"/>
    <s v="Non-convertible Bonds"/>
    <x v="97"/>
    <s v="Public"/>
    <s v="INE261F08DX0"/>
    <s v="NABARD 7.58% 2026 Sr 23H"/>
    <s v="Sr 23H"/>
    <s v="ID"/>
    <s v="NBRD26"/>
    <s v="7.58%"/>
    <n v="1459239.58"/>
    <n v="1462425"/>
    <n v="100000"/>
    <n v="100000"/>
    <d v="2023-02-06T00:00:00"/>
    <s v="Listed"/>
    <s v="Open"/>
    <m/>
    <s v="03-FEB-2023"/>
    <s v="31-JUL-2026"/>
    <s v="3.49"/>
    <s v="Unsecured"/>
    <s v="7.58%"/>
    <s v="Fixed"/>
    <n v="12"/>
    <s v="Periodic"/>
    <s v="31-JUL-2023"/>
    <s v="31-JUL-2025"/>
    <s v="31-JUL-2024"/>
    <s v="30-JUL-2025"/>
    <s v="Taxable"/>
    <s v="Redeemable on maturity"/>
    <s v="Single"/>
    <s v="31-JAN-2023"/>
    <m/>
    <m/>
    <m/>
    <s v="CRISIL,CRISIL,CRISIL,FITCH,FITCH,FITCH"/>
    <s v="AAA,AAA,AAA,AAA,AAA,AAA"/>
    <s v="Stable,Stable,Stable,Stable,Stable,Stable"/>
    <s v="13-JAN-2023,13-JAN-2023,13-JAN-2023,13-JAN-2023,13-JAN-2023,13-JAN-2023"/>
    <m/>
    <m/>
  </r>
  <r>
    <n v="483"/>
    <s v="Non-convertible Bonds"/>
    <x v="97"/>
    <s v="Public"/>
    <s v="INE261F08EB4"/>
    <s v="NABARD 7.49% 2026 Sr 24B"/>
    <s v="Sr 24B"/>
    <s v="ID"/>
    <s v="NBRD26"/>
    <s v="7.49%"/>
    <n v="500000"/>
    <n v="500000"/>
    <n v="100000"/>
    <n v="100000"/>
    <d v="2023-06-16T00:00:00"/>
    <s v="Listed"/>
    <s v="Open"/>
    <m/>
    <s v="15-JUN-2023"/>
    <s v="15-OCT-2026"/>
    <s v="3.33"/>
    <s v="Unsecured"/>
    <s v="7.49%"/>
    <s v="Fixed"/>
    <n v="12"/>
    <s v="Periodic"/>
    <s v="15-OCT-2023"/>
    <s v="15-OCT-2025"/>
    <s v="15-OCT-2024"/>
    <s v="14-OCT-2025"/>
    <s v="Taxable"/>
    <s v="Redeemable on maturity"/>
    <s v="Single"/>
    <s v="12-JUN-2023"/>
    <m/>
    <m/>
    <m/>
    <s v="CRISIL,ICRA"/>
    <s v="AAA,AAA"/>
    <s v="Stable,Stable"/>
    <s v="19-MAY-2023,06-JUN-2023"/>
    <m/>
    <m/>
  </r>
  <r>
    <n v="483"/>
    <s v="Non-convertible Bonds"/>
    <x v="97"/>
    <s v="Public"/>
    <s v="INE261F08ED0"/>
    <s v="NABARD 7.83% 2026 Sr.24C"/>
    <s v="Sr.24C"/>
    <s v="ID"/>
    <s v="NBRD26"/>
    <s v="7.83%"/>
    <n v="251800"/>
    <n v="251800"/>
    <n v="100000"/>
    <n v="100000"/>
    <d v="2023-10-30T00:00:00"/>
    <s v="Listed"/>
    <s v="Open"/>
    <m/>
    <s v="27-OCT-2023"/>
    <s v="30-DEC-2026"/>
    <s v="3.17"/>
    <s v="Unsecured"/>
    <s v="7.83%"/>
    <s v="Fixed"/>
    <n v="12"/>
    <s v="Periodic"/>
    <s v="30-DEC-2023"/>
    <s v="30-DEC-2025"/>
    <s v="30-DEC-2024"/>
    <s v="29-DEC-2025"/>
    <s v="Taxable"/>
    <s v="Redeemable on maturity"/>
    <s v="Single"/>
    <s v="16-OCT-2023"/>
    <m/>
    <m/>
    <m/>
    <s v="CRISIL,ICRA"/>
    <s v="AAA,AAA"/>
    <s v="Stable,Stable"/>
    <s v="09-OCT-2023,26-OCT-2023"/>
    <m/>
    <m/>
  </r>
  <r>
    <n v="483"/>
    <s v="Non-convertible Bonds"/>
    <x v="97"/>
    <s v="Public"/>
    <s v="INE261F08EF5"/>
    <s v="NABARD 7.80% 2027 Sr 24E"/>
    <s v="Sr 24E"/>
    <s v="ID"/>
    <s v="NBRD27"/>
    <s v="7.80%"/>
    <n v="1290094.19"/>
    <n v="1289000"/>
    <n v="100000"/>
    <n v="100000"/>
    <d v="2024-01-08T00:00:00"/>
    <s v="Listed"/>
    <s v="Open"/>
    <m/>
    <s v="05-JAN-2024"/>
    <s v="15-MAR-2027"/>
    <s v="3.19"/>
    <s v="Unsecured"/>
    <s v="7.80%"/>
    <s v="Fixed"/>
    <n v="12"/>
    <s v="Periodic"/>
    <s v="15-MAR-2024"/>
    <s v="15-MAR-2025"/>
    <s v="15-MAR-2024"/>
    <s v="14-MAR-2025"/>
    <s v="Taxable"/>
    <s v="Redeemable on maturity"/>
    <s v="Single"/>
    <s v="02-JAN-2024"/>
    <m/>
    <m/>
    <m/>
    <s v="FICH,FICH,FICH,ICRA,ICRA,ICRA"/>
    <s v="AAA,AAA,AAA,AAA,AAA,AAA"/>
    <s v="Stable,Stable,Stable,Stable,Stable,Stable"/>
    <s v="19-DEC-2023,19-DEC-2023,19-DEC-2023,02-JAN-2024,02-JAN-2024,02-JAN-2024"/>
    <m/>
    <m/>
  </r>
  <r>
    <n v="483"/>
    <s v="Non-convertible Bonds"/>
    <x v="97"/>
    <s v="Public"/>
    <s v="INE261F08EH1"/>
    <s v="NABARD 7.62% 2029 Sr 24H"/>
    <s v="Sr 24H"/>
    <s v="ID"/>
    <s v="NBRD29"/>
    <s v="7.62%"/>
    <n v="396610"/>
    <n v="396610"/>
    <n v="100000"/>
    <n v="100000"/>
    <d v="2024-03-27T00:00:00"/>
    <s v="Listed"/>
    <s v="Open"/>
    <m/>
    <s v="26-MAR-2024"/>
    <s v="10-MAY-2029"/>
    <s v="5.12"/>
    <s v="Unsecured"/>
    <s v="7.62%"/>
    <s v="Fixed"/>
    <n v="12"/>
    <s v="Periodic"/>
    <s v="10-MAY-2024"/>
    <s v="10-MAY-2025"/>
    <s v="10-MAY-2024"/>
    <s v="09-MAY-2025"/>
    <s v="Taxable"/>
    <s v="Redeemable on maturity"/>
    <s v="Single"/>
    <s v="20-MAR-2024"/>
    <m/>
    <m/>
    <m/>
    <s v="CRISIL,FITCH"/>
    <s v="AAA,AAA"/>
    <s v="Stable,Stable"/>
    <s v="19-MAR-2024,22-MAR-2024"/>
    <m/>
    <m/>
  </r>
  <r>
    <n v="483"/>
    <s v="Non-convertible Bonds"/>
    <x v="97"/>
    <s v="Public"/>
    <s v="INE261F08EI9"/>
    <s v="NABARD 7.70% 2027 Sr 25A"/>
    <s v="Sr 25A"/>
    <s v="ID"/>
    <s v="NBRD27"/>
    <s v="7.70%"/>
    <n v="956915"/>
    <n v="955815"/>
    <n v="100000"/>
    <n v="100000"/>
    <d v="2024-05-22T00:00:00"/>
    <s v="Listed"/>
    <s v="Open"/>
    <m/>
    <s v="21-MAY-2024"/>
    <s v="30-SEP-2027"/>
    <s v="3.36"/>
    <s v="Unsecured"/>
    <s v="7.70%"/>
    <s v="Fixed"/>
    <n v="12"/>
    <s v="Periodic"/>
    <s v="30-SEP-2024"/>
    <s v="30-SEP-2025"/>
    <s v="30-SEP-2024"/>
    <s v="29-SEP-2025"/>
    <s v="Taxable"/>
    <s v="Redeemable on maturity"/>
    <s v="Single"/>
    <s v="09-MAY-2024"/>
    <m/>
    <m/>
    <m/>
    <s v="FITCH,FITCH,ICRA,ICRA"/>
    <s v="AAA,AAA,AAA,AAA"/>
    <s v="Stable,Stable,Stable,Stable"/>
    <s v="09-MAY-2024,09-MAY-2024,10-MAY-2024,10-MAY-2024"/>
    <m/>
    <m/>
  </r>
  <r>
    <n v="483"/>
    <s v="Non-convertible Bonds"/>
    <x v="97"/>
    <s v="Public"/>
    <s v="INE261F08EK5"/>
    <s v="NBRD 7.44% 2028 Sr 25C"/>
    <s v="Sr 25C"/>
    <s v="ID"/>
    <s v="NBRD28"/>
    <s v="7.44%"/>
    <n v="1599373.24"/>
    <n v="1599400"/>
    <n v="100000"/>
    <n v="100000"/>
    <d v="2024-09-24T00:00:00"/>
    <s v="Listed"/>
    <s v="Open"/>
    <m/>
    <s v="23-SEP-2024"/>
    <s v="24-FEB-2028"/>
    <s v="4"/>
    <s v="Unsecured"/>
    <s v="7.44%"/>
    <s v="Fixed"/>
    <n v="12"/>
    <s v="Periodic"/>
    <s v="24-FEB-2025"/>
    <s v="24-FEB-2025"/>
    <s v="23-SEP-2024"/>
    <s v="23-FEB-2025"/>
    <s v="Taxable"/>
    <s v="Redeemable on maturity"/>
    <s v="Single"/>
    <s v="20-SEP-2024"/>
    <m/>
    <m/>
    <m/>
    <s v="CRISIL,CRISIL,CRISIL,ICRA,ICRA,ICRA"/>
    <s v="AAA,AAA,AAA,AAA,AAA,AAA"/>
    <s v="Stable,Stable,Stable,Stable,Stable,Stable"/>
    <s v="02-SEP-2024,02-SEP-2024,02-SEP-2024,02-SEP-2024,02-SEP-2024,02-SEP-2024"/>
    <m/>
    <m/>
  </r>
  <r>
    <n v="651"/>
    <m/>
    <x v="98"/>
    <s v="Private"/>
    <s v="INE269O07011"/>
    <s v="ReNew Wind Energy Ltd 9.75% 2033"/>
    <m/>
    <s v="DB"/>
    <s v="RNWE33"/>
    <s v="9.75%"/>
    <n v="21250.98"/>
    <n v="4510"/>
    <n v="471175.2"/>
    <n v="1000000"/>
    <d v="2015-10-01T00:00:00"/>
    <s v="Listed"/>
    <s v="Open"/>
    <m/>
    <s v="16-SEP-2015"/>
    <s v="31-MAR-2033"/>
    <m/>
    <s v="Secured"/>
    <s v="9.75%"/>
    <s v="Fixed"/>
    <n v="1"/>
    <s v="Periodic"/>
    <s v="30-SEP-2015"/>
    <s v="31-JAN-2025"/>
    <s v="31-DEC-2024"/>
    <s v="30-JAN-2025"/>
    <m/>
    <m/>
    <s v="Single"/>
    <s v="17-AUG-2015"/>
    <m/>
    <m/>
    <m/>
    <s v="CARE,CARE,CARE,CARE,CARE,CARE,CARE,CARE,CARE,CARE,CARE,CARE,CARE,CARE,CARE,CARE,CARE,CARE,CARE,CARE,CARE,CARE,FICH,FICH,FICH,FICH,FICH,FICH,FICH,FICH,FICH,FICH,FICH,FICH,FICH,FICH,FICH,FICH,FICH,FICH,FICH,FICH,FICH,FICH"/>
    <s v="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AA+Stable"/>
    <m/>
    <s v="13-AUG-2015,13-AUG-2015,13-AUG-2015,13-AUG-2015,13-AUG-2015,13-AUG-2015,13-AUG-2015,13-AUG-2015,13-AUG-2015,13-AUG-2015,13-AUG-2015,13-AUG-2015,13-AUG-2015,13-AUG-2015,13-AUG-2015,13-AUG-2015,13-AUG-2015,13-AUG-2015,13-AUG-2015,13-AUG-2015,13-AUG-2015,13-AUG-2015,18-SEP-2015,18-SEP-2015,18-SEP-2015,18-SEP-2015,18-SEP-2015,18-SEP-2015,18-SEP-2015,18-SEP-2015,18-SEP-2015,18-SEP-2015,18-SEP-2015,18-SEP-2015,18-SEP-2015,18-SEP-2015,18-SEP-2015,18-SEP-2015,18-SEP-2015,18-SEP-2015,18-SEP-2015,18-SEP-2015,18-SEP-2015,18-SEP-2015"/>
    <m/>
    <m/>
  </r>
  <r>
    <n v="1384"/>
    <s v="Non-convertible Debentures"/>
    <x v="99"/>
    <s v="Private"/>
    <s v="INE280A08015"/>
    <s v="Titan Company 7.75% 2025 Sr 2"/>
    <s v="Sr 2"/>
    <s v="DB"/>
    <s v="TL25A"/>
    <s v="7.75%"/>
    <n v="125000"/>
    <n v="125000"/>
    <n v="100000"/>
    <n v="100000"/>
    <d v="2023-11-06T00:00:00"/>
    <s v="Listed"/>
    <s v="Open"/>
    <m/>
    <s v="03-NOV-2023"/>
    <s v="03-NOV-2025"/>
    <s v="2.00"/>
    <s v="Unsecured"/>
    <s v="7.75%"/>
    <s v="Fixed"/>
    <n v="12"/>
    <s v="Periodic"/>
    <s v="03-NOV-2024"/>
    <s v="03-NOV-2025"/>
    <s v="03-NOV-2024"/>
    <s v="02-NOV-2025"/>
    <s v="Taxable"/>
    <s v="Redeemable on maturity"/>
    <s v="Shelf"/>
    <s v="23-OCT-2023"/>
    <s v="51850"/>
    <s v="23-OCT-2023"/>
    <m/>
    <s v="CRISIL"/>
    <s v="AAA"/>
    <s v="Stable"/>
    <s v="23-OCT-2023"/>
    <m/>
    <m/>
  </r>
  <r>
    <n v="1384"/>
    <s v="Non-convertible Debentures"/>
    <x v="99"/>
    <s v="Private"/>
    <s v="INE280A08023"/>
    <s v="Titan Company 7.75% 2025 Sr 1"/>
    <s v="Sr 1"/>
    <s v="DB"/>
    <s v="TL25"/>
    <s v="7.75%"/>
    <n v="125000"/>
    <n v="125000"/>
    <n v="100000"/>
    <n v="100000"/>
    <d v="2023-11-06T00:00:00"/>
    <s v="Listed"/>
    <s v="Open"/>
    <m/>
    <s v="03-NOV-2023"/>
    <s v="05-MAY-2025"/>
    <s v="1.50"/>
    <s v="Unsecured"/>
    <s v="7.75%"/>
    <s v="Fixed"/>
    <n v="12"/>
    <s v="Periodic"/>
    <s v="03-NOV-2024"/>
    <s v="03-NOV-2024"/>
    <s v="03-NOV-2023"/>
    <s v="02-NOV-2024"/>
    <s v="Taxable"/>
    <s v="Redeemable on maturity"/>
    <s v="Shelf"/>
    <s v="23-OCT-2023"/>
    <m/>
    <m/>
    <m/>
    <s v="CRISIL"/>
    <s v="AAA"/>
    <s v="Stable"/>
    <s v="23-OCT-2023"/>
    <m/>
    <m/>
  </r>
  <r>
    <n v="2596"/>
    <s v="Non-convertible Debentures"/>
    <x v="95"/>
    <s v="Private"/>
    <s v="INE295J08022"/>
    <s v="TTPCL 9.9% 2028 Sr. CGPLAU02"/>
    <s v="Sr. CGPLAU02"/>
    <s v="DB"/>
    <s v="TPOW28"/>
    <s v="9.9%"/>
    <n v="100000"/>
    <n v="10000"/>
    <n v="1000000"/>
    <n v="1000000"/>
    <d v="2022-05-13T00:00:00"/>
    <s v="Listed"/>
    <s v="Open"/>
    <m/>
    <s v="27-AUG-2018"/>
    <s v="27-AUG-2028"/>
    <s v="10"/>
    <s v="Unsecured"/>
    <s v="9.9%"/>
    <s v="Fixed"/>
    <n v="12"/>
    <s v="Periodic"/>
    <s v="27-AUG-2022"/>
    <s v="27-AUG-2025"/>
    <s v="27-AUG-2024"/>
    <s v="26-AUG-2025"/>
    <s v="Taxable"/>
    <s v="Redeemable on maturity"/>
    <s v="Single"/>
    <s v="21-AUG-2018"/>
    <m/>
    <m/>
    <s v="Private - Corporates"/>
    <s v="CARE"/>
    <s v="AA"/>
    <m/>
    <s v="16-AUG-2018"/>
    <m/>
    <m/>
  </r>
  <r>
    <n v="1860"/>
    <s v="Non-convertible Debentures"/>
    <x v="100"/>
    <s v="Private"/>
    <s v="INE299U07080"/>
    <s v="CGCEL 7.65% 2025 Sr. B"/>
    <s v="Sr. B"/>
    <s v="DB"/>
    <s v="CGCE25"/>
    <s v="7.65%"/>
    <n v="30000"/>
    <n v="3000"/>
    <n v="1000000"/>
    <n v="1000000"/>
    <d v="2022-07-25T00:00:00"/>
    <s v="Listed"/>
    <s v="Open"/>
    <m/>
    <s v="22-JUL-2022"/>
    <s v="22-JUL-2025"/>
    <s v="3"/>
    <s v="Secured"/>
    <s v="7.65%"/>
    <s v="Fixed"/>
    <n v="12"/>
    <s v="Periodic"/>
    <s v="22-JUL-2023"/>
    <s v="22-JUL-2025"/>
    <s v="22-JUL-2024"/>
    <s v="21-JUL-2025"/>
    <s v="Taxable"/>
    <s v="Redeemable on maturity"/>
    <s v="Single"/>
    <s v="19-JUL-2022"/>
    <m/>
    <m/>
    <m/>
    <s v="CRISIL"/>
    <s v="AA+"/>
    <s v="Stable"/>
    <s v="24-JUN-2022"/>
    <m/>
    <m/>
  </r>
  <r>
    <n v="186"/>
    <m/>
    <x v="101"/>
    <s v="Public"/>
    <s v="INE305A09208"/>
    <s v="Tourism Finance 9.65% 2033 (Sr-MB XLVI-C)"/>
    <s v="MB XLIVI-C"/>
    <s v="ID"/>
    <s v="TFCI33"/>
    <s v="9.65%"/>
    <n v="7500"/>
    <n v="750"/>
    <n v="1000000"/>
    <n v="1000000"/>
    <d v="2013-03-08T00:00:00"/>
    <s v="Listed"/>
    <s v="Open"/>
    <m/>
    <s v="25-FEB-2013"/>
    <s v="25-FEB-2033"/>
    <m/>
    <s v="Secured"/>
    <s v="9.65%"/>
    <s v="Fixed"/>
    <n v="12"/>
    <s v="Periodic"/>
    <s v="01-JAN-2014"/>
    <s v="01-JAN-2026"/>
    <s v="01-JAN-2025"/>
    <s v="31-DEC-2025"/>
    <m/>
    <m/>
    <s v="Single"/>
    <s v="16-JAN-2013"/>
    <m/>
    <m/>
    <m/>
    <s v="BRCK,CARE"/>
    <s v="A+,AA-"/>
    <m/>
    <s v="11-JAN-2013,15-JAN-2013"/>
    <m/>
    <m/>
  </r>
  <r>
    <n v="186"/>
    <m/>
    <x v="101"/>
    <s v="Public"/>
    <s v="INE305A09216"/>
    <s v="Tourism Finance 9.60% 2028 (Sr-MB XLVI-B)_x0009_"/>
    <s v="Sr-MB XLVI-B"/>
    <s v="ID"/>
    <s v="TFCI28"/>
    <s v="9.60%"/>
    <n v="10000"/>
    <n v="1000"/>
    <n v="1000000"/>
    <n v="1000000"/>
    <d v="2013-03-08T00:00:00"/>
    <s v="Listed"/>
    <s v="Open"/>
    <m/>
    <s v="25-FEB-2013"/>
    <s v="25-FEB-2028"/>
    <m/>
    <s v="Unsecured"/>
    <s v="9.6%"/>
    <s v="Fixed"/>
    <n v="12"/>
    <s v="Periodic"/>
    <s v="01-JAN-2014"/>
    <s v="01-JAN-2026"/>
    <s v="01-JAN-2025"/>
    <s v="31-DEC-2025"/>
    <m/>
    <m/>
    <s v="Single"/>
    <s v="16-JAN-2013"/>
    <m/>
    <m/>
    <m/>
    <s v="BRCK,CARE"/>
    <s v="A+,AA-"/>
    <m/>
    <s v="11-JAN-2013,15-JAN-2013"/>
    <m/>
    <m/>
  </r>
  <r>
    <n v="570"/>
    <m/>
    <x v="102"/>
    <s v="Private"/>
    <s v="INE306N07KL9"/>
    <s v="TCL Ser 9.25% 2028 (H Opt II)"/>
    <s v="TCFSL H FY1819 OptII"/>
    <s v="DB"/>
    <s v="TACA28"/>
    <s v="9.25%"/>
    <n v="19163.38"/>
    <n v="1670"/>
    <n v="1000000"/>
    <n v="1000000"/>
    <d v="2024-01-05T00:00:00"/>
    <s v="Listed"/>
    <s v="Open"/>
    <m/>
    <s v="19-DEC-2018"/>
    <s v="19-DEC-2028"/>
    <m/>
    <s v="Secured"/>
    <s v="9.25%"/>
    <s v="Fixed"/>
    <n v="12"/>
    <s v="Periodic"/>
    <s v="19-DEC-2019"/>
    <s v="19-DEC-2025"/>
    <s v="19-DEC-2024"/>
    <s v="18-DEC-2025"/>
    <m/>
    <m/>
    <s v="Shelf"/>
    <s v="28-AUG-2018"/>
    <s v="4483"/>
    <s v="18-DEC-2018"/>
    <m/>
    <s v="CRISIL,CRISIL,CRISIL,ICRA,ICRA,ICRA"/>
    <s v="AAA/Stable,AAA/Stable,AAA/Stable,AAA/Stable,AAA/Stable,AAA/Stable"/>
    <m/>
    <s v="05-DEC-2018,05-DEC-2018,05-DEC-2018,18-DEC-2018,18-DEC-2018,18-DEC-2018"/>
    <m/>
    <m/>
  </r>
  <r>
    <n v="570"/>
    <s v="Non-convertible Debentures"/>
    <x v="102"/>
    <s v="Private"/>
    <s v="INE306N07LF9"/>
    <s v="TCL 8.70% 2029 (F Opt I)"/>
    <s v="F 2019-20 Opt I"/>
    <s v="DB"/>
    <s v="TACA29"/>
    <s v="8.70%"/>
    <n v="37445.17"/>
    <n v="3730"/>
    <n v="1000000"/>
    <n v="1000000"/>
    <d v="2024-01-05T00:00:00"/>
    <s v="Listed"/>
    <s v="Open"/>
    <m/>
    <s v="20-JUN-2019"/>
    <s v="20-JUN-2029"/>
    <s v="10"/>
    <s v="Secured"/>
    <s v="8.70%"/>
    <s v="Fixed"/>
    <n v="12"/>
    <s v="Periodic"/>
    <s v="22-JUN-2020"/>
    <s v="22-JUN-2025"/>
    <s v="22-JUN-2024"/>
    <s v="21-JUN-2025"/>
    <s v="Taxable"/>
    <s v="Redeemable on maturity"/>
    <s v="Shelf"/>
    <s v="31-JAN-2019"/>
    <s v="2928"/>
    <s v="19-JUN-2019"/>
    <m/>
    <s v="CRISIL,ICRA"/>
    <s v="AAA,AAA"/>
    <s v="Stable,Stable"/>
    <s v="27-JUN-2019,27-JUN-2019"/>
    <m/>
    <m/>
  </r>
  <r>
    <n v="570"/>
    <s v="Non-convertible Debentures"/>
    <x v="102"/>
    <s v="Private"/>
    <s v="INE306N07LO1"/>
    <s v="TCL 8.50% 2029 Sr. H 2019-20"/>
    <s v="Sr. H 2019-20"/>
    <s v="DB"/>
    <s v="TACA29"/>
    <s v="8.50%"/>
    <n v="10000"/>
    <n v="1000"/>
    <n v="1000000"/>
    <n v="1000000"/>
    <d v="2024-01-05T00:00:00"/>
    <s v="Listed"/>
    <s v="Open"/>
    <m/>
    <s v="06-NOV-2019"/>
    <s v="06-NOV-2029"/>
    <s v="10"/>
    <s v="Secured"/>
    <s v="8.50%"/>
    <s v="Fixed"/>
    <n v="12"/>
    <s v="Periodic"/>
    <s v="06-NOV-2020"/>
    <s v="06-NOV-2025"/>
    <s v="06-NOV-2024"/>
    <s v="05-NOV-2025"/>
    <s v="Taxable"/>
    <s v="Redeemable on maturity"/>
    <s v="Shelf"/>
    <s v="04-NOV-2019"/>
    <s v="3968"/>
    <s v="04-NOV-2019"/>
    <m/>
    <s v="CRISIL,ICRA"/>
    <s v="AAA,AAA"/>
    <s v="Stable,Stable"/>
    <s v="31-OCT-2019,05-NOV-2019"/>
    <m/>
    <m/>
  </r>
  <r>
    <n v="570"/>
    <s v="Non-convertible Debentures"/>
    <x v="102"/>
    <s v="Private"/>
    <s v="INE306N07LS2"/>
    <s v="TCL 7.85% 2030 SrL FY19-20"/>
    <s v="SrL FY19-20"/>
    <s v="DB"/>
    <s v="TACA30"/>
    <s v="7.85%"/>
    <n v="100000"/>
    <n v="10000"/>
    <n v="1000000"/>
    <n v="1000000"/>
    <d v="2024-01-05T00:00:00"/>
    <s v="Listed"/>
    <s v="Open"/>
    <m/>
    <s v="06-MAR-2020"/>
    <s v="06-MAR-2030"/>
    <s v="1.01"/>
    <s v="Secured"/>
    <s v="7.85%"/>
    <s v="Fixed"/>
    <n v="12"/>
    <s v="Periodic"/>
    <s v="08-MAR-2021"/>
    <s v="08-MAR-2025"/>
    <s v="08-MAR-2024"/>
    <s v="07-MAR-2025"/>
    <s v="Taxable"/>
    <s v="Redeemable in tranches"/>
    <s v="Shelf"/>
    <s v="20-FEB-2020"/>
    <s v="7077"/>
    <s v="05-MAR-2020"/>
    <m/>
    <s v="ICRA,ICRA,ICRA,ICRA"/>
    <s v="AAA,AAA,AAA,AAA"/>
    <s v="Stable,Stable,Stable,Stable"/>
    <s v="24-FEB-2020,24-FEB-2020,24-FEB-2020,24-FEB-2020"/>
    <m/>
    <m/>
  </r>
  <r>
    <n v="570"/>
    <s v="Non-convertible Debentures"/>
    <x v="102"/>
    <s v="Private"/>
    <s v="INE306N07LV6"/>
    <s v="TCL 7.65% 2025 Sr. B Optn II"/>
    <s v="Sr. B Optn II"/>
    <s v="DB"/>
    <s v="TACA25"/>
    <s v="7.65%"/>
    <n v="4000"/>
    <n v="400"/>
    <n v="1000000"/>
    <n v="1000000"/>
    <d v="2024-01-05T00:00:00"/>
    <s v="Listed"/>
    <s v="Open"/>
    <m/>
    <s v="29-APR-2020"/>
    <s v="29-APR-2025"/>
    <s v="5"/>
    <s v="Secured"/>
    <s v="7.65%"/>
    <s v="Fixed"/>
    <n v="12"/>
    <s v="Periodic"/>
    <s v="29-APR-2021"/>
    <s v="29-APR-2025"/>
    <s v="29-APR-2024"/>
    <s v="28-APR-2025"/>
    <s v="Taxable"/>
    <s v="Redeemable on maturity"/>
    <s v="Shelf"/>
    <s v="20-FEB-2020"/>
    <s v="8313"/>
    <s v="28-APR-2020"/>
    <m/>
    <s v="CRISIL,ICRA"/>
    <s v="AAA,AAA"/>
    <s v="Stable,Stable"/>
    <s v="31-MAR-2020,06-APR-2020"/>
    <m/>
    <m/>
  </r>
  <r>
    <n v="570"/>
    <s v="Non-convertible Debentures"/>
    <x v="102"/>
    <s v="Private"/>
    <s v="INE306N07MN1"/>
    <s v="TCL 7.10% 2031 Sr H"/>
    <s v="Sr H"/>
    <s v="DB"/>
    <s v="TACA31"/>
    <s v="7.10%"/>
    <n v="45075.94"/>
    <n v="4490"/>
    <n v="1000000"/>
    <n v="1000000"/>
    <d v="2024-01-05T00:00:00"/>
    <s v="Listed"/>
    <s v="Open"/>
    <m/>
    <s v="29-SEP-2021"/>
    <s v="29-SEP-2031"/>
    <s v="10"/>
    <s v="Secured"/>
    <s v="7.10%"/>
    <s v="Fixed"/>
    <n v="12"/>
    <s v="Periodic"/>
    <s v="29-SEP-2022"/>
    <s v="29-SEP-2025"/>
    <s v="29-SEP-2024"/>
    <s v="28-SEP-2025"/>
    <s v="Taxable"/>
    <s v="Redeemable on maturity"/>
    <s v="Shelf"/>
    <s v="26-JUL-2021"/>
    <s v="26495"/>
    <s v="28-SEP-2021"/>
    <m/>
    <s v="CRISIL,CRISIL,CRISIL,CRISIL,ICRA,ICRA,ICRA,ICRA"/>
    <s v="AAA,AAA,AAA,AAA,AAA,AAA,AAA,AAA"/>
    <s v="Stable,Stable,Stable,Stable,Stable,Stable,Stable,Stable"/>
    <s v="23-SEP-2021,23-SEP-2021,23-SEP-2021,23-SEP-2021,23-SEP-2021,23-SEP-2021,23-SEP-2021,23-SEP-2021"/>
    <m/>
    <m/>
  </r>
  <r>
    <n v="570"/>
    <s v="Non-convertible Debentures"/>
    <x v="102"/>
    <s v="Private"/>
    <s v="INE306N07MO9"/>
    <s v="TCL 7.55% 2032 Sr I"/>
    <s v="Sr I"/>
    <s v="DB"/>
    <s v="TACA32"/>
    <s v="7.55%"/>
    <n v="125000"/>
    <n v="12500"/>
    <n v="1000000"/>
    <n v="1000000"/>
    <d v="2024-01-05T00:00:00"/>
    <s v="Listed"/>
    <s v="Open"/>
    <m/>
    <s v="20-JAN-2022"/>
    <s v="20-JAN-2032"/>
    <s v="10"/>
    <s v="Secured"/>
    <s v="7.55%"/>
    <s v="Fixed"/>
    <n v="6"/>
    <s v="Periodic"/>
    <s v="20-JUL-2022"/>
    <s v="20-JAN-2025"/>
    <s v="20-JUL-2024"/>
    <s v="19-JAN-2025"/>
    <s v="Taxable"/>
    <s v="Redeemable in tranches"/>
    <s v="Shelf"/>
    <s v="20-DEC-2021"/>
    <s v="30468"/>
    <s v="19-JAN-2022"/>
    <m/>
    <s v="ICRA,ICRA,ICRA,ICRA"/>
    <s v="AAA,AAA,AAA,AAA"/>
    <s v="Stable,Stable,Stable,Stable"/>
    <s v="23-DEC-2021,23-DEC-2021,23-DEC-2021,23-DEC-2021"/>
    <m/>
    <m/>
  </r>
  <r>
    <n v="570"/>
    <s v="Non-convertible Debentures"/>
    <x v="102"/>
    <s v="Private"/>
    <s v="INE306N07MQ4"/>
    <s v="TCL 7.65% 2032 Sr A Opt II"/>
    <s v="Sr A Opt II"/>
    <s v="DB"/>
    <s v="TACA32"/>
    <s v="7.65%"/>
    <n v="18100"/>
    <n v="1810"/>
    <n v="1000000"/>
    <n v="1000000"/>
    <d v="2024-01-05T00:00:00"/>
    <s v="Listed"/>
    <s v="Open"/>
    <m/>
    <s v="29-APR-2022"/>
    <s v="29-APR-2032"/>
    <s v="10"/>
    <s v="Secured"/>
    <s v="7.65%"/>
    <s v="Fixed"/>
    <n v="12"/>
    <s v="Periodic"/>
    <s v="29-APR-2023"/>
    <s v="29-APR-2025"/>
    <s v="29-APR-2024"/>
    <s v="28-APR-2025"/>
    <s v="Taxable"/>
    <s v="Redeemable on maturity"/>
    <s v="Shelf"/>
    <s v="20-DEC-2021"/>
    <s v="34197"/>
    <s v="28-APR-2022"/>
    <m/>
    <s v="CRISIL,ICRA"/>
    <s v="AAA,AAA"/>
    <s v="Stable,Stable"/>
    <s v="11-APR-2022,19-APR-2022"/>
    <m/>
    <m/>
  </r>
  <r>
    <n v="570"/>
    <s v="Non-convertible Debentures"/>
    <x v="102"/>
    <s v="Private"/>
    <s v="INE306N07MR2"/>
    <s v="TCL 6.70% 2025 Sr. B"/>
    <s v="Sr. B"/>
    <s v="DB"/>
    <s v="TACA25A"/>
    <s v="6.70%"/>
    <n v="45071.02"/>
    <n v="4400"/>
    <n v="1000000"/>
    <n v="1000000"/>
    <d v="2024-01-05T00:00:00"/>
    <s v="Listed"/>
    <s v="Open"/>
    <m/>
    <s v="10-MAY-2022"/>
    <s v="09-MAY-2025"/>
    <s v="3"/>
    <s v="Secured"/>
    <s v="6.70%"/>
    <s v="Fixed"/>
    <n v="12"/>
    <s v="Periodic"/>
    <s v="10-MAY-2023"/>
    <s v="10-MAY-2024"/>
    <s v="10-MAY-2023"/>
    <s v="09-MAY-2024"/>
    <s v="Taxable"/>
    <s v="Redeemable on maturity"/>
    <s v="Shelf"/>
    <s v="20-DEC-2021"/>
    <s v="34316"/>
    <s v="09-MAY-2022"/>
    <m/>
    <s v="ICRA,ICRA"/>
    <s v="AAA,AAA"/>
    <s v="Stable,Stable"/>
    <s v="11-APR-2022,11-APR-2022"/>
    <m/>
    <m/>
  </r>
  <r>
    <n v="570"/>
    <s v="Non-convertible Debentures"/>
    <x v="102"/>
    <s v="Private"/>
    <s v="INE306N07MS0"/>
    <s v="TCL 8% 2032 Sr. C Opt I"/>
    <s v="Sr. C Opt I"/>
    <s v="DB"/>
    <s v="TACA32"/>
    <s v="8%"/>
    <n v="25000"/>
    <n v="2500"/>
    <n v="1000000"/>
    <n v="1000000"/>
    <d v="2024-01-05T00:00:00"/>
    <s v="Listed"/>
    <s v="Open"/>
    <m/>
    <s v="01-JUN-2022"/>
    <s v="01-JUN-2032"/>
    <s v="10"/>
    <s v="Secured"/>
    <s v="8%"/>
    <s v="Fixed"/>
    <n v="12"/>
    <s v="Periodic"/>
    <s v="01-JUN-2023"/>
    <s v="01-JUN-2025"/>
    <s v="01-JUN-2024"/>
    <s v="31-MAY-2025"/>
    <s v="Taxable"/>
    <s v="Redeemable on maturity"/>
    <s v="Shelf"/>
    <s v="20-DEC-2021"/>
    <s v="34742"/>
    <s v="31-MAY-2022"/>
    <m/>
    <s v="CRISIL,ICRA"/>
    <s v="AAA,AAA"/>
    <s v="Stable,Stable"/>
    <s v="10-MAY-2022,19-MAY-2022"/>
    <m/>
    <m/>
  </r>
  <r>
    <n v="570"/>
    <s v="Non-convertible Bonds"/>
    <x v="102"/>
    <s v="Private"/>
    <s v="INE306N07MV4"/>
    <s v="TCL 7.75% 2025 Sr. D Opt II"/>
    <s v="Sr. D Opt II"/>
    <s v="DB"/>
    <s v="TACA25"/>
    <s v="7.75%"/>
    <n v="80754.210000000006"/>
    <n v="8000"/>
    <n v="1000000"/>
    <n v="1000000"/>
    <d v="2024-01-05T00:00:00"/>
    <s v="Listed"/>
    <s v="Open"/>
    <m/>
    <s v="30-JUN-2022"/>
    <s v="25-JUL-2025"/>
    <s v="3"/>
    <s v="Secured"/>
    <s v="7.75%"/>
    <s v="Fixed"/>
    <n v="12"/>
    <s v="Periodic"/>
    <s v="30-JUN-2023"/>
    <s v="30-JUN-2025"/>
    <s v="30-JUN-2024"/>
    <s v="29-JUN-2025"/>
    <s v="Taxable"/>
    <s v="Redeemable on maturity"/>
    <s v="Shelf"/>
    <s v="20-DEC-2021"/>
    <s v="35555"/>
    <s v="29-JUN-2022"/>
    <m/>
    <s v="CRISIL,CRISIL,CRISIL,ICRA,ICRA,ICRA"/>
    <s v="AAA,AAA,AAA,AAA,AAA,AAA"/>
    <s v="Stable,Stable,Stable,Stable,Stable,Stable"/>
    <s v="14-JUN-2022,14-JUN-2022,14-JUN-2022,27-JUN-2022,27-JUN-2022,27-JUN-2022"/>
    <m/>
    <m/>
  </r>
  <r>
    <n v="570"/>
    <s v="Non-convertible Debentures"/>
    <x v="102"/>
    <s v="Private"/>
    <s v="INE306N07MW2"/>
    <s v="TCL 0% 2025 Sr E Opt I"/>
    <s v="Sr E Opt I"/>
    <s v="DC"/>
    <s v="TACA25"/>
    <s v="0%"/>
    <n v="20846.43"/>
    <n v="2610"/>
    <n v="1000000"/>
    <n v="794028"/>
    <d v="2024-01-05T00:00:00"/>
    <s v="Listed"/>
    <s v="Open"/>
    <m/>
    <s v="26-JUL-2022"/>
    <s v="10-SEP-2025"/>
    <s v="3.12"/>
    <s v="Secured"/>
    <m/>
    <s v="Zero"/>
    <n v="0"/>
    <m/>
    <m/>
    <m/>
    <m/>
    <m/>
    <s v="Taxable"/>
    <s v="Redeemable on maturity"/>
    <s v="Shelf"/>
    <s v="05-JUL-2022"/>
    <s v="36697"/>
    <s v="25-JUL-2022"/>
    <m/>
    <s v="CRISIL,CRISIL,ICRA,ICRA"/>
    <s v="AAA,AAA,AAA,AAA"/>
    <s v="Stable,Stable,Stable,Stable"/>
    <s v="04-JUL-2022,04-JUL-2022,08-JUL-2022,08-JUL-2022"/>
    <m/>
    <m/>
  </r>
  <r>
    <n v="570"/>
    <s v="Non-convertible Debentures"/>
    <x v="102"/>
    <s v="Private"/>
    <s v="INE306N07MX0"/>
    <s v="TCL 7.89% 2027 Sr E Opt II"/>
    <s v="Sr E Opt II"/>
    <s v="DB"/>
    <s v="TACA27"/>
    <s v="7.89%"/>
    <n v="103633.29"/>
    <n v="7250"/>
    <n v="1000000"/>
    <n v="1000000"/>
    <d v="2024-01-05T00:00:00"/>
    <s v="Listed"/>
    <s v="Open"/>
    <m/>
    <s v="26-JUL-2022"/>
    <s v="26-JUL-2027"/>
    <s v="5"/>
    <s v="Secured"/>
    <s v="7.89%"/>
    <s v="Fixed"/>
    <n v="12"/>
    <s v="Periodic"/>
    <s v="26-JUL-2023"/>
    <s v="26-JUL-2025"/>
    <s v="26-JUL-2024"/>
    <s v="25-JUL-2025"/>
    <s v="Taxable"/>
    <s v="Redeemable on maturity"/>
    <s v="Shelf"/>
    <s v="05-JUL-2022"/>
    <s v="36698"/>
    <s v="25-JUL-2022"/>
    <m/>
    <s v="CRISIL,CRISIL,CRISIL,ICRA,ICRA,ICRA"/>
    <s v="AAA,AAA,AAA,AAA,AAA,AAA"/>
    <s v="Stable,Stable,Stable,Stable,Stable,Stable"/>
    <s v="04-JUL-2022,04-JUL-2022,04-JUL-2022,08-JUL-2022,08-JUL-2022,08-JUL-2022"/>
    <m/>
    <m/>
  </r>
  <r>
    <n v="570"/>
    <s v="Non-convertible Debentures"/>
    <x v="102"/>
    <s v="Private"/>
    <s v="INE306N07MZ5"/>
    <s v="TCL 7.95% 2032 Sr F"/>
    <s v="Sr F"/>
    <s v="DB"/>
    <s v="TACA32"/>
    <s v="7.95%"/>
    <n v="22797.439999999999"/>
    <n v="2275"/>
    <n v="1000000"/>
    <n v="1000000"/>
    <d v="2024-01-05T00:00:00"/>
    <s v="Listed"/>
    <s v="Open"/>
    <m/>
    <s v="12-AUG-2022"/>
    <s v="12-AUG-2032"/>
    <s v="10"/>
    <s v="Secured"/>
    <s v="7.95%"/>
    <s v="Fixed"/>
    <n v="12"/>
    <s v="Periodic"/>
    <s v="12-AUG-2023"/>
    <s v="12-AUG-2025"/>
    <s v="12-AUG-2024"/>
    <s v="11-AUG-2025"/>
    <s v="Taxable"/>
    <s v="Redeemable on maturity"/>
    <s v="Shelf"/>
    <s v="20-DEC-2021"/>
    <s v="37167"/>
    <s v="10-AUG-2022"/>
    <m/>
    <s v="CRISIL,CRISIL,ICRA,ICRA"/>
    <s v="AAA,AAA,AAA,AAA"/>
    <s v="Stable,Stable,Stable,Stable"/>
    <s v="02-AUG-2022,02-AUG-2022,02-AUG-2022,02-AUG-2022"/>
    <m/>
    <m/>
  </r>
  <r>
    <n v="570"/>
    <s v="Non-convertible Debentures"/>
    <x v="102"/>
    <s v="Private"/>
    <s v="INE306N07NA6"/>
    <s v="TCL 7.68% 2027 Sr H"/>
    <s v="Sr H"/>
    <s v="DB"/>
    <s v="TACA27"/>
    <s v="7.68%"/>
    <n v="20600"/>
    <n v="2060"/>
    <n v="1000000"/>
    <n v="1000000"/>
    <d v="2024-01-05T00:00:00"/>
    <s v="Listed"/>
    <s v="Open"/>
    <m/>
    <s v="07-SEP-2022"/>
    <s v="07-SEP-2027"/>
    <s v="5"/>
    <s v="Secured"/>
    <s v="7.68%"/>
    <s v="Fixed"/>
    <n v="12"/>
    <s v="Periodic"/>
    <s v="07-SEP-2023"/>
    <s v="07-SEP-2025"/>
    <s v="07-SEP-2024"/>
    <s v="06-SEP-2025"/>
    <s v="Taxable"/>
    <s v="Redeemable on maturity"/>
    <s v="Shelf"/>
    <s v="18-AUG-2022"/>
    <s v="38155"/>
    <s v="06-SEP-2022"/>
    <m/>
    <s v="CRISIL,ICRA"/>
    <s v="AAA,AAA"/>
    <s v="Stable,Stable"/>
    <s v="24-AUG-2022,30-AUG-2022"/>
    <m/>
    <m/>
  </r>
  <r>
    <n v="570"/>
    <s v="Non-convertible Debentures"/>
    <x v="102"/>
    <s v="Private"/>
    <s v="INE306N07NB4"/>
    <s v="TCL Gsec Linked 2025 Sr. A"/>
    <s v="Sr. A"/>
    <s v="CF"/>
    <s v="TACA25B"/>
    <s v="RESET"/>
    <n v="4300"/>
    <n v="430"/>
    <n v="1000000"/>
    <n v="1000000"/>
    <d v="2024-01-05T00:00:00"/>
    <s v="Listed"/>
    <s v="Open"/>
    <m/>
    <s v="19-SEP-2022"/>
    <s v="19-AUG-2025"/>
    <s v="2"/>
    <s v="Secured"/>
    <m/>
    <s v="Floating"/>
    <n v="0"/>
    <s v="On Maturity"/>
    <m/>
    <m/>
    <m/>
    <m/>
    <s v="Taxable"/>
    <s v="Redeemable on maturity"/>
    <s v="Shelf"/>
    <s v="11-OCT-2021"/>
    <s v="38807"/>
    <s v="19-SEP-2022"/>
    <m/>
    <s v="CRISIL"/>
    <s v="AAAr"/>
    <m/>
    <s v="24-AUG-2022"/>
    <m/>
    <m/>
  </r>
  <r>
    <n v="570"/>
    <s v="Non-convertible Debentures"/>
    <x v="102"/>
    <s v="Private"/>
    <s v="INE306N07NC2"/>
    <s v="TCL 7.90% 2025 Sr I"/>
    <s v="Sr I"/>
    <s v="DB"/>
    <s v="TACA25"/>
    <s v="7.90%"/>
    <n v="3500"/>
    <n v="350"/>
    <n v="1000000"/>
    <n v="1000000"/>
    <d v="2024-01-05T00:00:00"/>
    <s v="Listed"/>
    <s v="Open"/>
    <m/>
    <s v="13-OCT-2022"/>
    <s v="13-OCT-2025"/>
    <s v="3"/>
    <s v="Secured"/>
    <s v="7.90%"/>
    <s v="Fixed"/>
    <n v="12"/>
    <s v="Periodic"/>
    <s v="13-OCT-2023"/>
    <s v="13-OCT-2025"/>
    <s v="13-OCT-2024"/>
    <s v="12-OCT-2025"/>
    <s v="Taxable"/>
    <s v="Redeemable on maturity"/>
    <s v="Shelf"/>
    <s v="18-AUG-2022"/>
    <s v="39566"/>
    <s v="12-OCT-2022"/>
    <m/>
    <s v="CRISIL,ICRA"/>
    <s v="AAA,AAA"/>
    <s v="Stable,Stable"/>
    <s v="19-SEP-2022,26-SEP-2022"/>
    <m/>
    <m/>
  </r>
  <r>
    <n v="570"/>
    <s v="Non-convertible Debentures"/>
    <x v="102"/>
    <s v="Private"/>
    <s v="INE306N07ND0"/>
    <s v="TCL 8% 2027 Sr J"/>
    <s v="Sr J"/>
    <s v="DB"/>
    <s v="TACA27"/>
    <s v="8%"/>
    <n v="75416.67"/>
    <n v="7500"/>
    <n v="1000000"/>
    <n v="1000000"/>
    <d v="2024-01-05T00:00:00"/>
    <s v="Listed"/>
    <s v="Open"/>
    <m/>
    <s v="19-OCT-2022"/>
    <s v="19-OCT-2027"/>
    <s v="5"/>
    <s v="Secured"/>
    <s v="8%"/>
    <s v="Fixed"/>
    <n v="12"/>
    <s v="Periodic"/>
    <s v="19-OCT-2023"/>
    <s v="19-OCT-2025"/>
    <s v="19-OCT-2024"/>
    <s v="18-OCT-2025"/>
    <s v="Taxable"/>
    <s v="Redeemable on maturity"/>
    <s v="Shelf"/>
    <s v="18-AUG-2022"/>
    <s v="39705"/>
    <s v="18-OCT-2022"/>
    <m/>
    <s v="CRISIL,CRISIL,ICRA,ICRA"/>
    <s v="AAA,AAA,AAA,AAA"/>
    <s v="Stable,Stable,Stable,Stable"/>
    <s v="26-SEP-2022,26-SEP-2022,17-OCT-2022,17-OCT-2022"/>
    <m/>
    <m/>
  </r>
  <r>
    <n v="570"/>
    <s v="Non-convertible Debentures"/>
    <x v="102"/>
    <s v="Private"/>
    <s v="INE306N07NE8"/>
    <s v="TCL 0% 2025 Sr K Op 1"/>
    <s v="Sr K Op 1"/>
    <s v="DC"/>
    <s v="TACA25A"/>
    <s v="0%"/>
    <n v="4681.49"/>
    <n v="560"/>
    <n v="1000000"/>
    <n v="835980"/>
    <d v="2024-01-05T00:00:00"/>
    <s v="Listed"/>
    <s v="Open"/>
    <m/>
    <s v="18-NOV-2022"/>
    <s v="27-MAR-2025"/>
    <s v="2"/>
    <s v="Secured"/>
    <m/>
    <s v="Zero"/>
    <n v="0"/>
    <m/>
    <m/>
    <m/>
    <m/>
    <m/>
    <s v="Taxable"/>
    <s v="Redeemable on maturity"/>
    <s v="Shelf"/>
    <s v="18-AUG-2022"/>
    <s v="40688"/>
    <s v="17-NOV-2022"/>
    <m/>
    <s v="ICRA"/>
    <s v="AAA"/>
    <s v="Stable"/>
    <s v="21-OCT-2022"/>
    <m/>
    <m/>
  </r>
  <r>
    <n v="570"/>
    <s v="Non-convertible Debentures"/>
    <x v="102"/>
    <s v="Private"/>
    <s v="INE306N07NF5"/>
    <s v="TCL 7.89% 2025 Sr K Op II"/>
    <s v="Sr K Op II"/>
    <s v="DB"/>
    <s v="TACA25"/>
    <s v="7.89%"/>
    <n v="95381.94"/>
    <n v="9500"/>
    <n v="1000000"/>
    <n v="1000000"/>
    <d v="2024-01-05T00:00:00"/>
    <s v="Listed"/>
    <s v="Open"/>
    <m/>
    <s v="18-NOV-2022"/>
    <s v="18-NOV-2025"/>
    <s v="3"/>
    <s v="Secured"/>
    <s v="7.89%"/>
    <s v="Fixed"/>
    <n v="12"/>
    <s v="Periodic"/>
    <s v="18-NOV-2023"/>
    <s v="18-NOV-2025"/>
    <s v="18-NOV-2024"/>
    <s v="17-NOV-2025"/>
    <s v="Taxable"/>
    <s v="Redeemable on maturity"/>
    <s v="Shelf"/>
    <s v="18-AUG-2022"/>
    <s v="40692"/>
    <s v="17-NOV-2022"/>
    <m/>
    <s v="CRISIL,CRISIL,CRISIL,ICRA,ICRA,ICRA"/>
    <s v="AAA,AAA,AAA,AAA,AAA,AAA"/>
    <s v="Stable,Stable,Stable,Stable,Stable,Stable"/>
    <s v="21-OCT-2022,21-OCT-2022,21-OCT-2022,07-NOV-2022,07-NOV-2022,07-NOV-2022"/>
    <m/>
    <m/>
  </r>
  <r>
    <n v="570"/>
    <s v="Non-convertible Debentures"/>
    <x v="102"/>
    <s v="Private"/>
    <s v="INE306N07NG3"/>
    <s v="TCL 7.82% 2025 Sr L"/>
    <s v="Sr L"/>
    <s v="DB"/>
    <s v="TACA25"/>
    <s v="7.82%"/>
    <n v="20000"/>
    <n v="2000"/>
    <n v="1000000"/>
    <n v="1000000"/>
    <d v="2024-01-05T00:00:00"/>
    <s v="Listed"/>
    <s v="Open"/>
    <m/>
    <s v="08-DEC-2022"/>
    <s v="08-DEC-2025"/>
    <s v="3"/>
    <s v="Secured"/>
    <s v="7.82%"/>
    <s v="Fixed"/>
    <n v="12"/>
    <s v="Periodic"/>
    <s v="08-DEC-2023"/>
    <s v="08-DEC-2025"/>
    <s v="08-DEC-2024"/>
    <s v="07-DEC-2025"/>
    <s v="Taxable"/>
    <s v="Redeemable on maturity"/>
    <s v="Shelf"/>
    <s v="18-AUG-2022"/>
    <s v="41998"/>
    <s v="07-DEC-2022"/>
    <m/>
    <s v="ICRA"/>
    <s v="AAA"/>
    <s v="Stable"/>
    <s v="18-NOV-2022"/>
    <m/>
    <m/>
  </r>
  <r>
    <n v="570"/>
    <s v="Non-convertible Debentures"/>
    <x v="102"/>
    <s v="Private"/>
    <s v="INE306N07NH1"/>
    <s v="TCL 7.9873% 2026 Sr M"/>
    <s v="Sr M"/>
    <s v="DB"/>
    <s v="TACA26"/>
    <s v="7.9873"/>
    <n v="80980.08"/>
    <n v="8000"/>
    <n v="1000000"/>
    <n v="1000500"/>
    <d v="2024-01-05T00:00:00"/>
    <s v="Listed"/>
    <s v="Open"/>
    <m/>
    <s v="17-JAN-2023"/>
    <s v="17-APR-2026"/>
    <s v="3"/>
    <s v="Secured"/>
    <s v="7.9873%"/>
    <s v="Fixed"/>
    <n v="12"/>
    <s v="Periodic"/>
    <s v="17-APR-2023"/>
    <s v="17-APR-2025"/>
    <s v="17-APR-2024"/>
    <s v="16-APR-2025"/>
    <s v="Taxable"/>
    <s v="Redeemable on maturity"/>
    <s v="Shelf"/>
    <s v="18-AUG-2022"/>
    <s v="43457"/>
    <s v="16-JAN-2023"/>
    <m/>
    <s v="CRISIL,CRISIL,ICRA,ICRA"/>
    <s v="AAA,AAA,AAA,AAA"/>
    <s v="Stable,Stable,Stable,Stable"/>
    <s v="04-JAN-2023,04-JAN-2023,10-JAN-2023,10-JAN-2023"/>
    <m/>
    <m/>
  </r>
  <r>
    <n v="570"/>
    <s v="Non-convertible Debentures"/>
    <x v="102"/>
    <s v="Private"/>
    <s v="INE306N07NI9"/>
    <s v="TCL 7.95% 2028 Sr N"/>
    <s v="Sr N"/>
    <s v="DB"/>
    <s v="TACA28"/>
    <s v="7.95%"/>
    <n v="26147.56"/>
    <n v="2620"/>
    <n v="1000000"/>
    <n v="1000000"/>
    <d v="2024-01-05T00:00:00"/>
    <s v="Listed"/>
    <s v="Open"/>
    <m/>
    <s v="08-FEB-2023"/>
    <s v="08-FEB-2028"/>
    <s v="5"/>
    <s v="Secured"/>
    <s v="7.95%"/>
    <s v="Fixed"/>
    <n v="12"/>
    <s v="Periodic"/>
    <s v="08-FEB-2024"/>
    <s v="08-FEB-2025"/>
    <s v="08-FEB-2024"/>
    <s v="07-FEB-2025"/>
    <s v="Taxable"/>
    <s v="Redeemable on maturity"/>
    <s v="Shelf"/>
    <s v="18-AUG-2022"/>
    <s v="44092"/>
    <s v="07-FEB-2023"/>
    <m/>
    <s v="CRISIL,CRISIL,ICRA,ICRA"/>
    <s v="AAA,AAA,AAA,AAA"/>
    <s v="Stable,Stable,Stable,Stable"/>
    <s v="10-JAN-2023,10-JAN-2023,30-JAN-2023,30-JAN-2023"/>
    <m/>
    <m/>
  </r>
  <r>
    <n v="570"/>
    <s v="Non-convertible Debentures"/>
    <x v="102"/>
    <s v="Private"/>
    <s v="INE306N07NJ7"/>
    <s v="TCL 8.05% 2033 Sr O Opt-II"/>
    <s v="Sr O Opt-II"/>
    <s v="DB"/>
    <s v="TACA33"/>
    <s v="8.05%"/>
    <n v="8100"/>
    <n v="810"/>
    <n v="1000000"/>
    <n v="1000000"/>
    <d v="2024-01-05T00:00:00"/>
    <s v="Listed"/>
    <s v="Open"/>
    <m/>
    <s v="21-FEB-2023"/>
    <s v="21-FEB-2033"/>
    <s v="10"/>
    <s v="Secured"/>
    <s v="8.05%"/>
    <s v="Fixed"/>
    <n v="12"/>
    <s v="Periodic"/>
    <s v="21-FEB-2024"/>
    <s v="21-FEB-2025"/>
    <s v="21-FEB-2024"/>
    <s v="20-FEB-2025"/>
    <s v="Taxable"/>
    <s v="Redeemable on maturity"/>
    <s v="Shelf"/>
    <s v="18-AUG-2022"/>
    <s v="44547"/>
    <s v="20-FEB-2023"/>
    <m/>
    <s v="CRISIL,ICRA"/>
    <s v="AAA,AAA"/>
    <s v="Stable,Stable"/>
    <s v="30-JAN-2023,09-FEB-2023"/>
    <m/>
    <m/>
  </r>
  <r>
    <n v="570"/>
    <s v="Non-convertible Debentures"/>
    <x v="102"/>
    <s v="Private"/>
    <s v="INE306N07NK5"/>
    <s v="TCL 8.1165% 2026 Sr O Opt-I"/>
    <s v="Sr O Opt-I"/>
    <s v="DB"/>
    <s v="TACA26"/>
    <s v="8.1165"/>
    <n v="31333.65"/>
    <n v="3100"/>
    <n v="1000000"/>
    <n v="1000000"/>
    <d v="2024-01-05T00:00:00"/>
    <s v="Listed"/>
    <s v="Open"/>
    <m/>
    <s v="21-FEB-2023"/>
    <s v="21-MAY-2026"/>
    <s v="3"/>
    <s v="Secured"/>
    <s v="8.1165%"/>
    <s v="Fixed"/>
    <n v="12"/>
    <s v="Periodic"/>
    <s v="22-MAY-2023"/>
    <s v="22-MAY-2025"/>
    <s v="22-MAY-2024"/>
    <s v="21-MAY-2025"/>
    <s v="Taxable"/>
    <s v="Redeemable on maturity"/>
    <s v="Shelf"/>
    <s v="18-AUG-2022"/>
    <s v="44541"/>
    <s v="20-FEB-2023"/>
    <m/>
    <s v="CRISIL,CRISIL,ICRA,ICRA"/>
    <s v="AAA,AAA,AAA,AAA"/>
    <s v="Stable,Stable,Stable,Stable"/>
    <s v="30-JAN-2023,30-JAN-2023,09-FEB-2023,09-FEB-2023"/>
    <m/>
    <m/>
  </r>
  <r>
    <n v="570"/>
    <s v="Non-convertible Debentures"/>
    <x v="102"/>
    <s v="Private"/>
    <s v="INE306N07NL3"/>
    <s v="TCL 8.30% 2026 Sr P STRPP I"/>
    <s v="Sr P"/>
    <s v="DB"/>
    <s v="TACA26"/>
    <s v="8.30%"/>
    <n v="200000"/>
    <n v="200000"/>
    <n v="100000"/>
    <n v="100000"/>
    <d v="2024-01-05T00:00:00"/>
    <s v="Listed"/>
    <s v="Open"/>
    <m/>
    <s v="14-MAR-2023"/>
    <s v="13-MAR-2026"/>
    <s v="3"/>
    <s v="Secured"/>
    <s v="8.30%"/>
    <s v="Fixed"/>
    <n v="12"/>
    <s v="Periodic"/>
    <s v="14-MAR-2024"/>
    <s v="14-MAR-2025"/>
    <s v="14-MAR-2024"/>
    <s v="13-MAR-2025"/>
    <s v="Taxable"/>
    <s v="Redeemable on maturity"/>
    <s v="Shelf"/>
    <s v="08-MAR-2023"/>
    <s v="45340"/>
    <s v="13-MAR-2023"/>
    <m/>
    <s v="ICRA"/>
    <s v="AAA"/>
    <s v="Stable"/>
    <s v="21-FEB-2023"/>
    <m/>
    <m/>
  </r>
  <r>
    <n v="570"/>
    <s v="Non-convertible Debentures"/>
    <x v="102"/>
    <s v="Private"/>
    <s v="INE306N07NM1"/>
    <s v="TCL 8.30% 2027 SrP STRP2 PP"/>
    <s v="Sr P"/>
    <s v="DB"/>
    <s v="TACA27"/>
    <s v="8.30%"/>
    <n v="2000"/>
    <n v="200000"/>
    <n v="100000"/>
    <n v="1000"/>
    <d v="2024-01-05T00:00:00"/>
    <s v="Listed"/>
    <s v="Open"/>
    <m/>
    <s v="14-MAR-2023"/>
    <s v="16-MAR-2027"/>
    <s v="4"/>
    <s v="Secured"/>
    <s v="8.30%"/>
    <s v="Fixed"/>
    <n v="12"/>
    <s v="Periodic"/>
    <s v="14-MAR-2024"/>
    <s v="14-MAR-2025"/>
    <s v="14-MAR-2024"/>
    <s v="13-MAR-2025"/>
    <s v="Taxable"/>
    <s v="Redeemable on maturity"/>
    <s v="Shelf"/>
    <s v="08-MAR-2023"/>
    <s v="45350"/>
    <s v="13-MAR-2023"/>
    <m/>
    <s v="ICRA"/>
    <s v="AAA"/>
    <s v="Stable"/>
    <s v="21-FEB-2023"/>
    <m/>
    <m/>
  </r>
  <r>
    <n v="570"/>
    <s v="Non-convertible Debentures"/>
    <x v="102"/>
    <s v="Private"/>
    <s v="INE306N07NN9"/>
    <s v="Tata Cap 7.99% 2034 Sr A"/>
    <s v="Sr A"/>
    <s v="DB"/>
    <s v="TACA34"/>
    <s v="7.99%"/>
    <n v="75850.39"/>
    <n v="74410"/>
    <n v="100000"/>
    <n v="100000"/>
    <d v="2024-02-09T00:00:00"/>
    <s v="Listed"/>
    <s v="Open"/>
    <m/>
    <s v="08-FEB-2024"/>
    <s v="08-FEB-2034"/>
    <s v="10"/>
    <s v="Secured"/>
    <s v="7.99%"/>
    <s v="Fixed"/>
    <n v="12"/>
    <s v="Periodic"/>
    <s v="10-FEB-2025"/>
    <s v="10-FEB-2025"/>
    <s v="08-FEB-2024"/>
    <s v="09-FEB-2025"/>
    <s v="Taxable"/>
    <s v="Redeemable on maturity"/>
    <s v="Shelf"/>
    <s v="25-JAN-2024"/>
    <s v="53716"/>
    <s v="07-FEB-2024"/>
    <m/>
    <s v="CRISIL,CRISIL,CRISIL,ICRA,ICRA,ICRA"/>
    <s v="AAA,AAA,AAA,AAA,AAA,AAA"/>
    <s v="Stable,Stable,Stable,Stable,Stable,Stable"/>
    <s v="15-JAN-2024,15-JAN-2024,15-JAN-2024,06-FEB-2024,06-FEB-2024,06-FEB-2024"/>
    <m/>
    <m/>
  </r>
  <r>
    <n v="570"/>
    <s v="Non-convertible Debentures"/>
    <x v="102"/>
    <s v="Private"/>
    <s v="INE306N07NO7"/>
    <s v="TCL 7.905% 2026 Sr B STRPP I"/>
    <s v="Sr B STRPP I"/>
    <s v="DB"/>
    <s v="TACA26"/>
    <s v="7.905%"/>
    <n v="300000"/>
    <n v="300000"/>
    <n v="100000"/>
    <n v="100000"/>
    <d v="2024-01-05T00:00:00"/>
    <s v="Listed"/>
    <s v="Open"/>
    <m/>
    <s v="03-AUG-2023"/>
    <s v="03-DEC-2026"/>
    <s v="3"/>
    <s v="Secured"/>
    <s v="7.905%"/>
    <s v="Fixed"/>
    <n v="12"/>
    <s v="Periodic"/>
    <s v="03-AUG-2024"/>
    <s v="03-AUG-2025"/>
    <s v="03-AUG-2024"/>
    <s v="02-AUG-2025"/>
    <s v="Taxable"/>
    <s v="Redeemable in tranches"/>
    <s v="Shelf"/>
    <s v="02-JUN-2023"/>
    <s v="50149"/>
    <s v="02-AUG-2023"/>
    <m/>
    <s v="ICRA,ICRA"/>
    <s v="AAA,AAA"/>
    <s v="Stable,Stable"/>
    <s v="07-JUL-2023,07-JUL-2023"/>
    <m/>
    <m/>
  </r>
  <r>
    <n v="570"/>
    <s v="Non-convertible Debentures"/>
    <x v="102"/>
    <s v="Private"/>
    <s v="INE306N07NP4"/>
    <s v="TCL 7.97% 2028 Sr A"/>
    <s v="Sr A"/>
    <s v="DB"/>
    <s v="TACA28"/>
    <s v="7.97%"/>
    <n v="61000.45"/>
    <n v="6100"/>
    <n v="1000000"/>
    <n v="1000000"/>
    <d v="2024-01-05T00:00:00"/>
    <s v="Listed"/>
    <s v="Open"/>
    <m/>
    <s v="19-JUL-2023"/>
    <s v="19-JUL-2028"/>
    <s v="5"/>
    <s v="Secured"/>
    <s v="7.97%"/>
    <s v="Fixed"/>
    <n v="12"/>
    <s v="Periodic"/>
    <s v="19-JUL-2024"/>
    <s v="19-JUL-2025"/>
    <s v="19-JUL-2024"/>
    <s v="18-JUL-2025"/>
    <s v="Taxable"/>
    <s v="Redeemable on maturity"/>
    <s v="Shelf"/>
    <s v="18-AUG-2022"/>
    <s v="49840"/>
    <s v="18-JUL-2023"/>
    <m/>
    <s v="CRISIL,CRISIL,ICRA,ICRA"/>
    <s v="AAA,AAA,AAA,AAA"/>
    <s v="Stable,Stable,Stable,Stable"/>
    <s v="21-JUN-2023,21-JUN-2023,22-JUN-2023,22-JUN-2023"/>
    <m/>
    <m/>
  </r>
  <r>
    <n v="570"/>
    <s v="Non-convertible Debentures"/>
    <x v="102"/>
    <s v="Private"/>
    <s v="INE306N07NQ2"/>
    <s v="TCL 7.905% 2027PP SrB STRPPII"/>
    <s v="Sr B STRPP II"/>
    <s v="DB"/>
    <s v="TACA27"/>
    <s v="7.905%"/>
    <n v="3000"/>
    <n v="300000"/>
    <n v="100000"/>
    <n v="1000"/>
    <d v="2024-01-05T00:00:00"/>
    <s v="Listed"/>
    <s v="Open"/>
    <m/>
    <s v="03-AUG-2023"/>
    <s v="03-DEC-2027"/>
    <s v="4"/>
    <s v="Secured"/>
    <s v="7.905%"/>
    <s v="Fixed"/>
    <n v="12"/>
    <s v="Periodic"/>
    <s v="03-AUG-2024"/>
    <s v="03-AUG-2025"/>
    <s v="03-AUG-2024"/>
    <s v="02-AUG-2025"/>
    <s v="Taxable"/>
    <s v="Redeemable in tranches"/>
    <s v="Shelf"/>
    <s v="02-JUN-2023"/>
    <s v="50147"/>
    <s v="02-AUG-2023"/>
    <m/>
    <s v="ICRA,ICRA"/>
    <s v="AAA,AAA"/>
    <s v="Stable,Stable"/>
    <s v="07-JUL-2023,07-JUL-2023"/>
    <m/>
    <m/>
  </r>
  <r>
    <n v="570"/>
    <s v="Non-convertible Debentures"/>
    <x v="102"/>
    <s v="Private"/>
    <s v="INE306N07NR0"/>
    <s v="TCL 8.0980% 2027PPSrD STRPPII"/>
    <s v="Sr D STRPP II"/>
    <s v="DB"/>
    <s v="TACA27A"/>
    <s v="8.0980"/>
    <n v="1500"/>
    <n v="150000"/>
    <n v="100000"/>
    <n v="1000"/>
    <d v="2024-01-05T00:00:00"/>
    <s v="Listed"/>
    <s v="Open"/>
    <m/>
    <s v="28-NOV-2023"/>
    <s v="23-SEP-2027"/>
    <s v="3"/>
    <s v="Secured"/>
    <s v="8.0980%"/>
    <s v="Fixed"/>
    <n v="12"/>
    <s v="Periodic"/>
    <s v="28-NOV-2024"/>
    <s v="28-NOV-2025"/>
    <s v="28-NOV-2024"/>
    <s v="27-NOV-2025"/>
    <s v="Taxable"/>
    <s v="Redeemable on maturity"/>
    <s v="Shelf"/>
    <s v="17-NOV-2023"/>
    <s v="52356"/>
    <s v="24-NOV-2023"/>
    <m/>
    <s v="CRISIL,ICRA"/>
    <s v="AAA,AAA"/>
    <s v="Stable,Stable"/>
    <s v="01-NOV-2023,01-NOV-2023"/>
    <m/>
    <m/>
  </r>
  <r>
    <n v="570"/>
    <s v="Non-convertible Debentures"/>
    <x v="102"/>
    <s v="Private"/>
    <s v="INE306N07NS8"/>
    <s v="TCL 8.0980% 2027 Sr D STRPP I"/>
    <s v="Sr D STRPP I"/>
    <s v="DB"/>
    <s v="TACA27"/>
    <s v="8.0980"/>
    <n v="150000"/>
    <n v="150000"/>
    <n v="100000"/>
    <n v="100000"/>
    <d v="2024-01-05T00:00:00"/>
    <s v="Listed"/>
    <s v="Open"/>
    <m/>
    <s v="28-NOV-2023"/>
    <s v="22-JAN-2027"/>
    <s v="3.15"/>
    <s v="Secured"/>
    <s v="8.0980%"/>
    <s v="Fixed"/>
    <n v="12"/>
    <s v="Periodic"/>
    <s v="28-NOV-2024"/>
    <s v="28-NOV-2025"/>
    <s v="28-NOV-2024"/>
    <s v="27-NOV-2025"/>
    <s v="Taxable"/>
    <s v="Redeemable on maturity"/>
    <s v="Shelf"/>
    <s v="17-NOV-2023"/>
    <s v="52341"/>
    <s v="24-NOV-2023"/>
    <m/>
    <s v="CRISIL,ICRA"/>
    <s v="AAA,AAA"/>
    <s v="Stable,Stable"/>
    <s v="01-NOV-2023,01-NOV-2023"/>
    <m/>
    <m/>
  </r>
  <r>
    <n v="570"/>
    <s v="Non-convertible Debentures"/>
    <x v="102"/>
    <s v="Private"/>
    <s v="INE306N07NT6"/>
    <s v="TCFSL 8.07% 2028 Sr C"/>
    <s v="Sr C"/>
    <s v="DB"/>
    <s v="TACA28"/>
    <s v="8.07%"/>
    <n v="24370"/>
    <n v="24370"/>
    <n v="100000"/>
    <n v="100000"/>
    <d v="2024-01-05T00:00:00"/>
    <s v="Listed"/>
    <s v="Open"/>
    <m/>
    <s v="20-OCT-2023"/>
    <s v="20-OCT-2028"/>
    <s v="5"/>
    <s v="Secured"/>
    <s v="8.07%"/>
    <s v="Fixed"/>
    <n v="12"/>
    <s v="Periodic"/>
    <s v="21-OCT-2024"/>
    <s v="21-OCT-2025"/>
    <s v="21-OCT-2024"/>
    <s v="20-OCT-2025"/>
    <s v="Taxable"/>
    <s v="Redeemable on maturity"/>
    <s v="Shelf"/>
    <s v="02-JUN-2023"/>
    <s v="51517"/>
    <s v="19-OCT-2023"/>
    <m/>
    <s v="CRISIL,ICRA"/>
    <s v="AAA,AAA"/>
    <s v="Stable,Stable"/>
    <s v="03-OCT-2023,06-OCT-2023"/>
    <m/>
    <m/>
  </r>
  <r>
    <n v="570"/>
    <s v="Non-convertible Debentures"/>
    <x v="102"/>
    <s v="Private"/>
    <s v="INE306N07NU4"/>
    <s v="TCL 8.11% 2033 Sr E"/>
    <s v="Sr E"/>
    <s v="DB"/>
    <s v="TACA33"/>
    <s v="8.11%"/>
    <n v="250000.33"/>
    <n v="250000"/>
    <n v="100000"/>
    <n v="100000"/>
    <d v="2024-01-05T00:00:00"/>
    <s v="Listed"/>
    <s v="Open"/>
    <m/>
    <s v="07-DEC-2023"/>
    <s v="07-DEC-2033"/>
    <s v="10"/>
    <s v="Secured"/>
    <s v="8.11%"/>
    <s v="Fixed"/>
    <n v="12"/>
    <s v="Periodic"/>
    <s v="07-DEC-2024"/>
    <s v="07-DEC-2025"/>
    <s v="07-DEC-2024"/>
    <s v="06-DEC-2025"/>
    <s v="Taxable"/>
    <s v="Redeemable on maturity"/>
    <s v="Shelf"/>
    <s v="30-NOV-2023"/>
    <s v="52519"/>
    <s v="06-DEC-2023"/>
    <m/>
    <s v="ICRA,ICRA"/>
    <s v="ICRA AAA,ICRA AAA"/>
    <s v="Stable,Stable"/>
    <s v="17-NOV-2023,17-NOV-2023"/>
    <m/>
    <m/>
  </r>
  <r>
    <n v="570"/>
    <m/>
    <x v="102"/>
    <s v="Private"/>
    <s v="INE306N08045"/>
    <s v="TCL 9.32% 2025 Sr- C"/>
    <s v="TCFSL TIER-II BOND Â¿CÂ¿ Series FY 2014-15"/>
    <s v="DB"/>
    <s v="TACA25"/>
    <s v="9.32%"/>
    <n v="7500"/>
    <n v="750"/>
    <n v="1000000"/>
    <n v="1000000"/>
    <d v="2024-01-05T00:00:00"/>
    <s v="Listed"/>
    <s v="Open"/>
    <m/>
    <s v="30-JAN-2015"/>
    <s v="30-JAN-2025"/>
    <m/>
    <s v="Unsecured"/>
    <s v="9.32%"/>
    <s v="Fixed"/>
    <n v="12"/>
    <s v="Periodic"/>
    <s v="01-FEB-2016"/>
    <s v="01-FEB-2024"/>
    <s v="01-FEB-2023"/>
    <s v="31-JAN-2024"/>
    <m/>
    <m/>
    <s v="Shelf"/>
    <s v="15-SEP-2014"/>
    <s v="3069"/>
    <s v="30-JAN-2015"/>
    <m/>
    <s v="CARE,CRISIL"/>
    <s v="AA+,AA+"/>
    <m/>
    <s v="23-JAN-2015,23-JAN-2015"/>
    <m/>
    <m/>
  </r>
  <r>
    <n v="570"/>
    <m/>
    <x v="102"/>
    <s v="Private"/>
    <s v="INE306N08052"/>
    <s v="TCL 9.37% 2025 TIER-II Sr D"/>
    <s v="TIER-II BOND Series -'D' FY 2014-15"/>
    <s v="DB"/>
    <s v="TACA25"/>
    <s v="9.37%"/>
    <n v="20000"/>
    <n v="2000"/>
    <n v="1000000"/>
    <n v="1000000"/>
    <d v="2024-01-05T00:00:00"/>
    <s v="Listed"/>
    <s v="Open"/>
    <m/>
    <s v="31-MAR-2015"/>
    <s v="31-MAR-2025"/>
    <m/>
    <s v="Unsecured"/>
    <s v="9.37%"/>
    <s v="Fixed"/>
    <n v="12"/>
    <s v="Periodic"/>
    <s v="30-MAR-2016"/>
    <s v="30-MAR-2025"/>
    <s v="30-MAR-2024"/>
    <s v="29-MAR-2025"/>
    <m/>
    <m/>
    <s v="Shelf"/>
    <s v="23-MAR-2015"/>
    <s v="3177"/>
    <s v="31-MAR-2015"/>
    <m/>
    <s v="CARE,CRISIL"/>
    <s v="AA+,AA+/Stable"/>
    <m/>
    <s v="23-JAN-2015,23-JAN-2015"/>
    <m/>
    <m/>
  </r>
  <r>
    <n v="570"/>
    <m/>
    <x v="102"/>
    <s v="Private"/>
    <s v="INE306N08060"/>
    <s v="TCL 9.99% Perpetual S- PD A "/>
    <s v="Sr- PD A FY 2015-16"/>
    <s v="DP"/>
    <s v="TACA"/>
    <s v="9.99%"/>
    <n v="10000"/>
    <n v="1000"/>
    <n v="1000000"/>
    <n v="1000000"/>
    <d v="2024-01-05T00:00:00"/>
    <s v="Listed"/>
    <s v="Open"/>
    <m/>
    <s v="16-JUL-2015"/>
    <m/>
    <m/>
    <s v="Unsecured"/>
    <s v="9.99%"/>
    <s v="Fixed"/>
    <n v="12"/>
    <s v="Periodic"/>
    <s v="16-JUL-2016"/>
    <s v="16-JUL-2016"/>
    <s v="16-JUL-2015"/>
    <s v="15-JUL-2016"/>
    <m/>
    <m/>
    <s v="Shelf"/>
    <s v="01-JUN-2015"/>
    <s v="3418"/>
    <s v="16-JUL-2015"/>
    <m/>
    <s v="CARE,ICRA"/>
    <s v="AA,AA+/stable"/>
    <m/>
    <s v="07-JUL-2015,08-JUL-2015"/>
    <m/>
    <m/>
  </r>
  <r>
    <n v="570"/>
    <m/>
    <x v="102"/>
    <s v="Private"/>
    <s v="INE306N08078"/>
    <s v="TCL 9.25% 2025 TIER II  Sr A"/>
    <s v="Sr- A FY 2015-16 Sub Debt TIER- II Bond"/>
    <s v="DB"/>
    <s v="TACA25"/>
    <s v="9.25%"/>
    <n v="9000"/>
    <n v="900"/>
    <n v="1000000"/>
    <n v="1000000"/>
    <d v="2024-01-05T00:00:00"/>
    <s v="Listed"/>
    <s v="Open"/>
    <m/>
    <s v="22-JUL-2015"/>
    <s v="22-JUL-2025"/>
    <m/>
    <s v="Unsecured"/>
    <s v="9.25%"/>
    <s v="Fixed"/>
    <n v="12"/>
    <s v="Periodic"/>
    <s v="22-JUL-2016"/>
    <s v="22-JUL-2025"/>
    <s v="22-JUL-2024"/>
    <s v="21-JUL-2025"/>
    <m/>
    <m/>
    <s v="Shelf"/>
    <s v="23-MAR-2015"/>
    <s v="3423"/>
    <s v="22-JUL-2015"/>
    <m/>
    <s v="CARE,CRISIL"/>
    <s v="AA+,AA+/Stable"/>
    <m/>
    <s v="16-JUL-2015,17-JUL-2015"/>
    <m/>
    <m/>
  </r>
  <r>
    <n v="570"/>
    <m/>
    <x v="102"/>
    <s v="Private"/>
    <s v="INE306N08110"/>
    <s v="TCL 9.86% Perpetual Sr- PD B"/>
    <s v="Sr- PD B FY 2015-16"/>
    <s v="DP"/>
    <s v="TACA"/>
    <s v="9.86%"/>
    <n v="5000"/>
    <n v="500"/>
    <n v="1000000"/>
    <n v="1000000"/>
    <d v="2024-01-05T00:00:00"/>
    <s v="Listed"/>
    <s v="Open"/>
    <m/>
    <s v="06-JAN-2016"/>
    <m/>
    <m/>
    <s v="Unsecured"/>
    <s v="9.86%"/>
    <s v="Fixed"/>
    <n v="12"/>
    <s v="Periodic"/>
    <s v="06-JAN-2017"/>
    <s v="06-JAN-2017"/>
    <s v="06-JAN-2016"/>
    <s v="05-JAN-2017"/>
    <m/>
    <m/>
    <s v="Shelf"/>
    <s v="01-JUN-2015"/>
    <s v="3653"/>
    <s v="06-JAN-2016"/>
    <m/>
    <s v="CARE,ICRA"/>
    <s v="AA,AA+/Stable"/>
    <m/>
    <s v="11-DEC-2015,23-DEC-2015"/>
    <m/>
    <m/>
  </r>
  <r>
    <n v="570"/>
    <m/>
    <x v="102"/>
    <s v="Private"/>
    <s v="INE306N08128"/>
    <s v="TCL 9.86% Perpetual Sr- PD C"/>
    <s v="Sr- PD C FY 2015-16"/>
    <s v="DP"/>
    <s v="TACAA"/>
    <s v="9.86%"/>
    <n v="5000"/>
    <n v="500"/>
    <n v="1000000"/>
    <n v="1000000"/>
    <d v="2024-01-05T00:00:00"/>
    <s v="Listed"/>
    <s v="Open"/>
    <m/>
    <s v="02-FEB-2016"/>
    <m/>
    <m/>
    <s v="Unsecured"/>
    <s v="9.86%"/>
    <s v="Fixed"/>
    <n v="12"/>
    <s v="Periodic"/>
    <s v="02-FEB-2017"/>
    <s v="02-FEB-2017"/>
    <s v="02-FEB-2016"/>
    <s v="01-FEB-2017"/>
    <m/>
    <m/>
    <s v="Shelf"/>
    <s v="01-JUN-2015"/>
    <s v="3671"/>
    <s v="02-FEB-2016"/>
    <m/>
    <s v="CARE,ICRA"/>
    <s v="AA,AA+/Stable"/>
    <m/>
    <s v="11-DEC-2015,23-DEC-2015"/>
    <m/>
    <m/>
  </r>
  <r>
    <n v="570"/>
    <m/>
    <x v="102"/>
    <s v="Private"/>
    <s v="INE306N08136"/>
    <s v="TCL 9.86%   Perpetual Sr- D"/>
    <s v="Sr-  D  FY 2015-16"/>
    <s v="DP"/>
    <s v="TACAB"/>
    <s v="9.86%"/>
    <n v="10000"/>
    <n v="1000"/>
    <n v="1000000"/>
    <n v="1000000"/>
    <d v="2024-01-05T00:00:00"/>
    <s v="Listed"/>
    <s v="Open"/>
    <m/>
    <s v="09-FEB-2016"/>
    <m/>
    <m/>
    <s v="Unsecured"/>
    <s v="9.86%"/>
    <s v="Fixed"/>
    <n v="12"/>
    <s v="Periodic"/>
    <s v="09-FEB-2017"/>
    <s v="09-FEB-2017"/>
    <s v="09-FEB-2016"/>
    <s v="08-FEB-2017"/>
    <m/>
    <m/>
    <s v="Shelf"/>
    <s v="08-FEB-2016"/>
    <s v="3677"/>
    <s v="09-FEB-2016"/>
    <m/>
    <s v="CARE,ICRA"/>
    <s v="AA,AA+/Stable"/>
    <m/>
    <s v="20-JAN-2016,25-JAN-2016"/>
    <m/>
    <m/>
  </r>
  <r>
    <n v="570"/>
    <m/>
    <x v="102"/>
    <s v="Private"/>
    <s v="INE306N08144"/>
    <s v="TCL 9.80% Perpetual Sr- PD E"/>
    <s v="Sr- PD E FY 2015-16"/>
    <s v="DP"/>
    <s v="TACA"/>
    <s v="9.80%"/>
    <n v="10000"/>
    <n v="1000"/>
    <n v="1000000"/>
    <n v="1000000"/>
    <d v="2024-01-05T00:00:00"/>
    <s v="Listed"/>
    <s v="Open"/>
    <m/>
    <s v="23-MAR-2016"/>
    <m/>
    <m/>
    <s v="Unsecured"/>
    <s v="9.8%"/>
    <s v="Fixed"/>
    <n v="12"/>
    <s v="Periodic"/>
    <s v="23-MAR-2017"/>
    <s v="23-MAR-2017"/>
    <s v="23-MAR-2016"/>
    <s v="22-MAR-2017"/>
    <m/>
    <m/>
    <s v="Shelf"/>
    <s v="08-FEB-2016"/>
    <s v="3709"/>
    <s v="23-MAR-2016"/>
    <m/>
    <s v="CARE,ICRA"/>
    <s v="AA,AA+/Stable"/>
    <m/>
    <s v="20-JAN-2016,25-JAN-2016"/>
    <m/>
    <m/>
  </r>
  <r>
    <n v="570"/>
    <m/>
    <x v="102"/>
    <s v="Private"/>
    <s v="INE306N08151"/>
    <s v="TCL 9.17% 2026 Sr- B"/>
    <s v="Sr- B FY 2015-16"/>
    <s v="DB"/>
    <s v="TACA26"/>
    <s v="9.17%"/>
    <n v="20000"/>
    <n v="2000"/>
    <n v="1000000"/>
    <n v="1000000"/>
    <d v="2024-01-05T00:00:00"/>
    <s v="Listed"/>
    <s v="Open"/>
    <m/>
    <s v="30-MAR-2016"/>
    <s v="30-MAR-2026"/>
    <m/>
    <s v="Unsecured"/>
    <s v="9.17%"/>
    <s v="Fixed"/>
    <n v="12"/>
    <s v="Periodic"/>
    <s v="30-MAR-2017"/>
    <s v="30-MAR-2025"/>
    <s v="30-MAR-2024"/>
    <s v="29-MAR-2025"/>
    <m/>
    <m/>
    <s v="Shelf"/>
    <s v="07-OCT-2015"/>
    <s v="3717"/>
    <s v="30-MAR-2016"/>
    <m/>
    <s v="CARE,CRISIL"/>
    <s v="AA+,AA+/Stable"/>
    <m/>
    <s v="23-MAR-2016,25-MAR-2016"/>
    <m/>
    <m/>
  </r>
  <r>
    <n v="570"/>
    <m/>
    <x v="102"/>
    <s v="Private"/>
    <s v="INE306N08185"/>
    <s v="TCL 9.80% Perpetual Sr- PD A"/>
    <s v="Sr- PD A FY 2016-17"/>
    <s v="DP"/>
    <s v="TACAA"/>
    <s v="9.80%"/>
    <n v="5000"/>
    <n v="500"/>
    <n v="1000000"/>
    <n v="1000000"/>
    <d v="2024-01-05T00:00:00"/>
    <s v="Listed"/>
    <s v="Open"/>
    <m/>
    <s v="30-JUN-2016"/>
    <m/>
    <m/>
    <s v="Unsecured"/>
    <s v="9.8%"/>
    <s v="Fixed"/>
    <n v="12"/>
    <s v="Periodic"/>
    <s v="30-JUN-2017"/>
    <s v="30-JUN-2017"/>
    <s v="30-JUN-2016"/>
    <s v="29-JUN-2017"/>
    <m/>
    <m/>
    <s v="Shelf"/>
    <s v="08-FEB-2016"/>
    <s v="3835"/>
    <s v="30-JUN-2016"/>
    <m/>
    <s v="CARE,ICRA"/>
    <s v="AA CARE,AA+/Stable"/>
    <m/>
    <s v="04-MAY-2016,11-MAY-2016"/>
    <m/>
    <m/>
  </r>
  <r>
    <n v="570"/>
    <m/>
    <x v="102"/>
    <s v="Private"/>
    <s v="INE306N08193"/>
    <s v="TCL 8.92% 2026 Sr- A"/>
    <s v="Sr- A FY 2016-17"/>
    <s v="DB"/>
    <s v="TACA26"/>
    <s v="8.92%"/>
    <n v="20000"/>
    <n v="2000"/>
    <n v="1000000"/>
    <n v="1000000"/>
    <d v="2024-01-05T00:00:00"/>
    <s v="Listed"/>
    <s v="Open"/>
    <m/>
    <s v="11-AUG-2016"/>
    <s v="11-AUG-2026"/>
    <m/>
    <s v="Unsecured"/>
    <s v="8.92%"/>
    <s v="Fixed"/>
    <n v="12"/>
    <s v="Periodic"/>
    <s v="11-AUG-2017"/>
    <s v="11-AUG-2025"/>
    <s v="11-AUG-2024"/>
    <s v="10-AUG-2025"/>
    <m/>
    <m/>
    <s v="Shelf"/>
    <s v="07-OCT-2015"/>
    <s v="3884"/>
    <s v="11-AUG-2016"/>
    <m/>
    <s v="CARE,CRISIL"/>
    <s v="AA+,AA+/STABLE"/>
    <m/>
    <s v="28-JUL-2016,01-AUG-2016"/>
    <m/>
    <m/>
  </r>
  <r>
    <n v="570"/>
    <m/>
    <x v="102"/>
    <s v="Private"/>
    <s v="INE306N08201"/>
    <s v="TCL 8.45% 2026 Sr- B"/>
    <s v="Sr- B FY 2016-17"/>
    <s v="DB"/>
    <s v="TACA26"/>
    <s v="8.45%"/>
    <n v="1500"/>
    <n v="150"/>
    <n v="1000000"/>
    <n v="1000000"/>
    <d v="2024-01-05T00:00:00"/>
    <s v="Listed"/>
    <s v="Open"/>
    <m/>
    <s v="26-OCT-2016"/>
    <s v="26-OCT-2026"/>
    <m/>
    <s v="Unsecured"/>
    <s v="8.45%"/>
    <s v="Fixed"/>
    <n v="12"/>
    <s v="Periodic"/>
    <s v="26-OCT-2017"/>
    <s v="26-OCT-2025"/>
    <s v="26-OCT-2024"/>
    <s v="25-OCT-2025"/>
    <m/>
    <m/>
    <s v="Shelf"/>
    <s v="29-SEP-2016"/>
    <s v="3954"/>
    <s v="27-OCT-2016"/>
    <m/>
    <s v="CARE,CRISIL"/>
    <s v="AA+,AA+/STABLE"/>
    <m/>
    <s v="02-SEP-2016,09-SEP-2016"/>
    <m/>
    <m/>
  </r>
  <r>
    <n v="570"/>
    <m/>
    <x v="102"/>
    <s v="Private"/>
    <s v="INE306N08219"/>
    <s v="TCL 9.00% Perpetual Sr PD B"/>
    <s v="Sr- PD B FY 2016-17"/>
    <s v="DP"/>
    <s v="TACA"/>
    <s v="9.00%"/>
    <n v="1000"/>
    <n v="100"/>
    <n v="1000000"/>
    <n v="1000000"/>
    <d v="2024-01-05T00:00:00"/>
    <s v="Listed"/>
    <s v="Open"/>
    <m/>
    <s v="13-JAN-2017"/>
    <m/>
    <m/>
    <s v="Unsecured"/>
    <s v="9%"/>
    <s v="Fixed"/>
    <n v="12"/>
    <s v="Periodic"/>
    <s v="13-JAN-2018"/>
    <s v="13-JAN-2018"/>
    <s v="13-JAN-2017"/>
    <s v="12-JAN-2018"/>
    <m/>
    <m/>
    <s v="Shelf"/>
    <s v="08-FEB-2016"/>
    <s v="4016"/>
    <s v="13-JAN-2017"/>
    <m/>
    <s v="CARE,ICRA"/>
    <s v="AA+,AA/Stable"/>
    <m/>
    <s v="25-NOV-2016,13-DEC-2016"/>
    <m/>
    <m/>
  </r>
  <r>
    <n v="570"/>
    <m/>
    <x v="102"/>
    <s v="Private"/>
    <s v="INE306N08227"/>
    <s v="TCL 9.05% perpetual Sr PD C"/>
    <s v="Sr- PD C FY 2016-17"/>
    <s v="DP"/>
    <s v="TACA"/>
    <s v="9.05%"/>
    <n v="4000"/>
    <n v="400"/>
    <n v="1000000"/>
    <n v="1000000"/>
    <d v="2024-01-05T00:00:00"/>
    <s v="Listed"/>
    <s v="Open"/>
    <m/>
    <s v="08-MAR-2017"/>
    <m/>
    <m/>
    <s v="Unsecured"/>
    <s v="9.05%"/>
    <s v="Fixed"/>
    <n v="12"/>
    <s v="Periodic"/>
    <s v="08-MAR-2018"/>
    <s v="08-MAR-2018"/>
    <s v="08-MAR-2017"/>
    <s v="07-MAR-2018"/>
    <m/>
    <m/>
    <s v="Shelf"/>
    <s v="08-FEB-2016"/>
    <s v="4384"/>
    <s v="08-MAR-2017"/>
    <m/>
    <s v="CARE,ICRA"/>
    <s v="AA,AA(Stable)"/>
    <m/>
    <s v="13-FEB-2017,03-MAR-2017"/>
    <m/>
    <m/>
  </r>
  <r>
    <n v="570"/>
    <m/>
    <x v="102"/>
    <s v="Private"/>
    <s v="INE306N08235"/>
    <s v="TCL 9.05% Perpetual Sr  PD  A"/>
    <s v="Sr- PD A FY  2017-18"/>
    <s v="DP"/>
    <s v="TACAA"/>
    <s v="9.05%"/>
    <n v="5000"/>
    <n v="500"/>
    <n v="1000000"/>
    <n v="1000000"/>
    <d v="2024-01-05T00:00:00"/>
    <s v="Listed"/>
    <s v="Open"/>
    <m/>
    <s v="21-JUN-2017"/>
    <m/>
    <m/>
    <s v="Unsecured"/>
    <s v="9.05%"/>
    <s v="Fixed"/>
    <n v="12"/>
    <s v="Periodic"/>
    <s v="21-JUN-2018"/>
    <s v="21-JUN-2018"/>
    <s v="21-JUN-2017"/>
    <s v="20-JUN-2018"/>
    <m/>
    <m/>
    <s v="Shelf"/>
    <s v="28-APR-2017"/>
    <s v="4202"/>
    <s v="21-JUN-2017"/>
    <m/>
    <s v="CRISIL,ICRA"/>
    <s v="AA/Stable,AA/Stable"/>
    <m/>
    <s v="18-MAY-2017,20-JUN-2017"/>
    <m/>
    <m/>
  </r>
  <r>
    <n v="570"/>
    <m/>
    <x v="102"/>
    <s v="Private"/>
    <s v="INE306N08250"/>
    <s v="TCL 8.77% Perpetual Sr PD B"/>
    <s v="Sr. TCFSL PD B FY 2017-18"/>
    <s v="DP"/>
    <s v="TACA"/>
    <s v="8.77%"/>
    <n v="5000"/>
    <n v="500"/>
    <n v="1000000"/>
    <n v="1000000"/>
    <d v="2024-01-05T00:00:00"/>
    <s v="Listed"/>
    <s v="Open"/>
    <m/>
    <s v="14-JUL-2017"/>
    <m/>
    <m/>
    <s v="Unsecured"/>
    <s v="8.77%"/>
    <s v="Fixed"/>
    <n v="12"/>
    <s v="Periodic"/>
    <s v="14-JUL-2018"/>
    <s v="14-JUL-2018"/>
    <s v="14-JUL-2017"/>
    <s v="13-JUL-2018"/>
    <m/>
    <m/>
    <s v="Shelf"/>
    <s v="28-APR-2017"/>
    <s v="4241"/>
    <s v="14-JUL-2017"/>
    <m/>
    <s v="CRISIL,ICRA"/>
    <s v="AA/STABLE,AA/STABLE"/>
    <m/>
    <s v="20-JUN-2017,21-JUN-2017"/>
    <m/>
    <m/>
  </r>
  <r>
    <n v="570"/>
    <m/>
    <x v="102"/>
    <s v="Private"/>
    <s v="INE306N08268"/>
    <s v="TCL 8.61% perpetual Sr PD C"/>
    <s v="Sr. TCFSL PD C FY 2017-18"/>
    <s v="DP"/>
    <s v="TACA"/>
    <s v="8.61%"/>
    <n v="9300"/>
    <n v="930"/>
    <n v="1000000"/>
    <n v="1000000"/>
    <d v="2024-01-05T00:00:00"/>
    <s v="Listed"/>
    <s v="Open"/>
    <m/>
    <s v="11-SEP-2017"/>
    <m/>
    <m/>
    <s v="Unsecured"/>
    <s v="8.61%"/>
    <s v="Fixed"/>
    <n v="12"/>
    <s v="Periodic"/>
    <s v="11-SEP-2018"/>
    <s v="11-SEP-2018"/>
    <s v="11-SEP-2017"/>
    <s v="10-SEP-2018"/>
    <m/>
    <m/>
    <s v="Shelf"/>
    <s v="28-APR-2017"/>
    <s v="4281"/>
    <s v="11-SEP-2017"/>
    <m/>
    <s v="CRISIL,ICRA"/>
    <s v="AA/STABLE,AA/STABLE"/>
    <m/>
    <s v="24-AUG-2017,05-SEP-2017"/>
    <m/>
    <m/>
  </r>
  <r>
    <n v="570"/>
    <m/>
    <x v="102"/>
    <s v="Private"/>
    <s v="INE306N08276"/>
    <s v="TCL 8.90% perpetual Sr PD D"/>
    <s v="Sr. TCFSL PD D FY 2017-18"/>
    <s v="DP"/>
    <s v="TACA"/>
    <s v="8.90%"/>
    <n v="12500"/>
    <n v="1250"/>
    <n v="1000000"/>
    <n v="1000000"/>
    <d v="2024-01-05T00:00:00"/>
    <s v="Listed"/>
    <s v="Open"/>
    <m/>
    <s v="26-MAR-2018"/>
    <m/>
    <m/>
    <s v="Unsecured"/>
    <s v="8.9%"/>
    <s v="Fixed"/>
    <n v="12"/>
    <s v="Periodic"/>
    <s v="26-MAR-2019"/>
    <s v="26-MAR-2019"/>
    <s v="26-MAR-2018"/>
    <s v="25-MAR-2019"/>
    <m/>
    <m/>
    <s v="Shelf"/>
    <s v="14-DEC-2017"/>
    <s v="4373"/>
    <s v="26-MAR-2018"/>
    <m/>
    <s v="CRISIL,ICRA"/>
    <s v="AA/STABLE,AA/STABLE"/>
    <m/>
    <s v="21-FEB-2018,13-MAR-2018"/>
    <m/>
    <m/>
  </r>
  <r>
    <n v="570"/>
    <s v="Non-convertible Bonds"/>
    <x v="102"/>
    <s v="Private"/>
    <s v="INE306N08300"/>
    <s v="TCL 9.32% 2028  Tier-II "/>
    <s v="TCFSL Tier-II Bond â¿¿Aâ¿ Series FY 2018-19"/>
    <s v="DB"/>
    <s v="TACA28"/>
    <s v="9.32%"/>
    <n v="20000"/>
    <n v="2000"/>
    <n v="1000000"/>
    <n v="1000000"/>
    <d v="2024-01-05T00:00:00"/>
    <s v="Listed"/>
    <s v="Open"/>
    <m/>
    <s v="28-DEC-2018"/>
    <s v="28-DEC-2028"/>
    <s v="10"/>
    <s v="Unsecured"/>
    <s v="9.32%"/>
    <s v="Fixed"/>
    <n v="12"/>
    <s v="Periodic"/>
    <s v="30-DEC-2019"/>
    <s v="30-DEC-2025"/>
    <s v="30-DEC-2024"/>
    <s v="29-DEC-2025"/>
    <s v="Taxable"/>
    <s v="Redeemable on maturity"/>
    <s v="Shelf"/>
    <s v="14-DEC-2017"/>
    <s v="4487"/>
    <s v="27-DEC-2018"/>
    <m/>
    <s v="CRISIL,ICRA"/>
    <s v="AAA/Stable,AAA/Stable"/>
    <m/>
    <s v="05-DEC-2018,24-DEC-2018"/>
    <m/>
    <m/>
  </r>
  <r>
    <n v="570"/>
    <s v="Non-convertible Bonds in the nature of Debentures"/>
    <x v="102"/>
    <s v="Private"/>
    <s v="INE306N08326"/>
    <s v="TCL 8.95% 2029 Tier II  A"/>
    <s v="TierII Bond A 201920"/>
    <s v="DB"/>
    <s v="TACA29"/>
    <s v="8.95%"/>
    <n v="21882.12"/>
    <n v="2145"/>
    <n v="1000000"/>
    <n v="1000000"/>
    <d v="2024-01-05T00:00:00"/>
    <s v="Listed"/>
    <s v="Open"/>
    <m/>
    <s v="16-APR-2019"/>
    <s v="16-APR-2029"/>
    <s v="10"/>
    <s v="Unsecured"/>
    <s v="8.95%"/>
    <s v="Fixed"/>
    <n v="12"/>
    <s v="Periodic"/>
    <s v="16-APR-2020"/>
    <s v="16-APR-2025"/>
    <s v="16-APR-2024"/>
    <s v="15-APR-2025"/>
    <s v="Taxable"/>
    <s v="Redeemable on maturity"/>
    <s v="Shelf"/>
    <s v="07-OCT-2015"/>
    <s v="2378"/>
    <s v="15-APR-2019"/>
    <m/>
    <s v="CARE,CARE,CRISIL,CRISIL"/>
    <s v="AAA,AAA,AAA,AAA"/>
    <s v="Stable,Stable,Stable,Stable"/>
    <s v="11-MAR-2019,11-MAR-2019,10-APR-2019,10-APR-2019"/>
    <m/>
    <m/>
  </r>
  <r>
    <n v="570"/>
    <s v="Non-convertible Debentures"/>
    <x v="102"/>
    <s v="Private"/>
    <s v="INE306N08359"/>
    <s v="TCL 8.65% 2029 Tier II Sr B"/>
    <s v="Tier II Sr B"/>
    <s v="DB"/>
    <s v="TACA29A"/>
    <s v="8.65%"/>
    <n v="17100.21"/>
    <n v="1700"/>
    <n v="1000000"/>
    <n v="1000000"/>
    <d v="2024-01-05T00:00:00"/>
    <s v="Listed"/>
    <s v="Open"/>
    <m/>
    <s v="13-NOV-2019"/>
    <s v="13-NOV-2029"/>
    <s v="10"/>
    <s v="Unsecured"/>
    <s v="8.65%"/>
    <s v="Fixed"/>
    <n v="12"/>
    <s v="Periodic"/>
    <s v="13-NOV-2020"/>
    <s v="13-NOV-2025"/>
    <s v="13-NOV-2024"/>
    <s v="12-NOV-2025"/>
    <s v="Taxable"/>
    <s v="Redeemable on maturity"/>
    <s v="Shelf"/>
    <s v="14-DEC-2017"/>
    <s v="4054"/>
    <s v="11-NOV-2019"/>
    <m/>
    <s v="CRISIL,CRISIL,ICRA,ICRA"/>
    <s v="AAA,AAA,AAA,AAA"/>
    <s v="Stable,Stable,Stable,Stable"/>
    <s v="31-OCT-2019,31-OCT-2019,05-NOV-2019,05-NOV-2019"/>
    <m/>
    <m/>
  </r>
  <r>
    <n v="570"/>
    <s v="Non-convertible Debentures"/>
    <x v="102"/>
    <s v="Private"/>
    <s v="INE306N08383"/>
    <s v="TCL 7.60% 2030 Sr. A Tier II"/>
    <s v="Sr. A Tier II"/>
    <s v="DB"/>
    <s v="TACA30"/>
    <s v="7.60%"/>
    <n v="30364.959999999999"/>
    <n v="3000"/>
    <n v="1000000"/>
    <n v="1000000"/>
    <d v="2024-01-05T00:00:00"/>
    <s v="Listed"/>
    <s v="Open"/>
    <m/>
    <s v="17-SEP-2020"/>
    <s v="17-SEP-2030"/>
    <s v="10"/>
    <s v="Unsecured"/>
    <s v="7.60%"/>
    <s v="Fixed"/>
    <n v="12"/>
    <s v="Periodic"/>
    <s v="17-SEP-2021"/>
    <s v="17-SEP-2025"/>
    <s v="17-SEP-2024"/>
    <s v="16-SEP-2025"/>
    <s v="Taxable"/>
    <s v="Redeemable on maturity"/>
    <s v="Shelf"/>
    <s v="04-SEP-2020"/>
    <s v="12475"/>
    <s v="16-SEP-2020"/>
    <m/>
    <s v="CRISIL,CRISIL,CRISIL,ICRA,ICRA,ICRA"/>
    <s v="AAA,AAA,AAA,AAA,AAA,AAA"/>
    <s v="Stable,Stable,Stable,Stable,Stable,Stable"/>
    <s v="07-SEP-2020,07-SEP-2020,07-SEP-2020,09-SEP-2020,09-SEP-2020,09-SEP-2020"/>
    <m/>
    <m/>
  </r>
  <r>
    <n v="570"/>
    <s v="Non-convertible Debentures"/>
    <x v="102"/>
    <s v="Private"/>
    <s v="INE306N08391"/>
    <s v="TCL 8.10% Perpetual Sr. A"/>
    <s v="Sr. A"/>
    <s v="DP"/>
    <s v="TACA"/>
    <s v="8.10%"/>
    <n v="10000"/>
    <n v="1000"/>
    <n v="1000000"/>
    <n v="1000000"/>
    <d v="2024-01-05T00:00:00"/>
    <s v="Listed"/>
    <s v="Open"/>
    <m/>
    <s v="30-SEP-2020"/>
    <m/>
    <m/>
    <s v="Unsecured"/>
    <s v="8.10%"/>
    <s v="Fixed"/>
    <n v="12"/>
    <s v="Periodic"/>
    <s v="30-SEP-2021"/>
    <s v="30-SEP-2021"/>
    <s v="30-SEP-2020"/>
    <s v="29-SEP-2021"/>
    <s v="Taxable"/>
    <s v="Redeemable on maturity"/>
    <s v="Shelf"/>
    <s v="13-AUG-2020"/>
    <s v="12829"/>
    <s v="29-SEP-2020"/>
    <m/>
    <s v="CRISIL,ICRA"/>
    <s v="AA+,AA+"/>
    <s v="Stable,Stable"/>
    <s v="07-SEP-2020,09-SEP-2020"/>
    <m/>
    <m/>
  </r>
  <r>
    <n v="570"/>
    <s v="Non-convertible Debentures"/>
    <x v="102"/>
    <s v="Private"/>
    <s v="INE306N08409"/>
    <s v="TCL 8.10% Perpetual Sr B"/>
    <s v="Sr B"/>
    <s v="DP"/>
    <s v="TACAA"/>
    <s v="8.10%"/>
    <n v="7500"/>
    <n v="750"/>
    <n v="1000000"/>
    <n v="1000000"/>
    <d v="2024-01-05T00:00:00"/>
    <s v="Listed"/>
    <s v="Open"/>
    <m/>
    <s v="19-OCT-2020"/>
    <m/>
    <m/>
    <s v="Unsecured"/>
    <s v="8.10%"/>
    <s v="Fixed"/>
    <n v="12"/>
    <s v="Periodic"/>
    <s v="19-OCT-2021"/>
    <s v="19-OCT-2021"/>
    <s v="19-OCT-2020"/>
    <s v="18-OCT-2021"/>
    <s v="Taxable"/>
    <s v="Redeemable on maturity"/>
    <s v="Shelf"/>
    <s v="14-OCT-2020"/>
    <s v="13133"/>
    <s v="16-OCT-2020"/>
    <m/>
    <s v="CRISIL,ICRA"/>
    <s v="AA+,AA+"/>
    <s v="Stable,Stable"/>
    <s v="05-OCT-2020,07-OCT-2020"/>
    <m/>
    <m/>
  </r>
  <r>
    <n v="570"/>
    <s v="Non-convertible Debentures"/>
    <x v="102"/>
    <s v="Private"/>
    <s v="INE306N08433"/>
    <s v="TCL 7.30% 2031 Sr A"/>
    <s v="Sr A"/>
    <s v="DB"/>
    <s v="TACA31"/>
    <s v="7.30%"/>
    <n v="15000"/>
    <n v="1500"/>
    <n v="1000000"/>
    <n v="1000000"/>
    <d v="2024-01-05T00:00:00"/>
    <s v="Listed"/>
    <s v="Open"/>
    <m/>
    <s v="28-JUN-2021"/>
    <s v="27-JUN-2031"/>
    <s v="10"/>
    <s v="Unsecured"/>
    <s v="7.30%"/>
    <s v="Fixed"/>
    <n v="12"/>
    <s v="Periodic"/>
    <s v="28-JUN-2022"/>
    <s v="28-JUN-2025"/>
    <s v="28-JUN-2024"/>
    <s v="27-JUN-2025"/>
    <s v="Taxable"/>
    <s v="Redeemable on maturity"/>
    <s v="Shelf"/>
    <s v="31-MAR-2021"/>
    <s v="23316"/>
    <s v="25-JUN-2021"/>
    <m/>
    <s v="CRISIL,ICRA"/>
    <s v="AAA,AAA"/>
    <s v="Stable,Stable"/>
    <s v="04-JUN-2021,07-JUN-2021"/>
    <m/>
    <m/>
  </r>
  <r>
    <n v="570"/>
    <s v="Non-convertible Debentures"/>
    <x v="102"/>
    <s v="Private"/>
    <s v="INE306N08441"/>
    <s v="TCL 7.44% 2031 Tier II Sr B"/>
    <s v="Sr B"/>
    <s v="CT"/>
    <s v="TACA31"/>
    <s v="7.44%"/>
    <n v="50000"/>
    <n v="500"/>
    <n v="10000000"/>
    <n v="10000000"/>
    <d v="2024-01-05T00:00:00"/>
    <s v="Listed"/>
    <s v="Open"/>
    <m/>
    <s v="24-NOV-2021"/>
    <s v="24-NOV-2031"/>
    <s v="10"/>
    <s v="Unsecured"/>
    <s v="7.44%"/>
    <s v="Fixed"/>
    <n v="12"/>
    <s v="Periodic"/>
    <s v="24-NOV-2022"/>
    <s v="24-NOV-2025"/>
    <s v="24-NOV-2024"/>
    <s v="23-NOV-2025"/>
    <s v="Taxable"/>
    <s v="Redeemable on maturity"/>
    <s v="Shelf"/>
    <s v="17-NOV-2021"/>
    <s v="28285"/>
    <s v="23-NOV-2021"/>
    <m/>
    <s v="CRISIL,ICRA"/>
    <s v="AAA,AAA"/>
    <s v="Stable,Stable"/>
    <s v="09-NOV-2021,17-NOV-2021"/>
    <m/>
    <m/>
  </r>
  <r>
    <n v="570"/>
    <s v="Non-convertible Debentures"/>
    <x v="102"/>
    <s v="Private"/>
    <s v="INE306N08466"/>
    <s v="TCL 7.89% Perpetual Sr A"/>
    <s v="Sr A"/>
    <s v="CT"/>
    <s v="TACA"/>
    <s v="7.89%"/>
    <n v="10000"/>
    <n v="100"/>
    <n v="10000000"/>
    <n v="10000000"/>
    <d v="2024-01-05T00:00:00"/>
    <s v="Listed"/>
    <s v="Open"/>
    <m/>
    <s v="28-FEB-2022"/>
    <m/>
    <m/>
    <s v="Unsecured"/>
    <s v="7.89%"/>
    <s v="Fixed"/>
    <n v="12"/>
    <s v="Periodic"/>
    <s v="28-FEB-2023"/>
    <s v="28-FEB-2023"/>
    <s v="28-FEB-2022"/>
    <s v="27-FEB-2023"/>
    <s v="Taxable"/>
    <s v="Redeemable on maturity"/>
    <s v="Shelf"/>
    <s v="04-JAN-2022"/>
    <s v="31761"/>
    <s v="25-FEB-2022"/>
    <m/>
    <s v="CRISIL,ICRA"/>
    <s v="AA+,AA+"/>
    <s v="Stable,Stable"/>
    <s v="21-FEB-2022,21-FEB-2022"/>
    <m/>
    <m/>
  </r>
  <r>
    <n v="570"/>
    <s v="Non-convertible Debentures"/>
    <x v="102"/>
    <s v="Private"/>
    <s v="INE306N08490"/>
    <s v="TCL 8.93% 2034 PPD Sr A"/>
    <s v="Sr A"/>
    <s v="DB"/>
    <s v="TACA34D"/>
    <s v="8.93%"/>
    <n v="59000"/>
    <n v="5900"/>
    <n v="1000000"/>
    <n v="1000000"/>
    <d v="2024-01-05T00:00:00"/>
    <s v="Listed"/>
    <s v="Open"/>
    <m/>
    <s v="19-MAR-2019"/>
    <s v="17-MAR-2034"/>
    <s v="15"/>
    <s v="Unsecured"/>
    <s v="8.93%"/>
    <s v="Fixed"/>
    <n v="12"/>
    <s v="Periodic"/>
    <s v="19-MAR-2023"/>
    <s v="19-MAR-2025"/>
    <s v="19-MAR-2024"/>
    <s v="18-MAR-2025"/>
    <s v="Taxable"/>
    <s v="Redeemable on maturity"/>
    <s v="Shelf"/>
    <s v="01-FEB-2019"/>
    <s v="45817"/>
    <s v="18-MAR-2019"/>
    <m/>
    <s v="CARE,CRISIL"/>
    <s v="AAA,AAA"/>
    <s v="Stable,Stable"/>
    <s v="24-JAN-2019,29-JAN-2019"/>
    <m/>
    <m/>
  </r>
  <r>
    <n v="570"/>
    <s v="Non-convertible Debentures"/>
    <x v="102"/>
    <s v="Private"/>
    <s v="INE306N08516"/>
    <s v="TCL 8.15% 2033 Tier II Sr A"/>
    <s v="Sr A"/>
    <s v="CT"/>
    <s v="TACA33"/>
    <s v="8.15%"/>
    <n v="100862.25"/>
    <n v="1000"/>
    <n v="10000000"/>
    <n v="10000000"/>
    <d v="2024-01-05T00:00:00"/>
    <s v="Listed"/>
    <s v="Open"/>
    <m/>
    <s v="27-JUL-2023"/>
    <s v="27-JUL-2033"/>
    <s v="10"/>
    <s v="Unsecured"/>
    <s v="8.15%"/>
    <s v="Fixed"/>
    <n v="12"/>
    <s v="Periodic"/>
    <s v="29-JUL-2024"/>
    <s v="29-JUL-2025"/>
    <s v="29-JUL-2024"/>
    <s v="28-JUL-2025"/>
    <s v="Taxable"/>
    <s v="Redeemable on maturity"/>
    <s v="Shelf"/>
    <s v="16-SEP-2022"/>
    <s v="50002"/>
    <s v="26-JUL-2023"/>
    <m/>
    <s v="CRISIL,CRISIL,ICRA,ICRA"/>
    <s v="AAA,AAA,AAA,AAA"/>
    <s v="Stable,Stable,Stable,Stable"/>
    <s v="07-JUL-2023,07-JUL-2023,17-JUL-2023,17-JUL-2023"/>
    <m/>
    <m/>
  </r>
  <r>
    <n v="3279"/>
    <s v="Non-convertible Debentures"/>
    <x v="103"/>
    <s v="Public"/>
    <s v="INE322J08040"/>
    <s v="Bharat Oman 6.27% 2026"/>
    <m/>
    <s v="PT"/>
    <s v="BORL26"/>
    <s v="6.27%"/>
    <n v="100000"/>
    <n v="10000"/>
    <n v="1000000"/>
    <n v="1000000"/>
    <d v="2021-10-28T00:00:00"/>
    <s v="Listed"/>
    <s v="Open"/>
    <m/>
    <s v="26-OCT-2021"/>
    <s v="26-OCT-2026"/>
    <s v="5"/>
    <s v="Unsecured"/>
    <s v="6.27%"/>
    <s v="Fixed"/>
    <n v="12"/>
    <s v="Periodic"/>
    <s v="26-OCT-2022"/>
    <s v="26-OCT-2025"/>
    <s v="26-OCT-2024"/>
    <s v="25-OCT-2025"/>
    <s v="Taxable"/>
    <s v="Redeemable on maturity"/>
    <s v="Single"/>
    <s v="22-OCT-2021"/>
    <m/>
    <m/>
    <s v="Public Sector"/>
    <s v="CRISIL,ICRA"/>
    <s v="AAA,AAA"/>
    <m/>
    <s v="22-SEP-2021,12-OCT-2021"/>
    <m/>
    <m/>
  </r>
  <r>
    <n v="444"/>
    <s v="Non-convertible Debentures"/>
    <x v="104"/>
    <s v="Private"/>
    <s v="INE324A07179"/>
    <s v="Jindal Saw 8.25% 2031 Sr.I"/>
    <s v="Sr.I"/>
    <s v="DB"/>
    <s v="JSAW31"/>
    <s v="8.25%"/>
    <n v="50000"/>
    <n v="5000"/>
    <n v="1000000"/>
    <n v="1000000"/>
    <d v="2021-03-30T00:00:00"/>
    <s v="Listed"/>
    <s v="Open"/>
    <m/>
    <s v="26-MAR-2021"/>
    <s v="26-MAR-2031"/>
    <s v="10"/>
    <s v="Secured"/>
    <s v="8.25%"/>
    <s v="Fixed"/>
    <n v="6"/>
    <s v="Periodic"/>
    <s v="26-SEP-2021"/>
    <s v="26-MAR-2025"/>
    <s v="26-SEP-2024"/>
    <s v="25-MAR-2025"/>
    <s v="Taxable"/>
    <s v="Redeemable in tranches"/>
    <s v="Single"/>
    <s v="24-MAR-2021"/>
    <m/>
    <m/>
    <s v="Private"/>
    <s v="BRIPL,BRIPL,BRIPL,CARE,CARE,CARE"/>
    <s v="AA,AA,AA,AA,AA,AA"/>
    <s v="Negative,Negative,Negative,Stable,Stable,Stable"/>
    <s v="13-MAR-2021,13-MAR-2021,13-MAR-2021,15-MAR-2021,15-MAR-2021,15-MAR-2021"/>
    <m/>
    <m/>
  </r>
  <r>
    <n v="1866"/>
    <m/>
    <x v="105"/>
    <s v="Public"/>
    <s v="INE354H07114"/>
    <s v="Gujarat Road &amp; Infra 9% 2025 Sr. 9"/>
    <s v="Sr-9"/>
    <s v="DB"/>
    <s v="GRIC25"/>
    <s v="9%"/>
    <n v="1250"/>
    <n v="250"/>
    <n v="500000"/>
    <n v="1000000"/>
    <d v="2016-04-27T00:00:00"/>
    <s v="Listed"/>
    <s v="Open"/>
    <m/>
    <s v="13-APR-2016"/>
    <s v="31-MAR-2025"/>
    <m/>
    <s v="Secured"/>
    <s v="9%"/>
    <s v="Fixed"/>
    <n v="3"/>
    <s v="Periodic"/>
    <s v="30-JUN-2016"/>
    <s v="31-MAR-2025"/>
    <s v="31-DEC-2024"/>
    <s v="30-MAR-2025"/>
    <m/>
    <m/>
    <s v="Single"/>
    <s v="13-APR-2016"/>
    <m/>
    <m/>
    <m/>
    <s v="CARE,CARE,ICRA,ICRA"/>
    <s v="AAA(SO),AAA(SO),AAA(SO),AAA(SO)"/>
    <m/>
    <s v="12-APR-2016,12-APR-2016,13-APR-2016,13-APR-2016"/>
    <m/>
    <m/>
  </r>
  <r>
    <n v="1866"/>
    <m/>
    <x v="105"/>
    <s v="Public"/>
    <s v="INE354H07122"/>
    <s v="Gujarat Road &amp; Infra 9% 2026 Sr. 10"/>
    <s v="Sr-10"/>
    <s v="DB"/>
    <s v="GRIC26"/>
    <s v="9%"/>
    <n v="2500"/>
    <n v="250"/>
    <n v="1000000"/>
    <n v="1000000"/>
    <d v="2016-04-27T00:00:00"/>
    <s v="Listed"/>
    <s v="Open"/>
    <m/>
    <s v="13-APR-2016"/>
    <s v="31-MAR-2026"/>
    <m/>
    <s v="Secured"/>
    <s v="9%"/>
    <s v="Fixed"/>
    <n v="3"/>
    <s v="Periodic"/>
    <s v="30-JUN-2016"/>
    <s v="31-MAR-2025"/>
    <s v="31-DEC-2024"/>
    <s v="30-MAR-2025"/>
    <m/>
    <m/>
    <s v="Single"/>
    <s v="13-APR-2016"/>
    <m/>
    <m/>
    <m/>
    <s v="CARE,ICRA"/>
    <s v="AAA(SO),AAA(SO)"/>
    <m/>
    <s v="12-APR-2016,13-APR-2016"/>
    <m/>
    <m/>
  </r>
  <r>
    <n v="1866"/>
    <m/>
    <x v="105"/>
    <s v="Public"/>
    <s v="INE354H07130"/>
    <s v="Gujarat Road &amp; Infra 9% 2027 Sr. 11"/>
    <s v="Sr-11"/>
    <s v="DB"/>
    <s v="GRIC27"/>
    <s v="9%"/>
    <n v="1500"/>
    <n v="150"/>
    <n v="1000000"/>
    <n v="1000000"/>
    <d v="2016-04-27T00:00:00"/>
    <s v="Listed"/>
    <s v="Open"/>
    <m/>
    <s v="13-APR-2016"/>
    <s v="31-MAR-2027"/>
    <m/>
    <s v="Secured"/>
    <s v="9%"/>
    <s v="Fixed"/>
    <n v="3"/>
    <s v="Periodic"/>
    <s v="30-JUN-2016"/>
    <s v="31-MAR-2025"/>
    <s v="31-DEC-2024"/>
    <s v="30-MAR-2025"/>
    <m/>
    <m/>
    <s v="Single"/>
    <s v="13-APR-2016"/>
    <m/>
    <m/>
    <m/>
    <s v="CARE,CARE"/>
    <s v="AAA(SO),AAA(SO)"/>
    <m/>
    <s v="12-APR-2016,13-APR-2016"/>
    <m/>
    <m/>
  </r>
  <r>
    <n v="1866"/>
    <m/>
    <x v="105"/>
    <s v="Public"/>
    <s v="INE354H07148"/>
    <s v="Gujarat Road &amp; Infra 9% 2028 Sr. 12"/>
    <s v="Sr-12"/>
    <s v="DB"/>
    <s v="GRIC28"/>
    <s v="9%"/>
    <n v="1500"/>
    <n v="150"/>
    <n v="1000000"/>
    <n v="1000000"/>
    <d v="2016-04-27T00:00:00"/>
    <s v="Listed"/>
    <s v="Open"/>
    <m/>
    <s v="13-APR-2016"/>
    <s v="31-MAR-2028"/>
    <m/>
    <s v="Secured"/>
    <s v="9%"/>
    <s v="Fixed"/>
    <n v="3"/>
    <s v="Periodic"/>
    <s v="30-JUN-2016"/>
    <s v="31-MAR-2025"/>
    <s v="31-DEC-2024"/>
    <s v="30-MAR-2025"/>
    <m/>
    <m/>
    <s v="Single"/>
    <s v="13-APR-2016"/>
    <m/>
    <m/>
    <m/>
    <s v="CARE,ICRA"/>
    <s v="AAA(SO),AAA(SO)"/>
    <m/>
    <s v="12-APR-2016,13-APR-2016"/>
    <m/>
    <m/>
  </r>
  <r>
    <n v="1866"/>
    <m/>
    <x v="105"/>
    <s v="Public"/>
    <s v="INE354H07155"/>
    <s v="Gujarat Road &amp; Infra 9% 2029 Sr. 13"/>
    <s v="Sr. 13"/>
    <s v="DB"/>
    <s v="GRIC29"/>
    <s v="9%"/>
    <n v="1500"/>
    <n v="150"/>
    <n v="1000000"/>
    <n v="1000000"/>
    <d v="2016-04-27T00:00:00"/>
    <s v="Listed"/>
    <s v="Open"/>
    <m/>
    <s v="13-APR-2016"/>
    <s v="31-MAR-2029"/>
    <m/>
    <s v="Secured"/>
    <s v="9%"/>
    <s v="Fixed"/>
    <n v="3"/>
    <s v="Periodic"/>
    <s v="30-JUN-2016"/>
    <s v="31-MAR-2025"/>
    <s v="31-DEC-2024"/>
    <s v="30-MAR-2025"/>
    <m/>
    <m/>
    <s v="Single"/>
    <s v="13-APR-2016"/>
    <m/>
    <m/>
    <m/>
    <s v="CARE,ICRA"/>
    <s v="AAA(SO),AAA(SO)"/>
    <m/>
    <s v="12-APR-2016,13-APR-2016"/>
    <m/>
    <m/>
  </r>
  <r>
    <n v="1866"/>
    <m/>
    <x v="105"/>
    <s v="Public"/>
    <s v="INE354H07163"/>
    <s v="Gujarat Road &amp; Infra 9% 2030 Sr. 14"/>
    <s v="Sr. 14"/>
    <s v="DB"/>
    <s v="GRIC30"/>
    <s v="9%"/>
    <n v="1500"/>
    <n v="150"/>
    <n v="1000000"/>
    <n v="1000000"/>
    <d v="2016-04-27T00:00:00"/>
    <s v="Listed"/>
    <s v="Open"/>
    <m/>
    <s v="13-APR-2016"/>
    <s v="31-MAR-2030"/>
    <m/>
    <s v="Secured"/>
    <s v="9%"/>
    <s v="Fixed"/>
    <n v="3"/>
    <s v="Periodic"/>
    <s v="30-JUN-2016"/>
    <s v="31-MAR-2025"/>
    <s v="31-DEC-2024"/>
    <s v="30-MAR-2025"/>
    <m/>
    <m/>
    <s v="Single"/>
    <s v="13-APR-2016"/>
    <m/>
    <m/>
    <m/>
    <s v="CARE,ICRA"/>
    <s v="AAA(SO),AAA(SO)"/>
    <m/>
    <s v="12-APR-2016,13-APR-2016"/>
    <m/>
    <m/>
  </r>
  <r>
    <n v="593"/>
    <s v="Non-convertible Debentures"/>
    <x v="106"/>
    <s v="Private"/>
    <s v="INE357L07432"/>
    <s v="Nomura Cap 8.17% 2026"/>
    <m/>
    <s v="DB"/>
    <s v="NOM26"/>
    <s v="8.17%"/>
    <n v="20000"/>
    <n v="20000"/>
    <n v="100000"/>
    <n v="100000"/>
    <d v="2023-07-25T00:00:00"/>
    <s v="Listed"/>
    <s v="Open"/>
    <m/>
    <s v="24-JUL-2023"/>
    <s v="24-JUL-2026"/>
    <s v="3.00"/>
    <s v="Secured"/>
    <s v="8.17%"/>
    <s v="Fixed"/>
    <n v="12"/>
    <s v="Periodic"/>
    <s v="24-JUL-2024"/>
    <s v="24-JUL-2025"/>
    <s v="24-JUL-2024"/>
    <s v="23-JUL-2025"/>
    <s v="Taxable"/>
    <s v="Redeemable on maturity"/>
    <s v="Single"/>
    <s v="20-JUL-2023"/>
    <m/>
    <m/>
    <m/>
    <s v="FITCH"/>
    <s v="AAA"/>
    <s v="STABLE"/>
    <s v="10-JUL-2023"/>
    <m/>
    <m/>
  </r>
  <r>
    <n v="593"/>
    <s v="Non-convertible Debentures"/>
    <x v="106"/>
    <s v="Private"/>
    <s v="INE357L07440"/>
    <s v="Nomura Cap 8.29% 2025"/>
    <m/>
    <s v="DB"/>
    <s v="NOM25"/>
    <s v="8.29%"/>
    <n v="10000"/>
    <n v="10000"/>
    <n v="100000"/>
    <n v="100000"/>
    <d v="2023-10-16T00:00:00"/>
    <s v="Listed"/>
    <s v="Open"/>
    <m/>
    <s v="13-OCT-2023"/>
    <s v="13-MAY-2025"/>
    <s v="1.58"/>
    <s v="Secured"/>
    <s v="8.29%"/>
    <s v="Fixed"/>
    <n v="12"/>
    <s v="Periodic"/>
    <s v="13-OCT-2024"/>
    <s v="13-OCT-2024"/>
    <s v="13-OCT-2023"/>
    <s v="12-OCT-2024"/>
    <s v="Taxable"/>
    <s v="Redeemable on maturity"/>
    <s v="Single"/>
    <s v="11-OCT-2023"/>
    <m/>
    <m/>
    <m/>
    <s v="FICH"/>
    <s v="AAA"/>
    <s v="STABLE"/>
    <s v="27-SEP-2023"/>
    <m/>
    <m/>
  </r>
  <r>
    <n v="593"/>
    <s v="Non-convertible Debentures"/>
    <x v="106"/>
    <s v="Private"/>
    <s v="INE357L07457"/>
    <s v="Nomura Cap 8.50% 2026"/>
    <m/>
    <s v="DB"/>
    <s v="NOM26"/>
    <s v="8.50%"/>
    <n v="10000"/>
    <n v="10000"/>
    <n v="100000"/>
    <n v="100000"/>
    <d v="2023-11-22T00:00:00"/>
    <s v="Listed"/>
    <s v="Open"/>
    <m/>
    <s v="21-NOV-2023"/>
    <s v="21-OCT-2026"/>
    <s v="2.91"/>
    <s v="Secured"/>
    <s v="8.50%"/>
    <s v="Fixed"/>
    <n v="12"/>
    <s v="Periodic"/>
    <s v="21-NOV-2024"/>
    <s v="21-NOV-2025"/>
    <s v="21-NOV-2024"/>
    <s v="20-NOV-2025"/>
    <s v="Taxable"/>
    <s v="Redeemable on maturity"/>
    <s v="Single"/>
    <s v="17-NOV-2023"/>
    <m/>
    <m/>
    <m/>
    <s v="FITCH"/>
    <s v="AAA"/>
    <s v="STABLE"/>
    <s v="06-NOV-2023"/>
    <m/>
    <m/>
  </r>
  <r>
    <n v="593"/>
    <s v="Non-convertible Debentures"/>
    <x v="106"/>
    <s v="Private"/>
    <s v="INE357L07465"/>
    <s v="Nomura Cap 8.55% 2026"/>
    <m/>
    <s v="DB"/>
    <s v="NOM26"/>
    <s v="8.55%"/>
    <n v="10000"/>
    <n v="10000"/>
    <n v="100000"/>
    <n v="100000"/>
    <d v="2024-02-07T00:00:00"/>
    <s v="Listed"/>
    <s v="Open"/>
    <m/>
    <s v="06-FEB-2024"/>
    <s v="30-APR-2026"/>
    <s v="2.23"/>
    <s v="Secured"/>
    <s v="8.55%"/>
    <s v="Fixed"/>
    <n v="12"/>
    <s v="Periodic"/>
    <s v="06-FEB-2025"/>
    <s v="06-FEB-2025"/>
    <s v="06-FEB-2024"/>
    <s v="05-FEB-2025"/>
    <s v="Taxable"/>
    <s v="Redeemable on maturity"/>
    <s v="Single"/>
    <s v="02-FEB-2024"/>
    <m/>
    <m/>
    <m/>
    <s v="FITCH"/>
    <s v="AAA"/>
    <s v="STABLE"/>
    <s v="24-JAN-2024"/>
    <m/>
    <m/>
  </r>
  <r>
    <n v="593"/>
    <s v="Non-convertible Debentures"/>
    <x v="106"/>
    <s v="Private"/>
    <s v="INE357L07473"/>
    <s v="Nomura 8.90% 2028 Sr 02"/>
    <s v="Sr 02"/>
    <s v="DB"/>
    <s v="NOM28"/>
    <s v="8.90%"/>
    <n v="10000"/>
    <n v="10000"/>
    <n v="100000"/>
    <n v="100000"/>
    <d v="2024-02-21T00:00:00"/>
    <s v="Listed"/>
    <s v="Open"/>
    <m/>
    <s v="20-FEB-2024"/>
    <s v="03-MAR-2028"/>
    <s v="4.03"/>
    <s v="Secured"/>
    <s v="8.90%"/>
    <s v="Fixed"/>
    <n v="12"/>
    <s v="Periodic"/>
    <s v="20-FEB-2025"/>
    <s v="20-FEB-2025"/>
    <s v="20-FEB-2024"/>
    <s v="19-FEB-2025"/>
    <s v="Taxable"/>
    <s v="Redeemable on maturity"/>
    <s v="Single"/>
    <s v="30-JAN-2024"/>
    <m/>
    <m/>
    <m/>
    <s v="FITCH"/>
    <s v="AAA"/>
    <s v="STABLE"/>
    <s v="06-FEB-2024"/>
    <m/>
    <m/>
  </r>
  <r>
    <n v="593"/>
    <s v="Non-convertible Debentures"/>
    <x v="106"/>
    <s v="Private"/>
    <s v="INE357L07481"/>
    <s v="Nomura 8.85% 2028 Sr.03"/>
    <s v="Sr.03"/>
    <s v="DB"/>
    <s v="NOM28"/>
    <s v="8.85%"/>
    <n v="8500"/>
    <n v="8500"/>
    <n v="100000"/>
    <n v="100000"/>
    <d v="2024-04-19T00:00:00"/>
    <s v="Listed"/>
    <s v="Open"/>
    <m/>
    <s v="18-APR-2024"/>
    <s v="03-MAR-2028"/>
    <s v="3.87"/>
    <s v="Secured"/>
    <s v="8.85%"/>
    <s v="Fixed"/>
    <n v="12"/>
    <s v="Periodic"/>
    <s v="18-APR-2025"/>
    <s v="18-APR-2025"/>
    <s v="18-APR-2024"/>
    <s v="17-APR-2025"/>
    <s v="Taxable"/>
    <s v="Redeemable on maturity"/>
    <s v="Single"/>
    <s v="30-JAN-2024"/>
    <m/>
    <m/>
    <m/>
    <s v="FICH"/>
    <s v="AAA"/>
    <s v="STABLE"/>
    <s v="20-MAR-2024"/>
    <m/>
    <m/>
  </r>
  <r>
    <n v="593"/>
    <s v="Non-convertible Debentures"/>
    <x v="106"/>
    <s v="Private"/>
    <s v="INE357L07499"/>
    <s v="Nomura 8.45% 2027 Sr 4B"/>
    <s v="Sr 4B"/>
    <s v="DB"/>
    <s v="NOM27"/>
    <s v="8.45%"/>
    <n v="12500"/>
    <n v="12500"/>
    <n v="100000"/>
    <n v="100000"/>
    <d v="2024-08-23T00:00:00"/>
    <s v="Listed"/>
    <s v="Open"/>
    <m/>
    <s v="22-AUG-2024"/>
    <s v="01-MAR-2027"/>
    <s v="2"/>
    <s v="Secured"/>
    <s v="8.45%"/>
    <s v="Fixed"/>
    <n v="12"/>
    <s v="Periodic"/>
    <s v="22-AUG-2025"/>
    <s v="22-AUG-2025"/>
    <s v="22-AUG-2024"/>
    <s v="21-AUG-2025"/>
    <s v="Taxable"/>
    <s v="Redeemable on maturity"/>
    <s v="Single"/>
    <s v="30-JAN-2024"/>
    <m/>
    <m/>
    <m/>
    <s v="FICH"/>
    <s v="AAA"/>
    <s v="STABLE"/>
    <s v="08-AUG-2024"/>
    <m/>
    <m/>
  </r>
  <r>
    <n v="593"/>
    <s v="Non-convertible Debentures"/>
    <x v="106"/>
    <s v="Private"/>
    <s v="INE357L07507"/>
    <s v="Nomura 8.45% 2027 Sr 4A"/>
    <s v="Sr 4A"/>
    <s v="DB"/>
    <s v="NOM27A"/>
    <s v="8.45%"/>
    <n v="12500"/>
    <n v="12500"/>
    <n v="100000"/>
    <n v="100000"/>
    <d v="2024-08-23T00:00:00"/>
    <s v="Listed"/>
    <s v="Open"/>
    <m/>
    <s v="22-AUG-2024"/>
    <s v="01-SEP-2027"/>
    <s v="3.0"/>
    <s v="Secured"/>
    <s v="8.45%"/>
    <s v="Fixed"/>
    <n v="12"/>
    <s v="Periodic"/>
    <s v="22-AUG-2025"/>
    <s v="22-AUG-2025"/>
    <s v="22-AUG-2024"/>
    <s v="21-AUG-2025"/>
    <s v="Taxable"/>
    <s v="Redeemable on maturity"/>
    <s v="Single"/>
    <s v="30-JAN-2024"/>
    <m/>
    <m/>
    <m/>
    <s v="FICH"/>
    <s v="AAA"/>
    <s v="STABLE"/>
    <s v="08-AUG-2024"/>
    <m/>
    <m/>
  </r>
  <r>
    <n v="639"/>
    <m/>
    <x v="107"/>
    <s v="Foreign"/>
    <s v="INE375R08017"/>
    <s v="IFC 8.88% 2027"/>
    <m/>
    <s v="FT"/>
    <s v="IFC27"/>
    <s v="8.88%"/>
    <n v="1080"/>
    <n v="120"/>
    <n v="100000"/>
    <n v="100000"/>
    <d v="2014-09-26T00:00:00"/>
    <s v="Listed"/>
    <s v="Open"/>
    <m/>
    <s v="24-SEP-2014"/>
    <s v="20-OCT-2027"/>
    <m/>
    <s v="Unsecured"/>
    <s v="8.88%"/>
    <s v="Fixed"/>
    <n v="6"/>
    <s v="Periodic"/>
    <s v="20-OCT-2014"/>
    <s v="20-APR-2025"/>
    <s v="20-OCT-2024"/>
    <s v="19-APR-2025"/>
    <m/>
    <m/>
    <s v="Shelf"/>
    <s v="20-SEP-2014"/>
    <s v="2845"/>
    <s v="23-SEP-2014"/>
    <m/>
    <s v="MOODY,MOODY,S&amp;P,S&amp;P"/>
    <s v="AAA/Stable,AAA/Stable,Aaa/Stable,Aaa/Stable"/>
    <m/>
    <s v="20-SEP-2014,20-SEP-2014,22-SEP-2014,22-SEP-2014"/>
    <m/>
    <m/>
  </r>
  <r>
    <n v="639"/>
    <m/>
    <x v="107"/>
    <s v="Foreign"/>
    <s v="INE375R08025"/>
    <s v="IFC 8.88% 2028"/>
    <m/>
    <s v="FT"/>
    <s v="IFC28"/>
    <s v="8.88%"/>
    <n v="3240"/>
    <n v="360"/>
    <n v="100000"/>
    <n v="100000"/>
    <d v="2014-09-26T00:00:00"/>
    <s v="Listed"/>
    <s v="Open"/>
    <m/>
    <s v="24-SEP-2014"/>
    <s v="20-OCT-2028"/>
    <m/>
    <s v="Unsecured"/>
    <s v="8.88%"/>
    <s v="Fixed"/>
    <n v="6"/>
    <s v="Periodic"/>
    <s v="20-OCT-2014"/>
    <s v="20-APR-2025"/>
    <s v="20-OCT-2024"/>
    <s v="19-APR-2025"/>
    <m/>
    <m/>
    <s v="Shelf"/>
    <s v="20-SEP-2014"/>
    <s v="2846"/>
    <s v="23-SEP-2014"/>
    <m/>
    <s v="MOODY,MOODY,S&amp;P,S&amp;P"/>
    <s v="AAA/Stable,AAA/Stable,Aaa/Stable,Aaa/Stable"/>
    <m/>
    <s v="20-SEP-2014,20-SEP-2014,22-SEP-2014,22-SEP-2014"/>
    <m/>
    <m/>
  </r>
  <r>
    <n v="639"/>
    <m/>
    <x v="107"/>
    <s v="Foreign"/>
    <s v="INE375R08033"/>
    <s v="IFC 8.88% 2029"/>
    <m/>
    <s v="FT"/>
    <s v="IFC29"/>
    <s v="8.88%"/>
    <n v="3240"/>
    <n v="360"/>
    <n v="100000"/>
    <n v="100000"/>
    <d v="2014-09-26T00:00:00"/>
    <s v="Listed"/>
    <s v="Open"/>
    <m/>
    <s v="24-SEP-2014"/>
    <s v="20-OCT-2029"/>
    <m/>
    <s v="Unsecured"/>
    <s v="8.88%"/>
    <s v="Fixed"/>
    <n v="6"/>
    <s v="Periodic"/>
    <s v="20-OCT-2014"/>
    <s v="20-APR-2025"/>
    <s v="20-OCT-2024"/>
    <s v="19-APR-2025"/>
    <m/>
    <m/>
    <s v="Shelf"/>
    <s v="20-SEP-2014"/>
    <s v="2847"/>
    <s v="23-SEP-2014"/>
    <m/>
    <s v="MOODY,MOODY,S&amp;P,S&amp;P"/>
    <s v="AAA/Stable,AAA/Stable,Aaa/Stable,Aaa/Stable"/>
    <m/>
    <s v="20-SEP-2014,20-SEP-2014,22-SEP-2014,22-SEP-2014"/>
    <m/>
    <m/>
  </r>
  <r>
    <n v="639"/>
    <m/>
    <x v="107"/>
    <s v="Foreign"/>
    <s v="INE375R08041"/>
    <s v="IFC 8.88% 2030"/>
    <m/>
    <s v="FT"/>
    <s v="IFC30"/>
    <s v="8.88%"/>
    <n v="3240"/>
    <n v="360"/>
    <n v="100000"/>
    <n v="100000"/>
    <d v="2014-09-26T00:00:00"/>
    <s v="Listed"/>
    <s v="Open"/>
    <m/>
    <s v="24-SEP-2014"/>
    <s v="20-OCT-2030"/>
    <m/>
    <s v="Unsecured"/>
    <s v="8.88%"/>
    <s v="Fixed"/>
    <n v="6"/>
    <s v="Periodic"/>
    <s v="20-OCT-2014"/>
    <s v="20-APR-2025"/>
    <s v="20-OCT-2024"/>
    <s v="19-APR-2025"/>
    <m/>
    <m/>
    <s v="Shelf"/>
    <s v="20-SEP-2014"/>
    <s v="2848"/>
    <s v="23-SEP-2014"/>
    <m/>
    <s v="MOODY,MOODY,S&amp;P,S&amp;P"/>
    <s v="AAA/Stable,AAA/Stable,Aaa/Stable,Aaa/Stable"/>
    <m/>
    <s v="20-SEP-2014,20-SEP-2014,22-SEP-2014,22-SEP-2014"/>
    <m/>
    <m/>
  </r>
  <r>
    <n v="639"/>
    <m/>
    <x v="107"/>
    <s v="Foreign"/>
    <s v="INE375R08058"/>
    <s v="IFC 8.88% 2031"/>
    <m/>
    <s v="FT"/>
    <s v="IFC31"/>
    <s v="8.88%"/>
    <n v="3780"/>
    <n v="378"/>
    <n v="100000"/>
    <n v="100000"/>
    <d v="2014-09-26T00:00:00"/>
    <s v="Listed"/>
    <s v="Open"/>
    <m/>
    <s v="24-SEP-2014"/>
    <s v="20-OCT-2031"/>
    <m/>
    <s v="Unsecured"/>
    <s v="8.88%"/>
    <s v="Fixed"/>
    <n v="6"/>
    <s v="Periodic"/>
    <s v="20-OCT-2014"/>
    <s v="20-APR-2025"/>
    <s v="20-OCT-2024"/>
    <s v="19-APR-2025"/>
    <m/>
    <m/>
    <s v="Shelf"/>
    <s v="20-SEP-2014"/>
    <s v="2849"/>
    <s v="23-SEP-2014"/>
    <m/>
    <s v="MOODY,MOODY,S&amp;P,S&amp;P"/>
    <s v="AAA/Stable,AAA/Stable,Aaa/Stable,Aaa/Stable"/>
    <m/>
    <s v="20-SEP-2014,20-SEP-2014,22-SEP-2014,22-SEP-2014"/>
    <m/>
    <m/>
  </r>
  <r>
    <n v="639"/>
    <m/>
    <x v="107"/>
    <s v="Foreign"/>
    <s v="INE375R08066"/>
    <s v="IFC 8.88% 2032"/>
    <m/>
    <s v="FT"/>
    <s v="IFC32"/>
    <s v="8.88%"/>
    <n v="3780"/>
    <n v="378"/>
    <n v="100000"/>
    <n v="100000"/>
    <d v="2014-09-26T00:00:00"/>
    <s v="Listed"/>
    <s v="Open"/>
    <m/>
    <s v="24-SEP-2014"/>
    <s v="20-OCT-2032"/>
    <m/>
    <s v="Unsecured"/>
    <s v="8.88%"/>
    <s v="Fixed"/>
    <n v="6"/>
    <s v="Periodic"/>
    <s v="20-OCT-2014"/>
    <s v="20-APR-2025"/>
    <s v="20-OCT-2024"/>
    <s v="19-APR-2025"/>
    <m/>
    <m/>
    <s v="Shelf"/>
    <s v="20-SEP-2014"/>
    <s v="2850"/>
    <s v="23-SEP-2014"/>
    <m/>
    <s v="MOODY,MOODY,S&amp;P,S&amp;P"/>
    <s v="AAA/Stable,AAA/Stable,Aaa/Stable,Aaa/Stable"/>
    <m/>
    <s v="20-SEP-2014,20-SEP-2014,22-SEP-2014,22-SEP-2014"/>
    <m/>
    <m/>
  </r>
  <r>
    <n v="639"/>
    <m/>
    <x v="107"/>
    <s v="Foreign"/>
    <s v="INE375R08074"/>
    <s v="IFC 9% 2033"/>
    <m/>
    <s v="FT"/>
    <s v="IFC33"/>
    <s v="9%"/>
    <n v="480"/>
    <n v="480"/>
    <n v="100000"/>
    <n v="100000"/>
    <d v="2014-09-26T00:00:00"/>
    <s v="Listed"/>
    <s v="Open"/>
    <m/>
    <s v="24-SEP-2014"/>
    <s v="20-OCT-2033"/>
    <m/>
    <s v="Unsecured"/>
    <s v="9%"/>
    <s v="Fixed"/>
    <n v="6"/>
    <s v="Periodic"/>
    <s v="20-OCT-2014"/>
    <s v="20-APR-2025"/>
    <s v="20-OCT-2024"/>
    <s v="19-APR-2025"/>
    <m/>
    <m/>
    <s v="Shelf"/>
    <s v="20-SEP-2014"/>
    <s v="2851"/>
    <s v="23-SEP-2014"/>
    <m/>
    <s v="MOODY,S&amp;P"/>
    <s v="AAA/Stable,Aaa/Stable"/>
    <m/>
    <s v="20-SEP-2014,22-SEP-2014"/>
    <m/>
    <m/>
  </r>
  <r>
    <n v="639"/>
    <m/>
    <x v="107"/>
    <s v="Foreign"/>
    <s v="INE375R08082"/>
    <s v="IFC 9% 2034"/>
    <m/>
    <s v="FT"/>
    <s v="IFC34"/>
    <s v="9%"/>
    <n v="480"/>
    <n v="480"/>
    <n v="100000"/>
    <n v="100000"/>
    <d v="2014-09-26T00:00:00"/>
    <s v="Listed"/>
    <s v="Open"/>
    <m/>
    <s v="24-SEP-2014"/>
    <s v="20-OCT-2034"/>
    <m/>
    <s v="Unsecured"/>
    <s v="9%"/>
    <s v="Fixed"/>
    <n v="6"/>
    <s v="Periodic"/>
    <s v="20-OCT-2014"/>
    <s v="20-APR-2025"/>
    <s v="20-OCT-2024"/>
    <s v="19-APR-2025"/>
    <m/>
    <m/>
    <s v="Shelf"/>
    <s v="20-SEP-2014"/>
    <s v="2852"/>
    <s v="23-SEP-2014"/>
    <m/>
    <s v="MOODY,S&amp;P"/>
    <s v="AAA/Stable,Aaa/Stable"/>
    <m/>
    <s v="20-SEP-2014,22-SEP-2014"/>
    <m/>
    <m/>
  </r>
  <r>
    <n v="2200"/>
    <s v="Non-convertible Debentures"/>
    <x v="108"/>
    <s v="Private"/>
    <s v="INE381Y08029"/>
    <s v="IndiaFirst Life8.40% 2032 Sr 1"/>
    <s v="Sr 1"/>
    <s v="DB"/>
    <s v="IFL32"/>
    <s v="8.40%"/>
    <n v="12500"/>
    <n v="1250"/>
    <n v="1000000"/>
    <n v="1000000"/>
    <d v="2022-03-25T00:00:00"/>
    <s v="Listed"/>
    <s v="Open"/>
    <m/>
    <s v="24-MAR-2022"/>
    <s v="24-MAR-2032"/>
    <s v="10.01"/>
    <s v="Unsecured"/>
    <s v="8.40%"/>
    <s v="Fixed"/>
    <n v="12"/>
    <s v="Periodic"/>
    <s v="24-MAR-2023"/>
    <s v="24-MAR-2025"/>
    <s v="24-MAR-2024"/>
    <s v="23-MAR-2025"/>
    <s v="Taxable"/>
    <s v="Redeemable on maturity"/>
    <s v="Single"/>
    <s v="22-MAR-2022"/>
    <m/>
    <m/>
    <m/>
    <s v="CARE,CARE,CARE,ICRA,ICRA,ICRA"/>
    <s v="AA,AA,AA,AA,AA,AA"/>
    <s v="STABLE,STABLE,STABLE,STABLE,STABLE,STABLE"/>
    <s v="09-MAR-2022,09-MAR-2022,09-MAR-2022,10-MAR-2022,10-MAR-2022,10-MAR-2022"/>
    <m/>
    <m/>
  </r>
  <r>
    <n v="4459"/>
    <s v="Non-convertible Debentures"/>
    <x v="109"/>
    <s v="Private"/>
    <s v="INE387I07013"/>
    <s v="Magnum Ventures 18% 2027"/>
    <m/>
    <s v="DB"/>
    <s v="MVL27"/>
    <s v="18%"/>
    <n v="14750"/>
    <n v="14750"/>
    <n v="100000"/>
    <n v="100000"/>
    <d v="2024-03-14T00:00:00"/>
    <s v="Listed"/>
    <s v="Open"/>
    <m/>
    <s v="11-MAR-2024"/>
    <s v="31-AUG-2027"/>
    <s v="3.47"/>
    <s v="Secured"/>
    <s v="18%"/>
    <s v="Fixed"/>
    <n v="1"/>
    <s v="Periodic"/>
    <s v="31-MAR-2024"/>
    <s v="31-JAN-2025"/>
    <s v="31-DEC-2024"/>
    <s v="30-JAN-2025"/>
    <s v="Taxable"/>
    <s v="Redeemable in tranches"/>
    <s v="Single"/>
    <s v="14-FEB-2024"/>
    <m/>
    <m/>
    <m/>
    <s v="ACUITE,ACUITE,ACUITE,ACUITE,ACUITE,ACUITE,ACUITE,ACUITE,ACUITE,ACUITE,ACUITE,ACUITE,ACUITE,ACUITE,ACUITE,ACUITE,ACUITE,ACUITE,ACUITE,ACUITE,ACUITE,ACUITE,ACUITE,ACUITE,ACUITE,ACUITE"/>
    <s v="C,C,C,C,C,C,C,C,C,C,C,C,C,C,C,C,C,C,C,C,C,C,C,C,C,C"/>
    <s v="NA,NA,NA,NA,NA,NA,NA,NA,NA,NA,NA,NA,NA,NA,NA,NA,NA,NA,NA,NA,NA,NA,NA,NA,NA,NA"/>
    <s v="23-JAN-2024,23-JAN-2024,23-JAN-2024,23-JAN-2024,23-JAN-2024,23-JAN-2024,23-JAN-2024,23-JAN-2024,23-JAN-2024,23-JAN-2024,23-JAN-2024,23-JAN-2024,23-JAN-2024,23-JAN-2024,23-JAN-2024,23-JAN-2024,23-JAN-2024,23-JAN-2024,23-JAN-2024,23-JAN-2024,23-JAN-2024,23-JAN-2024,23-JAN-2024,23-JAN-2024,23-JAN-2024,23-JAN-2024"/>
    <m/>
    <m/>
  </r>
  <r>
    <n v="3692"/>
    <s v="Non-convertible Debentures"/>
    <x v="110"/>
    <s v="Private"/>
    <s v="INE389Z07039"/>
    <s v="Profectus Cap 10.48% 2026"/>
    <m/>
    <s v="DB"/>
    <s v="PCPL26"/>
    <s v="10.48%"/>
    <n v="3500"/>
    <n v="3500"/>
    <n v="100000"/>
    <n v="100000"/>
    <d v="2023-04-18T00:00:00"/>
    <s v="Listed"/>
    <s v="Open"/>
    <m/>
    <s v="12-APR-2023"/>
    <s v="25-MAY-2026"/>
    <s v="3"/>
    <s v="Secured"/>
    <s v="10.48%"/>
    <s v="Fixed"/>
    <n v="6"/>
    <s v="On Maturity"/>
    <s v="12-OCT-2023"/>
    <s v="12-APR-2025"/>
    <s v="12-OCT-2024"/>
    <s v="11-APR-2025"/>
    <s v="Taxable"/>
    <s v="Redeemable on maturity"/>
    <s v="Single"/>
    <s v="12-APR-2023"/>
    <m/>
    <m/>
    <s v="Private Sector"/>
    <s v="CRISIL"/>
    <s v="A-"/>
    <s v="Positive"/>
    <s v="07-APR-2023"/>
    <m/>
    <m/>
  </r>
  <r>
    <n v="3692"/>
    <s v="Non-convertible Debentures"/>
    <x v="110"/>
    <s v="Private"/>
    <s v="INE389Z07047"/>
    <s v="Profectus Cap 10.48% 2026"/>
    <m/>
    <s v="DB"/>
    <s v="PCPL26A"/>
    <s v="10.48%"/>
    <n v="1450"/>
    <n v="1450"/>
    <n v="100000"/>
    <n v="100000"/>
    <d v="2023-05-24T00:00:00"/>
    <s v="Listed"/>
    <s v="Open"/>
    <m/>
    <s v="19-MAY-2023"/>
    <s v="28-MAY-2026"/>
    <s v="3"/>
    <s v="Secured"/>
    <s v="10.48%"/>
    <s v="Fixed"/>
    <n v="6"/>
    <s v="On Maturity"/>
    <s v="20-NOV-2023"/>
    <s v="20-MAY-2025"/>
    <s v="20-NOV-2024"/>
    <s v="19-MAY-2025"/>
    <s v="Taxable"/>
    <s v="Redeemable on maturity"/>
    <s v="Single"/>
    <s v="19-MAY-2023"/>
    <m/>
    <m/>
    <s v="Private Sector"/>
    <s v="CRISIL"/>
    <s v="A-"/>
    <s v="Positive"/>
    <s v="16-MAY-2023"/>
    <m/>
    <m/>
  </r>
  <r>
    <n v="3692"/>
    <s v="Non-convertible Debentures"/>
    <x v="110"/>
    <s v="Private"/>
    <s v="INE389Z07054"/>
    <s v="PCPL 10.157% 2027"/>
    <m/>
    <s v="DB"/>
    <s v="PCPL27"/>
    <s v="10.157"/>
    <n v="4900"/>
    <n v="4900"/>
    <n v="100000"/>
    <n v="100000"/>
    <d v="2024-07-23T00:00:00"/>
    <s v="Listed"/>
    <s v="Open"/>
    <m/>
    <s v="18-JUL-2024"/>
    <s v="16-JUL-2027"/>
    <s v="3"/>
    <s v="Secured"/>
    <s v="10.157%"/>
    <s v="Fixed"/>
    <n v="3"/>
    <s v="Periodic"/>
    <s v="18-OCT-2024"/>
    <s v="18-JAN-2025"/>
    <s v="18-OCT-2024"/>
    <s v="17-JAN-2025"/>
    <s v="Taxable"/>
    <s v="Redeemable on maturity"/>
    <s v="Single"/>
    <s v="18-JUL-2024"/>
    <m/>
    <m/>
    <s v="Private Sector"/>
    <s v="CARE,CARE"/>
    <s v="A,A"/>
    <s v="Stable,Stable"/>
    <s v="11-JUL-2024,11-JUL-2024"/>
    <m/>
    <m/>
  </r>
  <r>
    <n v="3692"/>
    <s v="Non-convertible Debentures"/>
    <x v="110"/>
    <s v="Private"/>
    <s v="INE389Z07062"/>
    <s v="PCPL 6 M MIBOR-OIS% 2027 Sr RR"/>
    <s v="Sr RR"/>
    <s v="CF"/>
    <s v="PCPL27"/>
    <s v="RESET"/>
    <n v="20500"/>
    <n v="20500"/>
    <n v="100000"/>
    <n v="100000"/>
    <d v="2024-10-01T00:00:00"/>
    <s v="Listed"/>
    <s v="Open"/>
    <m/>
    <s v="30-SEP-2024"/>
    <s v="30-SEP-2027"/>
    <s v="3"/>
    <s v="Secured"/>
    <m/>
    <s v="Floating"/>
    <n v="6"/>
    <s v="Periodic"/>
    <s v="31-MAR-2025"/>
    <s v="31-MAR-2025"/>
    <s v="30-SEP-2024"/>
    <s v="30-MAR-2025"/>
    <s v="Taxable"/>
    <s v="Redeemable on maturity"/>
    <s v="Single"/>
    <s v="19-SEP-2024"/>
    <m/>
    <m/>
    <s v="Private Sector"/>
    <s v="CARE"/>
    <s v="A"/>
    <s v="Stable"/>
    <s v="19-AUG-2024"/>
    <m/>
    <m/>
  </r>
  <r>
    <n v="3449"/>
    <s v="Non-convertible Debentures"/>
    <x v="111"/>
    <s v="Private"/>
    <s v="INE391V07109"/>
    <s v="Shrem Infra 9.75% 2028"/>
    <m/>
    <s v="DB"/>
    <s v="SIPL28"/>
    <s v="9.75%"/>
    <n v="12000"/>
    <n v="12000"/>
    <n v="100000"/>
    <n v="100000"/>
    <d v="2023-05-09T00:00:00"/>
    <s v="Listed"/>
    <s v="Open"/>
    <m/>
    <s v="04-MAY-2023"/>
    <s v="15-MAY-2028"/>
    <s v="5.04"/>
    <s v="Secured"/>
    <s v="9.75%"/>
    <s v="Fixed"/>
    <n v="3"/>
    <s v="Periodic"/>
    <s v="15-MAY-2023"/>
    <s v="15-FEB-2025"/>
    <s v="15-NOV-2024"/>
    <s v="14-FEB-2025"/>
    <s v="Taxable"/>
    <s v="Redeemable in tranches"/>
    <s v="Single"/>
    <s v="03-MAY-2023"/>
    <m/>
    <m/>
    <s v="Private Sector"/>
    <s v="FITCH,FITCH,FITCH,FITCH,FITCH,FITCH"/>
    <s v="AA,AA,AA,AA,AA,AA"/>
    <s v="Stable,Stable,Stable,Stable,Stable,Stable"/>
    <s v="24-MAR-2023,24-MAR-2023,24-MAR-2023,24-MAR-2023,24-MAR-2023,24-MAR-2023"/>
    <m/>
    <m/>
  </r>
  <r>
    <n v="3449"/>
    <s v="Non-convertible Debentures"/>
    <x v="111"/>
    <s v="Private"/>
    <s v="INE391V07133"/>
    <s v="Shrem Infra 9.75% 2028 Sr A"/>
    <s v="Sr A"/>
    <s v="DB"/>
    <s v="SIPL28A"/>
    <s v="9.75%"/>
    <n v="6000"/>
    <n v="6000"/>
    <n v="100000"/>
    <n v="100000"/>
    <d v="2023-06-19T00:00:00"/>
    <s v="Listed"/>
    <s v="Open"/>
    <m/>
    <s v="15-JUN-2023"/>
    <s v="15-MAY-2028"/>
    <s v="4"/>
    <s v="Secured"/>
    <s v="9.75%"/>
    <s v="Fixed"/>
    <n v="3"/>
    <s v="Periodic"/>
    <s v="15-AUG-2023"/>
    <s v="15-FEB-2025"/>
    <s v="15-NOV-2024"/>
    <s v="14-FEB-2025"/>
    <s v="Taxable"/>
    <s v="Redeemable on maturity"/>
    <s v="Single"/>
    <s v="14-JUN-2023"/>
    <m/>
    <m/>
    <s v="Private Sector"/>
    <s v="CARE,FITCH"/>
    <s v="AA,AA"/>
    <s v="Stable,Stable"/>
    <s v="11-MAY-2023,17-MAY-2023"/>
    <m/>
    <m/>
  </r>
  <r>
    <n v="3449"/>
    <s v="Non-convertible Debentures"/>
    <x v="111"/>
    <s v="Private"/>
    <s v="INE391V07141"/>
    <s v="Shrem Infra 9.75% 2027"/>
    <m/>
    <s v="DB"/>
    <s v="SIPL27A"/>
    <s v="9.75%"/>
    <n v="11000"/>
    <n v="12500"/>
    <n v="88000"/>
    <n v="100000"/>
    <d v="2024-08-08T00:00:00"/>
    <s v="Listed"/>
    <s v="Open"/>
    <m/>
    <s v="06-AUG-2024"/>
    <s v="30-JUN-2027"/>
    <s v="2"/>
    <s v="Secured"/>
    <s v="9.75%"/>
    <s v="Fixed"/>
    <n v="3"/>
    <s v="Periodic"/>
    <s v="30-SEP-2024"/>
    <s v="31-MAR-2025"/>
    <s v="31-DEC-2024"/>
    <s v="30-MAR-2025"/>
    <s v="Taxable"/>
    <s v="Redeemable in tranches"/>
    <s v="Single"/>
    <s v="01-AUG-2024"/>
    <m/>
    <m/>
    <s v="Private Sector"/>
    <s v="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IRRPL"/>
    <s v="AA,AA,AA,AA,AA,AA,AA,AA,AA,AA,AA,AA,AA,AA,AA,AA,AA,AA,AA,AA,AA,AA,AA,AA,AA,AA,AA,AA,AA,AA,AA,AA,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
    <m/>
    <m/>
  </r>
  <r>
    <n v="3449"/>
    <s v="Non-convertible Debentures"/>
    <x v="111"/>
    <s v="Private"/>
    <s v="INE391V07158"/>
    <s v="SIIPL 9.75% 2027 Sr Tr II"/>
    <s v="Sr Tr II"/>
    <s v="DB"/>
    <s v="SIPL27"/>
    <s v="9.75%"/>
    <n v="7500"/>
    <n v="7500"/>
    <n v="100000"/>
    <n v="100000"/>
    <d v="2024-08-28T00:00:00"/>
    <s v="Listed"/>
    <s v="Open"/>
    <m/>
    <s v="27-AUG-2024"/>
    <s v="13-AUG-2027"/>
    <s v="2.96"/>
    <s v="Secured"/>
    <s v="9.75%"/>
    <s v="Fixed"/>
    <n v="3"/>
    <s v="Periodic"/>
    <s v="15-NOV-2024"/>
    <s v="15-FEB-2025"/>
    <s v="15-NOV-2024"/>
    <s v="14-FEB-2025"/>
    <s v="Taxable"/>
    <s v="Redeemable in tranches"/>
    <s v="Single"/>
    <s v="22-AUG-2024"/>
    <m/>
    <m/>
    <s v="Private Sector"/>
    <s v="IRRPL,IRRPL,IRRPL,IRRPL,IRRPL,IRRPL,IRRPL,IRRPL,IRRPL,IRRPL,IRRPL,IRRPL,IRRPL,IRRPL,IRRPL,IRRPL,IRRPL,IRRPL,IRRPL,IRRPL"/>
    <s v="AA,AA,AA,AA,AA,AA,AA,AA,AA,AA,AA,AA,AA,AA,AA,AA,AA,AA,AA,AA"/>
    <s v="Stable,Stable,Stable,Stable,Stable,Stable,Stable,Stable,Stable,Stable,Stable,Stable,Stable,Stable,Stable,Stable,Stable,Stable,Stable,Stable"/>
    <s v="11-JUL-2024,11-JUL-2024,11-JUL-2024,11-JUL-2024,11-JUL-2024,11-JUL-2024,11-JUL-2024,11-JUL-2024,11-JUL-2024,11-JUL-2024,11-JUL-2024,11-JUL-2024,11-JUL-2024,11-JUL-2024,11-JUL-2024,11-JUL-2024,11-JUL-2024,11-JUL-2024,11-JUL-2024,11-JUL-2024"/>
    <m/>
    <m/>
  </r>
  <r>
    <n v="3449"/>
    <s v="Non-convertible Debentures"/>
    <x v="111"/>
    <s v="Private"/>
    <s v="INE391V07166"/>
    <s v="SIPL 9.75% 2027 Sr III"/>
    <s v="Sr III"/>
    <s v="DB"/>
    <s v="SIPL27B"/>
    <s v="9.75%"/>
    <n v="3000"/>
    <n v="3000"/>
    <n v="100000"/>
    <n v="100000"/>
    <d v="2024-10-01T00:00:00"/>
    <s v="Listed"/>
    <s v="Open"/>
    <m/>
    <s v="27-SEP-2024"/>
    <s v="13-AUG-2027"/>
    <s v="2"/>
    <s v="Secured"/>
    <s v="9.75%"/>
    <s v="Fixed"/>
    <n v="3"/>
    <s v="Periodic"/>
    <s v="15-NOV-2024"/>
    <s v="15-FEB-2025"/>
    <s v="15-NOV-2024"/>
    <s v="14-FEB-2025"/>
    <s v="Taxable"/>
    <s v="Redeemable in tranches"/>
    <s v="Single"/>
    <s v="23-SEP-2024"/>
    <m/>
    <m/>
    <s v="Private Sector"/>
    <s v="IRRPL,IRRPL,IRRPL,IRRPL,IRRPL,IRRPL,IRRPL,IRRPL,IRRPL,IRRPL,IRRPL,IRRPL,IRRPL,IRRPL,IRRPL,IRRPL,IRRPL,IRRPL,IRRPL,IRRPL"/>
    <s v="AA,AA,AA,AA,AA,AA,AA,AA,AA,AA,AA,AA,AA,AA,AA,AA,AA,AA,AA,AA"/>
    <s v="Stable,Stable,Stable,Stable,Stable,Stable,Stable,Stable,Stable,Stable,Stable,Stable,Stable,Stable,Stable,Stable,Stable,Stable,Stable,Stable"/>
    <s v="11-JUL-2024,11-JUL-2024,11-JUL-2024,11-JUL-2024,11-JUL-2024,11-JUL-2024,11-JUL-2024,11-JUL-2024,11-JUL-2024,11-JUL-2024,11-JUL-2024,11-JUL-2024,11-JUL-2024,11-JUL-2024,11-JUL-2024,11-JUL-2024,11-JUL-2024,11-JUL-2024,11-JUL-2024,11-JUL-2024"/>
    <m/>
    <m/>
  </r>
  <r>
    <n v="3449"/>
    <s v="Non-convertible Debentures"/>
    <x v="111"/>
    <s v="Private"/>
    <s v="INE391V07174"/>
    <s v="SIIPL 9.75% 2029 Sr IV"/>
    <s v="Sr IV"/>
    <s v="DB"/>
    <s v="SIPL29"/>
    <s v="9.75%"/>
    <n v="12500"/>
    <n v="12500"/>
    <n v="100000"/>
    <n v="100000"/>
    <d v="2024-11-25T00:00:00"/>
    <s v="Listed"/>
    <s v="Open"/>
    <m/>
    <s v="22-NOV-2024"/>
    <s v="21-NOV-2029"/>
    <s v="5.00"/>
    <s v="Secured"/>
    <s v="9.75%"/>
    <s v="Fixed"/>
    <n v="3"/>
    <s v="Periodic"/>
    <s v="31-DEC-2024"/>
    <s v="31-MAR-2025"/>
    <s v="31-DEC-2024"/>
    <s v="30-MAR-2025"/>
    <s v="Taxable"/>
    <s v="Redeemable in tranches"/>
    <s v="Single"/>
    <s v="15-NOV-2024"/>
    <m/>
    <m/>
    <s v="Private Sector"/>
    <s v="IRRPL,IRRPL,IRRPL,IRRPL,IRRPL,IRRPL,IRRPL,IRRPL,IRRPL,IRRPL,IRRPL,IRRPL,IRRPL,IRRPL,IRRPL,IRRPL,IRRPL,IRRPL,IRRPL,IRRPL,IRRPL,IRRPL,IRRPL,IRRPL,IRRPL,IRRPL,IRRPL,IRRPL,IRRPL,IRRPL,IRRPL,IRRPL,IRRPL,IRRPL,IRRPL,IRRPL,IRRPL,IRRPL,IRRPL,IRRPL"/>
    <s v="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
    <s v="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11-JUL-2024"/>
    <m/>
    <m/>
  </r>
  <r>
    <n v="3132"/>
    <s v="Non-convertible Debentures"/>
    <x v="112"/>
    <s v="Private"/>
    <s v="INE403D08132"/>
    <s v="BTL 8.80% 2025 Sr X"/>
    <s v="Sr X"/>
    <s v="DB"/>
    <s v="BTL25"/>
    <s v="8.80%"/>
    <n v="250000"/>
    <n v="25000"/>
    <n v="1000000"/>
    <n v="1000000"/>
    <d v="2022-11-23T00:00:00"/>
    <s v="Listed"/>
    <s v="Open"/>
    <m/>
    <s v="21-NOV-2022"/>
    <s v="21-NOV-2025"/>
    <s v="3"/>
    <s v="Unsecured"/>
    <s v="8.80%"/>
    <s v="Fixed"/>
    <n v="12"/>
    <s v="Periodic"/>
    <s v="21-NOV-2023"/>
    <s v="21-NOV-2025"/>
    <s v="21-NOV-2024"/>
    <s v="20-NOV-2025"/>
    <s v="Taxable"/>
    <s v="Redeemable on maturity"/>
    <s v="Single"/>
    <s v="16-NOV-2022"/>
    <m/>
    <m/>
    <m/>
    <s v="CRISIL"/>
    <s v="AA+"/>
    <s v="Stable"/>
    <s v="14-NOV-2022"/>
    <m/>
    <m/>
  </r>
  <r>
    <n v="3132"/>
    <s v="Non-convertible Debentures"/>
    <x v="112"/>
    <s v="Private"/>
    <s v="INE403D08157"/>
    <s v="BTL 8.7% 2025 Sr XIII"/>
    <s v="Sr XIII"/>
    <s v="DB"/>
    <s v="BTL25"/>
    <s v="8.7%"/>
    <n v="320000"/>
    <n v="32000"/>
    <n v="1000000"/>
    <n v="1000000"/>
    <d v="2022-12-07T00:00:00"/>
    <s v="Listed"/>
    <s v="Open"/>
    <m/>
    <s v="05-DEC-2022"/>
    <s v="05-DEC-2025"/>
    <s v="3"/>
    <s v="Unsecured"/>
    <s v="8.7%"/>
    <s v="Fixed"/>
    <n v="12"/>
    <s v="Periodic"/>
    <s v="05-DEC-2023"/>
    <s v="05-DEC-2025"/>
    <s v="05-DEC-2024"/>
    <s v="04-DEC-2025"/>
    <s v="Taxable"/>
    <s v="Redeemable on maturity"/>
    <s v="Single"/>
    <s v="30-NOV-2022"/>
    <m/>
    <m/>
    <m/>
    <s v="CRISIL"/>
    <s v="AA+"/>
    <s v="Stable"/>
    <s v="30-NOV-2022"/>
    <m/>
    <m/>
  </r>
  <r>
    <n v="3132"/>
    <s v="Non-convertible Debentures"/>
    <x v="112"/>
    <s v="Private"/>
    <s v="INE403D08165"/>
    <s v="BTL 8.6% 2025 Sr XIV"/>
    <s v="Sr XIV"/>
    <s v="DB"/>
    <s v="BTL25"/>
    <s v="8.6%"/>
    <n v="105000"/>
    <n v="10500"/>
    <n v="1000000"/>
    <n v="1000000"/>
    <d v="2022-12-14T00:00:00"/>
    <s v="Listed"/>
    <s v="Open"/>
    <m/>
    <s v="12-DEC-2022"/>
    <s v="12-DEC-2025"/>
    <s v="3"/>
    <s v="Unsecured"/>
    <s v="8.6%"/>
    <s v="Fixed"/>
    <n v="12"/>
    <s v="Periodic"/>
    <s v="12-DEC-2023"/>
    <s v="12-DEC-2025"/>
    <s v="12-DEC-2024"/>
    <s v="11-DEC-2025"/>
    <s v="Taxable"/>
    <s v="Redeemable on maturity"/>
    <s v="Single"/>
    <s v="06-DEC-2022"/>
    <m/>
    <m/>
    <m/>
    <s v="CRISIL"/>
    <s v="AA+"/>
    <s v="Stable"/>
    <s v="06-DEC-2022"/>
    <m/>
    <m/>
  </r>
  <r>
    <n v="3132"/>
    <s v="Non-convertible Debentures"/>
    <x v="112"/>
    <s v="Private"/>
    <s v="INE403D08181"/>
    <s v="BTL 8.90% 2025 Sr XVI"/>
    <s v="Sr XVI"/>
    <s v="DB"/>
    <s v="BTL25"/>
    <s v="8.90%"/>
    <n v="300073.55"/>
    <n v="300000"/>
    <n v="100000"/>
    <n v="100000"/>
    <d v="2023-12-06T00:00:00"/>
    <s v="Listed"/>
    <s v="Open"/>
    <m/>
    <s v="04-DEC-2023"/>
    <s v="04-DEC-2025"/>
    <s v="2"/>
    <s v="Unsecured"/>
    <s v="8.90%"/>
    <s v="Fixed"/>
    <n v="12"/>
    <s v="Periodic"/>
    <s v="04-DEC-2024"/>
    <s v="04-DEC-2025"/>
    <s v="04-DEC-2024"/>
    <s v="03-DEC-2025"/>
    <s v="Taxable"/>
    <s v="Redeemable on maturity"/>
    <s v="Single"/>
    <s v="29-NOV-2023"/>
    <m/>
    <m/>
    <m/>
    <s v="CRISIL,CRISIL"/>
    <s v="AA+,AA+"/>
    <s v="Stable,Stable"/>
    <s v="27-NOV-2023,27-NOV-2023"/>
    <m/>
    <m/>
  </r>
  <r>
    <n v="3132"/>
    <s v="Non-convertible Debentures"/>
    <x v="112"/>
    <s v="Private"/>
    <s v="INE403D08199"/>
    <s v="BTL 9% 2028 Sr XVIII"/>
    <s v="Sr XVIII"/>
    <s v="DB"/>
    <s v="BTL28"/>
    <s v="9%"/>
    <n v="200083.9"/>
    <n v="200000"/>
    <n v="100000"/>
    <n v="100030"/>
    <d v="2023-12-06T00:00:00"/>
    <s v="Listed"/>
    <s v="Open"/>
    <m/>
    <s v="04-DEC-2023"/>
    <s v="04-DEC-2028"/>
    <s v="5"/>
    <s v="Unsecured"/>
    <s v="9%"/>
    <s v="Fixed"/>
    <n v="12"/>
    <s v="Periodic"/>
    <s v="04-DEC-2024"/>
    <s v="04-DEC-2025"/>
    <s v="04-DEC-2024"/>
    <s v="03-DEC-2025"/>
    <s v="Taxable"/>
    <s v="Redeemable on maturity"/>
    <s v="Single"/>
    <s v="29-NOV-2023"/>
    <m/>
    <m/>
    <m/>
    <s v="CRISIL,CRISIL"/>
    <s v="AA+,AA+"/>
    <s v="Stable,Stable"/>
    <s v="27-NOV-2023,27-NOV-2023"/>
    <m/>
    <m/>
  </r>
  <r>
    <n v="3132"/>
    <s v="Non-convertible Debentures"/>
    <x v="112"/>
    <s v="Private"/>
    <s v="INE403D08207"/>
    <s v="BTL 8.95% 2026 Sr XVII"/>
    <s v="Sr XVII"/>
    <s v="DB"/>
    <s v="BTL26"/>
    <s v="8.95%"/>
    <n v="300088.2"/>
    <n v="300000"/>
    <n v="100000"/>
    <n v="100000"/>
    <d v="2023-12-06T00:00:00"/>
    <s v="Listed"/>
    <s v="Open"/>
    <m/>
    <s v="04-DEC-2023"/>
    <s v="04-DEC-2026"/>
    <s v="3"/>
    <s v="Unsecured"/>
    <s v="8.95%"/>
    <s v="Fixed"/>
    <n v="12"/>
    <s v="Periodic"/>
    <s v="04-DEC-2024"/>
    <s v="04-DEC-2025"/>
    <s v="04-DEC-2024"/>
    <s v="03-DEC-2025"/>
    <s v="Taxable"/>
    <s v="Redeemable on maturity"/>
    <s v="Single"/>
    <s v="29-NOV-2023"/>
    <m/>
    <m/>
    <m/>
    <s v="CRISIL,CRISIL"/>
    <s v="AA+,AA+"/>
    <s v="Stable,Stable"/>
    <s v="27-NOV-2023,27-NOV-2023"/>
    <m/>
    <m/>
  </r>
  <r>
    <n v="3132"/>
    <s v="Non-convertible Debentures"/>
    <x v="112"/>
    <s v="Private"/>
    <s v="INE403D08215"/>
    <s v="BTL 8.90% 2034 Sr XXIII"/>
    <s v="Sr XXIII"/>
    <s v="DB"/>
    <s v="BTL34"/>
    <s v="8.90%"/>
    <n v="150000"/>
    <n v="150000"/>
    <n v="100000"/>
    <n v="100000"/>
    <d v="2024-11-07T00:00:00"/>
    <s v="Listed"/>
    <s v="Open"/>
    <m/>
    <s v="05-NOV-2024"/>
    <s v="05-NOV-2034"/>
    <s v="10"/>
    <s v="Unsecured"/>
    <s v="8.90%"/>
    <s v="Fixed"/>
    <n v="12"/>
    <s v="Periodic"/>
    <s v="05-NOV-2025"/>
    <s v="05-NOV-2025"/>
    <s v="05-NOV-2024"/>
    <s v="04-NOV-2025"/>
    <s v="Taxable"/>
    <s v="Redeemable on maturity"/>
    <s v="Single"/>
    <s v="30-OCT-2024"/>
    <m/>
    <m/>
    <m/>
    <s v="CARE,CRISIL"/>
    <s v="AA+,AAA"/>
    <s v="Stable"/>
    <s v="28-OCT-2024,28-OCT-2024"/>
    <m/>
    <m/>
  </r>
  <r>
    <n v="3132"/>
    <s v="Non-convertible Debentures"/>
    <x v="112"/>
    <s v="Private"/>
    <s v="INE403D08223"/>
    <s v="BTL 8.25% 2027 Sr XIV"/>
    <s v="Sr XIV"/>
    <s v="DB"/>
    <s v="BTL27"/>
    <s v="8.25%"/>
    <n v="200000"/>
    <n v="200000"/>
    <n v="100000"/>
    <n v="100000"/>
    <d v="2024-11-07T00:00:00"/>
    <s v="Listed"/>
    <s v="Open"/>
    <m/>
    <s v="05-NOV-2024"/>
    <s v="15-NOV-2027"/>
    <s v="3"/>
    <s v="Unsecured"/>
    <s v="8.25%"/>
    <s v="Fixed"/>
    <n v="12"/>
    <s v="Periodic"/>
    <s v="05-NOV-2025"/>
    <s v="05-NOV-2025"/>
    <s v="05-NOV-2024"/>
    <s v="04-NOV-2025"/>
    <s v="Taxable"/>
    <s v="Redeemable on maturity"/>
    <s v="Single"/>
    <s v="30-OCT-2024"/>
    <m/>
    <m/>
    <m/>
    <s v="CARE,CRISIL"/>
    <s v="AA+,AAA"/>
    <s v="Stable"/>
    <s v="28-OCT-2024,28-OCT-2024"/>
    <m/>
    <m/>
  </r>
  <r>
    <n v="3132"/>
    <s v="Non-convertible Debentures"/>
    <x v="112"/>
    <s v="Private"/>
    <s v="INE403D08231"/>
    <s v="BTL 8.65% 2027 Sr XIX"/>
    <s v="Sr XIX"/>
    <s v="DB"/>
    <s v="BTL27"/>
    <s v="8.65%"/>
    <n v="200000"/>
    <n v="200000"/>
    <n v="100000"/>
    <n v="100000"/>
    <d v="2024-11-07T00:00:00"/>
    <s v="Listed"/>
    <s v="Open"/>
    <m/>
    <s v="05-NOV-2024"/>
    <s v="05-NOV-2027"/>
    <s v="3"/>
    <s v="Unsecured"/>
    <s v="8.65%"/>
    <s v="Fixed"/>
    <n v="12"/>
    <s v="Periodic"/>
    <s v="05-NOV-2025"/>
    <s v="05-NOV-2025"/>
    <s v="05-NOV-2024"/>
    <s v="04-NOV-2025"/>
    <s v="Taxable"/>
    <s v="Redeemable on maturity"/>
    <s v="Single"/>
    <s v="30-OCT-2024"/>
    <m/>
    <m/>
    <m/>
    <s v="CARE,CRISIL"/>
    <s v="AA+,AAA"/>
    <s v="Stable"/>
    <s v="28-OCT-2024,28-OCT-2024"/>
    <m/>
    <m/>
  </r>
  <r>
    <n v="3132"/>
    <s v="Non-convertible Debentures"/>
    <x v="112"/>
    <s v="Private"/>
    <s v="INE403D08249"/>
    <s v="BTL 8.90% 2031 Sr XXII"/>
    <s v="Sr XXII"/>
    <s v="DB"/>
    <s v="BTL31"/>
    <s v="8.90%"/>
    <n v="150000"/>
    <n v="150000"/>
    <n v="100000"/>
    <n v="100000"/>
    <d v="2024-11-07T00:00:00"/>
    <s v="Listed"/>
    <s v="Open"/>
    <m/>
    <s v="05-NOV-2024"/>
    <s v="05-NOV-2031"/>
    <s v="7"/>
    <s v="Unsecured"/>
    <s v="8.90%"/>
    <s v="Fixed"/>
    <n v="12"/>
    <s v="Periodic"/>
    <s v="05-NOV-2025"/>
    <s v="05-NOV-2025"/>
    <s v="05-NOV-2024"/>
    <s v="04-NOV-2025"/>
    <s v="Taxable"/>
    <s v="Redeemable on maturity"/>
    <s v="Single"/>
    <s v="30-OCT-2024"/>
    <m/>
    <m/>
    <m/>
    <s v="CARE,CRISIL"/>
    <s v="AA+,AAA"/>
    <s v="Stable"/>
    <s v="28-OCT-2024,28-OCT-2024"/>
    <m/>
    <m/>
  </r>
  <r>
    <n v="3132"/>
    <s v="Non-convertible Debentures"/>
    <x v="112"/>
    <s v="Private"/>
    <s v="INE403D08256"/>
    <s v="BTL 8.75% 2028 Sr XX"/>
    <s v="Sr XX"/>
    <s v="DB"/>
    <s v="BTL28"/>
    <s v="8.75%"/>
    <n v="165000"/>
    <n v="165000"/>
    <n v="100000"/>
    <n v="100000"/>
    <d v="2024-11-07T00:00:00"/>
    <s v="Listed"/>
    <s v="Open"/>
    <m/>
    <s v="05-NOV-2024"/>
    <s v="05-NOV-2028"/>
    <s v="4"/>
    <s v="Unsecured"/>
    <s v="8.75%"/>
    <s v="Fixed"/>
    <n v="12"/>
    <s v="Periodic"/>
    <s v="05-NOV-2025"/>
    <s v="05-NOV-2025"/>
    <s v="05-NOV-2024"/>
    <s v="04-NOV-2025"/>
    <s v="Taxable"/>
    <s v="Redeemable on maturity"/>
    <s v="Single"/>
    <s v="30-OCT-2024"/>
    <m/>
    <m/>
    <m/>
    <s v="CARE,CRISIL"/>
    <s v="AA+,AAA"/>
    <s v="Stable"/>
    <s v="28-OCT-2024,28-OCT-2024"/>
    <m/>
    <m/>
  </r>
  <r>
    <n v="3132"/>
    <s v="Non-convertible Debentures"/>
    <x v="112"/>
    <s v="Private"/>
    <s v="INE403D08264"/>
    <s v="BTL 8.75% 2029 Sr XXI"/>
    <s v="Sr XXI"/>
    <s v="DB"/>
    <s v="BTL29"/>
    <s v="8.75%"/>
    <n v="250000"/>
    <n v="250000"/>
    <n v="100000"/>
    <n v="100000"/>
    <d v="2024-11-07T00:00:00"/>
    <s v="Listed"/>
    <s v="Open"/>
    <m/>
    <s v="05-NOV-2024"/>
    <s v="05-NOV-2029"/>
    <s v="5"/>
    <s v="Unsecured"/>
    <s v="8.75%"/>
    <s v="Fixed"/>
    <n v="12"/>
    <s v="Periodic"/>
    <s v="05-NOV-2025"/>
    <s v="05-NOV-2025"/>
    <s v="05-NOV-2024"/>
    <s v="04-NOV-2025"/>
    <s v="Taxable"/>
    <s v="Redeemable on maturity"/>
    <s v="Single"/>
    <s v="30-OCT-2024"/>
    <m/>
    <m/>
    <m/>
    <s v="CARE,CRISIL"/>
    <s v="AA+,AAA"/>
    <s v="Stable"/>
    <s v="28-OCT-2024,28-OCT-2024"/>
    <m/>
    <m/>
  </r>
  <r>
    <n v="3398"/>
    <s v="Non-convertible Debentures"/>
    <x v="113"/>
    <s v="Private"/>
    <s v="INE412L08011"/>
    <s v="CDPL 8.65% 2026"/>
    <m/>
    <s v="DB"/>
    <s v="CDPL26"/>
    <s v="8.65%"/>
    <n v="4900"/>
    <n v="4900"/>
    <n v="100000"/>
    <n v="100000"/>
    <d v="2023-08-23T00:00:00"/>
    <s v="Listed"/>
    <s v="Open"/>
    <m/>
    <s v="21-AUG-2023"/>
    <s v="21-AUG-2026"/>
    <s v="3.00"/>
    <s v="Unsecured"/>
    <s v="8.65%"/>
    <s v="Fixed"/>
    <n v="12"/>
    <s v="Periodic"/>
    <s v="21-AUG-2024"/>
    <s v="21-AUG-2025"/>
    <s v="21-AUG-2024"/>
    <s v="20-AUG-2025"/>
    <s v="Taxable"/>
    <s v="Redeemable on maturity"/>
    <s v="Single"/>
    <s v="18-AUG-2023"/>
    <m/>
    <m/>
    <s v="Public Sector"/>
    <s v="FICH"/>
    <s v="AA-"/>
    <s v="Stable"/>
    <s v="16-JUN-2023"/>
    <m/>
    <m/>
  </r>
  <r>
    <n v="3398"/>
    <s v="Non-convertible Debentures"/>
    <x v="113"/>
    <s v="Private"/>
    <s v="INE412L08029"/>
    <s v="CDPL 8.65% 2026"/>
    <m/>
    <s v="DB"/>
    <s v="CDPL26A"/>
    <s v="8.65%"/>
    <n v="5000"/>
    <n v="5000"/>
    <n v="100000"/>
    <n v="100000"/>
    <d v="2023-10-26T00:00:00"/>
    <s v="Listed"/>
    <s v="Open"/>
    <m/>
    <s v="23-OCT-2023"/>
    <s v="23-OCT-2026"/>
    <s v="3.00"/>
    <s v="Unsecured"/>
    <s v="8.65%"/>
    <s v="Fixed"/>
    <n v="12"/>
    <s v="Periodic"/>
    <s v="23-OCT-2024"/>
    <s v="23-OCT-2025"/>
    <s v="23-OCT-2024"/>
    <s v="22-OCT-2025"/>
    <s v="Taxable"/>
    <s v="Redeemable on maturity"/>
    <s v="Single"/>
    <s v="13-OCT-2023"/>
    <m/>
    <m/>
    <s v="Public Sector"/>
    <s v="FITCH"/>
    <s v="AA-"/>
    <s v="Stable"/>
    <s v="22-SEP-2023"/>
    <m/>
    <m/>
  </r>
  <r>
    <n v="2345"/>
    <s v="Non-convertible Debentures"/>
    <x v="114"/>
    <s v="Private"/>
    <s v="INE413U07210"/>
    <s v="ISFL 10% 2026"/>
    <m/>
    <s v="DB"/>
    <s v="ISF26"/>
    <s v="10%"/>
    <n v="15000"/>
    <n v="15000"/>
    <n v="100000"/>
    <n v="100000"/>
    <d v="2023-05-29T00:00:00"/>
    <s v="Listed"/>
    <s v="Open"/>
    <m/>
    <s v="26-MAY-2023"/>
    <s v="26-NOV-2026"/>
    <m/>
    <s v="Secured"/>
    <s v="10%"/>
    <s v="Fixed"/>
    <n v="12"/>
    <s v="Periodic"/>
    <s v="26-MAY-2024"/>
    <s v="26-MAY-2025"/>
    <s v="26-MAY-2024"/>
    <s v="25-MAY-2025"/>
    <s v="Taxable"/>
    <s v="Redeemable on maturity"/>
    <s v="Single"/>
    <s v="08-MAY-2023"/>
    <m/>
    <m/>
    <m/>
    <s v="CRISIL,SMERA"/>
    <s v="AA,AA-"/>
    <s v="Stable,Stable"/>
    <s v="15-MAY-2023,23-MAY-2023"/>
    <m/>
    <m/>
  </r>
  <r>
    <n v="2345"/>
    <s v="Non-convertible Debentures"/>
    <x v="114"/>
    <s v="Private"/>
    <s v="INE413U07343"/>
    <s v="IIFL Samasta 7.85% 2027"/>
    <m/>
    <s v="DB"/>
    <s v="ISF27"/>
    <s v="7.85%"/>
    <n v="6660"/>
    <n v="6660"/>
    <n v="100000"/>
    <n v="100000"/>
    <d v="2024-09-03T00:00:00"/>
    <s v="Listed"/>
    <s v="Open"/>
    <m/>
    <s v="30-AUG-2024"/>
    <s v="30-AUG-2027"/>
    <s v="3"/>
    <s v="Secured"/>
    <s v="7.85%"/>
    <s v="Fixed"/>
    <n v="3"/>
    <s v="Periodic"/>
    <s v="30-SEP-2024"/>
    <s v="31-MAR-2025"/>
    <s v="31-DEC-2024"/>
    <s v="30-MAR-2025"/>
    <s v="Taxable"/>
    <s v="Redeemable on maturity"/>
    <s v="Single"/>
    <s v="27-AUG-2024"/>
    <m/>
    <m/>
    <m/>
    <s v="CRISIL"/>
    <s v="AA-"/>
    <m/>
    <s v="12-AUG-2024"/>
    <m/>
    <m/>
  </r>
  <r>
    <n v="2345"/>
    <s v="Non-convertible Debentures"/>
    <x v="114"/>
    <s v="Private"/>
    <s v="INE413U07350"/>
    <s v="IIFL Samasta 9.50% 2026"/>
    <m/>
    <s v="DB"/>
    <s v="ISF26"/>
    <s v="9.50%"/>
    <n v="3499"/>
    <n v="4000"/>
    <n v="87499.99"/>
    <n v="100000"/>
    <d v="2024-10-03T00:00:00"/>
    <s v="Listed"/>
    <s v="Open"/>
    <m/>
    <s v="30-SEP-2024"/>
    <s v="30-SEP-2026"/>
    <s v="2"/>
    <s v="Secured"/>
    <s v="9.50%"/>
    <s v="Fixed"/>
    <n v="1"/>
    <s v="Periodic"/>
    <s v="30-OCT-2024"/>
    <s v="31-JAN-2025"/>
    <s v="31-DEC-2024"/>
    <s v="30-JAN-2025"/>
    <s v="Taxable"/>
    <s v="Redeemable on maturity"/>
    <s v="Single"/>
    <s v="25-SEP-2024"/>
    <m/>
    <m/>
    <m/>
    <s v="CRISIL,CRISIL,CRISIL,CRISIL"/>
    <s v="AA-,AA-,AA-,AA-"/>
    <m/>
    <s v="12-AUG-2024,12-AUG-2024,12-AUG-2024,12-AUG-2024"/>
    <m/>
    <m/>
  </r>
  <r>
    <n v="2345"/>
    <s v="Non-convertible Debentures"/>
    <x v="114"/>
    <s v="Private"/>
    <s v="INE413U08093"/>
    <s v="ISFL 11% 2030"/>
    <m/>
    <s v="DB"/>
    <s v="ISF30"/>
    <s v="11%"/>
    <n v="15000"/>
    <n v="15000"/>
    <n v="100000"/>
    <n v="100000"/>
    <d v="2023-05-19T00:00:00"/>
    <s v="Listed"/>
    <s v="Open"/>
    <m/>
    <s v="18-MAY-2023"/>
    <s v="18-MAY-2030"/>
    <s v="7.00"/>
    <s v="Unsecured"/>
    <s v="11%"/>
    <s v="Fixed"/>
    <n v="12"/>
    <s v="Periodic"/>
    <s v="18-MAY-2024"/>
    <s v="18-MAY-2025"/>
    <s v="18-MAY-2024"/>
    <s v="17-MAY-2025"/>
    <s v="Taxable"/>
    <s v="Redeemable on maturity"/>
    <s v="Single"/>
    <s v="08-MAY-2023"/>
    <m/>
    <m/>
    <m/>
    <s v="ACUITE,CRISIL"/>
    <s v="AA,AA-"/>
    <s v="Stable,Stable"/>
    <s v="24-APR-2023,15-MAY-2023"/>
    <m/>
    <m/>
  </r>
  <r>
    <n v="2345"/>
    <s v="Non-convertible Debentures"/>
    <x v="114"/>
    <s v="Private"/>
    <s v="INE413U08101"/>
    <s v="IIFL Samasta Fin 11% 2030"/>
    <m/>
    <s v="DB"/>
    <s v="ISF30A"/>
    <s v="11%"/>
    <n v="10000"/>
    <n v="10000"/>
    <n v="100000"/>
    <n v="100000"/>
    <d v="2023-06-15T00:00:00"/>
    <s v="Listed"/>
    <s v="Open"/>
    <m/>
    <s v="13-JUN-2023"/>
    <s v="13-JUN-2030"/>
    <s v="7"/>
    <s v="Unsecured"/>
    <s v="11%"/>
    <s v="Fixed"/>
    <n v="12"/>
    <s v="Periodic"/>
    <s v="13-JUN-2024"/>
    <s v="13-JUN-2025"/>
    <s v="13-JUN-2024"/>
    <s v="12-JUN-2025"/>
    <s v="Taxable"/>
    <s v="Redeemable on maturity"/>
    <s v="Single"/>
    <s v="07-JUN-2023"/>
    <m/>
    <m/>
    <m/>
    <s v="CRISIL,SMERA"/>
    <s v="AA,AA-"/>
    <s v="Stable,Stable"/>
    <s v="15-MAY-2023,23-MAY-2023"/>
    <m/>
    <m/>
  </r>
  <r>
    <n v="2345"/>
    <s v="Non-convertible Debentures"/>
    <x v="114"/>
    <s v="Private"/>
    <s v="INE413U08127"/>
    <s v="IIFL Samasta Fin 10.77% 2030"/>
    <m/>
    <s v="DB"/>
    <s v="ISF30"/>
    <s v="10.77%"/>
    <n v="9700"/>
    <n v="9700"/>
    <n v="100000"/>
    <n v="100000"/>
    <d v="2024-03-11T00:00:00"/>
    <s v="Listed"/>
    <s v="Open"/>
    <m/>
    <s v="07-MAR-2024"/>
    <s v="07-FEB-2030"/>
    <m/>
    <s v="Unsecured"/>
    <s v="10.77%"/>
    <s v="Fixed"/>
    <n v="3"/>
    <s v="Periodic"/>
    <s v="02-APR-2024"/>
    <s v="02-JAN-2025"/>
    <s v="02-OCT-2024"/>
    <s v="01-JAN-2025"/>
    <s v="Taxable"/>
    <s v="Redeemable on maturity"/>
    <s v="Single"/>
    <s v="04-MAR-2024"/>
    <m/>
    <m/>
    <m/>
    <s v="CRISIL"/>
    <s v="AA-"/>
    <s v="Positive"/>
    <s v="15-FEB-2024"/>
    <m/>
    <m/>
  </r>
  <r>
    <n v="2345"/>
    <s v="Non-convertible Debentures"/>
    <x v="114"/>
    <s v="Private"/>
    <s v="INE413U08135"/>
    <s v="IIFL Samasta 10% 2026"/>
    <m/>
    <s v="DB"/>
    <s v="ISF26B"/>
    <s v="10%"/>
    <n v="2999"/>
    <n v="4000"/>
    <n v="74999.98"/>
    <n v="100000"/>
    <d v="2024-07-02T00:00:00"/>
    <s v="Listed"/>
    <s v="Open"/>
    <m/>
    <s v="28-JUN-2024"/>
    <s v="28-JUN-2026"/>
    <s v="1.17"/>
    <s v="Unsecured"/>
    <s v="10%"/>
    <s v="Fixed"/>
    <n v="1"/>
    <s v="Periodic"/>
    <s v="28-JUL-2024"/>
    <s v="28-JAN-2025"/>
    <s v="28-DEC-2024"/>
    <s v="27-JAN-2025"/>
    <s v="Taxable"/>
    <s v="Redeemable on maturity"/>
    <s v="Single"/>
    <s v="27-JUN-2024"/>
    <m/>
    <m/>
    <m/>
    <s v="CRISIL,CRISIL,CRISIL,CRISIL,CRISIL,CRISIL,CRISIL"/>
    <s v="AA-,AA-,AA-,AA-,AA-,AA-,AA-"/>
    <m/>
    <s v="18-JUN-2024,18-JUN-2024,18-JUN-2024,18-JUN-2024,18-JUN-2024,18-JUN-2024,18-JUN-2024"/>
    <m/>
    <m/>
  </r>
  <r>
    <n v="1285"/>
    <s v="Non-convertible Debentures"/>
    <x v="115"/>
    <s v="Private"/>
    <s v="INE414G07GS8"/>
    <s v="MFL 7.75% 2025 Sr. 22A"/>
    <s v="Sr. 22A"/>
    <s v="DB"/>
    <s v="MFL25"/>
    <s v="7.75%"/>
    <n v="24000"/>
    <n v="2400"/>
    <n v="1000000"/>
    <n v="1000000"/>
    <d v="2022-09-20T00:00:00"/>
    <s v="Listed"/>
    <s v="Open"/>
    <m/>
    <s v="16-SEP-2022"/>
    <s v="30-SEP-2025"/>
    <s v="3.04"/>
    <s v="Secured"/>
    <s v="7.75%"/>
    <s v="Fixed"/>
    <n v="12"/>
    <s v="Periodic"/>
    <s v="16-SEP-2023"/>
    <s v="16-SEP-2025"/>
    <s v="16-SEP-2024"/>
    <s v="15-SEP-2025"/>
    <s v="Non-Taxable"/>
    <s v="Redeemable on maturity"/>
    <s v="Shelf"/>
    <s v="13-SEP-2022"/>
    <m/>
    <m/>
    <m/>
    <s v="CRISIL,ICRA"/>
    <s v="AA+,AA+"/>
    <s v="Stable,Stable"/>
    <s v="19-AUG-2022,22-AUG-2022"/>
    <m/>
    <m/>
  </r>
  <r>
    <n v="1285"/>
    <s v="Non-convertible Debentures"/>
    <x v="115"/>
    <s v="Private"/>
    <s v="INE414G07GT6"/>
    <s v="MFL Nifty Linked 2025 Sr6A OpI"/>
    <s v="Sr 6A Op I"/>
    <s v="CF"/>
    <s v="MFL25"/>
    <s v="RESET"/>
    <n v="50000"/>
    <n v="5000"/>
    <n v="1000000"/>
    <n v="1000000"/>
    <d v="2022-09-26T00:00:00"/>
    <s v="Listed"/>
    <s v="Open"/>
    <m/>
    <s v="20-SEP-2022"/>
    <s v="20-NOV-2025"/>
    <s v="3"/>
    <s v="Secured"/>
    <m/>
    <s v="Floating"/>
    <n v="0"/>
    <s v="On Maturity"/>
    <m/>
    <m/>
    <m/>
    <m/>
    <s v="Non-Taxable"/>
    <s v="Redeemable on maturity"/>
    <s v="Shelf"/>
    <s v="20-SEP-2022"/>
    <s v="39042"/>
    <s v="20-SEP-2022"/>
    <m/>
    <s v="CRISIL"/>
    <s v="AA+r"/>
    <s v="Stable"/>
    <s v="16-SEP-2022"/>
    <m/>
    <m/>
  </r>
  <r>
    <n v="1285"/>
    <s v="Non-convertible Debentures"/>
    <x v="115"/>
    <s v="Private"/>
    <s v="INE414G07HI7"/>
    <s v="MFL 8.30% 2026 Sr.23A"/>
    <s v="Sr.23A"/>
    <s v="DB"/>
    <s v="MFL26"/>
    <s v="8.30%"/>
    <n v="19500"/>
    <n v="1950"/>
    <n v="1000000"/>
    <n v="1000000"/>
    <d v="2022-12-27T00:00:00"/>
    <s v="Listed"/>
    <s v="Open"/>
    <m/>
    <s v="22-DEC-2022"/>
    <s v="06-JAN-2026"/>
    <s v="3"/>
    <s v="Secured"/>
    <s v="8.30%"/>
    <s v="Fixed"/>
    <n v="12"/>
    <s v="Periodic"/>
    <s v="06-JAN-2023"/>
    <s v="06-JAN-2025"/>
    <s v="06-JAN-2024"/>
    <s v="05-JAN-2025"/>
    <s v="Taxable"/>
    <s v="Redeemable on maturity"/>
    <s v="Shelf"/>
    <s v="19-DEC-2022"/>
    <s v="42843"/>
    <s v="19-DEC-2022"/>
    <m/>
    <s v="CRISIL,ICRA"/>
    <s v="AA+,AA+"/>
    <s v="STABLE,STABLE"/>
    <s v="02-DEC-2022,15-DEC-2022"/>
    <m/>
    <m/>
  </r>
  <r>
    <n v="1285"/>
    <s v="Non-convertible Debentures"/>
    <x v="115"/>
    <s v="Private"/>
    <s v="INE414G07HJ5"/>
    <s v="MFL Gsec Linked 2026 Sr MLD7A"/>
    <s v="Sr MLD7A"/>
    <s v="CF"/>
    <s v="MFL26"/>
    <s v="RESET"/>
    <n v="10330"/>
    <n v="10330"/>
    <n v="100000"/>
    <n v="100000"/>
    <d v="2023-01-16T00:00:00"/>
    <s v="Listed"/>
    <s v="Open"/>
    <m/>
    <s v="11-JAN-2023"/>
    <s v="11-MAR-2026"/>
    <s v="3"/>
    <s v="Secured"/>
    <m/>
    <s v="Floating"/>
    <n v="0"/>
    <s v="On Maturity"/>
    <m/>
    <m/>
    <m/>
    <m/>
    <s v="Taxable"/>
    <s v="Redeemable on maturity"/>
    <s v="Shelf"/>
    <s v="11-JAN-2023"/>
    <s v="43432"/>
    <s v="11-JAN-2023"/>
    <m/>
    <s v="CRISIL"/>
    <s v="AA+r"/>
    <s v="STABLE"/>
    <s v="04-JAN-2023"/>
    <m/>
    <m/>
  </r>
  <r>
    <n v="1285"/>
    <s v="Non-convertible Debentures"/>
    <x v="115"/>
    <s v="Private"/>
    <s v="INE414G07HK3"/>
    <s v="MFL 8.5% 2026 Sr 24A Tr V"/>
    <s v="Sr 24A Tr V"/>
    <s v="DB"/>
    <s v="MFL26"/>
    <s v="8.5%"/>
    <n v="100000"/>
    <n v="100000"/>
    <n v="100000"/>
    <n v="100000"/>
    <d v="2023-01-23T00:00:00"/>
    <s v="Listed"/>
    <s v="Open"/>
    <m/>
    <s v="19-JAN-2023"/>
    <s v="29-JAN-2026"/>
    <s v="3"/>
    <s v="Secured"/>
    <s v="8.5%"/>
    <s v="Fixed"/>
    <n v="12"/>
    <s v="Periodic"/>
    <s v="29-JAN-2023"/>
    <s v="29-JAN-2025"/>
    <s v="29-JAN-2024"/>
    <s v="28-JAN-2025"/>
    <s v="Taxable"/>
    <s v="Redeemable on maturity"/>
    <s v="Shelf"/>
    <s v="16-JAN-2023"/>
    <s v="43626"/>
    <s v="16-JAN-2023"/>
    <m/>
    <s v="CRISIL,ICRA"/>
    <s v="AA+,AA+"/>
    <s v="STABLE,STABLE"/>
    <s v="04-JAN-2023,06-JAN-2023"/>
    <m/>
    <m/>
  </r>
  <r>
    <n v="1285"/>
    <s v="Non-convertible Debentures"/>
    <x v="115"/>
    <s v="Private"/>
    <s v="INE414G07HS6"/>
    <s v="MFL 8.65% 2026 Sr 25A Opt I"/>
    <s v="Sr 25A Opt I"/>
    <s v="DB"/>
    <s v="MFL26"/>
    <s v="8.65%"/>
    <n v="16000"/>
    <n v="16000"/>
    <n v="100000"/>
    <n v="100000"/>
    <d v="2023-02-28T00:00:00"/>
    <s v="Listed"/>
    <s v="Open"/>
    <m/>
    <s v="24-FEB-2023"/>
    <s v="25-MAY-2026"/>
    <s v="3"/>
    <s v="Secured"/>
    <s v="8.65%"/>
    <s v="Fixed"/>
    <n v="12"/>
    <s v="Periodic"/>
    <s v="25-MAY-2023"/>
    <s v="25-MAY-2025"/>
    <s v="25-MAY-2024"/>
    <s v="24-MAY-2025"/>
    <s v="Taxable"/>
    <s v="Redeemable on maturity"/>
    <s v="Shelf"/>
    <s v="21-FEB-2023"/>
    <s v="44788"/>
    <s v="21-FEB-2023"/>
    <m/>
    <s v="CRISIL,ICRA"/>
    <s v="AA+,AA+"/>
    <s v="STABLE,STABLE"/>
    <s v="07-FEB-2023,07-FEB-2023"/>
    <m/>
    <m/>
  </r>
  <r>
    <n v="1285"/>
    <s v="Non-convertible Debentures"/>
    <x v="115"/>
    <s v="Private"/>
    <s v="INE414G07HT4"/>
    <s v="MFL 8.60% 2025 Sr 25A Opt II"/>
    <s v="Sr 25A Opt II"/>
    <s v="DB"/>
    <s v="MFL25"/>
    <s v="8.60%"/>
    <n v="44000"/>
    <n v="44000"/>
    <n v="100000"/>
    <n v="100000"/>
    <d v="2023-02-28T00:00:00"/>
    <s v="Listed"/>
    <s v="Open"/>
    <m/>
    <s v="24-FEB-2023"/>
    <s v="25-AUG-2025"/>
    <s v="2"/>
    <s v="Secured"/>
    <s v="8.60%"/>
    <s v="Fixed"/>
    <n v="12"/>
    <s v="Periodic"/>
    <s v="25-AUG-2023"/>
    <s v="25-AUG-2025"/>
    <s v="25-AUG-2024"/>
    <s v="24-AUG-2025"/>
    <s v="Taxable"/>
    <s v="Redeemable on maturity"/>
    <s v="Shelf"/>
    <s v="21-FEB-2023"/>
    <s v="44788"/>
    <s v="21-FEB-2023"/>
    <m/>
    <s v="CRISIL,ICRA"/>
    <s v="AA+,AA+"/>
    <s v="STABLE,STABLE"/>
    <s v="07-FEB-2023,07-FEB-2023"/>
    <m/>
    <m/>
  </r>
  <r>
    <n v="1285"/>
    <s v="Non-convertible Debentures"/>
    <x v="115"/>
    <s v="Private"/>
    <s v="INE414G07IF1"/>
    <s v="MFL 8.5% 2028 Sr 26A Op1"/>
    <s v="Sr 26A Op1"/>
    <s v="DB"/>
    <s v="MFL28"/>
    <s v="8.5%"/>
    <n v="70000"/>
    <n v="70000"/>
    <n v="100000"/>
    <n v="100000"/>
    <d v="2023-04-26T00:00:00"/>
    <s v="Listed"/>
    <s v="Open"/>
    <m/>
    <s v="24-APR-2023"/>
    <s v="24-APR-2028"/>
    <s v="5"/>
    <s v="Secured"/>
    <s v="8.5%"/>
    <s v="Fixed"/>
    <n v="12"/>
    <s v="Periodic"/>
    <s v="25-MAY-2023"/>
    <s v="25-MAY-2025"/>
    <s v="25-MAY-2024"/>
    <s v="24-MAY-2025"/>
    <s v="Taxable"/>
    <s v="Redeemable on maturity"/>
    <s v="Shelf"/>
    <s v="19-APR-2023"/>
    <s v="47059"/>
    <s v="19-APR-2023"/>
    <m/>
    <s v="CRISIL,CRISIL,ICRA"/>
    <s v="AA+,AA+,AA+"/>
    <s v="STABLE,STABLE,STABLE"/>
    <s v="27-FEB-2023,20-MAR-2023,21-MAR-2023"/>
    <m/>
    <m/>
  </r>
  <r>
    <n v="1285"/>
    <s v="Non-convertible Debentures"/>
    <x v="115"/>
    <s v="Private"/>
    <s v="INE414G07IG9"/>
    <s v="MFL 8.43% 2026 Sr.27A"/>
    <s v="Sr.27A"/>
    <s v="DB"/>
    <s v="MUTF26"/>
    <s v="8.43%"/>
    <n v="30250"/>
    <n v="30250"/>
    <n v="100000"/>
    <n v="100000"/>
    <d v="2023-05-08T00:00:00"/>
    <s v="Listed"/>
    <s v="Open"/>
    <m/>
    <s v="03-MAY-2023"/>
    <s v="31-JUL-2026"/>
    <s v="3"/>
    <s v="Secured"/>
    <s v="8.43%"/>
    <s v="Fixed"/>
    <n v="12"/>
    <s v="Periodic"/>
    <s v="31-JUL-2023"/>
    <s v="31-JUL-2025"/>
    <s v="31-JUL-2024"/>
    <s v="30-JUL-2025"/>
    <s v="Taxable"/>
    <s v="Redeemable on maturity"/>
    <s v="Shelf"/>
    <s v="27-APR-2023"/>
    <s v="47381"/>
    <s v="27-APR-2023"/>
    <m/>
    <s v="CRISIL,CRISIL,ICRA"/>
    <s v="AA+,AA+,AA+"/>
    <s v="Stable,Stable,Stable"/>
    <s v="27-FEB-2023,20-MAR-2023,21-MAR-2023"/>
    <m/>
    <m/>
  </r>
  <r>
    <n v="1285"/>
    <s v="Non-convertible Debentures"/>
    <x v="115"/>
    <s v="Private"/>
    <s v="INE414G07IH7"/>
    <s v="MFL 8.40% 2028 Sr 28A Op II"/>
    <s v="Sr 28A Op II"/>
    <s v="DB"/>
    <s v="MUTF28A"/>
    <s v="8.40%"/>
    <n v="76800"/>
    <n v="76800"/>
    <n v="100000"/>
    <n v="100000"/>
    <d v="2023-07-31T00:00:00"/>
    <s v="Listed"/>
    <s v="Open"/>
    <m/>
    <s v="27-JUL-2023"/>
    <s v="27-JUL-2028"/>
    <s v="5"/>
    <s v="Secured"/>
    <s v="8.40%"/>
    <s v="Fixed"/>
    <n v="12"/>
    <s v="Periodic"/>
    <s v="27-JUL-2024"/>
    <s v="27-JUL-2025"/>
    <s v="27-JUL-2024"/>
    <s v="26-JUL-2025"/>
    <s v="Taxable"/>
    <s v="Redeemable on maturity"/>
    <s v="Shelf"/>
    <s v="24-JUL-2023"/>
    <s v="50024"/>
    <s v="24-JUL-2023"/>
    <m/>
    <s v="CRISIL,ICRA"/>
    <s v="AA+,AA+"/>
    <s v="Stable,Stable"/>
    <s v="03-MAY-2023,26-JUN-2023"/>
    <m/>
    <m/>
  </r>
  <r>
    <n v="1285"/>
    <s v="Non-convertible Debentures"/>
    <x v="115"/>
    <s v="Private"/>
    <s v="INE414G07II5"/>
    <s v="MFL 8.40% 2028 Sr 28A OP I"/>
    <s v="Sr 28A OP I"/>
    <s v="DB"/>
    <s v="MUTF28"/>
    <s v="8.40%"/>
    <n v="11000"/>
    <n v="11000"/>
    <n v="100000"/>
    <n v="100000"/>
    <d v="2023-07-31T00:00:00"/>
    <s v="Listed"/>
    <s v="Open"/>
    <m/>
    <s v="27-JUL-2023"/>
    <s v="28-AUG-2028"/>
    <s v="5"/>
    <s v="Secured"/>
    <s v="8.40%"/>
    <s v="Fixed"/>
    <n v="12"/>
    <s v="Periodic"/>
    <s v="28-AUG-2023"/>
    <s v="28-AUG-2025"/>
    <s v="28-AUG-2024"/>
    <s v="27-AUG-2025"/>
    <s v="Taxable"/>
    <s v="Redeemable on maturity"/>
    <s v="Shelf"/>
    <s v="24-JUL-2023"/>
    <s v="50024"/>
    <s v="24-JUL-2023"/>
    <m/>
    <s v="CRISIL,ICRA"/>
    <s v="AA+,AA+"/>
    <s v="Stable,Stable"/>
    <s v="03-MAY-2023,26-JUN-2023"/>
    <m/>
    <m/>
  </r>
  <r>
    <n v="1285"/>
    <s v="Non-convertible Debentures"/>
    <x v="115"/>
    <s v="Private"/>
    <s v="INE414G07IQ8"/>
    <s v="MFL 8.85% 2026 Sr 29A"/>
    <s v="Sr 29A"/>
    <s v="DB"/>
    <s v="MUTF26"/>
    <s v="8.85%"/>
    <n v="100000"/>
    <n v="100000"/>
    <n v="100000"/>
    <n v="100000"/>
    <d v="2023-12-08T00:00:00"/>
    <s v="Listed"/>
    <s v="Open"/>
    <m/>
    <s v="07-DEC-2023"/>
    <s v="07-DEC-2026"/>
    <s v="3"/>
    <s v="Secured"/>
    <s v="8.85%"/>
    <s v="Fixed"/>
    <n v="12"/>
    <s v="Periodic"/>
    <s v="07-DEC-2024"/>
    <s v="07-DEC-2025"/>
    <s v="07-DEC-2024"/>
    <s v="06-DEC-2025"/>
    <s v="Taxable"/>
    <s v="Redeemable on maturity"/>
    <s v="Shelf"/>
    <s v="04-DEC-2023"/>
    <s v="52536"/>
    <s v="04-DEC-2023"/>
    <m/>
    <s v="CRISIL,ICRA"/>
    <s v="AA+,AA+"/>
    <s v="Stable,Stable"/>
    <s v="26-JUL-2023,31-OCT-2023"/>
    <m/>
    <m/>
  </r>
  <r>
    <n v="1285"/>
    <s v="Non-convertible Debentures"/>
    <x v="115"/>
    <s v="Private"/>
    <s v="INE414G07IR6"/>
    <s v="MFL 8.78% 2027"/>
    <m/>
    <s v="DB"/>
    <s v="MUTF27"/>
    <s v="8.78%"/>
    <n v="100000"/>
    <n v="100000"/>
    <n v="100000"/>
    <n v="100000"/>
    <d v="2023-12-21T00:00:00"/>
    <s v="Listed"/>
    <s v="Open"/>
    <m/>
    <s v="20-DEC-2023"/>
    <s v="20-MAY-2027"/>
    <s v="3"/>
    <s v="Secured"/>
    <s v="8.78%"/>
    <s v="Fixed"/>
    <n v="12"/>
    <s v="Periodic"/>
    <s v="20-MAY-2024"/>
    <s v="20-MAY-2025"/>
    <s v="20-MAY-2024"/>
    <s v="19-MAY-2025"/>
    <s v="Taxable"/>
    <s v="Redeemable on maturity"/>
    <s v="Shelf"/>
    <s v="15-DEC-2023"/>
    <s v="52763"/>
    <s v="15-DEC-2023"/>
    <m/>
    <s v="CRISIL,ICRA"/>
    <s v="AA+,AA+"/>
    <s v="Stable,Stable"/>
    <s v="26-JUL-2023,31-OCT-2023"/>
    <m/>
    <m/>
  </r>
  <r>
    <n v="1285"/>
    <s v="Non-convertible Debentures"/>
    <x v="115"/>
    <s v="Private"/>
    <s v="INE414G07IS4"/>
    <s v="MFL 8.85% 2028"/>
    <m/>
    <s v="DB"/>
    <s v="MUTF28"/>
    <s v="8.85%"/>
    <n v="100000"/>
    <n v="100000"/>
    <n v="100000"/>
    <n v="100000"/>
    <d v="2023-12-21T00:00:00"/>
    <s v="Listed"/>
    <s v="Open"/>
    <m/>
    <s v="20-DEC-2023"/>
    <s v="20-DEC-2028"/>
    <s v="5"/>
    <s v="Secured"/>
    <s v="8.85%"/>
    <s v="Fixed"/>
    <n v="12"/>
    <s v="Periodic"/>
    <s v="20-DEC-2024"/>
    <s v="20-DEC-2025"/>
    <s v="20-DEC-2024"/>
    <s v="19-DEC-2025"/>
    <s v="Taxable"/>
    <s v="Redeemable on maturity"/>
    <s v="Shelf"/>
    <s v="15-DEC-2023"/>
    <s v="52763"/>
    <s v="15-DEC-2023"/>
    <m/>
    <s v="CRISIL,ICRA"/>
    <s v="AA+,AA+"/>
    <s v="Stable,Stable"/>
    <s v="26-JUL-2023,31-OCT-2023"/>
    <m/>
    <m/>
  </r>
  <r>
    <n v="1285"/>
    <s v="Non-convertible Debentures"/>
    <x v="115"/>
    <s v="Private"/>
    <s v="INE414G07JA0"/>
    <s v="MFL 8.85% 2029"/>
    <m/>
    <s v="DB"/>
    <s v="MUTF29"/>
    <s v="8.85%"/>
    <n v="79000"/>
    <n v="79000"/>
    <n v="100000"/>
    <n v="100000"/>
    <d v="2024-02-01T00:00:00"/>
    <s v="Listed"/>
    <s v="Open"/>
    <m/>
    <s v="30-JAN-2024"/>
    <s v="30-JAN-2029"/>
    <s v="5.00"/>
    <s v="Secured"/>
    <s v="8.85%"/>
    <s v="Fixed"/>
    <n v="12"/>
    <s v="Periodic"/>
    <s v="30-JAN-2025"/>
    <s v="30-JAN-2025"/>
    <s v="30-JAN-2024"/>
    <s v="29-JAN-2025"/>
    <s v="Taxable"/>
    <s v="Redeemable on maturity"/>
    <s v="Shelf"/>
    <s v="24-JAN-2024"/>
    <s v="53521"/>
    <s v="24-JAN-2024"/>
    <m/>
    <s v="CRISIL,ICRA"/>
    <s v="AA+,AA+"/>
    <s v="Stable,Stable"/>
    <s v="18-JAN-2024,24-JAN-2024"/>
    <m/>
    <m/>
  </r>
  <r>
    <n v="1285"/>
    <s v="Non-convertible Debentures"/>
    <x v="115"/>
    <s v="Private"/>
    <s v="INE414G07JB8"/>
    <s v="MFL 8.90% 2027"/>
    <m/>
    <s v="DB"/>
    <s v="MUTF27"/>
    <s v="8.90%"/>
    <n v="66000"/>
    <n v="66000"/>
    <n v="100000"/>
    <n v="100000"/>
    <d v="2024-03-28T00:00:00"/>
    <s v="Listed"/>
    <s v="Open"/>
    <m/>
    <s v="26-MAR-2024"/>
    <s v="17-JUN-2027"/>
    <s v="3"/>
    <s v="Secured"/>
    <s v="8.90%"/>
    <s v="Fixed"/>
    <n v="12"/>
    <s v="Periodic"/>
    <s v="17-JUN-2024"/>
    <s v="17-JUN-2025"/>
    <s v="17-JUN-2024"/>
    <s v="16-JUN-2025"/>
    <s v="Taxable"/>
    <s v="Redeemable on maturity"/>
    <s v="Shelf"/>
    <s v="12-MAR-2024"/>
    <s v="55541"/>
    <s v="20-MAR-2024"/>
    <m/>
    <s v="CRISIL,ICRA"/>
    <s v="AA+,AA+"/>
    <s v="Stable,Stable"/>
    <s v="24-JAN-2024,25-JAN-2024"/>
    <m/>
    <m/>
  </r>
  <r>
    <n v="1285"/>
    <s v="Non-convertible Debentures"/>
    <x v="115"/>
    <s v="Private"/>
    <s v="INE414G07JC6"/>
    <s v="MFL Repo Rate Linked 2027"/>
    <m/>
    <s v="CF"/>
    <s v="MUTF27"/>
    <s v="RESET"/>
    <n v="19000"/>
    <n v="19000"/>
    <n v="100000"/>
    <n v="100000"/>
    <d v="2024-03-28T00:00:00"/>
    <s v="Listed"/>
    <s v="Open"/>
    <m/>
    <s v="26-MAR-2024"/>
    <s v="23-MAR-2027"/>
    <s v="2"/>
    <s v="Secured"/>
    <m/>
    <s v="Floating"/>
    <n v="12"/>
    <s v="Periodic"/>
    <s v="26-MAR-2025"/>
    <s v="26-MAR-2025"/>
    <s v="26-MAR-2024"/>
    <s v="25-MAR-2025"/>
    <s v="Taxable"/>
    <s v="Redeemable on maturity"/>
    <s v="Shelf"/>
    <s v="12-MAR-2024"/>
    <s v="55541"/>
    <s v="20-MAR-2024"/>
    <m/>
    <s v="CRISIL,ICRA"/>
    <s v="AA+,AA+"/>
    <s v="Stable,Stable"/>
    <s v="24-JAN-2024,25-JAN-2024"/>
    <m/>
    <m/>
  </r>
  <r>
    <n v="1285"/>
    <s v="Non-convertible Debentures"/>
    <x v="115"/>
    <s v="Private"/>
    <s v="INE414G07JD4"/>
    <s v="MFL 8.95% 2027 Sr 33A Op I"/>
    <s v="Sr 33A Op I"/>
    <s v="DB"/>
    <s v="MUTF27"/>
    <s v="8.95%"/>
    <n v="19000"/>
    <n v="19000"/>
    <n v="100000"/>
    <n v="100000"/>
    <d v="2024-05-07T00:00:00"/>
    <s v="Listed"/>
    <s v="Open"/>
    <m/>
    <s v="03-MAY-2024"/>
    <s v="03-MAY-2027"/>
    <s v="3"/>
    <s v="Secured"/>
    <s v="8.95%"/>
    <s v="Fixed"/>
    <n v="12"/>
    <s v="Periodic"/>
    <s v="03-MAY-2025"/>
    <s v="03-MAY-2025"/>
    <s v="03-MAY-2024"/>
    <s v="02-MAY-2025"/>
    <s v="Taxable"/>
    <s v="Redeemable on maturity"/>
    <s v="Shelf"/>
    <s v="12-MAR-2024"/>
    <s v="56195"/>
    <s v="29-APR-2024"/>
    <m/>
    <s v="CRISIL,ICRA"/>
    <s v="AA+,AA+"/>
    <s v="STABLE,STABLE"/>
    <s v="22-MAR-2024,22-MAR-2024"/>
    <m/>
    <m/>
  </r>
  <r>
    <n v="1285"/>
    <s v="Non-convertible Debentures"/>
    <x v="115"/>
    <s v="Private"/>
    <s v="INE414G07JE2"/>
    <s v="MFL 9.03% 2029 Sr 33A Op II"/>
    <s v="Sr 33A Op II"/>
    <s v="DB"/>
    <s v="MUTF29"/>
    <s v="9.03%"/>
    <n v="42000"/>
    <n v="42000"/>
    <n v="100000"/>
    <n v="100000"/>
    <d v="2024-05-07T00:00:00"/>
    <s v="Listed"/>
    <s v="Open"/>
    <m/>
    <s v="03-MAY-2024"/>
    <s v="03-MAY-2029"/>
    <s v="5"/>
    <s v="Secured"/>
    <s v="9.03%"/>
    <s v="Fixed"/>
    <n v="12"/>
    <s v="Periodic"/>
    <s v="03-MAY-2025"/>
    <s v="03-MAY-2025"/>
    <s v="03-MAY-2024"/>
    <s v="02-MAY-2025"/>
    <s v="Taxable"/>
    <s v="Redeemable on maturity"/>
    <s v="Shelf"/>
    <s v="12-MAR-2024"/>
    <s v="56195"/>
    <s v="29-APR-2024"/>
    <m/>
    <s v="CRISIL,ICRA"/>
    <s v="AA+,AA+"/>
    <s v="STABLE,STABLE"/>
    <s v="22-MAR-2024,22-MAR-2024"/>
    <m/>
    <m/>
  </r>
  <r>
    <n v="1285"/>
    <s v="Non-convertible Debentures"/>
    <x v="115"/>
    <s v="Private"/>
    <s v="INE414G07JF9"/>
    <s v="MFL 9.02% 2027"/>
    <m/>
    <s v="DB"/>
    <s v="MUTF27"/>
    <s v="9.02%"/>
    <n v="86000"/>
    <n v="86000"/>
    <n v="100000"/>
    <n v="100000"/>
    <d v="2024-05-16T00:00:00"/>
    <s v="Listed"/>
    <s v="Open"/>
    <m/>
    <s v="14-MAY-2024"/>
    <s v="14-JUL-2027"/>
    <s v="3"/>
    <s v="Secured"/>
    <s v="9.02%"/>
    <s v="Fixed"/>
    <n v="12"/>
    <s v="Periodic"/>
    <s v="14-JUL-2024"/>
    <s v="14-JUL-2025"/>
    <s v="14-JUL-2024"/>
    <s v="13-JUL-2025"/>
    <s v="Taxable"/>
    <s v="Redeemable on maturity"/>
    <s v="Shelf"/>
    <s v="12-MAR-2024"/>
    <s v="56345"/>
    <s v="09-MAY-2024"/>
    <m/>
    <s v="CRISIL,ICRA"/>
    <s v="AA+,AA+"/>
    <s v="STABLE,STABLE"/>
    <s v="22-MAR-2024,22-MAR-2024"/>
    <m/>
    <m/>
  </r>
  <r>
    <n v="1285"/>
    <s v="Non-convertible Debentures"/>
    <x v="115"/>
    <s v="Private"/>
    <s v="INE414G07JG7"/>
    <s v="MFL 9.09% 2029 Sr 35A Op I"/>
    <s v="Sr 35A Op I"/>
    <s v="DB"/>
    <s v="MUTF29"/>
    <s v="9.09%"/>
    <n v="150000"/>
    <n v="150000"/>
    <n v="100000"/>
    <n v="100000"/>
    <d v="2024-06-05T00:00:00"/>
    <s v="Listed"/>
    <s v="Open"/>
    <m/>
    <s v="03-JUN-2024"/>
    <s v="01-JUN-2029"/>
    <s v="5"/>
    <s v="Secured"/>
    <s v="9.09%"/>
    <s v="Fixed"/>
    <n v="60"/>
    <s v="Periodic"/>
    <s v="03-JUN-2025"/>
    <s v="03-JUN-2025"/>
    <s v="03-JUN-2024"/>
    <s v="02-JUN-2025"/>
    <s v="Taxable"/>
    <s v="Redeemable on maturity"/>
    <s v="Shelf"/>
    <s v="12-MAR-2024"/>
    <s v="56821"/>
    <s v="29-MAY-2024"/>
    <m/>
    <s v="CRISIL,ICRA"/>
    <s v="AA+,AA+"/>
    <s v="STABLE,STABLE"/>
    <s v="22-MAR-2024,22-MAR-2024"/>
    <m/>
    <m/>
  </r>
  <r>
    <n v="1285"/>
    <s v="Non-convertible Debentures"/>
    <x v="115"/>
    <s v="Private"/>
    <s v="INE414G07JH5"/>
    <s v="Muthoot Finance 8.97% 2027"/>
    <m/>
    <s v="DB"/>
    <s v="MUTF27"/>
    <s v="8.97%"/>
    <n v="45100"/>
    <n v="45100"/>
    <n v="100000"/>
    <n v="100000"/>
    <d v="2024-07-19T00:00:00"/>
    <s v="Listed"/>
    <s v="Open"/>
    <m/>
    <s v="18-JUL-2024"/>
    <s v="18-JAN-2027"/>
    <s v="2"/>
    <s v="Secured"/>
    <s v="8.97%"/>
    <s v="Fixed"/>
    <n v="12"/>
    <s v="Periodic"/>
    <s v="18-JAN-2025"/>
    <s v="18-JAN-2025"/>
    <s v="18-JUL-2024"/>
    <s v="17-JAN-2025"/>
    <s v="Taxable"/>
    <s v="Redeemable on maturity"/>
    <s v="Shelf"/>
    <s v="12-MAR-2024"/>
    <s v="58029"/>
    <s v="12-JUL-2024"/>
    <m/>
    <s v="CRISIL"/>
    <s v="AA+"/>
    <s v="STABLE"/>
    <s v="05-JUL-2024"/>
    <m/>
    <m/>
  </r>
  <r>
    <n v="1285"/>
    <s v="Non-convertible Debentures"/>
    <x v="115"/>
    <s v="Private"/>
    <s v="INE414G07JI3"/>
    <s v="Muthoot Finance 8.90% 2027"/>
    <m/>
    <s v="DB"/>
    <s v="MUTF27A"/>
    <s v="8.90%"/>
    <n v="123500"/>
    <n v="123500"/>
    <n v="100000"/>
    <n v="100000"/>
    <d v="2024-08-09T00:00:00"/>
    <s v="Listed"/>
    <s v="Open"/>
    <m/>
    <s v="07-AUG-2024"/>
    <s v="07-OCT-2027"/>
    <s v="3"/>
    <s v="Secured"/>
    <s v="8.90%"/>
    <s v="Fixed"/>
    <n v="12"/>
    <s v="Periodic"/>
    <s v="07-OCT-2024"/>
    <s v="07-OCT-2025"/>
    <s v="07-OCT-2024"/>
    <s v="06-OCT-2025"/>
    <s v="Taxable"/>
    <s v="Redeemable on maturity"/>
    <s v="Shelf"/>
    <s v="12-MAR-2024"/>
    <s v="58869"/>
    <s v="02-AUG-2024"/>
    <m/>
    <s v="CRISIL,CRISIL,ICRA,ICRA"/>
    <s v="AA+,AA+,AA+,AA+"/>
    <s v="STABLE,STABLE,STABLE,STABLE"/>
    <s v="26-JUN-2024,26-JUN-2024,05-JUL-2024,05-JUL-2024"/>
    <m/>
    <m/>
  </r>
  <r>
    <n v="1285"/>
    <s v="Non-convertible Debentures"/>
    <x v="115"/>
    <s v="Private"/>
    <s v="INE414G07JJ1"/>
    <s v="MUTF 8.78% 2029"/>
    <m/>
    <s v="DB"/>
    <s v="MUTF29"/>
    <s v="8.78%"/>
    <n v="110000"/>
    <n v="110000"/>
    <n v="100000"/>
    <n v="100000"/>
    <d v="2024-10-08T00:00:00"/>
    <s v="Listed"/>
    <s v="Open"/>
    <m/>
    <s v="04-OCT-2024"/>
    <s v="04-OCT-2029"/>
    <s v="5"/>
    <s v="Secured"/>
    <s v="8.78%"/>
    <s v="Fixed"/>
    <n v="12"/>
    <s v="Periodic"/>
    <s v="04-OCT-2025"/>
    <s v="04-OCT-2025"/>
    <s v="04-OCT-2024"/>
    <s v="03-OCT-2025"/>
    <s v="Taxable"/>
    <s v="Redeemable on maturity"/>
    <s v="Shelf"/>
    <s v="12-MAR-2024"/>
    <s v="60607"/>
    <s v="30-SEP-2024"/>
    <m/>
    <s v="CRISIL,ICRA"/>
    <s v="AA+,AA+"/>
    <s v="STABLE,STABLE"/>
    <s v="26-JUN-2024,09-SEP-2024"/>
    <m/>
    <m/>
  </r>
  <r>
    <n v="747"/>
    <s v="Non-convertible Debentures"/>
    <x v="116"/>
    <s v="Public"/>
    <s v="INE428A08028"/>
    <s v="IB 8.78% 2025 Sr. 1 Tier 2"/>
    <s v="Sr. 1 Tier 2"/>
    <s v="BB"/>
    <s v="INBK25"/>
    <s v="8.78%"/>
    <n v="50000"/>
    <n v="5000"/>
    <n v="1000000"/>
    <n v="1000000"/>
    <d v="2020-07-01T00:00:00"/>
    <s v="Listed"/>
    <s v="Open"/>
    <m/>
    <s v="20-JAN-2015"/>
    <s v="20-JAN-2025"/>
    <s v="10"/>
    <s v="Unsecured"/>
    <s v="8.78%"/>
    <s v="Fixed"/>
    <n v="12"/>
    <s v="Periodic"/>
    <s v="20-JAN-2021"/>
    <s v="20-JAN-2025"/>
    <s v="20-JAN-2024"/>
    <s v="19-JAN-2025"/>
    <s v="Taxable"/>
    <s v="Redeemable on maturity"/>
    <s v="Single"/>
    <s v="13-JAN-2015"/>
    <m/>
    <m/>
    <m/>
    <s v="BRCK,CRISIL"/>
    <s v="AA+,AA+"/>
    <s v="Negative,Negative"/>
    <s v="12-JAN-2015,12-JAN-2015"/>
    <m/>
    <m/>
  </r>
  <r>
    <n v="747"/>
    <s v="Non-convertible Debentures"/>
    <x v="116"/>
    <s v="Public"/>
    <s v="INE428A08044"/>
    <s v="IB 8.64% 2025 Sr.2 Tier 2 Bsl3"/>
    <s v="Sr.2 Tier 2 Bsl3"/>
    <s v="BB"/>
    <s v="INBK25"/>
    <s v="8.64%"/>
    <n v="100000"/>
    <n v="10000"/>
    <n v="1000000"/>
    <n v="1000000"/>
    <d v="2020-07-02T00:00:00"/>
    <s v="Listed"/>
    <s v="Open"/>
    <m/>
    <s v="20-DEC-2015"/>
    <s v="20-DEC-2025"/>
    <s v="10"/>
    <s v="Unsecured"/>
    <s v="8.64%"/>
    <s v="Fixed"/>
    <n v="12"/>
    <s v="Periodic"/>
    <s v="21-DEC-2021"/>
    <s v="21-DEC-2024"/>
    <s v="21-DEC-2023"/>
    <s v="20-DEC-2024"/>
    <s v="Taxable"/>
    <s v="Redeemable on maturity"/>
    <s v="Single"/>
    <s v="13-JAN-2015"/>
    <m/>
    <m/>
    <m/>
    <s v="BRCK,CRISIL"/>
    <s v="AA+/Neg,AA+/Neg"/>
    <m/>
    <s v="14-DEC-2015,14-DEC-2015"/>
    <m/>
    <m/>
  </r>
  <r>
    <n v="747"/>
    <s v="Non-convertible Debentures"/>
    <x v="116"/>
    <s v="Public"/>
    <s v="INE428A08051"/>
    <s v="IB 8.15% 2027 Sr.3 Tier2 Bsl3"/>
    <s v="Sr.3 Tier2 Bsl3"/>
    <s v="BB"/>
    <s v="INBK27"/>
    <s v="8.15%"/>
    <n v="100000"/>
    <n v="10000"/>
    <n v="1000000"/>
    <n v="1000000"/>
    <d v="2020-07-02T00:00:00"/>
    <s v="Listed"/>
    <s v="Open"/>
    <m/>
    <s v="25-JAN-2017"/>
    <s v="25-JAN-2027"/>
    <s v="10"/>
    <s v="Unsecured"/>
    <s v="8.15%"/>
    <s v="Fixed"/>
    <n v="12"/>
    <s v="Periodic"/>
    <s v="25-JAN-2021"/>
    <s v="25-JAN-2025"/>
    <s v="25-JAN-2024"/>
    <s v="24-JAN-2025"/>
    <s v="Taxable"/>
    <s v="Redeemable on maturity"/>
    <s v="Single"/>
    <s v="24-JAN-2017"/>
    <m/>
    <m/>
    <m/>
    <s v="CRISIL,FICH"/>
    <s v="AA,AA+"/>
    <s v="Negative,stable"/>
    <s v="27-DEC-2016,29-DEC-2016"/>
    <m/>
    <m/>
  </r>
  <r>
    <n v="3051"/>
    <s v="Non-convertible Debentures"/>
    <x v="117"/>
    <s v="Private"/>
    <s v="INE433R07016"/>
    <s v="SCL 11.6% 2025"/>
    <m/>
    <s v="DB"/>
    <s v="SCL25"/>
    <s v="11.6%"/>
    <n v="1153.8499999999999"/>
    <n v="1500"/>
    <n v="76923.100000000006"/>
    <n v="1000000"/>
    <d v="2022-09-12T00:00:00"/>
    <s v="Listed"/>
    <s v="OP"/>
    <m/>
    <s v="23-MAR-2016"/>
    <s v="28-MAY-2025"/>
    <s v="9.19"/>
    <s v="Secured"/>
    <s v="11.6%"/>
    <s v="Fixed"/>
    <n v="6"/>
    <s v="Periodic"/>
    <s v="28-NOV-2022"/>
    <s v="28-MAY-2025"/>
    <s v="28-NOV-2024"/>
    <s v="27-MAY-2025"/>
    <s v="Taxable"/>
    <s v="Redeemable in tranches"/>
    <s v="Single"/>
    <s v="15-MAR-2016"/>
    <m/>
    <m/>
    <s v="Private - Corporates"/>
    <s v="ICRA,ICRA,ICRA,ICRA,ICRA,ICRA,ICRA,ICRA,ICRA,ICRA,ICRA,ICRA,ICRA,ICRA,ICRA,ICRA,ICRA,ICRA,ICRA,ICRA,ICRA,ICRA,ICRA,ICRA,ICRA,ICRA,ICRA,ICRA,ICRA,ICRA,ICRA,ICRA,ICRA,ICRA,ICRA,ICRA,ICRA,ICRA,ICRA,ICRA,ICRA,ICRA,ICRA,ICRA,ICRA,ICRA,ICRA,ICRA"/>
    <s v="A,A,A,A,A,A,A,A,A,A,A,A,A,A,A,A,A,A,A,A,A,A,A,A,A,A,A,A,A,A,A,A,A,A,A,A,A,A,A,A,A,A,A,A,A,A,A,A"/>
    <m/>
    <s v="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31-DEC-2021"/>
    <m/>
    <m/>
  </r>
  <r>
    <n v="1259"/>
    <s v="Non-convertible Bonds in the nature of Debentures"/>
    <x v="62"/>
    <s v="Public"/>
    <s v="INE434A08067"/>
    <s v="UBI 10.99% Perpetual Sr. III"/>
    <s v="Sr. III"/>
    <s v="BP"/>
    <s v="UBI"/>
    <s v="10.99%"/>
    <n v="90000"/>
    <n v="9000"/>
    <n v="1000000"/>
    <n v="1000000"/>
    <d v="2021-07-06T00:00:00"/>
    <s v="Listed"/>
    <s v="Open"/>
    <m/>
    <s v="05-AUG-2016"/>
    <m/>
    <m/>
    <s v="Unsecured"/>
    <s v="10.99%"/>
    <s v="Fixed"/>
    <n v="12"/>
    <s v="Periodic"/>
    <s v="05-AUG-2017"/>
    <s v="05-AUG-2021"/>
    <s v="05-AUG-2020"/>
    <s v="04-AUG-2021"/>
    <s v="Taxable"/>
    <s v="Redeemable on maturity"/>
    <s v="Single"/>
    <s v="03-AUG-2016"/>
    <m/>
    <m/>
    <s v="Public-Bank"/>
    <s v="CARE,CRISIL"/>
    <s v="AA-,AA-"/>
    <s v="STABLE,STABLE"/>
    <s v="02-MAR-2021,02-MAR-2021"/>
    <m/>
    <m/>
  </r>
  <r>
    <n v="13"/>
    <m/>
    <x v="118"/>
    <s v="Private"/>
    <s v="INE438A07094"/>
    <s v="Apollo Tyres 8.65% 2025 Sr B (FY 2016-17)"/>
    <s v="Sr. B"/>
    <s v="DB"/>
    <s v="APTY25"/>
    <s v="8.65%"/>
    <n v="10500"/>
    <n v="1050"/>
    <n v="1000000"/>
    <n v="1000000"/>
    <d v="2016-06-13T00:00:00"/>
    <s v="Listed"/>
    <s v="Open"/>
    <m/>
    <s v="30-MAY-2016"/>
    <s v="30-APR-2025"/>
    <m/>
    <s v="Secured"/>
    <s v="8.65%"/>
    <s v="Fixed"/>
    <n v="12"/>
    <s v="Periodic"/>
    <s v="30-MAY-2017"/>
    <s v="30-MAY-2024"/>
    <s v="30-MAY-2023"/>
    <s v="29-MAY-2024"/>
    <m/>
    <m/>
    <s v="Single"/>
    <s v="27-MAY-2016"/>
    <m/>
    <m/>
    <s v="Private - Corporates"/>
    <s v="CRISIL,FICH"/>
    <s v="AA+,AA+Stable"/>
    <m/>
    <s v="09-MAY-2016,27-MAY-2016"/>
    <m/>
    <m/>
  </r>
  <r>
    <n v="13"/>
    <m/>
    <x v="118"/>
    <s v="Private"/>
    <s v="INE438A07102"/>
    <s v="Apollo Tyres 8.65% 2026 Sr C (FY 2016-17)"/>
    <s v="Sr. C"/>
    <s v="DB"/>
    <s v="APTY26"/>
    <s v="8.65%"/>
    <n v="11500"/>
    <n v="1150"/>
    <n v="1000000"/>
    <n v="1000000"/>
    <d v="2016-06-13T00:00:00"/>
    <s v="Listed"/>
    <s v="Open"/>
    <m/>
    <s v="30-MAY-2016"/>
    <s v="30-APR-2026"/>
    <m/>
    <s v="Secured"/>
    <s v="8.65%"/>
    <s v="Fixed"/>
    <n v="12"/>
    <s v="Periodic"/>
    <s v="30-MAY-2017"/>
    <s v="30-MAY-2025"/>
    <s v="30-MAY-2024"/>
    <s v="29-MAY-2025"/>
    <m/>
    <m/>
    <s v="Single"/>
    <s v="27-MAY-2016"/>
    <m/>
    <m/>
    <s v="Private - Corporates"/>
    <s v="CRISIL,FICH"/>
    <s v="AA+,AA+Stable"/>
    <m/>
    <s v="09-MAY-2016,27-MAY-2016"/>
    <m/>
    <m/>
  </r>
  <r>
    <n v="13"/>
    <s v="Non-convertible Debentures"/>
    <x v="118"/>
    <s v="Private"/>
    <s v="INE438A07177"/>
    <s v="APT 8.75% NCDs 2030"/>
    <m/>
    <s v="DB"/>
    <s v="APT30"/>
    <s v="8.75%"/>
    <n v="50000"/>
    <n v="5000"/>
    <n v="1000000"/>
    <n v="1000000"/>
    <d v="2020-04-16T00:00:00"/>
    <s v="Listed"/>
    <s v="Open"/>
    <m/>
    <s v="09-APR-2020"/>
    <s v="09-APR-2030"/>
    <s v="10.00"/>
    <s v="Secured"/>
    <s v="8.75%"/>
    <s v="Fixed"/>
    <n v="12"/>
    <s v="Periodic"/>
    <s v="09-APR-2021"/>
    <s v="09-APR-2025"/>
    <s v="09-APR-2024"/>
    <s v="08-APR-2025"/>
    <s v="Taxable"/>
    <s v="Redeemable on maturity"/>
    <s v="Single"/>
    <s v="08-APR-2020"/>
    <m/>
    <m/>
    <s v="Private - Corporates"/>
    <s v="CRISIL"/>
    <s v="AA+"/>
    <s v="Stable"/>
    <s v="31-MAR-2020"/>
    <m/>
    <m/>
  </r>
  <r>
    <n v="13"/>
    <s v="Non-convertible Debentures"/>
    <x v="118"/>
    <s v="Private"/>
    <s v="INE438A07185"/>
    <s v="Apollo Tyre 7.70% NCDs-2025"/>
    <m/>
    <s v="DB"/>
    <s v="APTY25"/>
    <s v="7.70%"/>
    <n v="37500"/>
    <n v="3750"/>
    <n v="1000000"/>
    <n v="1000000"/>
    <d v="2020-05-27T00:00:00"/>
    <s v="Listed"/>
    <s v="Open"/>
    <m/>
    <s v="18-MAY-2020"/>
    <s v="18-MAY-2025"/>
    <s v="5.00"/>
    <s v="Secured"/>
    <s v="7.70%"/>
    <s v="Fixed"/>
    <n v="12"/>
    <s v="Periodic"/>
    <s v="18-MAY-2021"/>
    <s v="18-MAY-2025"/>
    <s v="18-MAY-2024"/>
    <s v="17-MAY-2025"/>
    <s v="Taxable"/>
    <s v="Redeemable in tranches"/>
    <s v="Single"/>
    <s v="15-MAY-2020"/>
    <m/>
    <m/>
    <s v="Private - Corporates"/>
    <s v="CRISIL,CRISIL,CRISIL,CRISIL"/>
    <s v="AA+,AA+,AA+,AA+"/>
    <s v="Stable,Stable,Stable,Stable"/>
    <s v="21-APR-2020,21-APR-2020,21-APR-2020,21-APR-2020"/>
    <m/>
    <m/>
  </r>
  <r>
    <n v="13"/>
    <s v="Non-convertible Debentures"/>
    <x v="118"/>
    <s v="Private"/>
    <s v="INE438A07193"/>
    <s v="Apollo Tyres 7.53% 2027 Opt II"/>
    <m/>
    <s v="DB"/>
    <s v="APTY27"/>
    <s v="7.53%"/>
    <n v="25000"/>
    <n v="2500"/>
    <n v="1000000"/>
    <n v="1000000"/>
    <d v="2022-09-16T00:00:00"/>
    <s v="Listed"/>
    <s v="Open"/>
    <m/>
    <s v="13-SEP-2022"/>
    <s v="13-SEP-2027"/>
    <s v="5"/>
    <s v="Secured"/>
    <s v="7.53%"/>
    <s v="Fixed"/>
    <n v="12"/>
    <s v="Periodic"/>
    <s v="13-SEP-2023"/>
    <s v="13-SEP-2025"/>
    <s v="13-SEP-2024"/>
    <s v="12-SEP-2025"/>
    <s v="Taxable"/>
    <s v="Redeemable on maturity"/>
    <s v="Single"/>
    <s v="12-SEP-2022"/>
    <m/>
    <m/>
    <s v="Private - Corporates"/>
    <s v="CRISIL"/>
    <s v="AA+"/>
    <s v="Stable"/>
    <s v="01-SEP-2022"/>
    <m/>
    <m/>
  </r>
  <r>
    <n v="2039"/>
    <s v="Non-convertible Debentures"/>
    <x v="119"/>
    <s v="Private"/>
    <s v="INE439H08020"/>
    <s v="Chola MS 8.47% 2032"/>
    <m/>
    <s v="DB"/>
    <s v="CMSI32"/>
    <s v="8.47%"/>
    <n v="10000"/>
    <n v="1000"/>
    <n v="1000000"/>
    <n v="1000000"/>
    <d v="2022-06-03T00:00:00"/>
    <s v="Listed"/>
    <s v="Open"/>
    <m/>
    <s v="02-JUN-2022"/>
    <s v="02-JUN-2032"/>
    <s v="10"/>
    <s v="Unsecured"/>
    <s v="8.47%"/>
    <s v="Fixed"/>
    <n v="6"/>
    <s v="Periodic"/>
    <s v="02-DEC-2022"/>
    <s v="02-JUN-2025"/>
    <s v="02-DEC-2024"/>
    <s v="01-JUN-2025"/>
    <s v="Taxable"/>
    <s v="Redeemable on maturity"/>
    <s v="Single"/>
    <s v="25-MAY-2022"/>
    <m/>
    <m/>
    <m/>
    <s v="CRISIL,CRISIL,CRISIL,CRISIL,CRISIL,ICRA,ICRA,ICRA,ICRA,ICRA"/>
    <s v="AA,AA,AA,AA,AA,AA,AA,AA,AA,AA"/>
    <s v="Stable,Stable,Stable,Stable,Stable,Stable,Stable,Stable,Stable,Stable"/>
    <s v="09-MAY-2022,09-MAY-2022,09-MAY-2022,09-MAY-2022,09-MAY-2022,23-MAY-2022,23-MAY-2022,23-MAY-2022,23-MAY-2022,23-MAY-2022"/>
    <m/>
    <m/>
  </r>
  <r>
    <n v="4656"/>
    <s v="Non-convertible Debentures"/>
    <x v="120"/>
    <s v="Private"/>
    <s v="INE448U07257"/>
    <s v="VFPL 9.80% 2028 Sr 17"/>
    <s v="Sr 17"/>
    <s v="DB"/>
    <s v="VFPL28"/>
    <s v="9.80%"/>
    <n v="10000"/>
    <n v="10000"/>
    <n v="100000"/>
    <n v="100000"/>
    <d v="2024-06-28T00:00:00"/>
    <s v="Listed"/>
    <s v="Open"/>
    <m/>
    <s v="27-JUN-2024"/>
    <s v="27-JUN-2028"/>
    <s v="4"/>
    <s v="Secured"/>
    <s v="9.80%"/>
    <s v="Fixed"/>
    <n v="1"/>
    <s v="Periodic"/>
    <s v="27-JUL-2024"/>
    <s v="27-JAN-2025"/>
    <s v="27-DEC-2024"/>
    <s v="26-JAN-2025"/>
    <s v="Taxable"/>
    <s v="Redeemable on maturity"/>
    <s v="Shelf"/>
    <s v="31-MAY-2024"/>
    <s v="57395"/>
    <s v="13-JUN-2024"/>
    <s v="Private Sector"/>
    <s v="CARE"/>
    <s v="A+"/>
    <m/>
    <s v="21-JUN-2024"/>
    <m/>
    <m/>
  </r>
  <r>
    <n v="3662"/>
    <s v="Non-convertible Debentures"/>
    <x v="121"/>
    <s v="Private"/>
    <s v="INE453I07203"/>
    <s v="BHPL MCLR Linked 2030 Sr 5B"/>
    <s v="Sr 5B"/>
    <s v="CF"/>
    <s v="BHPL30"/>
    <s v="RESET"/>
    <n v="4000"/>
    <n v="400"/>
    <n v="1000000"/>
    <n v="1000000"/>
    <d v="2022-09-08T00:00:00"/>
    <s v="Listed"/>
    <s v="Open"/>
    <m/>
    <s v="02-SEP-2022"/>
    <s v="31-MAR-2030"/>
    <s v="4.33"/>
    <s v="Secured"/>
    <m/>
    <s v="Floating"/>
    <n v="1"/>
    <s v="Periodic"/>
    <s v="30-SEP-2022"/>
    <s v="31-JAN-2025"/>
    <s v="31-DEC-2024"/>
    <s v="30-JAN-2025"/>
    <s v="Taxable"/>
    <s v="Redeemable in tranches"/>
    <s v="Single"/>
    <s v="24-AUG-2022"/>
    <m/>
    <m/>
    <s v="Private Sector"/>
    <s v="CARE,CARE,CARE,CARE,CARE,CARE,CARE,CARE,CARE,CARE,CARE,CARE,CARE,CARE,CARE,CARE,CARE,CARE,CARE,CARE,CARE,CARE,CARE,CARE,CARE,CARE,CARE,CARE,CARE,CARE,CARE,CARE,CARE,CARE,CARE,CARE,CARE,CARE,CARE,CARE"/>
    <s v="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
    <s v="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
    <m/>
    <m/>
  </r>
  <r>
    <n v="3662"/>
    <s v="Non-convertible Debentures"/>
    <x v="121"/>
    <s v="Private"/>
    <s v="INE453I07211"/>
    <s v="BHPL MCLR Linked 2034 Sr 5C"/>
    <s v="Sr 5C"/>
    <s v="CF"/>
    <s v="BHPL34"/>
    <s v="RESET"/>
    <n v="4780"/>
    <n v="478"/>
    <n v="1000000"/>
    <n v="1000000"/>
    <d v="2022-09-08T00:00:00"/>
    <s v="Listed"/>
    <s v="Open"/>
    <m/>
    <s v="02-SEP-2022"/>
    <s v="31-MAR-2034"/>
    <s v="11.58"/>
    <s v="Secured"/>
    <m/>
    <s v="Floating"/>
    <n v="1"/>
    <s v="Periodic"/>
    <s v="30-SEP-2022"/>
    <s v="31-JAN-2025"/>
    <s v="31-DEC-2024"/>
    <s v="30-JAN-2025"/>
    <s v="Taxable"/>
    <s v="Redeemable in tranches"/>
    <s v="Single"/>
    <s v="24-AUG-2022"/>
    <m/>
    <m/>
    <s v="Private Sector"/>
    <s v="CARE,CARE,CARE,CARE,CARE,CARE,CARE,CARE,CARE,CARE,CARE,CARE,CARE,CARE,CARE,CARE,CARE,CARE,CARE,CARE,CARE,CARE,CARE,CARE,CARE,CARE,CARE,CARE,CARE,CARE,CARE,CARE"/>
    <s v="A+,A+,A+,A+,A+,A+,A+,A+,A+,A+,A+,A+,A+,A+,A+,A+,A+,A+,A+,A+,A+,A+,A+,A+,A+,A+,A+,A+,A+,A+,A+,A+"/>
    <s v="Stable,Stable,Stable,Stable,Stable,Stable,Stable,Stable,Stable,Stable,Stable,Stable,Stable,Stable,Stable,Stable,Stable,Stable,Stable,Stable,Stable,Stable,Stable,Stable,Stable,Stable,Stable,Stable,Stable,Stable,Stable,Stable"/>
    <s v="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
    <m/>
    <m/>
  </r>
  <r>
    <n v="3662"/>
    <s v="Non-convertible Debentures"/>
    <x v="121"/>
    <s v="Private"/>
    <s v="INE453I07229"/>
    <s v="BHPL MCLR Linked 2025 Sr 5D"/>
    <s v="Sr 5D"/>
    <s v="CF"/>
    <s v="BHPL25"/>
    <s v="RESET"/>
    <n v="120"/>
    <n v="80"/>
    <n v="150000"/>
    <n v="1000000"/>
    <d v="2022-09-08T00:00:00"/>
    <s v="Listed"/>
    <s v="Open"/>
    <m/>
    <s v="02-SEP-2022"/>
    <s v="31-MAR-2025"/>
    <s v="2.58"/>
    <s v="Secured"/>
    <m/>
    <s v="Floating"/>
    <n v="1"/>
    <s v="Periodic"/>
    <s v="30-SEP-2022"/>
    <s v="31-JAN-2025"/>
    <s v="31-DEC-2024"/>
    <s v="30-JAN-2025"/>
    <s v="Taxable"/>
    <s v="Redeemable in tranches"/>
    <s v="Single"/>
    <s v="24-AUG-2022"/>
    <m/>
    <m/>
    <s v="Private Sector"/>
    <s v="CARE,CARE,CARE,CARE,CARE,CARE,CARE,CARE,CARE,CARE,CARE,CARE,CARE,CARE,CARE,CARE,CARE,CARE,CARE,CARE,CARE,CARE,CARE,CARE,CARE,CARE,CARE,CARE,CARE,CARE,CARE,CARE"/>
    <s v="A+,A+,A+,A+,A+,A+,A+,A+,A+,A+,A+,A+,A+,A+,A+,A+,A+,A+,A+,A+,A+,A+,A+,A+,A+,A+,A+,A+,A+,A+,A+,A+"/>
    <s v="Stable,Stable,Stable,Stable,Stable,Stable,Stable,Stable,Stable,Stable,Stable,Stable,Stable,Stable,Stable,Stable,Stable,Stable,Stable,Stable,Stable,Stable,Stable,Stable,Stable,Stable,Stable,Stable,Stable,Stable,Stable,Stable"/>
    <s v="02-MAY-2022,02-MAY-2022,02-MAY-2022,02-MAY-2022,02-MAY-2022,02-MAY-2022,02-MAY-2022,02-MAY-2022,02-MAY-2022,02-MAY-2022,02-MAY-2022,02-MAY-2022,02-MAY-2022,02-MAY-2022,02-MAY-2022,02-MAY-2022,02-MAY-2022,02-MAY-2022,02-MAY-2022,02-MAY-2022,02-MAY-2022,02-MAY-2022,02-MAY-2022,02-MAY-2022,02-MAY-2022,02-MAY-2022,02-MAY-2022,02-MAY-2022,02-MAY-2022,02-MAY-2022,02-MAY-2022,02-MAY-2022"/>
    <m/>
    <m/>
  </r>
  <r>
    <n v="797"/>
    <m/>
    <x v="122"/>
    <s v="Public"/>
    <s v="INE457A08035"/>
    <s v="Bank of Maharashtra 9.20% 2026  Basel III NCB Series-I"/>
    <s v="Bond Series-I"/>
    <s v="BB"/>
    <s v="BOM26"/>
    <s v="9.20%"/>
    <n v="50000"/>
    <n v="5000"/>
    <n v="1000000"/>
    <n v="1000000"/>
    <d v="2016-07-07T00:00:00"/>
    <s v="Listed"/>
    <s v="Open"/>
    <m/>
    <s v="27-JUN-2016"/>
    <s v="27-SEP-2026"/>
    <m/>
    <s v="Unsecured"/>
    <s v="9.2%"/>
    <s v="Fixed"/>
    <n v="12"/>
    <s v="Periodic"/>
    <s v="27-JUN-2017"/>
    <s v="27-JUN-2025"/>
    <s v="27-JUN-2024"/>
    <s v="26-JUN-2025"/>
    <m/>
    <m/>
    <s v="Single"/>
    <s v="22-JUN-2016"/>
    <m/>
    <m/>
    <s v="Public-Bank"/>
    <s v="CARE,ICRA"/>
    <s v="AA,AA hyd"/>
    <m/>
    <s v="14-JUN-2016,21-JUN-2016"/>
    <m/>
    <m/>
  </r>
  <r>
    <n v="797"/>
    <s v="Non-convertible Bonds in the nature of Debentures"/>
    <x v="122"/>
    <s v="Public"/>
    <s v="INE457A08050"/>
    <s v="Bank of Maharashtra 8.70% 2030"/>
    <s v="I"/>
    <s v="BB"/>
    <s v="BOM30"/>
    <s v="8.70%"/>
    <n v="60000"/>
    <n v="6000"/>
    <n v="1000000"/>
    <n v="1000000"/>
    <d v="2020-03-19T00:00:00"/>
    <s v="Listed"/>
    <s v="Open"/>
    <m/>
    <s v="06-MAR-2020"/>
    <s v="06-MAR-2030"/>
    <s v="10.00"/>
    <s v="Unsecured"/>
    <s v="8.70%"/>
    <s v="Fixed"/>
    <n v="12"/>
    <s v="Periodic"/>
    <s v="06-MAR-2021"/>
    <s v="06-MAR-2025"/>
    <s v="06-MAR-2024"/>
    <s v="05-MAR-2025"/>
    <s v="Non-Taxable"/>
    <s v="Redeemable on maturity"/>
    <s v="Single"/>
    <s v="02-MAR-2020"/>
    <m/>
    <m/>
    <s v="Public-Bank"/>
    <s v="CARE,ICRA"/>
    <s v="A+,A+ HY"/>
    <s v="POSITIVE,POSITIVE"/>
    <s v="18-FEB-2020,20-FEB-2020"/>
    <m/>
    <m/>
  </r>
  <r>
    <n v="1213"/>
    <s v="Non-convertible Debentures"/>
    <x v="123"/>
    <s v="Private"/>
    <s v="INE465A08012"/>
    <s v="BFL 5.97% 2025"/>
    <m/>
    <s v="DB"/>
    <s v="BHFG25"/>
    <s v="5.97%"/>
    <n v="25000"/>
    <n v="2500"/>
    <n v="1000000"/>
    <n v="1000000"/>
    <d v="2020-08-11T00:00:00"/>
    <s v="Listed"/>
    <s v="Open"/>
    <m/>
    <s v="06-AUG-2020"/>
    <s v="06-AUG-2025"/>
    <s v="5"/>
    <s v="Unsecured"/>
    <s v="5.97%"/>
    <s v="Fixed"/>
    <n v="12"/>
    <s v="Periodic"/>
    <s v="06-AUG-2021"/>
    <s v="06-AUG-2025"/>
    <s v="06-AUG-2024"/>
    <s v="05-AUG-2025"/>
    <s v="Taxable"/>
    <s v="Redeemable in tranches"/>
    <s v="Single"/>
    <s v="05-AUG-2020"/>
    <m/>
    <m/>
    <s v="Manufacturing Co"/>
    <s v="ICRA,ICRA,ICRA,ICRA,ICRA,ICRA,ICRA,ICRA,ICRA"/>
    <s v="AA+,AA+,AA+,AA+,AA+,AA+,AA+,AA+,AA+"/>
    <s v="Negative,Negative,Negative,Negative,Negative,Negative,Negative,Negative,Negative"/>
    <s v="27-JUL-2020,27-JUL-2020,27-JUL-2020,27-JUL-2020,27-JUL-2020,27-JUL-2020,27-JUL-2020,27-JUL-2020,27-JUL-2020"/>
    <m/>
    <m/>
  </r>
  <r>
    <n v="1213"/>
    <s v="Non-convertible Debentures"/>
    <x v="123"/>
    <s v="Private"/>
    <s v="INE465A08020"/>
    <s v="BFL 5.80% 2025"/>
    <m/>
    <s v="DB"/>
    <s v="BHFG25"/>
    <s v="5.80%"/>
    <n v="20000"/>
    <n v="2000"/>
    <n v="1000000"/>
    <n v="1000000"/>
    <d v="2022-04-25T00:00:00"/>
    <s v="Listed"/>
    <s v="Open"/>
    <m/>
    <s v="20-APR-2022"/>
    <s v="18-APR-2025"/>
    <s v="3"/>
    <s v="Unsecured"/>
    <s v="5.80%"/>
    <s v="Fixed"/>
    <n v="12"/>
    <s v="Periodic"/>
    <s v="20-APR-2023"/>
    <s v="20-APR-2024"/>
    <s v="20-APR-2023"/>
    <s v="19-APR-2024"/>
    <s v="Taxable"/>
    <s v="Redeemable on maturity"/>
    <s v="Single"/>
    <s v="13-APR-2022"/>
    <m/>
    <m/>
    <s v="Manufacturing Co"/>
    <s v="ICRA"/>
    <s v="AA+"/>
    <s v="Stable"/>
    <s v="08-APR-2022"/>
    <m/>
    <m/>
  </r>
  <r>
    <n v="1213"/>
    <s v="Non-convertible Debentures"/>
    <x v="123"/>
    <s v="Private"/>
    <s v="INE465A08038"/>
    <s v="BFL 7.80% 2027"/>
    <m/>
    <s v="DB"/>
    <s v="BHFG27"/>
    <s v="7.80%"/>
    <n v="12500"/>
    <n v="12500"/>
    <n v="100000"/>
    <n v="100000"/>
    <d v="2024-03-22T00:00:00"/>
    <s v="Listed"/>
    <s v="Open"/>
    <m/>
    <s v="20-MAR-2024"/>
    <s v="20-MAR-2027"/>
    <s v="3"/>
    <s v="Unsecured"/>
    <s v="7.80%"/>
    <s v="Fixed"/>
    <n v="12"/>
    <s v="Periodic"/>
    <s v="20-MAR-2025"/>
    <s v="20-MAR-2025"/>
    <s v="20-MAR-2024"/>
    <s v="19-MAR-2025"/>
    <s v="Taxable"/>
    <s v="Redeemable on maturity"/>
    <s v="Single"/>
    <s v="15-MAR-2024"/>
    <m/>
    <m/>
    <s v="Manufacturing Co"/>
    <s v="ICRA"/>
    <s v="AA+"/>
    <s v="Stable"/>
    <s v="13-MAR-2024"/>
    <m/>
    <m/>
  </r>
  <r>
    <n v="29"/>
    <m/>
    <x v="124"/>
    <s v="Public"/>
    <s v="INE476A08035"/>
    <s v="Canara Bank 9.55% Perpetual Tier-1  Basel-III"/>
    <m/>
    <s v="BP"/>
    <s v="CANB"/>
    <s v="9.55%"/>
    <n v="150000"/>
    <n v="15000"/>
    <n v="1000000"/>
    <n v="1000000"/>
    <d v="2015-03-12T00:00:00"/>
    <s v="Listed"/>
    <s v="Open"/>
    <m/>
    <s v="05-MAR-2015"/>
    <m/>
    <m/>
    <s v="Unsecured"/>
    <s v="9.55%"/>
    <s v="Fixed"/>
    <n v="12"/>
    <s v="Periodic"/>
    <s v="05-MAR-2016"/>
    <s v="05-MAR-2016"/>
    <s v="05-MAR-2015"/>
    <s v="04-MAR-2016"/>
    <m/>
    <m/>
    <s v="Single"/>
    <s v="14-FEB-2015"/>
    <m/>
    <m/>
    <s v="Public"/>
    <s v="FICH,ICRA"/>
    <s v="AA,AA/Stable"/>
    <m/>
    <s v="30-JAN-2015,03-FEB-2015"/>
    <m/>
    <m/>
  </r>
  <r>
    <n v="29"/>
    <m/>
    <x v="124"/>
    <s v="Public"/>
    <s v="INE476A08043"/>
    <s v="Canara Bank 8.40% 2026  TIER 2 Series II"/>
    <s v="Series II"/>
    <s v="BB"/>
    <s v="CANB26"/>
    <s v="8.40%"/>
    <n v="90000"/>
    <n v="9000"/>
    <n v="1000000"/>
    <n v="1000000"/>
    <d v="2016-01-12T00:00:00"/>
    <s v="Listed"/>
    <s v="Open"/>
    <m/>
    <s v="07-JAN-2016"/>
    <s v="07-JAN-2026"/>
    <m/>
    <s v="Unsecured"/>
    <s v="8.4%"/>
    <s v="Fixed"/>
    <n v="12"/>
    <s v="Periodic"/>
    <s v="07-JAN-2017"/>
    <s v="07-JAN-2025"/>
    <s v="07-JAN-2024"/>
    <s v="06-JAN-2025"/>
    <m/>
    <m/>
    <s v="Single"/>
    <s v="05-JAN-2016"/>
    <m/>
    <m/>
    <s v="Public"/>
    <s v="CRISIL,FICH,ICRA"/>
    <s v="AAA/Stable,AAA/Stable,AAA/Stable"/>
    <m/>
    <s v="18-DEC-2015,21-DEC-2015,21-DEC-2015"/>
    <m/>
    <m/>
  </r>
  <r>
    <n v="29"/>
    <m/>
    <x v="124"/>
    <s v="Public"/>
    <s v="INE476A08050"/>
    <s v="Canara Bank 8.40% 2026  TIER 2 BASEL III"/>
    <m/>
    <s v="BB"/>
    <s v="CANB26A"/>
    <s v="8.40%"/>
    <n v="300000"/>
    <n v="30000"/>
    <n v="1000000"/>
    <n v="1000000"/>
    <d v="2016-05-03T00:00:00"/>
    <s v="Listed"/>
    <s v="Open"/>
    <m/>
    <s v="27-APR-2016"/>
    <s v="27-APR-2026"/>
    <m/>
    <s v="Unsecured"/>
    <s v="8.4%"/>
    <s v="Fixed"/>
    <n v="12"/>
    <s v="Periodic"/>
    <s v="27-APR-2017"/>
    <s v="27-APR-2025"/>
    <s v="27-APR-2024"/>
    <s v="26-APR-2025"/>
    <m/>
    <m/>
    <s v="Single"/>
    <s v="13-APR-2016"/>
    <m/>
    <m/>
    <s v="Public"/>
    <s v="CRISIL,FICH,ICRA"/>
    <s v="AAA/Neg,AAA/Neg,AAA/Stable"/>
    <m/>
    <s v="28-MAR-2016,28-MAR-2016,07-APR-2016"/>
    <m/>
    <m/>
  </r>
  <r>
    <n v="29"/>
    <s v="Non-convertible Bonds"/>
    <x v="124"/>
    <s v="Public"/>
    <s v="INE476A08076"/>
    <s v="Canara Bank 7.18% 2030 Sr. 1"/>
    <s v="Sr. 1"/>
    <s v="BB"/>
    <s v="CANB30"/>
    <s v="7.18%"/>
    <n v="300000"/>
    <n v="30000"/>
    <n v="1000000"/>
    <n v="1000000"/>
    <d v="2020-03-13T00:00:00"/>
    <s v="Listed"/>
    <s v="Open"/>
    <m/>
    <s v="11-MAR-2020"/>
    <s v="11-MAR-2030"/>
    <s v="10.00"/>
    <s v="Unsecured"/>
    <s v="7.18%"/>
    <s v="Fixed"/>
    <n v="12"/>
    <s v="Periodic"/>
    <s v="11-MAR-2021"/>
    <s v="11-MAR-2025"/>
    <s v="11-MAR-2024"/>
    <s v="10-MAR-2025"/>
    <s v="Taxable"/>
    <s v="Redeemable on maturity"/>
    <s v="Single"/>
    <s v="06-MAR-2020"/>
    <m/>
    <m/>
    <s v="Public"/>
    <s v="CARE,FICH"/>
    <s v="AAA,AAA"/>
    <s v="CREDIT WATCH WITH DEVELOPING IMPLICATIONS,RATING WATCH NEGATIVE"/>
    <s v="28-FEB-2020,29-FEB-2020"/>
    <m/>
    <m/>
  </r>
  <r>
    <n v="29"/>
    <s v="Non-convertible Bonds in the nature of Debentures"/>
    <x v="124"/>
    <s v="Public"/>
    <s v="INE476A08084"/>
    <s v="CB 8.30% PP Sr.1 Bsl III TierI"/>
    <s v="Sr.1"/>
    <s v="BP"/>
    <s v="CANB"/>
    <s v="8.30%"/>
    <n v="101200"/>
    <n v="10120"/>
    <n v="1000000"/>
    <n v="1000000"/>
    <d v="2020-09-15T00:00:00"/>
    <s v="Listed"/>
    <s v="Open"/>
    <m/>
    <s v="11-SEP-2020"/>
    <m/>
    <m/>
    <s v="Unsecured"/>
    <s v="8.30%"/>
    <s v="Fixed"/>
    <n v="12"/>
    <s v="Periodic"/>
    <s v="11-SEP-2021"/>
    <s v="11-SEP-2021"/>
    <s v="11-SEP-2020"/>
    <s v="10-SEP-2021"/>
    <s v="Taxable"/>
    <s v="Redeemable on maturity"/>
    <s v="Single"/>
    <s v="09-SEP-2020"/>
    <m/>
    <m/>
    <s v="Public"/>
    <s v="CRISIL,FITCH"/>
    <s v="AA,AA"/>
    <s v="Negative,Rating Watch Negative"/>
    <s v="17-AUG-2020,29-AUG-2020"/>
    <m/>
    <m/>
  </r>
  <r>
    <n v="29"/>
    <s v="Non-convertible Bonds in the nature of Debentures"/>
    <x v="124"/>
    <s v="Public"/>
    <s v="INE476A08092"/>
    <s v="CB 8.30% Perp Sr.2 Bsl3 Tier1"/>
    <s v="Sr.2"/>
    <s v="BP"/>
    <s v="CANC"/>
    <s v="8.30%"/>
    <n v="16910"/>
    <n v="1691"/>
    <n v="1000000"/>
    <n v="1000000"/>
    <d v="2020-10-01T00:00:00"/>
    <s v="Listed"/>
    <s v="Open"/>
    <m/>
    <s v="29-SEP-2020"/>
    <m/>
    <m/>
    <s v="Unsecured"/>
    <s v="8.30%"/>
    <s v="Fixed"/>
    <n v="12"/>
    <s v="Periodic"/>
    <s v="29-SEP-2021"/>
    <s v="29-SEP-2021"/>
    <s v="29-SEP-2020"/>
    <s v="28-SEP-2021"/>
    <s v="Taxable"/>
    <s v="Redeemable on maturity"/>
    <s v="Single"/>
    <s v="25-SEP-2020"/>
    <m/>
    <m/>
    <s v="Public"/>
    <s v="CRISIL,FICH"/>
    <s v="AA,AA"/>
    <s v="-ve,-ve"/>
    <s v="17-SEP-2020,17-SEP-2020"/>
    <m/>
    <m/>
  </r>
  <r>
    <n v="29"/>
    <s v="Non-convertible Bonds in the nature of Debentures"/>
    <x v="124"/>
    <s v="Public"/>
    <s v="INE476A08100"/>
    <s v="CB 8.50% Perpetual Sr 3"/>
    <s v="Sr 3"/>
    <s v="AT"/>
    <s v="CANB"/>
    <s v="8.50%"/>
    <n v="163500"/>
    <n v="16350"/>
    <n v="1000000"/>
    <n v="1000000"/>
    <d v="2021-01-01T00:00:00"/>
    <s v="Listed"/>
    <s v="Open"/>
    <m/>
    <s v="31-DEC-2020"/>
    <m/>
    <m/>
    <s v="Unsecured"/>
    <s v="8.50%"/>
    <s v="Fixed"/>
    <n v="12"/>
    <s v="Periodic"/>
    <s v="31-DEC-2021"/>
    <s v="31-DEC-2021"/>
    <s v="31-DEC-2020"/>
    <s v="30-DEC-2021"/>
    <s v="Taxable"/>
    <s v="Redeemable on maturity"/>
    <s v="Single"/>
    <s v="30-DEC-2020"/>
    <m/>
    <m/>
    <s v="Public"/>
    <s v="CRISIL,CRISIL,CRISIL,CRISIL,CRISIL,FICH,FICH,FICH,FICH,FICH"/>
    <s v="AA,AA,AA,AA,AA,AA,AA,AA,AA,AA"/>
    <s v="Negative,Negative,Negative,Negative,Negative,Stable,Stable,Stable,Stable,Stable"/>
    <s v="22-DEC-2020,22-DEC-2020,22-DEC-2020,22-DEC-2020,22-DEC-2020,23-DEC-2020,23-DEC-2020,23-DEC-2020,23-DEC-2020,23-DEC-2020"/>
    <m/>
    <m/>
  </r>
  <r>
    <n v="29"/>
    <s v="Non-convertible Bonds in the nature of Debentures"/>
    <x v="124"/>
    <s v="Public"/>
    <s v="INE476A08118"/>
    <s v="CB 8.30% Perp Tier 1 Sr 4"/>
    <s v="Sr 4"/>
    <s v="AT"/>
    <s v="CANB"/>
    <s v="8.30%"/>
    <n v="12000"/>
    <n v="1200"/>
    <n v="1000000"/>
    <n v="1000000"/>
    <d v="2021-02-02T00:00:00"/>
    <s v="Listed"/>
    <s v="Open"/>
    <m/>
    <s v="02-FEB-2021"/>
    <m/>
    <m/>
    <s v="Unsecured"/>
    <s v="8.30%"/>
    <s v="Fixed"/>
    <n v="12"/>
    <s v="Periodic"/>
    <s v="02-FEB-2022"/>
    <s v="02-FEB-2022"/>
    <s v="02-FEB-2021"/>
    <s v="01-FEB-2022"/>
    <s v="Taxable"/>
    <s v="Redeemable on maturity"/>
    <s v="Single"/>
    <s v="29-JAN-2021"/>
    <m/>
    <m/>
    <s v="Public"/>
    <s v="CRISIL,CRISIL,CRISIL,CRISIL,CRISIL,FICH,FICH,FICH,FICH,FICH"/>
    <s v="AA,AA,AA,AA,AA,AA,AA,AA,AA,AA"/>
    <s v="NEGATIVE,NEGATIVE,NEGATIVE,NEGATIVE,NEGATIVE,STABLE,STABLE,STABLE,STABLE,STABLE"/>
    <s v="14-JAN-2021,14-JAN-2021,14-JAN-2021,14-JAN-2021,14-JAN-2021,15-JAN-2021,15-JAN-2021,15-JAN-2021,15-JAN-2021,15-JAN-2021"/>
    <m/>
    <m/>
  </r>
  <r>
    <n v="29"/>
    <s v="Non-convertible Bonds in the nature of Debentures"/>
    <x v="124"/>
    <s v="Public"/>
    <s v="INE476A08126"/>
    <s v="CB 8.40% Perp Tier 1 Sr I"/>
    <s v="Sr I"/>
    <s v="AT"/>
    <s v="CANB"/>
    <s v="8.40%"/>
    <n v="150000"/>
    <n v="1500"/>
    <n v="10000000"/>
    <n v="10000000"/>
    <d v="2021-10-26T00:00:00"/>
    <s v="Listed"/>
    <s v="Open"/>
    <m/>
    <s v="25-OCT-2021"/>
    <m/>
    <m/>
    <s v="Unsecured"/>
    <s v="8.40%"/>
    <s v="Fixed"/>
    <n v="12"/>
    <s v="Periodic"/>
    <s v="25-OCT-2022"/>
    <s v="25-OCT-2022"/>
    <s v="25-OCT-2021"/>
    <s v="24-OCT-2022"/>
    <s v="Taxable"/>
    <s v="Redeemable on maturity"/>
    <s v="Single"/>
    <s v="21-OCT-2021"/>
    <m/>
    <m/>
    <s v="Public"/>
    <s v="CRISIL,CRISIL,CRISIL,CRISIL,CRISIL,FICH,FICH,FICH,FICH,FICH"/>
    <s v="AA,AA,AA,AA,AA,AA+,AA+,AA+,AA+,AA+"/>
    <s v="STABLE,STABLE,STABLE,STABLE,STABLE,STABLE,STABLE,STABLE,STABLE,STABLE"/>
    <s v="29-SEP-2021,29-SEP-2021,29-SEP-2021,29-SEP-2021,29-SEP-2021,14-OCT-2021,14-OCT-2021,14-OCT-2021,14-OCT-2021,14-OCT-2021"/>
    <m/>
    <m/>
  </r>
  <r>
    <n v="29"/>
    <s v="Non-convertible Bonds in the nature of Debentures"/>
    <x v="124"/>
    <s v="Public"/>
    <s v="INE476A08134"/>
    <s v="CB 8.05% Perp Tier 1 Sr II"/>
    <s v="Sr II"/>
    <s v="AT"/>
    <s v="CANB"/>
    <s v="8.05%"/>
    <n v="150000"/>
    <n v="1500"/>
    <n v="10000000"/>
    <n v="10000000"/>
    <d v="2021-12-03T00:00:00"/>
    <s v="Listed"/>
    <s v="Open"/>
    <m/>
    <s v="02-DEC-2021"/>
    <m/>
    <s v="0"/>
    <s v="Unsecured"/>
    <s v="8.05%"/>
    <s v="Fixed"/>
    <n v="12"/>
    <s v="Periodic"/>
    <s v="02-DEC-2022"/>
    <s v="02-DEC-2022"/>
    <s v="02-DEC-2021"/>
    <s v="01-DEC-2022"/>
    <s v="Taxable"/>
    <s v="Redeemable on maturity"/>
    <s v="Single"/>
    <s v="30-NOV-2021"/>
    <m/>
    <m/>
    <s v="Public"/>
    <s v="CRISIL,CRISIL,CRISIL,CRISIL,CRISIL,FITCH,FITCH,FITCH,FITCH,FITCH"/>
    <s v="AA+,AA+,AA+,AA+,AA+,AA+,AA+,AA+,AA+,AA+"/>
    <s v="STABLE,STABLE,STABLE,STABLE,STABLE,STABLE,STABLE,STABLE,STABLE,STABLE"/>
    <s v="16-NOV-2021,16-NOV-2021,16-NOV-2021,16-NOV-2021,16-NOV-2021,22-NOV-2021,22-NOV-2021,22-NOV-2021,22-NOV-2021,22-NOV-2021"/>
    <m/>
    <m/>
  </r>
  <r>
    <n v="29"/>
    <s v="Non-convertible Bonds in the nature of Debentures"/>
    <x v="124"/>
    <s v="Public"/>
    <s v="INE476A08142"/>
    <s v="Canara Bk TrII 7.09% 2036 Sr.I"/>
    <s v="Sr I"/>
    <s v="AT"/>
    <s v="CANB36"/>
    <s v="7.09%"/>
    <n v="250000"/>
    <n v="2500"/>
    <n v="10000000"/>
    <n v="10000000"/>
    <d v="2021-12-27T00:00:00"/>
    <s v="Listed"/>
    <s v="Open"/>
    <m/>
    <s v="24-DEC-2021"/>
    <s v="24-DEC-2036"/>
    <s v="15"/>
    <s v="Unsecured"/>
    <s v="7.09%"/>
    <s v="Fixed"/>
    <n v="12"/>
    <s v="Periodic"/>
    <s v="24-DEC-2022"/>
    <s v="24-DEC-2025"/>
    <s v="24-DEC-2024"/>
    <s v="23-DEC-2025"/>
    <s v="Taxable"/>
    <s v="Redeemable on maturity"/>
    <s v="Single"/>
    <s v="23-DEC-2021"/>
    <m/>
    <m/>
    <s v="Public"/>
    <s v="CARE,FICH"/>
    <s v="AAA,AAA"/>
    <s v="Stable,Stable"/>
    <s v="14-DEC-2021,14-DEC-2021"/>
    <m/>
    <m/>
  </r>
  <r>
    <n v="29"/>
    <s v="Non-convertible Bonds in the nature of Debentures"/>
    <x v="124"/>
    <s v="Public"/>
    <s v="INE476A08159"/>
    <s v="CANB 8.07% Perp Tier 1 Sr III"/>
    <s v="Sr III"/>
    <s v="AT"/>
    <s v="CANB"/>
    <s v="8.07%"/>
    <n v="100000"/>
    <n v="1000"/>
    <n v="10000000"/>
    <n v="10000000"/>
    <d v="2022-03-07T00:00:00"/>
    <s v="Listed"/>
    <s v="Open"/>
    <m/>
    <s v="04-MAR-2022"/>
    <m/>
    <m/>
    <s v="Unsecured"/>
    <s v="8.07%"/>
    <s v="Fixed"/>
    <n v="12"/>
    <s v="Periodic"/>
    <s v="04-MAR-2023"/>
    <s v="04-MAR-2023"/>
    <s v="04-MAR-2022"/>
    <s v="03-MAR-2023"/>
    <s v="Taxable"/>
    <s v="Redeemable on maturity"/>
    <s v="Single"/>
    <s v="03-MAR-2022"/>
    <m/>
    <m/>
    <s v="Public"/>
    <s v="CRISIL,CRISIL,CRISIL,CRISIL,CRISIL,FICH,FICH,FICH,FICH,FICH"/>
    <s v="AA+,AA+,AA+,AA+,AA+,AA+,AA+,AA+,AA+,AA+"/>
    <s v="Stable,Stable,Stable,Stable,Stable,Stable,Stable,Stable,Stable,Stable"/>
    <s v="21-FEB-2022,21-FEB-2022,21-FEB-2022,21-FEB-2022,21-FEB-2022,21-FEB-2022,21-FEB-2022,21-FEB-2022,21-FEB-2022,21-FEB-2022"/>
    <m/>
    <m/>
  </r>
  <r>
    <n v="29"/>
    <s v="Non-convertible Bonds in the nature of Debentures"/>
    <x v="124"/>
    <s v="Public"/>
    <s v="INE476A08167"/>
    <s v="Canara Bank 8.24% Perp Sr.1"/>
    <s v="Sr.1"/>
    <s v="AT"/>
    <s v="CANB"/>
    <s v="8.24%"/>
    <n v="200000"/>
    <n v="2000"/>
    <n v="10000000"/>
    <n v="10000000"/>
    <d v="2022-07-20T00:00:00"/>
    <s v="Listed"/>
    <s v="Open"/>
    <m/>
    <s v="19-JUL-2022"/>
    <m/>
    <m/>
    <s v="Unsecured"/>
    <s v="8.24%"/>
    <s v="Fixed"/>
    <n v="12"/>
    <s v="Periodic"/>
    <s v="19-JUL-2023"/>
    <s v="19-JUL-2023"/>
    <s v="19-JUL-2022"/>
    <s v="18-JUL-2023"/>
    <s v="Taxable"/>
    <s v="Redeemable on maturity"/>
    <s v="Single"/>
    <s v="15-JUL-2022"/>
    <m/>
    <m/>
    <s v="Public"/>
    <s v="CRISIL,CRISIL,CRISIL,CRISIL,CRISIL,FICH,FICH,FICH,FICH,FICH"/>
    <s v="AA+,AA+,AA+,AA+,AA+,AA+,AA+,AA+,AA+,AA+"/>
    <s v="STABLE,STABLE,STABLE,STABLE,STABLE,STABLE,STABLE,STABLE,STABLE,STABLE"/>
    <s v="08-JUL-2022,08-JUL-2022,08-JUL-2022,08-JUL-2022,08-JUL-2022,12-JUL-2022,12-JUL-2022,12-JUL-2022,12-JUL-2022,12-JUL-2022"/>
    <m/>
    <m/>
  </r>
  <r>
    <n v="29"/>
    <s v="Non-convertible Bonds in the nature of Debentures"/>
    <x v="124"/>
    <s v="Public"/>
    <s v="INE476A08175"/>
    <s v="CANB 7.48% 2032 Sr.I Tier II"/>
    <s v="Sr.I"/>
    <s v="AT"/>
    <s v="CANB32"/>
    <s v="7.48%"/>
    <n v="200000"/>
    <n v="2000"/>
    <n v="10000000"/>
    <n v="10000000"/>
    <d v="2022-08-29T00:00:00"/>
    <s v="Listed"/>
    <s v="Open"/>
    <m/>
    <s v="26-AUG-2022"/>
    <s v="26-AUG-2032"/>
    <s v="10"/>
    <s v="Unsecured"/>
    <s v="7.48%"/>
    <s v="Fixed"/>
    <n v="12"/>
    <s v="Periodic"/>
    <s v="26-AUG-2023"/>
    <s v="26-AUG-2025"/>
    <s v="26-AUG-2024"/>
    <s v="25-AUG-2025"/>
    <s v="Taxable"/>
    <s v="Redeemable on maturity"/>
    <s v="Single"/>
    <s v="25-AUG-2022"/>
    <m/>
    <m/>
    <s v="Public"/>
    <s v="FICH,FICH,FICH,FICH,FICH,ICRA,ICRA,ICRA,ICRA,ICRA"/>
    <s v="AAA,AAA,AAA,AAA,AAA,AAA,AAA,AAA,AAA,AAA"/>
    <s v="STABLE,STABLE,STABLE,STABLE,STABLE,STABLE,STABLE,STABLE,STABLE,STABLE"/>
    <s v="18-AUG-2022,18-AUG-2022,18-AUG-2022,18-AUG-2022,18-AUG-2022,19-AUG-2022,19-AUG-2022,19-AUG-2022,19-AUG-2022,19-AUG-2022"/>
    <m/>
    <m/>
  </r>
  <r>
    <n v="29"/>
    <s v="Non-convertible Bonds in the nature of Debentures"/>
    <x v="124"/>
    <s v="Public"/>
    <s v="INE476A08183"/>
    <s v="CANB 7.99% Perp Tier 1 Sr II"/>
    <s v="Sr II"/>
    <s v="AT"/>
    <s v="CANB"/>
    <s v="7.99%"/>
    <n v="200000"/>
    <n v="2000"/>
    <n v="10000000"/>
    <n v="10000000"/>
    <d v="2022-09-16T00:00:00"/>
    <s v="Listed"/>
    <s v="Open"/>
    <m/>
    <s v="15-SEP-2022"/>
    <m/>
    <m/>
    <s v="Unsecured"/>
    <s v="7.99%"/>
    <s v="Fixed"/>
    <n v="12"/>
    <s v="Periodic"/>
    <s v="15-SEP-2023"/>
    <s v="15-SEP-2023"/>
    <s v="15-SEP-2022"/>
    <s v="14-SEP-2023"/>
    <s v="Taxable"/>
    <s v="Redeemable on maturity"/>
    <s v="Single"/>
    <s v="14-SEP-2022"/>
    <m/>
    <m/>
    <s v="Public"/>
    <s v="CRISIL,CRISIL,CRISIL,CRISIL,CRISIL,FITCH,FITCH,FITCH,FITCH,FITCH"/>
    <s v="AA+,AA+,AA+,AA+,AA+,AA+,AA+,AA+,AA+,AA+"/>
    <s v="Stable,Stable,Stable,Stable,Stable,Stable,Stable,Stable,Stable,Stable"/>
    <s v="05-SEP-2022,05-SEP-2022,05-SEP-2022,05-SEP-2022,05-SEP-2022,05-SEP-2022,05-SEP-2022,05-SEP-2022,05-SEP-2022,05-SEP-2022"/>
    <m/>
    <m/>
  </r>
  <r>
    <n v="29"/>
    <s v="Non-convertible Bonds"/>
    <x v="124"/>
    <s v="Public"/>
    <s v="INE476A08191"/>
    <s v="CANB 7.54% 2033 Sr LTB 1"/>
    <s v="Sr LTB 1"/>
    <s v="BB"/>
    <s v="CANB33"/>
    <s v="7.54%"/>
    <n v="500000"/>
    <n v="500000"/>
    <n v="100000"/>
    <n v="100000"/>
    <d v="2023-09-28T00:00:00"/>
    <s v="Listed"/>
    <s v="Open"/>
    <m/>
    <s v="27-SEP-2023"/>
    <s v="27-SEP-2033"/>
    <s v="10.00"/>
    <s v="Unsecured"/>
    <s v="7.54%"/>
    <s v="Fixed"/>
    <n v="12"/>
    <s v="Periodic"/>
    <s v="27-SEP-2024"/>
    <s v="27-SEP-2025"/>
    <s v="27-SEP-2024"/>
    <s v="26-SEP-2025"/>
    <s v="Taxable"/>
    <s v="Redeemable on maturity"/>
    <s v="Single"/>
    <s v="26-SEP-2023"/>
    <m/>
    <m/>
    <s v="Public"/>
    <s v="CRISIL,FICH"/>
    <s v="AAA,AAA"/>
    <s v="STABLE,STABLE"/>
    <s v="20-SEP-2023,20-SEP-2023"/>
    <m/>
    <m/>
  </r>
  <r>
    <n v="29"/>
    <s v="Non-convertible Bonds"/>
    <x v="124"/>
    <s v="Public"/>
    <s v="INE476A08209"/>
    <s v="CANB 7.68% 2033 Sr LTB 2"/>
    <s v="Sr LTB 2"/>
    <s v="BB"/>
    <s v="CANB33"/>
    <s v="7.68%"/>
    <n v="500000"/>
    <n v="500000"/>
    <n v="100000"/>
    <n v="100000"/>
    <d v="2023-11-30T00:00:00"/>
    <s v="Listed"/>
    <s v="Open"/>
    <m/>
    <s v="29-NOV-2023"/>
    <s v="29-NOV-2033"/>
    <s v="10.00"/>
    <s v="Unsecured"/>
    <s v="7.68%"/>
    <s v="Fixed"/>
    <n v="12"/>
    <s v="Periodic"/>
    <s v="29-NOV-2024"/>
    <s v="29-NOV-2025"/>
    <s v="29-NOV-2024"/>
    <s v="28-NOV-2025"/>
    <s v="Taxable"/>
    <s v="Redeemable on maturity"/>
    <s v="Single"/>
    <s v="24-NOV-2023"/>
    <m/>
    <m/>
    <s v="Public"/>
    <s v="CRISIL,FITCH"/>
    <s v="AAA,AAA"/>
    <s v="STABLE,STABLE"/>
    <s v="15-NOV-2023,15-NOV-2023"/>
    <m/>
    <m/>
  </r>
  <r>
    <n v="29"/>
    <s v="Non-convertible Debentures"/>
    <x v="124"/>
    <s v="Public"/>
    <s v="INE476A08217"/>
    <s v="CANB 8.40% Perp Tier 1 Sr I"/>
    <s v="Sr I"/>
    <s v="AT"/>
    <s v="CANBA"/>
    <s v="8.40%"/>
    <n v="140300"/>
    <n v="1403"/>
    <n v="10000000"/>
    <n v="10000000"/>
    <d v="2023-12-12T00:00:00"/>
    <s v="Listed"/>
    <s v="Open"/>
    <m/>
    <s v="11-DEC-2023"/>
    <m/>
    <m/>
    <s v="Unsecured"/>
    <s v="8.40%"/>
    <s v="Fixed"/>
    <n v="12"/>
    <s v="Periodic"/>
    <s v="11-DEC-2024"/>
    <s v="11-DEC-2024"/>
    <s v="11-DEC-2023"/>
    <s v="10-DEC-2024"/>
    <s v="Taxable"/>
    <s v="Redeemable on maturity"/>
    <s v="Single"/>
    <s v="07-DEC-2023"/>
    <m/>
    <m/>
    <s v="Public"/>
    <s v="CRISIL,ICRA"/>
    <s v="AA+,AA+"/>
    <s v="STABLE,STABLE"/>
    <s v="23-NOV-2023,23-NOV-2023"/>
    <m/>
    <m/>
  </r>
  <r>
    <n v="29"/>
    <s v="Non-convertible Bonds in the nature of Debentures"/>
    <x v="124"/>
    <s v="Public"/>
    <s v="INE476A08225"/>
    <s v="CANB 8.40% Perp Tier 1 Sr II"/>
    <s v="Sr II"/>
    <s v="AT"/>
    <s v="CANBB"/>
    <s v="8.40%"/>
    <n v="200000"/>
    <n v="2000"/>
    <n v="10000000"/>
    <n v="10000000"/>
    <d v="2024-02-15T00:00:00"/>
    <s v="Listed"/>
    <s v="Open"/>
    <m/>
    <s v="14-FEB-2024"/>
    <m/>
    <s v="0"/>
    <s v="Unsecured"/>
    <s v="8.40%"/>
    <s v="Fixed"/>
    <n v="12"/>
    <s v="Periodic"/>
    <s v="14-FEB-2025"/>
    <s v="14-FEB-2025"/>
    <s v="14-FEB-2024"/>
    <s v="13-FEB-2025"/>
    <s v="Taxable"/>
    <s v="Redeemable on maturity"/>
    <s v="Single"/>
    <s v="12-FEB-2024"/>
    <m/>
    <m/>
    <s v="Public"/>
    <s v="CRISIL,CRISIL,CRISIL,ICRA,ICRA,ICRA"/>
    <s v="AA+,AA+,AA+,AA+,AA+,AA+"/>
    <s v="STABLE,STABLE,STABLE,STABLE,STABLE,STABLE"/>
    <s v="02-FEB-2024,02-FEB-2024,02-FEB-2024,05-FEB-2024,05-FEB-2024,05-FEB-2024"/>
    <m/>
    <m/>
  </r>
  <r>
    <n v="29"/>
    <s v="Non-convertible Debentures"/>
    <x v="124"/>
    <s v="Public"/>
    <s v="INE476A08233"/>
    <s v="Canara Bank 7.40% 2034"/>
    <m/>
    <s v="BB"/>
    <s v="CB34"/>
    <s v="7.40%"/>
    <n v="1000000"/>
    <n v="1000000"/>
    <n v="100000"/>
    <n v="100000"/>
    <d v="2024-07-22T00:00:00"/>
    <s v="Listed"/>
    <s v="Open"/>
    <m/>
    <s v="19-JUL-2024"/>
    <s v="19-JUL-2034"/>
    <s v="10.00"/>
    <s v="Unsecured"/>
    <s v="7.40%"/>
    <s v="Fixed"/>
    <n v="12"/>
    <s v="Periodic"/>
    <s v="19-JUL-2025"/>
    <s v="19-JUL-2025"/>
    <s v="19-JUL-2024"/>
    <s v="18-JUL-2025"/>
    <s v="Taxable"/>
    <s v="Redeemable on maturity"/>
    <s v="Single"/>
    <s v="16-JUL-2024"/>
    <m/>
    <m/>
    <s v="Public"/>
    <s v="CARE,CRISIL"/>
    <s v="AAA,AAA"/>
    <s v="STABLE,STABLE"/>
    <s v="08-JUL-2024,08-JUL-2024"/>
    <m/>
    <m/>
  </r>
  <r>
    <n v="29"/>
    <s v="Non-convertible Bonds in the nature of Debentures"/>
    <x v="124"/>
    <s v="Public"/>
    <s v="INE476A08241"/>
    <s v="CB 8.27% Perpetual Sr 1"/>
    <s v="Sr 1"/>
    <s v="AT"/>
    <s v="CB"/>
    <s v="8.27%"/>
    <n v="300000"/>
    <n v="3000"/>
    <n v="10000000"/>
    <n v="10000000"/>
    <d v="2024-08-30T00:00:00"/>
    <s v="Listed"/>
    <s v="Open"/>
    <m/>
    <s v="29-AUG-2024"/>
    <m/>
    <m/>
    <s v="Unsecured"/>
    <s v="8.27%"/>
    <s v="Fixed"/>
    <n v="12"/>
    <s v="Periodic"/>
    <s v="29-AUG-2025"/>
    <s v="29-AUG-2025"/>
    <s v="29-AUG-2024"/>
    <s v="28-AUG-2025"/>
    <s v="Taxable"/>
    <s v="Redeemable on maturity"/>
    <s v="Shelf"/>
    <s v="27-AUG-2024"/>
    <m/>
    <m/>
    <s v="Public"/>
    <s v="FICH,ICRA"/>
    <s v="AA+,AA+"/>
    <s v="STABLE,STABLE"/>
    <s v="07-AUG-2024,16-AUG-2024"/>
    <m/>
    <m/>
  </r>
  <r>
    <n v="29"/>
    <m/>
    <x v="124"/>
    <s v="Public"/>
    <s v="INE476A09264"/>
    <s v="Canara Bank 8.40% 2025 Series 1"/>
    <s v="Series 1"/>
    <s v="BB"/>
    <s v="CANB25"/>
    <s v="8.40%"/>
    <n v="150000"/>
    <n v="15000"/>
    <n v="1000000"/>
    <n v="1000000"/>
    <d v="2016-01-06T00:00:00"/>
    <s v="Listed"/>
    <s v="Open"/>
    <m/>
    <s v="31-DEC-2015"/>
    <s v="31-DEC-2025"/>
    <m/>
    <s v="Unsecured"/>
    <s v="8.4%"/>
    <s v="Fixed"/>
    <n v="12"/>
    <s v="Periodic"/>
    <s v="31-DEC-2016"/>
    <s v="31-DEC-2025"/>
    <s v="31-DEC-2024"/>
    <s v="30-DEC-2025"/>
    <m/>
    <m/>
    <s v="Single"/>
    <s v="28-DEC-2015"/>
    <m/>
    <m/>
    <s v="Public"/>
    <s v="CRISIL,FICH,ICRA"/>
    <s v="AAA/Stable,AAA/Stable,AAA/Stable"/>
    <m/>
    <s v="18-DEC-2015,21-DEC-2015,21-DEC-2015"/>
    <m/>
    <m/>
  </r>
  <r>
    <n v="920"/>
    <s v="Non-convertible Debentures"/>
    <x v="9"/>
    <s v="Private"/>
    <s v="INE476M07578"/>
    <s v="L&amp;T Fin 8.9% 2025 Sr-C Opt.5"/>
    <s v="Sr-C Opt.5"/>
    <s v="DB"/>
    <s v="LTFHL25"/>
    <s v="8.9%"/>
    <n v="3000"/>
    <n v="120"/>
    <n v="2500000"/>
    <n v="2500000"/>
    <d v="2023-12-21T00:00:00"/>
    <s v="Listed"/>
    <s v="Open"/>
    <m/>
    <s v="26-MAY-2015"/>
    <s v="26-MAY-2025"/>
    <s v="10.01"/>
    <m/>
    <s v="8.9%"/>
    <s v="Fixed"/>
    <n v="12"/>
    <s v="Periodic"/>
    <s v="26-MAY-2016"/>
    <s v="26-MAY-2025"/>
    <s v="26-MAY-2024"/>
    <s v="25-MAY-2025"/>
    <s v="Taxable"/>
    <m/>
    <s v="Single"/>
    <s v="25-MAY-2015"/>
    <m/>
    <m/>
    <s v="Private - Corporates"/>
    <s v="CARE,ICRA"/>
    <s v="AA+,AA+"/>
    <m/>
    <s v="13-MAY-2015,14-MAY-2015"/>
    <m/>
    <m/>
  </r>
  <r>
    <n v="920"/>
    <s v="Non-convertible Debentures"/>
    <x v="9"/>
    <s v="Private"/>
    <s v="INE476M07636"/>
    <s v="LTFL 8.9% 2025 Sr-D  opt.5"/>
    <s v="Sr-D  opt.5"/>
    <s v="DB"/>
    <s v="LTFHL25A"/>
    <s v="8.9%"/>
    <n v="2500"/>
    <n v="100"/>
    <n v="2500000"/>
    <n v="2500000"/>
    <d v="2023-12-21T00:00:00"/>
    <s v="Listed"/>
    <s v="Open"/>
    <m/>
    <s v="05-JUN-2015"/>
    <s v="05-JUN-2025"/>
    <s v="10.01"/>
    <m/>
    <s v="8.9%"/>
    <s v="Fixed"/>
    <n v="12"/>
    <s v="Periodic"/>
    <s v="06-JUN-2016"/>
    <s v="06-JUN-2024"/>
    <s v="06-JUN-2023"/>
    <s v="05-JUN-2024"/>
    <s v="Taxable"/>
    <m/>
    <s v="Single"/>
    <s v="05-JUN-2015"/>
    <m/>
    <m/>
    <s v="Private - Corporates"/>
    <s v="CARE,ICRA"/>
    <s v="AA+,AA+"/>
    <s v="Stable"/>
    <s v="13-MAY-2015,14-MAY-2015"/>
    <m/>
    <m/>
  </r>
  <r>
    <n v="920"/>
    <s v="Non-convertible Debentures"/>
    <x v="9"/>
    <s v="Private"/>
    <s v="INE476M07719"/>
    <s v="LTFL 8.95% 2025 Sr-I Opt 4"/>
    <s v="Sr-I Opt 4"/>
    <s v="DB"/>
    <s v="LTFHL25"/>
    <s v="8.95%"/>
    <n v="1000"/>
    <n v="40"/>
    <n v="2500000"/>
    <n v="2500000"/>
    <d v="2023-12-21T00:00:00"/>
    <s v="Listed"/>
    <s v="Open"/>
    <m/>
    <s v="17-JUL-2015"/>
    <s v="17-JUL-2025"/>
    <s v="10.01"/>
    <m/>
    <s v="8.95%"/>
    <s v="Fixed"/>
    <n v="12"/>
    <s v="Periodic"/>
    <s v="17-JUL-2016"/>
    <s v="17-JUL-2025"/>
    <s v="17-JUL-2024"/>
    <s v="16-JUL-2025"/>
    <s v="Taxable"/>
    <m/>
    <s v="Single"/>
    <s v="16-JUL-2015"/>
    <m/>
    <m/>
    <s v="Private - Corporates"/>
    <s v="CARE,ICRA"/>
    <s v="AA+,AA+"/>
    <s v="Stable"/>
    <s v="08-JUL-2015,15-JUL-2015"/>
    <m/>
    <m/>
  </r>
  <r>
    <n v="920"/>
    <s v="Non-convertible Debentures"/>
    <x v="9"/>
    <s v="Private"/>
    <s v="INE476M07925"/>
    <s v="LTFL 8.65% 2026 Sr. B Opt.3"/>
    <s v="Sr. B Opt.3"/>
    <s v="DB"/>
    <s v="LTFHL26"/>
    <s v="8.65%"/>
    <n v="500"/>
    <n v="20"/>
    <n v="2500000"/>
    <n v="2500000"/>
    <d v="2023-12-21T00:00:00"/>
    <s v="Listed"/>
    <s v="Open"/>
    <m/>
    <s v="20-APR-2016"/>
    <s v="20-APR-2026"/>
    <s v="10.01"/>
    <m/>
    <s v="8.65%"/>
    <s v="Fixed"/>
    <n v="12"/>
    <s v="Periodic"/>
    <s v="20-APR-2017"/>
    <s v="20-APR-2025"/>
    <s v="20-APR-2024"/>
    <s v="19-APR-2025"/>
    <s v="Taxable"/>
    <m/>
    <s v="Single"/>
    <s v="19-APR-2016"/>
    <m/>
    <m/>
    <s v="Private - Corporates"/>
    <s v="CARE,ICRA"/>
    <s v="AA+,AA+"/>
    <m/>
    <s v="21-MAR-2016,12-APR-2016"/>
    <m/>
    <m/>
  </r>
  <r>
    <n v="920"/>
    <s v="Non-convertible Debentures"/>
    <x v="9"/>
    <s v="Private"/>
    <s v="INE476M07AS8"/>
    <s v="L&amp;T Fin 7.90% 2026  Series-S"/>
    <s v="Series-S"/>
    <s v="DB"/>
    <s v="LTFHL26"/>
    <s v="7.9%"/>
    <n v="1000"/>
    <n v="40"/>
    <n v="2500000"/>
    <n v="2500000"/>
    <d v="2023-12-21T00:00:00"/>
    <s v="Listed"/>
    <s v="Open"/>
    <m/>
    <s v="25-OCT-2016"/>
    <s v="23-OCT-2026"/>
    <s v="10.0"/>
    <m/>
    <s v="7.9%"/>
    <s v="Fixed"/>
    <n v="12"/>
    <s v="Periodic"/>
    <s v="25-OCT-2017"/>
    <s v="25-OCT-2025"/>
    <s v="25-OCT-2024"/>
    <s v="24-OCT-2025"/>
    <s v="Taxable"/>
    <m/>
    <s v="Single"/>
    <s v="24-OCT-2016"/>
    <m/>
    <m/>
    <s v="Private - Corporates"/>
    <s v="CARE,ICRA"/>
    <s v="AA+,AA+"/>
    <m/>
    <s v="05-OCT-2016,17-OCT-2016"/>
    <m/>
    <m/>
  </r>
  <r>
    <n v="920"/>
    <s v="Non-convertible Debentures"/>
    <x v="9"/>
    <s v="Private"/>
    <s v="INE476M07BY4"/>
    <s v="L&amp;T Fin 7.85% 2025 Sr B"/>
    <s v="Sr B"/>
    <s v="DB"/>
    <s v="LTFHL25"/>
    <s v="7.85%"/>
    <n v="27900"/>
    <n v="2790"/>
    <n v="1000000"/>
    <n v="1000000"/>
    <d v="2023-12-21T00:00:00"/>
    <s v="Listed"/>
    <s v="Open"/>
    <m/>
    <s v="09-JUL-2020"/>
    <s v="09-JUL-2025"/>
    <s v="5"/>
    <s v="Secured"/>
    <s v="7.85%"/>
    <s v="Fixed"/>
    <n v="12"/>
    <s v="Periodic"/>
    <s v="09-JUL-2021"/>
    <s v="09-JUL-2025"/>
    <s v="09-JUL-2024"/>
    <s v="08-JUL-2025"/>
    <s v="Taxable"/>
    <s v="Redeemable on maturity"/>
    <s v="Single"/>
    <s v="06-JUL-2020"/>
    <m/>
    <m/>
    <s v="Private - Corporates"/>
    <s v="CRISIL,IRRPL"/>
    <s v="AAA,AAA"/>
    <m/>
    <s v="11-JUN-2020,11-JUN-2020"/>
    <m/>
    <m/>
  </r>
  <r>
    <n v="920"/>
    <s v="Non-convertible Debentures"/>
    <x v="9"/>
    <s v="Private"/>
    <s v="INE476M08014"/>
    <s v="L&amp;T Fin 9.35% 2025 Sr-O"/>
    <s v="Sr-O"/>
    <s v="DB"/>
    <s v="LTFHL25"/>
    <s v="9.35%"/>
    <n v="10000"/>
    <n v="1000"/>
    <n v="1000000"/>
    <n v="1000000"/>
    <d v="2023-12-21T00:00:00"/>
    <s v="Listed"/>
    <s v="Open"/>
    <m/>
    <s v="29-JAN-2015"/>
    <s v="29-JAN-2025"/>
    <s v="10.01"/>
    <m/>
    <s v="9.35%"/>
    <s v="Fixed"/>
    <n v="12"/>
    <s v="Periodic"/>
    <s v="29-JAN-2016"/>
    <s v="29-JAN-2025"/>
    <s v="29-JAN-2024"/>
    <s v="28-JAN-2025"/>
    <s v="Taxable"/>
    <m/>
    <s v="Single"/>
    <s v="28-JAN-2015"/>
    <m/>
    <m/>
    <s v="Private - Corporates"/>
    <s v="ICRA"/>
    <s v="AA+"/>
    <s v="Stable"/>
    <s v="08-JAN-2015"/>
    <m/>
    <m/>
  </r>
  <r>
    <n v="920"/>
    <s v="Non-convertible Debentures"/>
    <x v="9"/>
    <s v="Private"/>
    <s v="INE476M08030"/>
    <s v="LTFL 9.32% 2025 Tier-2 Sr-H"/>
    <s v="Tier-2 Sr-H"/>
    <s v="DB"/>
    <s v="LTFHL25"/>
    <s v="9.32%"/>
    <n v="1400"/>
    <n v="140"/>
    <n v="1000000"/>
    <n v="1000000"/>
    <d v="2023-12-21T00:00:00"/>
    <s v="Listed"/>
    <s v="Open"/>
    <m/>
    <s v="14-JUL-2015"/>
    <s v="14-JUL-2025"/>
    <s v="10.01"/>
    <m/>
    <s v="9.32%"/>
    <s v="Fixed"/>
    <n v="12"/>
    <s v="Periodic"/>
    <s v="14-JUL-2016"/>
    <s v="14-JUL-2025"/>
    <s v="14-JUL-2024"/>
    <s v="13-JUL-2025"/>
    <s v="Taxable"/>
    <m/>
    <s v="Single"/>
    <s v="13-JUL-2015"/>
    <m/>
    <m/>
    <s v="Private - Corporates"/>
    <s v="CARE,ICRA"/>
    <s v="AA+,AA+"/>
    <m/>
    <s v="08-JUL-2015,13-JUL-2015"/>
    <m/>
    <m/>
  </r>
  <r>
    <n v="920"/>
    <s v="Non-convertible Debentures"/>
    <x v="9"/>
    <s v="Private"/>
    <s v="INE476M08048"/>
    <s v="L&amp;T Fin 9.30% 2025 Sr-J"/>
    <s v="Sr-J"/>
    <s v="DB"/>
    <s v="LTFHL25"/>
    <s v="9.3%"/>
    <n v="5000"/>
    <n v="500"/>
    <n v="1000000"/>
    <n v="1000000"/>
    <d v="2023-12-21T00:00:00"/>
    <s v="Listed"/>
    <s v="Open"/>
    <m/>
    <s v="24-JUL-2015"/>
    <s v="24-JUL-2025"/>
    <s v="10.01"/>
    <m/>
    <s v="9.3%"/>
    <s v="Fixed"/>
    <n v="12"/>
    <s v="Periodic"/>
    <s v="24-JUL-2016"/>
    <s v="24-JUL-2025"/>
    <s v="24-JUL-2024"/>
    <s v="23-JUL-2025"/>
    <s v="Taxable"/>
    <m/>
    <s v="Single"/>
    <s v="24-JUL-2015"/>
    <m/>
    <m/>
    <s v="Private - Corporates"/>
    <s v="CARE,FICH"/>
    <s v="AA+,AA+"/>
    <m/>
    <s v="08-JUL-2015,27-OCT-2020"/>
    <m/>
    <m/>
  </r>
  <r>
    <n v="920"/>
    <s v="Non-convertible Debentures"/>
    <x v="9"/>
    <s v="Private"/>
    <s v="INE476M08055"/>
    <s v="L&amp;T Fin RESET Perpetual Sr. A"/>
    <s v="Sr. A"/>
    <s v="DP"/>
    <s v="LTFHL"/>
    <s v="RESET"/>
    <n v="5000"/>
    <n v="500"/>
    <n v="1000000"/>
    <n v="1000000"/>
    <d v="2023-12-21T00:00:00"/>
    <s v="Listed"/>
    <s v="Open"/>
    <m/>
    <s v="30-MAR-2016"/>
    <m/>
    <m/>
    <m/>
    <s v="9.9%"/>
    <s v="Floating"/>
    <n v="12"/>
    <s v="Periodic"/>
    <s v="30-MAR-2017"/>
    <s v="30-MAR-2022"/>
    <s v="30-MAR-2021"/>
    <s v="29-MAR-2022"/>
    <s v="Taxable"/>
    <m/>
    <s v="Single"/>
    <s v="29-MAR-2016"/>
    <m/>
    <m/>
    <s v="Private - Corporates"/>
    <s v="CARE,ICRA"/>
    <s v="AA+,AA+"/>
    <m/>
    <s v="29-FEB-2016,29-FEB-2016"/>
    <m/>
    <m/>
  </r>
  <r>
    <n v="920"/>
    <s v="Non-convertible Debentures"/>
    <x v="9"/>
    <s v="Private"/>
    <s v="INE476M08063"/>
    <s v="L&amp;T Fin RESET Perpetual Sr.E"/>
    <s v="Sr. E"/>
    <s v="DP"/>
    <s v="LTFHLA"/>
    <s v="RESET"/>
    <n v="1500"/>
    <n v="150"/>
    <n v="1000000"/>
    <n v="1000000"/>
    <d v="2023-12-21T00:00:00"/>
    <s v="Listed"/>
    <s v="Open"/>
    <m/>
    <s v="03-JUN-2016"/>
    <m/>
    <m/>
    <m/>
    <s v="9.6%"/>
    <s v="Floating"/>
    <n v="12"/>
    <s v="Periodic"/>
    <s v="03-JUN-2017"/>
    <s v="03-JUN-2021"/>
    <s v="03-JUN-2020"/>
    <s v="02-JUN-2021"/>
    <s v="Taxable"/>
    <m/>
    <s v="Single"/>
    <s v="02-JUN-2016"/>
    <m/>
    <m/>
    <s v="Private - Corporates"/>
    <s v="CARE,ICRA"/>
    <s v="AA+,AA+"/>
    <m/>
    <s v="16-MAY-2016,19-MAY-2016"/>
    <m/>
    <m/>
  </r>
  <r>
    <n v="212"/>
    <s v="Non-convertible Debentures"/>
    <x v="125"/>
    <s v="Private"/>
    <s v="INE477A07308"/>
    <s v="Can Fin Homes 6.10% 2025 Sr 1"/>
    <s v="Sr 1"/>
    <s v="DB"/>
    <s v="CANF25"/>
    <s v="6.10%"/>
    <n v="27500"/>
    <n v="2750"/>
    <n v="1000000"/>
    <n v="1000000"/>
    <d v="2021-11-15T00:00:00"/>
    <s v="Listed"/>
    <s v="Open"/>
    <m/>
    <s v="10-NOV-2021"/>
    <s v="10-FEB-2025"/>
    <s v="3.25"/>
    <s v="Secured"/>
    <s v="6.10%"/>
    <s v="Fixed"/>
    <n v="12"/>
    <s v="Periodic"/>
    <s v="10-NOV-2022"/>
    <s v="10-NOV-2024"/>
    <s v="10-NOV-2023"/>
    <s v="09-NOV-2024"/>
    <s v="Taxable"/>
    <s v="Redeemable on maturity"/>
    <s v="Single"/>
    <s v="09-NOV-2021"/>
    <m/>
    <m/>
    <s v="Private"/>
    <s v="CARE,ICRA"/>
    <s v="AA+,AAA"/>
    <s v="Stable,Stable"/>
    <s v="11-OCT-2021,02-NOV-2021"/>
    <m/>
    <m/>
  </r>
  <r>
    <n v="212"/>
    <s v="Non-convertible Debentures"/>
    <x v="125"/>
    <s v="Private"/>
    <s v="INE477A07316"/>
    <s v="Can Fin Homes 6.70% 2025 Sr 1"/>
    <s v="Sr 1"/>
    <s v="DB"/>
    <s v="CANF25"/>
    <s v="6.70%"/>
    <n v="50000"/>
    <n v="5000"/>
    <n v="1000000"/>
    <n v="1000000"/>
    <d v="2022-03-02T00:00:00"/>
    <s v="Listed"/>
    <s v="Open"/>
    <m/>
    <s v="25-FEB-2022"/>
    <s v="25-FEB-2025"/>
    <s v="3"/>
    <s v="Secured"/>
    <s v="6.70%"/>
    <s v="Fixed"/>
    <n v="12"/>
    <s v="Periodic"/>
    <s v="25-FEB-2023"/>
    <s v="25-FEB-2025"/>
    <s v="25-FEB-2024"/>
    <s v="24-FEB-2025"/>
    <s v="Taxable"/>
    <s v="Redeemable on maturity"/>
    <s v="Single"/>
    <s v="24-FEB-2022"/>
    <m/>
    <m/>
    <s v="Private"/>
    <s v="CARE,ICRA"/>
    <s v="AA+,AAA"/>
    <s v="Stable,Stable"/>
    <s v="14-FEB-2022,18-FEB-2022"/>
    <m/>
    <m/>
  </r>
  <r>
    <n v="212"/>
    <s v="Non-convertible Debentures"/>
    <x v="125"/>
    <s v="Private"/>
    <s v="INE477A07324"/>
    <s v="Can Fin Homes  6.80% 2025"/>
    <m/>
    <s v="DB"/>
    <s v="CANF25"/>
    <s v="6.80%"/>
    <n v="70000"/>
    <n v="7000"/>
    <n v="1000000"/>
    <n v="1000000"/>
    <d v="2022-03-11T00:00:00"/>
    <s v="Listed"/>
    <s v="Open"/>
    <m/>
    <s v="10-MAR-2022"/>
    <s v="10-JUN-2025"/>
    <s v="3"/>
    <s v="Secured"/>
    <s v="6.80%"/>
    <s v="Fixed"/>
    <n v="12"/>
    <s v="Periodic"/>
    <s v="10-MAR-2023"/>
    <s v="10-MAR-2025"/>
    <s v="10-MAR-2024"/>
    <s v="09-MAR-2025"/>
    <s v="Taxable"/>
    <s v="Redeemable on maturity"/>
    <s v="Single"/>
    <s v="09-MAR-2022"/>
    <m/>
    <m/>
    <s v="Private"/>
    <s v="CARE,ICRA"/>
    <s v="AA+,AAA"/>
    <s v="Stable,Stable"/>
    <s v="14-FEB-2022,18-FEB-2022"/>
    <m/>
    <m/>
  </r>
  <r>
    <n v="212"/>
    <s v="Non-convertible Debentures"/>
    <x v="125"/>
    <s v="Private"/>
    <s v="INE477A07332"/>
    <s v="Can Fin 6.80% 2025"/>
    <m/>
    <s v="DB"/>
    <s v="CANF25A"/>
    <s v="6.80%"/>
    <n v="26000"/>
    <n v="2600"/>
    <n v="1000000"/>
    <n v="1000000"/>
    <d v="2022-03-29T00:00:00"/>
    <s v="Listed"/>
    <s v="Open"/>
    <m/>
    <s v="25-MAR-2022"/>
    <s v="25-JUN-2025"/>
    <s v="3"/>
    <s v="Secured"/>
    <s v="6.80%"/>
    <s v="Fixed"/>
    <n v="12"/>
    <s v="Periodic"/>
    <s v="25-MAR-2023"/>
    <s v="25-MAR-2025"/>
    <s v="25-MAR-2024"/>
    <s v="24-MAR-2025"/>
    <s v="Taxable"/>
    <s v="Redeemable on maturity"/>
    <s v="Single"/>
    <s v="24-MAR-2022"/>
    <m/>
    <m/>
    <s v="Private"/>
    <s v="CARE,IRRPL"/>
    <s v="AA +,AAA"/>
    <s v="Stable,Stable"/>
    <s v="14-MAR-2022,16-MAR-2022"/>
    <m/>
    <m/>
  </r>
  <r>
    <n v="212"/>
    <s v="Non-convertible Debentures"/>
    <x v="125"/>
    <s v="Private"/>
    <s v="INE477A07340"/>
    <s v="Can Fin 6.85% 2025"/>
    <m/>
    <s v="DB"/>
    <s v="CANF25"/>
    <s v="6.85%"/>
    <n v="40000"/>
    <n v="4000"/>
    <n v="1000000"/>
    <n v="1000000"/>
    <d v="2022-04-04T00:00:00"/>
    <s v="Listed"/>
    <s v="Open"/>
    <m/>
    <s v="30-MAR-2022"/>
    <s v="30-JUN-2025"/>
    <s v="3"/>
    <s v="Secured"/>
    <s v="6.85%"/>
    <s v="Fixed"/>
    <n v="12"/>
    <s v="Periodic"/>
    <s v="30-MAR-2023"/>
    <s v="30-MAR-2025"/>
    <s v="30-MAR-2024"/>
    <s v="29-MAR-2025"/>
    <s v="Taxable"/>
    <s v="Redeemable on maturity"/>
    <s v="Single"/>
    <s v="29-MAR-2022"/>
    <m/>
    <m/>
    <s v="Private"/>
    <s v="CARE,IRRPL"/>
    <s v="AA+,AAA"/>
    <s v="Stable,Stable"/>
    <s v="14-MAR-2022,16-MAR-2022"/>
    <m/>
    <m/>
  </r>
  <r>
    <n v="212"/>
    <s v="Non-convertible Debentures"/>
    <x v="125"/>
    <s v="Private"/>
    <s v="INE477A07357"/>
    <s v="Can Fin 7.80% 2025"/>
    <m/>
    <s v="DB"/>
    <s v="CANF25"/>
    <s v="7.80%"/>
    <n v="100000"/>
    <n v="10000"/>
    <n v="1000000"/>
    <n v="1000000"/>
    <d v="2022-08-29T00:00:00"/>
    <s v="Listed"/>
    <s v="Open"/>
    <m/>
    <s v="24-AUG-2022"/>
    <s v="24-NOV-2025"/>
    <s v="3"/>
    <s v="Secured"/>
    <s v="7.80%"/>
    <s v="Fixed"/>
    <n v="12"/>
    <s v="Periodic"/>
    <s v="24-AUG-2023"/>
    <s v="24-AUG-2025"/>
    <s v="24-AUG-2024"/>
    <s v="23-AUG-2025"/>
    <s v="Taxable"/>
    <s v="Redeemable on maturity"/>
    <s v="Single"/>
    <s v="23-AUG-2022"/>
    <m/>
    <m/>
    <s v="Private"/>
    <s v="CARE,ICRA,IRRPL"/>
    <s v="AA+,AA+,AAA"/>
    <s v="Stable,Stable,Stable"/>
    <s v="12-AUG-2022,17-AUG-2022,18-AUG-2022"/>
    <m/>
    <m/>
  </r>
  <r>
    <n v="212"/>
    <s v="Non-convertible Debentures"/>
    <x v="125"/>
    <s v="Private"/>
    <s v="INE477A07365"/>
    <s v="Can Fin 8.08% 2026"/>
    <m/>
    <s v="DB"/>
    <s v="CANF26"/>
    <s v="8.08%"/>
    <n v="30100"/>
    <n v="3010"/>
    <n v="1000000"/>
    <n v="1000000"/>
    <d v="2022-12-27T00:00:00"/>
    <s v="Listed"/>
    <s v="Open"/>
    <m/>
    <s v="23-DEC-2022"/>
    <s v="23-MAR-2026"/>
    <s v="3"/>
    <s v="Secured"/>
    <s v="8.08%"/>
    <s v="Fixed"/>
    <n v="12"/>
    <s v="Periodic"/>
    <s v="23-DEC-2023"/>
    <s v="23-DEC-2025"/>
    <s v="23-DEC-2024"/>
    <s v="22-DEC-2025"/>
    <s v="Taxable"/>
    <s v="Redeemable on maturity"/>
    <s v="Single"/>
    <s v="22-DEC-2022"/>
    <m/>
    <m/>
    <s v="Private"/>
    <s v="CARE,IRRPL"/>
    <s v="CARE AAA,IND AA+"/>
    <s v="Stable,Stable"/>
    <s v="28-NOV-2022,13-DEC-2022"/>
    <m/>
    <m/>
  </r>
  <r>
    <n v="212"/>
    <s v="Non-convertible Debentures"/>
    <x v="125"/>
    <s v="Private"/>
    <s v="INE477A07373"/>
    <s v="Can Fin 8.45% 2026"/>
    <m/>
    <s v="DB"/>
    <s v="CANF26"/>
    <s v="8.45%"/>
    <n v="93500"/>
    <n v="93500"/>
    <n v="100000"/>
    <n v="100000"/>
    <d v="2023-03-01T00:00:00"/>
    <s v="Listed"/>
    <s v="Open"/>
    <m/>
    <s v="27-FEB-2023"/>
    <s v="27-MAY-2026"/>
    <s v="3.24"/>
    <s v="Secured"/>
    <s v="8.45%"/>
    <s v="Fixed"/>
    <n v="12"/>
    <s v="Periodic"/>
    <s v="27-FEB-2024"/>
    <s v="27-FEB-2025"/>
    <s v="27-FEB-2024"/>
    <s v="26-FEB-2025"/>
    <s v="Taxable"/>
    <s v="Redeemable on maturity"/>
    <s v="Single"/>
    <s v="24-FEB-2023"/>
    <m/>
    <m/>
    <s v="Private"/>
    <s v="CARE,FITCH"/>
    <s v="AA+,AAA"/>
    <s v="Stable,Stable"/>
    <s v="15-FEB-2023,22-FEB-2023"/>
    <m/>
    <m/>
  </r>
  <r>
    <n v="212"/>
    <s v="Non-convertible Debentures"/>
    <x v="125"/>
    <s v="Private"/>
    <s v="INE477A07381"/>
    <s v="Can Fin 8.25% 2027"/>
    <m/>
    <s v="DB"/>
    <s v="CANF27"/>
    <s v="8.25%"/>
    <n v="100000"/>
    <n v="100000"/>
    <n v="100000"/>
    <n v="100000"/>
    <d v="2024-02-26T00:00:00"/>
    <s v="Listed"/>
    <s v="Open"/>
    <m/>
    <s v="23-FEB-2024"/>
    <s v="21-MAY-2027"/>
    <s v="3"/>
    <s v="Secured"/>
    <s v="8.25%"/>
    <s v="Fixed"/>
    <n v="12"/>
    <s v="Periodic"/>
    <s v="21-MAY-2024"/>
    <s v="21-MAY-2025"/>
    <s v="21-MAY-2024"/>
    <s v="20-MAY-2025"/>
    <s v="Taxable"/>
    <s v="Redeemable on maturity"/>
    <s v="Single"/>
    <s v="22-FEB-2024"/>
    <m/>
    <m/>
    <s v="Private"/>
    <s v="CARE,ICRA"/>
    <s v="AAA,AAA"/>
    <s v="Stable,Stable"/>
    <s v="29-NOV-2023,28-DEC-2023"/>
    <m/>
    <m/>
  </r>
  <r>
    <n v="212"/>
    <s v="Non-convertible Debentures"/>
    <x v="125"/>
    <s v="Private"/>
    <s v="INE477A07399"/>
    <s v="Can Fin 8.18% 2029"/>
    <m/>
    <s v="DB"/>
    <s v="CANF29"/>
    <s v="8.18%"/>
    <n v="90000"/>
    <n v="90000"/>
    <n v="100000"/>
    <n v="100000"/>
    <d v="2024-04-05T00:00:00"/>
    <s v="Listed"/>
    <s v="Open"/>
    <m/>
    <s v="03-APR-2024"/>
    <s v="03-APR-2029"/>
    <s v="5"/>
    <s v="Secured"/>
    <s v="8.18%"/>
    <s v="Fixed"/>
    <n v="12"/>
    <s v="Periodic"/>
    <s v="03-APR-2025"/>
    <s v="03-APR-2025"/>
    <s v="03-APR-2024"/>
    <s v="02-APR-2025"/>
    <s v="Taxable"/>
    <s v="Redeemable on maturity"/>
    <s v="Single"/>
    <s v="02-APR-2024"/>
    <m/>
    <m/>
    <s v="Private"/>
    <s v="CARE,ICRA"/>
    <s v="AAA,AAA"/>
    <s v="Stable,Stable"/>
    <s v="11-MAR-2024,11-MAR-2024"/>
    <m/>
    <m/>
  </r>
  <r>
    <n v="621"/>
    <s v="Non-convertible Debentures"/>
    <x v="126"/>
    <s v="Private"/>
    <s v="INE477L07AD0"/>
    <s v="IHFL 9.18% 2029 C15 FY 19-20"/>
    <s v="C15 FY 19-20"/>
    <s v="DB"/>
    <s v="IHGF29"/>
    <s v="9.18%"/>
    <n v="30000"/>
    <n v="3000"/>
    <n v="1000000"/>
    <n v="1000000"/>
    <d v="2019-10-11T00:00:00"/>
    <s v="Listed"/>
    <s v="Open"/>
    <m/>
    <s v="03-OCT-2019"/>
    <s v="03-OCT-2029"/>
    <s v="10.00"/>
    <s v="Secured"/>
    <s v="9.18%"/>
    <s v="Fixed"/>
    <n v="3"/>
    <s v="Periodic"/>
    <s v="03-JAN-2020"/>
    <s v="03-JAN-2025"/>
    <s v="03-OCT-2024"/>
    <s v="02-JAN-2025"/>
    <s v="Taxable"/>
    <s v="Redeemable on maturity"/>
    <s v="Single"/>
    <s v="27-SEP-2019"/>
    <m/>
    <m/>
    <m/>
    <s v="CRISIL"/>
    <s v="AA"/>
    <s v="Stable"/>
    <s v="24-SEP-2019"/>
    <m/>
    <m/>
  </r>
  <r>
    <n v="621"/>
    <s v="Non-convertible Debentures"/>
    <x v="126"/>
    <s v="Private"/>
    <s v="INE477L07AF5"/>
    <s v="IHFL 8.69% 2030 Sr D2"/>
    <s v="Sr D2"/>
    <s v="DB"/>
    <s v="IHFL30"/>
    <s v="8.69%"/>
    <n v="30000"/>
    <n v="3000"/>
    <n v="1000000"/>
    <n v="1000000"/>
    <d v="2020-11-26T00:00:00"/>
    <s v="Listed"/>
    <s v="Open"/>
    <m/>
    <s v="12-NOV-2020"/>
    <s v="12-NOV-2030"/>
    <s v="10"/>
    <s v="Secured"/>
    <s v="8.69%"/>
    <s v="Fixed"/>
    <n v="12"/>
    <s v="Periodic"/>
    <s v="12-NOV-2021"/>
    <s v="12-NOV-2025"/>
    <s v="12-NOV-2024"/>
    <s v="11-NOV-2025"/>
    <s v="Taxable"/>
    <s v="Redeemable in tranches"/>
    <s v="Single"/>
    <s v="06-NOV-2020"/>
    <m/>
    <m/>
    <m/>
    <s v="CRISIL,CRISIL,CRISIL,CRISIL"/>
    <s v="AA,AA,AA,AA"/>
    <s v="Negative,Negative,Negative,Negative"/>
    <s v="28-OCT-2020,28-OCT-2020,28-OCT-2020,28-OCT-2020"/>
    <m/>
    <m/>
  </r>
  <r>
    <n v="621"/>
    <s v="Non-convertible Debentures"/>
    <x v="126"/>
    <s v="Private"/>
    <s v="INE477L07AG3"/>
    <s v="IHFL 8.60% 2028 Sr D3"/>
    <s v="Sr D3"/>
    <s v="DB"/>
    <s v="IHFL28"/>
    <s v="8.60%"/>
    <n v="1800"/>
    <n v="180"/>
    <n v="1000000"/>
    <n v="1000000"/>
    <d v="2021-02-16T00:00:00"/>
    <s v="Listed"/>
    <s v="Open"/>
    <m/>
    <s v="11-FEB-2021"/>
    <s v="11-FEB-2028"/>
    <s v="7.00"/>
    <s v="Secured"/>
    <s v="8.60%"/>
    <s v="Fixed"/>
    <n v="12"/>
    <s v="Periodic"/>
    <s v="11-FEB-2022"/>
    <s v="11-FEB-2025"/>
    <s v="11-FEB-2024"/>
    <s v="10-FEB-2025"/>
    <s v="Taxable"/>
    <s v="Redeemable on maturity"/>
    <s v="Single"/>
    <s v="08-FEB-2021"/>
    <m/>
    <m/>
    <m/>
    <s v="CRISIL,ICRA"/>
    <s v="AA,AA"/>
    <s v="-ve,-ve"/>
    <s v="15-JAN-2021,05-FEB-2021"/>
    <m/>
    <m/>
  </r>
  <r>
    <n v="621"/>
    <s v="Non-convertible Debentures"/>
    <x v="126"/>
    <s v="Private"/>
    <s v="INE477L07AH1"/>
    <s v="IHFL 8.62% 2028 Sr D4"/>
    <s v="Sr D4"/>
    <s v="DB"/>
    <s v="IHFL28"/>
    <s v="8.62%"/>
    <n v="1900"/>
    <n v="190"/>
    <n v="1000000"/>
    <n v="1000000"/>
    <d v="2021-03-16T00:00:00"/>
    <s v="Listed"/>
    <s v="Open"/>
    <m/>
    <s v="12-MAR-2021"/>
    <s v="12-MAR-2028"/>
    <s v="7.00"/>
    <s v="Secured"/>
    <s v="8.62%"/>
    <s v="Fixed"/>
    <n v="12"/>
    <s v="Periodic"/>
    <s v="12-MAR-2022"/>
    <s v="12-MAR-2025"/>
    <s v="12-MAR-2024"/>
    <s v="11-MAR-2025"/>
    <s v="Taxable"/>
    <s v="Redeemable on maturity"/>
    <s v="Single"/>
    <s v="08-MAR-2021"/>
    <m/>
    <m/>
    <m/>
    <s v="CRISIL,ICRA"/>
    <s v="AA,AA"/>
    <s v="Neg,Neg"/>
    <s v="08-MAR-2021,08-MAR-2021"/>
    <m/>
    <m/>
  </r>
  <r>
    <n v="621"/>
    <s v="Non-convertible Debentures"/>
    <x v="126"/>
    <s v="Private"/>
    <s v="INE477L07AI9"/>
    <s v="IIFL Home Fin 8.70% 2029 Sr.D5"/>
    <s v="Sr.D5"/>
    <s v="DB"/>
    <s v="IHGF29"/>
    <s v="8.70%"/>
    <n v="3601.96"/>
    <n v="360"/>
    <n v="1000000"/>
    <n v="1000000"/>
    <d v="2021-04-22T00:00:00"/>
    <s v="Listed"/>
    <s v="Open"/>
    <m/>
    <s v="16-APR-2021"/>
    <s v="16-APR-2029"/>
    <s v="8"/>
    <s v="Secured"/>
    <s v="8.70%"/>
    <s v="Fixed"/>
    <n v="12"/>
    <s v="Periodic"/>
    <s v="16-APR-2022"/>
    <s v="16-APR-2025"/>
    <s v="16-APR-2024"/>
    <s v="15-APR-2025"/>
    <s v="Taxable"/>
    <s v="Redeemable on maturity"/>
    <s v="Single"/>
    <s v="13-APR-2021"/>
    <m/>
    <m/>
    <m/>
    <s v="CRISIL,CRISIL,ICRA,ICRA"/>
    <s v="AA,AA,AA,AA"/>
    <s v="Negative,Negative,Stable,Stable"/>
    <s v="31-MAR-2021,31-MAR-2021,12-APR-2021,12-APR-2021"/>
    <m/>
    <m/>
  </r>
  <r>
    <n v="621"/>
    <s v="Non-convertible Debentures"/>
    <x v="126"/>
    <s v="Private"/>
    <s v="INE477L07AJ7"/>
    <s v="IIFL Home Fin 8.70% 2030 Sr D6"/>
    <s v="Sr D6"/>
    <s v="DB"/>
    <s v="IHGF30"/>
    <s v="8.70%"/>
    <n v="11119.55"/>
    <n v="1090"/>
    <n v="1000000"/>
    <n v="1000000"/>
    <d v="2021-05-19T00:00:00"/>
    <s v="Listed"/>
    <s v="Open"/>
    <m/>
    <s v="14-MAY-2021"/>
    <s v="14-MAY-2030"/>
    <s v="9.00"/>
    <s v="Secured"/>
    <s v="8.70%"/>
    <s v="Fixed"/>
    <n v="12"/>
    <s v="Periodic"/>
    <s v="14-MAY-2022"/>
    <s v="14-MAY-2025"/>
    <s v="14-MAY-2024"/>
    <s v="13-MAY-2025"/>
    <s v="Taxable"/>
    <s v="Redeemable on maturity"/>
    <s v="Single"/>
    <s v="10-MAY-2021"/>
    <m/>
    <m/>
    <m/>
    <s v="CRISIL,CRISIL,CRISIL,CRISIL,CRISIL,ICRA,ICRA,ICRA,ICRA,ICRA"/>
    <s v="AA,AA,AA,AA,AA,AA,AA,AA,AA,AA"/>
    <s v="Negative,Negative,Negative,Negative,Negative,Stable,Stable,Stable,Stable,Stable"/>
    <s v="06-MAY-2021,06-MAY-2021,06-MAY-2021,06-MAY-2021,06-MAY-2021,10-MAY-2021,10-MAY-2021,10-MAY-2021,10-MAY-2021,10-MAY-2021"/>
    <m/>
    <m/>
  </r>
  <r>
    <n v="621"/>
    <s v="Non-convertible Debentures"/>
    <x v="126"/>
    <s v="Private"/>
    <s v="INE477L07AK5"/>
    <s v="IHFL 8.20% 2026 Sr. D7"/>
    <s v="Sr. D7"/>
    <s v="DB"/>
    <s v="IHGF26"/>
    <s v="8.20%"/>
    <n v="11200"/>
    <n v="1120"/>
    <n v="1000000"/>
    <n v="1000000"/>
    <d v="2021-10-01T00:00:00"/>
    <s v="Listed"/>
    <s v="Open"/>
    <m/>
    <s v="28-SEP-2021"/>
    <s v="28-SEP-2026"/>
    <s v="5"/>
    <s v="Secured"/>
    <s v="8.20%"/>
    <s v="Fixed"/>
    <n v="12"/>
    <s v="Periodic"/>
    <s v="28-SEP-2022"/>
    <s v="28-SEP-2025"/>
    <s v="28-SEP-2024"/>
    <s v="27-SEP-2025"/>
    <s v="Taxable"/>
    <s v="Redeemable on maturity"/>
    <s v="Single"/>
    <s v="22-SEP-2021"/>
    <m/>
    <m/>
    <m/>
    <s v="CRISIL,ICRA"/>
    <s v="AA,AA"/>
    <s v="Negative,Stable"/>
    <s v="14-SEP-2021,15-SEP-2021"/>
    <m/>
    <m/>
  </r>
  <r>
    <n v="621"/>
    <s v="Non-convertible Debentures"/>
    <x v="126"/>
    <s v="Private"/>
    <s v="INE477L07AV2"/>
    <s v="IHFL 8.5% 2026 Sr D8"/>
    <s v="Sr D8"/>
    <s v="DB"/>
    <s v="IHGF26"/>
    <s v="8.5%"/>
    <n v="28000"/>
    <n v="28000"/>
    <n v="100000"/>
    <n v="100000"/>
    <d v="2023-04-05T00:00:00"/>
    <s v="Listed"/>
    <s v="Open"/>
    <m/>
    <s v="31-MAR-2023"/>
    <s v="31-MAR-2026"/>
    <s v="3"/>
    <s v="Secured"/>
    <s v="8.5%"/>
    <s v="Fixed"/>
    <n v="12"/>
    <s v="Periodic"/>
    <s v="31-MAR-2024"/>
    <s v="31-MAR-2025"/>
    <s v="31-MAR-2024"/>
    <s v="30-MAR-2025"/>
    <s v="Taxable"/>
    <s v="Redeemable on maturity"/>
    <s v="Single"/>
    <s v="24-MAR-2023"/>
    <m/>
    <m/>
    <m/>
    <s v="CRISIL,CRISIL"/>
    <s v="AA,AA"/>
    <s v="Stable,Stable"/>
    <s v="15-MAR-2023,15-MAR-2023"/>
    <m/>
    <m/>
  </r>
  <r>
    <n v="621"/>
    <s v="Non-convertible Debentures"/>
    <x v="126"/>
    <s v="Private"/>
    <s v="INE477L07AW0"/>
    <s v="IHFL 8.5% 2026 Sr D9"/>
    <s v="Sr D9"/>
    <s v="DB"/>
    <s v="IHGF26A"/>
    <s v="8.5%"/>
    <n v="32000"/>
    <n v="32000"/>
    <n v="100000"/>
    <n v="100000"/>
    <d v="2023-05-25T00:00:00"/>
    <s v="Listed"/>
    <s v="Open"/>
    <m/>
    <s v="23-MAY-2023"/>
    <s v="22-MAY-2026"/>
    <s v="3"/>
    <s v="Secured"/>
    <s v="8.5%"/>
    <s v="Fixed"/>
    <n v="12"/>
    <s v="Periodic"/>
    <s v="23-MAY-2024"/>
    <s v="23-MAY-2025"/>
    <s v="23-MAY-2024"/>
    <s v="22-MAY-2025"/>
    <s v="Taxable"/>
    <s v="Redeemable on maturity"/>
    <s v="Single"/>
    <s v="16-MAY-2023"/>
    <m/>
    <m/>
    <m/>
    <s v="CRISIL,CRISIL"/>
    <s v="AA,AA"/>
    <s v="Stable,Stable"/>
    <s v="08-MAY-2023,08-MAY-2023"/>
    <m/>
    <m/>
  </r>
  <r>
    <n v="621"/>
    <s v="Non-convertible Debentures"/>
    <x v="126"/>
    <s v="Private"/>
    <s v="INE477L07AY6"/>
    <s v="IHFL 8.70% 2025 Sr G1"/>
    <s v="Sr G1"/>
    <s v="DB"/>
    <s v="IHFL25"/>
    <s v="8.70%"/>
    <n v="25000"/>
    <n v="25000"/>
    <n v="100000"/>
    <n v="100000"/>
    <d v="2024-10-17T00:00:00"/>
    <s v="Listed"/>
    <s v="Open"/>
    <m/>
    <s v="15-OCT-2024"/>
    <s v="20-OCT-2025"/>
    <s v="1"/>
    <s v="Secured"/>
    <s v="8.70%"/>
    <s v="Fixed"/>
    <n v="3"/>
    <s v="Periodic"/>
    <s v="15-JAN-2025"/>
    <s v="15-JAN-2025"/>
    <s v="15-OCT-2024"/>
    <s v="14-JAN-2025"/>
    <s v="Taxable"/>
    <s v="Redeemable on maturity"/>
    <s v="Single"/>
    <s v="07-OCT-2024"/>
    <m/>
    <m/>
    <m/>
    <s v="CRISIL,IRRPL"/>
    <s v="AA,AA"/>
    <s v="Stable"/>
    <s v="09-SEP-2024,30-SEP-2024"/>
    <m/>
    <m/>
  </r>
  <r>
    <n v="621"/>
    <m/>
    <x v="126"/>
    <s v="Private"/>
    <s v="INE477L08089"/>
    <s v="India Infoline Hsg. Fin. 8.85% 2027 Sr- U06"/>
    <s v="Sr- U06"/>
    <s v="DB"/>
    <s v="IHGF27"/>
    <s v="8.85%"/>
    <n v="7500"/>
    <n v="750"/>
    <n v="1000000"/>
    <n v="1000000"/>
    <d v="2017-08-04T00:00:00"/>
    <s v="Listed"/>
    <s v="Open"/>
    <m/>
    <s v="27-JUL-2017"/>
    <s v="27-JUL-2027"/>
    <m/>
    <s v="Unsecured"/>
    <s v="8.85%"/>
    <s v="Fixed"/>
    <n v="12"/>
    <s v="Periodic"/>
    <s v="27-JUL-2018"/>
    <s v="27-JUL-2025"/>
    <s v="27-JUL-2024"/>
    <s v="26-JUL-2025"/>
    <m/>
    <m/>
    <s v="Single"/>
    <s v="27-JUL-2017"/>
    <m/>
    <m/>
    <m/>
    <s v="BRCK,ICRA"/>
    <s v="AA,AA+"/>
    <m/>
    <s v="05-JUL-2017,26-JUL-2017"/>
    <m/>
    <m/>
  </r>
  <r>
    <n v="621"/>
    <s v="Non-convertible Debentures"/>
    <x v="126"/>
    <s v="Private"/>
    <s v="INE477L08105"/>
    <s v="India Infoline Housing 9.05% 2028 Sr-U08"/>
    <s v="Sr U08"/>
    <s v="DB"/>
    <s v="IHGF28"/>
    <s v="9.05%"/>
    <n v="1000"/>
    <s v=""/>
    <n v="1000000"/>
    <n v="1000000"/>
    <d v="2018-03-12T00:00:00"/>
    <s v="Listed"/>
    <s v="Open"/>
    <m/>
    <s v="28-FEB-2018"/>
    <s v="28-FEB-2028"/>
    <s v="10.00"/>
    <s v="Unsecured"/>
    <s v="9.05%"/>
    <s v="Fixed"/>
    <n v="12"/>
    <s v="Periodic"/>
    <s v="28-FEB-2019"/>
    <s v="28-FEB-2025"/>
    <s v="29-FEB-2024"/>
    <s v="27-FEB-2025"/>
    <s v="Non-Taxable"/>
    <s v="Redeemable on maturity"/>
    <s v="Single"/>
    <s v="28-FEB-2018"/>
    <m/>
    <m/>
    <m/>
    <s v="BRCK,ICRA"/>
    <s v="AA+/Stable,AA/Stable"/>
    <m/>
    <s v="01-FEB-2018,23-FEB-2018"/>
    <m/>
    <m/>
  </r>
  <r>
    <n v="621"/>
    <s v="Non-convertible Debentures"/>
    <x v="126"/>
    <s v="Private"/>
    <s v="INE477L08113"/>
    <s v="IIFL Home Finance 9.85% 2028 Series U09"/>
    <s v="Series U09"/>
    <s v="DB"/>
    <s v="IHGF28"/>
    <s v="9.85%"/>
    <n v="4000"/>
    <n v="400"/>
    <n v="1000000"/>
    <n v="1000000"/>
    <d v="2018-07-02T00:00:00"/>
    <s v="Listed"/>
    <s v="Open"/>
    <m/>
    <s v="18-JUN-2018"/>
    <s v="16-JUN-2028"/>
    <s v="10.00"/>
    <s v="Unsecured"/>
    <s v="9.85%"/>
    <s v="Fixed"/>
    <n v="12"/>
    <s v="Periodic"/>
    <s v="18-JUN-2019"/>
    <s v="18-JUN-2025"/>
    <s v="18-JUN-2024"/>
    <s v="17-JUN-2025"/>
    <s v="Taxable"/>
    <s v="Redeemable on maturity"/>
    <s v="Single"/>
    <s v="15-JUN-2018"/>
    <m/>
    <m/>
    <m/>
    <s v="BRCK,ICRA"/>
    <s v="AA+/stable,AA/stable"/>
    <m/>
    <s v="13-JUN-2018,14-JUN-2018"/>
    <m/>
    <m/>
  </r>
  <r>
    <n v="621"/>
    <s v="Non-convertible Debentures"/>
    <x v="126"/>
    <s v="Private"/>
    <s v="INE477L08121"/>
    <s v="IIFL Home Finance 9.85% 2028 Series U010"/>
    <s v="Series U010"/>
    <s v="DB"/>
    <s v="IHGF28A"/>
    <s v="9.85%"/>
    <n v="3000"/>
    <n v="300"/>
    <n v="1000000"/>
    <n v="1000000"/>
    <d v="2018-07-26T00:00:00"/>
    <s v="Listed"/>
    <s v="Open"/>
    <m/>
    <s v="13-JUL-2018"/>
    <s v="13-JUL-2028"/>
    <s v="10.00"/>
    <s v="Secured"/>
    <s v="9.85%"/>
    <s v="Fixed"/>
    <n v="12"/>
    <s v="Periodic"/>
    <s v="13-JUL-2019"/>
    <s v="13-JUL-2025"/>
    <s v="13-JUL-2024"/>
    <s v="12-JUL-2025"/>
    <s v="Taxable"/>
    <s v="Redeemable on maturity"/>
    <s v="Single"/>
    <s v="10-JUL-2018"/>
    <m/>
    <m/>
    <m/>
    <s v="BRCK,CRISIL"/>
    <s v="AA+/Stable,AA/stable"/>
    <m/>
    <s v="14-JUN-2018,12-JUL-2018"/>
    <m/>
    <m/>
  </r>
  <r>
    <n v="3222"/>
    <s v="Non-convertible Debentures"/>
    <x v="127"/>
    <s v="Private"/>
    <s v="INE477S08100"/>
    <s v="TMFSL 7.48% 2025 Sr C"/>
    <s v="Sr C"/>
    <s v="DB"/>
    <s v="TMFSL25"/>
    <s v="7.48%"/>
    <n v="40000"/>
    <n v="4000"/>
    <n v="1000000"/>
    <n v="1000000"/>
    <d v="2022-03-02T00:00:00"/>
    <s v="Listed"/>
    <s v="Open"/>
    <m/>
    <s v="25-FEB-2022"/>
    <s v="25-FEB-2025"/>
    <s v="3"/>
    <s v="Unsecured"/>
    <s v="7.48%"/>
    <s v="Fixed"/>
    <n v="12"/>
    <s v="Periodic"/>
    <s v="25-FEB-2023"/>
    <s v="25-FEB-2025"/>
    <s v="25-FEB-2024"/>
    <s v="24-FEB-2025"/>
    <s v="Taxable"/>
    <s v="Redeemable on maturity"/>
    <s v="Single"/>
    <s v="24-FEB-2022"/>
    <m/>
    <m/>
    <s v="Financing"/>
    <s v="CRISIL"/>
    <s v="AA-"/>
    <s v="Stable"/>
    <s v="10-FEB-2022"/>
    <m/>
    <m/>
  </r>
  <r>
    <n v="3222"/>
    <s v="Non-convertible Debentures"/>
    <x v="127"/>
    <s v="Private"/>
    <s v="INE477S08118"/>
    <s v="TMFSL 0% 2025 Sr B"/>
    <s v="Sr B"/>
    <s v="DC"/>
    <s v="TMFSL25"/>
    <s v="0%"/>
    <n v="10000"/>
    <n v="1000"/>
    <n v="1000000"/>
    <n v="1000000"/>
    <d v="2022-03-02T00:00:00"/>
    <s v="Listed"/>
    <s v="Open"/>
    <m/>
    <s v="25-FEB-2022"/>
    <s v="21-FEB-2025"/>
    <s v="3"/>
    <s v="Unsecured"/>
    <m/>
    <s v="Zero"/>
    <n v="0"/>
    <m/>
    <m/>
    <m/>
    <m/>
    <m/>
    <s v="Taxable"/>
    <s v="Redeemable on maturity"/>
    <s v="Single"/>
    <s v="24-FEB-2022"/>
    <m/>
    <m/>
    <s v="Financing"/>
    <s v="CRISIL"/>
    <s v="AA-"/>
    <s v="Stable"/>
    <s v="10-FEB-2022"/>
    <m/>
    <m/>
  </r>
  <r>
    <n v="723"/>
    <m/>
    <x v="128"/>
    <s v="Private"/>
    <s v="INE481G07190"/>
    <s v="UltraTech Cement 7.53% 2026"/>
    <m/>
    <s v="DB"/>
    <s v="ULCE26"/>
    <s v="7.53%"/>
    <n v="50000"/>
    <n v="5000"/>
    <n v="1000000"/>
    <n v="1000000"/>
    <d v="2016-08-29T00:00:00"/>
    <s v="Listed"/>
    <s v="Open"/>
    <m/>
    <s v="22-AUG-2016"/>
    <s v="21-AUG-2026"/>
    <m/>
    <s v="Secured"/>
    <s v="7.53%"/>
    <s v="Fixed"/>
    <n v="12"/>
    <s v="Periodic"/>
    <s v="22-AUG-2017"/>
    <s v="22-AUG-2025"/>
    <s v="22-AUG-2024"/>
    <s v="21-AUG-2025"/>
    <m/>
    <m/>
    <s v="Single"/>
    <s v="18-AUG-2016"/>
    <m/>
    <m/>
    <m/>
    <s v="CRISIL,FICH"/>
    <s v="AAA,AAA/STABLE"/>
    <m/>
    <s v="17-AUG-2016,18-AUG-2016"/>
    <m/>
    <m/>
  </r>
  <r>
    <n v="723"/>
    <s v="Non-convertible Debentures"/>
    <x v="128"/>
    <s v="Private"/>
    <s v="INE481G08081"/>
    <s v="UltraTech Cement 6.68% 2025"/>
    <m/>
    <s v="DB"/>
    <s v="UCL25"/>
    <s v="6.68%"/>
    <n v="25000"/>
    <n v="2500"/>
    <n v="1000000"/>
    <n v="1000000"/>
    <d v="2020-02-25T00:00:00"/>
    <s v="Listed"/>
    <s v="Open"/>
    <m/>
    <s v="20-FEB-2020"/>
    <s v="20-FEB-2025"/>
    <s v="5"/>
    <s v="Unsecured"/>
    <s v="6.68%"/>
    <s v="Fixed"/>
    <n v="12"/>
    <s v="Periodic"/>
    <s v="22-FEB-2021"/>
    <s v="20-FEB-2025"/>
    <s v="20-FEB-2024"/>
    <s v="19-FEB-2025"/>
    <s v="Taxable"/>
    <s v="Redeemable on maturity"/>
    <s v="Single"/>
    <s v="18-FEB-2020"/>
    <m/>
    <m/>
    <m/>
    <s v="CRISIL"/>
    <s v="AAA"/>
    <s v="STABLE"/>
    <s v="11-FEB-2020"/>
    <m/>
    <m/>
  </r>
  <r>
    <n v="723"/>
    <s v="Non-convertible Debentures"/>
    <x v="128"/>
    <s v="Private"/>
    <s v="INE481G08107"/>
    <s v="UCL 7.22% 2034"/>
    <m/>
    <s v="DB"/>
    <s v="UCL34"/>
    <s v="7.22%"/>
    <n v="100000"/>
    <n v="100000"/>
    <n v="100000"/>
    <n v="100000"/>
    <d v="2024-11-27T00:00:00"/>
    <s v="Listed"/>
    <s v="Open"/>
    <m/>
    <s v="26-NOV-2024"/>
    <s v="24-NOV-2034"/>
    <s v="10"/>
    <s v="Unsecured"/>
    <s v="7.22%"/>
    <s v="Fixed"/>
    <n v="12"/>
    <s v="Periodic"/>
    <s v="26-NOV-2025"/>
    <s v="26-NOV-2025"/>
    <s v="26-NOV-2024"/>
    <s v="25-NOV-2025"/>
    <s v="Taxable"/>
    <s v="Redeemable on maturity"/>
    <s v="Shelf"/>
    <s v="15-NOV-2024"/>
    <s v="61607"/>
    <s v="21-NOV-2024"/>
    <m/>
    <s v="CRISIL,FICH"/>
    <s v="AAA,AAA"/>
    <s v="Stable,Stable"/>
    <s v="04-NOV-2024,04-NOV-2024"/>
    <m/>
    <m/>
  </r>
  <r>
    <n v="383"/>
    <s v="Non-convertible Debentures"/>
    <x v="129"/>
    <s v="Private"/>
    <s v="INE482A07068"/>
    <s v="CEAT Limited 7% 2025 Tr 2"/>
    <s v="Tr 2"/>
    <s v="DB"/>
    <s v="CL25"/>
    <s v="7%"/>
    <n v="10000"/>
    <n v="1000"/>
    <n v="1000000"/>
    <n v="1000000"/>
    <d v="2020-10-20T00:00:00"/>
    <s v="Listed"/>
    <s v="Open"/>
    <m/>
    <s v="13-OCT-2020"/>
    <s v="13-OCT-2025"/>
    <s v="5"/>
    <s v="Secured"/>
    <s v="7%"/>
    <s v="Fixed"/>
    <n v="12"/>
    <s v="Periodic"/>
    <s v="13-OCT-2021"/>
    <s v="13-OCT-2025"/>
    <s v="13-OCT-2024"/>
    <s v="12-OCT-2025"/>
    <s v="Taxable"/>
    <s v="Redeemable on maturity"/>
    <s v="Shelf"/>
    <s v="01-OCT-2020"/>
    <s v="13083"/>
    <s v="12-OCT-2020"/>
    <m/>
    <s v="FICH"/>
    <s v="AA"/>
    <s v="Stable"/>
    <s v="25-SEP-2020"/>
    <m/>
    <m/>
  </r>
  <r>
    <n v="383"/>
    <s v="Non-convertible Debentures"/>
    <x v="129"/>
    <s v="Private"/>
    <s v="INE482A08025"/>
    <s v="CEAT Limited 7.99% 2026"/>
    <m/>
    <s v="DB"/>
    <s v="CL26"/>
    <s v="7.99%"/>
    <n v="15000"/>
    <n v="1500"/>
    <n v="1000000"/>
    <n v="1000000"/>
    <d v="2022-09-22T00:00:00"/>
    <s v="Listed"/>
    <s v="Open"/>
    <m/>
    <s v="19-SEP-2022"/>
    <s v="19-SEP-2026"/>
    <s v="4.00"/>
    <s v="Unsecured"/>
    <s v="7.99%"/>
    <s v="Fixed"/>
    <n v="12"/>
    <s v="Periodic"/>
    <s v="19-SEP-2023"/>
    <s v="19-SEP-2025"/>
    <s v="19-SEP-2024"/>
    <s v="18-SEP-2025"/>
    <s v="Taxable"/>
    <s v="Redeemable on maturity"/>
    <s v="Single"/>
    <s v="16-SEP-2022"/>
    <m/>
    <m/>
    <m/>
    <s v="FICH"/>
    <s v="AA"/>
    <s v="Stable"/>
    <s v="12-SEP-2022"/>
    <m/>
    <m/>
  </r>
  <r>
    <n v="380"/>
    <s v="Non-convertible Debentures"/>
    <x v="130"/>
    <s v="Private"/>
    <s v="INE494B08036"/>
    <s v="TMCL Repo Rate linked 2026"/>
    <m/>
    <s v="CF"/>
    <s v="TMCL26"/>
    <s v="RESET"/>
    <n v="12500"/>
    <n v="12500"/>
    <n v="100000"/>
    <n v="100000"/>
    <d v="2023-03-15T00:00:00"/>
    <s v="Listed"/>
    <s v="Open"/>
    <m/>
    <s v="14-MAR-2023"/>
    <s v="13-MAR-2026"/>
    <s v="3"/>
    <s v="Unsecured"/>
    <m/>
    <s v="Floating"/>
    <n v="12"/>
    <s v="Periodic"/>
    <s v="14-MAR-2024"/>
    <s v="14-MAR-2025"/>
    <s v="14-MAR-2024"/>
    <s v="13-MAR-2025"/>
    <s v="Taxable"/>
    <s v="Redeemable on maturity"/>
    <s v="Single"/>
    <s v="09-MAR-2023"/>
    <m/>
    <m/>
    <m/>
    <s v="CARE"/>
    <s v="AA+"/>
    <s v="Stable"/>
    <s v="02-MAR-2023"/>
    <m/>
    <m/>
  </r>
  <r>
    <n v="920"/>
    <s v="Non-convertible Debentures"/>
    <x v="9"/>
    <s v="Private"/>
    <s v="INE498L07012"/>
    <s v="L&amp;T Fin 8.15% 2027 Sr F"/>
    <s v="Sr F"/>
    <s v="DB"/>
    <s v="LTFH27"/>
    <s v="8.15%"/>
    <n v="65022.85"/>
    <n v="65000"/>
    <n v="100000"/>
    <n v="100000"/>
    <d v="2024-01-08T00:00:00"/>
    <s v="Listed"/>
    <s v="Open"/>
    <m/>
    <s v="04-JAN-2024"/>
    <s v="04-JAN-2027"/>
    <s v="3"/>
    <s v="Secured"/>
    <s v="8.15%"/>
    <s v="Fixed"/>
    <n v="12"/>
    <s v="Periodic"/>
    <s v="04-JAN-2025"/>
    <s v="04-JAN-2025"/>
    <s v="04-JAN-2024"/>
    <s v="03-JAN-2025"/>
    <s v="Taxable"/>
    <s v="Redeemable on maturity"/>
    <s v="Shelf"/>
    <s v="22-DEC-2023"/>
    <s v="52934"/>
    <s v="27-DEC-2023"/>
    <s v="Private - Corporates"/>
    <s v="CRISIL,CRISIL,ICRA,ICRA"/>
    <s v="AAA,AAA,AAA,AAA"/>
    <s v="Stable,Stable,Stable,Stable"/>
    <s v="13-DEC-2023,13-DEC-2023,13-DEC-2023,13-DEC-2023"/>
    <m/>
    <m/>
  </r>
  <r>
    <n v="920"/>
    <s v="Non-convertible Debentures"/>
    <x v="9"/>
    <s v="Private"/>
    <s v="INE498L07020"/>
    <s v="L&amp;T Fin 8.13% 2029 Sr H"/>
    <s v="Sr H"/>
    <s v="DB"/>
    <s v="LTFH29"/>
    <s v="8.13%"/>
    <n v="42706.68"/>
    <n v="42600"/>
    <n v="100000"/>
    <n v="100000"/>
    <d v="2024-01-30T00:00:00"/>
    <s v="Listed"/>
    <s v="Open"/>
    <m/>
    <s v="29-JAN-2024"/>
    <s v="23-MAR-2029"/>
    <s v="5"/>
    <s v="Secured"/>
    <s v="8.13%"/>
    <s v="Fixed"/>
    <n v="12"/>
    <s v="Periodic"/>
    <s v="29-JAN-2025"/>
    <s v="29-JAN-2025"/>
    <s v="29-JAN-2024"/>
    <s v="28-JAN-2025"/>
    <s v="Taxable"/>
    <s v="Redeemable on maturity"/>
    <s v="Shelf"/>
    <s v="22-DEC-2023"/>
    <s v="53464"/>
    <s v="23-JAN-2024"/>
    <s v="Private - Corporates"/>
    <s v="CRISIL,CRISIL,ICRA,ICRA"/>
    <s v="AAA,AAA,AAA,AAA"/>
    <s v="Stable,Stable,Stable,Stable"/>
    <s v="09-JAN-2024,09-JAN-2024,11-JAN-2024,11-JAN-2024"/>
    <m/>
    <m/>
  </r>
  <r>
    <n v="920"/>
    <s v="Non-convertible Debentures"/>
    <x v="9"/>
    <s v="Private"/>
    <s v="INE498L07038"/>
    <s v="L&amp;T Fin 8.24% 2027 Sr J"/>
    <s v="Sr J"/>
    <s v="DB"/>
    <s v="LTFH27"/>
    <s v="8.24%"/>
    <n v="76354.2"/>
    <n v="75000"/>
    <n v="100000"/>
    <n v="100000"/>
    <d v="2024-03-19T00:00:00"/>
    <s v="Listed"/>
    <s v="Open"/>
    <m/>
    <s v="15-MAR-2024"/>
    <s v="16-JUN-2027"/>
    <s v="3"/>
    <s v="Secured"/>
    <s v="8.24%"/>
    <s v="Fixed"/>
    <n v="12"/>
    <s v="Periodic"/>
    <s v="15-MAR-2025"/>
    <s v="15-MAR-2025"/>
    <s v="15-MAR-2024"/>
    <s v="14-MAR-2025"/>
    <s v="Taxable"/>
    <s v="Redeemable on maturity"/>
    <s v="Shelf"/>
    <s v="22-DEC-2023"/>
    <s v="55133"/>
    <s v="12-MAR-2024"/>
    <s v="Private - Corporates"/>
    <s v="FITCH,FITCH,FITCH,FITCH,ICRA,ICRA,ICRA,ICRA"/>
    <s v="AAA,AAA,AAA,AAA,AAA,AAA,AAA,AAA"/>
    <s v="Stable,Stable,Stable,Stable,Stable,Stable,Stable,Stable"/>
    <s v="08-FEB-2024,08-FEB-2024,08-FEB-2024,08-FEB-2024,05-MAR-2024,05-MAR-2024,05-MAR-2024,05-MAR-2024"/>
    <m/>
    <m/>
  </r>
  <r>
    <n v="920"/>
    <s v="Non-convertible Debentures"/>
    <x v="9"/>
    <s v="Private"/>
    <s v="INE498L07046"/>
    <s v="LTFH 8.1629% 2027 Sr C"/>
    <s v="Sr C"/>
    <s v="DB"/>
    <s v="LTFH27"/>
    <s v="8.1629"/>
    <n v="43708.79"/>
    <n v="43300"/>
    <n v="100000"/>
    <n v="100000"/>
    <d v="2024-07-01T00:00:00"/>
    <s v="Listed"/>
    <s v="Open"/>
    <m/>
    <s v="28-JUN-2024"/>
    <s v="30-SEP-2027"/>
    <s v="3"/>
    <s v="Secured"/>
    <s v="8.1629%"/>
    <s v="Fixed"/>
    <n v="12"/>
    <s v="Periodic"/>
    <s v="28-JUN-2025"/>
    <s v="28-JUN-2025"/>
    <s v="28-JUN-2024"/>
    <s v="27-JUN-2025"/>
    <s v="Taxable"/>
    <s v="Redeemable on maturity"/>
    <s v="Shelf"/>
    <s v="22-DEC-2023"/>
    <s v="57459"/>
    <s v="25-JUN-2024"/>
    <s v="Private - Corporates"/>
    <s v="CRISIL,CRISIL,ICRA,ICRA"/>
    <s v="AAA,AAA,AAA,AAA"/>
    <s v="Stable,Stable,Stable,Stable"/>
    <s v="19-JUN-2024,19-JUN-2024,21-JUN-2024,21-JUN-2024"/>
    <m/>
    <m/>
  </r>
  <r>
    <n v="920"/>
    <s v="Non-convertible Debentures"/>
    <x v="9"/>
    <s v="Private"/>
    <s v="INE498L07053"/>
    <s v="LTFH 7.9918% 2027 Sr D"/>
    <s v="Sr D"/>
    <s v="DB"/>
    <s v="LTFH27"/>
    <s v="7.9918"/>
    <n v="17500"/>
    <n v="17500"/>
    <n v="100000"/>
    <n v="100000"/>
    <d v="2024-09-09T00:00:00"/>
    <s v="Listed"/>
    <s v="Open"/>
    <m/>
    <s v="05-SEP-2024"/>
    <s v="25-MAR-2027"/>
    <s v="2"/>
    <s v="Secured"/>
    <s v="7.9918%"/>
    <s v="Fixed"/>
    <n v="12"/>
    <s v="Periodic"/>
    <s v="05-SEP-2025"/>
    <s v="05-SEP-2025"/>
    <s v="05-SEP-2024"/>
    <s v="04-SEP-2025"/>
    <s v="Taxable"/>
    <s v="Redeemable on maturity"/>
    <s v="Shelf"/>
    <s v="02-SEP-2024"/>
    <s v="59741"/>
    <s v="02-SEP-2024"/>
    <s v="Private - Corporates"/>
    <s v="ICRA,IRRPL"/>
    <s v="AAA,AAA"/>
    <s v="Stable,Stable"/>
    <s v="16-AUG-2024,30-AUG-2024"/>
    <m/>
    <m/>
  </r>
  <r>
    <n v="920"/>
    <s v="Non-convertible Bonds"/>
    <x v="9"/>
    <s v="Private"/>
    <s v="INE498L07087"/>
    <s v="LTFH 7.798% 2029 Sr F"/>
    <s v="Sr F"/>
    <s v="DB"/>
    <s v="LTFH29"/>
    <s v="7.798%"/>
    <n v="30000"/>
    <n v="30000"/>
    <n v="100000"/>
    <n v="100000"/>
    <d v="2024-10-29T00:00:00"/>
    <s v="Listed"/>
    <s v="Open"/>
    <m/>
    <s v="28-OCT-2024"/>
    <s v="28-DEC-2029"/>
    <s v="5"/>
    <s v="Secured"/>
    <s v="7.798%"/>
    <s v="Fixed"/>
    <n v="12"/>
    <s v="Periodic"/>
    <s v="28-OCT-2025"/>
    <s v="28-OCT-2025"/>
    <s v="28-OCT-2024"/>
    <s v="27-OCT-2025"/>
    <s v="Taxable"/>
    <s v="Redeemable on maturity"/>
    <s v="Shelf"/>
    <s v="22-DEC-2023"/>
    <s v="61086"/>
    <s v="23-OCT-2024"/>
    <s v="Private - Corporates"/>
    <s v="CARE,ICRA"/>
    <s v="AAA,AAA"/>
    <s v="Stable,Stable"/>
    <s v="26-SEP-2024,10-OCT-2024"/>
    <m/>
    <m/>
  </r>
  <r>
    <n v="920"/>
    <s v="Non-convertible Debentures"/>
    <x v="9"/>
    <s v="Private"/>
    <s v="INE498L07095"/>
    <s v="LTFL 7.90% 2034 Sr B"/>
    <s v="Sr B FY24-25"/>
    <s v="DB"/>
    <s v="LTFL34"/>
    <s v="7.90%"/>
    <n v="100000"/>
    <n v="100000"/>
    <n v="100000"/>
    <n v="100000"/>
    <d v="2024-12-18T00:00:00"/>
    <s v="Listed"/>
    <s v="Open"/>
    <m/>
    <s v="13-SEP-2024"/>
    <s v="08-SEP-2034"/>
    <s v="10"/>
    <s v="Secured"/>
    <s v="7.90%"/>
    <s v="Fixed"/>
    <n v="12"/>
    <s v="Periodic"/>
    <s v="13-SEP-2025"/>
    <s v="13-SEP-2025"/>
    <s v="13-SEP-2024"/>
    <s v="12-SEP-2025"/>
    <s v="Taxable"/>
    <s v="Redeemable in tranches"/>
    <s v="Shelf"/>
    <s v="22-DEC-2023"/>
    <s v="62272"/>
    <s v="10-SEP-2024"/>
    <s v="Private - Corporates"/>
    <s v="CRISIL,CRISIL,CRISIL,CRISIL,IRRPL,IRRPL,IRRPL,IRRPL"/>
    <s v="AAA,AAA,AAA,AAA,AAA,AAA,AAA,AAA"/>
    <s v="Stable,Stable,Stable,Stable,Stable,Stable,Stable,Stable"/>
    <s v="14-AUG-2024,14-AUG-2024,14-AUG-2024,14-AUG-2024,30-AUG-2024,30-AUG-2024,30-AUG-2024,30-AUG-2024"/>
    <m/>
    <m/>
  </r>
  <r>
    <n v="920"/>
    <s v="Non-convertible Debentures"/>
    <x v="9"/>
    <s v="Private"/>
    <s v="INE498L07103"/>
    <s v="LFL 7.75% 2027 Sr G"/>
    <s v="Sr G"/>
    <s v="DB"/>
    <s v="LTFL27"/>
    <s v="7.75%"/>
    <n v="50000"/>
    <n v="50000"/>
    <n v="100000"/>
    <n v="100000"/>
    <d v="2024-12-16T00:00:00"/>
    <s v="Listed"/>
    <s v="Open"/>
    <m/>
    <s v="13-DEC-2024"/>
    <s v="13-DEC-2027"/>
    <s v="3"/>
    <s v="Secured"/>
    <s v="7.75%"/>
    <s v="Fixed"/>
    <n v="12"/>
    <s v="Periodic"/>
    <s v="13-DEC-2025"/>
    <s v="13-DEC-2025"/>
    <s v="13-DEC-2024"/>
    <s v="12-DEC-2025"/>
    <s v="Taxable"/>
    <s v="Redeemable on maturity"/>
    <s v="Shelf"/>
    <s v="22-DEC-2023"/>
    <s v="62183"/>
    <s v="10-DEC-2024"/>
    <s v="Private - Corporates"/>
    <s v="ICRA,IRRPL"/>
    <s v="AAA,AAA"/>
    <s v="Stable,Stable"/>
    <s v="06-NOV-2024,03-DEC-2024"/>
    <m/>
    <m/>
  </r>
  <r>
    <n v="3493"/>
    <s v="Non-convertible Debentures"/>
    <x v="131"/>
    <s v="Private"/>
    <s v="INE499S08039"/>
    <s v="Royal Sundaram 7.85% 2031 Sr 3"/>
    <s v="Sr 3"/>
    <s v="DB"/>
    <s v="RSGI31"/>
    <s v="7.85%"/>
    <n v="7600"/>
    <n v="760"/>
    <n v="1000000"/>
    <n v="1000000"/>
    <d v="2021-10-01T00:00:00"/>
    <s v="Listed"/>
    <s v="Open"/>
    <m/>
    <s v="27-SEP-2021"/>
    <s v="27-SEP-2031"/>
    <s v="10"/>
    <s v="Unsecured"/>
    <s v="7.85%"/>
    <s v="Fixed"/>
    <n v="12"/>
    <s v="Periodic"/>
    <s v="27-SEP-2022"/>
    <s v="27-SEP-2025"/>
    <s v="27-SEP-2024"/>
    <s v="26-SEP-2025"/>
    <s v="Taxable"/>
    <s v="Redeemable on maturity"/>
    <s v="Single"/>
    <s v="27-SEP-2021"/>
    <m/>
    <m/>
    <s v="Private Sector"/>
    <s v="CARE,ICRA"/>
    <s v="AA+,AA+"/>
    <s v="Stable,Stable"/>
    <s v="03-SEP-2021,24-SEP-2021"/>
    <m/>
    <m/>
  </r>
  <r>
    <n v="3493"/>
    <s v="Non-convertible Debentures"/>
    <x v="131"/>
    <s v="Private"/>
    <s v="INE499S08047"/>
    <s v="Royal Sundaram 8.05% 2032 Sr 4"/>
    <s v="Sr 4"/>
    <s v="DB"/>
    <s v="RSGI32"/>
    <s v="8.05%"/>
    <n v="5000"/>
    <n v="500"/>
    <n v="1000000"/>
    <n v="1000000"/>
    <d v="2022-03-16T00:00:00"/>
    <s v="Listed"/>
    <s v="Open"/>
    <m/>
    <s v="15-MAR-2022"/>
    <s v="15-MAR-2032"/>
    <s v="10"/>
    <s v="Unsecured"/>
    <s v="8.05%"/>
    <s v="Fixed"/>
    <n v="12"/>
    <s v="Periodic"/>
    <s v="15-MAR-2023"/>
    <s v="15-MAR-2025"/>
    <s v="15-MAR-2024"/>
    <s v="14-MAR-2025"/>
    <s v="Taxable"/>
    <s v="Redeemable on maturity"/>
    <s v="Single"/>
    <s v="07-MAR-2022"/>
    <m/>
    <m/>
    <s v="Private Sector"/>
    <s v="CARE,CARE,CARE,CARE,CARE,CARE,ICRA,ICRA,ICRA,ICRA,ICRA,ICRA"/>
    <s v="AA+,AA+,AA+,AA+,AA+,AA+,AA+,AA+,AA+,AA+,AA+,AA+"/>
    <s v="Stable,Stable,Stable,Stable,Stable,Stable,Stable,Stable,Stable,Stable,Stable,Stable"/>
    <s v="24-FEB-2022,24-FEB-2022,24-FEB-2022,24-FEB-2022,24-FEB-2022,24-FEB-2022,28-FEB-2022,28-FEB-2022,28-FEB-2022,28-FEB-2022,28-FEB-2022,28-FEB-2022"/>
    <m/>
    <m/>
  </r>
  <r>
    <n v="1051"/>
    <s v="Non-convertible Bonds in the nature of Debentures"/>
    <x v="132"/>
    <s v="Private"/>
    <s v="INE503A08051"/>
    <s v="DCB Bank 9.35% 2033 Tier 2"/>
    <m/>
    <s v="AT"/>
    <s v="DCB33"/>
    <s v="9.35%"/>
    <n v="30000"/>
    <n v="300"/>
    <n v="10000000"/>
    <n v="10000000"/>
    <d v="2023-03-31T00:00:00"/>
    <s v="Listed"/>
    <s v="Open"/>
    <m/>
    <s v="28-MAR-2023"/>
    <s v="28-MAR-2033"/>
    <s v="10.00"/>
    <s v="Unsecured"/>
    <s v="9.35%"/>
    <s v="Fixed"/>
    <n v="6"/>
    <s v="Periodic"/>
    <s v="28-SEP-2023"/>
    <s v="28-MAR-2025"/>
    <s v="28-SEP-2024"/>
    <s v="27-MAR-2025"/>
    <s v="Taxable"/>
    <s v="Redeemable on maturity"/>
    <s v="Single"/>
    <s v="27-MAR-2023"/>
    <m/>
    <m/>
    <m/>
    <s v="CRISIL,CRISIL,CRISIL"/>
    <s v="AA-,AA-,AA-"/>
    <s v="Stable,Stable,Stable"/>
    <s v="03-MAR-2023,03-MAR-2023,03-MAR-2023"/>
    <m/>
    <m/>
  </r>
  <r>
    <n v="1051"/>
    <s v="Non-convertible Bonds in the nature of Debentures"/>
    <x v="132"/>
    <s v="Private"/>
    <s v="INE503A08069"/>
    <s v="DCB 9.20% 2034 Sr I"/>
    <s v="Sr I"/>
    <s v="BB"/>
    <s v="DCB34"/>
    <s v="9.20%"/>
    <n v="40000"/>
    <n v="40000"/>
    <n v="100000"/>
    <n v="100000"/>
    <d v="2024-11-21T00:00:00"/>
    <s v="Listed"/>
    <s v="Open"/>
    <m/>
    <s v="18-NOV-2024"/>
    <s v="18-NOV-2034"/>
    <s v="10"/>
    <s v="Unsecured"/>
    <s v="9.20%"/>
    <s v="Fixed"/>
    <n v="12"/>
    <s v="Periodic"/>
    <s v="18-NOV-2025"/>
    <s v="18-NOV-2025"/>
    <s v="18-NOV-2024"/>
    <s v="17-NOV-2025"/>
    <s v="Taxable"/>
    <s v="Redeemable on maturity"/>
    <s v="Single"/>
    <s v="12-NOV-2024"/>
    <m/>
    <m/>
    <m/>
    <s v="CARE,CRISIL"/>
    <s v="AA,AA"/>
    <s v="Stable,Stable"/>
    <s v="07-NOV-2024,07-NOV-2024"/>
    <m/>
    <m/>
  </r>
  <r>
    <n v="3294"/>
    <s v="Non-convertible Debentures"/>
    <x v="133"/>
    <s v="Private"/>
    <s v="INE507T07062"/>
    <s v="Summit Digital Infr 6.59% 2026"/>
    <m/>
    <s v="DB"/>
    <s v="SDIP26"/>
    <s v="6.59%"/>
    <n v="150000"/>
    <n v="15000"/>
    <n v="1000000"/>
    <n v="1000000"/>
    <d v="2021-06-17T00:00:00"/>
    <s v="Listed"/>
    <s v="Open"/>
    <m/>
    <s v="17-JUN-2021"/>
    <s v="16-JUN-2026"/>
    <s v="5"/>
    <s v="Secured"/>
    <s v="6.59%"/>
    <s v="Fixed"/>
    <n v="3"/>
    <s v="Periodic"/>
    <s v="01-JUL-2021"/>
    <s v="01-APR-2025"/>
    <s v="01-JAN-2025"/>
    <s v="31-MAR-2025"/>
    <s v="Taxable"/>
    <s v="Redeemable on maturity"/>
    <s v="Single"/>
    <s v="11-JUN-2021"/>
    <m/>
    <m/>
    <s v="Private Sector"/>
    <s v="CRISIL"/>
    <s v="AAA"/>
    <s v="Stable"/>
    <s v="08-JUN-2021"/>
    <m/>
    <m/>
  </r>
  <r>
    <n v="3294"/>
    <s v="Non-convertible Debentures"/>
    <x v="133"/>
    <s v="Private"/>
    <s v="INE507T07070"/>
    <s v="Summit Digitel Infr 7.40% 2028"/>
    <m/>
    <s v="DB"/>
    <s v="SDIP28"/>
    <s v="7.40%"/>
    <n v="65000"/>
    <n v="6500"/>
    <n v="1000000"/>
    <n v="1000000"/>
    <d v="2021-09-30T00:00:00"/>
    <s v="Listed"/>
    <s v="Open"/>
    <m/>
    <s v="28-SEP-2021"/>
    <s v="28-SEP-2028"/>
    <s v="7"/>
    <s v="Secured"/>
    <s v="7.40%"/>
    <s v="Fixed"/>
    <n v="3"/>
    <s v="Periodic"/>
    <s v="01-JAN-2022"/>
    <s v="01-APR-2025"/>
    <s v="01-JAN-2025"/>
    <s v="31-MAR-2025"/>
    <s v="Taxable"/>
    <s v="Redeemable on maturity"/>
    <s v="Single"/>
    <s v="22-SEP-2021"/>
    <m/>
    <m/>
    <s v="Private Sector"/>
    <s v="CRISIL"/>
    <s v="AAA"/>
    <s v="Stable"/>
    <s v="20-SEP-2021"/>
    <m/>
    <m/>
  </r>
  <r>
    <n v="3294"/>
    <s v="Non-convertible Debentures"/>
    <x v="133"/>
    <s v="Private"/>
    <s v="INE507T07088"/>
    <s v="Summit Digitel Infr 7.62% 2030"/>
    <m/>
    <s v="DB"/>
    <s v="SDIP30"/>
    <s v="7.62%"/>
    <n v="100000"/>
    <n v="10000"/>
    <n v="1000000"/>
    <n v="1000000"/>
    <d v="2021-11-23T00:00:00"/>
    <s v="Listed"/>
    <s v="Open"/>
    <m/>
    <s v="22-NOV-2021"/>
    <s v="22-NOV-2030"/>
    <s v="9"/>
    <s v="Secured"/>
    <s v="7.62%"/>
    <s v="Fixed"/>
    <n v="3"/>
    <s v="Periodic"/>
    <s v="01-JAN-2022"/>
    <s v="01-APR-2025"/>
    <s v="01-JAN-2025"/>
    <s v="31-MAR-2025"/>
    <s v="Taxable"/>
    <s v="Redeemable on maturity"/>
    <s v="Single"/>
    <s v="16-NOV-2021"/>
    <m/>
    <m/>
    <s v="Private Sector"/>
    <s v="CRISIL,ICRA"/>
    <s v="AAA,AAA"/>
    <s v="Stable,Stable"/>
    <s v="10-NOV-2021,10-NOV-2021"/>
    <m/>
    <m/>
  </r>
  <r>
    <n v="3294"/>
    <s v="Non-convertible Debentures"/>
    <x v="133"/>
    <s v="Private"/>
    <s v="INE507T07096"/>
    <s v="Summit Digitel 8.05% 2027"/>
    <m/>
    <s v="DB"/>
    <s v="SDIP27"/>
    <s v="8.05%"/>
    <n v="100000"/>
    <n v="10000"/>
    <n v="1000000"/>
    <n v="1000000"/>
    <d v="2022-06-02T00:00:00"/>
    <s v="Listed"/>
    <s v="Open"/>
    <m/>
    <s v="31-MAY-2022"/>
    <s v="31-MAY-2027"/>
    <s v="5"/>
    <s v="Secured"/>
    <s v="8.05%"/>
    <s v="Fixed"/>
    <n v="3"/>
    <s v="Periodic"/>
    <s v="01-JUL-2022"/>
    <s v="01-APR-2025"/>
    <s v="01-JAN-2025"/>
    <s v="31-MAR-2025"/>
    <s v="Taxable"/>
    <s v="Redeemable on maturity"/>
    <s v="Single"/>
    <s v="26-MAY-2022"/>
    <m/>
    <m/>
    <s v="Private Sector"/>
    <s v="CARE,CRISIL"/>
    <s v="AAA,AAA"/>
    <s v="Stable,Stable"/>
    <s v="19-MAY-2022,20-MAY-2022"/>
    <m/>
    <m/>
  </r>
  <r>
    <n v="3294"/>
    <s v="Non-convertible Debentures"/>
    <x v="133"/>
    <s v="Private"/>
    <s v="INE507T07104"/>
    <s v="Summit Digitel 8.44% 2032"/>
    <m/>
    <s v="DB"/>
    <s v="SDIP32"/>
    <s v="8.44%"/>
    <n v="120000"/>
    <n v="12000"/>
    <n v="1000000"/>
    <n v="1000000"/>
    <d v="2022-11-04T00:00:00"/>
    <s v="Listed"/>
    <s v="Open"/>
    <m/>
    <s v="02-NOV-2022"/>
    <s v="02-NOV-2032"/>
    <s v="10.00"/>
    <s v="Secured"/>
    <s v="8.44%"/>
    <s v="Fixed"/>
    <n v="3"/>
    <s v="Periodic"/>
    <s v="01-JAN-2023"/>
    <s v="01-APR-2025"/>
    <s v="01-JAN-2025"/>
    <s v="31-MAR-2025"/>
    <s v="Taxable"/>
    <s v="Redeemable on maturity"/>
    <s v="Single"/>
    <s v="31-OCT-2022"/>
    <m/>
    <m/>
    <s v="Private Sector"/>
    <s v="CARE,CRISIL"/>
    <s v="AAA,AAA"/>
    <s v="Stable,Stable"/>
    <s v="21-OCT-2022,21-OCT-2022"/>
    <m/>
    <m/>
  </r>
  <r>
    <n v="3294"/>
    <s v="Non-convertible Debentures"/>
    <x v="133"/>
    <s v="Private"/>
    <s v="INE507T07112"/>
    <s v="Summit Digitel 8.19% 2026"/>
    <m/>
    <s v="DB"/>
    <s v="SDIP26"/>
    <s v="8.19%"/>
    <n v="52500"/>
    <n v="52500"/>
    <n v="100000"/>
    <n v="100000"/>
    <d v="2023-11-02T00:00:00"/>
    <s v="Listed"/>
    <s v="Open"/>
    <m/>
    <s v="01-NOV-2023"/>
    <s v="01-NOV-2026"/>
    <s v="3"/>
    <s v="Secured"/>
    <s v="8.19%"/>
    <s v="Fixed"/>
    <n v="3"/>
    <s v="Periodic"/>
    <s v="01-JAN-2024"/>
    <s v="01-APR-2025"/>
    <s v="01-JAN-2025"/>
    <s v="31-MAR-2025"/>
    <s v="Taxable"/>
    <s v="Redeemable on maturity"/>
    <s v="Single"/>
    <s v="27-OCT-2023"/>
    <m/>
    <m/>
    <s v="Private Sector"/>
    <s v="CARE,CRISIL"/>
    <s v="AAA,AAA"/>
    <s v="Stable,Stable"/>
    <s v="16-OCT-2023,19-OCT-2023"/>
    <m/>
    <m/>
  </r>
  <r>
    <n v="3294"/>
    <s v="Non-convertible Debentures"/>
    <x v="133"/>
    <s v="Private"/>
    <s v="INE507T07120"/>
    <s v="Summit Digitel 8.06% 2029"/>
    <m/>
    <s v="DB"/>
    <s v="SDIP29"/>
    <s v="8.06%"/>
    <n v="65000"/>
    <n v="65000"/>
    <n v="100000"/>
    <n v="100000"/>
    <d v="2024-02-01T00:00:00"/>
    <s v="Listed"/>
    <s v="Open"/>
    <m/>
    <s v="30-JAN-2024"/>
    <s v="29-JAN-2029"/>
    <s v="5"/>
    <s v="Secured"/>
    <s v="8.06%"/>
    <s v="Fixed"/>
    <n v="3"/>
    <s v="Periodic"/>
    <s v="01-APR-2024"/>
    <s v="01-APR-2025"/>
    <s v="01-JAN-2025"/>
    <s v="31-MAR-2025"/>
    <s v="Taxable"/>
    <s v="Redeemable on maturity"/>
    <s v="Single"/>
    <s v="24-JAN-2024"/>
    <m/>
    <m/>
    <s v="Private Sector"/>
    <s v="CARE,CRISIL"/>
    <s v="AAA,AAA"/>
    <s v="Stable,Stable"/>
    <s v="09-JAN-2024,16-JAN-2024"/>
    <m/>
    <m/>
  </r>
  <r>
    <n v="3294"/>
    <s v="Non-convertible Debentures"/>
    <x v="133"/>
    <s v="Private"/>
    <s v="INE507T07138"/>
    <s v="Summit Digitel 7.89% 2029"/>
    <m/>
    <s v="DB"/>
    <s v="SDIP29"/>
    <s v="7.89%"/>
    <n v="60000"/>
    <n v="60000"/>
    <n v="100000"/>
    <n v="100000"/>
    <d v="2024-05-03T00:00:00"/>
    <s v="Listed"/>
    <s v="Open"/>
    <m/>
    <s v="02-MAY-2024"/>
    <s v="01-MAY-2029"/>
    <s v="5"/>
    <s v="Secured"/>
    <s v="7.89%"/>
    <s v="Fixed"/>
    <n v="3"/>
    <s v="Periodic"/>
    <s v="01-JUL-2024"/>
    <s v="01-APR-2025"/>
    <s v="01-JAN-2025"/>
    <s v="31-MAR-2025"/>
    <s v="Taxable"/>
    <s v="Redeemable on maturity"/>
    <s v="Single"/>
    <s v="26-APR-2024"/>
    <m/>
    <m/>
    <s v="Private Sector"/>
    <s v="CRISIL,ICRA"/>
    <s v="AAA,AAA"/>
    <s v="Stable,Stable"/>
    <s v="08-APR-2024,12-APR-2024"/>
    <m/>
    <m/>
  </r>
  <r>
    <n v="3294"/>
    <s v="Non-convertible Debentures"/>
    <x v="133"/>
    <s v="Private"/>
    <s v="INE507T07146"/>
    <s v="Summit Digitel 7.87% 2030"/>
    <m/>
    <s v="DB"/>
    <s v="SDIL30"/>
    <s v="7.87%"/>
    <n v="95000"/>
    <n v="95000"/>
    <n v="100000"/>
    <n v="100000"/>
    <d v="2024-08-07T00:00:00"/>
    <s v="Listed"/>
    <s v="Open"/>
    <m/>
    <s v="05-AUG-2024"/>
    <s v="15-MAR-2030"/>
    <s v="5"/>
    <s v="Secured"/>
    <s v="7.87%"/>
    <s v="Fixed"/>
    <n v="3"/>
    <s v="Periodic"/>
    <s v="01-OCT-2024"/>
    <s v="01-APR-2025"/>
    <s v="01-JAN-2025"/>
    <s v="31-MAR-2025"/>
    <s v="Taxable"/>
    <s v="Redeemable on maturity"/>
    <s v="Single"/>
    <s v="31-JUL-2024"/>
    <m/>
    <m/>
    <s v="Private Sector"/>
    <s v="CRISIL,ICRA"/>
    <s v="AAA,AAA"/>
    <s v="Stable,Stable"/>
    <s v="26-JUL-2024,26-JUL-2024"/>
    <m/>
    <m/>
  </r>
  <r>
    <n v="3294"/>
    <s v="Non-convertible Debentures"/>
    <x v="133"/>
    <s v="Private"/>
    <s v="INE507T07153"/>
    <s v="SDIL 7.58% 2031"/>
    <m/>
    <s v="DB"/>
    <s v="SDIL31"/>
    <s v="7.58%"/>
    <n v="100000"/>
    <n v="100000"/>
    <n v="100000"/>
    <n v="100000"/>
    <d v="2024-10-31T00:00:00"/>
    <s v="Listed"/>
    <s v="Open"/>
    <m/>
    <s v="30-OCT-2024"/>
    <s v="30-OCT-2031"/>
    <s v="7"/>
    <s v="Secured"/>
    <s v="7.58%"/>
    <s v="Fixed"/>
    <n v="3"/>
    <s v="Periodic"/>
    <s v="01-JAN-2025"/>
    <s v="01-APR-2025"/>
    <s v="01-JAN-2025"/>
    <s v="31-MAR-2025"/>
    <s v="Taxable"/>
    <s v="Redeemable on maturity"/>
    <s v="Single"/>
    <s v="25-OCT-2024"/>
    <m/>
    <m/>
    <s v="Private Sector"/>
    <s v="CRISIL,ICRA"/>
    <s v="AAA,AAA"/>
    <s v="Stable,Stable"/>
    <s v="16-OCT-2024,21-OCT-2024"/>
    <m/>
    <m/>
  </r>
  <r>
    <n v="3414"/>
    <s v="Non-convertible Debentures"/>
    <x v="134"/>
    <s v="Private"/>
    <s v="INE511N08016"/>
    <s v="Max Life Ins 7.50% 2031 Sr I"/>
    <s v="Sr I"/>
    <s v="DB"/>
    <s v="MLIC31"/>
    <s v="7.50%"/>
    <n v="49600"/>
    <n v="4960"/>
    <n v="1000000"/>
    <n v="1000000"/>
    <d v="2021-08-03T00:00:00"/>
    <s v="Listed"/>
    <s v="Open"/>
    <m/>
    <s v="02-AUG-2021"/>
    <s v="02-AUG-2031"/>
    <s v="10"/>
    <s v="Unsecured"/>
    <s v="7.50%"/>
    <s v="Fixed"/>
    <n v="12"/>
    <s v="Periodic"/>
    <s v="02-AUG-2022"/>
    <s v="02-AUG-2025"/>
    <s v="02-AUG-2024"/>
    <s v="01-AUG-2025"/>
    <s v="Taxable"/>
    <s v="Redeemable on maturity"/>
    <s v="Single"/>
    <s v="30-JUL-2021"/>
    <m/>
    <m/>
    <s v="Private Sector"/>
    <s v="CRISIL,CRISIL,CRISIL,CRISIL,CRISIL,ICRA,ICRA,ICRA,ICRA,ICRA"/>
    <s v="AA+,AA+,AA+,AA+,AA+,AA+,AA+,AA+,AA+,AA+"/>
    <s v="Stable,Stable,Stable,Stable,Stable,Stable,Stable,Stable,Stable,Stable"/>
    <s v="06-JUL-2021,06-JUL-2021,06-JUL-2021,06-JUL-2021,06-JUL-2021,13-JUL-2021,13-JUL-2021,13-JUL-2021,13-JUL-2021,13-JUL-2021"/>
    <m/>
    <m/>
  </r>
  <r>
    <n v="3034"/>
    <m/>
    <x v="135"/>
    <s v="Public"/>
    <s v="INE512S08013"/>
    <s v="Chhattisgarh State Power 8.72% 2035"/>
    <s v="CSPDCL"/>
    <s v="PT"/>
    <s v="CSPD35"/>
    <s v="8.72%"/>
    <n v="20600"/>
    <n v="2575"/>
    <n v="800000"/>
    <n v="1000000"/>
    <d v="2015-04-16T00:00:00"/>
    <s v="Listed"/>
    <s v="Open"/>
    <m/>
    <s v="27-MAR-2015"/>
    <s v="27-MAR-2035"/>
    <m/>
    <s v="Unsecured"/>
    <s v="8.72%"/>
    <s v="Fixed"/>
    <n v="6"/>
    <s v="Periodic"/>
    <s v="27-SEP-2015"/>
    <s v="27-MAR-2025"/>
    <s v="27-SEP-2024"/>
    <s v="26-MAR-2025"/>
    <m/>
    <m/>
    <s v="Single"/>
    <s v="10-MAR-2015"/>
    <m/>
    <m/>
    <s v="Public"/>
    <s v="FICH,FICH,FICH,FICH,FICH,FICH,FICH,FICH,FICH,FICH,FICH,FICH,FICH,FICH,FICH,FICH,FICH,FICH,FICH,FICH,FICH,FICH,FICH,FICH,FICH,FICH,FICH,FICH,FICH,FICH,FICH,FICH,FICH,FICH,FICH,FICH,FICH,FICH,FICH,FICH,FICH,FICH,FICH,FICH,FICH,FICH,FICH,FICH,FICH,FICH,FICH,FICH,FICH,FICH,FICH,FICH,FICH,FICH,FICH,FICH"/>
    <s v="A(SO),A(SO),A(SO),A(SO),A(SO),A(SO),A(SO),A(SO),A(SO),A(SO),A(SO),A(SO),A(SO),A(SO),A(SO),A(SO),A(SO),A(SO),A(SO),A(SO),A(SO),A(SO),A(SO),A(SO),A(SO),A(SO),A(SO),A(SO),A(SO),A(SO),A(SO),A(SO),A(SO),A(SO),A(SO),A(SO),A(SO),A(SO),A(SO),A(SO),A(SO),A(SO),A(SO),A(SO),A(SO),A(SO),A(SO),A(SO),A(SO),A(SO),A(SO),A(SO),A(SO),A(SO),A(SO),A(SO),A(SO),A(SO),A(SO),A(SO)"/>
    <m/>
    <s v="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10-MAR-2015"/>
    <m/>
    <m/>
  </r>
  <r>
    <n v="3034"/>
    <m/>
    <x v="135"/>
    <s v="Public"/>
    <s v="INE512S08021"/>
    <s v="Chhattisgarh State Power 10.36% 2036"/>
    <m/>
    <s v="PT"/>
    <s v="CSPD36"/>
    <s v="10.36%"/>
    <n v="20612.5"/>
    <n v="2425"/>
    <n v="850000"/>
    <n v="1000000"/>
    <d v="2016-02-18T00:00:00"/>
    <s v="Listed"/>
    <s v="Open"/>
    <m/>
    <s v="03-FEB-2016"/>
    <s v="04-FEB-2036"/>
    <m/>
    <s v="Unsecured"/>
    <s v="10.36%"/>
    <s v="Fixed"/>
    <n v="6"/>
    <s v="Periodic"/>
    <s v="03-AUG-2016"/>
    <s v="03-FEB-2025"/>
    <s v="03-AUG-2024"/>
    <s v="02-FEB-2025"/>
    <m/>
    <m/>
    <s v="Single"/>
    <s v="29-JAN-2016"/>
    <m/>
    <m/>
    <s v="Public"/>
    <s v="FICH,FICH,FICH,FICH,FICH,FICH,FICH,FICH,FICH,FICH,FICH,FICH,FICH,FICH,FICH,FICH,FICH,FICH,FICH,FICH,FICH,FICH,FICH,FICH,FICH,FICH,FICH,FICH,FICH,FICH,FICH,FICH,FICH,FICH,FICH,FICH,FICH,FICH,FICH,FICH,FICH,FICH,FICH,FICH,FICH,FICH,FICH,FICH,FICH,FICH,FICH,FICH,FICH,FICH,FICH,FICH,FICH,FICH,FICH,FICH"/>
    <s v="A(SO),A(SO),A(SO),A(SO),A(SO),A(SO),A(SO),A(SO),A(SO),A(SO),A(SO),A(SO),A(SO),A(SO),A(SO),A(SO),A(SO),A(SO),A(SO),A(SO),A(SO),A(SO),A(SO),A(SO),A(SO),A(SO),A(SO),A(SO),A(SO),A(SO),A(SO),A(SO),A(SO),A(SO),A(SO),A(SO),A(SO),A(SO),A(SO),A(SO),A(SO),A(SO),A(SO),A(SO),A(SO),A(SO),A(SO),A(SO),A(SO),A(SO),A(SO),A(SO),A(SO),A(SO),A(SO),A(SO),A(SO),A(SO),A(SO),A(SO)"/>
    <m/>
    <s v="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30-DEC-2015"/>
    <m/>
    <m/>
  </r>
  <r>
    <n v="496"/>
    <m/>
    <x v="136"/>
    <s v="Public"/>
    <s v="INE514E08CH0"/>
    <s v="EXIM BANK 8.87% 2025 (Sr.P-39)_x0009_"/>
    <s v="P-39"/>
    <s v="ID"/>
    <s v="EXIM25"/>
    <s v="8.87%"/>
    <n v="10000"/>
    <n v="1000"/>
    <n v="1000000"/>
    <n v="1000000"/>
    <d v="2013-03-21T00:00:00"/>
    <s v="Listed"/>
    <s v="Open"/>
    <m/>
    <s v="13-MAR-2013"/>
    <s v="13-MAR-2025"/>
    <m/>
    <s v="Unsecured"/>
    <s v="8.87%"/>
    <s v="Fixed"/>
    <n v="12"/>
    <s v="Periodic"/>
    <s v="13-MAR-2014"/>
    <s v="13-MAR-2025"/>
    <s v="13-MAR-2024"/>
    <s v="12-MAR-2025"/>
    <m/>
    <m/>
    <s v="Shelf"/>
    <s v="19-NOV-2012"/>
    <s v="2225"/>
    <s v="17-MAR-2013"/>
    <m/>
    <s v="CRISIL,ICRA"/>
    <s v="AAA,AAA/Stable"/>
    <m/>
    <s v="22-FEB-2013,25-FEB-2013"/>
    <m/>
    <m/>
  </r>
  <r>
    <n v="496"/>
    <m/>
    <x v="136"/>
    <s v="Public"/>
    <s v="INE514E08ED5"/>
    <s v="EXIM BANK 8.87% 2029 (Sr-R-15-2029)_x0009_"/>
    <s v="Sr. R-15-2029"/>
    <s v="ID"/>
    <s v="EXIM29"/>
    <s v="8.87%"/>
    <n v="35000"/>
    <n v="3500"/>
    <n v="1000000"/>
    <n v="1000000"/>
    <d v="2014-11-10T00:00:00"/>
    <s v="Listed"/>
    <s v="Open"/>
    <m/>
    <s v="30-OCT-2014"/>
    <s v="30-OCT-2029"/>
    <m/>
    <s v="Unsecured"/>
    <s v="8.87%"/>
    <s v="Fixed"/>
    <n v="12"/>
    <s v="Periodic"/>
    <s v="30-OCT-2015"/>
    <s v="30-OCT-2025"/>
    <s v="30-OCT-2024"/>
    <s v="29-OCT-2025"/>
    <m/>
    <m/>
    <s v="Shelf"/>
    <s v="14-JUL-2014"/>
    <s v="2927"/>
    <s v="28-OCT-2014"/>
    <m/>
    <s v="CRISIL,ICRA"/>
    <s v="AAA,AAA/Stable"/>
    <m/>
    <s v="14-OCT-2014,17-OCT-2014"/>
    <m/>
    <m/>
  </r>
  <r>
    <n v="496"/>
    <m/>
    <x v="136"/>
    <s v="Public"/>
    <s v="INE514E08EE3"/>
    <s v="EXIM BANK 8.83% 2029 (Sr-R-16-2029)_x0009_"/>
    <s v="Sr. R-16-2029"/>
    <s v="ID"/>
    <s v="EXIM29"/>
    <s v="8.83%"/>
    <n v="25000"/>
    <n v="2500"/>
    <n v="1000000"/>
    <n v="1000000"/>
    <d v="2014-11-11T00:00:00"/>
    <s v="Listed"/>
    <s v="Open"/>
    <m/>
    <s v="03-NOV-2014"/>
    <s v="03-NOV-2029"/>
    <m/>
    <s v="Unsecured"/>
    <s v="8.83%"/>
    <s v="Fixed"/>
    <n v="12"/>
    <s v="Periodic"/>
    <s v="03-NOV-2015"/>
    <s v="03-NOV-2025"/>
    <s v="03-NOV-2024"/>
    <s v="02-NOV-2025"/>
    <m/>
    <m/>
    <s v="Shelf"/>
    <s v="14-JUL-2014"/>
    <s v="2931"/>
    <s v="29-OCT-2014"/>
    <m/>
    <s v="CRISIL,ICRA"/>
    <s v="AAA/STABLE,AAA/Stable"/>
    <m/>
    <s v="14-OCT-2014,17-OCT-2014"/>
    <m/>
    <m/>
  </r>
  <r>
    <n v="496"/>
    <m/>
    <x v="136"/>
    <s v="Public"/>
    <s v="INE514E08EJ2"/>
    <s v="EXIM BANK 8.15% 2030 (Sr-R-21-2030)_x0009_"/>
    <s v="Sr-R-21-2030"/>
    <s v="ID"/>
    <s v="EXIM30A"/>
    <s v="8.15%"/>
    <n v="46500"/>
    <n v="4650"/>
    <n v="1000000"/>
    <n v="1000000"/>
    <d v="2015-01-28T00:00:00"/>
    <s v="Listed"/>
    <s v="Open"/>
    <m/>
    <s v="21-JAN-2015"/>
    <s v="21-JAN-2030"/>
    <m/>
    <s v="Unsecured"/>
    <s v="8.15%"/>
    <s v="Fixed"/>
    <n v="12"/>
    <s v="Periodic"/>
    <s v="21-JAN-2016"/>
    <s v="21-JAN-2025"/>
    <s v="21-JAN-2024"/>
    <s v="20-JAN-2025"/>
    <m/>
    <m/>
    <s v="Shelf"/>
    <s v="13-JAN-2015"/>
    <s v="3053"/>
    <s v="16-JAN-2015"/>
    <m/>
    <s v="CRISIL,ICRA"/>
    <s v="AAA/STABLE,AAA/STABLE"/>
    <m/>
    <s v="15-JAN-2015,15-JAN-2015"/>
    <m/>
    <m/>
  </r>
  <r>
    <n v="496"/>
    <m/>
    <x v="136"/>
    <s v="Public"/>
    <s v="INE514E08EK0"/>
    <s v="EXIM BANK 8.11% 2025 (Sr-R-22-2025)"/>
    <s v="Sr-R-22-2025"/>
    <s v="ID"/>
    <s v="EXIM25"/>
    <s v="8.11%"/>
    <n v="15500"/>
    <n v="1550"/>
    <n v="1000000"/>
    <n v="1000000"/>
    <d v="2015-02-11T00:00:00"/>
    <s v="Listed"/>
    <s v="Open"/>
    <m/>
    <s v="03-FEB-2015"/>
    <s v="03-FEB-2025"/>
    <m/>
    <s v="Unsecured"/>
    <s v="8.11%"/>
    <s v="Fixed"/>
    <n v="12"/>
    <s v="Periodic"/>
    <s v="03-FEB-2016"/>
    <s v="03-FEB-2025"/>
    <s v="03-FEB-2024"/>
    <s v="02-FEB-2025"/>
    <m/>
    <m/>
    <s v="Shelf"/>
    <s v="13-JAN-2015"/>
    <s v="3080"/>
    <s v="30-JAN-2015"/>
    <m/>
    <s v="CRISIL,ICRA"/>
    <s v="AAA/STABLE,AAA/STABLE"/>
    <m/>
    <s v="15-JAN-2015,15-JAN-2015"/>
    <m/>
    <m/>
  </r>
  <r>
    <n v="496"/>
    <m/>
    <x v="136"/>
    <s v="Public"/>
    <s v="INE514E08EL8"/>
    <s v="EXIM BANK 8.15% 2025 (Sr. - R 23-2025)_x0009_"/>
    <s v="R 23-2025"/>
    <s v="ID"/>
    <s v="EXIM25"/>
    <s v="8.15%"/>
    <n v="25000"/>
    <n v="2500"/>
    <n v="1000000"/>
    <n v="1000000"/>
    <d v="2015-03-11T00:00:00"/>
    <s v="Listed"/>
    <s v="Open"/>
    <m/>
    <s v="05-MAR-2015"/>
    <s v="05-MAR-2025"/>
    <m/>
    <s v="Unsecured"/>
    <s v="8.15%"/>
    <s v="Fixed"/>
    <n v="12"/>
    <s v="Periodic"/>
    <s v="05-MAR-2016"/>
    <s v="05-MAR-2025"/>
    <s v="05-MAR-2024"/>
    <s v="04-MAR-2025"/>
    <m/>
    <m/>
    <s v="Shelf"/>
    <s v="13-JAN-2015"/>
    <s v="3113"/>
    <s v="03-MAR-2015"/>
    <m/>
    <s v="CARE,CRISIL"/>
    <s v="AAA/Stable,AAA/Stable"/>
    <m/>
    <s v="18-FEB-2015,18-FEB-2025"/>
    <m/>
    <m/>
  </r>
  <r>
    <n v="496"/>
    <m/>
    <x v="136"/>
    <s v="Public"/>
    <s v="INE514E08EO2"/>
    <s v="EXIM BANK 8.3750% 2025 (Sr. - 02- 2025)_x0009_"/>
    <s v="Sr. - 02- 2025"/>
    <s v="ID"/>
    <s v="EXIM25"/>
    <s v="8.3750"/>
    <n v="32000"/>
    <n v="3200"/>
    <n v="1000000"/>
    <n v="1000000"/>
    <d v="2015-07-30T00:00:00"/>
    <s v="Listed"/>
    <s v="Open"/>
    <m/>
    <s v="24-JUL-2015"/>
    <s v="24-JUL-2025"/>
    <m/>
    <s v="Unsecured"/>
    <s v="8.375%"/>
    <s v="Fixed"/>
    <n v="12"/>
    <s v="Periodic"/>
    <s v="24-JUL-2016"/>
    <s v="24-JUL-2025"/>
    <s v="24-JUL-2024"/>
    <s v="23-JUL-2025"/>
    <m/>
    <m/>
    <s v="Shelf"/>
    <s v="01-APR-2015"/>
    <s v="3432"/>
    <s v="23-JUL-2015"/>
    <m/>
    <s v="CRISIL,ICRA"/>
    <s v="AAA/Stable,AAA/Stable"/>
    <m/>
    <s v="25-JUN-2015,25-JUN-2015"/>
    <m/>
    <m/>
  </r>
  <r>
    <n v="496"/>
    <m/>
    <x v="136"/>
    <s v="Public"/>
    <s v="INE514E08EP9"/>
    <s v="EXIM BANK 8.25% 2025 (Sr. S 03- 2025)_x0009_"/>
    <s v="Sr. S 03 - 2025"/>
    <s v="ID"/>
    <s v="EXIM25"/>
    <s v="8.25%"/>
    <n v="25000"/>
    <n v="2500"/>
    <n v="1000000"/>
    <n v="1000000"/>
    <d v="2015-10-06T00:00:00"/>
    <s v="Listed"/>
    <s v="Open"/>
    <m/>
    <s v="28-SEP-2015"/>
    <s v="28-SEP-2025"/>
    <m/>
    <s v="Unsecured"/>
    <s v="8.25%"/>
    <s v="Fixed"/>
    <n v="12"/>
    <s v="Periodic"/>
    <s v="28-SEP-2016"/>
    <s v="28-SEP-2025"/>
    <s v="28-SEP-2024"/>
    <s v="27-SEP-2025"/>
    <m/>
    <m/>
    <s v="Shelf"/>
    <s v="18-SEP-2015"/>
    <s v="3493"/>
    <s v="23-SEP-2015"/>
    <m/>
    <s v="CRISIL,ICRA"/>
    <s v="AAA/Stable,AAA/Stable"/>
    <m/>
    <s v="26-AUG-2015,27-AUG-2015"/>
    <m/>
    <m/>
  </r>
  <r>
    <n v="496"/>
    <m/>
    <x v="136"/>
    <s v="Public"/>
    <s v="INE514E08EQ7"/>
    <s v="EXIM BANK 8.02% 2025 (Sr. S 04- 2025)_x0009_"/>
    <s v="Sr. S 04 - 2025"/>
    <s v="ID"/>
    <s v="EXIM25"/>
    <s v="8.02%"/>
    <n v="32500"/>
    <n v="3250"/>
    <n v="1000000"/>
    <n v="1000000"/>
    <d v="2015-11-05T00:00:00"/>
    <s v="Listed"/>
    <s v="Open"/>
    <m/>
    <s v="29-OCT-2015"/>
    <s v="29-OCT-2025"/>
    <m/>
    <s v="Unsecured"/>
    <s v="8.02%"/>
    <s v="Fixed"/>
    <n v="12"/>
    <s v="Periodic"/>
    <s v="29-OCT-2016"/>
    <s v="29-OCT-2025"/>
    <s v="29-OCT-2024"/>
    <s v="28-OCT-2025"/>
    <m/>
    <m/>
    <s v="Shelf"/>
    <s v="18-SEP-2015"/>
    <s v="3608"/>
    <s v="27-OCT-2015"/>
    <m/>
    <s v="CRISIL,ICRA"/>
    <s v="AAA,AAA/STABLE"/>
    <m/>
    <s v="26-OCT-2015,26-OCT-2015"/>
    <m/>
    <m/>
  </r>
  <r>
    <n v="496"/>
    <m/>
    <x v="136"/>
    <s v="Public"/>
    <s v="INE514E08ES3"/>
    <s v="EXIM BANK 8.10% 2025 (Sr-06 2025)_x0009_"/>
    <s v="Sr-06-2025"/>
    <s v="ID"/>
    <s v="EXIM25"/>
    <s v="8.10%"/>
    <n v="22500"/>
    <n v="2250"/>
    <n v="1000000"/>
    <n v="1000000"/>
    <d v="2015-12-02T00:00:00"/>
    <s v="Listed"/>
    <s v="Open"/>
    <m/>
    <s v="19-NOV-2015"/>
    <s v="19-NOV-2025"/>
    <m/>
    <s v="Unsecured"/>
    <s v="8.1%"/>
    <s v="Fixed"/>
    <n v="12"/>
    <s v="Periodic"/>
    <s v="19-NOV-2016"/>
    <s v="19-NOV-2025"/>
    <s v="19-NOV-2024"/>
    <s v="18-NOV-2025"/>
    <m/>
    <m/>
    <s v="Shelf"/>
    <s v="18-SEP-2015"/>
    <s v="3627"/>
    <s v="17-NOV-2015"/>
    <m/>
    <s v="CRISIL,ICRA"/>
    <s v="AAA/Stable,AAA/Stable"/>
    <m/>
    <s v="26-OCT-2015,26-OCT-2015"/>
    <m/>
    <m/>
  </r>
  <r>
    <n v="496"/>
    <m/>
    <x v="136"/>
    <s v="Public"/>
    <s v="INE514E08EU9"/>
    <s v="EXIM BANK 8.18% 2025 (Sr-08 2025)_x0009_"/>
    <s v="Sr-08 2025"/>
    <s v="ID"/>
    <s v="EXIM25"/>
    <s v="8.18%"/>
    <n v="70000"/>
    <n v="7000"/>
    <n v="1000000"/>
    <n v="1000000"/>
    <d v="2015-12-16T00:00:00"/>
    <s v="Listed"/>
    <s v="Open"/>
    <m/>
    <s v="07-DEC-2015"/>
    <s v="07-DEC-2025"/>
    <m/>
    <s v="Unsecured"/>
    <s v="8.18%"/>
    <s v="Fixed"/>
    <n v="12"/>
    <s v="Periodic"/>
    <s v="07-DEC-2016"/>
    <s v="07-DEC-2025"/>
    <s v="07-DEC-2024"/>
    <s v="06-DEC-2025"/>
    <m/>
    <m/>
    <s v="Shelf"/>
    <s v="18-SEP-2015"/>
    <s v="3643"/>
    <s v="03-DEC-2015"/>
    <m/>
    <s v="CRISIL,ICRA"/>
    <s v="AAA/Stable,AAA/Stable"/>
    <m/>
    <s v="09-NOV-2015,16-NOV-2015"/>
    <m/>
    <m/>
  </r>
  <r>
    <n v="496"/>
    <m/>
    <x v="136"/>
    <s v="Public"/>
    <s v="INE514E08FB6"/>
    <s v="EXIM BANK 8.02% 2026 (Sr. T 01-2026)_x0009_"/>
    <s v="Sr. T 01-2026"/>
    <s v="ID"/>
    <s v="EXIM26"/>
    <s v="8.02%"/>
    <n v="35000"/>
    <n v="3500"/>
    <n v="1000000"/>
    <n v="1000000"/>
    <d v="2016-04-27T00:00:00"/>
    <s v="Listed"/>
    <s v="Open"/>
    <m/>
    <s v="20-APR-2016"/>
    <s v="20-APR-2026"/>
    <m/>
    <s v="Unsecured"/>
    <s v="8.02%"/>
    <s v="Fixed"/>
    <n v="12"/>
    <s v="Periodic"/>
    <s v="20-APR-2017"/>
    <s v="20-APR-2025"/>
    <s v="20-APR-2024"/>
    <s v="19-APR-2025"/>
    <m/>
    <m/>
    <s v="Shelf"/>
    <s v="18-SEP-2015"/>
    <s v="3741"/>
    <s v="12-APR-2016"/>
    <m/>
    <s v="CRISIL,ICRA"/>
    <s v="AAA/Stable,AAA/Stable"/>
    <m/>
    <s v="22-MAR-2016,28-MAR-2016"/>
    <m/>
    <m/>
  </r>
  <r>
    <n v="496"/>
    <m/>
    <x v="136"/>
    <s v="Public"/>
    <s v="INE514E08FC4"/>
    <s v="EXIM BANK 8.12% 2031 (Sr. T 02)_x0009_"/>
    <s v="Sr. T 02"/>
    <s v="ID"/>
    <s v="EXIM31"/>
    <s v="8.12%"/>
    <n v="40000"/>
    <n v="4000"/>
    <n v="1000000"/>
    <n v="1000000"/>
    <d v="2016-05-05T00:00:00"/>
    <s v="Listed"/>
    <s v="Open"/>
    <m/>
    <s v="25-APR-2016"/>
    <s v="25-APR-2031"/>
    <m/>
    <s v="Unsecured"/>
    <s v="8.12%"/>
    <s v="Fixed"/>
    <n v="12"/>
    <s v="Periodic"/>
    <s v="25-APR-2017"/>
    <s v="25-APR-2025"/>
    <s v="25-APR-2024"/>
    <s v="24-APR-2025"/>
    <m/>
    <m/>
    <s v="Shelf"/>
    <s v="18-SEP-2015"/>
    <s v="3760"/>
    <s v="21-APR-2016"/>
    <m/>
    <s v="CRISIL,ICRA"/>
    <s v="AAA/Stable,AAA/Stable"/>
    <m/>
    <s v="13-APR-2016,13-APR-2016"/>
    <m/>
    <m/>
  </r>
  <r>
    <n v="496"/>
    <m/>
    <x v="136"/>
    <s v="Public"/>
    <s v="INE514E08FE0"/>
    <s v="EXIM BANK 8.25% 2031 (Sr. T 04-2031)_x0009_"/>
    <s v="Sr. T 04-2031"/>
    <s v="ID"/>
    <s v="EXIM31"/>
    <s v="8.25%"/>
    <n v="24000"/>
    <n v="2400"/>
    <n v="1000000"/>
    <n v="1000000"/>
    <d v="2016-07-07T00:00:00"/>
    <s v="Listed"/>
    <s v="Open"/>
    <m/>
    <s v="23-JUN-2016"/>
    <s v="23-JUN-2031"/>
    <m/>
    <s v="Unsecured"/>
    <s v="8.25%"/>
    <s v="Fixed"/>
    <n v="12"/>
    <s v="Periodic"/>
    <s v="23-JUN-2017"/>
    <s v="23-JUN-2025"/>
    <s v="23-JUN-2024"/>
    <s v="22-JUN-2025"/>
    <m/>
    <m/>
    <s v="Shelf"/>
    <s v="30-MAY-2016"/>
    <s v="3832"/>
    <s v="21-JUN-2016"/>
    <m/>
    <s v="CRISIL,ICRA"/>
    <s v="AAA/Stable,AAA/Stable"/>
    <m/>
    <s v="08-JUN-2016,10-JUN-2016"/>
    <m/>
    <m/>
  </r>
  <r>
    <n v="496"/>
    <m/>
    <x v="136"/>
    <s v="Public"/>
    <s v="INE514E08FF7"/>
    <s v="EXIM BANK 8.11% 2031 (Sr. T 05-2031)"/>
    <s v="Sr. T 05-2031"/>
    <s v="ID"/>
    <s v="EXIM31"/>
    <s v="8.11%"/>
    <n v="47500"/>
    <n v="4750"/>
    <n v="1000000"/>
    <n v="1000000"/>
    <d v="2016-07-20T00:00:00"/>
    <s v="Listed"/>
    <s v="Open"/>
    <m/>
    <s v="11-JUL-2016"/>
    <s v="11-JUL-2031"/>
    <m/>
    <s v="Unsecured"/>
    <s v="8.11%"/>
    <s v="Fixed"/>
    <n v="12"/>
    <s v="Periodic"/>
    <s v="11-JUL-2017"/>
    <s v="11-JUL-2025"/>
    <s v="11-JUL-2024"/>
    <s v="10-JUL-2025"/>
    <m/>
    <m/>
    <s v="Shelf"/>
    <s v="07-JUL-2016"/>
    <s v="3853"/>
    <s v="07-JUL-2016"/>
    <m/>
    <s v="CRISIL,ICRA"/>
    <s v="AAA/Stable,AAA/Stable"/>
    <m/>
    <s v="08-JUL-2016,08-JUL-2016"/>
    <m/>
    <m/>
  </r>
  <r>
    <n v="496"/>
    <m/>
    <x v="136"/>
    <s v="Public"/>
    <s v="INE514E08FG5"/>
    <s v="EXIM BANK 7.62% 2026 (Sr. T 06-2026)"/>
    <s v="Sr. T 06-2026"/>
    <s v="ID"/>
    <s v="EXIM26"/>
    <s v="7.62%"/>
    <n v="67500"/>
    <n v="6750"/>
    <n v="1000000"/>
    <n v="1000000"/>
    <d v="2016-09-09T00:00:00"/>
    <s v="Listed"/>
    <s v="Open"/>
    <m/>
    <s v="01-SEP-2016"/>
    <s v="01-SEP-2026"/>
    <m/>
    <s v="Unsecured"/>
    <s v="7.62%"/>
    <s v="Fixed"/>
    <n v="12"/>
    <s v="Periodic"/>
    <s v="01-SEP-2017"/>
    <s v="01-SEP-2025"/>
    <s v="01-SEP-2024"/>
    <s v="31-AUG-2025"/>
    <m/>
    <m/>
    <s v="Single"/>
    <s v="30-AUG-2016"/>
    <m/>
    <m/>
    <m/>
    <s v="CRISIL,ICRA"/>
    <s v="AAA,AAA"/>
    <m/>
    <s v="05-AUG-2016,09-AUG-2016"/>
    <m/>
    <m/>
  </r>
  <r>
    <n v="496"/>
    <m/>
    <x v="136"/>
    <s v="Public"/>
    <s v="INE514E08FH3"/>
    <s v="EXIM BANK 7.02% 2031 (Sr. T 07-2031)"/>
    <s v="Sr. T 07-2031"/>
    <s v="ID"/>
    <s v="EXIM31"/>
    <s v="7.02%"/>
    <n v="35000"/>
    <n v="3500"/>
    <n v="1000000"/>
    <n v="1000000"/>
    <d v="2016-12-01T00:00:00"/>
    <s v="Listed"/>
    <s v="Open"/>
    <m/>
    <s v="25-NOV-2016"/>
    <s v="25-NOV-2031"/>
    <m/>
    <s v="Unsecured"/>
    <s v="7.02%"/>
    <s v="Fixed"/>
    <n v="12"/>
    <s v="Periodic"/>
    <s v="25-NOV-2017"/>
    <s v="25-NOV-2025"/>
    <s v="25-NOV-2024"/>
    <s v="24-NOV-2025"/>
    <m/>
    <m/>
    <s v="Shelf"/>
    <s v="30-MAY-2016"/>
    <s v="3978"/>
    <s v="23-NOV-2016"/>
    <m/>
    <s v="CRISIL,ICRA"/>
    <s v="AAA,AAA"/>
    <m/>
    <s v="28-OCT-2016,28-OCT-2016"/>
    <m/>
    <m/>
  </r>
  <r>
    <n v="496"/>
    <m/>
    <x v="136"/>
    <s v="Public"/>
    <s v="INE514E08FJ9"/>
    <s v="EXIM BANK 7.25% 2027 (Sr. T 09-2027)"/>
    <s v="Sr. T 09-2027"/>
    <s v="ID"/>
    <s v="EXIM27"/>
    <s v="7.25%"/>
    <n v="35000"/>
    <n v="3500"/>
    <n v="1000000"/>
    <n v="1000000"/>
    <d v="2017-02-14T00:00:00"/>
    <s v="Listed"/>
    <s v="Open"/>
    <m/>
    <s v="01-FEB-2017"/>
    <s v="01-FEB-2027"/>
    <m/>
    <s v="Unsecured"/>
    <s v="7.25%"/>
    <s v="Fixed"/>
    <n v="12"/>
    <s v="Periodic"/>
    <s v="01-FEB-2018"/>
    <s v="01-FEB-2025"/>
    <s v="01-FEB-2024"/>
    <s v="31-JAN-2025"/>
    <m/>
    <m/>
    <s v="Shelf"/>
    <s v="20-DEC-2016"/>
    <s v="4028"/>
    <s v="30-JAN-2017"/>
    <m/>
    <s v="CRISIL,ICRA"/>
    <s v="AAA,AAA"/>
    <m/>
    <s v="25-JAN-2017,25-JAN-2017"/>
    <m/>
    <m/>
  </r>
  <r>
    <n v="496"/>
    <m/>
    <x v="136"/>
    <s v="Public"/>
    <s v="INE514E08FN1"/>
    <s v="EXIM BANK 7.56% 2027 (Sr. U 02 - 2027 )"/>
    <s v="Sr. U 02 â¿¿ 2027"/>
    <s v="ID"/>
    <s v="EXIM27"/>
    <s v="7.56%"/>
    <n v="32500"/>
    <n v="3250"/>
    <n v="1000000"/>
    <n v="1000000"/>
    <d v="2017-05-25T00:00:00"/>
    <s v="Listed"/>
    <s v="Open"/>
    <m/>
    <s v="18-MAY-2017"/>
    <s v="18-MAY-2027"/>
    <m/>
    <s v="Unsecured"/>
    <s v="7.56%"/>
    <s v="Fixed"/>
    <n v="12"/>
    <s v="Periodic"/>
    <s v="18-MAY-2018"/>
    <s v="18-MAY-2025"/>
    <s v="18-MAY-2024"/>
    <s v="17-MAY-2025"/>
    <m/>
    <m/>
    <s v="Shelf"/>
    <s v="20-DEC-2016"/>
    <s v="4157"/>
    <s v="15-MAY-2017"/>
    <m/>
    <s v="CRISIL,ICRA"/>
    <s v="AAA,AAA"/>
    <m/>
    <s v="28-APR-2017,02-MAY-2017"/>
    <m/>
    <m/>
  </r>
  <r>
    <n v="496"/>
    <m/>
    <x v="136"/>
    <s v="Public"/>
    <s v="INE514E08FO9"/>
    <s v="EXIM BANK 7.74% 2037 (Sr. U 03 )"/>
    <s v="Sr. U 03"/>
    <s v="ID"/>
    <s v="EXIM37"/>
    <s v="7.74%"/>
    <n v="32500"/>
    <n v="3250"/>
    <n v="1000000"/>
    <n v="1000000"/>
    <d v="2017-06-05T00:00:00"/>
    <s v="Listed"/>
    <s v="Open"/>
    <m/>
    <s v="26-MAY-2017"/>
    <s v="26-MAY-2037"/>
    <m/>
    <s v="Unsecured"/>
    <s v="7.74%"/>
    <s v="Fixed"/>
    <n v="12"/>
    <s v="Periodic"/>
    <s v="26-MAY-2018"/>
    <s v="26-MAY-2025"/>
    <s v="26-MAY-2024"/>
    <s v="25-MAY-2025"/>
    <m/>
    <m/>
    <s v="Shelf"/>
    <s v="20-DEC-2016"/>
    <s v="4171"/>
    <s v="24-MAY-2017"/>
    <m/>
    <s v="CRISIL,CRISIL,CRISIL,ICRA,ICRA,ICRA"/>
    <s v="AAA/Stable,AAA/Stable,AAA/Stable,AAA/Stable,AAA/Stable,AAA/Stable"/>
    <m/>
    <s v="28-APR-2017,28-APR-2017,28-APR-2017,02-MAY-2017,02-MAY-2017,02-MAY-2017"/>
    <m/>
    <m/>
  </r>
  <r>
    <n v="496"/>
    <m/>
    <x v="136"/>
    <s v="Public"/>
    <s v="INE514E08FP6"/>
    <s v="EXIM BANK 7.22% 2027 (Sr. U 04-2027)"/>
    <s v="Sr. U 04-2027"/>
    <s v="ID"/>
    <s v="EXIM27"/>
    <s v="7.22%"/>
    <n v="65000"/>
    <n v="6500"/>
    <n v="1000000"/>
    <n v="1000000"/>
    <d v="2017-08-07T00:00:00"/>
    <s v="Listed"/>
    <s v="Open"/>
    <m/>
    <s v="03-AUG-2017"/>
    <s v="03-AUG-2027"/>
    <m/>
    <s v="Unsecured"/>
    <s v="7.22%"/>
    <s v="Fixed"/>
    <n v="12"/>
    <s v="Periodic"/>
    <s v="03-AUG-2018"/>
    <s v="03-AUG-2025"/>
    <s v="03-AUG-2024"/>
    <s v="02-AUG-2025"/>
    <m/>
    <m/>
    <s v="Shelf"/>
    <s v="12-JUL-2017"/>
    <s v="4258"/>
    <s v="01-AUG-2017"/>
    <m/>
    <s v="CRISIL,ICRA"/>
    <s v="AAA,AAA"/>
    <m/>
    <s v="10-JUL-2017,10-JUL-2017"/>
    <m/>
    <m/>
  </r>
  <r>
    <n v="496"/>
    <m/>
    <x v="136"/>
    <s v="Public"/>
    <s v="INE514E08FQ4"/>
    <s v="EXIM BANK 7.88% 2033 (Sr. U 05)"/>
    <s v="Sr. U 05"/>
    <s v="ID"/>
    <s v="EXIM33"/>
    <s v="7.88%"/>
    <n v="35000"/>
    <n v="3500"/>
    <n v="1000000"/>
    <n v="1000000"/>
    <d v="2018-01-19T00:00:00"/>
    <s v="Listed"/>
    <s v="Open"/>
    <m/>
    <s v="11-JAN-2018"/>
    <s v="11-JAN-2033"/>
    <m/>
    <s v="Unsecured"/>
    <s v="7.88%"/>
    <s v="Fixed"/>
    <n v="12"/>
    <s v="Periodic"/>
    <s v="11-JAN-2019"/>
    <s v="11-JAN-2025"/>
    <s v="11-JAN-2024"/>
    <s v="10-JAN-2025"/>
    <m/>
    <m/>
    <s v="Shelf"/>
    <s v="12-JUL-2017"/>
    <s v="4329"/>
    <s v="09-JAN-2018"/>
    <m/>
    <s v="CRISIL,ICRA"/>
    <s v="AAA/STABLE,AAA/STABLE"/>
    <m/>
    <s v="09-JAN-2018,10-JAN-2018"/>
    <m/>
    <m/>
  </r>
  <r>
    <n v="496"/>
    <m/>
    <x v="136"/>
    <s v="Public"/>
    <s v="INE514E08FR2"/>
    <s v="EXIM BANK 7.92% 2033 (Sr. U 06)"/>
    <s v="Sr. U 06"/>
    <s v="ID"/>
    <s v="EXIM33"/>
    <s v="7.92%"/>
    <n v="65000"/>
    <n v="6500"/>
    <n v="1000000"/>
    <n v="1000000"/>
    <d v="2018-01-29T00:00:00"/>
    <s v="Listed"/>
    <s v="Open"/>
    <m/>
    <s v="17-JAN-2018"/>
    <s v="17-JAN-2033"/>
    <m/>
    <s v="Unsecured"/>
    <s v="7.92%"/>
    <s v="Fixed"/>
    <n v="12"/>
    <s v="Periodic"/>
    <s v="17-JAN-2019"/>
    <s v="17-JAN-2025"/>
    <s v="17-JAN-2024"/>
    <s v="16-JAN-2025"/>
    <m/>
    <m/>
    <s v="Shelf"/>
    <s v="11-JAN-2018"/>
    <s v="4332"/>
    <s v="11-JAN-2018"/>
    <m/>
    <s v="CRISIL,ICRA"/>
    <s v="AAA/STABLE,AAA/STABLE"/>
    <m/>
    <s v="09-JAN-2018,10-JAN-2018"/>
    <m/>
    <m/>
  </r>
  <r>
    <n v="496"/>
    <m/>
    <x v="136"/>
    <s v="Public"/>
    <s v="INE514E08FS0"/>
    <s v="EXIM BANK 8.50% 2033 (Sr. U 07)"/>
    <s v="Sr. U 07"/>
    <s v="ID"/>
    <s v="EXIM33"/>
    <s v="8.50%"/>
    <n v="82000"/>
    <n v="8200"/>
    <n v="1000000"/>
    <n v="1000000"/>
    <d v="2018-03-28T00:00:00"/>
    <s v="Listed"/>
    <s v="Open"/>
    <m/>
    <s v="14-MAR-2018"/>
    <s v="14-MAR-2033"/>
    <m/>
    <s v="Unsecured"/>
    <s v="8.5%"/>
    <s v="Fixed"/>
    <n v="12"/>
    <s v="Periodic"/>
    <s v="14-MAR-2019"/>
    <s v="14-MAR-2025"/>
    <s v="14-MAR-2024"/>
    <s v="13-MAR-2025"/>
    <m/>
    <m/>
    <s v="Shelf"/>
    <s v="11-JAN-2018"/>
    <s v="4364"/>
    <s v="09-MAR-2018"/>
    <m/>
    <s v="CRISIL,ICRA"/>
    <s v="AAA/STABLE,AAA/STABLE"/>
    <m/>
    <s v="09-MAR-2018,12-MAR-2018"/>
    <m/>
    <m/>
  </r>
  <r>
    <n v="496"/>
    <s v="Non-convertible Bonds"/>
    <x v="136"/>
    <s v="Public"/>
    <s v="INE514E08FT8"/>
    <s v="EXIM 6.35% 2025 Sr V 01"/>
    <s v="Sr V 01"/>
    <s v="ID"/>
    <s v="EXIM25"/>
    <s v="6.35%"/>
    <n v="99000"/>
    <n v="9900"/>
    <n v="1000000"/>
    <n v="1000000"/>
    <d v="2020-03-04T00:00:00"/>
    <s v="Listed"/>
    <s v="Open"/>
    <m/>
    <s v="18-FEB-2020"/>
    <s v="18-FEB-2025"/>
    <s v="5"/>
    <s v="Unsecured"/>
    <s v="6.35%"/>
    <s v="Fixed"/>
    <n v="12"/>
    <s v="Periodic"/>
    <s v="18-FEB-2021"/>
    <s v="18-FEB-2025"/>
    <s v="18-FEB-2024"/>
    <s v="17-FEB-2025"/>
    <s v="Taxable"/>
    <s v="Redeemable on maturity"/>
    <s v="Shelf"/>
    <s v="11-FEB-2020"/>
    <s v="6726"/>
    <s v="12-FEB-2020"/>
    <m/>
    <s v="CRISIL,ICRA"/>
    <s v="AAA,AAA"/>
    <s v="STABLE,STABLE"/>
    <s v="07-FEB-2020,12-FEB-2020"/>
    <m/>
    <m/>
  </r>
  <r>
    <n v="496"/>
    <s v="Non-convertible Bonds in the nature of Debentures"/>
    <x v="136"/>
    <s v="Public"/>
    <s v="INE514E08FU6"/>
    <s v="EXIM 5.62% 2025 Sr W-01"/>
    <s v="Sr W-01"/>
    <s v="ID"/>
    <s v="EXIM25"/>
    <s v="5.62%"/>
    <n v="74000"/>
    <n v="7400"/>
    <n v="1000000"/>
    <n v="1000000"/>
    <d v="2020-06-25T00:00:00"/>
    <s v="Listed"/>
    <s v="Open"/>
    <m/>
    <s v="22-JUN-2020"/>
    <s v="20-JUN-2025"/>
    <s v="5"/>
    <s v="Unsecured"/>
    <s v="5.62%"/>
    <s v="Fixed"/>
    <n v="12"/>
    <s v="Periodic"/>
    <s v="22-JUN-2021"/>
    <s v="22-JUN-2024"/>
    <s v="22-JUN-2023"/>
    <s v="21-JUN-2024"/>
    <s v="Taxable"/>
    <s v="Redeemable on maturity"/>
    <s v="Single"/>
    <s v="26-MAY-2020"/>
    <m/>
    <m/>
    <m/>
    <s v="CRISIL,ICRA"/>
    <s v="AAA,AAA"/>
    <s v="STABLE,STABLE"/>
    <s v="11-JUN-2020,17-JUN-2020"/>
    <m/>
    <m/>
  </r>
  <r>
    <n v="496"/>
    <s v="Non-convertible Bonds in the nature of Debentures"/>
    <x v="136"/>
    <s v="Public"/>
    <s v="INE514E08FV4"/>
    <s v="EXIM 5.85% 2025 Sr. W 02"/>
    <s v="Sr. W 02"/>
    <s v="ID"/>
    <s v="EXIM25"/>
    <s v="5.85%"/>
    <n v="130000"/>
    <n v="13000"/>
    <n v="1000000"/>
    <n v="1000000"/>
    <d v="2020-09-24T00:00:00"/>
    <s v="Listed"/>
    <s v="Open"/>
    <m/>
    <s v="14-SEP-2020"/>
    <s v="12-SEP-2025"/>
    <s v="5"/>
    <s v="Unsecured"/>
    <s v="5.85%"/>
    <s v="Fixed"/>
    <n v="12"/>
    <s v="Periodic"/>
    <s v="14-SEP-2021"/>
    <s v="14-SEP-2024"/>
    <s v="14-SEP-2023"/>
    <s v="13-SEP-2024"/>
    <s v="Taxable"/>
    <s v="Redeemable on maturity"/>
    <s v="Shelf"/>
    <s v="31-AUG-2020"/>
    <s v="12463"/>
    <s v="10-SEP-2020"/>
    <m/>
    <s v="CRISIL,ICRA"/>
    <s v="AAA,AAA"/>
    <s v="STABLE,STABLE"/>
    <s v="21-AUG-2020,08-SEP-2020"/>
    <m/>
    <m/>
  </r>
  <r>
    <n v="496"/>
    <s v="Non-convertible Bonds in the nature of Debentures"/>
    <x v="136"/>
    <s v="Public"/>
    <s v="INE514E08FY8"/>
    <s v="EXIM 7.20% 2025 Sr Y01"/>
    <s v="Sr Y01"/>
    <s v="ID"/>
    <s v="EXIM25"/>
    <s v="7.20%"/>
    <n v="163000"/>
    <n v="16300"/>
    <n v="1000000"/>
    <n v="1000000"/>
    <d v="2022-06-03T00:00:00"/>
    <s v="Listed"/>
    <s v="Open"/>
    <m/>
    <s v="02-JUN-2022"/>
    <s v="05-JUN-2025"/>
    <s v="3"/>
    <s v="Unsecured"/>
    <s v="7.20%"/>
    <s v="Fixed"/>
    <n v="12"/>
    <s v="Periodic"/>
    <s v="02-JUN-2023"/>
    <s v="02-JUN-2025"/>
    <s v="02-JUN-2024"/>
    <s v="01-JUN-2025"/>
    <s v="Taxable"/>
    <s v="Redeemable on maturity"/>
    <s v="Shelf"/>
    <s v="27-MAY-2022"/>
    <s v="34816"/>
    <s v="31-MAY-2022"/>
    <m/>
    <s v="CRISIL,ICRA"/>
    <s v="AAA,AAA"/>
    <s v="Stable,Stable"/>
    <s v="11-MAY-2022,23-MAY-2022"/>
    <m/>
    <m/>
  </r>
  <r>
    <n v="496"/>
    <s v="Non-convertible Bonds in the nature of Debentures"/>
    <x v="136"/>
    <s v="Public"/>
    <s v="INE514E08FZ5"/>
    <s v="EXIM 7.32% 2026 Sr.Y02"/>
    <s v="Sr.Y02"/>
    <s v="ID"/>
    <s v="EXIM26"/>
    <s v="7.32%"/>
    <n v="108000"/>
    <n v="10800"/>
    <n v="1000000"/>
    <n v="1000000"/>
    <d v="2022-06-08T00:00:00"/>
    <s v="Listed"/>
    <s v="Open"/>
    <m/>
    <s v="06-JUN-2022"/>
    <s v="08-JUN-2026"/>
    <s v="4"/>
    <s v="Unsecured"/>
    <s v="7.32%"/>
    <s v="Fixed"/>
    <n v="12"/>
    <s v="Periodic"/>
    <s v="06-JUN-2023"/>
    <s v="06-JUN-2025"/>
    <s v="06-JUN-2024"/>
    <s v="05-JUN-2025"/>
    <s v="Taxable"/>
    <s v="Redeemable on maturity"/>
    <s v="Shelf"/>
    <s v="01-JUN-2022"/>
    <s v="34960"/>
    <s v="03-JUN-2022"/>
    <m/>
    <s v="CRISIL,ICRA"/>
    <s v="AAA,AAA"/>
    <s v="Stable,Stable"/>
    <s v="11-MAY-2022,23-MAY-2022"/>
    <m/>
    <m/>
  </r>
  <r>
    <n v="496"/>
    <s v="Non-convertible Bonds in the nature of Debentures"/>
    <x v="136"/>
    <s v="Public"/>
    <s v="INE514E08GA6"/>
    <s v="EXIM 7.10% 2026 Sr Y 03"/>
    <s v="Sr Y 03"/>
    <s v="ID"/>
    <s v="EXIM26"/>
    <s v="7.10%"/>
    <n v="200000"/>
    <n v="20000"/>
    <n v="1000000"/>
    <n v="1000000"/>
    <d v="2022-08-11T00:00:00"/>
    <s v="Listed"/>
    <s v="Open"/>
    <m/>
    <s v="10-AUG-2022"/>
    <s v="18-MAR-2026"/>
    <s v="3"/>
    <s v="Unsecured"/>
    <s v="7.10%"/>
    <s v="Fixed"/>
    <n v="12"/>
    <s v="Periodic"/>
    <s v="10-AUG-2023"/>
    <s v="10-AUG-2025"/>
    <s v="10-AUG-2024"/>
    <s v="09-AUG-2025"/>
    <s v="Taxable"/>
    <s v="Redeemable on maturity"/>
    <s v="Shelf"/>
    <s v="02-AUG-2022"/>
    <s v="37102"/>
    <s v="08-AUG-2022"/>
    <m/>
    <s v="CRISIL,ICRA"/>
    <s v="AAA,AAA"/>
    <s v="Stable,Stable"/>
    <s v="15-JUL-2022,22-JUL-2022"/>
    <m/>
    <m/>
  </r>
  <r>
    <n v="496"/>
    <s v="Non-convertible Bonds in the nature of Debentures"/>
    <x v="136"/>
    <s v="Public"/>
    <s v="INE514E08GB4"/>
    <s v="EXIM 7.45% 2028 Sr Z01"/>
    <s v="Sr Z01"/>
    <s v="ID"/>
    <s v="EXIM28"/>
    <s v="7.45%"/>
    <n v="200000"/>
    <n v="200000"/>
    <n v="100000"/>
    <n v="100000"/>
    <d v="2024-02-13T00:00:00"/>
    <s v="Listed"/>
    <s v="Open"/>
    <m/>
    <s v="12-FEB-2024"/>
    <s v="12-APR-2028"/>
    <s v="4.16"/>
    <s v="Unsecured"/>
    <s v="7.45%"/>
    <s v="Fixed"/>
    <n v="12"/>
    <s v="Periodic"/>
    <s v="12-FEB-2025"/>
    <s v="12-FEB-2025"/>
    <s v="12-FEB-2024"/>
    <s v="11-FEB-2025"/>
    <s v="Taxable"/>
    <s v="Redeemable on maturity"/>
    <s v="Single"/>
    <s v="06-FEB-2024"/>
    <m/>
    <m/>
    <m/>
    <s v="CRISIL,ICRA"/>
    <s v="AAA,AAA"/>
    <s v="Stable,Stable"/>
    <s v="25-JAN-2024,25-JAN-2024"/>
    <m/>
    <m/>
  </r>
  <r>
    <n v="496"/>
    <s v="Non-convertible Bonds in the nature of Debentures"/>
    <x v="136"/>
    <s v="Public"/>
    <s v="INE514E08GC2"/>
    <s v="EXIM 7.40% 2029 Sr Z02"/>
    <s v="Sr Z02"/>
    <s v="ID"/>
    <s v="EXIM29"/>
    <s v="7.40%"/>
    <n v="200000"/>
    <n v="200000"/>
    <n v="100000"/>
    <n v="100000"/>
    <d v="2024-03-12T00:00:00"/>
    <s v="Listed"/>
    <s v="Open"/>
    <m/>
    <s v="11-MAR-2024"/>
    <s v="14-MAR-2029"/>
    <s v="5"/>
    <s v="Unsecured"/>
    <s v="7.40%"/>
    <s v="Fixed"/>
    <n v="12"/>
    <s v="Periodic"/>
    <s v="11-MAR-2025"/>
    <s v="11-MAR-2025"/>
    <s v="11-MAR-2024"/>
    <s v="10-MAR-2025"/>
    <s v="Taxable"/>
    <s v="Redeemable on maturity"/>
    <s v="Single"/>
    <s v="04-MAR-2024"/>
    <m/>
    <m/>
    <m/>
    <s v="CRISIL,ICRA"/>
    <s v="AAA,AAA"/>
    <s v="Stable,Stable"/>
    <s v="22-FEB-2024,26-FEB-2024"/>
    <m/>
    <m/>
  </r>
  <r>
    <n v="496"/>
    <s v="Non-convertible Bonds in the nature of Debentures"/>
    <x v="136"/>
    <s v="Public"/>
    <s v="INE514E08GD0"/>
    <s v="EXIM 7.14% 2029 Sr AA01"/>
    <s v="Sr AA01"/>
    <s v="ID"/>
    <s v="EXIM29"/>
    <s v="7.14%"/>
    <n v="250000"/>
    <n v="250000"/>
    <n v="100000"/>
    <n v="100000"/>
    <d v="2024-12-16T00:00:00"/>
    <s v="Listed"/>
    <s v="Open"/>
    <m/>
    <s v="13-DEC-2024"/>
    <s v="13-DEC-2029"/>
    <s v="5"/>
    <s v="Unsecured"/>
    <s v="7.14%"/>
    <s v="Fixed"/>
    <n v="12"/>
    <s v="Periodic"/>
    <s v="13-DEC-2025"/>
    <s v="13-DEC-2025"/>
    <s v="13-DEC-2024"/>
    <s v="12-DEC-2025"/>
    <s v="Taxable"/>
    <s v="Redeemable on maturity"/>
    <s v="Single"/>
    <s v="09-DEC-2024"/>
    <m/>
    <m/>
    <m/>
    <s v="CRISIL,ICRA"/>
    <s v="AAA,AAA"/>
    <s v="Stable,Stable"/>
    <s v="06-DEC-2024,06-DEC-2024"/>
    <m/>
    <m/>
  </r>
  <r>
    <n v="2567"/>
    <s v="Non-convertible Debentures"/>
    <x v="137"/>
    <s v="Private"/>
    <s v="INE516Y07014"/>
    <s v="Piramal Capital 9.27% 2028"/>
    <m/>
    <s v="DB"/>
    <s v="PCHFL28"/>
    <s v="9.27%"/>
    <n v="50000"/>
    <n v="5000"/>
    <n v="1000000"/>
    <n v="1000000"/>
    <d v="2018-12-24T00:00:00"/>
    <s v="Listed"/>
    <s v="Open"/>
    <m/>
    <s v="19-DEC-2018"/>
    <s v="19-DEC-2028"/>
    <s v="10"/>
    <s v="Secured"/>
    <s v="9.27%"/>
    <s v="Fixed"/>
    <n v="1"/>
    <s v="Periodic"/>
    <s v="21-JAN-2019"/>
    <s v="21-JAN-2025"/>
    <s v="21-DEC-2024"/>
    <s v="20-JAN-2025"/>
    <s v="Taxable"/>
    <s v="Redeemable in tranches"/>
    <s v="Single"/>
    <s v="18-DEC-2018"/>
    <m/>
    <m/>
    <m/>
    <s v="CARE,CARE,CARE"/>
    <s v="AA+/Stable,AA+/Stable,AA+/Stable"/>
    <m/>
    <s v="06-DEC-2018,06-DEC-2018,06-DEC-2018"/>
    <m/>
    <m/>
  </r>
  <r>
    <n v="2567"/>
    <s v="Non-convertible Debentures"/>
    <x v="137"/>
    <s v="Private"/>
    <s v="INE516Y07063"/>
    <s v="Piramal Capital 9.5109% 2029 N.A."/>
    <s v="N.A."/>
    <s v="DB"/>
    <s v="PFPL29"/>
    <s v="9.5109"/>
    <n v="150000"/>
    <n v="15000"/>
    <n v="1000000"/>
    <n v="1000000"/>
    <d v="2019-03-18T00:00:00"/>
    <s v="Listed"/>
    <s v="Open"/>
    <m/>
    <s v="11-MAR-2019"/>
    <s v="09-MAR-2029"/>
    <s v="10.00"/>
    <s v="Secured"/>
    <s v="9.5109%"/>
    <s v="Fixed"/>
    <n v="12"/>
    <s v="Periodic"/>
    <s v="11-MAR-2020"/>
    <s v="11-MAR-2025"/>
    <s v="11-MAR-2024"/>
    <s v="10-MAR-2025"/>
    <s v="Taxable"/>
    <s v="Redeemable in tranches"/>
    <s v="Single"/>
    <s v="08-MAR-2019"/>
    <m/>
    <m/>
    <m/>
    <s v="CARE,CARE,CARE"/>
    <s v="AA+,AA+,AA+"/>
    <s v="Stable,Stable,Stable"/>
    <s v="27-FEB-2019,27-FEB-2019,27-FEB-2019"/>
    <m/>
    <m/>
  </r>
  <r>
    <n v="2567"/>
    <s v="Non-convertible Debentures"/>
    <x v="137"/>
    <s v="Private"/>
    <s v="INE516Y07246"/>
    <s v="PCHFL 9.32% 2030"/>
    <m/>
    <s v="DB"/>
    <s v="PCHF30"/>
    <s v="9.32%"/>
    <n v="5000"/>
    <n v="500"/>
    <n v="1000000"/>
    <n v="1000000"/>
    <d v="2020-11-05T00:00:00"/>
    <s v="Listed"/>
    <s v="Open"/>
    <m/>
    <s v="03-NOV-2020"/>
    <s v="01-NOV-2030"/>
    <s v="10"/>
    <s v="Secured"/>
    <s v="9.32%"/>
    <s v="Fixed"/>
    <n v="12"/>
    <s v="Periodic"/>
    <s v="03-NOV-2021"/>
    <s v="03-NOV-2025"/>
    <s v="03-NOV-2024"/>
    <s v="02-NOV-2025"/>
    <s v="Taxable"/>
    <s v="Redeemable on maturity"/>
    <s v="Single"/>
    <s v="02-NOV-2020"/>
    <m/>
    <m/>
    <m/>
    <s v="CARE,ICRA"/>
    <s v="AA,AA"/>
    <s v="Negative,Stable"/>
    <s v="06-OCT-2020,22-OCT-2020"/>
    <m/>
    <m/>
  </r>
  <r>
    <n v="2567"/>
    <s v="Non-convertible Debentures"/>
    <x v="137"/>
    <s v="Private"/>
    <s v="INE516Y07261"/>
    <s v="PCHFL 9.25% 2026"/>
    <m/>
    <s v="DB"/>
    <s v="PCHF26"/>
    <s v="9.25%"/>
    <n v="200000"/>
    <n v="20000"/>
    <n v="1000000"/>
    <n v="1000000"/>
    <d v="2021-03-15T00:00:00"/>
    <s v="Listed"/>
    <s v="Open"/>
    <m/>
    <s v="12-MAR-2021"/>
    <s v="12-MAR-2026"/>
    <s v="5.00"/>
    <s v="Secured"/>
    <s v="9.25%"/>
    <s v="Fixed"/>
    <n v="12"/>
    <s v="Periodic"/>
    <s v="12-MAR-2022"/>
    <s v="12-MAR-2025"/>
    <s v="12-MAR-2024"/>
    <s v="11-MAR-2025"/>
    <s v="Taxable"/>
    <s v="Redeemable in tranches"/>
    <s v="Single"/>
    <s v="10-MAR-2021"/>
    <m/>
    <m/>
    <m/>
    <s v="CARE,CARE,CARE,CARE"/>
    <s v="AA,AA,AA,AA"/>
    <m/>
    <s v="23-FEB-2021,23-FEB-2021,23-FEB-2021,23-FEB-2021"/>
    <m/>
    <m/>
  </r>
  <r>
    <n v="2567"/>
    <s v="Non-convertible Debentures"/>
    <x v="137"/>
    <s v="Private"/>
    <s v="INE516Y07279"/>
    <s v="PCHFL 9.25% 2026"/>
    <m/>
    <s v="DB"/>
    <s v="PCHF26A"/>
    <s v="9.25%"/>
    <n v="205000"/>
    <n v="20500"/>
    <n v="1000000"/>
    <n v="1000000"/>
    <d v="2021-03-22T00:00:00"/>
    <s v="Listed"/>
    <s v="Open"/>
    <m/>
    <s v="19-MAR-2021"/>
    <s v="19-MAR-2026"/>
    <s v="5"/>
    <s v="Secured"/>
    <s v="9.25%"/>
    <s v="Fixed"/>
    <n v="12"/>
    <s v="Periodic"/>
    <s v="19-MAR-2022"/>
    <s v="19-MAR-2025"/>
    <s v="19-MAR-2024"/>
    <s v="18-MAR-2025"/>
    <s v="Taxable"/>
    <s v="Redeemable in tranches"/>
    <s v="Single"/>
    <s v="18-MAR-2021"/>
    <m/>
    <m/>
    <m/>
    <s v="CARE,CARE,CARE,CARE"/>
    <s v="AA,AA,AA,AA"/>
    <s v="AA,AA,AA,AA"/>
    <s v="23-FEB-2021,23-FEB-2021,23-FEB-2021,23-FEB-2021"/>
    <m/>
    <m/>
  </r>
  <r>
    <n v="2567"/>
    <s v="Non-convertible Debentures"/>
    <x v="137"/>
    <s v="Private"/>
    <s v="INE516Y07295"/>
    <s v="Piramal Cap &amp; Hsg 9.00% 2031"/>
    <m/>
    <s v="DB"/>
    <s v="PCHF31"/>
    <s v="9.00%"/>
    <n v="2500"/>
    <n v="250"/>
    <n v="1000000"/>
    <n v="1000000"/>
    <d v="2021-04-05T00:00:00"/>
    <s v="Listed"/>
    <s v="Open"/>
    <m/>
    <s v="30-MAR-2021"/>
    <s v="28-MAR-2031"/>
    <s v="10"/>
    <s v="Secured"/>
    <s v="9.00%"/>
    <s v="Fixed"/>
    <n v="12"/>
    <s v="Periodic"/>
    <s v="30-MAR-2022"/>
    <s v="30-MAR-2025"/>
    <s v="30-MAR-2024"/>
    <s v="29-MAR-2025"/>
    <s v="Taxable"/>
    <s v="Redeemable on maturity"/>
    <s v="Single"/>
    <s v="26-MAR-2021"/>
    <m/>
    <m/>
    <m/>
    <s v="CARE,ICRA"/>
    <s v="AA,AA"/>
    <s v="(-ve)"/>
    <s v="23-MAR-2021,24-MAR-2021"/>
    <m/>
    <m/>
  </r>
  <r>
    <n v="2567"/>
    <s v="Non-convertible Debentures"/>
    <x v="137"/>
    <s v="Private"/>
    <s v="INE516Y07329"/>
    <s v="Piramal Capital 8.85% 2031"/>
    <m/>
    <s v="DB"/>
    <s v="PCHF31"/>
    <s v="8.85%"/>
    <n v="2000"/>
    <n v="200"/>
    <n v="1000000"/>
    <n v="1000000"/>
    <d v="2021-06-30T00:00:00"/>
    <s v="Listed"/>
    <s v="Open"/>
    <m/>
    <s v="29-JUN-2021"/>
    <s v="27-JUN-2031"/>
    <s v="10"/>
    <s v="Secured"/>
    <s v="8.85%"/>
    <s v="Fixed"/>
    <n v="12"/>
    <s v="Periodic"/>
    <s v="29-JUN-2022"/>
    <s v="29-JUN-2025"/>
    <s v="29-JUN-2024"/>
    <s v="28-JUN-2025"/>
    <s v="Taxable"/>
    <s v="Redeemable on maturity"/>
    <s v="Single"/>
    <s v="28-JUN-2021"/>
    <m/>
    <m/>
    <m/>
    <s v="CARE,ICRA"/>
    <s v="AA,AA (CWD)"/>
    <s v="-ve"/>
    <s v="08-JUN-2021,23-JUN-2021"/>
    <m/>
    <m/>
  </r>
  <r>
    <n v="2567"/>
    <s v="Non-convertible Debentures"/>
    <x v="137"/>
    <s v="Private"/>
    <s v="INE516Y07444"/>
    <s v="PCHFL 6.75% 2031"/>
    <m/>
    <s v="DM"/>
    <s v="PCHF31"/>
    <s v="6.75%"/>
    <n v="1571038.53"/>
    <n v="184828062"/>
    <n v="850"/>
    <n v="1000"/>
    <d v="2021-09-29T00:00:00"/>
    <s v="Listed"/>
    <s v="Open"/>
    <m/>
    <s v="28-SEP-2021"/>
    <s v="26-SEP-2031"/>
    <s v="10"/>
    <s v="Secured"/>
    <s v="6.75%"/>
    <s v="Fixed"/>
    <n v="6"/>
    <s v="Periodic"/>
    <s v="28-MAR-2022"/>
    <s v="28-MAR-2025"/>
    <s v="28-SEP-2024"/>
    <s v="27-MAR-2025"/>
    <s v="Taxable"/>
    <s v="Redeemable in tranches"/>
    <s v="Single"/>
    <s v="23-SEP-2021"/>
    <m/>
    <m/>
    <m/>
    <s v="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
    <s v="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AA (CWD)"/>
    <m/>
    <s v="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06-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17-SEP-2021"/>
    <m/>
    <m/>
  </r>
  <r>
    <n v="2567"/>
    <s v="Non-convertible Debentures"/>
    <x v="137"/>
    <s v="Private"/>
    <s v="INE516Y07451"/>
    <s v="PCHFL 8.75% 2026"/>
    <m/>
    <s v="DB"/>
    <s v="PCHF26A"/>
    <s v="8.75%"/>
    <n v="10000"/>
    <n v="10000"/>
    <n v="100000"/>
    <n v="100000"/>
    <d v="2023-04-24T00:00:00"/>
    <s v="Listed"/>
    <s v="Open"/>
    <m/>
    <s v="21-APR-2023"/>
    <s v="25-MAY-2026"/>
    <s v="3"/>
    <s v="Secured"/>
    <s v="8.75%"/>
    <s v="Fixed"/>
    <n v="12"/>
    <s v="Periodic"/>
    <s v="21-APR-2024"/>
    <s v="21-APR-2025"/>
    <s v="21-APR-2024"/>
    <s v="20-APR-2025"/>
    <s v="Taxable"/>
    <s v="Redeemable on maturity"/>
    <s v="Single"/>
    <s v="20-APR-2023"/>
    <m/>
    <m/>
    <m/>
    <s v="CARE"/>
    <s v="AA"/>
    <s v="Stable"/>
    <s v="06-APR-2023"/>
    <m/>
    <m/>
  </r>
  <r>
    <n v="2567"/>
    <s v="Non-convertible Debentures"/>
    <x v="137"/>
    <s v="Private"/>
    <s v="INE516Y07485"/>
    <s v="PCHFL Tbill linked 2025"/>
    <m/>
    <s v="CF"/>
    <s v="PCHF25"/>
    <s v="RESET"/>
    <n v="80331.429999999993"/>
    <n v="80000"/>
    <n v="100000"/>
    <n v="100000"/>
    <d v="2023-11-23T00:00:00"/>
    <s v="Listed"/>
    <s v="Open"/>
    <m/>
    <s v="22-NOV-2023"/>
    <s v="21-FEB-2025"/>
    <s v="1"/>
    <s v="Secured"/>
    <m/>
    <s v="Floating"/>
    <n v="3"/>
    <s v="Periodic"/>
    <s v="22-FEB-2024"/>
    <s v="22-NOV-2024"/>
    <s v="22-AUG-2024"/>
    <s v="21-NOV-2024"/>
    <s v="Taxable"/>
    <s v="Redeemable on maturity"/>
    <s v="Single"/>
    <s v="17-NOV-2023"/>
    <m/>
    <m/>
    <m/>
    <s v="ICRA,ICRA"/>
    <s v="AA,AA"/>
    <s v="Stable,Stable"/>
    <s v="27-OCT-2023,27-OCT-2023"/>
    <m/>
    <m/>
  </r>
  <r>
    <n v="2567"/>
    <s v="Non-convertible Debentures"/>
    <x v="137"/>
    <s v="Private"/>
    <s v="INE516Y07493"/>
    <s v="PCHFL MIBOR Linked 2025"/>
    <m/>
    <s v="CF"/>
    <s v="PCHF25A"/>
    <s v="RESET"/>
    <n v="50000"/>
    <n v="50000"/>
    <n v="100000"/>
    <n v="100000"/>
    <d v="2024-02-14T00:00:00"/>
    <s v="Listed"/>
    <s v="Open"/>
    <m/>
    <s v="13-FEB-2024"/>
    <s v="26-FEB-2025"/>
    <s v="1.03"/>
    <s v="Secured"/>
    <m/>
    <s v="Floating"/>
    <n v="3"/>
    <s v="Periodic"/>
    <s v="13-MAY-2024"/>
    <s v="13-FEB-2025"/>
    <s v="13-NOV-2024"/>
    <s v="12-FEB-2025"/>
    <s v="Taxable"/>
    <s v="Redeemable on maturity"/>
    <s v="Single"/>
    <s v="08-FEB-2024"/>
    <m/>
    <m/>
    <m/>
    <s v="CARE"/>
    <s v="AA"/>
    <s v="Stable"/>
    <s v="25-JAN-2024"/>
    <m/>
    <m/>
  </r>
  <r>
    <n v="2567"/>
    <s v="Non-convertible Debentures"/>
    <x v="137"/>
    <s v="Private"/>
    <s v="INE516Y07501"/>
    <s v="PC&amp;HFL Tbill Linked 2025"/>
    <m/>
    <s v="CF"/>
    <s v="PCHF25B"/>
    <s v="RESET"/>
    <n v="10000"/>
    <n v="10000"/>
    <n v="100000"/>
    <n v="100000"/>
    <d v="2024-03-07T00:00:00"/>
    <s v="Listed"/>
    <s v="Open"/>
    <m/>
    <s v="06-MAR-2024"/>
    <s v="04-APR-2025"/>
    <s v="1"/>
    <s v="Secured"/>
    <m/>
    <s v="Floating"/>
    <n v="3"/>
    <s v="Periodic"/>
    <s v="04-JUN-2024"/>
    <s v="04-MAR-2025"/>
    <s v="04-DEC-2024"/>
    <s v="03-MAR-2025"/>
    <s v="Taxable"/>
    <s v="Redeemable on maturity"/>
    <s v="Single"/>
    <s v="29-FEB-2024"/>
    <m/>
    <m/>
    <m/>
    <s v="CARE"/>
    <s v="AA"/>
    <s v="Stable"/>
    <s v="20-FEB-2024"/>
    <m/>
    <m/>
  </r>
  <r>
    <n v="2036"/>
    <s v="Non-convertible Debentures"/>
    <x v="138"/>
    <s v="Public"/>
    <s v="INE526S07437"/>
    <s v="HREL 7.50% 2027 Sr A-XX"/>
    <s v="Sr A-XX"/>
    <s v="VD"/>
    <s v="HREL27"/>
    <s v="7.50%"/>
    <n v="3700"/>
    <n v="3700"/>
    <n v="100000"/>
    <n v="100000"/>
    <d v="2023-05-19T00:00:00"/>
    <s v="Listed"/>
    <s v="Open"/>
    <m/>
    <s v="14-FEB-2017"/>
    <s v="14-APR-2027"/>
    <s v="10"/>
    <s v="Secured"/>
    <s v="7.50%"/>
    <s v="Fixed"/>
    <n v="6"/>
    <s v="Periodic"/>
    <s v="14-OCT-2023"/>
    <s v="14-APR-2025"/>
    <s v="14-OCT-2024"/>
    <s v="13-APR-2025"/>
    <s v="Taxable"/>
    <s v="Redeemable on maturity"/>
    <s v="Single"/>
    <s v="10-FEB-2017"/>
    <m/>
    <m/>
    <m/>
    <s v="FITCH"/>
    <s v="D"/>
    <m/>
    <s v="17-MAY-2023"/>
    <m/>
    <m/>
  </r>
  <r>
    <n v="2036"/>
    <s v="Non-convertible Debentures"/>
    <x v="138"/>
    <s v="Public"/>
    <s v="INE526S07460"/>
    <s v="HREL 7.50% 2025 Sr B-XVII"/>
    <s v="Sr B-XVII"/>
    <s v="VD"/>
    <s v="HREL25C"/>
    <s v="7.50%"/>
    <n v="1000"/>
    <n v="1000"/>
    <n v="100000"/>
    <n v="100000"/>
    <d v="2023-05-19T00:00:00"/>
    <s v="Listed"/>
    <s v="Open"/>
    <m/>
    <s v="14-FEB-2017"/>
    <s v="14-OCT-2025"/>
    <s v="8"/>
    <s v="Secured"/>
    <s v="7.50%"/>
    <s v="Fixed"/>
    <n v="6"/>
    <s v="Periodic"/>
    <s v="14-OCT-2023"/>
    <s v="14-APR-2025"/>
    <s v="14-OCT-2024"/>
    <s v="13-APR-2025"/>
    <s v="Taxable"/>
    <s v="Redeemable on maturity"/>
    <s v="Single"/>
    <s v="10-FEB-2017"/>
    <m/>
    <m/>
    <m/>
    <s v="FITCH"/>
    <s v="D"/>
    <m/>
    <s v="17-MAY-2023"/>
    <m/>
    <m/>
  </r>
  <r>
    <n v="2036"/>
    <s v="Non-convertible Debentures"/>
    <x v="138"/>
    <s v="Public"/>
    <s v="INE526S07478"/>
    <s v="HREL 7.50% 2025 Sr B-XVL"/>
    <s v="Sr B-XVL"/>
    <s v="VD"/>
    <s v="HREL25B"/>
    <s v="7.50%"/>
    <n v="850"/>
    <n v="850"/>
    <n v="100000"/>
    <n v="100000"/>
    <d v="2023-05-19T00:00:00"/>
    <s v="Listed"/>
    <s v="Open"/>
    <m/>
    <s v="14-FEB-2017"/>
    <s v="14-APR-2025"/>
    <s v="8"/>
    <s v="Secured"/>
    <s v="7.50%"/>
    <s v="Fixed"/>
    <n v="6"/>
    <s v="Periodic"/>
    <s v="14-OCT-2023"/>
    <s v="14-APR-2025"/>
    <s v="14-OCT-2024"/>
    <s v="13-APR-2025"/>
    <s v="Taxable"/>
    <s v="Redeemable on maturity"/>
    <s v="Single"/>
    <s v="10-FEB-2017"/>
    <m/>
    <m/>
    <m/>
    <s v="FITCH"/>
    <s v="D"/>
    <m/>
    <s v="17-MAY-2023"/>
    <m/>
    <m/>
  </r>
  <r>
    <n v="2036"/>
    <s v="Non-convertible Debentures"/>
    <x v="138"/>
    <s v="Public"/>
    <s v="INE526S07486"/>
    <s v="HREL 7.50% 2026 Sr A-XVIII"/>
    <s v="Sr A-XVIII"/>
    <s v="VD"/>
    <s v="HREL26"/>
    <s v="7.50%"/>
    <n v="3100"/>
    <n v="3100"/>
    <n v="100000"/>
    <n v="100000"/>
    <d v="2023-05-19T00:00:00"/>
    <s v="Listed"/>
    <s v="Open"/>
    <m/>
    <s v="14-FEB-2017"/>
    <s v="14-APR-2026"/>
    <s v="9"/>
    <s v="Secured"/>
    <s v="7.50%"/>
    <s v="Fixed"/>
    <n v="6"/>
    <s v="Periodic"/>
    <s v="14-OCT-2023"/>
    <s v="14-APR-2025"/>
    <s v="14-OCT-2024"/>
    <s v="13-APR-2025"/>
    <s v="Taxable"/>
    <s v="Redeemable on maturity"/>
    <s v="Single"/>
    <s v="10-FEB-2017"/>
    <m/>
    <m/>
    <m/>
    <s v="FITCH"/>
    <s v="D"/>
    <m/>
    <s v="17-MAY-2023"/>
    <m/>
    <m/>
  </r>
  <r>
    <n v="2036"/>
    <s v="Non-convertible Debentures"/>
    <x v="138"/>
    <s v="Public"/>
    <s v="INE526S07494"/>
    <s v="HREL 7.50% 2026 Sr A-XIX"/>
    <s v="Sr A-XIX"/>
    <s v="VD"/>
    <s v="HREL26A"/>
    <s v="7.50%"/>
    <n v="3500"/>
    <n v="3500"/>
    <n v="100000"/>
    <n v="100000"/>
    <d v="2023-05-19T00:00:00"/>
    <s v="Listed"/>
    <s v="Open"/>
    <m/>
    <s v="14-FEB-2017"/>
    <s v="14-OCT-2026"/>
    <s v="9"/>
    <s v="Secured"/>
    <s v="7.50%"/>
    <s v="Fixed"/>
    <n v="6"/>
    <s v="Periodic"/>
    <s v="14-OCT-2023"/>
    <s v="14-APR-2025"/>
    <s v="14-OCT-2024"/>
    <s v="13-APR-2025"/>
    <s v="Taxable"/>
    <s v="Redeemable on maturity"/>
    <s v="Single"/>
    <s v="10-FEB-2017"/>
    <m/>
    <m/>
    <m/>
    <s v="FITCH"/>
    <s v="D"/>
    <m/>
    <s v="17-MAY-2023"/>
    <m/>
    <m/>
  </r>
  <r>
    <n v="2036"/>
    <s v="Non-convertible Debentures"/>
    <x v="138"/>
    <s v="Public"/>
    <s v="INE526S07536"/>
    <s v="HREL 7.50% 2025 Sr A-XVII"/>
    <s v="Sr A-XVII"/>
    <s v="VD"/>
    <s v="HREL25A"/>
    <s v="7.50%"/>
    <n v="3000"/>
    <n v="3000"/>
    <n v="100000"/>
    <n v="100000"/>
    <d v="2023-05-19T00:00:00"/>
    <s v="Listed"/>
    <s v="Open"/>
    <m/>
    <s v="14-FEB-2017"/>
    <s v="14-OCT-2025"/>
    <s v="8"/>
    <s v="Secured"/>
    <s v="7.50%"/>
    <s v="Fixed"/>
    <n v="6"/>
    <s v="Periodic"/>
    <s v="14-OCT-2023"/>
    <s v="14-APR-2025"/>
    <s v="14-OCT-2024"/>
    <s v="13-APR-2025"/>
    <s v="Taxable"/>
    <s v="Redeemable on maturity"/>
    <s v="Single"/>
    <s v="10-FEB-2017"/>
    <m/>
    <m/>
    <m/>
    <s v="FITCH"/>
    <s v="D"/>
    <m/>
    <s v="17-MAY-2023"/>
    <m/>
    <m/>
  </r>
  <r>
    <n v="2036"/>
    <s v="Non-convertible Debentures"/>
    <x v="138"/>
    <s v="Public"/>
    <s v="INE526S07551"/>
    <s v="HREL 7.50% 2025 Sr A-XVI"/>
    <s v="Sr A-XVI"/>
    <s v="VD"/>
    <s v="HREL25"/>
    <s v="7.50%"/>
    <n v="3000"/>
    <n v="3000"/>
    <n v="100000"/>
    <n v="100000"/>
    <d v="2023-05-19T00:00:00"/>
    <s v="Listed"/>
    <s v="Open"/>
    <m/>
    <s v="14-FEB-2017"/>
    <s v="14-APR-2025"/>
    <s v="8"/>
    <s v="Secured"/>
    <s v="7.50%"/>
    <s v="Fixed"/>
    <n v="6"/>
    <s v="Periodic"/>
    <s v="14-OCT-2023"/>
    <s v="14-APR-2025"/>
    <s v="14-OCT-2024"/>
    <s v="13-APR-2025"/>
    <s v="Taxable"/>
    <s v="Redeemable on maturity"/>
    <s v="Single"/>
    <s v="10-FEB-2017"/>
    <m/>
    <m/>
    <m/>
    <s v="FITCH"/>
    <s v="D"/>
    <m/>
    <s v="17-MAY-2023"/>
    <m/>
    <m/>
  </r>
  <r>
    <n v="2036"/>
    <s v="Non-convertible Debentures"/>
    <x v="138"/>
    <s v="Public"/>
    <s v="INE526S07577"/>
    <s v="HREL 7.50% 2027 Sr B-XX"/>
    <s v="Sr B-XX"/>
    <s v="VD"/>
    <s v="HREL27A"/>
    <s v="7.50%"/>
    <n v="750"/>
    <n v="750"/>
    <n v="100000"/>
    <n v="100000"/>
    <d v="2023-05-19T00:00:00"/>
    <s v="Listed"/>
    <s v="Open"/>
    <m/>
    <s v="14-FEB-2017"/>
    <s v="14-APR-2027"/>
    <s v="10.16"/>
    <s v="Secured"/>
    <s v="7.50%"/>
    <s v="Fixed"/>
    <n v="6"/>
    <s v="Periodic"/>
    <s v="14-OCT-2023"/>
    <s v="14-APR-2025"/>
    <s v="14-OCT-2024"/>
    <s v="13-APR-2025"/>
    <s v="Taxable"/>
    <s v="Redeemable on maturity"/>
    <s v="Single"/>
    <s v="10-FEB-2017"/>
    <m/>
    <m/>
    <m/>
    <s v="FITCH"/>
    <s v="D"/>
    <m/>
    <s v="17-MAY-2023"/>
    <m/>
    <m/>
  </r>
  <r>
    <n v="2036"/>
    <s v="Non-convertible Debentures"/>
    <x v="138"/>
    <s v="Public"/>
    <s v="INE526S07585"/>
    <s v="HREL 7.50% 2026 Sr B-XVIII"/>
    <s v="Sr B-XVIII"/>
    <s v="VD"/>
    <s v="HREL26B"/>
    <s v="7.50%"/>
    <n v="1050"/>
    <n v="1050"/>
    <n v="100000"/>
    <n v="100000"/>
    <d v="2023-05-19T00:00:00"/>
    <s v="Listed"/>
    <s v="Open"/>
    <m/>
    <s v="14-FEB-2017"/>
    <s v="14-APR-2026"/>
    <s v="9.16"/>
    <s v="Secured"/>
    <s v="7.50%"/>
    <s v="Fixed"/>
    <n v="6"/>
    <s v="Periodic"/>
    <s v="14-OCT-2023"/>
    <s v="14-APR-2025"/>
    <s v="14-OCT-2024"/>
    <s v="13-APR-2025"/>
    <s v="Taxable"/>
    <s v="Redeemable on maturity"/>
    <s v="Single"/>
    <s v="10-FEB-2017"/>
    <m/>
    <m/>
    <m/>
    <s v="FITCH"/>
    <s v="D"/>
    <m/>
    <s v="17-MAY-2023"/>
    <m/>
    <m/>
  </r>
  <r>
    <n v="2036"/>
    <s v="Non-convertible Debentures"/>
    <x v="138"/>
    <s v="Public"/>
    <s v="INE526S07593"/>
    <s v="HREL 7.50% 2026 Sr B-XIX"/>
    <s v="Sr B-XIX"/>
    <s v="VD"/>
    <s v="HREL26C"/>
    <s v="7.50%"/>
    <n v="850"/>
    <n v="850"/>
    <n v="100000"/>
    <n v="100000"/>
    <d v="2023-05-19T00:00:00"/>
    <s v="Listed"/>
    <s v="Open"/>
    <m/>
    <s v="14-FEB-2017"/>
    <s v="14-OCT-2026"/>
    <s v="9"/>
    <s v="Secured"/>
    <s v="7.50%"/>
    <s v="Fixed"/>
    <n v="6"/>
    <s v="Periodic"/>
    <s v="14-OCT-2023"/>
    <s v="14-APR-2025"/>
    <s v="14-OCT-2024"/>
    <s v="13-APR-2025"/>
    <s v="Taxable"/>
    <s v="Redeemable on maturity"/>
    <s v="Single"/>
    <s v="10-FEB-2017"/>
    <m/>
    <m/>
    <m/>
    <s v="FITCH"/>
    <s v="D"/>
    <m/>
    <s v="17-MAY-2023"/>
    <m/>
    <m/>
  </r>
  <r>
    <n v="1180"/>
    <s v="Non-convertible Debentures"/>
    <x v="139"/>
    <s v="Private"/>
    <s v="INE530B07104"/>
    <s v="IIFL Finance 8.33% 2031 Sr D13"/>
    <s v="Sr D 13"/>
    <s v="DB"/>
    <s v="IIFL31"/>
    <s v="8.33%"/>
    <n v="50000"/>
    <n v="5000"/>
    <n v="1000000"/>
    <n v="1000000"/>
    <d v="2021-07-05T00:00:00"/>
    <s v="Listed"/>
    <s v="Open"/>
    <m/>
    <s v="30-JUN-2021"/>
    <s v="30-JUN-2031"/>
    <s v="10"/>
    <s v="Secured"/>
    <s v="8.33%"/>
    <s v="Fixed"/>
    <n v="6"/>
    <s v="Periodic"/>
    <s v="31-DEC-2021"/>
    <s v="30-JUN-2025"/>
    <s v="31-DEC-2024"/>
    <s v="29-JUN-2025"/>
    <s v="Taxable"/>
    <s v="Redeemable in tranches"/>
    <s v="Single"/>
    <s v="24-JUN-2021"/>
    <m/>
    <m/>
    <s v="Private"/>
    <s v="CRISIL,CRISIL,CRISIL,CRISIL"/>
    <s v="AA,AA,AA,AA"/>
    <s v="Stable,Stable,Stable,Stable"/>
    <s v="22-JUN-2021,22-JUN-2021,22-JUN-2021,22-JUN-2021"/>
    <m/>
    <m/>
  </r>
  <r>
    <n v="1180"/>
    <s v="Non-convertible Debentures"/>
    <x v="139"/>
    <s v="Private"/>
    <s v="INE530B07195"/>
    <s v="IIFL Finance 8.50% 2032 Sr D15"/>
    <s v="Sr D15"/>
    <s v="DB"/>
    <s v="IIFL32"/>
    <s v="8.50%"/>
    <n v="1000"/>
    <n v="100"/>
    <n v="1000000"/>
    <n v="1000000"/>
    <d v="2022-01-25T00:00:00"/>
    <s v="Listed"/>
    <s v="Open"/>
    <m/>
    <s v="21-JAN-2022"/>
    <s v="21-JAN-2032"/>
    <s v="10"/>
    <s v="Secured"/>
    <s v="8.50%"/>
    <s v="Fixed"/>
    <n v="12"/>
    <s v="Periodic"/>
    <s v="21-JAN-2023"/>
    <s v="21-JAN-2025"/>
    <s v="21-JAN-2024"/>
    <s v="20-JAN-2025"/>
    <s v="Taxable"/>
    <s v="Redeemable on maturity"/>
    <s v="Single"/>
    <s v="18-JAN-2022"/>
    <m/>
    <m/>
    <s v="Private"/>
    <s v="CRISIL,ICRA"/>
    <s v="AA,AA"/>
    <s v="Stable,Stable"/>
    <s v="17-JAN-2022,17-JAN-2022"/>
    <m/>
    <m/>
  </r>
  <r>
    <n v="1180"/>
    <s v="Non-convertible Debentures"/>
    <x v="139"/>
    <s v="Private"/>
    <s v="INE530B07203"/>
    <s v="IIFL Fin 8.60% 2032 SrD16 OpA"/>
    <s v="SrD16 OpA"/>
    <s v="DB"/>
    <s v="IIFL32"/>
    <s v="8.60%"/>
    <n v="6000"/>
    <n v="600"/>
    <n v="1000000"/>
    <n v="1000000"/>
    <d v="2022-03-29T00:00:00"/>
    <s v="Listed"/>
    <s v="Open"/>
    <m/>
    <s v="24-MAR-2022"/>
    <s v="24-MAR-2032"/>
    <s v="10"/>
    <s v="Secured"/>
    <s v="8.60%"/>
    <s v="Fixed"/>
    <n v="12"/>
    <s v="Periodic"/>
    <s v="24-MAR-2023"/>
    <s v="24-MAR-2025"/>
    <s v="24-MAR-2024"/>
    <s v="23-MAR-2025"/>
    <s v="Taxable"/>
    <s v="Redeemable on maturity"/>
    <s v="Single"/>
    <s v="16-MAR-2022"/>
    <m/>
    <m/>
    <s v="Private"/>
    <s v="CRISIL,ICRA"/>
    <s v="AA,AA"/>
    <s v="Stable,Stable"/>
    <s v="14-MAR-2022,15-MAR-2022"/>
    <m/>
    <m/>
  </r>
  <r>
    <n v="1180"/>
    <s v="Non-convertible Debentures"/>
    <x v="139"/>
    <s v="Private"/>
    <s v="INE530B07211"/>
    <s v="IIFL 9% 2032 Sr.D17"/>
    <s v="Sr.D17"/>
    <s v="DB"/>
    <s v="IIFL32"/>
    <s v="9%"/>
    <n v="1000"/>
    <n v="100"/>
    <n v="1000000"/>
    <n v="1000000"/>
    <d v="2022-07-20T00:00:00"/>
    <s v="Listed"/>
    <s v="Open"/>
    <m/>
    <s v="15-JUL-2022"/>
    <s v="15-JUL-2032"/>
    <s v="10"/>
    <s v="Secured"/>
    <s v="9%"/>
    <s v="Fixed"/>
    <n v="12"/>
    <s v="Periodic"/>
    <s v="15-JUL-2023"/>
    <s v="15-JUL-2025"/>
    <s v="15-JUL-2024"/>
    <s v="14-JUL-2025"/>
    <s v="Taxable"/>
    <s v="Redeemable on maturity"/>
    <s v="Single"/>
    <s v="08-JUL-2022"/>
    <m/>
    <m/>
    <s v="Private"/>
    <s v="CRISIL,ICRA"/>
    <s v="AA,AA"/>
    <s v="Stable,Stable"/>
    <s v="22-JUN-2022,28-JUN-2022"/>
    <m/>
    <m/>
  </r>
  <r>
    <n v="1180"/>
    <s v="Non-convertible Debentures"/>
    <x v="139"/>
    <s v="Private"/>
    <s v="INE530B07237"/>
    <s v="IIFL 9.45% 2032 Sr D20"/>
    <s v="Sr D20"/>
    <s v="DB"/>
    <s v="IIFL32"/>
    <s v="9.45%"/>
    <n v="55000"/>
    <n v="5500"/>
    <n v="1000000"/>
    <n v="1000000"/>
    <d v="2022-11-03T00:00:00"/>
    <s v="Listed"/>
    <s v="Open"/>
    <m/>
    <s v="01-NOV-2022"/>
    <s v="01-NOV-2032"/>
    <s v="10"/>
    <s v="Secured"/>
    <s v="9.45%"/>
    <s v="Fixed"/>
    <n v="12"/>
    <s v="Periodic"/>
    <s v="01-NOV-2023"/>
    <s v="01-NOV-2025"/>
    <s v="01-NOV-2024"/>
    <s v="31-OCT-2025"/>
    <s v="Taxable"/>
    <s v="Redeemable in tranches"/>
    <s v="Single"/>
    <s v="25-OCT-2022"/>
    <m/>
    <m/>
    <s v="Private"/>
    <s v="CRISIL,CRISIL,CRISIL,CRISIL,ICRA,ICRA,ICRA,ICRA"/>
    <s v="AA,AA,AA,AA,AA,AA,AA,AA"/>
    <s v="Stable,Stable,Stable,Stable,Stable,Stable,Stable,Stable"/>
    <s v="06-OCT-2022,06-OCT-2022,06-OCT-2022,06-OCT-2022,13-OCT-2022,13-OCT-2022,13-OCT-2022,13-OCT-2022"/>
    <m/>
    <m/>
  </r>
  <r>
    <n v="1180"/>
    <s v="Non-convertible Debentures"/>
    <x v="139"/>
    <s v="Private"/>
    <s v="INE530B07401"/>
    <s v="IIFL 9.50% 2027 Sr D25"/>
    <s v="Sr D25"/>
    <s v="DB"/>
    <s v="IIFL27"/>
    <s v="9.50%"/>
    <n v="50000"/>
    <n v="50000"/>
    <n v="100000"/>
    <n v="100000"/>
    <d v="2024-03-22T00:00:00"/>
    <s v="Listed"/>
    <s v="Open"/>
    <m/>
    <s v="20-MAR-2024"/>
    <s v="20-MAR-2027"/>
    <s v="3"/>
    <s v="Secured"/>
    <s v="9.50%"/>
    <s v="Fixed"/>
    <n v="6"/>
    <s v="Periodic"/>
    <s v="20-SEP-2024"/>
    <s v="20-MAR-2025"/>
    <s v="20-SEP-2024"/>
    <s v="19-MAR-2025"/>
    <s v="Taxable"/>
    <s v="Redeemable on maturity"/>
    <s v="Shelf"/>
    <s v="13-MAR-2024"/>
    <s v="55407"/>
    <s v="13-MAR-2024"/>
    <s v="Private"/>
    <s v="CRISIL"/>
    <s v="AA"/>
    <s v="watch developing"/>
    <s v="13-MAR-2024"/>
    <m/>
    <m/>
  </r>
  <r>
    <n v="1180"/>
    <s v="Non-convertible Debentures"/>
    <x v="139"/>
    <s v="Private"/>
    <s v="INE530B07419"/>
    <s v="IIFL 9.80% 2026 Sr D27"/>
    <s v="Sr D27"/>
    <s v="DB"/>
    <s v="IIFL26"/>
    <s v="9.80%"/>
    <n v="60000"/>
    <n v="60000"/>
    <n v="100000"/>
    <n v="100000"/>
    <d v="2024-12-05T00:00:00"/>
    <s v="Listed"/>
    <s v="Open"/>
    <m/>
    <s v="03-DEC-2024"/>
    <s v="03-DEC-2026"/>
    <s v="2"/>
    <s v="Secured"/>
    <s v="9.80%"/>
    <s v="Fixed"/>
    <n v="3"/>
    <s v="Periodic"/>
    <s v="04-MAR-2025"/>
    <s v="04-MAR-2025"/>
    <s v="03-DEC-2024"/>
    <s v="03-MAR-2025"/>
    <s v="Taxable"/>
    <s v="Redeemable on maturity"/>
    <s v="Single"/>
    <s v="28-NOV-2024"/>
    <m/>
    <m/>
    <s v="Private"/>
    <s v="CRISIL,CRISIL"/>
    <s v="AA,AA"/>
    <s v="Stable,Stable"/>
    <s v="22-NOV-2024,22-NOV-2024"/>
    <m/>
    <m/>
  </r>
  <r>
    <n v="1180"/>
    <s v="Non-convertible Debentures"/>
    <x v="139"/>
    <s v="Private"/>
    <s v="INE530B07427"/>
    <s v="IFL 9.90% 2027 Sr D28"/>
    <s v="Sr D28"/>
    <s v="DB"/>
    <s v="IIFL27"/>
    <s v="9.90%"/>
    <n v="25000"/>
    <n v="25000"/>
    <n v="100000"/>
    <n v="100000"/>
    <d v="2024-12-24T00:00:00"/>
    <s v="Listed"/>
    <s v="Open"/>
    <m/>
    <s v="19-DEC-2024"/>
    <s v="20-DEC-2027"/>
    <s v="3.00"/>
    <s v="Secured"/>
    <s v="9.90%"/>
    <s v="Fixed"/>
    <n v="12"/>
    <s v="On Maturity"/>
    <s v="22-DEC-2025"/>
    <s v="22-DEC-2025"/>
    <s v="19-DEC-2024"/>
    <s v="21-DEC-2025"/>
    <s v="Taxable"/>
    <s v="Redeemable on maturity"/>
    <s v="Single"/>
    <s v="17-DEC-2024"/>
    <m/>
    <m/>
    <s v="Private"/>
    <s v="CRISIL,ICRA"/>
    <s v="AA,AA"/>
    <s v="Stable,Stable"/>
    <s v="24-SEP-2024,10-DEC-2024"/>
    <m/>
    <m/>
  </r>
  <r>
    <n v="1180"/>
    <s v="Non-convertible Debentures"/>
    <x v="139"/>
    <s v="Private"/>
    <s v="INE530B08128"/>
    <s v="IIFL Fin 9.35% 2032 SrD16 OptB"/>
    <s v="D16 Opt B"/>
    <s v="CT"/>
    <s v="IIFL32"/>
    <s v="9.35%"/>
    <n v="5000"/>
    <n v="50"/>
    <n v="10000000"/>
    <n v="10000000"/>
    <d v="2022-03-29T00:00:00"/>
    <s v="Listed"/>
    <s v="Open"/>
    <m/>
    <s v="24-MAR-2022"/>
    <s v="24-MAR-2032"/>
    <s v="10.00"/>
    <s v="Unsecured"/>
    <s v="9.35%"/>
    <s v="Fixed"/>
    <n v="12"/>
    <s v="Periodic"/>
    <s v="24-MAR-2023"/>
    <s v="24-MAR-2025"/>
    <s v="24-MAR-2024"/>
    <s v="23-MAR-2025"/>
    <s v="Taxable"/>
    <s v="Redeemable on maturity"/>
    <s v="Single"/>
    <s v="16-MAR-2022"/>
    <m/>
    <m/>
    <s v="Private"/>
    <s v="CRISIL,ICRA"/>
    <s v="AA,AA"/>
    <s v="Stable,Stable"/>
    <s v="14-MAR-2022,15-MAR-2022"/>
    <m/>
    <m/>
  </r>
  <r>
    <n v="1180"/>
    <s v="Non-convertible Debentures"/>
    <x v="139"/>
    <s v="Private"/>
    <s v="INE530B08136"/>
    <s v="IIFL Finance 9.65% 2032 Sr D18"/>
    <s v="Sr D18"/>
    <s v="CT"/>
    <s v="IIFL32"/>
    <s v="9.65%"/>
    <n v="23669.68"/>
    <n v="235"/>
    <n v="10000000"/>
    <n v="10000000"/>
    <d v="2022-07-27T00:00:00"/>
    <s v="Listed"/>
    <s v="Open"/>
    <m/>
    <s v="26-JUL-2022"/>
    <s v="26-JUL-2032"/>
    <s v="10.00"/>
    <s v="Unsecured"/>
    <s v="9.65%"/>
    <s v="Fixed"/>
    <n v="12"/>
    <s v="Periodic"/>
    <s v="26-JUL-2023"/>
    <s v="26-JUL-2025"/>
    <s v="26-JUL-2024"/>
    <s v="25-JUL-2025"/>
    <s v="Taxable"/>
    <s v="Redeemable on maturity"/>
    <s v="Single"/>
    <s v="21-JUL-2022"/>
    <m/>
    <m/>
    <s v="Private"/>
    <s v="CRISIL,CRISIL,CRISIL,ICRA,ICRA,ICRA"/>
    <s v="AA,AA,AA,AA,AA,AA"/>
    <s v="Stable,Stable,Stable,Stable,Stable,Stable"/>
    <s v="28-JUN-2022,28-JUN-2022,28-JUN-2022,19-JUL-2022,19-JUL-2022,19-JUL-2022"/>
    <m/>
    <m/>
  </r>
  <r>
    <n v="1180"/>
    <s v="Non-convertible Debentures"/>
    <x v="139"/>
    <s v="Private"/>
    <s v="INE530B08144"/>
    <s v="IIFL 9.45% 2032 Sr. D22"/>
    <s v="Sr. D22"/>
    <s v="CT"/>
    <s v="IIFH32"/>
    <s v="9.45%"/>
    <n v="6569.11"/>
    <n v="65"/>
    <n v="10000000"/>
    <n v="10000000"/>
    <d v="2022-12-28T00:00:00"/>
    <s v="Listed"/>
    <s v="Open"/>
    <m/>
    <s v="27-DEC-2022"/>
    <s v="27-DEC-2032"/>
    <s v="10.00"/>
    <s v="Unsecured"/>
    <s v="9.45%"/>
    <s v="Fixed"/>
    <n v="12"/>
    <s v="Periodic"/>
    <s v="27-DEC-2023"/>
    <s v="27-DEC-2025"/>
    <s v="27-DEC-2024"/>
    <s v="26-DEC-2025"/>
    <s v="Taxable"/>
    <s v="Redeemable on maturity"/>
    <s v="Single"/>
    <s v="22-DEC-2022"/>
    <m/>
    <m/>
    <s v="Private"/>
    <s v="CRISIL,CRISIL,ICRA,ICRA"/>
    <s v="AA,AA,AA,AA"/>
    <s v="Stable,Stable,Stable,Stable"/>
    <s v="19-DEC-2022,19-DEC-2022,19-DEC-2022,19-DEC-2022"/>
    <m/>
    <m/>
  </r>
  <r>
    <n v="1180"/>
    <s v="Non-convertible Debentures"/>
    <x v="139"/>
    <s v="Private"/>
    <s v="INE530B08151"/>
    <s v="IFL 9.20% 2033 Sr. D24"/>
    <s v="Sr. D24"/>
    <s v="CT"/>
    <s v="IIFL33"/>
    <s v="9.20%"/>
    <n v="3500"/>
    <n v="35"/>
    <n v="10000000"/>
    <n v="10000000"/>
    <d v="2023-05-08T00:00:00"/>
    <s v="Listed"/>
    <s v="Open"/>
    <m/>
    <s v="08-MAY-2023"/>
    <s v="08-MAY-2033"/>
    <s v="10.00"/>
    <s v="Unsecured"/>
    <s v="9.20%"/>
    <s v="Fixed"/>
    <n v="12"/>
    <s v="Periodic"/>
    <s v="08-MAY-2024"/>
    <s v="08-MAY-2025"/>
    <s v="08-MAY-2024"/>
    <s v="07-MAY-2025"/>
    <s v="Taxable"/>
    <s v="Redeemable on maturity"/>
    <s v="Single"/>
    <s v="25-APR-2023"/>
    <m/>
    <m/>
    <s v="Private"/>
    <s v="CRISIL,ICRA"/>
    <s v="AA,AA"/>
    <s v="Stable,Stable"/>
    <s v="24-APR-2023,24-APR-2023"/>
    <m/>
    <m/>
  </r>
  <r>
    <n v="1180"/>
    <s v="Non-convertible Debentures"/>
    <x v="139"/>
    <s v="Private"/>
    <s v="INE530B08169"/>
    <s v="IIFL 9.50% 2034 Sr D26"/>
    <s v="Sr D26"/>
    <s v="DB"/>
    <s v="IIFL34"/>
    <s v="9.50%"/>
    <n v="7500"/>
    <n v="75"/>
    <n v="10000000"/>
    <n v="10000000"/>
    <d v="2024-10-17T00:00:00"/>
    <s v="Listed"/>
    <s v="Open"/>
    <m/>
    <s v="16-OCT-2024"/>
    <s v="16-OCT-2034"/>
    <s v="10.00"/>
    <s v="Unsecured"/>
    <s v="9.50%"/>
    <s v="Fixed"/>
    <n v="12"/>
    <s v="Periodic"/>
    <s v="16-OCT-2025"/>
    <s v="16-OCT-2025"/>
    <s v="16-OCT-2024"/>
    <s v="15-OCT-2025"/>
    <s v="Taxable"/>
    <s v="Redeemable on maturity"/>
    <s v="Single"/>
    <s v="10-OCT-2024"/>
    <m/>
    <m/>
    <s v="Private"/>
    <s v="CRISIL,ICRA"/>
    <s v="AA,AA"/>
    <s v="Stable,Stable"/>
    <s v="25-SEP-2024,30-SEP-2024"/>
    <m/>
    <m/>
  </r>
  <r>
    <n v="571"/>
    <s v="Non-convertible Debentures"/>
    <x v="140"/>
    <s v="Private"/>
    <s v="INE535H07AO0"/>
    <s v="Fullerton India 9.20% 2025 (Series-73)"/>
    <s v="Series-73"/>
    <s v="DB"/>
    <s v="FICC25"/>
    <s v="9.20%"/>
    <n v="5000"/>
    <n v="500"/>
    <n v="1000000"/>
    <n v="1000000"/>
    <d v="2018-08-21T00:00:00"/>
    <s v="Listed"/>
    <s v="Open"/>
    <m/>
    <s v="10-AUG-2018"/>
    <s v="08-AUG-2025"/>
    <s v="7"/>
    <s v="Secured"/>
    <s v="9.2%"/>
    <s v="Fixed"/>
    <n v="12"/>
    <s v="Periodic"/>
    <s v="10-AUG-2019"/>
    <s v="10-AUG-2024"/>
    <s v="10-AUG-2023"/>
    <s v="09-AUG-2024"/>
    <s v="Taxable"/>
    <s v="Redeemable on maturity"/>
    <s v="Single"/>
    <s v="08-AUG-2018"/>
    <m/>
    <m/>
    <m/>
    <s v="CARE,CRISIL"/>
    <s v="AAA/Stable,AAA/Stable"/>
    <m/>
    <s v="27-JUL-2018,07-AUG-2018"/>
    <m/>
    <m/>
  </r>
  <r>
    <n v="571"/>
    <s v="Non-convertible Debentures"/>
    <x v="140"/>
    <s v="Private"/>
    <s v="INE535H07BF6"/>
    <s v="FICCL 8.68% 2025 Sr86"/>
    <s v="86"/>
    <s v="DB"/>
    <s v="FICC25"/>
    <s v="8.68%"/>
    <n v="20000"/>
    <n v="2000"/>
    <n v="1000000"/>
    <n v="1000000"/>
    <d v="2020-02-04T00:00:00"/>
    <s v="Listed"/>
    <s v="Open"/>
    <m/>
    <s v="29-JAN-2020"/>
    <s v="29-JAN-2025"/>
    <s v="5"/>
    <s v="Secured"/>
    <s v="8.68%"/>
    <s v="Fixed"/>
    <n v="12"/>
    <s v="Periodic"/>
    <s v="29-JAN-2021"/>
    <s v="29-JAN-2025"/>
    <s v="29-JAN-2024"/>
    <s v="28-JAN-2025"/>
    <s v="Taxable"/>
    <s v="Redeemable on maturity"/>
    <s v="Single"/>
    <s v="24-JAN-2020"/>
    <m/>
    <m/>
    <m/>
    <s v="CRISIL"/>
    <s v="AAA"/>
    <s v="Stable"/>
    <s v="10-JAN-2020"/>
    <m/>
    <m/>
  </r>
  <r>
    <n v="571"/>
    <s v="Non-convertible Debentures"/>
    <x v="140"/>
    <s v="Private"/>
    <s v="INE535H07BM2"/>
    <s v="FICCL 6.80% 2025 Sr 92"/>
    <s v="Sr 92"/>
    <s v="DB"/>
    <s v="FICC25"/>
    <s v="6.80%"/>
    <n v="55276.7"/>
    <n v="5500"/>
    <n v="1000000"/>
    <n v="1000000"/>
    <d v="2022-03-30T00:00:00"/>
    <s v="Listed"/>
    <s v="Open"/>
    <m/>
    <s v="28-MAR-2022"/>
    <s v="28-MAR-2025"/>
    <s v="3"/>
    <s v="Secured"/>
    <s v="6.80%"/>
    <s v="Fixed"/>
    <n v="12"/>
    <s v="Periodic"/>
    <s v="28-MAR-2023"/>
    <s v="28-MAR-2025"/>
    <s v="28-MAR-2024"/>
    <s v="27-MAR-2025"/>
    <s v="Taxable"/>
    <s v="Redeemable on maturity"/>
    <s v="Single"/>
    <s v="23-MAR-2022"/>
    <m/>
    <m/>
    <m/>
    <s v="ICRA,ICRA"/>
    <s v="AAA,AAA"/>
    <s v="Stable,Stable"/>
    <s v="28-FEB-2022,28-FEB-2022"/>
    <m/>
    <m/>
  </r>
  <r>
    <n v="571"/>
    <s v="Non-convertible Debentures"/>
    <x v="140"/>
    <s v="Private"/>
    <s v="INE535H07BN0"/>
    <s v="FICCL 7.30% 2025 Sr. 93"/>
    <s v="Sr. 93"/>
    <s v="DB"/>
    <s v="FICC25"/>
    <s v="7.30%"/>
    <n v="35000"/>
    <n v="3500"/>
    <n v="1000000"/>
    <n v="1000000"/>
    <d v="2022-05-04T00:00:00"/>
    <s v="Listed"/>
    <s v="Open"/>
    <m/>
    <s v="02-MAY-2022"/>
    <s v="02-MAY-2025"/>
    <s v="3"/>
    <s v="Secured"/>
    <s v="7.30%"/>
    <s v="Fixed"/>
    <n v="12"/>
    <s v="Periodic"/>
    <s v="02-MAY-2023"/>
    <s v="02-MAY-2025"/>
    <s v="02-MAY-2024"/>
    <s v="01-MAY-2025"/>
    <s v="Taxable"/>
    <s v="Redeemable on maturity"/>
    <s v="Single"/>
    <s v="27-APR-2022"/>
    <m/>
    <m/>
    <m/>
    <s v="CARE,ICRA"/>
    <s v="AAA,AAA"/>
    <s v="Stable,Stable"/>
    <s v="07-APR-2022,26-APR-2022"/>
    <m/>
    <m/>
  </r>
  <r>
    <n v="571"/>
    <s v="Non-convertible Debentures"/>
    <x v="140"/>
    <s v="Private"/>
    <s v="INE535H07BO8"/>
    <s v="FICCL 7.80% 2025 Sr. 94"/>
    <s v="Sr. 94"/>
    <s v="DB"/>
    <s v="FICC25"/>
    <s v="7.80%"/>
    <n v="30000"/>
    <n v="3000"/>
    <n v="1000000"/>
    <n v="1000000"/>
    <d v="2022-06-03T00:00:00"/>
    <s v="Listed"/>
    <s v="Open"/>
    <m/>
    <s v="02-JUN-2022"/>
    <s v="02-JUL-2025"/>
    <s v="3"/>
    <s v="Secured"/>
    <s v="7.80%"/>
    <s v="Fixed"/>
    <n v="12"/>
    <s v="Periodic"/>
    <s v="02-JUN-2023"/>
    <s v="02-JUN-2025"/>
    <s v="02-JUN-2024"/>
    <s v="01-JUN-2025"/>
    <s v="Taxable"/>
    <s v="Redeemable on maturity"/>
    <s v="Single"/>
    <s v="30-MAY-2022"/>
    <m/>
    <m/>
    <m/>
    <s v="CRISIL"/>
    <s v="AAA"/>
    <s v="Stable"/>
    <s v="16-MAY-2022"/>
    <m/>
    <m/>
  </r>
  <r>
    <n v="571"/>
    <s v="Non-convertible Debentures"/>
    <x v="140"/>
    <s v="Private"/>
    <s v="INE535H07BP5"/>
    <s v="FICCL Floating 2025 Sr95"/>
    <s v="Sr95"/>
    <s v="CF"/>
    <s v="FICC25"/>
    <s v="RESET"/>
    <n v="3500"/>
    <n v="7000"/>
    <n v="1000000"/>
    <n v="50000"/>
    <d v="2022-07-04T00:00:00"/>
    <s v="Listed"/>
    <s v="Open"/>
    <m/>
    <s v="30-JUN-2022"/>
    <s v="30-JUN-2025"/>
    <s v="3"/>
    <s v="Secured"/>
    <m/>
    <s v="Floating"/>
    <n v="12"/>
    <s v="Periodic"/>
    <s v="30-JUN-2023"/>
    <s v="30-JUN-2025"/>
    <s v="30-JUN-2024"/>
    <s v="29-JUN-2025"/>
    <s v="Taxable"/>
    <s v="Redeemable on maturity"/>
    <s v="Single"/>
    <s v="27-JUN-2022"/>
    <m/>
    <m/>
    <m/>
    <s v="CRISIL"/>
    <s v="AAA"/>
    <s v="Stable"/>
    <s v="07-JUN-2022"/>
    <m/>
    <m/>
  </r>
  <r>
    <n v="571"/>
    <s v="Non-convertible Debentures"/>
    <x v="140"/>
    <s v="Private"/>
    <s v="INE535H07BQ3"/>
    <s v="FICC Repo Rate link 2025 Sr.96"/>
    <s v="Sr.96"/>
    <s v="CF"/>
    <s v="FICC25A"/>
    <s v="RESET"/>
    <n v="25000"/>
    <n v="2500"/>
    <n v="1000000"/>
    <n v="1000000"/>
    <d v="2022-07-22T00:00:00"/>
    <s v="Listed"/>
    <s v="Open"/>
    <m/>
    <s v="21-JUL-2022"/>
    <s v="21-JUL-2025"/>
    <s v="3"/>
    <s v="Secured"/>
    <m/>
    <s v="Floating"/>
    <n v="6"/>
    <s v="Periodic"/>
    <s v="23-JAN-2023"/>
    <s v="23-JAN-2025"/>
    <s v="23-JUL-2024"/>
    <s v="22-JAN-2025"/>
    <s v="Taxable"/>
    <s v="Redeemable on maturity"/>
    <s v="Single"/>
    <s v="18-JUL-2022"/>
    <m/>
    <m/>
    <m/>
    <s v="ICRA"/>
    <s v="AAA"/>
    <s v="Stable"/>
    <s v="06-JUL-2022"/>
    <m/>
    <m/>
  </r>
  <r>
    <n v="571"/>
    <s v="Non-convertible Debentures"/>
    <x v="140"/>
    <s v="Private"/>
    <s v="INE535H07BR1"/>
    <s v="FICCL 7.90% 2025 Sr.97"/>
    <s v="Sr.97"/>
    <s v="DB"/>
    <s v="FICC25"/>
    <s v="7.90%"/>
    <n v="50000"/>
    <n v="5000"/>
    <n v="1000000"/>
    <n v="1000000"/>
    <d v="2022-08-01T00:00:00"/>
    <s v="Listed"/>
    <s v="Open"/>
    <m/>
    <s v="28-JUL-2022"/>
    <s v="28-JUL-2025"/>
    <s v="3"/>
    <s v="Secured"/>
    <s v="7.90%"/>
    <s v="Fixed"/>
    <n v="12"/>
    <s v="Periodic"/>
    <s v="28-JUL-2023"/>
    <s v="28-JUL-2025"/>
    <s v="28-JUL-2024"/>
    <s v="27-JUL-2025"/>
    <s v="Taxable"/>
    <s v="Redeemable on maturity"/>
    <s v="Single"/>
    <s v="25-JUL-2022"/>
    <m/>
    <m/>
    <m/>
    <s v="ICRA"/>
    <s v="AAA"/>
    <s v="Stable"/>
    <s v="06-JUL-2022"/>
    <m/>
    <m/>
  </r>
  <r>
    <n v="571"/>
    <s v="Non-convertible Debentures"/>
    <x v="140"/>
    <s v="Private"/>
    <s v="INE535H07BS9"/>
    <s v="FICCL 8.30% 2032 Sr 98"/>
    <s v="Sr 98"/>
    <s v="DB"/>
    <s v="FICC32"/>
    <s v="8.30%"/>
    <n v="12619.71"/>
    <n v="1250"/>
    <n v="1000000"/>
    <n v="1000000"/>
    <d v="2022-11-17T00:00:00"/>
    <s v="Listed"/>
    <s v="Open"/>
    <m/>
    <s v="15-NOV-2022"/>
    <s v="15-NOV-2032"/>
    <s v="10"/>
    <s v="Secured"/>
    <s v="8.30%"/>
    <s v="Fixed"/>
    <n v="12"/>
    <s v="Periodic"/>
    <s v="15-NOV-2023"/>
    <s v="15-NOV-2025"/>
    <s v="15-NOV-2024"/>
    <s v="14-NOV-2025"/>
    <s v="Taxable"/>
    <s v="Redeemable on maturity"/>
    <s v="Single"/>
    <s v="10-NOV-2022"/>
    <m/>
    <m/>
    <m/>
    <s v="CARE,CARE,ICRA,ICRA"/>
    <s v="AAA,AAA,AAA,AAA"/>
    <s v="Stable,Stable,Stable,Stable"/>
    <s v="04-NOV-2022,04-NOV-2022,04-NOV-2022,04-NOV-2022"/>
    <m/>
    <m/>
  </r>
  <r>
    <n v="571"/>
    <s v="Non-convertible Debentures"/>
    <x v="140"/>
    <s v="Private"/>
    <s v="INE535H07BT7"/>
    <s v="FICCL Gsec Linked 2025 Sr 3"/>
    <s v="Sr 3"/>
    <s v="CF"/>
    <s v="FICC25B"/>
    <s v="RESET"/>
    <n v="10300"/>
    <n v="1030"/>
    <n v="1000000"/>
    <n v="1000000"/>
    <d v="2022-12-20T00:00:00"/>
    <s v="Listed"/>
    <s v="Open"/>
    <m/>
    <s v="16-DEC-2022"/>
    <s v="16-DEC-2025"/>
    <s v="3.00"/>
    <s v="Secured"/>
    <m/>
    <s v="Floating"/>
    <n v="0"/>
    <s v="On Maturity"/>
    <m/>
    <m/>
    <m/>
    <m/>
    <s v="Taxable"/>
    <s v="Redeemable on maturity"/>
    <s v="Single"/>
    <s v="14-DEC-2022"/>
    <m/>
    <m/>
    <m/>
    <s v="ICRA"/>
    <s v="AAA"/>
    <s v="Stable"/>
    <s v="12-DEC-2022"/>
    <m/>
    <m/>
  </r>
  <r>
    <n v="571"/>
    <s v="Non-convertible Debentures"/>
    <x v="140"/>
    <s v="Private"/>
    <s v="INE535H07BU5"/>
    <s v="FICCL 8.30% 2032 Sr. 99"/>
    <s v="Sr. 99"/>
    <s v="DB"/>
    <s v="FICC32A"/>
    <s v="8.30%"/>
    <n v="5000"/>
    <n v="500"/>
    <n v="1000000"/>
    <n v="1000000"/>
    <d v="2023-01-04T00:00:00"/>
    <s v="Listed"/>
    <s v="Open"/>
    <m/>
    <s v="02-JAN-2023"/>
    <s v="31-DEC-2032"/>
    <s v="10"/>
    <s v="Secured"/>
    <s v="8.30%"/>
    <s v="Fixed"/>
    <n v="12"/>
    <s v="Periodic"/>
    <s v="02-JAN-2024"/>
    <s v="02-JAN-2025"/>
    <s v="02-JAN-2024"/>
    <s v="01-JAN-2025"/>
    <s v="Taxable"/>
    <s v="Redeemable on maturity"/>
    <s v="Single"/>
    <s v="28-DEC-2022"/>
    <m/>
    <m/>
    <m/>
    <s v="CARE,CRISIL"/>
    <s v="AAA,AAA"/>
    <s v="Stable,Stable"/>
    <s v="19-DEC-2022,28-DEC-2022"/>
    <m/>
    <m/>
  </r>
  <r>
    <n v="571"/>
    <s v="Non-convertible Debentures"/>
    <x v="140"/>
    <s v="Private"/>
    <s v="INE535H07BV3"/>
    <s v="FICCL Gsec Linked 2025 Sr 4"/>
    <s v="Sr 4"/>
    <s v="CF"/>
    <s v="FICC25C"/>
    <s v="RESET"/>
    <n v="5250"/>
    <n v="5250"/>
    <n v="100000"/>
    <n v="100000"/>
    <d v="2023-01-27T00:00:00"/>
    <s v="Listed"/>
    <s v="Open"/>
    <m/>
    <s v="25-JAN-2023"/>
    <s v="24-JAN-2025"/>
    <s v="2"/>
    <s v="Secured"/>
    <m/>
    <s v="Floating"/>
    <n v="0"/>
    <s v="On Maturity"/>
    <m/>
    <m/>
    <m/>
    <m/>
    <s v="Taxable"/>
    <s v="Redeemable on maturity"/>
    <s v="Single"/>
    <s v="23-JAN-2023"/>
    <m/>
    <m/>
    <m/>
    <s v="ICRA"/>
    <s v="AAA"/>
    <s v="Stable"/>
    <s v="12-JAN-2023"/>
    <m/>
    <m/>
  </r>
  <r>
    <n v="571"/>
    <s v="Non-convertible Debentures"/>
    <x v="140"/>
    <s v="Private"/>
    <s v="INE535H07BX9"/>
    <s v="FICCL 8.54% 2025 Sr 101 Op III"/>
    <s v="Sr 101 Op III"/>
    <s v="DB"/>
    <s v="FICC25B"/>
    <s v="8.54%"/>
    <n v="30000"/>
    <n v="30000"/>
    <n v="100000"/>
    <n v="100000"/>
    <d v="2023-03-28T00:00:00"/>
    <s v="Listed"/>
    <s v="Open"/>
    <m/>
    <s v="24-MAR-2023"/>
    <s v="19-FEB-2025"/>
    <s v="1"/>
    <s v="Secured"/>
    <s v="8.54%"/>
    <s v="Fixed"/>
    <n v="12"/>
    <s v="Periodic"/>
    <s v="25-MAR-2024"/>
    <s v="25-MAR-2024"/>
    <s v="24-MAR-2023"/>
    <s v="24-MAR-2024"/>
    <s v="Taxable"/>
    <s v="Redeemable on maturity"/>
    <s v="Single"/>
    <s v="23-MAR-2023"/>
    <m/>
    <m/>
    <m/>
    <s v="ICRA"/>
    <s v="AAA"/>
    <s v="Stable"/>
    <s v="13-MAR-2023"/>
    <m/>
    <m/>
  </r>
  <r>
    <n v="571"/>
    <s v="Non-convertible Debentures"/>
    <x v="140"/>
    <s v="Private"/>
    <s v="INE535H07BY7"/>
    <s v="FICCL 8.54% 2025 Sr 101 Op I"/>
    <s v="Sr 101 Op I"/>
    <s v="DB"/>
    <s v="FICC25"/>
    <s v="8.54%"/>
    <n v="40000"/>
    <n v="40000"/>
    <n v="100000"/>
    <n v="100000"/>
    <d v="2023-03-28T00:00:00"/>
    <s v="Listed"/>
    <s v="Open"/>
    <m/>
    <s v="24-MAR-2023"/>
    <s v="24-MAR-2025"/>
    <s v="2"/>
    <s v="Secured"/>
    <s v="8.54%"/>
    <s v="Fixed"/>
    <n v="24"/>
    <s v="Periodic"/>
    <s v="24-MAR-2024"/>
    <s v="24-MAR-2024"/>
    <s v="24-MAR-2023"/>
    <s v="23-MAR-2024"/>
    <s v="Taxable"/>
    <s v="Redeemable on maturity"/>
    <s v="Single"/>
    <s v="23-MAR-2023"/>
    <m/>
    <m/>
    <m/>
    <s v="ICRA"/>
    <s v="AAA"/>
    <s v="Stable"/>
    <s v="13-MAR-2023"/>
    <m/>
    <m/>
  </r>
  <r>
    <n v="571"/>
    <s v="Non-convertible Debentures"/>
    <x v="140"/>
    <s v="Private"/>
    <s v="INE535H07BZ4"/>
    <s v="FICCL 8.54% 2025 Sr 101 Op II"/>
    <s v="Sr 101 Op II"/>
    <s v="DB"/>
    <s v="FICC25A"/>
    <s v="8.54%"/>
    <n v="30000"/>
    <n v="30000"/>
    <n v="100000"/>
    <n v="100000"/>
    <d v="2023-03-28T00:00:00"/>
    <s v="Listed"/>
    <s v="Open"/>
    <m/>
    <s v="24-MAR-2023"/>
    <s v="24-FEB-2025"/>
    <s v="1"/>
    <s v="Secured"/>
    <s v="8.54%"/>
    <s v="Fixed"/>
    <n v="12"/>
    <s v="Periodic"/>
    <s v="24-MAR-2024"/>
    <s v="24-MAR-2024"/>
    <s v="24-MAR-2023"/>
    <s v="23-MAR-2024"/>
    <s v="Taxable"/>
    <s v="Redeemable on maturity"/>
    <s v="Single"/>
    <s v="23-MAR-2023"/>
    <m/>
    <m/>
    <m/>
    <s v="ICRA"/>
    <s v="AAA"/>
    <s v="Stable"/>
    <s v="13-MAR-2023"/>
    <m/>
    <m/>
  </r>
  <r>
    <n v="571"/>
    <s v="Non-convertible Debentures"/>
    <x v="140"/>
    <s v="Private"/>
    <s v="INE535H07CA5"/>
    <s v="FICCL 8.45% 2026 Sr 102 Opt I"/>
    <s v="Sr 102 Opt I"/>
    <s v="DB"/>
    <s v="FICC26"/>
    <s v="8.45%"/>
    <n v="30000"/>
    <n v="30000"/>
    <n v="100000"/>
    <n v="100000"/>
    <d v="2023-04-12T00:00:00"/>
    <s v="Listed"/>
    <s v="Open"/>
    <m/>
    <s v="10-APR-2023"/>
    <s v="10-MAR-2026"/>
    <s v="2"/>
    <s v="Secured"/>
    <s v="8.45%"/>
    <s v="Fixed"/>
    <n v="12"/>
    <s v="Periodic"/>
    <s v="10-APR-2024"/>
    <s v="10-APR-2025"/>
    <s v="10-APR-2024"/>
    <s v="09-APR-2025"/>
    <s v="Taxable"/>
    <s v="Redeemable on maturity"/>
    <s v="Single"/>
    <s v="06-APR-2023"/>
    <m/>
    <m/>
    <m/>
    <s v="CRISIL"/>
    <s v="AAA"/>
    <s v="Stable"/>
    <s v="28-MAR-2023"/>
    <m/>
    <m/>
  </r>
  <r>
    <n v="571"/>
    <s v="Non-convertible Debentures"/>
    <x v="140"/>
    <s v="Private"/>
    <s v="INE535H07CB3"/>
    <s v="FICCL 8.45% 2026 Sr 102 Opt II"/>
    <s v="Sr 102 Opt II"/>
    <s v="DB"/>
    <s v="FICC26A"/>
    <s v="8.45%"/>
    <n v="25000"/>
    <n v="25000"/>
    <n v="100000"/>
    <n v="100000"/>
    <d v="2023-04-12T00:00:00"/>
    <s v="Listed"/>
    <s v="Open"/>
    <m/>
    <s v="10-APR-2023"/>
    <s v="10-APR-2026"/>
    <s v="3"/>
    <s v="Secured"/>
    <s v="8.45%"/>
    <s v="Fixed"/>
    <n v="12"/>
    <s v="Periodic"/>
    <s v="10-APR-2024"/>
    <s v="10-APR-2025"/>
    <s v="10-APR-2024"/>
    <s v="09-APR-2025"/>
    <s v="Taxable"/>
    <s v="Redeemable on maturity"/>
    <s v="Single"/>
    <s v="06-APR-2023"/>
    <m/>
    <m/>
    <m/>
    <s v="CRISIL"/>
    <s v="AAA"/>
    <s v="Stable"/>
    <s v="28-MAR-2023"/>
    <m/>
    <m/>
  </r>
  <r>
    <n v="571"/>
    <s v="Non-convertible Debentures"/>
    <x v="140"/>
    <s v="Private"/>
    <s v="INE535H07CC1"/>
    <s v="SICCL 8.3117% 2025 Sr 103 OpII"/>
    <s v="Sr 103 Op II"/>
    <s v="DB"/>
    <s v="SICC25"/>
    <s v="8.3117"/>
    <n v="20000"/>
    <n v="20000"/>
    <n v="100000"/>
    <n v="100000"/>
    <d v="2024-01-31T00:00:00"/>
    <s v="Listed"/>
    <s v="Open"/>
    <m/>
    <s v="29-JAN-2024"/>
    <s v="29-JUL-2025"/>
    <s v="1"/>
    <s v="Secured"/>
    <s v="8.3117%"/>
    <s v="Fixed"/>
    <n v="6"/>
    <s v="Periodic"/>
    <s v="29-JAN-2025"/>
    <s v="29-JAN-2025"/>
    <s v="29-JAN-2024"/>
    <s v="28-JAN-2025"/>
    <s v="Taxable"/>
    <s v="Redeemable on maturity"/>
    <s v="Single"/>
    <s v="25-JAN-2024"/>
    <m/>
    <m/>
    <m/>
    <s v="ICRA"/>
    <s v="AAA"/>
    <s v="Stable"/>
    <s v="04-JAN-2024"/>
    <m/>
    <m/>
  </r>
  <r>
    <n v="571"/>
    <s v="Non-convertible Debentures"/>
    <x v="140"/>
    <s v="Private"/>
    <s v="INE535H07CD9"/>
    <s v="SICCL 8.2972% 2025 Sr 103 Op I"/>
    <s v="Sr 103 Op I"/>
    <s v="DB"/>
    <s v="SICC25"/>
    <s v="8.2972"/>
    <n v="36000"/>
    <n v="36000"/>
    <n v="100000"/>
    <n v="100000"/>
    <d v="2024-01-31T00:00:00"/>
    <s v="Listed"/>
    <s v="Open"/>
    <m/>
    <s v="29-JAN-2024"/>
    <s v="28-FEB-2025"/>
    <s v="1"/>
    <s v="Secured"/>
    <s v="8.2972%"/>
    <s v="Fixed"/>
    <n v="12"/>
    <s v="Periodic"/>
    <s v="28-FEB-2024"/>
    <s v="28-FEB-2025"/>
    <s v="28-FEB-2024"/>
    <s v="27-FEB-2025"/>
    <s v="Taxable"/>
    <s v="Redeemable on maturity"/>
    <s v="Single"/>
    <s v="25-JAN-2024"/>
    <m/>
    <m/>
    <m/>
    <s v="ICRA"/>
    <s v="AAA"/>
    <s v="Stable"/>
    <s v="04-JAN-2024"/>
    <m/>
    <m/>
  </r>
  <r>
    <n v="571"/>
    <s v="Non-convertible Debentures"/>
    <x v="140"/>
    <s v="Private"/>
    <s v="INE535H07CE7"/>
    <s v="SICCL 8.37% 2029 Sr 104"/>
    <s v="Sr 104"/>
    <s v="DB"/>
    <s v="SICC29"/>
    <s v="8.37%"/>
    <n v="5500"/>
    <n v="5500"/>
    <n v="100000"/>
    <n v="100000"/>
    <d v="2024-02-06T00:00:00"/>
    <s v="Listed"/>
    <s v="Open"/>
    <m/>
    <s v="02-FEB-2024"/>
    <s v="31-JAN-2029"/>
    <s v="5"/>
    <s v="Secured"/>
    <s v="8.37%"/>
    <s v="Fixed"/>
    <n v="12"/>
    <s v="Periodic"/>
    <s v="02-FEB-2025"/>
    <s v="02-FEB-2025"/>
    <s v="02-FEB-2024"/>
    <s v="01-FEB-2025"/>
    <s v="Taxable"/>
    <s v="Redeemable on maturity"/>
    <s v="Single"/>
    <s v="01-FEB-2024"/>
    <m/>
    <m/>
    <m/>
    <s v="CARE,CRISIL"/>
    <s v="AAA,AAA"/>
    <s v="Stable,Stable"/>
    <s v="05-JAN-2024,25-JAN-2024"/>
    <m/>
    <m/>
  </r>
  <r>
    <n v="571"/>
    <s v="Non-convertible Debentures"/>
    <x v="140"/>
    <s v="Private"/>
    <s v="INE535H07CF4"/>
    <s v="SICCL 8.3044% 2029 Sr 105"/>
    <s v="Sr 105"/>
    <s v="DB"/>
    <s v="SICC29"/>
    <s v="8.3044"/>
    <n v="12500"/>
    <n v="12500"/>
    <n v="100000"/>
    <n v="100000"/>
    <d v="2024-03-07T00:00:00"/>
    <s v="Listed"/>
    <s v="Open"/>
    <m/>
    <s v="06-MAR-2024"/>
    <s v="05-MAR-2029"/>
    <s v="5"/>
    <s v="Secured"/>
    <s v="8.3044%"/>
    <s v="Fixed"/>
    <n v="12"/>
    <s v="Periodic"/>
    <s v="06-MAR-2025"/>
    <s v="06-MAR-2025"/>
    <s v="06-MAR-2024"/>
    <s v="05-MAR-2025"/>
    <s v="Taxable"/>
    <s v="Redeemable on maturity"/>
    <s v="Single"/>
    <s v="05-MAR-2024"/>
    <m/>
    <m/>
    <m/>
    <s v="CARE,CRISIL"/>
    <s v="AAA,AAA"/>
    <s v="Stable,Stable"/>
    <s v="12-FEB-2024,27-FEB-2024"/>
    <m/>
    <m/>
  </r>
  <r>
    <n v="571"/>
    <s v="Non-convertible Debentures"/>
    <x v="140"/>
    <s v="Private"/>
    <s v="INE535H07CG2"/>
    <s v="SICCL 8.30% 2025 Sr 106"/>
    <s v="Sr 106"/>
    <s v="DB"/>
    <s v="SICC25"/>
    <s v="8.30%"/>
    <n v="50000"/>
    <n v="50000"/>
    <n v="100000"/>
    <n v="100000"/>
    <d v="2024-05-03T00:00:00"/>
    <s v="Listed"/>
    <s v="Open"/>
    <m/>
    <s v="02-MAY-2024"/>
    <s v="15-SEP-2025"/>
    <s v="1"/>
    <s v="Secured"/>
    <s v="8.30%"/>
    <s v="Fixed"/>
    <n v="12"/>
    <s v="Periodic"/>
    <s v="16-SEP-2024"/>
    <s v="16-SEP-2024"/>
    <s v="02-MAY-2024"/>
    <s v="15-SEP-2024"/>
    <s v="Non-Taxable"/>
    <s v="Redeemable on maturity"/>
    <s v="Single"/>
    <s v="30-APR-2024"/>
    <m/>
    <m/>
    <m/>
    <s v="ICRA"/>
    <s v="AAA"/>
    <s v="Stable"/>
    <s v="18-APR-2024"/>
    <m/>
    <m/>
  </r>
  <r>
    <n v="571"/>
    <s v="Non-convertible Debentures"/>
    <x v="140"/>
    <s v="Private"/>
    <s v="INE535H07CH0"/>
    <s v="SICCL 8.277% 2027 Sr 107"/>
    <s v="Sr 107"/>
    <s v="DB"/>
    <s v="SICC27"/>
    <s v="8.277%"/>
    <n v="52500"/>
    <n v="52500"/>
    <n v="100000"/>
    <n v="100000"/>
    <d v="2024-06-05T00:00:00"/>
    <s v="Listed"/>
    <s v="Open"/>
    <m/>
    <s v="03-JUN-2024"/>
    <s v="12-MAR-2027"/>
    <s v="3"/>
    <s v="Secured"/>
    <s v="8.277%"/>
    <s v="Fixed"/>
    <n v="12"/>
    <s v="Periodic"/>
    <s v="12-MAR-2025"/>
    <s v="12-MAR-2025"/>
    <s v="03-JUN-2024"/>
    <s v="11-MAR-2025"/>
    <s v="Taxable"/>
    <s v="Redeemable on maturity"/>
    <s v="Single"/>
    <s v="31-MAY-2024"/>
    <m/>
    <m/>
    <m/>
    <s v="ICRA"/>
    <s v="AAA"/>
    <s v="Stable"/>
    <s v="15-MAY-2024"/>
    <m/>
    <m/>
  </r>
  <r>
    <n v="571"/>
    <s v="Non-convertible Debentures"/>
    <x v="140"/>
    <s v="Private"/>
    <s v="INE535H07CI8"/>
    <s v="SICCL 8.3040% 2029 Sr 108"/>
    <s v="Sr 108"/>
    <s v="DB"/>
    <s v="SICC29"/>
    <s v="8.3040"/>
    <n v="11048.56"/>
    <n v="11000"/>
    <n v="100000"/>
    <n v="100000"/>
    <d v="2024-06-11T00:00:00"/>
    <s v="Listed"/>
    <s v="Open"/>
    <m/>
    <s v="10-JUN-2024"/>
    <s v="08-JUN-2029"/>
    <s v="5"/>
    <s v="Secured"/>
    <s v="8.3040%"/>
    <s v="Fixed"/>
    <n v="12"/>
    <s v="Periodic"/>
    <s v="10-JUN-2025"/>
    <s v="10-JUN-2025"/>
    <s v="10-JUN-2024"/>
    <s v="09-JUN-2025"/>
    <s v="Taxable"/>
    <s v="Redeemable on maturity"/>
    <s v="Single"/>
    <s v="07-JUN-2024"/>
    <m/>
    <m/>
    <m/>
    <s v="CARE,CARE,CRISIL,CRISIL"/>
    <s v="AAA,AAA,AAA,AAA"/>
    <s v="Stable,Stable,Stable,Stable"/>
    <s v="16-MAY-2024,16-MAY-2024,16-MAY-2024,16-MAY-2024"/>
    <m/>
    <m/>
  </r>
  <r>
    <n v="571"/>
    <s v="Non-convertible Debentures"/>
    <x v="140"/>
    <s v="Private"/>
    <s v="INE535H07CJ6"/>
    <s v="SICCL 8.30% 2027 Sr 109"/>
    <s v="Sr 109"/>
    <s v="DB"/>
    <s v="SICC27"/>
    <s v="8.30%"/>
    <n v="87500"/>
    <n v="87500"/>
    <n v="100000"/>
    <n v="100000"/>
    <d v="2024-08-06T00:00:00"/>
    <s v="Listed"/>
    <s v="Open"/>
    <m/>
    <s v="05-AUG-2024"/>
    <s v="30-JUN-2027"/>
    <s v="2"/>
    <s v="Secured"/>
    <s v="8.30%"/>
    <s v="Fixed"/>
    <n v="12"/>
    <s v="Periodic"/>
    <s v="05-AUG-2025"/>
    <s v="05-AUG-2025"/>
    <s v="05-AUG-2024"/>
    <s v="04-AUG-2025"/>
    <s v="Taxable"/>
    <s v="Redeemable on maturity"/>
    <s v="Single"/>
    <s v="02-AUG-2024"/>
    <m/>
    <m/>
    <m/>
    <s v="CARE,ICRA"/>
    <s v="AAA,AAA"/>
    <s v="Stable,Stable"/>
    <s v="15-JUL-2024,29-JUL-2024"/>
    <m/>
    <m/>
  </r>
  <r>
    <n v="571"/>
    <s v="Non-convertible Debentures"/>
    <x v="140"/>
    <s v="Private"/>
    <s v="INE535H07CK4"/>
    <s v="SICCL 8.28% 2026 Sr 109"/>
    <s v="Sr 109"/>
    <s v="DB"/>
    <s v="SICC26"/>
    <s v="8.28%"/>
    <n v="82500"/>
    <n v="82500"/>
    <n v="100000"/>
    <n v="100000"/>
    <d v="2024-08-06T00:00:00"/>
    <s v="Listed"/>
    <s v="Open"/>
    <m/>
    <s v="05-AUG-2024"/>
    <s v="05-AUG-2026"/>
    <s v="2"/>
    <s v="Secured"/>
    <s v="8.28%"/>
    <s v="Fixed"/>
    <n v="12"/>
    <s v="Periodic"/>
    <s v="05-AUG-2025"/>
    <s v="05-AUG-2025"/>
    <s v="05-AUG-2024"/>
    <s v="04-AUG-2025"/>
    <s v="Taxable"/>
    <s v="Redeemable on maturity"/>
    <s v="Single"/>
    <s v="02-AUG-2024"/>
    <m/>
    <m/>
    <m/>
    <s v="ICRA"/>
    <s v="AAA"/>
    <s v="Stable"/>
    <s v="15-JUL-2024"/>
    <m/>
    <m/>
  </r>
  <r>
    <n v="571"/>
    <s v="Non-convertible Debentures"/>
    <x v="140"/>
    <s v="Private"/>
    <s v="INE535H07CL2"/>
    <s v="SICC 8.15% 2027"/>
    <s v="Sr 110 Op I"/>
    <s v="DB"/>
    <s v="SICC27"/>
    <s v="8.15%"/>
    <n v="10000"/>
    <n v="10000"/>
    <n v="100000"/>
    <n v="100000"/>
    <d v="2024-09-25T00:00:00"/>
    <s v="Listed"/>
    <s v="Open"/>
    <m/>
    <s v="24-SEP-2024"/>
    <s v="24-SEP-2027"/>
    <s v="3"/>
    <s v="Secured"/>
    <s v="8.15%"/>
    <s v="Fixed"/>
    <n v="12"/>
    <s v="Periodic"/>
    <s v="24-SEP-2025"/>
    <s v="24-SEP-2025"/>
    <s v="24-SEP-2024"/>
    <s v="23-SEP-2025"/>
    <s v="Taxable"/>
    <s v="Redeemable on maturity"/>
    <s v="Single"/>
    <s v="23-SEP-2024"/>
    <m/>
    <m/>
    <m/>
    <s v="CARE,ICRA"/>
    <s v="AAA,AAA"/>
    <s v="Stable,Stable"/>
    <s v="03-SEP-2024,06-SEP-2024"/>
    <m/>
    <m/>
  </r>
  <r>
    <n v="571"/>
    <s v="Non-convertible Debentures"/>
    <x v="140"/>
    <s v="Private"/>
    <s v="INE535H07CM0"/>
    <s v="SICC 8.15% 2026"/>
    <s v="Sr 110 Op II"/>
    <s v="DB"/>
    <s v="SICC26"/>
    <s v="8.15%"/>
    <n v="15000"/>
    <n v="15000"/>
    <n v="100000"/>
    <n v="100000"/>
    <d v="2024-09-25T00:00:00"/>
    <s v="Listed"/>
    <s v="Open"/>
    <m/>
    <s v="24-SEP-2024"/>
    <s v="24-SEP-2026"/>
    <s v="2"/>
    <s v="Secured"/>
    <s v="8.15%"/>
    <s v="Fixed"/>
    <n v="12"/>
    <s v="Periodic"/>
    <s v="24-SEP-2025"/>
    <s v="24-SEP-2025"/>
    <s v="24-SEP-2024"/>
    <s v="23-SEP-2025"/>
    <s v="Taxable"/>
    <s v="Redeemable on maturity"/>
    <s v="Single"/>
    <s v="23-SEP-2024"/>
    <m/>
    <m/>
    <m/>
    <s v="CARE,ICRA"/>
    <s v="AAA,AAA"/>
    <s v="Stable,Stable"/>
    <s v="03-SEP-2024,06-SEP-2024"/>
    <m/>
    <m/>
  </r>
  <r>
    <n v="571"/>
    <s v="Non-convertible Debentures"/>
    <x v="140"/>
    <s v="Private"/>
    <s v="INE535H07CN8"/>
    <s v="SICC 7.80% 2029 Sr 111"/>
    <s v="Sr 111"/>
    <s v="DB"/>
    <s v="SICC29"/>
    <s v="7.80%"/>
    <n v="142500"/>
    <n v="142500"/>
    <n v="100000"/>
    <n v="100000"/>
    <d v="2024-12-17T00:00:00"/>
    <s v="Listed"/>
    <s v="Open"/>
    <m/>
    <s v="16-DEC-2024"/>
    <s v="16-DEC-2029"/>
    <s v="5.00"/>
    <s v="Secured"/>
    <s v="7.80%"/>
    <s v="Fixed"/>
    <n v="6"/>
    <s v="Periodic"/>
    <s v="16-JUN-2025"/>
    <s v="16-JUN-2025"/>
    <s v="16-DEC-2024"/>
    <s v="15-JUN-2025"/>
    <s v="Taxable"/>
    <s v="Redeemable in tranches"/>
    <s v="Single"/>
    <s v="12-DEC-2024"/>
    <m/>
    <m/>
    <m/>
    <s v="CARE,CARE,CARE,CARE"/>
    <s v="AAA,AAA,AAA,AAA"/>
    <s v="Stable,Stable,Stable,Stable"/>
    <s v="06-DEC-2024,06-DEC-2024,06-DEC-2024,06-DEC-2024"/>
    <m/>
    <m/>
  </r>
  <r>
    <n v="571"/>
    <m/>
    <x v="140"/>
    <s v="Private"/>
    <s v="INE535H08595"/>
    <s v="Fullerton India 9.50% 2025 Sub Debt -Sr-5 (I)"/>
    <s v="Series 5 (I)"/>
    <s v="DB"/>
    <s v="FICC25"/>
    <s v="9.50%"/>
    <n v="2500"/>
    <n v="250"/>
    <n v="1000000"/>
    <n v="1000000"/>
    <d v="2015-06-19T00:00:00"/>
    <s v="Listed"/>
    <s v="Open"/>
    <m/>
    <s v="10-JUN-2015"/>
    <s v="10-JUN-2025"/>
    <m/>
    <s v="Unsecured"/>
    <s v="9.5%"/>
    <s v="Fixed"/>
    <n v="12"/>
    <s v="Periodic"/>
    <s v="10-JUN-2016"/>
    <s v="10-JUN-2025"/>
    <s v="10-JUN-2024"/>
    <s v="09-JUN-2025"/>
    <m/>
    <m/>
    <s v="Single"/>
    <s v="30-MAY-2015"/>
    <m/>
    <m/>
    <m/>
    <s v="CARE,FICH"/>
    <s v="AA+,AAA"/>
    <m/>
    <s v="22-MAY-2015,26-MAY-2015"/>
    <m/>
    <m/>
  </r>
  <r>
    <n v="571"/>
    <m/>
    <x v="140"/>
    <s v="Private"/>
    <s v="INE535H08637"/>
    <s v="Fullerton India 9.50% 2025 Subordinate Tier 2  Sr. 7 (I)"/>
    <s v="Sr. 7 (I)"/>
    <s v="DB"/>
    <s v="FICC25A"/>
    <s v="9.50%"/>
    <n v="10000"/>
    <n v="1000"/>
    <n v="1000000"/>
    <n v="1000000"/>
    <d v="2015-10-27T00:00:00"/>
    <s v="Listed"/>
    <s v="Open"/>
    <m/>
    <s v="13-OCT-2015"/>
    <s v="13-OCT-2025"/>
    <m/>
    <s v="Unsecured"/>
    <s v="9.5%"/>
    <s v="Fixed"/>
    <n v="12"/>
    <s v="Periodic"/>
    <s v="13-OCT-2016"/>
    <s v="13-OCT-2025"/>
    <s v="13-OCT-2024"/>
    <s v="12-OCT-2025"/>
    <m/>
    <m/>
    <s v="Single"/>
    <s v="12-OCT-2015"/>
    <m/>
    <m/>
    <m/>
    <s v="CARE,ICRA"/>
    <s v="AA+,AAA"/>
    <m/>
    <s v="01-OCT-2015,07-OCT-2015"/>
    <m/>
    <m/>
  </r>
  <r>
    <n v="571"/>
    <m/>
    <x v="140"/>
    <s v="Private"/>
    <s v="INE535H08678"/>
    <s v="Fullerton India 9.30% 2026 Sub Debt Series 9 (II)"/>
    <s v="Sub Debt Series 9 (II)"/>
    <s v="DB"/>
    <s v="FICC26"/>
    <s v="9.30%"/>
    <n v="2500"/>
    <n v="250"/>
    <n v="1000000"/>
    <n v="1000000"/>
    <d v="2016-03-09T00:00:00"/>
    <s v="Listed"/>
    <s v="Open"/>
    <m/>
    <s v="25-FEB-2016"/>
    <s v="25-FEB-2026"/>
    <m/>
    <s v="Unsecured"/>
    <s v="9.3%"/>
    <s v="Fixed"/>
    <n v="12"/>
    <s v="Periodic"/>
    <s v="20-FEB-2017"/>
    <s v="20-FEB-2025"/>
    <s v="20-FEB-2024"/>
    <s v="19-FEB-2025"/>
    <m/>
    <m/>
    <s v="Single"/>
    <s v="22-FEB-2016"/>
    <m/>
    <m/>
    <m/>
    <s v="CARE,FICH"/>
    <s v="AA+,AAA"/>
    <m/>
    <s v="09-FEB-2016,17-FEB-2016"/>
    <m/>
    <m/>
  </r>
  <r>
    <n v="571"/>
    <m/>
    <x v="140"/>
    <s v="Private"/>
    <s v="INE535H08686"/>
    <s v="Fullerton India 9.25% 2026 Sub Debt Series 10"/>
    <s v="Sub Debt Sr. 10"/>
    <s v="DB"/>
    <s v="FICC26"/>
    <s v="9.25%"/>
    <n v="2500"/>
    <n v="250"/>
    <n v="1000000"/>
    <n v="1000000"/>
    <d v="2016-04-05T00:00:00"/>
    <s v="Listed"/>
    <s v="Open"/>
    <m/>
    <s v="23-MAR-2016"/>
    <s v="23-MAR-2026"/>
    <m/>
    <s v="Unsecured"/>
    <s v="9.25%"/>
    <s v="Fixed"/>
    <n v="12"/>
    <s v="Periodic"/>
    <s v="20-MAR-2017"/>
    <s v="20-MAR-2025"/>
    <s v="20-MAR-2024"/>
    <s v="19-MAR-2025"/>
    <m/>
    <m/>
    <s v="Single"/>
    <s v="18-MAR-2016"/>
    <m/>
    <m/>
    <m/>
    <s v="CARE,FICH"/>
    <s v="AA+/stable,AAA"/>
    <m/>
    <s v="02-MAR-2016,10-MAR-2016"/>
    <m/>
    <m/>
  </r>
  <r>
    <n v="571"/>
    <m/>
    <x v="140"/>
    <s v="Private"/>
    <s v="INE535H08694"/>
    <s v="Fullerton India 9.30% 2026 (Sr. Sub Debt 11)"/>
    <s v="Sr. Sub Debt 11"/>
    <s v="DB"/>
    <s v="FICC26A"/>
    <s v="9.30%"/>
    <n v="2100"/>
    <n v="210"/>
    <n v="1000000"/>
    <n v="1000000"/>
    <d v="2016-05-11T00:00:00"/>
    <s v="Listed"/>
    <s v="Open"/>
    <m/>
    <s v="03-MAY-2016"/>
    <s v="30-APR-2026"/>
    <m/>
    <s v="Unsecured"/>
    <s v="9.3%"/>
    <s v="Fixed"/>
    <n v="12"/>
    <s v="Periodic"/>
    <s v="03-MAY-2017"/>
    <s v="03-MAY-2025"/>
    <s v="03-MAY-2024"/>
    <s v="02-MAY-2025"/>
    <m/>
    <m/>
    <s v="Single"/>
    <s v="03-MAY-2016"/>
    <m/>
    <m/>
    <m/>
    <s v="CARE,CRISIL"/>
    <s v="AA+/Stable,AAA"/>
    <m/>
    <s v="13-APR-2016,18-APR-2016"/>
    <m/>
    <m/>
  </r>
  <r>
    <n v="571"/>
    <m/>
    <x v="140"/>
    <s v="Private"/>
    <s v="INE535H08710"/>
    <s v="Fullerton India 8.75% 2025 Sr 12 (II)"/>
    <s v="Sr. 12 (II)"/>
    <s v="DB"/>
    <s v="FICC25"/>
    <s v="8.75%"/>
    <n v="2500"/>
    <n v="250"/>
    <n v="1000000"/>
    <n v="1000000"/>
    <d v="2016-11-10T00:00:00"/>
    <s v="Listed"/>
    <s v="Open"/>
    <m/>
    <s v="27-OCT-2016"/>
    <s v="25-APR-2025"/>
    <m/>
    <s v="Unsecured"/>
    <s v="8.75%"/>
    <s v="Fixed"/>
    <n v="12"/>
    <s v="Periodic"/>
    <s v="27-OCT-2017"/>
    <s v="27-OCT-2024"/>
    <s v="27-OCT-2023"/>
    <s v="26-OCT-2024"/>
    <m/>
    <m/>
    <s v="Single"/>
    <s v="25-OCT-2016"/>
    <m/>
    <m/>
    <m/>
    <s v="CARE"/>
    <s v="AAA"/>
    <m/>
    <s v="04-OCT-2016"/>
    <m/>
    <m/>
  </r>
  <r>
    <n v="571"/>
    <s v="Non-convertible Debentures"/>
    <x v="140"/>
    <s v="Private"/>
    <s v="INE535H08728"/>
    <s v="Fullerton India 9.30% 2028 (Series-13)"/>
    <s v="Series-13"/>
    <s v="DB"/>
    <s v="FICC28"/>
    <s v="9.30%"/>
    <n v="22500"/>
    <n v="500"/>
    <n v="1000000"/>
    <n v="1000000"/>
    <d v="2018-06-26T00:00:00"/>
    <s v="Listed"/>
    <s v="Open"/>
    <m/>
    <s v="12-JUN-2018"/>
    <s v="08-JUN-2028"/>
    <s v="9"/>
    <s v="Unsecured"/>
    <s v="9.3%"/>
    <s v="Fixed"/>
    <n v="12"/>
    <s v="Periodic"/>
    <s v="12-JUN-2019"/>
    <s v="12-JUN-2025"/>
    <s v="12-JUN-2024"/>
    <s v="11-JUN-2025"/>
    <s v="Taxable"/>
    <s v="Redeemable on maturity"/>
    <s v="Single"/>
    <s v="11-JUN-2018"/>
    <m/>
    <m/>
    <m/>
    <s v="CARE,CARE,CARE,CARE,CRISIL,CRISIL,CRISIL,CRISIL"/>
    <s v="AAA/STABLE,AAA/STABLE,AAA/STABLE,AAA/STABLE,AAA/STABLE,AAA/STABLE,AAA/STABLE,AAA/STABLE"/>
    <m/>
    <s v="15-MAY-2018,15-MAY-2018,15-MAY-2018,15-MAY-2018,06-JUN-2018,06-JUN-2018,06-JUN-2018,06-JUN-2018"/>
    <m/>
    <m/>
  </r>
  <r>
    <n v="571"/>
    <s v="Non-convertible Debentures"/>
    <x v="140"/>
    <s v="Private"/>
    <s v="INE535H08736"/>
    <s v="Fullerton India 9.45% 2028 (Series 14)"/>
    <s v="14"/>
    <s v="DB"/>
    <s v="FICC28"/>
    <s v="9.45%"/>
    <n v="4521.4399999999996"/>
    <n v="250"/>
    <n v="1000000"/>
    <n v="1000000"/>
    <d v="2018-08-03T00:00:00"/>
    <s v="Listed"/>
    <s v="Open"/>
    <m/>
    <s v="20-JUL-2018"/>
    <s v="20-JUL-2028"/>
    <s v="10"/>
    <s v="Unsecured"/>
    <s v="9.45%"/>
    <s v="Fixed"/>
    <n v="12"/>
    <s v="Periodic"/>
    <s v="20-JUL-2019"/>
    <s v="20-JUL-2025"/>
    <s v="20-JUL-2024"/>
    <s v="19-JUL-2025"/>
    <s v="Taxable"/>
    <s v="Redeemable on maturity"/>
    <s v="Single"/>
    <s v="19-JUL-2018"/>
    <m/>
    <m/>
    <m/>
    <s v="CARE,CARE,CRISIL,CRISIL"/>
    <s v="AAA/Stable,AAA/Stable,AAA/Stable,AAA/Stable"/>
    <m/>
    <s v="10-JUL-2018,10-JUL-2018,12-JUL-2018,12-JUL-2018"/>
    <m/>
    <m/>
  </r>
  <r>
    <n v="571"/>
    <s v="Non-convertible Debentures"/>
    <x v="140"/>
    <s v="Private"/>
    <s v="INE535H08744"/>
    <s v="Fullerton India 9.25% 2029 (Series-15)"/>
    <s v="15"/>
    <s v="DB"/>
    <s v="FICC29"/>
    <s v="9.25%"/>
    <n v="15000"/>
    <n v="1500"/>
    <n v="1000000"/>
    <n v="1000000"/>
    <d v="2018-08-31T00:00:00"/>
    <s v="Listed"/>
    <s v="Open"/>
    <m/>
    <s v="16-AUG-2018"/>
    <s v="26-APR-2029"/>
    <s v="10"/>
    <s v="Unsecured"/>
    <s v="9.25%"/>
    <s v="Fixed"/>
    <n v="12"/>
    <s v="Periodic"/>
    <s v="16-AUG-2019"/>
    <s v="16-AUG-2025"/>
    <s v="16-AUG-2024"/>
    <s v="15-AUG-2025"/>
    <s v="Taxable"/>
    <s v="Redeemable on maturity"/>
    <s v="Single"/>
    <s v="13-AUG-2018"/>
    <m/>
    <m/>
    <m/>
    <s v="CARE,CRISIL"/>
    <s v="AAA,AAA"/>
    <m/>
    <s v="10-AUG-2018,13-AUG-2018"/>
    <m/>
    <m/>
  </r>
  <r>
    <n v="571"/>
    <s v="Non-convertible Debentures"/>
    <x v="140"/>
    <s v="Private"/>
    <s v="INE535H08751"/>
    <s v="FICCL 7.70% 2031 Sr 16"/>
    <s v="Sr 16"/>
    <s v="DB"/>
    <s v="FICC31"/>
    <s v="7.70%"/>
    <n v="15000"/>
    <n v="1500"/>
    <n v="1000000"/>
    <n v="1000000"/>
    <d v="2021-06-28T00:00:00"/>
    <s v="Listed"/>
    <s v="Open"/>
    <m/>
    <s v="25-JUN-2021"/>
    <s v="25-JUN-2031"/>
    <s v="10"/>
    <s v="Unsecured"/>
    <s v="7.70%"/>
    <s v="Fixed"/>
    <n v="12"/>
    <s v="Periodic"/>
    <s v="25-JUN-2022"/>
    <s v="25-JUN-2025"/>
    <s v="25-JUN-2024"/>
    <s v="24-JUN-2025"/>
    <s v="Taxable"/>
    <s v="Redeemable on maturity"/>
    <s v="Single"/>
    <s v="22-JUN-2021"/>
    <m/>
    <m/>
    <m/>
    <s v="CRISIL,ICRA"/>
    <s v="AAA,AAA"/>
    <s v="Stable,Stable"/>
    <s v="15-JUN-2021,16-JUN-2021"/>
    <m/>
    <m/>
  </r>
  <r>
    <n v="571"/>
    <s v="Non-convertible Debentures"/>
    <x v="140"/>
    <s v="Private"/>
    <s v="INE535H08769"/>
    <s v="FICCL 7.60% 2031 Tier II Sr 17"/>
    <s v="Sr 17"/>
    <s v="CT"/>
    <s v="FICC31"/>
    <s v="7.60%"/>
    <n v="10000"/>
    <n v="100"/>
    <n v="10000000"/>
    <n v="10000000"/>
    <d v="2021-08-13T00:00:00"/>
    <s v="Listed"/>
    <s v="Open"/>
    <m/>
    <s v="12-AUG-2021"/>
    <s v="12-AUG-2031"/>
    <s v="10"/>
    <s v="Unsecured"/>
    <s v="7.60%"/>
    <s v="Fixed"/>
    <n v="12"/>
    <s v="Periodic"/>
    <s v="12-AUG-2022"/>
    <s v="12-AUG-2025"/>
    <s v="12-AUG-2024"/>
    <s v="11-AUG-2025"/>
    <s v="Taxable"/>
    <s v="Redeemable on maturity"/>
    <s v="Single"/>
    <s v="09-AUG-2021"/>
    <m/>
    <m/>
    <m/>
    <s v="CRISIL,ICRA"/>
    <s v="AAA,AAA"/>
    <s v="Stable,Stable"/>
    <s v="03-AUG-2021,04-AUG-2021"/>
    <m/>
    <m/>
  </r>
  <r>
    <n v="571"/>
    <s v="Non-convertible Debentures"/>
    <x v="140"/>
    <s v="Private"/>
    <s v="INE535H08777"/>
    <s v="FICCL 7.60% 2031 Tier II Sr 18"/>
    <s v="Sr 18"/>
    <s v="CT"/>
    <s v="FICC31A"/>
    <s v="7.60%"/>
    <n v="5000"/>
    <n v="50"/>
    <n v="10000000"/>
    <n v="10000000"/>
    <d v="2021-10-05T00:00:00"/>
    <s v="Listed"/>
    <s v="Open"/>
    <m/>
    <s v="01-OCT-2021"/>
    <s v="01-OCT-2031"/>
    <s v="10"/>
    <s v="Unsecured"/>
    <s v="7.60%"/>
    <s v="Fixed"/>
    <n v="12"/>
    <s v="Periodic"/>
    <s v="01-OCT-2022"/>
    <s v="01-OCT-2025"/>
    <s v="01-OCT-2024"/>
    <s v="30-SEP-2025"/>
    <s v="Taxable"/>
    <s v="Redeemable on maturity"/>
    <s v="Single"/>
    <s v="28-SEP-2021"/>
    <m/>
    <m/>
    <m/>
    <s v="CRISIL,ICRA"/>
    <s v="AAA,AAA"/>
    <s v="Stable,Stable"/>
    <s v="02-SEP-2021,08-SEP-2021"/>
    <m/>
    <m/>
  </r>
  <r>
    <n v="571"/>
    <s v="Non-convertible Debentures"/>
    <x v="140"/>
    <s v="Private"/>
    <s v="INE535H08785"/>
    <s v="FICCL 7.65% 2032 Sr 19"/>
    <s v="Sr 19"/>
    <s v="CT"/>
    <s v="FICC32"/>
    <s v="7.65%"/>
    <n v="5000"/>
    <n v="50"/>
    <n v="10000000"/>
    <n v="10000000"/>
    <d v="2022-04-25T00:00:00"/>
    <s v="Listed"/>
    <s v="Open"/>
    <m/>
    <s v="25-APR-2022"/>
    <s v="23-APR-2032"/>
    <s v="10"/>
    <s v="Unsecured"/>
    <s v="7.65%"/>
    <s v="Fixed"/>
    <n v="12"/>
    <s v="Periodic"/>
    <s v="25-APR-2023"/>
    <s v="25-APR-2025"/>
    <s v="25-APR-2024"/>
    <s v="24-APR-2025"/>
    <s v="Taxable"/>
    <s v="Redeemable on maturity"/>
    <s v="Single"/>
    <s v="20-APR-2022"/>
    <m/>
    <m/>
    <m/>
    <s v="CARE,CRISIL"/>
    <s v="AAA,AAA"/>
    <s v="Stable,Stable"/>
    <s v="01-APR-2022,07-APR-2022"/>
    <m/>
    <m/>
  </r>
  <r>
    <n v="571"/>
    <s v="Non-convertible Debentures"/>
    <x v="140"/>
    <s v="Private"/>
    <s v="INE535H08793"/>
    <s v="FICCL 8.40% 2032 Sr. 20"/>
    <s v="Sr. 20"/>
    <s v="CT"/>
    <s v="FICC32"/>
    <s v="8.40%"/>
    <n v="15209.73"/>
    <n v="150"/>
    <n v="10000000"/>
    <n v="10000000"/>
    <d v="2022-12-26T00:00:00"/>
    <s v="Listed"/>
    <s v="Open"/>
    <m/>
    <s v="23-DEC-2022"/>
    <s v="23-DEC-2032"/>
    <s v="10"/>
    <s v="Unsecured"/>
    <s v="8.40%"/>
    <s v="Fixed"/>
    <n v="12"/>
    <s v="Periodic"/>
    <s v="23-DEC-2023"/>
    <s v="23-DEC-2025"/>
    <s v="23-DEC-2024"/>
    <s v="22-DEC-2025"/>
    <s v="Taxable"/>
    <s v="Redeemable on maturity"/>
    <s v="Single"/>
    <s v="20-DEC-2022"/>
    <m/>
    <m/>
    <m/>
    <s v="CARE,CARE,ICRA,ICRA"/>
    <s v="AAA,AAA,AAA,AAA"/>
    <s v="Stable,Stable,Stable,Stable"/>
    <s v="12-DEC-2022,12-DEC-2022,16-DEC-2022,16-DEC-2022"/>
    <m/>
    <m/>
  </r>
  <r>
    <n v="571"/>
    <s v="Non-convertible Debentures"/>
    <x v="140"/>
    <s v="Private"/>
    <s v="INE535H08801"/>
    <s v="SICCL 8.35% 2033 Sr 21"/>
    <s v="Sr 21"/>
    <s v="DB"/>
    <s v="SICC33"/>
    <s v="8.35%"/>
    <n v="10029.459999999999"/>
    <n v="10000"/>
    <n v="100000"/>
    <n v="100000"/>
    <d v="2023-09-28T00:00:00"/>
    <s v="Listed"/>
    <s v="Open"/>
    <m/>
    <s v="27-SEP-2023"/>
    <s v="27-SEP-2033"/>
    <s v="10"/>
    <s v="Unsecured"/>
    <s v="8.35%"/>
    <s v="Fixed"/>
    <n v="12"/>
    <s v="Periodic"/>
    <s v="27-SEP-2024"/>
    <s v="27-SEP-2025"/>
    <s v="27-SEP-2024"/>
    <s v="26-SEP-2025"/>
    <s v="Taxable"/>
    <s v="Redeemable on maturity"/>
    <s v="Single"/>
    <s v="26-SEP-2023"/>
    <m/>
    <m/>
    <m/>
    <s v="CARE,CARE,CRISIL,CRISIL"/>
    <s v="AAA,AAA,AAA,AAA"/>
    <s v="Stable,Stable,Stable,Stable"/>
    <s v="18-SEP-2023,18-SEP-2023,18-SEP-2023,18-SEP-2023"/>
    <m/>
    <m/>
  </r>
  <r>
    <n v="476"/>
    <m/>
    <x v="141"/>
    <s v="Public"/>
    <s v="INE549F08517"/>
    <s v="Karnataka State Finance 9.08% 2025"/>
    <m/>
    <s v="ID"/>
    <s v="KSFC25"/>
    <s v="9.08%"/>
    <n v="5000"/>
    <n v="2000"/>
    <n v="250000"/>
    <n v="1000000"/>
    <d v="2013-02-18T00:00:00"/>
    <s v="Listed"/>
    <s v="Open"/>
    <m/>
    <s v="04-FEB-2013"/>
    <s v="04-FEB-2025"/>
    <m/>
    <s v="Unsecured"/>
    <s v="9.08%"/>
    <s v="Fixed"/>
    <n v="6"/>
    <s v="Periodic"/>
    <s v="30-JUN-2013"/>
    <s v="31-DEC-2024"/>
    <s v="30-JUN-2024"/>
    <s v="30-DEC-2024"/>
    <m/>
    <m/>
    <s v="Single"/>
    <s v="12-FEB-2013"/>
    <m/>
    <m/>
    <m/>
    <s v="CARE,CARE,CARE,CARE,CARE,CARE,CARE,CARE,CARE,CARE,CARE,CARE,CARE,CARE,CARE,CARE,CRISIL,CRISIL,CRISIL,CRISIL,CRISIL,CRISIL,CRISIL,CRISIL,CRISIL,CRISIL,CRISIL,CRISIL,CRISIL,CRISIL,CRISIL,CRISIL"/>
    <s v="AA-(SO),AA-(SO),AA-(SO),AA-(SO),AA-(SO),AA-(SO),AA-(SO),AA-(SO),AA-(SO),AA-(SO),AA-(SO),AA-(SO),AA-(SO),AA-(SO),AA-(SO),AA-(SO),AA-(SO)/St,AA-(SO)/St,AA-(SO)/St,AA-(SO)/St,AA-(SO)/St,AA-(SO)/St,AA-(SO)/St,AA-(SO)/St,AA-(SO)/St,AA-(SO)/St,AA-(SO)/St,AA-(SO)/St,AA-(SO)/St,AA-(SO)/St,AA-(SO)/St,AA-(SO)/St"/>
    <m/>
    <s v="26-DEC-2012,26-DEC-2012,26-DEC-2012,26-DEC-2012,26-DEC-2012,26-DEC-2012,26-DEC-2012,26-DEC-2012,26-DEC-2012,26-DEC-2012,26-DEC-2012,26-DEC-2012,26-DEC-2012,26-DEC-2012,26-DEC-2012,26-DEC-2012,07-JAN-2013,07-JAN-2013,07-JAN-2013,07-JAN-2013,07-JAN-2013,07-JAN-2013,07-JAN-2013,07-JAN-2013,07-JAN-2013,07-JAN-2013,07-JAN-2013,07-JAN-2013,07-JAN-2013,07-JAN-2013,07-JAN-2013,07-JAN-2013"/>
    <m/>
    <m/>
  </r>
  <r>
    <n v="505"/>
    <s v="Non-convertible Debentures"/>
    <x v="142"/>
    <s v="Public"/>
    <s v="INE556F08JU6"/>
    <s v="SIDBI 5.59% 2025 Sr II"/>
    <s v="Sr II"/>
    <s v="ID"/>
    <s v="SIDBI25"/>
    <s v="5.59%"/>
    <n v="250000"/>
    <n v="25000"/>
    <n v="1000000"/>
    <n v="1000000"/>
    <d v="2022-02-23T00:00:00"/>
    <s v="Listed"/>
    <s v="Open"/>
    <m/>
    <s v="21-FEB-2022"/>
    <s v="21-FEB-2025"/>
    <s v="3"/>
    <s v="Unsecured"/>
    <s v="5.59%"/>
    <s v="Fixed"/>
    <n v="12"/>
    <s v="Periodic"/>
    <s v="21-FEB-2023"/>
    <s v="21-FEB-2025"/>
    <s v="21-FEB-2024"/>
    <s v="20-FEB-2025"/>
    <s v="Taxable"/>
    <s v="Redeemable on maturity"/>
    <s v="Single"/>
    <s v="17-FEB-2022"/>
    <m/>
    <m/>
    <m/>
    <s v="CARE"/>
    <s v="AAA"/>
    <s v="STABLE"/>
    <s v="07-FEB-2022"/>
    <m/>
    <m/>
  </r>
  <r>
    <n v="505"/>
    <s v="Non-convertible Debentures"/>
    <x v="142"/>
    <s v="Public"/>
    <s v="INE556F08JV4"/>
    <s v="SIDBI 5.57% 2025 Sr III"/>
    <s v="Sr III"/>
    <s v="ID"/>
    <s v="SIDBI25"/>
    <s v="5.57%"/>
    <n v="250000"/>
    <n v="25000"/>
    <n v="1000000"/>
    <n v="1000000"/>
    <d v="2022-03-04T00:00:00"/>
    <s v="Listed"/>
    <s v="Open"/>
    <m/>
    <s v="02-MAR-2022"/>
    <s v="03-MAR-2025"/>
    <s v="3"/>
    <s v="Unsecured"/>
    <s v="5.57%"/>
    <s v="Fixed"/>
    <n v="12"/>
    <s v="Periodic"/>
    <s v="02-MAR-2023"/>
    <s v="02-MAR-2025"/>
    <s v="02-MAR-2024"/>
    <s v="01-MAR-2025"/>
    <s v="Taxable"/>
    <s v="Redeemable on maturity"/>
    <s v="Single"/>
    <s v="23-FEB-2022"/>
    <m/>
    <m/>
    <m/>
    <s v="CARE,ICRA"/>
    <s v="AAA,AAA"/>
    <s v="STABLE,STABLE"/>
    <s v="07-FEB-2022,21-FEB-2022"/>
    <m/>
    <m/>
  </r>
  <r>
    <n v="505"/>
    <s v="Non-convertible Debentures"/>
    <x v="142"/>
    <s v="Public"/>
    <s v="INE556F08JX0"/>
    <s v="SIDBI 5.7% 2025 Sr V"/>
    <s v="Sr V"/>
    <s v="ID"/>
    <s v="SIDBI25"/>
    <s v="5.7%"/>
    <n v="162500"/>
    <n v="16250"/>
    <n v="1000000"/>
    <n v="1000000"/>
    <d v="2022-03-29T00:00:00"/>
    <s v="Listed"/>
    <s v="Open"/>
    <m/>
    <s v="28-MAR-2022"/>
    <s v="28-MAR-2025"/>
    <s v="3"/>
    <s v="Unsecured"/>
    <s v="5.7%"/>
    <s v="Fixed"/>
    <n v="12"/>
    <s v="Periodic"/>
    <s v="28-MAR-2023"/>
    <s v="28-MAR-2025"/>
    <s v="28-MAR-2024"/>
    <s v="27-MAR-2025"/>
    <s v="Taxable"/>
    <s v="Redeemable on maturity"/>
    <s v="Single"/>
    <s v="22-MAR-2022"/>
    <m/>
    <m/>
    <m/>
    <s v="CARE,ICRA"/>
    <s v="AAA,AAA"/>
    <s v="STABLE,STABLE"/>
    <s v="10-MAR-2022,22-MAR-2022"/>
    <m/>
    <m/>
  </r>
  <r>
    <n v="505"/>
    <s v="Non-convertible Bonds"/>
    <x v="142"/>
    <s v="Public"/>
    <s v="INE556F08JY8"/>
    <s v="SIDBI 7.15% 2025 Sr. I"/>
    <s v="Sr. I"/>
    <s v="ID"/>
    <s v="SIDB25"/>
    <s v="7.15%"/>
    <n v="250000"/>
    <n v="25000"/>
    <n v="1000000"/>
    <n v="1000000"/>
    <d v="2022-06-01T00:00:00"/>
    <s v="Listed"/>
    <s v="Open"/>
    <m/>
    <s v="31-MAY-2022"/>
    <s v="02-JUN-2025"/>
    <s v="3"/>
    <s v="Unsecured"/>
    <s v="7.15%"/>
    <s v="Fixed"/>
    <n v="12"/>
    <s v="Periodic"/>
    <s v="31-MAY-2023"/>
    <s v="31-MAY-2025"/>
    <s v="31-MAY-2024"/>
    <s v="30-MAY-2025"/>
    <s v="Taxable"/>
    <s v="Redeemable on maturity"/>
    <s v="Single"/>
    <s v="24-MAY-2022"/>
    <m/>
    <m/>
    <m/>
    <s v="CARE,ICRA"/>
    <s v="AAA,AAA"/>
    <s v="STABLE,STABLE"/>
    <s v="28-APR-2022,02-MAY-2022"/>
    <m/>
    <m/>
  </r>
  <r>
    <n v="505"/>
    <s v="Non-convertible Bonds"/>
    <x v="142"/>
    <s v="Public"/>
    <s v="INE556F08JZ5"/>
    <s v="SIDBI 7.15% 2025 Sr.II"/>
    <s v="Sr.II"/>
    <s v="ID"/>
    <s v="SIDB25A"/>
    <s v="7.15%"/>
    <n v="300000"/>
    <n v="30000"/>
    <n v="1000000"/>
    <n v="1000000"/>
    <d v="2022-07-19T00:00:00"/>
    <s v="Listed"/>
    <s v="Open"/>
    <m/>
    <s v="18-JUL-2022"/>
    <s v="21-JUL-2025"/>
    <s v="3"/>
    <s v="Unsecured"/>
    <s v="7.15%"/>
    <s v="Fixed"/>
    <n v="12"/>
    <s v="Periodic"/>
    <s v="18-JUL-2023"/>
    <s v="18-JUL-2025"/>
    <s v="18-JUL-2024"/>
    <s v="17-JUL-2025"/>
    <s v="Taxable"/>
    <s v="Redeemable on maturity"/>
    <s v="Single"/>
    <s v="14-JUL-2022"/>
    <m/>
    <m/>
    <m/>
    <s v="CARE,ICRA"/>
    <s v="AAA,AAA"/>
    <s v="STABLE,STABLE"/>
    <s v="01-JUL-2022,08-JUL-2022"/>
    <m/>
    <m/>
  </r>
  <r>
    <n v="505"/>
    <s v="Non-convertible Bonds"/>
    <x v="142"/>
    <s v="Public"/>
    <s v="INE556F08KA6"/>
    <s v="SIDBI 7.25% 2025 Sr III"/>
    <s v="Sr III"/>
    <s v="ID"/>
    <s v="SIDB25"/>
    <s v="7.25%"/>
    <n v="390500"/>
    <n v="39050"/>
    <n v="1000000"/>
    <n v="1000000"/>
    <d v="2022-07-29T00:00:00"/>
    <s v="Listed"/>
    <s v="Open"/>
    <m/>
    <s v="28-JUL-2022"/>
    <s v="31-JUL-2025"/>
    <s v="3"/>
    <s v="Unsecured"/>
    <s v="7.25%"/>
    <s v="Fixed"/>
    <n v="12"/>
    <s v="Periodic"/>
    <s v="28-JUL-2023"/>
    <s v="28-JUL-2025"/>
    <s v="28-JUL-2024"/>
    <s v="27-JUL-2025"/>
    <s v="Taxable"/>
    <s v="Redeemable on maturity"/>
    <s v="Single"/>
    <s v="22-JUL-2022"/>
    <m/>
    <m/>
    <m/>
    <s v="CARE,ICRA"/>
    <s v="AAA,AAA"/>
    <s v="STABLE,STABLE"/>
    <s v="01-JUL-2022,08-JUL-2022"/>
    <m/>
    <m/>
  </r>
  <r>
    <n v="505"/>
    <s v="Non-convertible Bonds"/>
    <x v="142"/>
    <s v="Public"/>
    <s v="INE556F08KB4"/>
    <s v="SIDBI 7.11% 2026 Sr.IV"/>
    <s v="Sr.IV"/>
    <s v="ID"/>
    <s v="SIDB26"/>
    <s v="7.11%"/>
    <n v="400000"/>
    <n v="40000"/>
    <n v="1000000"/>
    <n v="1000000"/>
    <d v="2022-08-18T00:00:00"/>
    <s v="Listed"/>
    <s v="Open"/>
    <m/>
    <s v="17-AUG-2022"/>
    <s v="27-FEB-2026"/>
    <s v="3"/>
    <s v="Unsecured"/>
    <s v="7.11%"/>
    <s v="Fixed"/>
    <n v="12"/>
    <s v="Periodic"/>
    <s v="17-AUG-2023"/>
    <s v="17-AUG-2025"/>
    <s v="17-AUG-2024"/>
    <s v="16-AUG-2025"/>
    <s v="Taxable"/>
    <s v="Redeemable on maturity"/>
    <s v="Single"/>
    <s v="10-AUG-2022"/>
    <m/>
    <m/>
    <m/>
    <s v="CARE,ICRA"/>
    <s v="AAA,AAA"/>
    <s v="STABLE,STABLE"/>
    <s v="11-AUG-2022,12-AUG-2022"/>
    <m/>
    <m/>
  </r>
  <r>
    <n v="505"/>
    <s v="Non-convertible Debentures"/>
    <x v="142"/>
    <s v="Public"/>
    <s v="INE556F08KC2"/>
    <s v="SIDBI 7.23% 2026 Sr.V"/>
    <s v="Sr.V"/>
    <s v="ID"/>
    <s v="SIDB26"/>
    <s v="7.23%"/>
    <n v="400000"/>
    <n v="40000"/>
    <n v="1000000"/>
    <n v="1000000"/>
    <d v="2022-09-09T00:00:00"/>
    <s v="Listed"/>
    <s v="Open"/>
    <m/>
    <s v="08-SEP-2022"/>
    <s v="09-MAR-2026"/>
    <s v="3"/>
    <s v="Unsecured"/>
    <s v="7.23%"/>
    <s v="Fixed"/>
    <n v="12"/>
    <s v="Periodic"/>
    <s v="08-SEP-2023"/>
    <s v="08-SEP-2025"/>
    <s v="08-SEP-2024"/>
    <s v="07-SEP-2025"/>
    <s v="Taxable"/>
    <s v="Redeemable on maturity"/>
    <s v="Single"/>
    <s v="02-SEP-2022"/>
    <m/>
    <m/>
    <m/>
    <s v="CARE,ICRA"/>
    <s v="AAA,AAA"/>
    <s v="STABLE,STABLE"/>
    <s v="11-AUG-2022,01-SEP-2022"/>
    <m/>
    <m/>
  </r>
  <r>
    <n v="505"/>
    <s v="Non-convertible Bonds in the nature of Debentures"/>
    <x v="142"/>
    <s v="Public"/>
    <s v="INE556F08KD0"/>
    <s v="SIDBI 7.75% 2025 Sr VI"/>
    <s v="Sr VI"/>
    <s v="ID"/>
    <s v="SIDB25"/>
    <s v="7.75%"/>
    <n v="400000"/>
    <n v="40000"/>
    <n v="1000000"/>
    <n v="1000000"/>
    <d v="2022-10-17T00:00:00"/>
    <s v="Listed"/>
    <s v="Open"/>
    <m/>
    <s v="14-OCT-2022"/>
    <s v="27-OCT-2025"/>
    <s v="3"/>
    <s v="Unsecured"/>
    <s v="7.75%"/>
    <s v="Fixed"/>
    <n v="12"/>
    <s v="Periodic"/>
    <s v="14-OCT-2023"/>
    <s v="14-OCT-2025"/>
    <s v="14-OCT-2024"/>
    <s v="13-OCT-2025"/>
    <s v="Taxable"/>
    <s v="Redeemable on maturity"/>
    <s v="Single"/>
    <s v="10-OCT-2022"/>
    <m/>
    <m/>
    <m/>
    <s v="CARE,ICRA"/>
    <s v="AAA,AAA"/>
    <s v="STABLE,STABLE"/>
    <s v="15-SEP-2022,03-OCT-2022"/>
    <m/>
    <m/>
  </r>
  <r>
    <n v="505"/>
    <s v="Non-convertible Bonds in the nature of Debentures"/>
    <x v="142"/>
    <s v="Public"/>
    <s v="INE556F08KE8"/>
    <s v="SIDBI 7.47% 2025 Sr VII"/>
    <s v="Sr VII"/>
    <s v="ID"/>
    <s v="SIDB25"/>
    <s v="7.47%"/>
    <n v="400000"/>
    <n v="40000"/>
    <n v="1000000"/>
    <n v="1000000"/>
    <d v="2022-11-16T00:00:00"/>
    <s v="Listed"/>
    <s v="Open"/>
    <m/>
    <s v="15-NOV-2022"/>
    <s v="25-NOV-2025"/>
    <s v="3"/>
    <s v="Unsecured"/>
    <s v="7.47%"/>
    <s v="Fixed"/>
    <n v="12"/>
    <s v="Periodic"/>
    <s v="15-NOV-2023"/>
    <s v="15-NOV-2025"/>
    <s v="15-NOV-2024"/>
    <s v="14-NOV-2025"/>
    <s v="Taxable"/>
    <s v="Redeemable on maturity"/>
    <s v="Single"/>
    <s v="07-NOV-2022"/>
    <m/>
    <m/>
    <m/>
    <s v="CARE,ICRA"/>
    <s v="AAA,AAA"/>
    <s v="STABLE,STABLE"/>
    <s v="07-NOV-2022,14-NOV-2022"/>
    <m/>
    <m/>
  </r>
  <r>
    <n v="505"/>
    <s v="Non-convertible Bonds in the nature of Debentures"/>
    <x v="142"/>
    <s v="Public"/>
    <s v="INE556F08KF5"/>
    <s v="SIDBI 7.54% 2026 Sr VIII"/>
    <s v="Sr VIII"/>
    <s v="ID"/>
    <s v="SIDB26"/>
    <s v="7.54%"/>
    <n v="500000"/>
    <n v="50000"/>
    <n v="1000000"/>
    <n v="1000000"/>
    <d v="2022-12-05T00:00:00"/>
    <s v="Listed"/>
    <s v="Open"/>
    <m/>
    <s v="02-DEC-2022"/>
    <s v="12-JAN-2026"/>
    <s v="3"/>
    <s v="Unsecured"/>
    <s v="7.54%"/>
    <s v="Fixed"/>
    <n v="12"/>
    <s v="Periodic"/>
    <s v="02-DEC-2023"/>
    <s v="02-DEC-2025"/>
    <s v="02-DEC-2024"/>
    <s v="01-DEC-2025"/>
    <s v="Taxable"/>
    <s v="Redeemable on maturity"/>
    <s v="Single"/>
    <s v="28-NOV-2022"/>
    <m/>
    <m/>
    <m/>
    <s v="CARE,ICRA"/>
    <s v="AAA,AAA"/>
    <s v="STABLE,STABLE"/>
    <s v="07-NOV-2022,25-NOV-2022"/>
    <m/>
    <m/>
  </r>
  <r>
    <n v="505"/>
    <s v="Non-convertible Bonds"/>
    <x v="142"/>
    <s v="Public"/>
    <s v="INE556F08KG3"/>
    <s v="SIDBI 7.59% 2026 Sr IX"/>
    <s v="Sr IX"/>
    <s v="ID"/>
    <s v="SIDB26"/>
    <s v="7.59%"/>
    <n v="500000"/>
    <n v="500000"/>
    <n v="100000"/>
    <n v="100000"/>
    <d v="2023-01-19T00:00:00"/>
    <s v="Listed"/>
    <s v="Open"/>
    <m/>
    <s v="18-JAN-2023"/>
    <s v="10-FEB-2026"/>
    <s v="3"/>
    <s v="Unsecured"/>
    <s v="7.59%"/>
    <s v="Fixed"/>
    <n v="12"/>
    <s v="Periodic"/>
    <s v="18-JAN-2024"/>
    <s v="18-JAN-2025"/>
    <s v="18-JAN-2024"/>
    <s v="17-JAN-2025"/>
    <s v="Taxable"/>
    <s v="Redeemable on maturity"/>
    <s v="Single"/>
    <s v="11-JAN-2023"/>
    <m/>
    <m/>
    <m/>
    <s v="CARE,CRISIL"/>
    <s v="AAA,AAA"/>
    <s v="STABLE,STABLE"/>
    <s v="10-JAN-2023,11-JAN-2023"/>
    <m/>
    <m/>
  </r>
  <r>
    <n v="505"/>
    <s v="Non-convertible Bonds in the nature of Debentures"/>
    <x v="142"/>
    <s v="Public"/>
    <s v="INE556F08KH1"/>
    <s v="SIDBI 7.43% 2026 Sr I"/>
    <s v="Sr I"/>
    <s v="ID"/>
    <s v="SIDB26"/>
    <s v="7.43%"/>
    <n v="500000"/>
    <n v="500000"/>
    <n v="100000"/>
    <n v="100000"/>
    <d v="2023-05-24T00:00:00"/>
    <s v="Listed"/>
    <s v="Open"/>
    <m/>
    <s v="22-MAY-2023"/>
    <s v="31-AUG-2026"/>
    <s v="3"/>
    <s v="Unsecured"/>
    <s v="7.43%"/>
    <s v="Fixed"/>
    <n v="12"/>
    <s v="Periodic"/>
    <s v="31-AUG-2023"/>
    <s v="31-AUG-2025"/>
    <s v="31-AUG-2024"/>
    <s v="30-AUG-2025"/>
    <s v="Taxable"/>
    <s v="Redeemable on maturity"/>
    <s v="Single"/>
    <s v="16-MAY-2023"/>
    <m/>
    <m/>
    <m/>
    <s v="CARE,CRISIL"/>
    <s v="AAA,AAA"/>
    <s v="STABLE,STABLE"/>
    <s v="12-MAY-2023,12-MAY-2023"/>
    <m/>
    <m/>
  </r>
  <r>
    <n v="505"/>
    <s v="Non-convertible Bonds in the nature of Debentures"/>
    <x v="142"/>
    <s v="Public"/>
    <s v="INE556F08KI9"/>
    <s v="SIDBI 7.44% 2026 Sr II"/>
    <s v="Sr II"/>
    <s v="ID"/>
    <s v="SIDB26"/>
    <s v="7.44%"/>
    <n v="600000"/>
    <n v="600000"/>
    <n v="100000"/>
    <n v="100000"/>
    <d v="2023-06-12T00:00:00"/>
    <s v="Listed"/>
    <s v="Open"/>
    <m/>
    <s v="09-JUN-2023"/>
    <s v="04-SEP-2026"/>
    <s v="3"/>
    <s v="Unsecured"/>
    <s v="7.44%"/>
    <s v="Fixed"/>
    <n v="12"/>
    <s v="Periodic"/>
    <s v="04-SEP-2023"/>
    <s v="04-SEP-2025"/>
    <s v="04-SEP-2024"/>
    <s v="03-SEP-2025"/>
    <s v="Taxable"/>
    <s v="Redeemable on maturity"/>
    <s v="Single"/>
    <s v="05-JUN-2023"/>
    <m/>
    <m/>
    <m/>
    <s v="CARE,CRISIL"/>
    <s v="AAA,AAA"/>
    <s v="STABLE,STABLE"/>
    <s v="12-MAY-2023,31-MAY-2023"/>
    <m/>
    <m/>
  </r>
  <r>
    <n v="505"/>
    <s v="Non-convertible Bonds in the nature of Debentures"/>
    <x v="142"/>
    <s v="Public"/>
    <s v="INE556F08KJ7"/>
    <s v="SIDBI 7.55% 2026 Sr. III"/>
    <s v="Sr. III"/>
    <s v="ID"/>
    <s v="SIDB26"/>
    <s v="7.55%"/>
    <n v="300000"/>
    <n v="300000"/>
    <n v="100000"/>
    <n v="100000"/>
    <d v="2023-06-30T00:00:00"/>
    <s v="Listed"/>
    <s v="Open"/>
    <m/>
    <s v="28-JUN-2023"/>
    <s v="22-SEP-2026"/>
    <s v="3"/>
    <s v="Unsecured"/>
    <s v="7.55%"/>
    <s v="Fixed"/>
    <n v="12"/>
    <s v="Periodic"/>
    <s v="22-SEP-2023"/>
    <s v="22-SEP-2025"/>
    <s v="22-SEP-2024"/>
    <s v="21-SEP-2025"/>
    <s v="Taxable"/>
    <s v="Redeemable on maturity"/>
    <s v="Single"/>
    <s v="21-JUN-2023"/>
    <m/>
    <m/>
    <m/>
    <s v="CARE,CRISIL"/>
    <s v="AAA,AAA"/>
    <s v="STABLE,STABLE"/>
    <s v="15-JUN-2023,21-JUN-2023"/>
    <m/>
    <m/>
  </r>
  <r>
    <n v="505"/>
    <s v="Non-convertible Bonds in the nature of Debentures"/>
    <x v="142"/>
    <s v="Public"/>
    <s v="INE556F08KK5"/>
    <s v="SIDBI 7.79% 2027 Sr IV"/>
    <s v="Sr IV"/>
    <s v="ID"/>
    <s v="SIDB27"/>
    <s v="7.79%"/>
    <n v="302229"/>
    <n v="302229"/>
    <n v="100000"/>
    <n v="100000"/>
    <d v="2023-10-20T00:00:00"/>
    <s v="Listed"/>
    <s v="Open"/>
    <m/>
    <s v="19-OCT-2023"/>
    <s v="19-APR-2027"/>
    <s v="3"/>
    <s v="Unsecured"/>
    <s v="7.79%"/>
    <s v="Fixed"/>
    <n v="12"/>
    <s v="Periodic"/>
    <s v="19-OCT-2024"/>
    <s v="19-OCT-2025"/>
    <s v="19-OCT-2024"/>
    <s v="18-OCT-2025"/>
    <s v="Taxable"/>
    <s v="Redeemable on maturity"/>
    <s v="Single"/>
    <s v="12-OCT-2023"/>
    <m/>
    <m/>
    <m/>
    <s v="CARE,CRISIL"/>
    <s v="AAA,AAA"/>
    <s v="STABLE,STABLE"/>
    <s v="27-SEP-2023,12-OCT-2023"/>
    <m/>
    <m/>
  </r>
  <r>
    <n v="505"/>
    <s v="Non-convertible Bonds in the nature of Debentures"/>
    <x v="142"/>
    <s v="Public"/>
    <s v="INE556F08KL3"/>
    <s v="SIDBI 7.83% 2028 Sr.V"/>
    <s v="Sr.V"/>
    <s v="ID"/>
    <s v="SIDB28"/>
    <s v="7.83%"/>
    <n v="488700"/>
    <n v="488700"/>
    <n v="100000"/>
    <n v="100000"/>
    <d v="2023-11-28T00:00:00"/>
    <s v="Listed"/>
    <s v="Open"/>
    <m/>
    <s v="24-NOV-2023"/>
    <s v="24-NOV-2028"/>
    <s v="5"/>
    <s v="Unsecured"/>
    <s v="7.83%"/>
    <s v="Fixed"/>
    <n v="12"/>
    <s v="Periodic"/>
    <s v="24-NOV-2024"/>
    <s v="24-NOV-2025"/>
    <s v="24-NOV-2024"/>
    <s v="23-NOV-2025"/>
    <s v="Taxable"/>
    <s v="Redeemable on maturity"/>
    <s v="Single"/>
    <s v="16-NOV-2023"/>
    <m/>
    <m/>
    <m/>
    <s v="CARE,CRISIL"/>
    <s v="AAA,AAA"/>
    <s v="STABLE,STABLE"/>
    <s v="09-NOV-2023,22-NOV-2023"/>
    <m/>
    <m/>
  </r>
  <r>
    <n v="505"/>
    <s v="Non-convertible Debentures"/>
    <x v="142"/>
    <s v="Public"/>
    <s v="INE556F08KM1"/>
    <s v="SIDBI 7.79% 2027 Sr VI"/>
    <s v="Sr VI"/>
    <s v="ID"/>
    <s v="SIDB27A"/>
    <s v="7.79%"/>
    <n v="401300"/>
    <n v="401300"/>
    <n v="100000"/>
    <n v="100000"/>
    <d v="2023-12-26T00:00:00"/>
    <s v="Listed"/>
    <s v="Open"/>
    <m/>
    <s v="22-DEC-2023"/>
    <s v="14-MAY-2027"/>
    <s v="3"/>
    <s v="Unsecured"/>
    <s v="7.79%"/>
    <s v="Fixed"/>
    <n v="12"/>
    <s v="Periodic"/>
    <s v="22-DEC-2024"/>
    <s v="22-DEC-2025"/>
    <s v="22-DEC-2024"/>
    <s v="21-DEC-2025"/>
    <s v="Taxable"/>
    <s v="Redeemable on maturity"/>
    <s v="Single"/>
    <s v="18-DEC-2023"/>
    <m/>
    <m/>
    <m/>
    <s v="CARE,CRISIL"/>
    <s v="AAA,AAA"/>
    <s v="STABLE,STABLE"/>
    <s v="12-DEC-2023,21-DEC-2023"/>
    <m/>
    <m/>
  </r>
  <r>
    <n v="505"/>
    <s v="Non-convertible Bonds in the nature of Debentures"/>
    <x v="142"/>
    <s v="Public"/>
    <s v="INE556F08KN9"/>
    <s v="SIDBI 7.75% 2027 Sr VII"/>
    <s v="Sr VII"/>
    <s v="ID"/>
    <s v="SIDB27"/>
    <s v="7.75%"/>
    <n v="425500"/>
    <n v="425500"/>
    <n v="100000"/>
    <n v="100000"/>
    <d v="2024-01-23T00:00:00"/>
    <s v="Listed"/>
    <s v="Open"/>
    <m/>
    <s v="19-JAN-2024"/>
    <s v="10-JUN-2027"/>
    <s v="3"/>
    <s v="Unsecured"/>
    <s v="7.75%"/>
    <s v="Fixed"/>
    <n v="12"/>
    <s v="Periodic"/>
    <s v="19-JAN-2025"/>
    <s v="19-JAN-2025"/>
    <s v="19-JAN-2024"/>
    <s v="18-JAN-2025"/>
    <s v="Taxable"/>
    <s v="Redeemable on maturity"/>
    <s v="Single"/>
    <s v="11-JAN-2024"/>
    <m/>
    <m/>
    <m/>
    <s v="CARE,CRISIL"/>
    <s v="AAA,AAA"/>
    <s v="STABLE,STABLE"/>
    <s v="21-DEC-2023,10-JAN-2024"/>
    <m/>
    <m/>
  </r>
  <r>
    <n v="505"/>
    <s v="Non-convertible Bonds in the nature of Debentures"/>
    <x v="142"/>
    <s v="Public"/>
    <s v="INE556F08KO7"/>
    <s v="SIDBI 7.68% 2027 Sr VIII"/>
    <s v="Sr VIII"/>
    <s v="ID"/>
    <s v="SIDB27"/>
    <s v="7.68%"/>
    <n v="500000"/>
    <n v="500000"/>
    <n v="100000"/>
    <n v="100000"/>
    <d v="2024-02-13T00:00:00"/>
    <s v="Listed"/>
    <s v="Open"/>
    <m/>
    <s v="12-FEB-2024"/>
    <s v="09-JUL-2027"/>
    <s v="3"/>
    <s v="Unsecured"/>
    <s v="7.68%"/>
    <s v="Fixed"/>
    <n v="12"/>
    <s v="Periodic"/>
    <s v="12-FEB-2025"/>
    <s v="12-FEB-2025"/>
    <s v="12-FEB-2024"/>
    <s v="11-FEB-2025"/>
    <s v="Taxable"/>
    <s v="Redeemable on maturity"/>
    <s v="Single"/>
    <s v="31-JAN-2024"/>
    <m/>
    <m/>
    <m/>
    <s v="CARE,CRISIL"/>
    <s v="AAA,AAA"/>
    <s v="STABLE,STABLE"/>
    <s v="25-JAN-2024,09-FEB-2024"/>
    <m/>
    <m/>
  </r>
  <r>
    <n v="505"/>
    <s v="Non-convertible Bonds in the nature of Debentures"/>
    <x v="142"/>
    <s v="Public"/>
    <s v="INE556F08KP4"/>
    <s v="SIDBI 7.68% 2027 Sr IX"/>
    <s v="Sr IX"/>
    <s v="ID"/>
    <s v="SIDB27A"/>
    <s v="7.68%"/>
    <n v="342300"/>
    <n v="342300"/>
    <n v="100000"/>
    <n v="100000"/>
    <d v="2024-03-27T00:00:00"/>
    <s v="Listed"/>
    <s v="Open"/>
    <m/>
    <s v="26-MAR-2024"/>
    <s v="10-AUG-2027"/>
    <s v="3"/>
    <s v="Unsecured"/>
    <s v="7.68%"/>
    <s v="Fixed"/>
    <n v="12"/>
    <s v="Periodic"/>
    <s v="26-MAR-2025"/>
    <s v="26-MAR-2025"/>
    <s v="26-MAR-2024"/>
    <s v="25-MAR-2025"/>
    <s v="Taxable"/>
    <s v="Redeemable on maturity"/>
    <s v="Single"/>
    <s v="19-MAR-2024"/>
    <m/>
    <m/>
    <m/>
    <s v="CARE,CRISIL"/>
    <s v="AAA,AAA"/>
    <s v="STABLE,STABLE"/>
    <s v="26-FEB-2024,13-MAR-2024"/>
    <m/>
    <m/>
  </r>
  <r>
    <n v="505"/>
    <s v="Non-convertible Bonds"/>
    <x v="142"/>
    <s v="Public"/>
    <s v="INE556F08KQ2"/>
    <s v="SIDBI 7.68% 2027 Sr I"/>
    <s v="Sr I"/>
    <s v="ID"/>
    <s v="SIDB27B"/>
    <s v="7.68%"/>
    <n v="212310"/>
    <n v="212310"/>
    <n v="100000"/>
    <n v="100000"/>
    <d v="2024-06-26T00:00:00"/>
    <s v="Listed"/>
    <s v="Open"/>
    <m/>
    <s v="25-JUN-2024"/>
    <s v="10-SEP-2027"/>
    <s v="3"/>
    <s v="Unsecured"/>
    <s v="7.68%"/>
    <s v="Fixed"/>
    <n v="12"/>
    <s v="Periodic"/>
    <s v="25-JUN-2025"/>
    <s v="25-JUN-2025"/>
    <s v="25-JUN-2024"/>
    <s v="24-JUN-2025"/>
    <s v="Taxable"/>
    <s v="Redeemable on maturity"/>
    <s v="Single"/>
    <s v="21-JUN-2024"/>
    <m/>
    <m/>
    <m/>
    <s v="CARE,CRISIL"/>
    <s v="AAA,AAA"/>
    <s v="STABLE,STABLE"/>
    <s v="13-JUN-2024,20-JUN-2024"/>
    <m/>
    <m/>
  </r>
  <r>
    <n v="505"/>
    <s v="Non-convertible Bonds"/>
    <x v="142"/>
    <s v="Public"/>
    <s v="INE556F08KR0"/>
    <s v="SIDBI 7.47% 2029 Sr II"/>
    <s v="Sr II"/>
    <s v="ID"/>
    <s v="SIDBI29"/>
    <s v="7.47%"/>
    <n v="500000"/>
    <n v="500000"/>
    <n v="100000"/>
    <n v="100000"/>
    <d v="2024-09-06T00:00:00"/>
    <s v="Listed"/>
    <s v="Open"/>
    <m/>
    <s v="05-SEP-2024"/>
    <s v="05-SEP-2029"/>
    <s v="5"/>
    <s v="Unsecured"/>
    <s v="7.47%"/>
    <s v="Fixed"/>
    <n v="12"/>
    <s v="Periodic"/>
    <s v="05-SEP-2025"/>
    <s v="05-SEP-2025"/>
    <s v="05-SEP-2024"/>
    <s v="04-SEP-2025"/>
    <s v="Taxable"/>
    <s v="Redeemable on maturity"/>
    <s v="Single"/>
    <s v="03-SEP-2024"/>
    <m/>
    <m/>
    <m/>
    <s v="CARE,CRISIL"/>
    <s v="AAA,AAA"/>
    <s v="STABLE,STABLE"/>
    <s v="16-AUG-2024,29-AUG-2024"/>
    <m/>
    <m/>
  </r>
  <r>
    <n v="505"/>
    <s v="Non-convertible Bonds"/>
    <x v="142"/>
    <s v="Public"/>
    <s v="INE556F08KS8"/>
    <s v="SIDBI 7.34% 2029 Sr III"/>
    <s v="Sr III"/>
    <s v="ID"/>
    <s v="SIDBI29"/>
    <s v="7.34%"/>
    <n v="800000"/>
    <n v="800000"/>
    <n v="100000"/>
    <n v="100000"/>
    <d v="2024-09-27T00:00:00"/>
    <s v="Listed"/>
    <s v="Open"/>
    <m/>
    <s v="26-SEP-2024"/>
    <s v="26-FEB-2029"/>
    <s v="4"/>
    <s v="Unsecured"/>
    <s v="7.34%"/>
    <s v="Fixed"/>
    <n v="12"/>
    <s v="Periodic"/>
    <s v="26-SEP-2025"/>
    <s v="26-SEP-2025"/>
    <s v="26-SEP-2024"/>
    <s v="25-SEP-2025"/>
    <s v="Taxable"/>
    <s v="Redeemable on maturity"/>
    <s v="Single"/>
    <s v="24-SEP-2024"/>
    <m/>
    <m/>
    <m/>
    <s v="CARE,CRISIL"/>
    <s v="AAA,AAA"/>
    <s v="STABLE,STABLE"/>
    <s v="29-AUG-2024,17-SEP-2024"/>
    <m/>
    <m/>
  </r>
  <r>
    <n v="505"/>
    <s v="Non-convertible Bonds"/>
    <x v="142"/>
    <s v="Public"/>
    <s v="INE556F08KT6"/>
    <s v="SIDBI 7.44% 2028 Sr IV"/>
    <s v="Sr IV"/>
    <s v="ID"/>
    <s v="SIDBI28"/>
    <s v="7.44%"/>
    <n v="592225"/>
    <n v="592225"/>
    <n v="100000"/>
    <n v="100000"/>
    <d v="2024-10-25T00:00:00"/>
    <s v="Listed"/>
    <s v="Open"/>
    <m/>
    <s v="24-OCT-2024"/>
    <s v="10-APR-2028"/>
    <s v="3"/>
    <s v="Unsecured"/>
    <s v="7.44%"/>
    <s v="Fixed"/>
    <n v="12"/>
    <s v="Periodic"/>
    <s v="24-OCT-2025"/>
    <s v="24-OCT-2025"/>
    <s v="24-OCT-2024"/>
    <s v="23-OCT-2025"/>
    <s v="Taxable"/>
    <s v="Redeemable on maturity"/>
    <s v="Single"/>
    <s v="22-OCT-2024"/>
    <m/>
    <m/>
    <m/>
    <s v="CARE,CRISIL"/>
    <s v="AAA,AAA"/>
    <s v="STABLE,STABLE"/>
    <s v="26-SEP-2024,16-OCT-2024"/>
    <m/>
    <m/>
  </r>
  <r>
    <n v="505"/>
    <s v="Non-convertible Bonds"/>
    <x v="142"/>
    <s v="Public"/>
    <s v="INE556F08KU4"/>
    <s v="SIDBI 7.51% 2028 Sr V"/>
    <s v="Sr V"/>
    <s v="ID"/>
    <s v="SIDBI28"/>
    <s v="7.51%"/>
    <n v="491800"/>
    <n v="491800"/>
    <n v="100000"/>
    <n v="100000"/>
    <d v="2024-11-28T00:00:00"/>
    <s v="Listed"/>
    <s v="Open"/>
    <m/>
    <s v="27-NOV-2024"/>
    <s v="12-JUN-2028"/>
    <s v="3"/>
    <s v="Unsecured"/>
    <s v="7.51%"/>
    <s v="Fixed"/>
    <n v="12"/>
    <s v="Periodic"/>
    <s v="27-NOV-2025"/>
    <s v="27-NOV-2025"/>
    <s v="27-NOV-2024"/>
    <s v="26-NOV-2025"/>
    <s v="Taxable"/>
    <s v="Redeemable on maturity"/>
    <s v="Single"/>
    <s v="25-NOV-2024"/>
    <m/>
    <m/>
    <m/>
    <s v="CARE,CRISIL"/>
    <s v="AAA,AAA"/>
    <s v="STABLE,STABLE"/>
    <s v="19-NOV-2024,22-NOV-2024"/>
    <m/>
    <m/>
  </r>
  <r>
    <n v="505"/>
    <s v="Non-convertible Bonds"/>
    <x v="142"/>
    <s v="Public"/>
    <s v="INE556F08KV2"/>
    <s v="SIDBI 7.48% 2029 Sr VI"/>
    <s v="Sr VI"/>
    <s v="ID"/>
    <s v="SIDBI29"/>
    <s v="7.48%"/>
    <n v="370000"/>
    <n v="370000"/>
    <n v="100000"/>
    <n v="100000"/>
    <d v="2024-12-26T00:00:00"/>
    <s v="Listed"/>
    <s v="Open"/>
    <m/>
    <s v="24-DEC-2024"/>
    <s v="24-MAY-2029"/>
    <s v="4"/>
    <s v="Unsecured"/>
    <s v="7.48%"/>
    <s v="Fixed"/>
    <n v="12"/>
    <s v="Periodic"/>
    <s v="24-MAY-2025"/>
    <s v="24-MAY-2025"/>
    <s v="24-DEC-2024"/>
    <s v="23-MAY-2025"/>
    <s v="Taxable"/>
    <s v="Redeemable on maturity"/>
    <s v="Single"/>
    <s v="20-DEC-2024"/>
    <m/>
    <m/>
    <m/>
    <s v="CARE,CRISIL"/>
    <s v="AAA,AAA"/>
    <s v="STABLE,STABLE"/>
    <s v="04-DEC-2024,05-DEC-2024"/>
    <m/>
    <m/>
  </r>
  <r>
    <n v="503"/>
    <m/>
    <x v="143"/>
    <s v="Public"/>
    <s v="INE557F07074"/>
    <s v="National Housing Bank 8.46% 2028 Tax Free (Sr-V)"/>
    <s v="Series V Â¿ Option II"/>
    <s v="IF"/>
    <s v="NHB28"/>
    <s v="8.46%"/>
    <n v="88300"/>
    <n v="8830"/>
    <n v="1000000"/>
    <n v="1000000"/>
    <d v="2013-09-17T00:00:00"/>
    <s v="Listed"/>
    <s v="Open"/>
    <m/>
    <s v="30-AUG-2013"/>
    <s v="30-AUG-2028"/>
    <m/>
    <s v="Secured"/>
    <s v="8.46%"/>
    <s v="Fixed"/>
    <n v="12"/>
    <s v="Periodic"/>
    <s v="30-AUG-2014"/>
    <s v="30-AUG-2025"/>
    <s v="30-AUG-2024"/>
    <s v="29-AUG-2025"/>
    <m/>
    <m/>
    <s v="Single"/>
    <s v="27-AUG-2013"/>
    <m/>
    <m/>
    <m/>
    <s v="CARE,CRISIL"/>
    <s v="AAA,AAA/Stable"/>
    <m/>
    <s v="26-AUG-2013,26-AUG-2013"/>
    <m/>
    <m/>
  </r>
  <r>
    <n v="503"/>
    <s v="Non-convertible Bonds in the nature of Debentures"/>
    <x v="143"/>
    <s v="Public"/>
    <s v="INE557F08FN7"/>
    <s v="NHB 7.34% 2025"/>
    <m/>
    <s v="ID"/>
    <s v="NHB25"/>
    <s v="7.34%"/>
    <n v="100000"/>
    <n v="10000"/>
    <n v="1000000"/>
    <n v="1000000"/>
    <d v="2022-06-09T00:00:00"/>
    <s v="Listed"/>
    <s v="Open"/>
    <m/>
    <s v="07-JUN-2022"/>
    <s v="07-AUG-2025"/>
    <s v="3"/>
    <s v="Unsecured"/>
    <s v="7.34%"/>
    <s v="Fixed"/>
    <n v="12"/>
    <s v="Periodic"/>
    <s v="07-JUN-2023"/>
    <s v="07-JUN-2025"/>
    <s v="07-JUN-2024"/>
    <s v="06-JUN-2025"/>
    <s v="Taxable"/>
    <s v="Redeemable on maturity"/>
    <s v="Single"/>
    <s v="03-JUN-2022"/>
    <m/>
    <m/>
    <m/>
    <s v="CRISIL"/>
    <s v="AAA"/>
    <s v="Stable"/>
    <s v="31-MAY-2022"/>
    <m/>
    <m/>
  </r>
  <r>
    <n v="503"/>
    <s v="Non-convertible Bonds in the nature of Debentures"/>
    <x v="143"/>
    <s v="Public"/>
    <s v="INE557F08FP2"/>
    <s v="NHB 7.77% 2026"/>
    <m/>
    <s v="ID"/>
    <s v="NHB26"/>
    <s v="7.77%"/>
    <n v="167500"/>
    <n v="167500"/>
    <n v="100000"/>
    <n v="100000"/>
    <d v="2023-03-24T00:00:00"/>
    <s v="Listed"/>
    <s v="Open"/>
    <m/>
    <s v="23-MAR-2023"/>
    <s v="02-APR-2026"/>
    <s v="3"/>
    <s v="Unsecured"/>
    <s v="7.77%"/>
    <s v="Fixed"/>
    <n v="12"/>
    <s v="Periodic"/>
    <s v="23-MAR-2024"/>
    <s v="23-MAR-2025"/>
    <s v="23-MAR-2024"/>
    <s v="22-MAR-2025"/>
    <s v="Taxable"/>
    <s v="Redeemable on maturity"/>
    <s v="Single"/>
    <s v="21-MAR-2023"/>
    <m/>
    <m/>
    <m/>
    <s v="CRISIL,CRISIL,CRISIL,CRISIL,ICRA,ICRA,ICRA,ICRA"/>
    <s v="AAA,AAA,AAA,AAA,AAA,AAA,AAA,AAA"/>
    <s v="Stable,Stable,Stable,Stable,Stable,Stable,Stable,Stable"/>
    <s v="17-MAR-2023,17-MAR-2023,17-MAR-2023,17-MAR-2023,20-MAR-2023,20-MAR-2023,20-MAR-2023,20-MAR-2023"/>
    <m/>
    <m/>
  </r>
  <r>
    <n v="503"/>
    <s v="Non-convertible Bonds in the nature of Debentures"/>
    <x v="143"/>
    <s v="Public"/>
    <s v="INE557F08FR8"/>
    <s v="NHB 7.22% 2026"/>
    <m/>
    <s v="ID"/>
    <s v="NHB26"/>
    <s v="7.22%"/>
    <n v="200000"/>
    <n v="200000"/>
    <n v="100000"/>
    <n v="100000"/>
    <d v="2023-05-29T00:00:00"/>
    <s v="Listed"/>
    <s v="Open"/>
    <m/>
    <s v="26-MAY-2023"/>
    <s v="23-JUL-2026"/>
    <s v="3.16"/>
    <s v="Unsecured"/>
    <s v="7.22%"/>
    <s v="Fixed"/>
    <n v="12"/>
    <s v="Periodic"/>
    <s v="26-MAY-2024"/>
    <s v="26-MAY-2025"/>
    <s v="26-MAY-2024"/>
    <s v="25-MAY-2025"/>
    <s v="Taxable"/>
    <s v="Redeemable on maturity"/>
    <s v="Single"/>
    <s v="24-MAY-2023"/>
    <m/>
    <m/>
    <m/>
    <s v="CARE,CRISIL"/>
    <s v="AAA,AAA"/>
    <s v="Stable,Stable"/>
    <s v="11-MAY-2023,11-MAY-2023"/>
    <m/>
    <m/>
  </r>
  <r>
    <n v="503"/>
    <s v="Non-convertible Bonds in the nature of Debentures"/>
    <x v="143"/>
    <s v="Public"/>
    <s v="INE557F08FS6"/>
    <s v="NHB 7.40% 2026"/>
    <m/>
    <s v="ID"/>
    <s v="NHB26"/>
    <s v="7.40%"/>
    <n v="200000"/>
    <n v="200000"/>
    <n v="100000"/>
    <n v="100000"/>
    <d v="2023-06-27T00:00:00"/>
    <s v="Listed"/>
    <s v="Open"/>
    <m/>
    <s v="26-JUN-2023"/>
    <s v="16-JUL-2026"/>
    <s v="3.05"/>
    <s v="Unsecured"/>
    <s v="7.40%"/>
    <s v="Fixed"/>
    <n v="12"/>
    <s v="Periodic"/>
    <s v="26-JUN-2024"/>
    <s v="26-JUN-2025"/>
    <s v="26-JUN-2024"/>
    <s v="25-JUN-2025"/>
    <s v="Taxable"/>
    <s v="Redeemable on maturity"/>
    <s v="Single"/>
    <s v="23-JUN-2023"/>
    <m/>
    <m/>
    <m/>
    <s v="CRISIL"/>
    <s v="AAA"/>
    <s v="STABLE"/>
    <s v="16-JUN-2023"/>
    <m/>
    <m/>
  </r>
  <r>
    <n v="503"/>
    <s v="Non-convertible Bonds in the nature of Debentures"/>
    <x v="143"/>
    <s v="Public"/>
    <s v="INE557F08FT4"/>
    <s v="NHB 7.57% 2031"/>
    <m/>
    <s v="ID"/>
    <s v="NHB31"/>
    <s v="7.57%"/>
    <n v="200000"/>
    <n v="200000"/>
    <n v="100000"/>
    <n v="100000"/>
    <d v="2024-01-16T00:00:00"/>
    <s v="Listed"/>
    <s v="Open"/>
    <m/>
    <s v="12-JAN-2024"/>
    <s v="09-JAN-2031"/>
    <s v="6.99"/>
    <s v="Unsecured"/>
    <s v="7.57%"/>
    <s v="Fixed"/>
    <n v="12"/>
    <s v="Periodic"/>
    <s v="12-JAN-2025"/>
    <s v="12-JAN-2025"/>
    <s v="12-JAN-2024"/>
    <s v="11-JAN-2025"/>
    <s v="Taxable"/>
    <s v="Redeemable on maturity"/>
    <s v="Single"/>
    <s v="11-JAN-2024"/>
    <m/>
    <m/>
    <m/>
    <s v="CARE,CRISIL"/>
    <s v="AAA,AAA"/>
    <s v="STABLE,STABLE"/>
    <s v="28-DEC-2023,02-JAN-2024"/>
    <m/>
    <m/>
  </r>
  <r>
    <n v="503"/>
    <s v="Non-convertible Bonds in the nature of Debentures"/>
    <x v="143"/>
    <s v="Public"/>
    <s v="INE557F08FU2"/>
    <s v="NHB 7.83% 2027"/>
    <m/>
    <s v="ID"/>
    <s v="NHB27"/>
    <s v="7.83%"/>
    <n v="200000"/>
    <n v="200000"/>
    <n v="100000"/>
    <n v="100000"/>
    <d v="2024-02-23T00:00:00"/>
    <s v="Listed"/>
    <s v="Open"/>
    <m/>
    <s v="22-FEB-2024"/>
    <s v="07-APR-2027"/>
    <s v="3.12"/>
    <s v="Unsecured"/>
    <s v="7.83%"/>
    <s v="Fixed"/>
    <n v="12"/>
    <s v="Periodic"/>
    <s v="22-FEB-2025"/>
    <s v="22-FEB-2025"/>
    <s v="22-FEB-2024"/>
    <s v="21-FEB-2025"/>
    <s v="Taxable"/>
    <s v="Redeemable on maturity"/>
    <s v="Single"/>
    <s v="20-FEB-2024"/>
    <m/>
    <m/>
    <m/>
    <s v="CRISIL,CRISIL"/>
    <s v="AAA,AAA"/>
    <s v="STABLE,STABLE"/>
    <s v="07-FEB-2024,07-FEB-2024"/>
    <m/>
    <m/>
  </r>
  <r>
    <n v="503"/>
    <s v="Non-convertible Bonds in the nature of Debentures"/>
    <x v="143"/>
    <s v="Public"/>
    <s v="INE557F08FV0"/>
    <s v="NHB 7.78% 2027"/>
    <m/>
    <s v="ID"/>
    <s v="NHB27"/>
    <s v="7.78%"/>
    <n v="200000"/>
    <n v="200000"/>
    <n v="100000"/>
    <n v="100000"/>
    <d v="2024-03-12T00:00:00"/>
    <s v="Listed"/>
    <s v="Open"/>
    <m/>
    <s v="11-MAR-2024"/>
    <s v="26-APR-2027"/>
    <s v="3.12"/>
    <s v="Unsecured"/>
    <s v="7.78%"/>
    <s v="Fixed"/>
    <n v="12"/>
    <s v="Periodic"/>
    <s v="11-MAR-2025"/>
    <s v="11-MAR-2025"/>
    <s v="11-MAR-2024"/>
    <s v="10-MAR-2025"/>
    <s v="Taxable"/>
    <s v="Redeemable on maturity"/>
    <s v="Single"/>
    <s v="07-MAR-2024"/>
    <m/>
    <m/>
    <m/>
    <s v="CARE,CARE"/>
    <s v="AAA,AAA"/>
    <s v="STABLE,STABLE"/>
    <s v="26-FEB-2024,26-FEB-2024"/>
    <m/>
    <m/>
  </r>
  <r>
    <n v="503"/>
    <s v="Non-convertible Bonds in the nature of Debentures"/>
    <x v="143"/>
    <s v="Public"/>
    <s v="INE557F08FW8"/>
    <s v="NHB 7.79% 2027"/>
    <m/>
    <s v="ID"/>
    <s v="NHB27"/>
    <s v="7.79%"/>
    <n v="200000"/>
    <n v="200000"/>
    <n v="100000"/>
    <n v="100000"/>
    <d v="2024-04-18T00:00:00"/>
    <s v="Listed"/>
    <s v="Open"/>
    <m/>
    <s v="16-APR-2024"/>
    <s v="06-JUL-2027"/>
    <s v="3.22"/>
    <s v="Unsecured"/>
    <s v="7.79%"/>
    <s v="Fixed"/>
    <n v="12"/>
    <s v="Periodic"/>
    <s v="16-APR-2025"/>
    <s v="16-APR-2025"/>
    <s v="16-APR-2024"/>
    <s v="15-APR-2025"/>
    <s v="Taxable"/>
    <s v="Redeemable on maturity"/>
    <s v="Single"/>
    <s v="12-APR-2024"/>
    <m/>
    <m/>
    <m/>
    <s v="CRISIL,CRISIL"/>
    <s v="AAA,AAA"/>
    <s v="STABLE,STABLE"/>
    <s v="04-APR-2024,04-APR-2024"/>
    <m/>
    <m/>
  </r>
  <r>
    <n v="503"/>
    <s v="Non-convertible Bonds in the nature of Debentures"/>
    <x v="143"/>
    <s v="Public"/>
    <s v="INE557F08FX6"/>
    <s v="NHB 7.51% 2031"/>
    <m/>
    <s v="ID"/>
    <s v="NHB31"/>
    <s v="7.51%"/>
    <n v="300000"/>
    <n v="300000"/>
    <n v="100000"/>
    <n v="100000"/>
    <d v="2024-04-29T00:00:00"/>
    <s v="Listed"/>
    <s v="Open"/>
    <m/>
    <s v="26-APR-2024"/>
    <s v="04-APR-2031"/>
    <s v="6.94"/>
    <s v="Unsecured"/>
    <s v="7.51%"/>
    <s v="Fixed"/>
    <n v="12"/>
    <s v="Periodic"/>
    <s v="26-APR-2025"/>
    <s v="26-APR-2025"/>
    <s v="26-APR-2024"/>
    <s v="25-APR-2025"/>
    <s v="Taxable"/>
    <s v="Redeemable on maturity"/>
    <s v="Single"/>
    <s v="25-APR-2024"/>
    <m/>
    <m/>
    <m/>
    <s v="CARE,FITCH"/>
    <s v="AAA,AAA"/>
    <s v="stable,stable"/>
    <s v="18-APR-2024,18-APR-2024"/>
    <m/>
    <m/>
  </r>
  <r>
    <n v="503"/>
    <s v="Non-convertible Bonds in the nature of Debentures"/>
    <x v="143"/>
    <s v="Public"/>
    <s v="INE557F08FY4"/>
    <s v="NHB 7.59% 2027"/>
    <m/>
    <s v="ID"/>
    <s v="NHB27"/>
    <s v="7.59%"/>
    <n v="400000"/>
    <n v="400000"/>
    <n v="100000"/>
    <n v="100000"/>
    <d v="2024-05-31T00:00:00"/>
    <s v="Listed"/>
    <s v="Open"/>
    <m/>
    <s v="30-MAY-2024"/>
    <s v="14-JUL-2027"/>
    <s v="3.12"/>
    <s v="Unsecured"/>
    <s v="7.59%"/>
    <s v="Fixed"/>
    <n v="12"/>
    <s v="Periodic"/>
    <s v="30-MAY-2025"/>
    <s v="30-MAY-2025"/>
    <s v="30-MAY-2024"/>
    <s v="29-MAY-2025"/>
    <s v="Taxable"/>
    <s v="Redeemable on maturity"/>
    <s v="Single"/>
    <s v="28-MAY-2024"/>
    <m/>
    <m/>
    <m/>
    <s v="CARE,CRISIL"/>
    <s v="AAA,AAA"/>
    <s v="STABLE,STABLE"/>
    <s v="21-MAY-2024,22-MAY-2024"/>
    <m/>
    <m/>
  </r>
  <r>
    <n v="503"/>
    <s v="Non-convertible Bonds in the nature of Debentures"/>
    <x v="143"/>
    <s v="Public"/>
    <s v="INE557F08FZ1"/>
    <s v="NHB 7.59% 2027"/>
    <m/>
    <s v="ID"/>
    <s v="NHB27A"/>
    <s v="7.59%"/>
    <n v="320000"/>
    <n v="320000"/>
    <n v="100000"/>
    <n v="100000"/>
    <d v="2024-06-21T00:00:00"/>
    <s v="Listed"/>
    <s v="Open"/>
    <m/>
    <s v="20-JUN-2024"/>
    <s v="08-SEP-2027"/>
    <s v="3.21"/>
    <s v="Unsecured"/>
    <s v="7.59%"/>
    <s v="Fixed"/>
    <n v="12"/>
    <s v="Periodic"/>
    <s v="20-JUN-2025"/>
    <s v="20-JUN-2025"/>
    <s v="20-JUN-2024"/>
    <s v="19-JUN-2025"/>
    <s v="Taxable"/>
    <s v="Redeemable on maturity"/>
    <s v="Single"/>
    <s v="18-JUN-2024"/>
    <m/>
    <m/>
    <m/>
    <s v="CARE,CRISIL"/>
    <s v="AAA,AAA"/>
    <s v="STABLE,STABLE"/>
    <s v="22-MAY-2024,29-MAY-2024"/>
    <m/>
    <m/>
  </r>
  <r>
    <n v="503"/>
    <s v="Non-convertible Bonds in the nature of Debentures"/>
    <x v="143"/>
    <s v="Public"/>
    <s v="INE557F08GA2"/>
    <s v="NHB 7.14% 2034"/>
    <m/>
    <s v="ID"/>
    <s v="NHB34"/>
    <s v="7.14%"/>
    <n v="383000"/>
    <n v="383000"/>
    <n v="100000"/>
    <n v="100000"/>
    <d v="2024-11-21T00:00:00"/>
    <s v="Listed"/>
    <s v="Open"/>
    <m/>
    <s v="19-NOV-2024"/>
    <s v="17-NOV-2034"/>
    <s v="10"/>
    <s v="Unsecured"/>
    <s v="7.14%"/>
    <s v="Fixed"/>
    <n v="12"/>
    <s v="Periodic"/>
    <s v="19-NOV-2025"/>
    <s v="19-NOV-2025"/>
    <s v="19-NOV-2024"/>
    <s v="18-NOV-2025"/>
    <s v="Taxable"/>
    <s v="Redeemable on maturity"/>
    <s v="Single"/>
    <s v="14-NOV-2024"/>
    <m/>
    <m/>
    <m/>
    <s v="CARE,CRISIL"/>
    <s v="AAA,AAA"/>
    <s v="Stable,Stable"/>
    <s v="07-NOV-2024,08-NOV-2024"/>
    <m/>
    <m/>
  </r>
  <r>
    <n v="503"/>
    <s v="Non-convertible Bonds in the nature of Debentures"/>
    <x v="143"/>
    <s v="Public"/>
    <s v="INE557F08GB0"/>
    <s v="NHB 7.20% 2031"/>
    <m/>
    <s v="ID"/>
    <s v="NHB31"/>
    <s v="7.20%"/>
    <n v="390000"/>
    <n v="390000"/>
    <n v="100000"/>
    <n v="100000"/>
    <d v="2024-12-20T00:00:00"/>
    <s v="Listed"/>
    <s v="Open"/>
    <m/>
    <s v="19-DEC-2024"/>
    <s v="03-OCT-2031"/>
    <s v="6"/>
    <s v="Unsecured"/>
    <s v="7.20%"/>
    <s v="Fixed"/>
    <n v="12"/>
    <s v="On Maturity"/>
    <s v="19-DEC-2025"/>
    <s v="19-DEC-2025"/>
    <s v="19-DEC-2024"/>
    <s v="18-DEC-2025"/>
    <s v="Taxable"/>
    <s v="Redeemable on maturity"/>
    <s v="Single"/>
    <s v="17-DEC-2024"/>
    <m/>
    <m/>
    <m/>
    <s v="CARE,FICH"/>
    <s v="AAA,AAA"/>
    <s v="Stable,Stable"/>
    <s v="04-DEC-2024,09-DEC-2024"/>
    <m/>
    <m/>
  </r>
  <r>
    <n v="3095"/>
    <m/>
    <x v="144"/>
    <s v="Private"/>
    <s v="INE558T07024"/>
    <s v="ReNew Akshay 8.65% 2027 Series 2"/>
    <s v="Series 2"/>
    <s v="DB"/>
    <s v="RNA27"/>
    <s v="8.65%"/>
    <n v="11850"/>
    <n v="2500"/>
    <n v="474000"/>
    <n v="1000000"/>
    <d v="2017-10-13T00:00:00"/>
    <s v="Listed"/>
    <s v="Open"/>
    <m/>
    <s v="26-SEP-2017"/>
    <s v="30-SEP-2027"/>
    <m/>
    <s v="Secured"/>
    <s v="8.65%"/>
    <s v="Fixed"/>
    <n v="3"/>
    <s v="Periodic"/>
    <s v="31-DEC-2017"/>
    <s v="31-MAR-2025"/>
    <s v="31-DEC-2024"/>
    <s v="30-MAR-2025"/>
    <m/>
    <m/>
    <s v="Single"/>
    <s v="25-SEP-2017"/>
    <m/>
    <m/>
    <m/>
    <s v="FICH,FICH,FICH,FICH,FICH,FICH,FICH,FICH,FICH,FICH,FICH,ICRA,ICRA,ICRA,ICRA,ICRA,ICRA,ICRA,ICRA,ICRA,ICRA,ICRA"/>
    <s v="AA+(SO),AA+(SO),AA+(SO),AA+(SO),AA+(SO),AA+(SO),AA+(SO),AA+(SO),AA+(SO),AA+(SO),AA+(SO),AA+/(SO),AA+/(SO),AA+/(SO),AA+/(SO),AA+/(SO),AA+/(SO),AA+/(SO),AA+/(SO),AA+/(SO),AA+/(SO),AA+/(SO)"/>
    <m/>
    <s v="21-SEP-2017,21-SEP-2017,21-SEP-2017,21-SEP-2017,21-SEP-2017,21-SEP-2017,21-SEP-2017,21-SEP-2017,21-SEP-2017,21-SEP-2017,21-SEP-2017,22-SEP-2017,22-SEP-2017,22-SEP-2017,22-SEP-2017,22-SEP-2017,22-SEP-2017,22-SEP-2017,22-SEP-2017,22-SEP-2017,22-SEP-2017,22-SEP-2017"/>
    <m/>
    <m/>
  </r>
  <r>
    <n v="3095"/>
    <m/>
    <x v="144"/>
    <s v="Private"/>
    <s v="INE558T07032"/>
    <s v="ReNew Akshay 8.75% 2034 Series 3"/>
    <s v="Series 3"/>
    <s v="DB"/>
    <s v="RNA34"/>
    <s v="8.75%"/>
    <n v="39450"/>
    <n v="4100"/>
    <n v="962195"/>
    <n v="1000000"/>
    <d v="2017-10-13T00:00:00"/>
    <s v="Listed"/>
    <s v="Open"/>
    <m/>
    <s v="26-SEP-2017"/>
    <s v="30-SEP-2034"/>
    <m/>
    <s v="Secured"/>
    <s v="8.75%"/>
    <s v="Fixed"/>
    <n v="3"/>
    <s v="Periodic"/>
    <s v="31-DEC-2017"/>
    <s v="31-MAR-2025"/>
    <s v="31-DEC-2024"/>
    <s v="30-MAR-2025"/>
    <m/>
    <m/>
    <s v="Single"/>
    <s v="25-SEP-2017"/>
    <m/>
    <m/>
    <m/>
    <s v="FICH,FICH,FICH,FICH,FICH,FICH,FICH,FICH,FICH,FICH,FICH,ICRA,ICRA,ICRA,ICRA,ICRA,ICRA,ICRA,ICRA,ICRA,ICRA,ICRA"/>
    <s v="AA+(SO),AA+(SO),AA+(SO),AA+(SO),AA+(SO),AA+(SO),AA+(SO),AA+(SO),AA+(SO),AA+(SO),AA+(SO),AA+/(SO),AA+/(SO),AA+/(SO),AA+/(SO),AA+/(SO),AA+/(SO),AA+/(SO),AA+/(SO),AA+/(SO),AA+/(SO),AA+/(SO)"/>
    <m/>
    <s v="21-SEP-2017,21-SEP-2017,21-SEP-2017,21-SEP-2017,21-SEP-2017,21-SEP-2017,21-SEP-2017,21-SEP-2017,21-SEP-2017,21-SEP-2017,21-SEP-2017,22-SEP-2017,22-SEP-2017,22-SEP-2017,22-SEP-2017,22-SEP-2017,22-SEP-2017,22-SEP-2017,22-SEP-2017,22-SEP-2017,22-SEP-2017,22-SEP-2017"/>
    <m/>
    <m/>
  </r>
  <r>
    <n v="1737"/>
    <m/>
    <x v="145"/>
    <s v="Private"/>
    <s v="INE560K07102"/>
    <s v="PTC India Fin. 9.15% 2027 (Infra. Bonds) (Sr-2 Opt-III)"/>
    <s v="Sr-2 opt-III"/>
    <s v="CI"/>
    <s v="PTC27"/>
    <s v="9.15%"/>
    <n v="218.9"/>
    <n v="4378"/>
    <n v="5000"/>
    <n v="5000"/>
    <d v="2012-07-27T00:00:00"/>
    <s v="Listed"/>
    <s v="Open"/>
    <s v="31-MAR-2023"/>
    <s v="30-MAR-2012"/>
    <s v="30-MAR-2027"/>
    <m/>
    <s v="Secured"/>
    <s v="9.15%"/>
    <s v="Fixed"/>
    <n v="12"/>
    <s v="Periodic"/>
    <s v="30-MAR-2013"/>
    <s v="30-MAR-2025"/>
    <s v="30-MAR-2024"/>
    <s v="29-MAR-2025"/>
    <m/>
    <m/>
    <s v="Single"/>
    <s v="07-FEB-2011"/>
    <m/>
    <m/>
    <s v="Non-Banking Finance Co."/>
    <s v="CARE,CARE,CARE,ICRA,ICRA,ICRA"/>
    <s v="A+,A+,A+,A+,A+,A+"/>
    <m/>
    <s v="29-DEC-2011,29-DEC-2011,29-DEC-2011,30-DEC-2011,30-DEC-2011,30-DEC-2011"/>
    <m/>
    <m/>
  </r>
  <r>
    <n v="1737"/>
    <m/>
    <x v="145"/>
    <s v="Private"/>
    <s v="INE560K07110"/>
    <s v="PTC India Fin 9.15% 2027(Infra. Bonds) (Sr-2 Opt-IV)"/>
    <s v="Sr-2 opt-IV"/>
    <s v="CI"/>
    <s v="PTC27A"/>
    <s v="9.15%"/>
    <n v="660.15"/>
    <n v="13203"/>
    <n v="5000"/>
    <n v="5000"/>
    <d v="2012-07-27T00:00:00"/>
    <s v="Listed"/>
    <s v="Open"/>
    <m/>
    <s v="30-MAR-2012"/>
    <s v="30-MAR-2027"/>
    <m/>
    <s v="Secured"/>
    <s v="9.15%"/>
    <s v="Fixed"/>
    <n v="12"/>
    <s v="Periodic"/>
    <s v="30-MAR-2027"/>
    <s v="30-MAR-2027"/>
    <s v="30-MAR-2012"/>
    <s v="29-MAR-2027"/>
    <m/>
    <m/>
    <s v="Single"/>
    <s v="07-FEB-2011"/>
    <m/>
    <m/>
    <s v="Non-Banking Finance Co."/>
    <s v="CARE,CARE,CARE,ICRA,ICRA,ICRA"/>
    <s v="A+,A+,A+,A+,A+,A+"/>
    <m/>
    <s v="29-DEC-2011,29-DEC-2011,29-DEC-2011,30-DEC-2011,30-DEC-2011,30-DEC-2011"/>
    <m/>
    <m/>
  </r>
  <r>
    <n v="1737"/>
    <m/>
    <x v="145"/>
    <s v="Private"/>
    <s v="INE560K07128"/>
    <s v="PTC India Financial 9.62% 2025 (Series-4)"/>
    <s v="Series 4"/>
    <s v="DB"/>
    <s v="PTC25"/>
    <s v="9.62%"/>
    <n v="7259"/>
    <n v="2135"/>
    <n v="1000000"/>
    <n v="1000000"/>
    <d v="2015-06-08T00:00:00"/>
    <s v="Listed"/>
    <s v="Open"/>
    <m/>
    <s v="03-JUN-2015"/>
    <s v="28-MAY-2025"/>
    <m/>
    <s v="Secured"/>
    <s v="9.62%"/>
    <s v="Fixed"/>
    <n v="6"/>
    <s v="Periodic"/>
    <s v="28-NOV-2015"/>
    <s v="28-MAY-2025"/>
    <s v="28-NOV-2024"/>
    <s v="27-MAY-2025"/>
    <m/>
    <m/>
    <s v="Single"/>
    <s v="23-MAY-2015"/>
    <m/>
    <m/>
    <s v="Non-Banking Finance Co."/>
    <s v="CRISIL,CRISIL,CRISIL,CRISIL,CRISIL,CRISIL"/>
    <s v="A+/Stable,A+/Stable,A+/Stable,A+/Stable,A+/Stable,A+/Stable"/>
    <m/>
    <s v="30-APR-2015,30-APR-2015,30-APR-2015,30-APR-2015,30-APR-2015,30-APR-2015"/>
    <m/>
    <m/>
  </r>
  <r>
    <n v="747"/>
    <s v="Non-convertible Bonds in the nature of Debentures"/>
    <x v="116"/>
    <s v="Public"/>
    <s v="INE562A08057"/>
    <s v="IB 8.44% Perpetual Sr. II"/>
    <s v="Sr. II"/>
    <s v="AT"/>
    <s v="INBK"/>
    <s v="8.44%"/>
    <n v="104800"/>
    <n v="10480"/>
    <n v="1000000"/>
    <n v="1000000"/>
    <d v="2020-12-09T00:00:00"/>
    <s v="Listed"/>
    <s v="Open"/>
    <m/>
    <s v="08-DEC-2020"/>
    <m/>
    <m/>
    <s v="Unsecured"/>
    <s v="8.44%"/>
    <s v="Fixed"/>
    <n v="12"/>
    <s v="Periodic"/>
    <s v="08-DEC-2021"/>
    <s v="08-DEC-2021"/>
    <s v="08-DEC-2020"/>
    <s v="07-DEC-2021"/>
    <s v="Taxable"/>
    <s v="Redeemable on maturity"/>
    <s v="Single"/>
    <s v="07-DEC-2020"/>
    <m/>
    <m/>
    <m/>
    <s v="CARE,CRISIL"/>
    <s v="AA,AA"/>
    <s v="NEGATIVE,NEGATIVE"/>
    <s v="10-NOV-2020,11-NOV-2020"/>
    <m/>
    <m/>
  </r>
  <r>
    <n v="747"/>
    <s v="Non-convertible Bonds in the nature of Debentures"/>
    <x v="116"/>
    <s v="Public"/>
    <s v="INE562A08065"/>
    <s v="IB 8.44% Perpetual Sr. III"/>
    <s v="Sr. III"/>
    <s v="AT"/>
    <s v="INBKA"/>
    <s v="8.44%"/>
    <n v="56000"/>
    <n v="5600"/>
    <n v="1000000"/>
    <n v="1000000"/>
    <d v="2020-12-15T00:00:00"/>
    <s v="Listed"/>
    <s v="Open"/>
    <m/>
    <s v="14-DEC-2020"/>
    <m/>
    <m/>
    <s v="Unsecured"/>
    <s v="8.44%"/>
    <s v="Fixed"/>
    <n v="12"/>
    <s v="Periodic"/>
    <s v="14-DEC-2021"/>
    <s v="14-DEC-2021"/>
    <s v="14-DEC-2020"/>
    <s v="13-DEC-2021"/>
    <s v="Taxable"/>
    <s v="Redeemable on maturity"/>
    <s v="Single"/>
    <s v="11-DEC-2020"/>
    <m/>
    <m/>
    <m/>
    <s v="CARE,CARE,CARE,CARE,CRISIL,CRISIL,CRISIL,CRISIL"/>
    <s v="AA,AA,AA,AA,AA,AA,AA,AA"/>
    <s v="NEGATIVE,NEGATIVE,NEGATIVE,NEGATIVE,NEGATIVE,NEGATIVE,NEGATIVE,NEGATIVE"/>
    <s v="09-DEC-2020,09-DEC-2020,09-DEC-2020,09-DEC-2020,09-DEC-2020,09-DEC-2020,09-DEC-2020,09-DEC-2020"/>
    <m/>
    <m/>
  </r>
  <r>
    <n v="747"/>
    <s v="Non-convertible Bonds in the nature of Debentures"/>
    <x v="116"/>
    <s v="Public"/>
    <s v="INE562A08073"/>
    <s v="IB 8.44% Perpetual Sr IV"/>
    <s v="Sr IV"/>
    <s v="AT"/>
    <s v="INBKB"/>
    <s v="8.44%"/>
    <n v="39200"/>
    <n v="3920"/>
    <n v="1000000"/>
    <n v="1000000"/>
    <d v="2020-12-31T00:00:00"/>
    <s v="Listed"/>
    <s v="Open"/>
    <m/>
    <s v="30-DEC-2020"/>
    <m/>
    <m/>
    <s v="Unsecured"/>
    <s v="8.44%"/>
    <s v="Fixed"/>
    <n v="12"/>
    <s v="Periodic"/>
    <s v="30-DEC-2021"/>
    <s v="30-DEC-2021"/>
    <s v="30-DEC-2020"/>
    <s v="29-DEC-2021"/>
    <s v="Taxable"/>
    <s v="Redeemable on maturity"/>
    <s v="Single"/>
    <s v="29-DEC-2020"/>
    <m/>
    <m/>
    <m/>
    <s v="CARE,CARE,CARE,CARE,CRISIL,CRISIL,CRISIL,CRISIL"/>
    <s v="AA,AA,AA,AA,AA,AA,AA,AA"/>
    <s v="NEGATIVE,NEGATIVE,NEGATIVE,NEGATIVE,NEGATIVE,NEGATIVE,NEGATIVE,NEGATIVE"/>
    <s v="09-DEC-2020,09-DEC-2020,09-DEC-2020,09-DEC-2020,09-DEC-2020,09-DEC-2020,09-DEC-2020,09-DEC-2020"/>
    <m/>
    <m/>
  </r>
  <r>
    <n v="747"/>
    <s v="Non-convertible Bonds in the nature of Debentures"/>
    <x v="116"/>
    <s v="Public"/>
    <s v="INE562A08081"/>
    <s v="IB 6.18% 2031 Sr V Tier2 Bsl3"/>
    <s v="Sr V"/>
    <s v="AT"/>
    <s v="INBK"/>
    <s v="6.18%"/>
    <n v="200000"/>
    <n v="20000"/>
    <n v="1000000"/>
    <n v="1000000"/>
    <d v="2021-01-14T00:00:00"/>
    <s v="Listed"/>
    <s v="Open"/>
    <m/>
    <s v="13-JAN-2021"/>
    <s v="13-JAN-2031"/>
    <s v="10.00"/>
    <s v="Unsecured"/>
    <s v="6.18%"/>
    <s v="Fixed"/>
    <n v="12"/>
    <s v="Periodic"/>
    <s v="13-JAN-2022"/>
    <s v="13-JAN-2025"/>
    <s v="13-JAN-2024"/>
    <s v="12-JAN-2025"/>
    <s v="Taxable"/>
    <s v="Redeemable on maturity"/>
    <s v="Single"/>
    <s v="12-JAN-2021"/>
    <m/>
    <m/>
    <m/>
    <s v="CARE,CARE,CARE,CARE,CARE,CARE,CRISIL,CRISIL,CRISIL,CRISIL,CRISIL,CRISIL"/>
    <s v="AAA,AAA,AAA,AAA,AAA,AAA,AAA,AAA,AAA,AAA,AAA,AAA"/>
    <s v="NEGATIVE,NEGATIVE,NEGATIVE,NEGATIVE,NEGATIVE,NEGATIVE,NEGATIVE,NEGATIVE,NEGATIVE,NEGATIVE,NEGATIVE,NEGATIVE"/>
    <s v="22-DEC-2020,22-DEC-2020,22-DEC-2020,22-DEC-2020,22-DEC-2020,22-DEC-2020,22-DEC-2020,22-DEC-2020,22-DEC-2020,22-DEC-2020,22-DEC-2020,22-DEC-2020"/>
    <m/>
    <m/>
  </r>
  <r>
    <n v="747"/>
    <s v="Non-convertible Bonds in the nature of Debentures"/>
    <x v="116"/>
    <s v="Public"/>
    <s v="INE562A08099"/>
    <s v="Indian Bank 7.24% 2034 Sr I"/>
    <s v="Sr I"/>
    <s v="BB"/>
    <s v="INBK34"/>
    <s v="7.24%"/>
    <n v="500000"/>
    <n v="500000"/>
    <n v="100000"/>
    <n v="100000"/>
    <d v="2024-09-17T00:00:00"/>
    <s v="Listed"/>
    <s v="Open"/>
    <m/>
    <s v="13-SEP-2024"/>
    <s v="13-SEP-2034"/>
    <s v="10.00"/>
    <s v="Unsecured"/>
    <s v="7.24%"/>
    <s v="Fixed"/>
    <n v="12"/>
    <s v="Periodic"/>
    <s v="13-SEP-2025"/>
    <s v="13-SEP-2025"/>
    <s v="13-SEP-2024"/>
    <s v="12-SEP-2025"/>
    <s v="Taxable"/>
    <s v="Redeemable on maturity"/>
    <s v="Single"/>
    <s v="12-SEP-2024"/>
    <m/>
    <m/>
    <m/>
    <s v="CARE,CRISIL"/>
    <s v="AAA,AAA"/>
    <s v="STABLE,STABLE"/>
    <s v="23-AUG-2024,28-AUG-2024"/>
    <m/>
    <m/>
  </r>
  <r>
    <n v="747"/>
    <s v="Non-convertible Bonds in the nature of Debentures"/>
    <x v="116"/>
    <s v="Public"/>
    <s v="INE562A08107"/>
    <s v="INBK 7.12% 2034 Sr II"/>
    <s v="Sr II"/>
    <s v="BB"/>
    <s v="INBK34"/>
    <s v="7.12%"/>
    <n v="500000"/>
    <n v="500000"/>
    <n v="100000"/>
    <n v="100000"/>
    <d v="2024-10-28T00:00:00"/>
    <s v="Listed"/>
    <s v="Open"/>
    <m/>
    <s v="25-OCT-2024"/>
    <s v="25-OCT-2034"/>
    <s v="10.00"/>
    <s v="Unsecured"/>
    <s v="7.12%"/>
    <s v="Fixed"/>
    <n v="12"/>
    <s v="Periodic"/>
    <s v="25-OCT-2025"/>
    <s v="25-OCT-2025"/>
    <s v="25-OCT-2024"/>
    <s v="24-OCT-2025"/>
    <s v="Taxable"/>
    <s v="Redeemable on maturity"/>
    <s v="Single"/>
    <s v="24-OCT-2024"/>
    <m/>
    <m/>
    <m/>
    <s v="CARE,CRISIL"/>
    <s v="AAA,AAA"/>
    <s v="STABLE,STABLE"/>
    <s v="15-OCT-2024,16-OCT-2024"/>
    <m/>
    <m/>
  </r>
  <r>
    <n v="1044"/>
    <s v="Non-convertible Debentures"/>
    <x v="146"/>
    <s v="Private"/>
    <s v="INE563J08015"/>
    <s v="Astec Lifesciences 8.40% 2026"/>
    <m/>
    <s v="DB"/>
    <s v="ALSL26"/>
    <s v="8.40%"/>
    <n v="4900"/>
    <n v="4900"/>
    <n v="100000"/>
    <n v="100000"/>
    <d v="2023-08-24T00:00:00"/>
    <s v="Listed"/>
    <s v="Open"/>
    <m/>
    <s v="22-AUG-2023"/>
    <s v="21-AUG-2026"/>
    <s v="3"/>
    <s v="Unsecured"/>
    <s v="8.40%"/>
    <s v="Fixed"/>
    <n v="12"/>
    <s v="Periodic"/>
    <s v="22-AUG-2024"/>
    <s v="22-AUG-2025"/>
    <s v="22-AUG-2024"/>
    <s v="21-AUG-2025"/>
    <s v="Taxable"/>
    <s v="Redeemable on maturity"/>
    <s v="Single"/>
    <s v="18-AUG-2023"/>
    <m/>
    <m/>
    <m/>
    <s v="FITCH"/>
    <s v="AA-"/>
    <s v="STABLE"/>
    <s v="16-JUN-2023"/>
    <m/>
    <m/>
  </r>
  <r>
    <n v="1951"/>
    <s v="Non-convertible Debentures"/>
    <x v="147"/>
    <s v="Private"/>
    <s v="INE572E07068"/>
    <s v="PHFL 8.75% 2029 Sr LI"/>
    <s v="Sr LI"/>
    <s v="DB"/>
    <s v="PNB29"/>
    <s v="8.75%"/>
    <n v="250000"/>
    <n v="25000"/>
    <n v="1000000"/>
    <n v="1000000"/>
    <d v="2019-11-21T00:00:00"/>
    <s v="Listed"/>
    <s v="Open"/>
    <m/>
    <s v="07-NOV-2019"/>
    <s v="07-NOV-2029"/>
    <s v="10"/>
    <s v="Secured"/>
    <s v="8.75%"/>
    <s v="Fixed"/>
    <n v="12"/>
    <s v="Periodic"/>
    <s v="07-NOV-2020"/>
    <s v="07-NOV-2025"/>
    <s v="07-NOV-2024"/>
    <s v="06-NOV-2025"/>
    <s v="Taxable"/>
    <s v="Redeemable in tranches"/>
    <s v="Single"/>
    <s v="01-NOV-2019"/>
    <m/>
    <m/>
    <m/>
    <s v="CARE,CARE,CARE,CARE,CARE"/>
    <s v="AA+,AA+,AA+,AA+,AA+"/>
    <s v="Stable,Stable,Stable,Stable,Stable"/>
    <s v="23-OCT-2019,23-OCT-2019,23-OCT-2019,23-OCT-2019,23-OCT-2019"/>
    <m/>
    <m/>
  </r>
  <r>
    <n v="1951"/>
    <s v="Non-convertible Debentures"/>
    <x v="147"/>
    <s v="Private"/>
    <s v="INE572E07100"/>
    <s v="PNB 8.60% 2026 Sr.LVIII Opt.A"/>
    <s v="Sr.LVIII Opt.A"/>
    <s v="DB"/>
    <s v="PNB26"/>
    <s v="8.60%"/>
    <n v="22200"/>
    <n v="22200"/>
    <n v="100000"/>
    <n v="100000"/>
    <d v="2023-06-30T00:00:00"/>
    <s v="Listed"/>
    <s v="Open"/>
    <m/>
    <s v="28-JUN-2023"/>
    <s v="28-JUN-2026"/>
    <s v="3.00"/>
    <s v="Secured"/>
    <s v="8.60%"/>
    <s v="Fixed"/>
    <n v="12"/>
    <s v="Periodic"/>
    <s v="28-JUN-2024"/>
    <s v="28-JUN-2025"/>
    <s v="28-JUN-2024"/>
    <s v="27-JUN-2025"/>
    <s v="Taxable"/>
    <s v="Redeemable on maturity"/>
    <s v="Single"/>
    <s v="27-JUN-2023"/>
    <m/>
    <m/>
    <m/>
    <s v="CARE,CRISIL"/>
    <s v="AA,AA"/>
    <s v="Stable,Stable"/>
    <s v="12-JUN-2023,15-JUN-2023"/>
    <m/>
    <m/>
  </r>
  <r>
    <n v="1951"/>
    <s v="Non-convertible Debentures"/>
    <x v="147"/>
    <s v="Private"/>
    <s v="INE572E07126"/>
    <s v="PHFL 8.52% 2028 Sr LIX"/>
    <s v="Sr LIX"/>
    <s v="DB"/>
    <s v="PNB28"/>
    <s v="8.52%"/>
    <n v="40000"/>
    <n v="40000"/>
    <n v="100000"/>
    <n v="100000"/>
    <d v="2023-09-08T00:00:00"/>
    <s v="Listed"/>
    <s v="Open"/>
    <m/>
    <s v="06-SEP-2023"/>
    <s v="06-SEP-2028"/>
    <s v="5.00"/>
    <s v="Secured"/>
    <s v="8.52%"/>
    <s v="Fixed"/>
    <n v="12"/>
    <s v="Periodic"/>
    <s v="06-SEP-2024"/>
    <s v="06-SEP-2025"/>
    <s v="06-SEP-2024"/>
    <s v="05-SEP-2025"/>
    <s v="Taxable"/>
    <s v="Redeemable on maturity"/>
    <s v="Single"/>
    <s v="04-SEP-2023"/>
    <m/>
    <m/>
    <m/>
    <s v="CARE,ICRA"/>
    <s v="AA,AA"/>
    <s v="Positive,Positive"/>
    <s v="29-JUN-2023,22-AUG-2023"/>
    <m/>
    <m/>
  </r>
  <r>
    <n v="1951"/>
    <s v="Non-convertible Debentures"/>
    <x v="147"/>
    <s v="Private"/>
    <s v="INE572E07134"/>
    <s v="PHFL 8.43% 2025 Sr LX"/>
    <s v="Sr LX"/>
    <s v="DB"/>
    <s v="PNB25"/>
    <s v="8.43%"/>
    <n v="65000"/>
    <n v="65000"/>
    <n v="100000"/>
    <n v="100000"/>
    <d v="2023-09-18T00:00:00"/>
    <s v="Listed"/>
    <s v="Open"/>
    <m/>
    <s v="14-SEP-2023"/>
    <s v="14-MAR-2025"/>
    <s v="2"/>
    <s v="Secured"/>
    <s v="8.43%"/>
    <s v="Fixed"/>
    <n v="12"/>
    <s v="Periodic"/>
    <s v="14-MAR-2024"/>
    <s v="14-MAR-2025"/>
    <s v="14-MAR-2024"/>
    <s v="13-MAR-2025"/>
    <s v="Taxable"/>
    <s v="Redeemable on maturity"/>
    <s v="Single"/>
    <s v="11-SEP-2023"/>
    <m/>
    <m/>
    <m/>
    <s v="CARE,CRISIL"/>
    <s v="AA,AA"/>
    <s v="Positive,Positive"/>
    <s v="01-SEP-2023,02-SEP-2023"/>
    <m/>
    <m/>
  </r>
  <r>
    <n v="1951"/>
    <s v="Non-convertible Debentures"/>
    <x v="147"/>
    <s v="Private"/>
    <s v="INE572E07142"/>
    <s v="PHFL 8.13% 2033 Sr. LXI"/>
    <s v="Sr. LXI"/>
    <s v="DB"/>
    <s v="PNBH33"/>
    <s v="8.13%"/>
    <n v="2900"/>
    <n v="2900"/>
    <n v="100000"/>
    <n v="100000"/>
    <d v="2023-12-27T00:00:00"/>
    <s v="Listed"/>
    <s v="Open"/>
    <m/>
    <s v="22-DEC-2023"/>
    <s v="22-DEC-2033"/>
    <s v="10.01"/>
    <s v="Secured"/>
    <s v="8.13%"/>
    <s v="Fixed"/>
    <n v="6"/>
    <s v="Periodic"/>
    <s v="22-JUN-2024"/>
    <s v="22-JUN-2025"/>
    <s v="22-DEC-2024"/>
    <s v="21-JUN-2025"/>
    <s v="Taxable"/>
    <s v="Redeemable on maturity"/>
    <s v="Single"/>
    <s v="18-DEC-2023"/>
    <m/>
    <m/>
    <m/>
    <s v="CARE,CRISIL"/>
    <s v="AA,AA"/>
    <s v="Positive,Positive"/>
    <s v="22-NOV-2023,28-NOV-2023"/>
    <m/>
    <m/>
  </r>
  <r>
    <n v="1951"/>
    <s v="Non-convertible Debentures"/>
    <x v="147"/>
    <s v="Private"/>
    <s v="INE572E07159"/>
    <s v="PHFL 8.33% 2029 Sr LXII"/>
    <s v="Sr LXII"/>
    <s v="DB"/>
    <s v="PNB29"/>
    <s v="8.33%"/>
    <n v="20000"/>
    <n v="20000"/>
    <n v="100000"/>
    <n v="100000"/>
    <d v="2024-07-08T00:00:00"/>
    <s v="Listed"/>
    <s v="Open"/>
    <m/>
    <s v="04-JUL-2024"/>
    <s v="04-JUL-2029"/>
    <s v="5"/>
    <s v="Secured"/>
    <s v="8.33%"/>
    <s v="Fixed"/>
    <n v="12"/>
    <s v="Periodic"/>
    <s v="04-JUL-2025"/>
    <s v="04-JUL-2025"/>
    <s v="04-JUL-2024"/>
    <s v="03-JUL-2025"/>
    <s v="Taxable"/>
    <s v="Redeemable on maturity"/>
    <s v="Single"/>
    <s v="24-JUN-2024"/>
    <m/>
    <m/>
    <m/>
    <s v="CARE,CRISIL"/>
    <s v="AA+,AA+"/>
    <s v="Stable,Stable"/>
    <s v="17-JUN-2024,20-JUN-2024"/>
    <m/>
    <m/>
  </r>
  <r>
    <n v="1951"/>
    <s v="Non-convertible Debentures"/>
    <x v="147"/>
    <s v="Private"/>
    <s v="INE572E07167"/>
    <s v="PHFL 8.28% 2026 Sr LXIII"/>
    <s v="Series LXIII"/>
    <s v="DB"/>
    <s v="PHFL26"/>
    <s v="8.28%"/>
    <n v="35000"/>
    <n v="35000"/>
    <n v="100000"/>
    <n v="100000"/>
    <d v="2024-08-09T00:00:00"/>
    <s v="Listed"/>
    <s v="Open"/>
    <m/>
    <s v="07-AUG-2024"/>
    <s v="30-DEC-2026"/>
    <s v="2"/>
    <s v="Secured"/>
    <s v="8.28%"/>
    <s v="Fixed"/>
    <n v="12"/>
    <s v="Periodic"/>
    <s v="07-AUG-2025"/>
    <s v="07-AUG-2025"/>
    <s v="07-AUG-2024"/>
    <s v="06-AUG-2025"/>
    <s v="Taxable"/>
    <s v="Redeemable on maturity"/>
    <s v="Single"/>
    <s v="29-JUL-2024"/>
    <m/>
    <m/>
    <m/>
    <s v="CARE,IRRPL"/>
    <s v="AA+,AA+"/>
    <s v="Stable,Stable"/>
    <s v="29-JUL-2024,29-JUL-2024"/>
    <m/>
    <m/>
  </r>
  <r>
    <n v="1951"/>
    <s v="Non-convertible Debentures"/>
    <x v="147"/>
    <s v="Private"/>
    <s v="INE572E07175"/>
    <s v="PHFL 8.24% 2028 Sr LXIV"/>
    <s v="Sr LXIV"/>
    <s v="DB"/>
    <s v="PHFL28"/>
    <s v="8.24%"/>
    <n v="40000"/>
    <n v="40000"/>
    <n v="100000"/>
    <n v="100000"/>
    <d v="2024-09-26T00:00:00"/>
    <s v="Listed"/>
    <s v="Open"/>
    <m/>
    <s v="25-SEP-2024"/>
    <s v="24-JAN-2028"/>
    <s v="3"/>
    <s v="Secured"/>
    <s v="8.24%"/>
    <s v="Fixed"/>
    <n v="12"/>
    <s v="Periodic"/>
    <s v="24-JAN-2025"/>
    <s v="24-JAN-2025"/>
    <s v="25-SEP-2024"/>
    <s v="23-JAN-2025"/>
    <s v="Taxable"/>
    <s v="Redeemable on maturity"/>
    <s v="Single"/>
    <s v="16-SEP-2024"/>
    <m/>
    <m/>
    <m/>
    <s v="CARE,CRISIL"/>
    <s v="AA+,AA+"/>
    <s v="Stable,Stable"/>
    <s v="27-AUG-2024,13-SEP-2024"/>
    <m/>
    <m/>
  </r>
  <r>
    <n v="1951"/>
    <s v="Non-convertible Debentures"/>
    <x v="147"/>
    <s v="Private"/>
    <s v="INE572E07183"/>
    <s v="PHFL 8.15% 2027 Sr LXV"/>
    <s v="Sr LXV"/>
    <s v="DB"/>
    <s v="PHFL27"/>
    <s v="8.15%"/>
    <n v="30000"/>
    <n v="30000"/>
    <n v="100000"/>
    <n v="100000"/>
    <d v="2024-10-15T00:00:00"/>
    <s v="Listed"/>
    <s v="Open"/>
    <m/>
    <s v="14-OCT-2024"/>
    <s v="29-JUL-2027"/>
    <s v="2"/>
    <s v="Secured"/>
    <s v="8.15%"/>
    <s v="Fixed"/>
    <n v="12"/>
    <s v="Periodic"/>
    <s v="29-JUL-2025"/>
    <s v="29-JUL-2025"/>
    <s v="14-OCT-2024"/>
    <s v="28-JUL-2025"/>
    <s v="Taxable"/>
    <s v="Redeemable on maturity"/>
    <s v="Single"/>
    <s v="10-OCT-2024"/>
    <m/>
    <m/>
    <m/>
    <s v="CARE,IRRPL"/>
    <s v="AA+,AA+"/>
    <s v="Stable,Stable"/>
    <s v="13-SEP-2024,04-OCT-2024"/>
    <m/>
    <m/>
  </r>
  <r>
    <n v="1951"/>
    <s v="Non-convertible Debentures"/>
    <x v="147"/>
    <s v="Private"/>
    <s v="INE572E07191"/>
    <s v="PNB 8.15% 2027 Sr LXVI"/>
    <s v="Sr LXVI"/>
    <s v="BB"/>
    <s v="PNB27"/>
    <s v="8.15%"/>
    <n v="28000"/>
    <n v="28000"/>
    <n v="100000"/>
    <n v="100000"/>
    <d v="2024-12-02T00:00:00"/>
    <s v="Listed"/>
    <s v="Open"/>
    <m/>
    <s v="29-NOV-2024"/>
    <s v="29-NOV-2027"/>
    <s v="3"/>
    <s v="Secured"/>
    <s v="8.15%"/>
    <s v="Fixed"/>
    <n v="12"/>
    <s v="Periodic"/>
    <s v="01-DEC-2025"/>
    <s v="01-DEC-2025"/>
    <s v="29-NOV-2024"/>
    <s v="30-NOV-2025"/>
    <s v="Taxable"/>
    <s v="Redeemable on maturity"/>
    <s v="Single"/>
    <s v="26-NOV-2024"/>
    <m/>
    <m/>
    <m/>
    <s v="CARE,IRRPL"/>
    <s v="AA+,AA+"/>
    <s v="Stable,Stable"/>
    <s v="14-NOV-2024,21-NOV-2024"/>
    <m/>
    <m/>
  </r>
  <r>
    <n v="1951"/>
    <m/>
    <x v="147"/>
    <s v="Private"/>
    <s v="INE572E09320"/>
    <s v="PNB Housing Finance Ltd. 8.42% 2026 (Series-IV)"/>
    <s v="Series- IV"/>
    <s v="DB"/>
    <s v="PNB26"/>
    <s v="8.42%"/>
    <n v="21000"/>
    <n v="2100"/>
    <n v="1000000"/>
    <n v="1000000"/>
    <d v="2016-02-03T00:00:00"/>
    <s v="Listed"/>
    <s v="Open"/>
    <m/>
    <s v="18-JAN-2016"/>
    <s v="17-JAN-2026"/>
    <m/>
    <s v="Unsecured"/>
    <s v="8.42%"/>
    <s v="Fixed"/>
    <n v="6"/>
    <s v="Periodic"/>
    <s v="31-MAR-2016"/>
    <s v="31-MAR-2025"/>
    <s v="30-SEP-2024"/>
    <s v="30-MAR-2025"/>
    <m/>
    <m/>
    <s v="Single"/>
    <s v="18-JAN-2016"/>
    <m/>
    <m/>
    <m/>
    <s v="CARE,FICH"/>
    <s v="AAA,AAA/stable"/>
    <m/>
    <s v="08-JAN-2016,12-JAN-2016"/>
    <m/>
    <m/>
  </r>
  <r>
    <n v="1951"/>
    <m/>
    <x v="147"/>
    <s v="Private"/>
    <s v="INE572E09346"/>
    <s v="PNB Housing Finance Ltd. 8.39% 2026 Sub Debt (Series-V)"/>
    <m/>
    <s v="DB"/>
    <s v="PNB26"/>
    <s v="8.39%"/>
    <n v="29000"/>
    <n v="2900"/>
    <n v="1000000"/>
    <n v="1000000"/>
    <d v="2016-05-11T00:00:00"/>
    <s v="Listed"/>
    <s v="Open"/>
    <m/>
    <s v="28-APR-2016"/>
    <s v="28-APR-2026"/>
    <m/>
    <s v="Unsecured"/>
    <s v="8.39%"/>
    <s v="Fixed"/>
    <n v="6"/>
    <s v="Periodic"/>
    <s v="30-SEP-2016"/>
    <s v="31-MAR-2025"/>
    <s v="30-SEP-2024"/>
    <s v="30-MAR-2025"/>
    <m/>
    <m/>
    <s v="Single"/>
    <s v="28-APR-2016"/>
    <m/>
    <m/>
    <m/>
    <s v="CARE,FICH"/>
    <s v="AAA,AAA/Stable"/>
    <m/>
    <s v="25-APR-2016,25-APR-2016"/>
    <m/>
    <m/>
  </r>
  <r>
    <n v="1951"/>
    <s v="Non-convertible Debentures"/>
    <x v="147"/>
    <s v="Private"/>
    <s v="INE572E09627"/>
    <s v="PNB Housing 9.40% 2029 (Series VII)"/>
    <s v="VII"/>
    <s v="DB"/>
    <s v="PNB29"/>
    <s v="9.40%"/>
    <n v="3976.56"/>
    <n v="247"/>
    <n v="1000000"/>
    <n v="1000000"/>
    <d v="2019-01-22T00:00:00"/>
    <s v="Listed"/>
    <s v="Open"/>
    <m/>
    <s v="07-JAN-2019"/>
    <s v="05-JAN-2029"/>
    <s v="10"/>
    <s v="Unsecured"/>
    <s v="9.4%"/>
    <s v="Fixed"/>
    <n v="12"/>
    <s v="Periodic"/>
    <s v="07-JAN-2020"/>
    <s v="07-JAN-2025"/>
    <s v="07-JAN-2024"/>
    <s v="06-JAN-2025"/>
    <s v="Taxable"/>
    <s v="Redeemable on maturity"/>
    <s v="Single"/>
    <s v="04-JAN-2019"/>
    <m/>
    <m/>
    <m/>
    <s v="CARE,CARE,CRISIL,CRISIL"/>
    <s v="AA+/Stable,AA+/Stable,AAA/Stable,AAA/Stable"/>
    <m/>
    <s v="28-DEC-2018,28-DEC-2018,02-JAN-2019,02-JAN-2019"/>
    <m/>
    <m/>
  </r>
  <r>
    <n v="553"/>
    <m/>
    <x v="148"/>
    <s v="Public"/>
    <s v="INE572F11075"/>
    <s v="RRVPN 0% 2025 (STRPP-G)"/>
    <s v="STRPP-G"/>
    <s v="PZ"/>
    <s v="RVPN25"/>
    <s v="0%"/>
    <n v="5150"/>
    <n v="1030"/>
    <n v="500000"/>
    <n v="121848"/>
    <d v="2011-12-14T00:00:00"/>
    <s v="Listed"/>
    <s v="Open"/>
    <m/>
    <s v="31-DEC-2010"/>
    <s v="31-DEC-2025"/>
    <m/>
    <s v="Unsecured"/>
    <m/>
    <s v="Zero"/>
    <s v=""/>
    <m/>
    <m/>
    <m/>
    <m/>
    <m/>
    <m/>
    <m/>
    <s v="Single"/>
    <s v="30-DEC-2010"/>
    <m/>
    <m/>
    <m/>
    <s v="DPIL"/>
    <s v="A(SO)"/>
    <m/>
    <s v="16-AUG-2010"/>
    <m/>
    <m/>
  </r>
  <r>
    <n v="553"/>
    <m/>
    <x v="148"/>
    <s v="Public"/>
    <s v="INE572F11083"/>
    <s v="RRVPN 0% 2026 (STRPP-H)"/>
    <s v="STRPP-H"/>
    <s v="PZ"/>
    <s v="RVPN26"/>
    <s v="0%"/>
    <n v="5150"/>
    <n v="1030"/>
    <n v="500000"/>
    <n v="110910"/>
    <d v="2011-12-14T00:00:00"/>
    <s v="Listed"/>
    <s v="Open"/>
    <m/>
    <s v="31-DEC-2010"/>
    <s v="31-DEC-2026"/>
    <m/>
    <s v="Unsecured"/>
    <m/>
    <s v="Zero"/>
    <s v=""/>
    <m/>
    <m/>
    <m/>
    <m/>
    <m/>
    <m/>
    <m/>
    <s v="Single"/>
    <s v="30-DEC-2010"/>
    <m/>
    <m/>
    <m/>
    <s v="DPIL"/>
    <s v="A(SO)"/>
    <m/>
    <s v="16-AUG-2010"/>
    <m/>
    <m/>
  </r>
  <r>
    <n v="553"/>
    <m/>
    <x v="148"/>
    <s v="Public"/>
    <s v="INE572F11091"/>
    <s v="RRVPN 0% 2027 (STRPP-I)"/>
    <s v="STRPP-I"/>
    <s v="PZ"/>
    <s v="RVPN27"/>
    <s v="0%"/>
    <n v="5150"/>
    <n v="1030"/>
    <n v="500000"/>
    <n v="100955"/>
    <d v="2011-12-14T00:00:00"/>
    <s v="Listed"/>
    <s v="Open"/>
    <m/>
    <s v="31-DEC-2010"/>
    <s v="31-DEC-2027"/>
    <m/>
    <s v="Unsecured"/>
    <m/>
    <s v="Zero"/>
    <s v=""/>
    <m/>
    <m/>
    <m/>
    <m/>
    <m/>
    <m/>
    <m/>
    <s v="Single"/>
    <s v="30-DEC-2010"/>
    <m/>
    <m/>
    <m/>
    <s v="DPIL"/>
    <s v="A(SO)"/>
    <m/>
    <s v="16-AUG-2010"/>
    <m/>
    <m/>
  </r>
  <r>
    <n v="553"/>
    <m/>
    <x v="148"/>
    <s v="Public"/>
    <s v="INE572F11109"/>
    <s v="RRVPN 0% 2028 (STRPP-J)"/>
    <s v="STRPP-J"/>
    <s v="PZ"/>
    <s v="RVPN28"/>
    <s v="0%"/>
    <n v="5150"/>
    <n v="1030"/>
    <n v="500000"/>
    <n v="91869"/>
    <d v="2011-12-14T00:00:00"/>
    <s v="Listed"/>
    <s v="Open"/>
    <m/>
    <s v="31-DEC-2010"/>
    <s v="31-DEC-2028"/>
    <m/>
    <s v="Unsecured"/>
    <m/>
    <s v="Zero"/>
    <s v=""/>
    <m/>
    <m/>
    <m/>
    <m/>
    <m/>
    <m/>
    <m/>
    <s v="Single"/>
    <s v="30-DEC-2010"/>
    <m/>
    <m/>
    <m/>
    <s v="DPIL"/>
    <s v="A(SO)"/>
    <m/>
    <s v="16-AUG-2010"/>
    <m/>
    <m/>
  </r>
  <r>
    <n v="553"/>
    <m/>
    <x v="148"/>
    <s v="Public"/>
    <s v="INE572F11174"/>
    <s v="RRVPN 0% 2026 (STRPP-G)"/>
    <s v="STRPP-G"/>
    <s v="PZ"/>
    <s v="RVPN26A"/>
    <s v="0%"/>
    <n v="6870"/>
    <n v="1374"/>
    <n v="500000"/>
    <n v="121848"/>
    <d v="2011-12-14T00:00:00"/>
    <s v="Listed"/>
    <s v="Open"/>
    <m/>
    <s v="14-JAN-2011"/>
    <s v="14-JAN-2026"/>
    <m/>
    <s v="Unsecured"/>
    <m/>
    <s v="Zero"/>
    <s v=""/>
    <m/>
    <m/>
    <m/>
    <m/>
    <m/>
    <m/>
    <m/>
    <s v="Single"/>
    <s v="13-JAN-2011"/>
    <m/>
    <m/>
    <m/>
    <s v="DPIL"/>
    <s v="A(SO)"/>
    <m/>
    <s v="01-SEP-2010"/>
    <m/>
    <m/>
  </r>
  <r>
    <n v="553"/>
    <m/>
    <x v="148"/>
    <s v="Public"/>
    <s v="INE572F11182"/>
    <s v="RRVPN 0% 2027 (STRPP-H)"/>
    <s v="STRPP-H"/>
    <s v="PZ"/>
    <s v="RVPN27A"/>
    <s v="0%"/>
    <n v="6870"/>
    <n v="1374"/>
    <n v="500000"/>
    <n v="110910"/>
    <d v="2011-12-14T00:00:00"/>
    <s v="Listed"/>
    <s v="Open"/>
    <m/>
    <s v="14-JAN-2011"/>
    <s v="14-JAN-2027"/>
    <m/>
    <s v="Unsecured"/>
    <m/>
    <s v="Zero"/>
    <s v=""/>
    <m/>
    <m/>
    <m/>
    <m/>
    <m/>
    <m/>
    <m/>
    <s v="Single"/>
    <s v="13-JAN-2011"/>
    <m/>
    <m/>
    <m/>
    <s v="DPIL"/>
    <s v="A(SO)"/>
    <m/>
    <s v="01-SEP-2010"/>
    <m/>
    <m/>
  </r>
  <r>
    <n v="553"/>
    <m/>
    <x v="148"/>
    <s v="Public"/>
    <s v="INE572F11190"/>
    <s v="RRVPN 0% 2028 (STRPP-I)"/>
    <s v="STRPP-I"/>
    <s v="PZ"/>
    <s v="RVPN28A"/>
    <s v="0%"/>
    <n v="6870"/>
    <n v="1374"/>
    <n v="500000"/>
    <n v="100955"/>
    <d v="2011-12-14T00:00:00"/>
    <s v="Listed"/>
    <s v="Open"/>
    <m/>
    <s v="14-JAN-2011"/>
    <s v="14-JAN-2028"/>
    <m/>
    <s v="Unsecured"/>
    <m/>
    <s v="Zero"/>
    <s v=""/>
    <m/>
    <m/>
    <m/>
    <m/>
    <m/>
    <m/>
    <m/>
    <s v="Single"/>
    <s v="13-JAN-2011"/>
    <m/>
    <m/>
    <m/>
    <s v="DPIL"/>
    <s v="A(SO)"/>
    <m/>
    <s v="01-SEP-2010"/>
    <m/>
    <m/>
  </r>
  <r>
    <n v="553"/>
    <m/>
    <x v="148"/>
    <s v="Public"/>
    <s v="INE572F11208"/>
    <s v="RRVPN 0% 2029 (STRPP-J)"/>
    <s v="STRPP-J"/>
    <s v="PZ"/>
    <s v="RVPN29"/>
    <s v="0%"/>
    <n v="6870"/>
    <n v="1374"/>
    <n v="500000"/>
    <n v="91869"/>
    <d v="2011-12-14T00:00:00"/>
    <s v="Listed"/>
    <s v="Open"/>
    <m/>
    <s v="14-JAN-2011"/>
    <s v="14-JAN-2029"/>
    <m/>
    <s v="Unsecured"/>
    <m/>
    <s v="Zero"/>
    <s v=""/>
    <m/>
    <m/>
    <m/>
    <m/>
    <m/>
    <m/>
    <m/>
    <s v="Single"/>
    <s v="13-JAN-2011"/>
    <m/>
    <m/>
    <m/>
    <s v="DPIL"/>
    <s v="A(SO)"/>
    <m/>
    <s v="01-SEP-2010"/>
    <m/>
    <m/>
  </r>
  <r>
    <n v="553"/>
    <m/>
    <x v="148"/>
    <s v="Public"/>
    <s v="INE572F11257"/>
    <s v="RRVPN 0% 2025 (STRPP-E)"/>
    <m/>
    <s v="PZ"/>
    <s v="RVPN25B"/>
    <s v="0%"/>
    <n v="15215"/>
    <n v="3043"/>
    <n v="500000"/>
    <n v="132531"/>
    <d v="2012-03-29T00:00:00"/>
    <s v="Listed"/>
    <s v="Open"/>
    <m/>
    <s v="31-JAN-2012"/>
    <s v="31-JAN-2025"/>
    <m/>
    <s v="Unsecured"/>
    <m/>
    <s v="Zero"/>
    <s v=""/>
    <m/>
    <m/>
    <m/>
    <m/>
    <m/>
    <m/>
    <m/>
    <m/>
    <s v="31-JAN-2012"/>
    <m/>
    <m/>
    <m/>
    <s v="DPIL"/>
    <s v="A(SO)"/>
    <m/>
    <s v="15-NOV-2011"/>
    <m/>
    <m/>
  </r>
  <r>
    <n v="553"/>
    <m/>
    <x v="148"/>
    <s v="Public"/>
    <s v="INE572F11265"/>
    <s v="RRVPN 0% 2026 (STRPP-F)"/>
    <m/>
    <s v="PZ"/>
    <s v="RVPN26B"/>
    <s v="0%"/>
    <n v="15215"/>
    <n v="3043"/>
    <n v="500000"/>
    <n v="119674"/>
    <d v="2012-03-29T00:00:00"/>
    <s v="Listed"/>
    <s v="Open"/>
    <m/>
    <s v="31-JAN-2012"/>
    <s v="31-JAN-2026"/>
    <m/>
    <s v="Unsecured"/>
    <m/>
    <s v="Zero"/>
    <s v=""/>
    <m/>
    <m/>
    <m/>
    <m/>
    <m/>
    <m/>
    <m/>
    <m/>
    <s v="31-JAN-2012"/>
    <m/>
    <m/>
    <m/>
    <s v="DPIL"/>
    <s v="A(SO)"/>
    <m/>
    <s v="15-NOV-2011"/>
    <m/>
    <m/>
  </r>
  <r>
    <n v="553"/>
    <m/>
    <x v="148"/>
    <s v="Public"/>
    <s v="INE572F11273"/>
    <s v="RRVPN 0% 2027 (STRPP-G)"/>
    <m/>
    <s v="PZ"/>
    <s v="RVPN27B"/>
    <s v="0%"/>
    <n v="15215"/>
    <n v="3043"/>
    <n v="500000"/>
    <n v="108063"/>
    <d v="2012-03-29T00:00:00"/>
    <s v="Listed"/>
    <s v="Open"/>
    <m/>
    <s v="31-JAN-2012"/>
    <s v="31-JAN-2027"/>
    <m/>
    <s v="Unsecured"/>
    <m/>
    <s v="Zero"/>
    <s v=""/>
    <m/>
    <m/>
    <m/>
    <m/>
    <m/>
    <m/>
    <m/>
    <m/>
    <s v="31-JAN-2012"/>
    <m/>
    <m/>
    <m/>
    <s v="DPIL"/>
    <s v="A(SO)"/>
    <m/>
    <s v="15-NOV-2011"/>
    <m/>
    <m/>
  </r>
  <r>
    <n v="553"/>
    <m/>
    <x v="148"/>
    <s v="Public"/>
    <s v="INE572F11281"/>
    <s v="RRVPN 0% 2028 (STRPP-H)"/>
    <m/>
    <s v="PZ"/>
    <s v="RVPN28B"/>
    <s v="0%"/>
    <n v="15215"/>
    <n v="3043"/>
    <n v="500000"/>
    <n v="97579"/>
    <d v="2012-03-29T00:00:00"/>
    <s v="Listed"/>
    <s v="Open"/>
    <m/>
    <s v="31-JAN-2012"/>
    <s v="31-JAN-2028"/>
    <m/>
    <s v="Unsecured"/>
    <m/>
    <s v="Zero"/>
    <s v=""/>
    <m/>
    <m/>
    <m/>
    <m/>
    <m/>
    <m/>
    <m/>
    <m/>
    <s v="31-JAN-2012"/>
    <m/>
    <m/>
    <m/>
    <s v="DPIL"/>
    <s v="A(SO)"/>
    <m/>
    <s v="15-NOV-2011"/>
    <m/>
    <m/>
  </r>
  <r>
    <n v="553"/>
    <m/>
    <x v="148"/>
    <s v="Public"/>
    <s v="INE572F11299"/>
    <s v="RRVPN 0% 2029 (STRPP-I)"/>
    <m/>
    <s v="PZ"/>
    <s v="RVPN29A"/>
    <s v="0%"/>
    <n v="15215"/>
    <n v="3043"/>
    <n v="500000"/>
    <n v="88088"/>
    <d v="2012-03-29T00:00:00"/>
    <s v="Listed"/>
    <s v="Open"/>
    <m/>
    <s v="31-JAN-2012"/>
    <s v="31-JAN-2029"/>
    <m/>
    <s v="Unsecured"/>
    <m/>
    <s v="Zero"/>
    <s v=""/>
    <m/>
    <m/>
    <m/>
    <m/>
    <m/>
    <m/>
    <m/>
    <m/>
    <s v="31-JAN-2012"/>
    <m/>
    <m/>
    <m/>
    <s v="DPIL"/>
    <s v="A(SO)"/>
    <m/>
    <s v="15-NOV-2011"/>
    <m/>
    <m/>
  </r>
  <r>
    <n v="553"/>
    <m/>
    <x v="148"/>
    <s v="Public"/>
    <s v="INE572F11307"/>
    <s v="RRVPN 0% 2030 (STRPP-J)"/>
    <m/>
    <s v="PZ"/>
    <s v="RVPN30"/>
    <s v="0%"/>
    <n v="15215"/>
    <n v="3043"/>
    <n v="500000"/>
    <n v="79542"/>
    <d v="2012-03-29T00:00:00"/>
    <s v="Listed"/>
    <s v="Open"/>
    <m/>
    <s v="31-JAN-2012"/>
    <s v="31-JAN-2030"/>
    <m/>
    <s v="Unsecured"/>
    <m/>
    <s v="Zero"/>
    <s v=""/>
    <m/>
    <m/>
    <m/>
    <m/>
    <m/>
    <m/>
    <m/>
    <m/>
    <s v="31-JAN-2012"/>
    <m/>
    <m/>
    <m/>
    <s v="DPIL"/>
    <s v="A(SO)"/>
    <m/>
    <s v="15-NOV-2011"/>
    <m/>
    <m/>
  </r>
  <r>
    <n v="2409"/>
    <s v="Non-convertible Debentures"/>
    <x v="149"/>
    <s v="Private"/>
    <s v="INE572J07398"/>
    <s v="Spandana Sphoorty 11.85% 2028"/>
    <m/>
    <s v="DB"/>
    <s v="SSFL28"/>
    <s v="11.85%"/>
    <n v="3500"/>
    <n v="350"/>
    <n v="1000000"/>
    <n v="1000000"/>
    <d v="2022-03-25T00:00:00"/>
    <s v="Listed"/>
    <s v="Open"/>
    <m/>
    <s v="24-MAR-2022"/>
    <s v="24-MAR-2028"/>
    <s v="6"/>
    <s v="Secured"/>
    <s v="11.85%"/>
    <s v="Fixed"/>
    <n v="6"/>
    <s v="Periodic"/>
    <s v="24-SEP-2022"/>
    <s v="24-MAR-2025"/>
    <s v="24-SEP-2024"/>
    <s v="23-MAR-2025"/>
    <s v="Taxable"/>
    <s v="Redeemable on maturity"/>
    <s v="Single"/>
    <s v="22-MAR-2022"/>
    <m/>
    <m/>
    <m/>
    <s v="FICH,FICH,FICH,FICH"/>
    <s v="A,A,A,A"/>
    <s v="Negative,Negative,Negative,Negative"/>
    <s v="10-MAR-2022,10-MAR-2022,10-MAR-2022,10-MAR-2022"/>
    <m/>
    <m/>
  </r>
  <r>
    <n v="2409"/>
    <s v="Non-convertible Debentures"/>
    <x v="149"/>
    <s v="Private"/>
    <s v="INE572J07414"/>
    <s v="Spandana Sphoorty 12.29% 2028"/>
    <m/>
    <s v="DB"/>
    <s v="SSFL28"/>
    <s v="12.29%"/>
    <n v="2300"/>
    <n v="230"/>
    <n v="1000000"/>
    <n v="1000000"/>
    <d v="2022-08-05T00:00:00"/>
    <s v="Listed"/>
    <s v="Open"/>
    <m/>
    <s v="01-AUG-2022"/>
    <s v="01-AUG-2028"/>
    <s v="6"/>
    <s v="Secured"/>
    <s v="12.29%"/>
    <s v="Fixed"/>
    <n v="6"/>
    <s v="Periodic"/>
    <s v="01-FEB-2023"/>
    <s v="01-FEB-2025"/>
    <s v="01-AUG-2024"/>
    <s v="31-JAN-2025"/>
    <s v="Taxable"/>
    <s v="Redeemable on maturity"/>
    <s v="Single"/>
    <s v="01-AUG-2022"/>
    <m/>
    <m/>
    <m/>
    <s v="FITCH,FITCH,FITCH,FITCH"/>
    <s v="A,A,A,A"/>
    <s v="Negative,Negative,Negative,Negative"/>
    <s v="25-JUL-2022,25-JUL-2022,25-JUL-2022,25-JUL-2022"/>
    <m/>
    <m/>
  </r>
  <r>
    <n v="3434"/>
    <s v="Non-convertible Debentures"/>
    <x v="150"/>
    <s v="Private"/>
    <s v="INE575P08032"/>
    <s v="Star Health 8.75% 2028"/>
    <m/>
    <s v="DB"/>
    <s v="SHAI28"/>
    <s v="8.75%"/>
    <n v="40000"/>
    <n v="4000"/>
    <n v="1000000"/>
    <n v="1000000"/>
    <d v="2021-10-04T00:00:00"/>
    <s v="Listed"/>
    <s v="Open"/>
    <m/>
    <s v="30-SEP-2021"/>
    <s v="29-SEP-2028"/>
    <s v="7"/>
    <s v="Unsecured"/>
    <s v="8.75%"/>
    <s v="Fixed"/>
    <n v="12"/>
    <s v="Periodic"/>
    <s v="30-SEP-2022"/>
    <s v="30-SEP-2025"/>
    <s v="30-SEP-2024"/>
    <s v="29-SEP-2025"/>
    <s v="Taxable"/>
    <s v="Redeemable on maturity"/>
    <s v="Single"/>
    <s v="29-SEP-2021"/>
    <m/>
    <m/>
    <m/>
    <s v="FITCH,FITCH,FITCH"/>
    <s v="AA-,AA-,AA-"/>
    <s v="Stable,Stable,Stable"/>
    <s v="20-SEP-2021,20-SEP-2021,20-SEP-2021"/>
    <m/>
    <m/>
  </r>
  <r>
    <n v="3434"/>
    <s v="Non-convertible Debentures"/>
    <x v="150"/>
    <s v="Private"/>
    <s v="INE575P08040"/>
    <s v="Star Health 8.75% 2028 Sr 2"/>
    <s v="Sr 2"/>
    <s v="DB"/>
    <s v="SHAI28A"/>
    <s v="8.75%"/>
    <n v="7000"/>
    <n v="700"/>
    <n v="1000000"/>
    <n v="1000000"/>
    <d v="2021-11-03T00:00:00"/>
    <s v="Listed"/>
    <s v="Open"/>
    <m/>
    <s v="29-OCT-2021"/>
    <s v="27-OCT-2028"/>
    <s v="7"/>
    <s v="Unsecured"/>
    <s v="8.75%"/>
    <s v="Fixed"/>
    <n v="12"/>
    <s v="Periodic"/>
    <s v="29-OCT-2022"/>
    <s v="29-OCT-2025"/>
    <s v="29-OCT-2024"/>
    <s v="28-OCT-2025"/>
    <s v="Taxable"/>
    <s v="Redeemable on maturity"/>
    <s v="Single"/>
    <s v="28-OCT-2021"/>
    <m/>
    <m/>
    <m/>
    <s v="FITCH"/>
    <s v="AA-"/>
    <s v="Stable"/>
    <s v="22-OCT-2021"/>
    <m/>
    <m/>
  </r>
  <r>
    <n v="1126"/>
    <s v="Non-convertible Bonds in the nature of Debentures"/>
    <x v="151"/>
    <s v="Public"/>
    <s v="INE589A07037"/>
    <s v="NLC India 8.09% 2029 (Sr. I)"/>
    <s v="I"/>
    <s v="PT"/>
    <s v="NLC29"/>
    <s v="8.09%"/>
    <n v="147500"/>
    <n v="14750"/>
    <n v="1000000"/>
    <n v="1000000"/>
    <d v="2019-06-07T00:00:00"/>
    <s v="Listed"/>
    <s v="Open"/>
    <m/>
    <s v="29-MAY-2019"/>
    <s v="29-MAY-2029"/>
    <s v="10"/>
    <s v="Secured"/>
    <s v="8.09%"/>
    <s v="Fixed"/>
    <n v="12"/>
    <s v="Periodic"/>
    <s v="29-MAY-2020"/>
    <s v="29-MAY-2025"/>
    <s v="29-MAY-2024"/>
    <s v="28-MAY-2025"/>
    <s v="Taxable"/>
    <s v="Redeemable on maturity"/>
    <s v="Single"/>
    <s v="27-MAY-2019"/>
    <m/>
    <m/>
    <m/>
    <s v="ICRA,IRRPL"/>
    <s v="AAA,AAA"/>
    <s v="stable,stable"/>
    <s v="13-MAY-2019,14-MAY-2019"/>
    <m/>
    <m/>
  </r>
  <r>
    <n v="1126"/>
    <s v="Non-convertible Bonds in the nature of Debentures"/>
    <x v="151"/>
    <s v="Public"/>
    <s v="INE589A07045"/>
    <s v="NLC 7.36% 2030 Sr. I"/>
    <s v="Sr. I"/>
    <s v="PT"/>
    <s v="NLC30"/>
    <s v="7.36%"/>
    <n v="52500"/>
    <n v="5250"/>
    <n v="1000000"/>
    <n v="1000000"/>
    <d v="2020-02-07T00:00:00"/>
    <s v="Listed"/>
    <s v="Open"/>
    <m/>
    <s v="27-JAN-2020"/>
    <s v="25-JAN-2030"/>
    <s v="10"/>
    <s v="Secured"/>
    <s v="7.36%"/>
    <s v="Fixed"/>
    <n v="12"/>
    <s v="Periodic"/>
    <s v="27-JAN-2021"/>
    <s v="27-JAN-2025"/>
    <s v="29-JAN-2024"/>
    <s v="26-JAN-2025"/>
    <s v="Taxable"/>
    <s v="Redeemable on maturity"/>
    <s v="Single"/>
    <s v="23-JAN-2020"/>
    <m/>
    <m/>
    <m/>
    <s v="FICH,ICRA"/>
    <s v="AAA,AAA"/>
    <s v="STABLE,STABLE"/>
    <s v="13-JAN-2020,13-JAN-2020"/>
    <m/>
    <m/>
  </r>
  <r>
    <n v="1126"/>
    <s v="Non-convertible Bonds in the nature of Debentures"/>
    <x v="151"/>
    <s v="Public"/>
    <s v="INE589A08027"/>
    <s v="NIL 5.34% 2025 Series-II"/>
    <s v="Series-II"/>
    <s v="PT"/>
    <s v="NLC25"/>
    <s v="5.34%"/>
    <n v="50000"/>
    <n v="5000"/>
    <n v="1000000"/>
    <n v="1000000"/>
    <d v="2020-08-10T00:00:00"/>
    <s v="Listed"/>
    <s v="Open"/>
    <m/>
    <s v="31-JUL-2020"/>
    <s v="11-APR-2025"/>
    <s v="4"/>
    <s v="Unsecured"/>
    <s v="5.34%"/>
    <s v="Fixed"/>
    <n v="12"/>
    <s v="Periodic"/>
    <s v="31-JUL-2021"/>
    <s v="31-JUL-2024"/>
    <s v="31-JUL-2023"/>
    <s v="30-JUL-2024"/>
    <s v="Taxable"/>
    <s v="Redeemable on maturity"/>
    <s v="Single"/>
    <s v="29-JUL-2020"/>
    <m/>
    <m/>
    <m/>
    <s v="BRCK,CRISIL"/>
    <s v="AAA,AAA"/>
    <s v="Stable,Stable"/>
    <s v="13-JUL-2020,14-JUL-2020"/>
    <m/>
    <m/>
  </r>
  <r>
    <n v="1126"/>
    <s v="Non-convertible Bonds in the nature of Debentures"/>
    <x v="151"/>
    <s v="Public"/>
    <s v="INE589A08035"/>
    <s v="NLC 6.05% 2026 Sr. I"/>
    <s v="Sr. I"/>
    <s v="PT"/>
    <s v="NLC26"/>
    <s v="6.05%"/>
    <n v="117500"/>
    <n v="11750"/>
    <n v="1000000"/>
    <n v="1000000"/>
    <d v="2021-02-16T00:00:00"/>
    <s v="Listed"/>
    <s v="Open"/>
    <m/>
    <s v="12-FEB-2021"/>
    <s v="12-FEB-2026"/>
    <s v="5"/>
    <s v="Unsecured"/>
    <s v="6.05%"/>
    <s v="Fixed"/>
    <n v="12"/>
    <s v="Periodic"/>
    <s v="14-FEB-2022"/>
    <s v="12-FEB-2025"/>
    <s v="12-FEB-2024"/>
    <s v="11-FEB-2025"/>
    <s v="Non-Taxable"/>
    <s v="Redeemable on maturity"/>
    <s v="Single"/>
    <s v="10-FEB-2021"/>
    <m/>
    <m/>
    <m/>
    <s v="BRIPL,CRISIL"/>
    <s v="AAA,AAA"/>
    <s v="Stable,Stable"/>
    <s v="30-JAN-2021,02-FEB-2021"/>
    <m/>
    <m/>
  </r>
  <r>
    <n v="1126"/>
    <s v="Non-convertible Bonds in the nature of Debentures"/>
    <x v="151"/>
    <s v="Public"/>
    <s v="INE589A08043"/>
    <s v="NLC India 6.85% 2032 Sr. II"/>
    <s v="Sr. II"/>
    <s v="PT"/>
    <s v="NLC32"/>
    <s v="6.85%"/>
    <n v="50000"/>
    <n v="5000"/>
    <n v="1000000"/>
    <n v="1000000"/>
    <d v="2021-12-22T00:00:00"/>
    <s v="Listed"/>
    <s v="Open"/>
    <m/>
    <s v="20-DEC-2021"/>
    <s v="13-APR-2032"/>
    <s v="10.32"/>
    <s v="Unsecured"/>
    <s v="6.85%"/>
    <s v="Fixed"/>
    <n v="12"/>
    <s v="Periodic"/>
    <s v="20-DEC-2022"/>
    <s v="20-DEC-2025"/>
    <s v="20-DEC-2024"/>
    <s v="19-DEC-2025"/>
    <s v="Taxable"/>
    <s v="Redeemable on maturity"/>
    <s v="Single"/>
    <s v="16-DEC-2021"/>
    <m/>
    <m/>
    <m/>
    <s v="BRCK,CRISIL"/>
    <s v="AAA,AAA"/>
    <s v="Stable,Stable"/>
    <s v="25-NOV-2021,02-DEC-2021"/>
    <m/>
    <m/>
  </r>
  <r>
    <n v="3222"/>
    <m/>
    <x v="127"/>
    <s v="Private"/>
    <s v="INE601U08010"/>
    <s v="TMFS 8.35% 2027 Sr. A"/>
    <s v="Sr-TMFL A  FY 2017-18"/>
    <s v="DB"/>
    <s v="TMFS27"/>
    <s v="8.35%"/>
    <n v="5000"/>
    <n v="500"/>
    <n v="1000000"/>
    <n v="1000000"/>
    <d v="2023-08-01T00:00:00"/>
    <s v="Listed"/>
    <s v="Open"/>
    <m/>
    <s v="13-NOV-2017"/>
    <s v="13-NOV-2027"/>
    <m/>
    <s v="Unsecured"/>
    <s v="8.35%"/>
    <s v="Fixed"/>
    <n v="12"/>
    <s v="Periodic"/>
    <s v="13-NOV-2018"/>
    <s v="13-NOV-2025"/>
    <s v="13-NOV-2024"/>
    <s v="12-NOV-2025"/>
    <m/>
    <m/>
    <s v="Single"/>
    <s v="09-NOV-2017"/>
    <m/>
    <m/>
    <s v="Financing"/>
    <s v="CARE,ICRA"/>
    <s v="AA+,AA+/STABLE"/>
    <m/>
    <s v="31-OCT-2017,31-OCT-2017"/>
    <m/>
    <m/>
  </r>
  <r>
    <n v="3222"/>
    <s v="Non-convertible Debentures"/>
    <x v="127"/>
    <s v="Private"/>
    <s v="INE601U08051"/>
    <s v="TMFS 10% 2029 Sr.TIER II B"/>
    <s v="TIER II B FY18-19"/>
    <s v="DB"/>
    <s v="TMFS29"/>
    <s v="10.00%"/>
    <n v="15000"/>
    <n v="1500"/>
    <n v="1000000"/>
    <n v="1000000"/>
    <d v="2023-08-01T00:00:00"/>
    <s v="Listed"/>
    <s v="Open"/>
    <m/>
    <s v="29-MAR-2019"/>
    <s v="29-MAR-2029"/>
    <s v="10.00"/>
    <s v="Unsecured"/>
    <s v="10.00%"/>
    <s v="Fixed"/>
    <n v="12"/>
    <s v="Periodic"/>
    <s v="29-MAR-2020"/>
    <s v="29-MAR-2025"/>
    <s v="29-MAR-2024"/>
    <s v="28-MAR-2025"/>
    <s v="Taxable"/>
    <s v="Redeemable on maturity"/>
    <s v="Single"/>
    <s v="28-MAR-2019"/>
    <m/>
    <m/>
    <s v="Financing"/>
    <s v="CARE,ICRA"/>
    <s v="AA,AA"/>
    <s v="-ve,STABLE"/>
    <s v="25-MAR-2019,25-MAR-2019"/>
    <m/>
    <m/>
  </r>
  <r>
    <n v="3222"/>
    <s v="Non-convertible Debentures"/>
    <x v="127"/>
    <s v="Private"/>
    <s v="INE601U08077"/>
    <s v="TMFS 9.95% 2029 Sr.TIER II B"/>
    <s v="Sr. TIER II BFY19-20"/>
    <s v="DB"/>
    <s v="TMFS29"/>
    <s v="9.95%"/>
    <n v="20000"/>
    <n v="2000"/>
    <n v="1000000"/>
    <n v="1000000"/>
    <d v="2023-08-01T00:00:00"/>
    <s v="Listed"/>
    <s v="Open"/>
    <m/>
    <s v="31-MAY-2019"/>
    <s v="31-MAY-2029"/>
    <s v="10.00"/>
    <s v="Unsecured"/>
    <s v="9.95%"/>
    <s v="Fixed"/>
    <n v="12"/>
    <s v="Periodic"/>
    <s v="31-MAY-2020"/>
    <s v="31-MAY-2025"/>
    <s v="31-MAY-2024"/>
    <s v="30-MAY-2025"/>
    <s v="Taxable"/>
    <s v="Redeemable on maturity"/>
    <s v="Single"/>
    <s v="30-MAY-2019"/>
    <m/>
    <m/>
    <s v="Financing"/>
    <s v="CARE"/>
    <s v="AA"/>
    <s v="STABLE"/>
    <s v="27-MAY-2019"/>
    <m/>
    <m/>
  </r>
  <r>
    <n v="3222"/>
    <s v="Non-convertible Debentures"/>
    <x v="127"/>
    <s v="Private"/>
    <s v="INE601U08085"/>
    <s v="TMFS 11.50% Perpetual"/>
    <s v="TMFL PP A FY19-20"/>
    <s v="DP"/>
    <s v="TMFS"/>
    <s v="11.50%"/>
    <n v="10000"/>
    <n v="1000"/>
    <n v="1000000"/>
    <n v="1000000"/>
    <d v="2023-08-01T00:00:00"/>
    <s v="Listed"/>
    <s v="Open"/>
    <m/>
    <s v="18-JUN-2019"/>
    <m/>
    <m/>
    <s v="Unsecured"/>
    <s v="11.50%"/>
    <s v="Fixed"/>
    <n v="12"/>
    <s v="Periodic"/>
    <s v="18-JUN-2020"/>
    <s v="18-JUN-2020"/>
    <s v="18-JUN-2019"/>
    <s v="17-JUN-2020"/>
    <s v="Taxable"/>
    <s v="Redeemable on maturity"/>
    <s v="Single"/>
    <s v="17-JUN-2019"/>
    <m/>
    <m/>
    <s v="Financing"/>
    <s v="ICRA,ICRA,ICRA,ICRA,ICRA,ICRA,ICRA,ICRA,ICRA,ICRA,ICRA,ICRA,ICRA"/>
    <s v="A+,A+,A+,A+,A+,A+,A+,A+,A+,A+,A+,A+,A+"/>
    <s v="NEGATIVE,NEGATIVE,NEGATIVE,NEGATIVE,NEGATIVE,NEGATIVE,NEGATIVE,NEGATIVE,NEGATIVE,NEGATIVE,NEGATIVE,NEGATIVE,NEGATIVE"/>
    <s v="03-JUN-2019,03-JUN-2019,03-JUN-2019,03-JUN-2019,03-JUN-2019,03-JUN-2019,03-JUN-2019,03-JUN-2019,03-JUN-2019,03-JUN-2019,03-JUN-2019,03-JUN-2019,03-JUN-2019"/>
    <m/>
    <m/>
  </r>
  <r>
    <n v="3222"/>
    <s v="Non-convertible Debentures"/>
    <x v="127"/>
    <s v="Private"/>
    <s v="INE601U08093"/>
    <s v="TMFS 11.50% PP Sr.B"/>
    <s v="TMFL PP B FY19 20"/>
    <s v="DP"/>
    <s v="TMFSA"/>
    <s v="11.50%"/>
    <n v="6000"/>
    <n v="600"/>
    <n v="1000000"/>
    <n v="1000000"/>
    <d v="2023-08-01T00:00:00"/>
    <s v="Listed"/>
    <s v="Open"/>
    <m/>
    <s v="01-NOV-2019"/>
    <m/>
    <m/>
    <s v="Unsecured"/>
    <s v="11.50%"/>
    <s v="Fixed"/>
    <n v="12"/>
    <s v="Periodic"/>
    <s v="01-NOV-2020"/>
    <s v="01-NOV-2020"/>
    <s v="01-NOV-2019"/>
    <s v="31-OCT-2020"/>
    <s v="Taxable"/>
    <s v="Redeemable on maturity"/>
    <s v="Single"/>
    <s v="31-OCT-2019"/>
    <m/>
    <m/>
    <s v="Financing"/>
    <s v="ICRA,ICRA,ICRA,ICRA,ICRA,ICRA,ICRA,ICRA,ICRA,ICRA,ICRA,ICRA"/>
    <s v="A,A,A,A,A,A,A,A,A,A,A,A"/>
    <s v="Negative,Negative,Negative,Negative,Negative,Negative,Negative,Negative,Negative,Negative,Negative,Negative"/>
    <s v="16-OCT-2019,16-OCT-2019,16-OCT-2019,16-OCT-2019,16-OCT-2019,16-OCT-2019,16-OCT-2019,16-OCT-2019,16-OCT-2019,16-OCT-2019,16-OCT-2019,16-OCT-2019"/>
    <m/>
    <m/>
  </r>
  <r>
    <n v="3222"/>
    <s v="Non-convertible Debentures"/>
    <x v="127"/>
    <s v="Private"/>
    <s v="INE601U08101"/>
    <s v="TMFS 11.50% PP Sr C"/>
    <s v="Sr C 19-20"/>
    <s v="DP"/>
    <s v="TMFSB"/>
    <s v="11.50%"/>
    <n v="4500"/>
    <n v="450"/>
    <n v="1000000"/>
    <n v="1000000"/>
    <d v="2023-08-01T00:00:00"/>
    <s v="Listed"/>
    <s v="Open"/>
    <m/>
    <s v="21-NOV-2019"/>
    <m/>
    <m/>
    <s v="Unsecured"/>
    <s v="11.50%"/>
    <s v="Fixed"/>
    <n v="12"/>
    <s v="Periodic"/>
    <s v="21-NOV-2020"/>
    <s v="21-NOV-2020"/>
    <s v="21-NOV-2019"/>
    <s v="20-NOV-2020"/>
    <s v="Taxable"/>
    <s v="Redeemable on maturity"/>
    <s v="Single"/>
    <s v="20-NOV-2019"/>
    <m/>
    <m/>
    <s v="Financing"/>
    <s v="ICRA,ICRA,ICRA,ICRA,ICRA,ICRA,ICRA,ICRA,ICRA,ICRA,ICRA,ICRA"/>
    <s v="A,A,A,A,A,A,A,A,A,A,A,A"/>
    <s v="NEGATIVE,NEGATIVE,NEGATIVE,NEGATIVE,NEGATIVE,NEGATIVE,NEGATIVE,NEGATIVE,NEGATIVE,NEGATIVE,NEGATIVE,NEGATIVE"/>
    <s v="15-NOV-2019,15-NOV-2019,15-NOV-2019,15-NOV-2019,15-NOV-2019,15-NOV-2019,15-NOV-2019,15-NOV-2019,15-NOV-2019,15-NOV-2019,15-NOV-2019,15-NOV-2019"/>
    <m/>
    <m/>
  </r>
  <r>
    <n v="3222"/>
    <s v="Non-convertible Debentures"/>
    <x v="127"/>
    <s v="Private"/>
    <s v="INE601U08119"/>
    <s v="TMFS 11.50% PP Sr.D"/>
    <s v="PP D  FY19 20"/>
    <s v="DP"/>
    <s v="TMFSC"/>
    <s v="11.50%"/>
    <n v="4500"/>
    <n v="450"/>
    <n v="1000000"/>
    <n v="1000000"/>
    <d v="2023-08-01T00:00:00"/>
    <s v="Listed"/>
    <s v="Open"/>
    <m/>
    <s v="18-DEC-2019"/>
    <m/>
    <m/>
    <s v="Unsecured"/>
    <s v="11.50%"/>
    <s v="Fixed"/>
    <n v="12"/>
    <s v="Periodic"/>
    <s v="18-DEC-2020"/>
    <s v="18-DEC-2020"/>
    <s v="18-DEC-2019"/>
    <s v="17-DEC-2020"/>
    <s v="Taxable"/>
    <s v="Redeemable on maturity"/>
    <s v="Single"/>
    <s v="17-DEC-2019"/>
    <m/>
    <m/>
    <s v="Financing"/>
    <s v="ICRA,ICRA,ICRA,ICRA,ICRA,ICRA,ICRA,ICRA,ICRA,ICRA,ICRA,ICRA,ICRA"/>
    <s v="A,A,A,A,A,A,A,A,A,A,A,A,A"/>
    <s v="NEGATIVE,NEGATIVE,NEGATIVE,NEGATIVE,NEGATIVE,NEGATIVE,NEGATIVE,NEGATIVE,NEGATIVE,NEGATIVE,NEGATIVE,NEGATIVE,NEGATIVE"/>
    <s v="04-DEC-2019,04-DEC-2019,04-DEC-2019,04-DEC-2019,04-DEC-2019,04-DEC-2019,04-DEC-2019,04-DEC-2019,04-DEC-2019,04-DEC-2019,04-DEC-2019,04-DEC-2019,04-DEC-2019"/>
    <m/>
    <m/>
  </r>
  <r>
    <n v="3222"/>
    <s v="Non-convertible Debentures"/>
    <x v="127"/>
    <s v="Private"/>
    <s v="INE601U08127"/>
    <s v="TMFS 10.50% Perpetual Sr. A"/>
    <s v="Sr. A"/>
    <s v="DP"/>
    <s v="TMFS"/>
    <s v="10.50%"/>
    <n v="1500"/>
    <n v="150"/>
    <n v="1000000"/>
    <n v="1000000"/>
    <d v="2023-08-01T00:00:00"/>
    <s v="Listed"/>
    <s v="Open"/>
    <m/>
    <s v="14-JUL-2020"/>
    <m/>
    <m/>
    <s v="Unsecured"/>
    <s v="10.50%"/>
    <s v="Fixed"/>
    <n v="12"/>
    <s v="Periodic"/>
    <s v="14-JUL-2021"/>
    <s v="14-JUL-2021"/>
    <s v="14-JUL-2020"/>
    <s v="13-JUL-2021"/>
    <s v="Taxable"/>
    <s v="Redeemable on maturity"/>
    <s v="Single"/>
    <s v="13-JUL-2020"/>
    <m/>
    <m/>
    <s v="Financing"/>
    <s v="ICRA,ICRA,ICRA,ICRA,ICRA,ICRA"/>
    <s v="A,A,A,A,A,A"/>
    <s v="-tive,-tive,-tive,-tive,-tive,-tive"/>
    <s v="30-JUN-2020,30-JUN-2020,30-JUN-2020,30-JUN-2020,30-JUN-2020,30-JUN-2020"/>
    <m/>
    <m/>
  </r>
  <r>
    <n v="3222"/>
    <s v="Non-convertible Debentures"/>
    <x v="127"/>
    <s v="Private"/>
    <s v="INE601U08135"/>
    <s v="TMFS 10.25% Perpetual Sr. B"/>
    <s v="Sr. B"/>
    <s v="DP"/>
    <s v="TMFS"/>
    <s v="10.25%"/>
    <n v="4300"/>
    <n v="430"/>
    <n v="1000000"/>
    <n v="1000000"/>
    <d v="2023-08-01T00:00:00"/>
    <s v="Listed"/>
    <s v="Open"/>
    <m/>
    <s v="09-SEP-2020"/>
    <m/>
    <m/>
    <s v="Unsecured"/>
    <s v="10.25%"/>
    <s v="Fixed"/>
    <n v="12"/>
    <s v="Periodic"/>
    <s v="09-SEP-2021"/>
    <s v="09-SEP-2021"/>
    <s v="09-SEP-2020"/>
    <s v="08-SEP-2021"/>
    <s v="Taxable"/>
    <s v="Redeemable on maturity"/>
    <s v="Single"/>
    <s v="08-SEP-2020"/>
    <m/>
    <m/>
    <s v="Financing"/>
    <s v="ICRA,ICRA,ICRA,ICRA,ICRA,ICRA,ICRA,ICRA,ICRA,ICRA,ICRA,ICRA"/>
    <s v="A,A,A,A,A,A,A,A,A,A,A,A"/>
    <s v="Neg,Neg,Neg,Neg,Neg,Neg,Neg,Neg,Neg,Neg,Neg,Neg"/>
    <s v="14-AUG-2020,14-AUG-2020,14-AUG-2020,14-AUG-2020,14-AUG-2020,14-AUG-2020,14-AUG-2020,14-AUG-2020,14-AUG-2020,14-AUG-2020,14-AUG-2020,14-AUG-2020"/>
    <m/>
    <m/>
  </r>
  <r>
    <n v="3222"/>
    <s v="Non-convertible Debentures"/>
    <x v="127"/>
    <s v="Private"/>
    <s v="INE601U08143"/>
    <s v="TMFS 10.25% Perpetual Sr. C"/>
    <s v="Sr. C"/>
    <s v="DP"/>
    <s v="TMFSA"/>
    <s v="10.25%"/>
    <n v="10000"/>
    <n v="1000"/>
    <n v="1000000"/>
    <n v="1000000"/>
    <d v="2023-08-01T00:00:00"/>
    <s v="Listed"/>
    <s v="Open"/>
    <m/>
    <s v="24-SEP-2020"/>
    <m/>
    <m/>
    <s v="Unsecured"/>
    <s v="10.25%"/>
    <s v="Fixed"/>
    <n v="12"/>
    <s v="Periodic"/>
    <s v="24-SEP-2021"/>
    <s v="24-SEP-2021"/>
    <s v="24-SEP-2020"/>
    <s v="23-SEP-2021"/>
    <s v="Taxable"/>
    <s v="Redeemable on maturity"/>
    <s v="Single"/>
    <s v="23-SEP-2020"/>
    <m/>
    <m/>
    <s v="Financing"/>
    <s v="ICRA,ICRA,ICRA,ICRA,ICRA,ICRA,ICRA,ICRA,ICRA,ICRA,ICRA,ICRA"/>
    <s v="A,A,A,A,A,A,A,A,A,A,A,A"/>
    <s v="-tive,-tive,-tive,-tive,-tive,-tive,-tive,-tive,-tive,-tive,-tive,-tive"/>
    <s v="07-SEP-2020,07-SEP-2020,07-SEP-2020,07-SEP-2020,07-SEP-2020,07-SEP-2020,07-SEP-2020,07-SEP-2020,07-SEP-2020,07-SEP-2020,07-SEP-2020,07-SEP-2020"/>
    <m/>
    <m/>
  </r>
  <r>
    <n v="3222"/>
    <s v="Non-convertible Debentures"/>
    <x v="127"/>
    <s v="Private"/>
    <s v="INE601U08283"/>
    <s v="TMFS 0% 2025 Sr D"/>
    <s v="Sr D"/>
    <s v="DC"/>
    <s v="TMFS25"/>
    <s v="0%"/>
    <n v="25000"/>
    <n v="2500"/>
    <n v="1000000"/>
    <n v="1000000"/>
    <d v="2023-08-01T00:00:00"/>
    <s v="Listed"/>
    <s v="Open"/>
    <m/>
    <s v="21-JAN-2022"/>
    <s v="21-JAN-2025"/>
    <s v="3"/>
    <s v="Unsecured"/>
    <m/>
    <s v="Zero"/>
    <n v="0"/>
    <m/>
    <m/>
    <m/>
    <m/>
    <m/>
    <s v="Taxable"/>
    <s v="Redeemable on maturity"/>
    <s v="Single"/>
    <s v="20-JAN-2022"/>
    <m/>
    <m/>
    <s v="Financing"/>
    <s v="CRISIL"/>
    <s v="AA-"/>
    <s v="Stable"/>
    <s v="12-JAN-2022"/>
    <m/>
    <m/>
  </r>
  <r>
    <n v="3222"/>
    <s v="Non-convertible Debentures"/>
    <x v="127"/>
    <s v="Private"/>
    <s v="INE601U08291"/>
    <s v="TMFS 7.28% 2025 Sr E"/>
    <s v="Sr E"/>
    <s v="DB"/>
    <s v="TMFS25"/>
    <s v="7.28%"/>
    <n v="3500"/>
    <n v="350"/>
    <n v="1000000"/>
    <n v="1000000"/>
    <d v="2023-08-01T00:00:00"/>
    <s v="Listed"/>
    <s v="Open"/>
    <m/>
    <s v="21-JAN-2022"/>
    <s v="20-JAN-2025"/>
    <s v="3"/>
    <s v="Unsecured"/>
    <s v="7.28%"/>
    <s v="Fixed"/>
    <n v="12"/>
    <s v="Periodic"/>
    <s v="21-JAN-2023"/>
    <s v="21-JAN-2024"/>
    <s v="21-JAN-2023"/>
    <s v="20-JAN-2024"/>
    <s v="Taxable"/>
    <s v="Redeemable on maturity"/>
    <s v="Single"/>
    <s v="20-JAN-2022"/>
    <m/>
    <m/>
    <s v="Financing"/>
    <s v="CRISIL"/>
    <s v="AA-"/>
    <s v="Stable"/>
    <s v="12-JAN-2022"/>
    <m/>
    <m/>
  </r>
  <r>
    <n v="3222"/>
    <s v="Non-convertible Debentures"/>
    <x v="127"/>
    <s v="Private"/>
    <s v="INE601U08309"/>
    <s v="TMFS 0% 2026 Sr A"/>
    <s v="Sr A"/>
    <s v="DC"/>
    <s v="TMFS26"/>
    <s v="0%"/>
    <n v="70000"/>
    <n v="7000"/>
    <n v="1000000"/>
    <n v="1000000"/>
    <d v="2023-08-01T00:00:00"/>
    <s v="Listed"/>
    <s v="Open"/>
    <m/>
    <s v="30-AUG-2022"/>
    <s v="28-AUG-2026"/>
    <s v="3"/>
    <s v="Unsecured"/>
    <m/>
    <s v="Zero"/>
    <n v="0"/>
    <m/>
    <m/>
    <m/>
    <m/>
    <m/>
    <s v="Taxable"/>
    <s v="Redeemable on maturity"/>
    <s v="Single"/>
    <s v="29-AUG-2022"/>
    <m/>
    <m/>
    <s v="Financing"/>
    <s v="CRISIL"/>
    <s v="AA-"/>
    <s v="Stable"/>
    <s v="19-AUG-2022"/>
    <m/>
    <m/>
  </r>
  <r>
    <n v="3031"/>
    <s v="Non-convertible Debentures"/>
    <x v="152"/>
    <s v="Private"/>
    <s v="INE607M07016"/>
    <s v="Tata Power Renewable RESET 2029"/>
    <m/>
    <s v="CF"/>
    <s v="TPRE29"/>
    <s v="RESET"/>
    <n v="33500"/>
    <n v="5000"/>
    <n v="670000"/>
    <n v="1000000"/>
    <d v="2019-06-11T00:00:00"/>
    <s v="Listed"/>
    <s v="Open"/>
    <m/>
    <s v="27-MAY-2019"/>
    <s v="24-MAY-2029"/>
    <s v="10"/>
    <s v="Secured"/>
    <m/>
    <s v="Floating"/>
    <n v="0"/>
    <m/>
    <m/>
    <m/>
    <m/>
    <m/>
    <s v="Taxable"/>
    <s v="Redeemable in tranches"/>
    <s v="Single"/>
    <s v="22-MAY-2019"/>
    <m/>
    <m/>
    <m/>
    <s v="ICRA,ICRA,ICRA,ICRA,ICRA,ICRA,ICRA,ICRA,ICRA,ICRA,ICRA,ICRA,ICRA,ICRA,ICRA,ICRA,ICRA,ICRA,ICRA,ICRA,ICRA,ICRA,ICRA,ICRA,ICRA,ICRA,ICRA,ICRA,ICRA,ICRA,ICRA,ICRA,ICRA,ICRA,ICRA,ICRA,ICRA,ICRA,ICRA,ICRA,ICRA,ICRA,ICRA,ICRA,ICRA,ICRA,ICRA,ICRA,ICRA,ICRA"/>
    <s v="AA-,AA-,AA-,AA-,AA-,AA-,AA-,AA-,AA-,AA-,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10-MAY-2019"/>
    <m/>
    <m/>
  </r>
  <r>
    <n v="3031"/>
    <s v="Non-convertible Debentures"/>
    <x v="152"/>
    <s v="Private"/>
    <s v="INE607M08063"/>
    <s v="TPREL 7.90% 2029 Sr 01"/>
    <s v="Sr 01"/>
    <s v="DB"/>
    <s v="TPRE29"/>
    <s v="7.90%"/>
    <n v="30000"/>
    <n v="3000"/>
    <n v="1000000"/>
    <n v="1000000"/>
    <d v="2022-10-03T00:00:00"/>
    <s v="Listed"/>
    <s v="Open"/>
    <m/>
    <s v="29-SEP-2022"/>
    <s v="28-SEP-2029"/>
    <s v="7.00"/>
    <s v="Unsecured"/>
    <s v="7.90%"/>
    <s v="Fixed"/>
    <n v="12"/>
    <s v="Periodic"/>
    <s v="29-SEP-2023"/>
    <s v="29-SEP-2025"/>
    <s v="29-SEP-2024"/>
    <s v="28-SEP-2025"/>
    <s v="Taxable"/>
    <s v="Redeemable on maturity"/>
    <s v="Single"/>
    <s v="26-SEP-2022"/>
    <m/>
    <m/>
    <m/>
    <s v="FITCH,ICRA"/>
    <s v="AA,AA"/>
    <s v="Stable,Stable"/>
    <s v="20-SEP-2022,21-SEP-2022"/>
    <m/>
    <m/>
  </r>
  <r>
    <n v="3031"/>
    <s v="Non-convertible Debentures"/>
    <x v="152"/>
    <s v="Private"/>
    <s v="INE607M08071"/>
    <s v="TPREL 7.75% 2030"/>
    <m/>
    <s v="DB"/>
    <s v="TPRE30"/>
    <s v="7.75%"/>
    <n v="70000"/>
    <n v="70000"/>
    <n v="100000"/>
    <n v="100000"/>
    <d v="2023-06-01T00:00:00"/>
    <s v="Listed"/>
    <s v="Open"/>
    <m/>
    <s v="30-MAY-2023"/>
    <s v="30-MAY-2030"/>
    <s v="7.00"/>
    <s v="Unsecured"/>
    <s v="7.75%"/>
    <s v="Fixed"/>
    <n v="12"/>
    <s v="Periodic"/>
    <s v="30-MAY-2024"/>
    <s v="30-MAY-2025"/>
    <s v="30-MAY-2024"/>
    <s v="29-MAY-2025"/>
    <s v="Taxable"/>
    <s v="Redeemable on maturity"/>
    <s v="Single"/>
    <s v="25-MAY-2023"/>
    <m/>
    <m/>
    <m/>
    <s v="CARE,FITCH"/>
    <s v="AA,AA"/>
    <s v="Stable,Stable"/>
    <s v="23-MAY-2023,24-MAY-2023"/>
    <m/>
    <m/>
  </r>
  <r>
    <n v="3031"/>
    <s v="Non-convertible Debentures"/>
    <x v="152"/>
    <s v="Private"/>
    <s v="INE607M08089"/>
    <s v="TP 7.93% 2034 Series II"/>
    <s v="Series II"/>
    <s v="DB"/>
    <s v="TPREL34"/>
    <s v="7.93%"/>
    <n v="50000"/>
    <n v="50000"/>
    <n v="100000"/>
    <n v="100000"/>
    <d v="2024-06-27T00:00:00"/>
    <s v="Listed"/>
    <s v="Open"/>
    <m/>
    <s v="26-JUN-2024"/>
    <s v="26-JUN-2034"/>
    <s v="10"/>
    <s v="Unsecured"/>
    <s v="7.93%"/>
    <s v="Fixed"/>
    <n v="12"/>
    <s v="Periodic"/>
    <s v="26-JUN-2025"/>
    <s v="26-JUN-2025"/>
    <s v="26-JUN-2024"/>
    <s v="25-JUN-2025"/>
    <s v="Taxable"/>
    <s v="Redeemable on maturity"/>
    <s v="Shelf"/>
    <s v="21-JUN-2024"/>
    <s v="57311"/>
    <s v="21-JUN-2024"/>
    <m/>
    <s v="CARE,IRRPL"/>
    <s v="AA+,AA+"/>
    <s v="Stable,Stable"/>
    <s v="19-JUN-2024,19-JUN-2024"/>
    <m/>
    <m/>
  </r>
  <r>
    <n v="3031"/>
    <s v="Non-convertible Debentures"/>
    <x v="152"/>
    <s v="Private"/>
    <s v="INE607M08097"/>
    <s v="Tata Power 7.93% 2029 Series I"/>
    <s v="Series I"/>
    <s v="DB"/>
    <s v="TPREL29"/>
    <s v="7.93%"/>
    <n v="50000"/>
    <n v="50000"/>
    <n v="100000"/>
    <n v="100000"/>
    <d v="2024-06-27T00:00:00"/>
    <s v="Listed"/>
    <s v="Open"/>
    <m/>
    <s v="26-JUN-2024"/>
    <s v="26-JUN-2029"/>
    <s v="5"/>
    <s v="Unsecured"/>
    <s v="7.93%"/>
    <s v="Fixed"/>
    <n v="12"/>
    <s v="Periodic"/>
    <s v="26-JUN-2025"/>
    <s v="26-JUN-2025"/>
    <s v="26-JUN-2024"/>
    <s v="25-JUN-2025"/>
    <s v="Taxable"/>
    <s v="Redeemable on maturity"/>
    <s v="Shelf"/>
    <s v="21-JUN-2024"/>
    <s v="57311"/>
    <s v="21-JUN-2024"/>
    <m/>
    <s v="CARE,IRRPL"/>
    <s v="AA+,AA+"/>
    <s v="Stable,Stable"/>
    <s v="19-JUN-2024,19-JUN-2024"/>
    <m/>
    <m/>
  </r>
  <r>
    <n v="3031"/>
    <s v="Non-convertible Debentures"/>
    <x v="152"/>
    <s v="Private"/>
    <s v="INE607M08105"/>
    <s v="TPREL 7.85% 2034"/>
    <m/>
    <s v="DB"/>
    <s v="TPREL34"/>
    <s v="7.85%"/>
    <n v="100000"/>
    <n v="100000"/>
    <n v="100000"/>
    <n v="100000"/>
    <d v="2024-09-20T00:00:00"/>
    <s v="Listed"/>
    <s v="Open"/>
    <m/>
    <s v="19-SEP-2024"/>
    <s v="19-SEP-2034"/>
    <s v="10.00"/>
    <s v="Unsecured"/>
    <s v="7.85%"/>
    <s v="Fixed"/>
    <n v="12"/>
    <s v="Periodic"/>
    <s v="19-SEP-2025"/>
    <s v="19-SEP-2025"/>
    <s v="19-SEP-2024"/>
    <s v="18-SEP-2025"/>
    <s v="Taxable"/>
    <s v="Redeemable on maturity"/>
    <s v="Single"/>
    <s v="13-SEP-2024"/>
    <m/>
    <m/>
    <m/>
    <s v="ICRA,IRRPL"/>
    <s v="AA+,AA+"/>
    <s v="Stable,Stable"/>
    <s v="11-SEP-2024,12-SEP-2024"/>
    <m/>
    <m/>
  </r>
  <r>
    <n v="3031"/>
    <s v="Non-convertible Debentures"/>
    <x v="152"/>
    <s v="Private"/>
    <s v="INE607M08113"/>
    <s v="TPREL 7.70% 2034"/>
    <m/>
    <s v="DB"/>
    <s v="TPREL34"/>
    <s v="7.70%"/>
    <n v="100000"/>
    <n v="100000"/>
    <n v="100000"/>
    <n v="100000"/>
    <d v="2024-12-26T00:00:00"/>
    <s v="Listed"/>
    <s v="Open"/>
    <m/>
    <s v="24-DEC-2024"/>
    <s v="24-DEC-2034"/>
    <s v="10.00"/>
    <s v="Unsecured"/>
    <s v="7.70%"/>
    <s v="Fixed"/>
    <n v="12"/>
    <s v="Periodic"/>
    <s v="24-DEC-2025"/>
    <s v="24-DEC-2025"/>
    <s v="24-DEC-2024"/>
    <s v="23-DEC-2025"/>
    <s v="Taxable"/>
    <s v="Redeemable on maturity"/>
    <s v="Single"/>
    <s v="18-DEC-2024"/>
    <m/>
    <m/>
    <m/>
    <s v="ICRA,IRRPL"/>
    <s v="AA+,AA+"/>
    <s v="Stable,Stable"/>
    <s v="16-DEC-2024,18-DEC-2024"/>
    <m/>
    <m/>
  </r>
  <r>
    <n v="859"/>
    <m/>
    <x v="153"/>
    <s v="Public"/>
    <s v="INE608A08017"/>
    <s v="PUNJAB &amp; SIND 7.99% 2026 Series - XIV"/>
    <s v="XIV"/>
    <s v="BB"/>
    <s v="PSB26"/>
    <s v="7.99%"/>
    <n v="50000"/>
    <n v="5000"/>
    <n v="1000000"/>
    <n v="1000000"/>
    <d v="2016-10-24T00:00:00"/>
    <s v="Listed"/>
    <s v="Open"/>
    <m/>
    <s v="19-OCT-2016"/>
    <s v="19-OCT-2026"/>
    <m/>
    <s v="Unsecured"/>
    <s v="7.99%"/>
    <s v="Fixed"/>
    <n v="12"/>
    <s v="Periodic"/>
    <s v="19-OCT-2017"/>
    <s v="19-OCT-2025"/>
    <s v="19-OCT-2024"/>
    <s v="18-OCT-2025"/>
    <m/>
    <m/>
    <s v="Single"/>
    <s v="06-OCT-2016"/>
    <m/>
    <m/>
    <m/>
    <s v="CARE,CRISIL"/>
    <s v="AA,AA(-)"/>
    <m/>
    <s v="01-SEP-2016,23-SEP-2016"/>
    <m/>
    <m/>
  </r>
  <r>
    <n v="859"/>
    <s v="Non-convertible Bonds in the nature of Debentures"/>
    <x v="153"/>
    <s v="Public"/>
    <s v="INE608A08033"/>
    <s v="Punjab &amp; Sind 9.50% 2029 (Series-XV)"/>
    <s v="XV"/>
    <s v="BB"/>
    <s v="PSB29"/>
    <s v="9.50%"/>
    <n v="23730"/>
    <n v="2373"/>
    <n v="1000000"/>
    <n v="1000000"/>
    <d v="2019-07-12T00:00:00"/>
    <s v="Listed"/>
    <s v="Open"/>
    <m/>
    <s v="27-JUN-2019"/>
    <s v="26-OCT-2029"/>
    <s v="10"/>
    <s v="Unsecured"/>
    <s v="9.50%"/>
    <s v="Fixed"/>
    <n v="12"/>
    <s v="Periodic"/>
    <s v="19-OCT-2019"/>
    <s v="19-OCT-2025"/>
    <s v="19-OCT-2024"/>
    <s v="18-OCT-2025"/>
    <s v="Taxable"/>
    <s v="Redeemable on maturity"/>
    <s v="Single"/>
    <s v="21-JUN-2019"/>
    <m/>
    <m/>
    <m/>
    <s v="CARE"/>
    <s v="AA"/>
    <s v="Stable"/>
    <s v="21-JUN-2019"/>
    <m/>
    <m/>
  </r>
  <r>
    <n v="859"/>
    <s v="Non-convertible Bonds in the nature of Debentures"/>
    <x v="153"/>
    <s v="Public"/>
    <s v="INE608A08041"/>
    <s v="PSB 8.67% 2029 SR. XVI"/>
    <s v="SR. XVI"/>
    <s v="BB"/>
    <s v="PSB29"/>
    <s v="8.67%"/>
    <n v="50000"/>
    <n v="5000"/>
    <n v="1000000"/>
    <n v="1000000"/>
    <d v="2019-11-15T00:00:00"/>
    <s v="Listed"/>
    <s v="Open"/>
    <m/>
    <s v="04-NOV-2019"/>
    <s v="03-DEC-2029"/>
    <s v="10"/>
    <s v="Unsecured"/>
    <s v="8.67%"/>
    <s v="Fixed"/>
    <n v="12"/>
    <s v="Periodic"/>
    <s v="08-MAY-2020"/>
    <s v="08-MAY-2025"/>
    <s v="08-MAY-2024"/>
    <s v="07-MAY-2025"/>
    <s v="Taxable"/>
    <s v="Redeemable on maturity"/>
    <s v="Single"/>
    <s v="29-OCT-2019"/>
    <m/>
    <m/>
    <m/>
    <s v="CARE,CRISIL"/>
    <s v="AA,AA"/>
    <s v="STABLE,STABLE"/>
    <s v="22-OCT-2019,24-OCT-2019"/>
    <m/>
    <m/>
  </r>
  <r>
    <n v="859"/>
    <s v="Non-convertible Bonds in the nature of Debentures"/>
    <x v="153"/>
    <s v="Public"/>
    <s v="INE608A08058"/>
    <s v="PSB 7.74% 2034 Sr 1"/>
    <s v="Sr 1"/>
    <s v="BB"/>
    <s v="PSB34"/>
    <s v="7.74%"/>
    <n v="300000"/>
    <n v="300000"/>
    <n v="100000"/>
    <n v="100000"/>
    <d v="2024-12-23T00:00:00"/>
    <s v="Listed"/>
    <s v="Open"/>
    <m/>
    <s v="20-DEC-2024"/>
    <s v="20-DEC-2034"/>
    <s v="10.00"/>
    <s v="Unsecured"/>
    <s v="7.74%"/>
    <s v="Fixed"/>
    <n v="12"/>
    <s v="Periodic"/>
    <s v="20-DEC-2025"/>
    <s v="20-DEC-2025"/>
    <s v="20-DEC-2024"/>
    <s v="19-DEC-2025"/>
    <s v="Taxable"/>
    <s v="Redeemable on maturity"/>
    <s v="Single"/>
    <s v="18-DEC-2024"/>
    <m/>
    <m/>
    <m/>
    <s v="CRISIL,FICH"/>
    <s v="AA,AA"/>
    <s v="STABLE,STABLE"/>
    <s v="12-DEC-2024,13-DEC-2024"/>
    <m/>
    <m/>
  </r>
  <r>
    <n v="874"/>
    <s v="Non-convertible Bonds in the nature of Debentures"/>
    <x v="154"/>
    <s v="Private"/>
    <s v="INE614B08054"/>
    <s v="KTBK 10.70% 2032 Sr VII"/>
    <s v="Sr VII"/>
    <s v="BB"/>
    <s v="KTBK32"/>
    <s v="10.70%"/>
    <n v="30000"/>
    <n v="300"/>
    <n v="10000000"/>
    <n v="10000000"/>
    <d v="2022-03-31T00:00:00"/>
    <s v="Listed"/>
    <s v="Open"/>
    <m/>
    <s v="30-MAR-2022"/>
    <s v="30-MAR-2032"/>
    <s v="10.00"/>
    <s v="Unsecured"/>
    <s v="10.70%"/>
    <s v="Fixed"/>
    <n v="12"/>
    <s v="Periodic"/>
    <s v="30-MAR-2023"/>
    <s v="30-MAR-2025"/>
    <s v="30-MAR-2024"/>
    <s v="29-MAR-2025"/>
    <s v="Taxable"/>
    <s v="Redeemable on maturity"/>
    <s v="Single"/>
    <s v="25-MAR-2022"/>
    <m/>
    <m/>
    <s v="Private"/>
    <s v="CARE,ICRA"/>
    <s v="A,A"/>
    <s v="Stable,Stable"/>
    <s v="23-MAR-2022,23-MAR-2022"/>
    <m/>
    <m/>
  </r>
  <r>
    <n v="2567"/>
    <m/>
    <x v="137"/>
    <s v="Private"/>
    <s v="INE641O07144"/>
    <s v="Piramal Finance Ltd 7.96% 2027"/>
    <m/>
    <s v="DB"/>
    <s v="PFL27"/>
    <s v="7.96%"/>
    <n v="50000"/>
    <n v="5000"/>
    <n v="1000000"/>
    <n v="1000000"/>
    <d v="2017-09-28T00:00:00"/>
    <s v="Listed"/>
    <s v="Open"/>
    <m/>
    <s v="20-SEP-2017"/>
    <s v="20-SEP-2027"/>
    <m/>
    <s v="Secured"/>
    <s v="7.96%"/>
    <s v="Fixed"/>
    <n v="1"/>
    <s v="Periodic"/>
    <s v="20-OCT-2017"/>
    <s v="20-JAN-2025"/>
    <s v="20-DEC-2024"/>
    <s v="19-JAN-2025"/>
    <m/>
    <m/>
    <s v="Single"/>
    <s v="19-SEP-2017"/>
    <m/>
    <m/>
    <m/>
    <s v="ICRA"/>
    <s v="AA/STABLE"/>
    <m/>
    <s v="04-SEP-2017"/>
    <m/>
    <m/>
  </r>
  <r>
    <n v="2567"/>
    <s v="Non-convertible Debentures"/>
    <x v="137"/>
    <s v="Private"/>
    <s v="INE641O07185"/>
    <s v="Piramal Capital 9.25% 2025"/>
    <m/>
    <s v="DB"/>
    <s v="PCHFL25"/>
    <s v="9.25%"/>
    <n v="3500"/>
    <s v=""/>
    <n v="1000000"/>
    <n v="1000000"/>
    <d v="2018-10-25T00:00:00"/>
    <s v="Listed"/>
    <s v="Open"/>
    <m/>
    <s v="05-OCT-2018"/>
    <s v="03-OCT-2025"/>
    <s v="7"/>
    <s v="Secured"/>
    <s v="9.25%"/>
    <s v="Fixed"/>
    <n v="12"/>
    <s v="Periodic"/>
    <s v="07-OCT-2019"/>
    <s v="07-OCT-2024"/>
    <s v="07-OCT-2023"/>
    <s v="06-OCT-2024"/>
    <s v="Taxable"/>
    <s v="Redeemable on maturity"/>
    <s v="Single"/>
    <s v="04-OCT-2018"/>
    <m/>
    <m/>
    <m/>
    <s v="CARE"/>
    <s v="AA/Stable"/>
    <m/>
    <s v="21-SEP-2018"/>
    <m/>
    <m/>
  </r>
  <r>
    <n v="2567"/>
    <m/>
    <x v="137"/>
    <s v="Private"/>
    <s v="INE641O08035"/>
    <s v="Piramal Finance 9.55% 2027"/>
    <m/>
    <s v="DB"/>
    <s v="PFPL27"/>
    <s v="9.55%"/>
    <n v="12760"/>
    <n v="1276"/>
    <n v="1000000"/>
    <n v="1000000"/>
    <d v="2017-03-21T00:00:00"/>
    <s v="Listed"/>
    <s v="Open"/>
    <m/>
    <s v="08-MAR-2017"/>
    <s v="08-MAR-2027"/>
    <m/>
    <s v="Unsecured"/>
    <s v="9.55%"/>
    <s v="Fixed"/>
    <n v="12"/>
    <s v="Periodic"/>
    <s v="08-MAR-2018"/>
    <s v="08-MAR-2025"/>
    <s v="08-MAR-2024"/>
    <s v="07-MAR-2025"/>
    <m/>
    <m/>
    <s v="Single"/>
    <s v="08-MAR-2017"/>
    <m/>
    <m/>
    <m/>
    <s v="CARE,CARE"/>
    <s v="AA/stable,AA/stable"/>
    <m/>
    <s v="13-FEB-2017,13-FEB-2017"/>
    <m/>
    <m/>
  </r>
  <r>
    <n v="1455"/>
    <s v="Non-convertible Bonds in the nature of Debentures"/>
    <x v="24"/>
    <s v="Public"/>
    <s v="INE648A08013"/>
    <s v="SBI 8.30% 2025 Sr. I"/>
    <s v="Sr. I"/>
    <s v="BB"/>
    <s v="SBI25"/>
    <s v="8.30%"/>
    <n v="20000"/>
    <n v="2000"/>
    <n v="1000000"/>
    <n v="1000000"/>
    <d v="2020-12-04T00:00:00"/>
    <s v="Listed"/>
    <s v="Open"/>
    <m/>
    <s v="20-MAR-2015"/>
    <s v="20-MAR-2025"/>
    <m/>
    <s v="Unsecured"/>
    <s v="8.30%"/>
    <s v="Fixed"/>
    <n v="12"/>
    <s v="Periodic"/>
    <s v="20-MAR-2015"/>
    <s v="01-APR-2024"/>
    <s v="01-APR-2023"/>
    <s v="31-MAR-2024"/>
    <s v="Taxable"/>
    <s v="Redeemable on maturity"/>
    <s v="Single"/>
    <s v="28-FEB-2015"/>
    <m/>
    <m/>
    <s v="Public"/>
    <s v="CRISIL"/>
    <s v="AAA"/>
    <s v="Stable"/>
    <s v="23-FEB-2015"/>
    <m/>
    <m/>
  </r>
  <r>
    <n v="3346"/>
    <s v="Non-convertible Debentures"/>
    <x v="155"/>
    <s v="Private"/>
    <s v="INE651J07820"/>
    <s v="JMFC 8.60% 2033 Sr XXVII Tr BF"/>
    <s v="Sr XXVII Tr BF"/>
    <s v="DB"/>
    <s v="JMFC33"/>
    <s v="8.60%"/>
    <n v="3000"/>
    <n v="300"/>
    <n v="1000000"/>
    <n v="1000000"/>
    <d v="2021-03-26T00:00:00"/>
    <s v="Listed"/>
    <s v="Open"/>
    <m/>
    <s v="25-MAR-2021"/>
    <s v="25-MAR-2033"/>
    <s v="12"/>
    <s v="Secured"/>
    <s v="8.60%"/>
    <s v="Fixed"/>
    <n v="12"/>
    <s v="Periodic"/>
    <s v="25-MAR-2022"/>
    <s v="25-MAR-2025"/>
    <s v="25-MAR-2024"/>
    <s v="24-MAR-2025"/>
    <s v="Taxable"/>
    <s v="Redeemable on maturity"/>
    <s v="Single"/>
    <s v="22-MAR-2021"/>
    <m/>
    <m/>
    <m/>
    <s v="FICH,ICRA"/>
    <s v="AA,AA"/>
    <s v="Stable,Stable"/>
    <s v="02-MAR-2021,17-MAR-2021"/>
    <m/>
    <m/>
  </r>
  <r>
    <n v="1455"/>
    <s v="Non-convertible Bonds in the nature of Debentures"/>
    <x v="24"/>
    <s v="Public"/>
    <s v="INE652A08015"/>
    <s v="SBI 8.29% 2025"/>
    <m/>
    <s v="BB"/>
    <s v="SBI25"/>
    <s v="8.29%"/>
    <n v="95000"/>
    <n v="9500"/>
    <n v="1000000"/>
    <n v="1000000"/>
    <d v="2020-12-09T00:00:00"/>
    <s v="Listed"/>
    <s v="Open"/>
    <m/>
    <s v="22-JAN-2015"/>
    <s v="22-JAN-2025"/>
    <s v="10"/>
    <s v="Unsecured"/>
    <s v="8.29%"/>
    <s v="Fixed"/>
    <n v="12"/>
    <s v="Periodic"/>
    <s v="22-JAN-2015"/>
    <s v="22-JAN-2025"/>
    <s v="22-JAN-2024"/>
    <s v="21-JAN-2025"/>
    <s v="Taxable"/>
    <s v="Redeemable on maturity"/>
    <s v="Single"/>
    <s v="22-JAN-2015"/>
    <m/>
    <m/>
    <s v="Public"/>
    <s v="CARE,ICRA"/>
    <s v="AAA,AAA"/>
    <s v="Stable,Stable"/>
    <s v="31-DEC-2014,31-DEC-2014"/>
    <m/>
    <m/>
  </r>
  <r>
    <n v="392"/>
    <s v="Non-convertible Debentures"/>
    <x v="156"/>
    <s v="Private"/>
    <s v="INE660A07QO7"/>
    <s v="SFL 0% 2025 Sr. U 9"/>
    <s v="Sr. U 9"/>
    <s v="DC"/>
    <s v="SUNF25"/>
    <s v="0%"/>
    <n v="5611.49"/>
    <n v="750"/>
    <n v="1000000"/>
    <n v="748199"/>
    <d v="2020-11-03T00:00:00"/>
    <s v="Listed"/>
    <s v="Open"/>
    <m/>
    <s v="29-OCT-2020"/>
    <s v="29-OCT-2025"/>
    <s v="5"/>
    <s v="Secured"/>
    <m/>
    <s v="Zero"/>
    <n v="0"/>
    <m/>
    <m/>
    <m/>
    <m/>
    <m/>
    <s v="Taxable"/>
    <s v="Redeemable on maturity"/>
    <s v="Shelf"/>
    <s v="29-JUN-2020"/>
    <s v="13465"/>
    <s v="26-OCT-2020"/>
    <s v="Private - Corporates"/>
    <s v="ICRA"/>
    <s v="AAA"/>
    <s v="STABLE"/>
    <s v="29-SEP-2020"/>
    <m/>
    <m/>
  </r>
  <r>
    <n v="392"/>
    <s v="Non-convertible Debentures"/>
    <x v="156"/>
    <s v="Private"/>
    <s v="INE660A07QP4"/>
    <s v="SFL 6.03% 2025 Sr U10"/>
    <s v="Sr U10"/>
    <s v="DB"/>
    <s v="SUNF25"/>
    <s v="6.03%"/>
    <n v="18552.52"/>
    <n v="1850"/>
    <n v="1000000"/>
    <n v="1000000"/>
    <d v="2020-12-07T00:00:00"/>
    <s v="Listed"/>
    <s v="Open"/>
    <m/>
    <s v="27-NOV-2020"/>
    <s v="27-NOV-2025"/>
    <s v="5.00"/>
    <s v="Secured"/>
    <s v="6.03%"/>
    <s v="Fixed"/>
    <n v="12"/>
    <s v="Periodic"/>
    <s v="29-NOV-2021"/>
    <s v="29-NOV-2024"/>
    <s v="29-NOV-2023"/>
    <s v="28-NOV-2024"/>
    <s v="Taxable"/>
    <s v="Redeemable on maturity"/>
    <s v="Single"/>
    <s v="24-NOV-2020"/>
    <m/>
    <m/>
    <s v="Private - Corporates"/>
    <s v="CRISIL,CRISIL,ICRA,ICRA"/>
    <s v="AAA,AAA,AAA,AAA"/>
    <s v="STABLE,STABLE,STABLE,STABLE"/>
    <s v="17-NOV-2020,17-NOV-2020,19-NOV-2020,19-NOV-2020"/>
    <m/>
    <m/>
  </r>
  <r>
    <n v="392"/>
    <s v="Non-convertible Debentures"/>
    <x v="156"/>
    <s v="Private"/>
    <s v="INE660A07QV2"/>
    <s v="Sundaram Fin 6.48% 2026 Sr V2"/>
    <s v="Sr V2"/>
    <s v="DB"/>
    <s v="SUNF26"/>
    <s v="6.48%"/>
    <n v="75460.78"/>
    <n v="7500"/>
    <n v="1000000"/>
    <n v="1000000"/>
    <d v="2021-05-19T00:00:00"/>
    <s v="Listed"/>
    <s v="Open"/>
    <m/>
    <s v="17-MAY-2021"/>
    <s v="15-MAY-2026"/>
    <s v="5"/>
    <s v="Secured"/>
    <s v="6.48%"/>
    <s v="Fixed"/>
    <n v="12"/>
    <s v="Periodic"/>
    <s v="17-MAY-2022"/>
    <s v="17-MAY-2025"/>
    <s v="17-MAY-2024"/>
    <s v="16-MAY-2025"/>
    <s v="Taxable"/>
    <s v="Redeemable on maturity"/>
    <s v="Single"/>
    <s v="11-MAY-2021"/>
    <m/>
    <m/>
    <s v="Private - Corporates"/>
    <s v="CRISIL,CRISIL,ICRA,ICRA"/>
    <s v="AAA,AAA,AAA,AAA"/>
    <s v="STABLE,STABLE,STABLE,STABLE"/>
    <s v="28-APR-2021,28-APR-2021,28-APR-2021,28-APR-2021"/>
    <m/>
    <m/>
  </r>
  <r>
    <n v="392"/>
    <s v="Non-convertible Debentures"/>
    <x v="156"/>
    <s v="Private"/>
    <s v="INE660A07RF3"/>
    <s v="SFL 0% 2026 Sr. W2"/>
    <s v="Sr. W2"/>
    <s v="DC"/>
    <s v="SUNF26"/>
    <s v="0%"/>
    <n v="40000"/>
    <n v="4000"/>
    <n v="1000000"/>
    <n v="1000000"/>
    <d v="2022-06-09T00:00:00"/>
    <s v="Listed"/>
    <s v="Open"/>
    <m/>
    <s v="06-JUN-2022"/>
    <s v="05-JUN-2026"/>
    <s v="4"/>
    <s v="Secured"/>
    <m/>
    <s v="Zero"/>
    <n v="0"/>
    <m/>
    <m/>
    <m/>
    <m/>
    <m/>
    <s v="Taxable"/>
    <s v="Redeemable on maturity"/>
    <s v="Single"/>
    <s v="01-JUN-2022"/>
    <m/>
    <m/>
    <s v="Private - Corporates"/>
    <s v="CRISIL"/>
    <s v="AAA"/>
    <s v="Stable"/>
    <s v="13-MAY-2022"/>
    <m/>
    <m/>
  </r>
  <r>
    <n v="392"/>
    <s v="Non-convertible Debentures"/>
    <x v="156"/>
    <s v="Private"/>
    <s v="INE660A07RH9"/>
    <s v="Sundaram Fin 7.40% 2025 Sr. W4"/>
    <s v="Sr. W4"/>
    <s v="DB"/>
    <s v="SUNF25"/>
    <s v="7.40%"/>
    <n v="50000"/>
    <n v="5000"/>
    <n v="1000000"/>
    <n v="1000000"/>
    <d v="2022-08-30T00:00:00"/>
    <s v="Listed"/>
    <s v="Open"/>
    <m/>
    <s v="26-AUG-2022"/>
    <s v="26-AUG-2025"/>
    <s v="3"/>
    <s v="Secured"/>
    <s v="7.40%"/>
    <s v="Fixed"/>
    <n v="12"/>
    <s v="Periodic"/>
    <s v="26-AUG-2023"/>
    <s v="26-AUG-2025"/>
    <s v="26-AUG-2024"/>
    <s v="25-AUG-2025"/>
    <s v="Taxable"/>
    <s v="Redeemable on maturity"/>
    <s v="Single"/>
    <s v="22-AUG-2022"/>
    <m/>
    <m/>
    <s v="Private - Corporates"/>
    <s v="CRISIL"/>
    <s v="AAA"/>
    <s v="Stable"/>
    <s v="16-AUG-2022"/>
    <m/>
    <m/>
  </r>
  <r>
    <n v="392"/>
    <s v="Non-convertible Debentures"/>
    <x v="156"/>
    <s v="Private"/>
    <s v="INE660A07RI7"/>
    <s v="SFL 0% 2027 Sr W5"/>
    <s v="Sr W5"/>
    <s v="DC"/>
    <s v="SUNF27"/>
    <s v="0%"/>
    <n v="50000"/>
    <n v="5000"/>
    <n v="1000000"/>
    <n v="1000000"/>
    <d v="2022-11-01T00:00:00"/>
    <s v="Listed"/>
    <s v="Open"/>
    <m/>
    <s v="28-OCT-2022"/>
    <s v="28-OCT-2027"/>
    <s v="5.00"/>
    <s v="Secured"/>
    <m/>
    <s v="Zero"/>
    <n v="0"/>
    <m/>
    <m/>
    <m/>
    <m/>
    <m/>
    <s v="Taxable"/>
    <s v="Redeemable on maturity"/>
    <s v="Single"/>
    <s v="21-OCT-2022"/>
    <m/>
    <m/>
    <s v="Private - Corporates"/>
    <s v="CRISIL,ICRA"/>
    <s v="AAA,AAA"/>
    <s v="Stable,Stable"/>
    <s v="12-OCT-2022,13-OCT-2022"/>
    <m/>
    <m/>
  </r>
  <r>
    <n v="392"/>
    <s v="Non-convertible Debentures"/>
    <x v="156"/>
    <s v="Private"/>
    <s v="INE660A07RK3"/>
    <s v="SFL 7.91% 2025 Sr W6"/>
    <s v="Sr W6"/>
    <s v="DB"/>
    <s v="SUNF25"/>
    <s v="7.91%"/>
    <n v="25500"/>
    <n v="2550"/>
    <n v="1000000"/>
    <n v="1000000"/>
    <d v="2022-11-21T00:00:00"/>
    <s v="Listed"/>
    <s v="Open"/>
    <m/>
    <s v="18-NOV-2022"/>
    <s v="18-NOV-2025"/>
    <s v="3"/>
    <s v="Secured"/>
    <s v="7.91%"/>
    <s v="Fixed"/>
    <n v="12"/>
    <s v="Periodic"/>
    <s v="18-NOV-2023"/>
    <s v="18-NOV-2025"/>
    <s v="18-NOV-2024"/>
    <s v="17-NOV-2025"/>
    <s v="Taxable"/>
    <s v="Redeemable on maturity"/>
    <s v="Single"/>
    <s v="15-NOV-2022"/>
    <m/>
    <m/>
    <s v="Private - Corporates"/>
    <s v="ICRA"/>
    <s v="AAA"/>
    <s v="Stable"/>
    <s v="09-NOV-2022"/>
    <m/>
    <m/>
  </r>
  <r>
    <n v="392"/>
    <s v="Non-convertible Debentures"/>
    <x v="156"/>
    <s v="Private"/>
    <s v="INE660A07RL1"/>
    <s v="SFL 8.15% 2025 Sr W8"/>
    <s v="Sr W8"/>
    <s v="DB"/>
    <s v="SUNF25"/>
    <s v="8.15%"/>
    <n v="50000"/>
    <n v="50000"/>
    <n v="100000"/>
    <n v="100000"/>
    <d v="2023-03-23T00:00:00"/>
    <s v="Listed"/>
    <s v="Open"/>
    <m/>
    <s v="21-MAR-2023"/>
    <s v="21-MAR-2025"/>
    <s v="2.00"/>
    <s v="Secured"/>
    <s v="8.15%"/>
    <s v="Fixed"/>
    <n v="12"/>
    <s v="Periodic"/>
    <s v="21-MAR-2024"/>
    <s v="21-MAR-2025"/>
    <s v="21-MAR-2024"/>
    <s v="20-MAR-2025"/>
    <s v="Taxable"/>
    <s v="Redeemable on maturity"/>
    <s v="Single"/>
    <s v="16-MAR-2023"/>
    <m/>
    <m/>
    <s v="Private - Corporates"/>
    <s v="ICRA"/>
    <s v="AAA"/>
    <s v="Stable"/>
    <s v="10-MAR-2023"/>
    <m/>
    <m/>
  </r>
  <r>
    <n v="392"/>
    <s v="Non-convertible Debentures"/>
    <x v="156"/>
    <s v="Private"/>
    <s v="INE660A07RM9"/>
    <s v="SFL 7.74% 2025 Sr X1"/>
    <s v="Sr X1"/>
    <s v="DB"/>
    <s v="SUNF25"/>
    <s v="7.74%"/>
    <n v="50000"/>
    <n v="50000"/>
    <n v="100000"/>
    <n v="100000"/>
    <d v="2023-06-12T00:00:00"/>
    <s v="Listed"/>
    <s v="Open"/>
    <m/>
    <s v="09-JUN-2023"/>
    <s v="09-JUN-2025"/>
    <s v="2.00"/>
    <s v="Secured"/>
    <s v="7.74%"/>
    <s v="Fixed"/>
    <n v="12"/>
    <s v="Periodic"/>
    <s v="09-JUN-2024"/>
    <s v="09-JUN-2025"/>
    <s v="09-JUN-2024"/>
    <s v="08-JUN-2025"/>
    <s v="Taxable"/>
    <s v="Redeemable on maturity"/>
    <s v="Single"/>
    <s v="06-JUN-2023"/>
    <m/>
    <m/>
    <s v="Private - Corporates"/>
    <s v="ICRA"/>
    <s v="AAA"/>
    <s v="Stable"/>
    <s v="31-MAY-2023"/>
    <m/>
    <m/>
  </r>
  <r>
    <n v="392"/>
    <s v="Non-convertible Debentures"/>
    <x v="156"/>
    <s v="Private"/>
    <s v="INE660A07RN7"/>
    <s v="SFL 7.75% 2028 Sr X2"/>
    <s v="Sr X2"/>
    <s v="DB"/>
    <s v="SUNF28"/>
    <s v="7.75%"/>
    <n v="75000"/>
    <n v="75000"/>
    <n v="100000"/>
    <n v="100000"/>
    <d v="2023-08-09T00:00:00"/>
    <s v="Listed"/>
    <s v="Open"/>
    <m/>
    <s v="08-AUG-2023"/>
    <s v="08-AUG-2028"/>
    <s v="5.00"/>
    <s v="Secured"/>
    <s v="7.75%"/>
    <s v="Fixed"/>
    <n v="12"/>
    <s v="Periodic"/>
    <s v="08-AUG-2024"/>
    <s v="08-AUG-2025"/>
    <s v="08-AUG-2024"/>
    <s v="07-AUG-2025"/>
    <s v="Taxable"/>
    <s v="Redeemable on maturity"/>
    <s v="Single"/>
    <s v="03-AUG-2023"/>
    <m/>
    <m/>
    <s v="Private - Corporates"/>
    <s v="CRISIL,ICRA"/>
    <s v="AAA,AAA"/>
    <s v="Stable,Stable"/>
    <s v="21-JUL-2023,27-JUL-2023"/>
    <m/>
    <m/>
  </r>
  <r>
    <n v="392"/>
    <s v="Non-convertible Debentures"/>
    <x v="156"/>
    <s v="Private"/>
    <s v="INE660A07RO5"/>
    <s v="SFL 7.95% 2025 Sr X3"/>
    <s v="Sr X3"/>
    <s v="DB"/>
    <s v="SUNF25"/>
    <s v="7.95%"/>
    <n v="50000"/>
    <n v="50000"/>
    <n v="100000"/>
    <n v="100000"/>
    <d v="2023-09-01T00:00:00"/>
    <s v="Listed"/>
    <s v="Open"/>
    <m/>
    <s v="31-AUG-2023"/>
    <s v="29-AUG-2025"/>
    <s v="1.99"/>
    <s v="Secured"/>
    <s v="7.95%"/>
    <s v="Fixed"/>
    <n v="12"/>
    <s v="Periodic"/>
    <s v="31-AUG-2024"/>
    <s v="31-AUG-2024"/>
    <s v="31-AUG-2023"/>
    <s v="30-AUG-2024"/>
    <s v="Taxable"/>
    <s v="Redeemable on maturity"/>
    <s v="Single"/>
    <s v="28-AUG-2023"/>
    <m/>
    <m/>
    <s v="Private - Corporates"/>
    <s v="ICRA"/>
    <s v="AAA"/>
    <s v="Stable"/>
    <s v="18-AUG-2023"/>
    <m/>
    <m/>
  </r>
  <r>
    <n v="392"/>
    <s v="Non-convertible Debentures"/>
    <x v="156"/>
    <s v="Private"/>
    <s v="INE660A07RP2"/>
    <s v="SFL 7.89% 2025 Sr X4"/>
    <s v="Sr X4"/>
    <s v="DB"/>
    <s v="SUNF25"/>
    <s v="7.89%"/>
    <n v="75000"/>
    <n v="75000"/>
    <n v="100000"/>
    <n v="100000"/>
    <d v="2023-09-25T00:00:00"/>
    <s v="Listed"/>
    <s v="Open"/>
    <m/>
    <s v="22-SEP-2023"/>
    <s v="22-SEP-2025"/>
    <s v="2.00"/>
    <s v="Secured"/>
    <s v="7.89%"/>
    <s v="Fixed"/>
    <n v="12"/>
    <s v="Periodic"/>
    <s v="22-SEP-2024"/>
    <s v="22-SEP-2025"/>
    <s v="22-SEP-2024"/>
    <s v="21-SEP-2025"/>
    <s v="Taxable"/>
    <s v="Redeemable on maturity"/>
    <s v="Single"/>
    <s v="18-SEP-2023"/>
    <m/>
    <m/>
    <s v="Private - Corporates"/>
    <s v="ICRA"/>
    <s v="AAA"/>
    <s v="Stable"/>
    <s v="14-SEP-2023"/>
    <m/>
    <m/>
  </r>
  <r>
    <n v="392"/>
    <s v="Non-convertible Debentures"/>
    <x v="156"/>
    <s v="Private"/>
    <s v="INE660A07RQ0"/>
    <s v="SFL 8.04% 2026 Sr X5"/>
    <s v="Sr X5"/>
    <s v="DB"/>
    <s v="SUNF26"/>
    <s v="8.04%"/>
    <n v="50000"/>
    <n v="50000"/>
    <n v="100000"/>
    <n v="100000"/>
    <d v="2023-10-27T00:00:00"/>
    <s v="Listed"/>
    <s v="Open"/>
    <m/>
    <s v="26-OCT-2023"/>
    <s v="26-OCT-2026"/>
    <s v="3.00"/>
    <s v="Secured"/>
    <s v="8.04%"/>
    <s v="Fixed"/>
    <n v="12"/>
    <s v="Periodic"/>
    <s v="26-OCT-2024"/>
    <s v="26-OCT-2025"/>
    <s v="26-OCT-2024"/>
    <s v="25-OCT-2025"/>
    <s v="Taxable"/>
    <s v="Redeemable on maturity"/>
    <s v="Single"/>
    <s v="20-OCT-2023"/>
    <m/>
    <m/>
    <s v="Private - Corporates"/>
    <s v="CRISIL"/>
    <s v="AAA"/>
    <s v="Stable"/>
    <s v="10-OCT-2023"/>
    <m/>
    <m/>
  </r>
  <r>
    <n v="392"/>
    <s v="Non-convertible Debentures"/>
    <x v="156"/>
    <s v="Private"/>
    <s v="INE660A07RR8"/>
    <s v="SFL 7.97% 2030 Sr X7"/>
    <s v="Sr X7"/>
    <s v="DB"/>
    <s v="SUNF30"/>
    <s v="7.97%"/>
    <n v="200000"/>
    <n v="200000"/>
    <n v="100000"/>
    <n v="100000"/>
    <d v="2024-03-01T00:00:00"/>
    <s v="Listed"/>
    <s v="Open"/>
    <m/>
    <s v="29-FEB-2024"/>
    <s v="28-FEB-2030"/>
    <s v="6.00"/>
    <s v="Secured"/>
    <s v="7.97%"/>
    <s v="Fixed"/>
    <n v="12"/>
    <s v="Periodic"/>
    <s v="28-FEB-2025"/>
    <s v="28-FEB-2025"/>
    <s v="29-FEB-2024"/>
    <s v="27-FEB-2025"/>
    <s v="Taxable"/>
    <s v="Redeemable on maturity"/>
    <s v="Single"/>
    <s v="26-FEB-2024"/>
    <m/>
    <m/>
    <s v="Private - Corporates"/>
    <s v="CRISIL"/>
    <s v="AAA"/>
    <s v="Stable"/>
    <s v="19-FEB-2024"/>
    <m/>
    <m/>
  </r>
  <r>
    <n v="392"/>
    <s v="Non-convertible Debentures"/>
    <x v="156"/>
    <s v="Private"/>
    <s v="INE660A07RS6"/>
    <s v="SFL 8.0650% 2026 Sr Y1"/>
    <s v="Sr Y1"/>
    <s v="DB"/>
    <s v="SUNF26"/>
    <s v="8.0650"/>
    <n v="75000"/>
    <n v="75000"/>
    <n v="100000"/>
    <n v="100000"/>
    <d v="2024-05-24T00:00:00"/>
    <s v="Listed"/>
    <s v="Open"/>
    <m/>
    <s v="22-MAY-2024"/>
    <s v="22-MAY-2026"/>
    <s v="2"/>
    <s v="Secured"/>
    <s v="8.0650%"/>
    <s v="Fixed"/>
    <n v="12"/>
    <s v="Periodic"/>
    <s v="22-MAY-2025"/>
    <s v="22-MAY-2025"/>
    <s v="22-MAY-2024"/>
    <s v="21-MAY-2025"/>
    <s v="Taxable"/>
    <s v="Redeemable on maturity"/>
    <s v="Single"/>
    <s v="16-MAY-2024"/>
    <m/>
    <m/>
    <s v="Private - Corporates"/>
    <s v="ICRA"/>
    <s v="AAA"/>
    <s v="Stable"/>
    <s v="10-MAY-2024"/>
    <m/>
    <m/>
  </r>
  <r>
    <n v="392"/>
    <s v="Non-convertible Debentures"/>
    <x v="156"/>
    <s v="Private"/>
    <s v="INE660A07RT4"/>
    <s v="SFL 8.12% 2027 Sr Y2"/>
    <s v="Sr Y2"/>
    <s v="DB"/>
    <s v="SUNF27"/>
    <s v="8.12%"/>
    <n v="75000"/>
    <n v="75000"/>
    <n v="100000"/>
    <n v="100000"/>
    <d v="2024-06-24T00:00:00"/>
    <s v="Listed"/>
    <s v="Open"/>
    <m/>
    <s v="21-JUN-2024"/>
    <s v="21-JUN-2027"/>
    <s v="3"/>
    <s v="Secured"/>
    <s v="8.12%"/>
    <s v="Fixed"/>
    <n v="12"/>
    <s v="Periodic"/>
    <s v="21-JUN-2025"/>
    <s v="21-JUN-2025"/>
    <s v="21-JUN-2024"/>
    <s v="20-JUN-2025"/>
    <s v="Taxable"/>
    <s v="Redeemable on maturity"/>
    <s v="Single"/>
    <s v="18-JUN-2024"/>
    <m/>
    <m/>
    <s v="Private - Corporates"/>
    <s v="ICRA"/>
    <s v="AAA"/>
    <s v="Stable"/>
    <s v="11-JUN-2024"/>
    <m/>
    <m/>
  </r>
  <r>
    <n v="392"/>
    <s v="Non-convertible Debentures"/>
    <x v="156"/>
    <s v="Private"/>
    <s v="INE660A07RU2"/>
    <s v="SUNF 7.75% 2026 Sr Y4"/>
    <s v="Sr Y4"/>
    <s v="DB"/>
    <s v="SUNF26"/>
    <s v="7.75%"/>
    <n v="100000"/>
    <n v="100000"/>
    <n v="100000"/>
    <n v="100000"/>
    <d v="2024-12-17T00:00:00"/>
    <s v="Listed"/>
    <s v="Open"/>
    <m/>
    <s v="13-DEC-2024"/>
    <s v="11-DEC-2026"/>
    <s v="2"/>
    <s v="Secured"/>
    <s v="7.75%"/>
    <s v="Fixed"/>
    <n v="12"/>
    <s v="Periodic"/>
    <s v="15-DEC-2025"/>
    <s v="15-DEC-2025"/>
    <s v="13-DEC-2024"/>
    <s v="14-DEC-2025"/>
    <s v="Taxable"/>
    <s v="Redeemable on maturity"/>
    <s v="Single"/>
    <s v="10-DEC-2024"/>
    <m/>
    <m/>
    <s v="Private - Corporates"/>
    <s v="ICRA"/>
    <s v="AAA"/>
    <s v="Stable"/>
    <s v="05-DEC-2024"/>
    <m/>
    <m/>
  </r>
  <r>
    <n v="392"/>
    <m/>
    <x v="156"/>
    <s v="Private"/>
    <s v="INE660A08BT6"/>
    <s v="Sundaram Fin 9.25% 2025 (Series -O 6)"/>
    <s v="Series -O 6"/>
    <s v="DB"/>
    <s v="SUNF25"/>
    <s v="9.25%"/>
    <n v="4000"/>
    <n v="400"/>
    <n v="1000000"/>
    <n v="1000000"/>
    <d v="2015-06-04T00:00:00"/>
    <s v="Listed"/>
    <s v="Open"/>
    <m/>
    <s v="22-MAY-2015"/>
    <s v="22-MAY-2025"/>
    <m/>
    <s v="Unsecured"/>
    <s v="9.25%"/>
    <s v="Fixed"/>
    <n v="12"/>
    <s v="Periodic"/>
    <s v="23-MAY-2016"/>
    <s v="23-MAY-2024"/>
    <s v="23-MAY-2023"/>
    <s v="22-MAY-2024"/>
    <m/>
    <m/>
    <s v="Shelf"/>
    <s v="08-MAY-2015"/>
    <s v="3318"/>
    <s v="08-MAY-2015"/>
    <s v="Private - Corporates"/>
    <s v="CRISIL,ICRA"/>
    <s v="AA+/Stable,AA+/Stable"/>
    <m/>
    <s v="30-APR-2015,04-MAY-2015"/>
    <m/>
    <m/>
  </r>
  <r>
    <n v="392"/>
    <m/>
    <x v="156"/>
    <s v="Private"/>
    <s v="INE660A08BU4"/>
    <s v="Sundaram Fin 8.80% 2026 (Series â¿¿ P 12)"/>
    <s v="Series â¿¿ P 12"/>
    <s v="DB"/>
    <s v="SUNF26"/>
    <s v="8.80%"/>
    <n v="15000"/>
    <n v="1500"/>
    <n v="1000000"/>
    <n v="1000000"/>
    <d v="2016-08-18T00:00:00"/>
    <s v="Listed"/>
    <s v="Open"/>
    <m/>
    <s v="03-AUG-2016"/>
    <s v="03-AUG-2026"/>
    <m/>
    <s v="Unsecured"/>
    <s v="8.8%"/>
    <s v="Fixed"/>
    <n v="12"/>
    <s v="Periodic"/>
    <s v="03-AUG-2017"/>
    <s v="03-AUG-2025"/>
    <s v="03-AUG-2024"/>
    <s v="02-AUG-2025"/>
    <m/>
    <m/>
    <s v="Shelf"/>
    <s v="03-AUG-2016"/>
    <s v="4383"/>
    <s v="03-AUG-2016"/>
    <s v="Private - Corporates"/>
    <s v="CRISIL,ICRA"/>
    <s v="AA+,AA+"/>
    <m/>
    <s v="26-JUL-2016,27-JUL-2016"/>
    <m/>
    <m/>
  </r>
  <r>
    <n v="392"/>
    <m/>
    <x v="156"/>
    <s v="Private"/>
    <s v="INE660A08BV2"/>
    <s v="Sundaram Fin 8.48% 2027 (Series â¿¿ Q5)"/>
    <s v="Series â¿¿ Q5"/>
    <s v="DB"/>
    <s v="SUNF27"/>
    <s v="8.48%"/>
    <n v="15000"/>
    <n v="1500"/>
    <n v="1000000"/>
    <n v="1000000"/>
    <d v="2017-05-18T00:00:00"/>
    <s v="Listed"/>
    <s v="Open"/>
    <m/>
    <s v="05-MAY-2017"/>
    <s v="05-MAY-2027"/>
    <m/>
    <s v="Unsecured"/>
    <s v="8.48%"/>
    <s v="Fixed"/>
    <n v="12"/>
    <s v="Periodic"/>
    <s v="07-MAY-2018"/>
    <s v="07-MAY-2025"/>
    <s v="07-MAY-2024"/>
    <s v="06-MAY-2025"/>
    <m/>
    <m/>
    <s v="Shelf"/>
    <s v="03-MAY-2017"/>
    <s v="4137"/>
    <s v="03-MAY-2017"/>
    <s v="Private - Corporates"/>
    <s v="CRISIL,ICRA"/>
    <s v="AA+,AA+/stable"/>
    <m/>
    <s v="28-APR-2017,02-MAY-2017"/>
    <m/>
    <m/>
  </r>
  <r>
    <n v="392"/>
    <m/>
    <x v="156"/>
    <s v="Private"/>
    <s v="INE660A08BW0"/>
    <s v="Sundaram Fin 8.45% 2027 (Series â¿¿ Q6)"/>
    <s v="Series â¿¿ Q6"/>
    <s v="DB"/>
    <s v="SUNF27"/>
    <s v="8.45%"/>
    <n v="15000"/>
    <n v="1500"/>
    <n v="1000000"/>
    <n v="1000000"/>
    <d v="2017-06-21T00:00:00"/>
    <s v="Listed"/>
    <s v="Open"/>
    <m/>
    <s v="07-JUN-2017"/>
    <s v="07-JUN-2027"/>
    <m/>
    <s v="Unsecured"/>
    <s v="8.45%"/>
    <s v="Fixed"/>
    <n v="12"/>
    <s v="Periodic"/>
    <s v="07-JUN-2018"/>
    <s v="07-JUN-2025"/>
    <s v="07-JUN-2024"/>
    <s v="06-JUN-2025"/>
    <m/>
    <m/>
    <s v="Shelf"/>
    <s v="06-JUN-2017"/>
    <s v="4204"/>
    <s v="06-JUN-2017"/>
    <s v="Private - Corporates"/>
    <s v="CRISIL,ICRA"/>
    <s v="AA+,AA+/STABLE"/>
    <m/>
    <s v="06-JUN-2017,07-JUN-2017"/>
    <m/>
    <m/>
  </r>
  <r>
    <n v="392"/>
    <s v="Non-convertible Debentures"/>
    <x v="156"/>
    <s v="Private"/>
    <s v="INE660A08BX8"/>
    <s v="Sundaram Fin 8.45% 2028 (Series â¿¿ Q21)"/>
    <s v="Series â¿¿ Q21"/>
    <s v="DB"/>
    <s v="SUNF28"/>
    <s v="8.45%"/>
    <n v="25000"/>
    <n v="2500"/>
    <n v="1000000"/>
    <n v="1000000"/>
    <d v="2018-02-01T00:00:00"/>
    <s v="Listed"/>
    <s v="Open"/>
    <m/>
    <s v="19-JAN-2018"/>
    <s v="19-JAN-2028"/>
    <s v="10.00"/>
    <s v="Unsecured"/>
    <s v="8.45%"/>
    <s v="Fixed"/>
    <n v="12"/>
    <s v="Periodic"/>
    <s v="21-JAN-2019"/>
    <s v="21-JAN-2025"/>
    <s v="21-JAN-2024"/>
    <s v="20-JAN-2025"/>
    <s v="Taxable"/>
    <s v="Redeemable on maturity"/>
    <s v="Shelf"/>
    <s v="18-JAN-2018"/>
    <s v="4337"/>
    <s v="18-JAN-2018"/>
    <s v="Private - Corporates"/>
    <s v="CRISIL,ICRA"/>
    <s v="AAA/STABLE,AAA/STABLE"/>
    <m/>
    <s v="15-JAN-2018,16-JAN-2018"/>
    <m/>
    <m/>
  </r>
  <r>
    <n v="392"/>
    <s v="Non-convertible Debentures"/>
    <x v="156"/>
    <s v="Private"/>
    <s v="INE660A08BY6"/>
    <s v="Sundaram Fin 8.45% 2028 (Series â¿¿ Q25)"/>
    <s v="Series â¿¿ Q25"/>
    <s v="DB"/>
    <s v="SUNF28A"/>
    <s v="8.45%"/>
    <n v="12500"/>
    <n v="1250"/>
    <n v="1000000"/>
    <n v="1000000"/>
    <d v="2018-03-05T00:00:00"/>
    <s v="Listed"/>
    <s v="Open"/>
    <m/>
    <s v="21-FEB-2018"/>
    <s v="21-FEB-2028"/>
    <s v="10.00"/>
    <s v="Unsecured"/>
    <s v="8.45%"/>
    <s v="Fixed"/>
    <n v="12"/>
    <s v="Periodic"/>
    <s v="21-FEB-2019"/>
    <s v="21-FEB-2025"/>
    <s v="21-FEB-2024"/>
    <s v="20-FEB-2025"/>
    <s v="Taxable"/>
    <s v="Redeemable on maturity"/>
    <s v="Single"/>
    <s v="20-FEB-2018"/>
    <m/>
    <m/>
    <s v="Private - Corporates"/>
    <s v="CRISIL,ICRA"/>
    <s v="AAA/STABLE,AAA/STABLE"/>
    <m/>
    <s v="16-FEB-2018,20-FEB-2018"/>
    <m/>
    <m/>
  </r>
  <r>
    <n v="392"/>
    <s v="Non-convertible Debentures"/>
    <x v="156"/>
    <s v="Private"/>
    <s v="INE660A08BZ3"/>
    <s v="Sundaram Fin 9.75% 2028 (Series R 10)"/>
    <s v="R 10"/>
    <s v="DB"/>
    <s v="SUNF28"/>
    <s v="9.75%"/>
    <n v="12500"/>
    <n v="1250"/>
    <n v="1000000"/>
    <n v="1000000"/>
    <d v="2018-12-06T00:00:00"/>
    <s v="Listed"/>
    <s v="Open"/>
    <m/>
    <s v="26-NOV-2018"/>
    <s v="24-NOV-2028"/>
    <s v="10.00"/>
    <s v="Unsecured"/>
    <s v="9.75%"/>
    <s v="Fixed"/>
    <n v="12"/>
    <s v="Periodic"/>
    <s v="26-NOV-2019"/>
    <s v="26-NOV-2025"/>
    <s v="26-NOV-2024"/>
    <s v="25-NOV-2025"/>
    <s v="Taxable"/>
    <s v="Redeemable on maturity"/>
    <s v="Single"/>
    <s v="19-NOV-2018"/>
    <m/>
    <m/>
    <s v="Private - Corporates"/>
    <s v="CRISIL,ICRA"/>
    <s v="AAA/STABLE,AAA/STABLE"/>
    <m/>
    <s v="14-NOV-2018,14-NOV-2018"/>
    <m/>
    <m/>
  </r>
  <r>
    <n v="392"/>
    <s v="Non-convertible Debentures"/>
    <x v="156"/>
    <s v="Private"/>
    <s v="INE660A08CA4"/>
    <s v="Sundaram Fin 8.90% 2029 (Series - T 3)"/>
    <s v="T 3"/>
    <s v="DB"/>
    <s v="SUNF29"/>
    <s v="8.90%"/>
    <n v="15000"/>
    <n v="1500"/>
    <n v="1000000"/>
    <n v="1000000"/>
    <d v="2019-06-20T00:00:00"/>
    <s v="Listed"/>
    <s v="Open"/>
    <m/>
    <s v="13-JUN-2019"/>
    <s v="13-JUN-2029"/>
    <s v="10.00"/>
    <s v="Unsecured"/>
    <s v="8.90%"/>
    <s v="Fixed"/>
    <n v="12"/>
    <s v="Periodic"/>
    <s v="13-JUN-2020"/>
    <s v="13-JUN-2025"/>
    <s v="13-JUN-2024"/>
    <s v="12-JUN-2025"/>
    <s v="Taxable"/>
    <s v="Redeemable on maturity"/>
    <s v="Shelf"/>
    <s v="10-JUN-2019"/>
    <s v="2782"/>
    <s v="10-JUN-2019"/>
    <s v="Private - Corporates"/>
    <s v="CRISIL,ICRA"/>
    <s v="AAA,AAA"/>
    <s v="Stable,Stable"/>
    <s v="07-JUN-2019,07-JUN-2019"/>
    <m/>
    <m/>
  </r>
  <r>
    <n v="392"/>
    <s v="Non-convertible Debentures"/>
    <x v="156"/>
    <s v="Private"/>
    <s v="INE660A08CB2"/>
    <s v="SFL 8.60% 2029 Sr.T 7"/>
    <s v="Sr.T 7"/>
    <s v="DB"/>
    <s v="SUNF29"/>
    <s v="8.60%"/>
    <n v="10000"/>
    <n v="1000"/>
    <n v="1000000"/>
    <n v="1000000"/>
    <d v="2019-10-04T00:00:00"/>
    <s v="Listed"/>
    <s v="Open"/>
    <m/>
    <s v="25-SEP-2019"/>
    <s v="25-SEP-2029"/>
    <s v="10.00"/>
    <s v="Unsecured"/>
    <s v="8.60%"/>
    <s v="Fixed"/>
    <n v="12"/>
    <s v="Periodic"/>
    <s v="25-SEP-2020"/>
    <s v="25-SEP-2025"/>
    <s v="25-SEP-2024"/>
    <s v="24-SEP-2025"/>
    <s v="Taxable"/>
    <s v="Redeemable on maturity"/>
    <s v="Shelf"/>
    <s v="10-JUN-2019"/>
    <s v="3478"/>
    <s v="20-SEP-2019"/>
    <s v="Private - Corporates"/>
    <s v="CRISIL,ICRA"/>
    <s v="AAA,AAA"/>
    <s v="Stable,Stable"/>
    <s v="20-SEP-2019,23-SEP-2019"/>
    <m/>
    <m/>
  </r>
  <r>
    <n v="392"/>
    <s v="Non-convertible Debentures"/>
    <x v="156"/>
    <s v="Private"/>
    <s v="INE660A08CC0"/>
    <s v="SFL 8.37% 2030 Sr. T 10"/>
    <s v="Sr. T 10"/>
    <s v="DB"/>
    <s v="SUNF30"/>
    <s v="8.37%"/>
    <n v="15000"/>
    <n v="1500"/>
    <n v="1000000"/>
    <n v="1000000"/>
    <d v="2020-02-12T00:00:00"/>
    <s v="Listed"/>
    <s v="Open"/>
    <m/>
    <s v="29-JAN-2020"/>
    <s v="29-JAN-2030"/>
    <s v="10"/>
    <s v="Unsecured"/>
    <s v="8.37%"/>
    <s v="Fixed"/>
    <n v="12"/>
    <s v="Periodic"/>
    <s v="29-JAN-2021"/>
    <s v="29-JAN-2025"/>
    <s v="29-JAN-2024"/>
    <s v="28-JAN-2025"/>
    <s v="Taxable"/>
    <s v="Redeemable on maturity"/>
    <s v="Shelf"/>
    <s v="23-JAN-2020"/>
    <s v="5878"/>
    <s v="24-JAN-2020"/>
    <s v="Private - Corporates"/>
    <s v="CRISIL,ICRA"/>
    <s v="AAA,AAA"/>
    <s v="Stable,Stable"/>
    <s v="22-JAN-2020,22-JAN-2020"/>
    <m/>
    <m/>
  </r>
  <r>
    <n v="392"/>
    <s v="Non-convertible Debentures"/>
    <x v="156"/>
    <s v="Private"/>
    <s v="INE660A08CD8"/>
    <s v="SFL 7.65% 2030 Sr U4"/>
    <s v="Sr U4"/>
    <s v="DB"/>
    <s v="SUNF30"/>
    <s v="7.65%"/>
    <n v="10000"/>
    <n v="1000"/>
    <n v="1000000"/>
    <n v="1000000"/>
    <d v="2020-07-27T00:00:00"/>
    <s v="Listed"/>
    <s v="Open"/>
    <m/>
    <s v="13-JUL-2020"/>
    <s v="12-JUL-2030"/>
    <s v="10.00"/>
    <s v="Unsecured"/>
    <s v="7.65%"/>
    <s v="Fixed"/>
    <n v="12"/>
    <s v="Periodic"/>
    <s v="13-JUL-2021"/>
    <s v="13-JUL-2025"/>
    <s v="13-JUL-2024"/>
    <s v="12-JUL-2025"/>
    <s v="Taxable"/>
    <s v="Redeemable on maturity"/>
    <s v="Shelf"/>
    <s v="23-JAN-2020"/>
    <s v="10694"/>
    <s v="08-JUL-2020"/>
    <s v="Private - Corporates"/>
    <s v="CRISIL,ICRA"/>
    <s v="AAA,AAA"/>
    <s v="Stable,Stable"/>
    <s v="02-JUL-2020,02-JUL-2020"/>
    <m/>
    <m/>
  </r>
  <r>
    <n v="392"/>
    <s v="Non-convertible Debentures"/>
    <x v="156"/>
    <s v="Private"/>
    <s v="INE660A08CE6"/>
    <s v="SFL 7.65% 2030 Sr U5"/>
    <s v="Sr U5"/>
    <s v="DB"/>
    <s v="SUNF30A"/>
    <s v="7.65%"/>
    <n v="10000"/>
    <n v="1000"/>
    <n v="1000000"/>
    <n v="1000000"/>
    <d v="2020-07-29T00:00:00"/>
    <s v="Listed"/>
    <s v="Open"/>
    <m/>
    <s v="20-JUL-2020"/>
    <s v="19-JUL-2030"/>
    <s v="10.00"/>
    <s v="Unsecured"/>
    <s v="7.65%"/>
    <s v="Fixed"/>
    <n v="12"/>
    <s v="Periodic"/>
    <s v="20-JUL-2021"/>
    <s v="20-JUL-2025"/>
    <s v="20-JUL-2024"/>
    <s v="19-JUL-2025"/>
    <s v="Taxable"/>
    <s v="Redeemable on maturity"/>
    <s v="Shelf"/>
    <s v="14-JUL-2020"/>
    <s v="10799"/>
    <s v="15-JUL-2020"/>
    <s v="Private - Corporates"/>
    <s v="CRISIL,ICRA"/>
    <s v="AAA,AAA"/>
    <s v="STABLE,STABLE"/>
    <s v="02-JUL-2020,02-JUL-2020"/>
    <m/>
    <m/>
  </r>
  <r>
    <n v="392"/>
    <s v="Non-convertible Debentures"/>
    <x v="156"/>
    <s v="Private"/>
    <s v="INE660A08CF3"/>
    <s v="SFL 7.37% 2030 Sr U12"/>
    <s v="Sr U12"/>
    <s v="DB"/>
    <s v="SUNF30"/>
    <s v="7.37%"/>
    <n v="10000"/>
    <n v="1000"/>
    <n v="1000000"/>
    <n v="1000000"/>
    <d v="2020-12-18T00:00:00"/>
    <s v="Listed"/>
    <s v="Open"/>
    <m/>
    <s v="16-DEC-2020"/>
    <s v="16-DEC-2030"/>
    <s v="10.00"/>
    <s v="Unsecured"/>
    <s v="7.37%"/>
    <s v="Fixed"/>
    <n v="12"/>
    <s v="Periodic"/>
    <s v="16-DEC-2021"/>
    <s v="16-DEC-2025"/>
    <s v="16-DEC-2024"/>
    <s v="15-DEC-2025"/>
    <s v="Taxable"/>
    <s v="Redeemable on maturity"/>
    <s v="Single"/>
    <s v="11-DEC-2020"/>
    <m/>
    <m/>
    <s v="Private - Corporates"/>
    <s v="CRISIL,ICRA"/>
    <s v="AAA,AAA"/>
    <s v="STABLE,STABLE"/>
    <s v="07-DEC-2020,11-DEC-2020"/>
    <m/>
    <m/>
  </r>
  <r>
    <n v="392"/>
    <s v="Non-convertible Debentures"/>
    <x v="156"/>
    <s v="Private"/>
    <s v="INE660A08CG1"/>
    <s v="Sundaram Fin 7.78% 2031 Sr U15"/>
    <s v="Sr U15"/>
    <s v="DB"/>
    <s v="SUNF31"/>
    <s v="7.78%"/>
    <n v="30323.279999999999"/>
    <n v="3000"/>
    <n v="1000000"/>
    <n v="1000000"/>
    <d v="2021-03-30T00:00:00"/>
    <s v="Listed"/>
    <s v="Open"/>
    <m/>
    <s v="26-MAR-2021"/>
    <s v="26-MAR-2031"/>
    <s v="10"/>
    <s v="Unsecured"/>
    <s v="7.78%"/>
    <s v="Fixed"/>
    <n v="12"/>
    <s v="Periodic"/>
    <s v="26-MAR-2022"/>
    <s v="26-MAR-2025"/>
    <s v="26-MAR-2024"/>
    <s v="25-MAR-2025"/>
    <s v="Taxable"/>
    <s v="Redeemable on maturity"/>
    <s v="Single"/>
    <s v="23-MAR-2021"/>
    <m/>
    <m/>
    <s v="Private - Corporates"/>
    <s v="CRISIL,CRISIL,ICRA,ICRA"/>
    <s v="AAA,AAA,AAA,AAA"/>
    <s v="STABLE,STABLE,STABLE,STABLE"/>
    <s v="15-MAR-2021,15-MAR-2021,19-MAR-2021,19-MAR-2021"/>
    <m/>
    <m/>
  </r>
  <r>
    <n v="392"/>
    <s v="Non-convertible Debentures"/>
    <x v="156"/>
    <s v="Private"/>
    <s v="INE660A08CH9"/>
    <s v="SFL 8.24% 2033 Sr X6"/>
    <s v="Sr X6"/>
    <s v="DB"/>
    <s v="SUNF33"/>
    <s v="8.24%"/>
    <n v="20000"/>
    <n v="20000"/>
    <n v="100000"/>
    <n v="100000"/>
    <d v="2023-11-16T00:00:00"/>
    <s v="Listed"/>
    <s v="Open"/>
    <m/>
    <s v="15-NOV-2023"/>
    <s v="15-NOV-2033"/>
    <s v="10.00"/>
    <s v="Unsecured"/>
    <s v="8.24%"/>
    <s v="Fixed"/>
    <n v="12"/>
    <s v="Periodic"/>
    <s v="15-NOV-2024"/>
    <s v="15-NOV-2025"/>
    <s v="15-NOV-2024"/>
    <s v="14-NOV-2025"/>
    <s v="Taxable"/>
    <s v="Redeemable on maturity"/>
    <s v="Single"/>
    <s v="09-NOV-2023"/>
    <m/>
    <m/>
    <s v="Private - Corporates"/>
    <s v="CRISIL,ICRA"/>
    <s v="AAA,AAA"/>
    <s v="Stable,Stable"/>
    <s v="07-NOV-2023,07-NOV-2023"/>
    <m/>
    <m/>
  </r>
  <r>
    <n v="392"/>
    <s v="Non-convertible Debentures"/>
    <x v="156"/>
    <s v="Private"/>
    <s v="INE660A08CI7"/>
    <s v="SUNF 8.23% 2034 Sr Y3"/>
    <s v="Sr Y3"/>
    <s v="DB"/>
    <s v="SUNF34"/>
    <s v="8.23%"/>
    <n v="30000"/>
    <n v="30000"/>
    <n v="100000"/>
    <n v="100000"/>
    <d v="2024-07-08T00:00:00"/>
    <s v="Listed"/>
    <s v="Open"/>
    <m/>
    <s v="05-JUL-2024"/>
    <s v="05-JUL-2034"/>
    <s v="10.00"/>
    <s v="Unsecured"/>
    <s v="8.23%"/>
    <s v="Fixed"/>
    <n v="12"/>
    <s v="Periodic"/>
    <s v="07-JUL-2025"/>
    <s v="07-JUL-2025"/>
    <s v="05-JUL-2024"/>
    <s v="06-JUL-2025"/>
    <s v="Taxable"/>
    <s v="Redeemable on maturity"/>
    <s v="Single"/>
    <s v="02-JUL-2024"/>
    <m/>
    <m/>
    <s v="Private - Corporates"/>
    <s v="CRISIL,ICRA"/>
    <s v="AAA,AAA"/>
    <s v="Stable,Stable"/>
    <s v="27-JUN-2024,28-JUN-2024"/>
    <m/>
    <m/>
  </r>
  <r>
    <n v="29"/>
    <s v="Non-convertible Debentures"/>
    <x v="124"/>
    <s v="Public"/>
    <s v="INE667A08021"/>
    <s v="CANB 8.75% 2025 BSL3 Tier2"/>
    <m/>
    <s v="BB"/>
    <s v="CANB25"/>
    <s v="8.75%"/>
    <n v="40000"/>
    <n v="4000"/>
    <n v="1000000"/>
    <n v="1000000"/>
    <d v="2020-06-02T00:00:00"/>
    <s v="Listed"/>
    <s v="Open"/>
    <m/>
    <s v="23-MAR-2015"/>
    <s v="23-MAR-2025"/>
    <s v="10"/>
    <s v="Unsecured"/>
    <s v="8.75%"/>
    <s v="Fixed"/>
    <n v="12"/>
    <s v="Periodic"/>
    <s v="23-MAR-2016"/>
    <s v="23-MAR-2025"/>
    <s v="23-MAR-2024"/>
    <s v="22-MAR-2025"/>
    <s v="Taxable"/>
    <s v="Redeemable on maturity"/>
    <s v="Single"/>
    <s v="01-JAN-2012"/>
    <m/>
    <m/>
    <s v="Public"/>
    <s v="CARE"/>
    <s v="AA"/>
    <s v="Developing"/>
    <s v="11-SEP-2019"/>
    <m/>
    <m/>
  </r>
  <r>
    <n v="29"/>
    <s v="Non-convertible Debentures"/>
    <x v="124"/>
    <s v="Public"/>
    <s v="INE667A08039"/>
    <s v="CANB 8.58% 2025 BSL3 Tier2"/>
    <m/>
    <s v="BB"/>
    <s v="CANB25"/>
    <s v="8.58%"/>
    <n v="100000"/>
    <n v="10000"/>
    <n v="1000000"/>
    <n v="1000000"/>
    <d v="2020-06-02T00:00:00"/>
    <s v="Listed"/>
    <s v="Open"/>
    <m/>
    <s v="28-SEP-2015"/>
    <s v="28-SEP-2025"/>
    <s v="10"/>
    <s v="Unsecured"/>
    <s v="8.58%"/>
    <s v="Fixed"/>
    <n v="12"/>
    <s v="Periodic"/>
    <s v="28-SEP-2016"/>
    <s v="28-SEP-2025"/>
    <s v="28-SEP-2024"/>
    <s v="27-SEP-2025"/>
    <s v="Taxable"/>
    <s v="Redeemable on maturity"/>
    <s v="Single"/>
    <s v="01-JAN-2012"/>
    <m/>
    <m/>
    <s v="Public"/>
    <s v="CARE"/>
    <s v="AA"/>
    <s v="Developing"/>
    <s v="11-SEP-2019"/>
    <m/>
    <m/>
  </r>
  <r>
    <n v="29"/>
    <s v="Non-convertible Debentures"/>
    <x v="124"/>
    <s v="Public"/>
    <s v="INE667A08047"/>
    <s v="CANB 8.62% 2025 BSL3 Tier2"/>
    <m/>
    <s v="BB"/>
    <s v="CANB25"/>
    <s v="8.62%"/>
    <n v="75000"/>
    <n v="7500"/>
    <n v="1000000"/>
    <n v="1000000"/>
    <d v="2020-06-02T00:00:00"/>
    <s v="Listed"/>
    <s v="Open"/>
    <m/>
    <s v="18-DEC-2015"/>
    <s v="18-DEC-2025"/>
    <s v="10"/>
    <s v="Unsecured"/>
    <s v="8.62%"/>
    <s v="Fixed"/>
    <n v="12"/>
    <s v="Periodic"/>
    <s v="18-DEC-2016"/>
    <s v="18-DEC-2025"/>
    <s v="18-DEC-2024"/>
    <s v="17-DEC-2025"/>
    <s v="Taxable"/>
    <s v="Redeemable on maturity"/>
    <s v="Single"/>
    <s v="01-JAN-2012"/>
    <m/>
    <m/>
    <s v="Public"/>
    <s v="CARE"/>
    <s v="AA"/>
    <s v="Developing"/>
    <s v="11-SEP-2019"/>
    <m/>
    <m/>
  </r>
  <r>
    <n v="2510"/>
    <s v="Non-convertible Debentures"/>
    <x v="157"/>
    <s v="Private"/>
    <s v="INE667F07IF6"/>
    <s v="SHFL 7.55% 2025 Sr 328"/>
    <s v="Sr 328"/>
    <s v="DB"/>
    <s v="SHF25"/>
    <s v="7.55%"/>
    <n v="25000"/>
    <n v="2500"/>
    <n v="1000000"/>
    <n v="1000000"/>
    <d v="2022-09-05T00:00:00"/>
    <s v="Listed"/>
    <s v="Open"/>
    <m/>
    <s v="02-SEP-2022"/>
    <s v="02-SEP-2025"/>
    <s v="3.00"/>
    <s v="Secured"/>
    <s v="7.55%"/>
    <s v="Fixed"/>
    <n v="12"/>
    <s v="Periodic"/>
    <s v="02-SEP-2023"/>
    <s v="02-SEP-2025"/>
    <s v="02-SEP-2024"/>
    <s v="01-SEP-2025"/>
    <s v="Taxable"/>
    <s v="Redeemable on maturity"/>
    <s v="Single"/>
    <s v="29-AUG-2022"/>
    <m/>
    <m/>
    <m/>
    <s v="ICRA"/>
    <s v="AAA"/>
    <s v="STABLE"/>
    <s v="16-AUG-2022"/>
    <m/>
    <m/>
  </r>
  <r>
    <n v="2510"/>
    <s v="Non-convertible Debentures"/>
    <x v="157"/>
    <s v="Private"/>
    <s v="INE667F07IG4"/>
    <s v="SHFL 0% 2027 Sr 329"/>
    <s v="Sr 329"/>
    <s v="DC"/>
    <s v="SHF27"/>
    <s v="0%"/>
    <n v="17500"/>
    <n v="1750"/>
    <n v="1000000"/>
    <n v="1000000"/>
    <d v="2022-11-02T00:00:00"/>
    <s v="Listed"/>
    <s v="Open"/>
    <m/>
    <s v="31-OCT-2022"/>
    <s v="27-OCT-2027"/>
    <s v="5"/>
    <s v="Secured"/>
    <m/>
    <s v="Zero"/>
    <n v="0"/>
    <m/>
    <m/>
    <m/>
    <m/>
    <m/>
    <s v="Taxable"/>
    <s v="Redeemable on maturity"/>
    <s v="Single"/>
    <s v="25-OCT-2022"/>
    <m/>
    <m/>
    <m/>
    <s v="ICRA"/>
    <s v="AAA"/>
    <s v="STABLE"/>
    <s v="20-OCT-2022"/>
    <m/>
    <m/>
  </r>
  <r>
    <n v="2510"/>
    <s v="Non-convertible Debentures"/>
    <x v="157"/>
    <s v="Private"/>
    <s v="INE667F07II0"/>
    <s v="SHFL 0% 2027 Sr. 331"/>
    <s v="Sr. 331"/>
    <s v="DC"/>
    <s v="SHF27A"/>
    <s v="0%"/>
    <n v="20000"/>
    <n v="2000"/>
    <n v="1000000"/>
    <n v="1000000"/>
    <d v="2022-12-09T00:00:00"/>
    <s v="Listed"/>
    <s v="Open"/>
    <m/>
    <s v="08-DEC-2022"/>
    <s v="08-DEC-2027"/>
    <s v="5"/>
    <s v="Secured"/>
    <m/>
    <s v="Zero"/>
    <n v="0"/>
    <m/>
    <m/>
    <m/>
    <m/>
    <m/>
    <s v="Taxable"/>
    <s v="Redeemable on maturity"/>
    <s v="Single"/>
    <s v="05-DEC-2022"/>
    <m/>
    <m/>
    <m/>
    <s v="ICRA"/>
    <s v="AAA"/>
    <s v="STABLE"/>
    <s v="15-NOV-2022"/>
    <m/>
    <m/>
  </r>
  <r>
    <n v="2510"/>
    <s v="Non-convertible Debentures"/>
    <x v="157"/>
    <s v="Private"/>
    <s v="INE667F07IJ8"/>
    <s v="SHFL 7.97% 2026 Sr 332"/>
    <s v="Sr 332"/>
    <s v="DB"/>
    <s v="SHF26"/>
    <s v="7.97%"/>
    <n v="17500"/>
    <n v="17500"/>
    <n v="100000"/>
    <n v="100000"/>
    <d v="2023-02-06T00:00:00"/>
    <s v="Listed"/>
    <s v="Open"/>
    <m/>
    <s v="03-FEB-2023"/>
    <s v="03-FEB-2026"/>
    <s v="3"/>
    <s v="Secured"/>
    <s v="7.97%"/>
    <s v="Fixed"/>
    <n v="12"/>
    <s v="Periodic"/>
    <s v="03-FEB-2024"/>
    <s v="03-FEB-2025"/>
    <s v="03-FEB-2024"/>
    <s v="02-FEB-2025"/>
    <s v="Taxable"/>
    <s v="Redeemable on maturity"/>
    <s v="Single"/>
    <s v="31-JAN-2023"/>
    <m/>
    <m/>
    <m/>
    <s v="ICRA"/>
    <s v="AAA"/>
    <s v="STABLE"/>
    <s v="13-JAN-2023"/>
    <m/>
    <m/>
  </r>
  <r>
    <n v="2510"/>
    <s v="Non-convertible Debentures"/>
    <x v="157"/>
    <s v="Private"/>
    <s v="INE667F07IK6"/>
    <s v="SHFL 8.31% 2026 Sr 333"/>
    <s v="Sr 333"/>
    <s v="DB"/>
    <s v="SHF26"/>
    <s v="8.31%"/>
    <n v="15000"/>
    <n v="15000"/>
    <n v="100000"/>
    <n v="100000"/>
    <d v="2023-03-21T00:00:00"/>
    <s v="Listed"/>
    <s v="Open"/>
    <m/>
    <s v="20-MAR-2023"/>
    <s v="20-MAR-2026"/>
    <s v="3"/>
    <s v="Secured"/>
    <s v="8.31%"/>
    <s v="Fixed"/>
    <n v="12"/>
    <s v="Periodic"/>
    <s v="20-MAR-2024"/>
    <s v="20-MAR-2025"/>
    <s v="20-MAR-2024"/>
    <s v="19-MAR-2025"/>
    <s v="Taxable"/>
    <s v="Redeemable on maturity"/>
    <s v="Single"/>
    <s v="15-MAR-2023"/>
    <m/>
    <m/>
    <m/>
    <s v="ICRA"/>
    <s v="AAA"/>
    <s v="STABLE"/>
    <s v="07-MAR-2023"/>
    <m/>
    <m/>
  </r>
  <r>
    <n v="2510"/>
    <s v="Non-convertible Debentures"/>
    <x v="157"/>
    <s v="Private"/>
    <s v="INE667F07IL4"/>
    <s v="SHFL 8% 2026 Sr. 334"/>
    <s v="Sr. 334"/>
    <s v="DB"/>
    <s v="SHF26"/>
    <s v="8%"/>
    <n v="20000"/>
    <n v="20000"/>
    <n v="100000"/>
    <n v="100000"/>
    <d v="2023-05-02T00:00:00"/>
    <s v="Listed"/>
    <s v="Open"/>
    <m/>
    <s v="28-APR-2023"/>
    <s v="13-MAY-2026"/>
    <s v="3"/>
    <s v="Secured"/>
    <s v="8%"/>
    <s v="Fixed"/>
    <n v="12"/>
    <s v="Periodic"/>
    <s v="28-APR-2024"/>
    <s v="28-APR-2025"/>
    <s v="28-APR-2024"/>
    <s v="27-APR-2025"/>
    <s v="Taxable"/>
    <s v="Redeemable on maturity"/>
    <s v="Single"/>
    <s v="20-APR-2023"/>
    <m/>
    <m/>
    <m/>
    <s v="CRISIL"/>
    <s v="AAA"/>
    <s v="STABLE"/>
    <s v="18-APR-2023"/>
    <m/>
    <m/>
  </r>
  <r>
    <n v="2510"/>
    <s v="Non-convertible Debentures"/>
    <x v="157"/>
    <s v="Private"/>
    <s v="INE667F07IM2"/>
    <s v="SHFL 7.84% 2025 Sr 335"/>
    <s v="Sr 335"/>
    <s v="DB"/>
    <s v="SHF25"/>
    <s v="7.84%"/>
    <n v="20000"/>
    <n v="20000"/>
    <n v="100000"/>
    <n v="100000"/>
    <d v="2023-05-29T00:00:00"/>
    <s v="Listed"/>
    <s v="Open"/>
    <m/>
    <s v="26-MAY-2023"/>
    <s v="26-MAY-2025"/>
    <s v="2"/>
    <s v="Secured"/>
    <s v="7.84%"/>
    <s v="Fixed"/>
    <n v="12"/>
    <s v="Periodic"/>
    <s v="26-MAY-2024"/>
    <s v="26-MAY-2025"/>
    <s v="26-MAY-2024"/>
    <s v="25-MAY-2025"/>
    <s v="Taxable"/>
    <s v="Redeemable on maturity"/>
    <s v="Single"/>
    <s v="17-MAY-2023"/>
    <m/>
    <m/>
    <m/>
    <s v="CRISIL"/>
    <s v="AAA"/>
    <s v="STABLE"/>
    <s v="17-MAY-2023"/>
    <m/>
    <m/>
  </r>
  <r>
    <n v="2510"/>
    <s v="Non-convertible Debentures"/>
    <x v="157"/>
    <s v="Private"/>
    <s v="INE667F07IN0"/>
    <s v="SHFL 7.81% 2026 Sr 336"/>
    <s v="Sr 336"/>
    <s v="DB"/>
    <s v="SHF26"/>
    <s v="7.81%"/>
    <n v="20000"/>
    <n v="20000"/>
    <n v="100000"/>
    <n v="100000"/>
    <d v="2023-07-28T00:00:00"/>
    <s v="Listed"/>
    <s v="Open"/>
    <m/>
    <s v="27-JUL-2023"/>
    <s v="25-AUG-2026"/>
    <s v="3"/>
    <s v="Secured"/>
    <s v="7.81%"/>
    <s v="Fixed"/>
    <n v="12"/>
    <s v="Periodic"/>
    <s v="25-AUG-2023"/>
    <s v="25-AUG-2025"/>
    <s v="25-AUG-2024"/>
    <s v="24-AUG-2025"/>
    <s v="Taxable"/>
    <s v="Redeemable on maturity"/>
    <s v="Single"/>
    <s v="19-JUL-2023"/>
    <m/>
    <m/>
    <m/>
    <s v="CRISIL"/>
    <s v="AAA"/>
    <s v="STABLE"/>
    <s v="20-JUL-2023"/>
    <m/>
    <m/>
  </r>
  <r>
    <n v="2510"/>
    <s v="Non-convertible Debentures"/>
    <x v="157"/>
    <s v="Private"/>
    <s v="INE667F07IO8"/>
    <s v="SHFL 7.99% 2026 Sr.337"/>
    <s v="Sr.337"/>
    <s v="DB"/>
    <s v="SHF26"/>
    <s v="7.99%"/>
    <n v="30000"/>
    <n v="30000"/>
    <n v="100000"/>
    <n v="100000"/>
    <d v="2023-10-30T00:00:00"/>
    <s v="Listed"/>
    <s v="Open"/>
    <m/>
    <s v="27-OCT-2023"/>
    <s v="27-OCT-2026"/>
    <s v="3"/>
    <s v="Secured"/>
    <s v="7.99%"/>
    <s v="Fixed"/>
    <n v="12"/>
    <s v="Periodic"/>
    <s v="27-OCT-2024"/>
    <s v="27-OCT-2025"/>
    <s v="27-OCT-2024"/>
    <s v="26-OCT-2025"/>
    <s v="Taxable"/>
    <s v="Redeemable on maturity"/>
    <s v="Single"/>
    <s v="19-OCT-2023"/>
    <m/>
    <m/>
    <m/>
    <s v="ICRA"/>
    <s v="AAA"/>
    <s v="STABLE"/>
    <s v="13-OCT-2023"/>
    <m/>
    <m/>
  </r>
  <r>
    <n v="2510"/>
    <s v="Non-convertible Debentures"/>
    <x v="157"/>
    <s v="Private"/>
    <s v="INE667F07IP5"/>
    <s v="SHFL 8.15% 2025 Sr 338"/>
    <s v="Sr 338"/>
    <s v="DB"/>
    <s v="SHF25"/>
    <s v="8.15%"/>
    <n v="23000"/>
    <n v="23000"/>
    <n v="100000"/>
    <n v="100000"/>
    <d v="2023-12-21T00:00:00"/>
    <s v="Listed"/>
    <s v="Open"/>
    <m/>
    <s v="20-DEC-2023"/>
    <s v="19-DEC-2025"/>
    <s v="2"/>
    <s v="Secured"/>
    <s v="8.15%"/>
    <s v="Fixed"/>
    <n v="12"/>
    <s v="Periodic"/>
    <s v="20-DEC-2024"/>
    <s v="20-DEC-2024"/>
    <s v="20-DEC-2023"/>
    <s v="19-DEC-2024"/>
    <s v="Taxable"/>
    <s v="Redeemable on maturity"/>
    <s v="Single"/>
    <s v="12-DEC-2023"/>
    <m/>
    <m/>
    <m/>
    <s v="ICRA"/>
    <s v="AAA"/>
    <s v="STABLE"/>
    <s v="11-DEC-2023"/>
    <m/>
    <m/>
  </r>
  <r>
    <n v="2510"/>
    <s v="Non-convertible Debentures"/>
    <x v="157"/>
    <s v="Private"/>
    <s v="INE667F07IR1"/>
    <s v="SHFL 7.95% 2034 Sr 339"/>
    <s v="Sr 339"/>
    <s v="DB"/>
    <s v="SHF34A"/>
    <s v="7.95%"/>
    <n v="50000"/>
    <n v="50000"/>
    <n v="100000"/>
    <n v="100000"/>
    <d v="2024-04-22T00:00:00"/>
    <s v="Listed"/>
    <s v="Open"/>
    <m/>
    <s v="28-MAR-2024"/>
    <s v="28-MAR-2034"/>
    <s v="10"/>
    <s v="Secured"/>
    <s v="7.95%"/>
    <s v="Fixed"/>
    <n v="12"/>
    <s v="Periodic"/>
    <s v="28-MAR-2025"/>
    <s v="28-MAR-2025"/>
    <s v="28-MAR-2024"/>
    <s v="27-MAR-2025"/>
    <s v="Taxable"/>
    <s v="Redeemable on maturity"/>
    <s v="Single"/>
    <s v="20-MAR-2024"/>
    <m/>
    <m/>
    <m/>
    <s v="ICRA"/>
    <s v="AAA"/>
    <s v="STABLE"/>
    <s v="13-MAR-2024"/>
    <m/>
    <m/>
  </r>
  <r>
    <n v="2510"/>
    <s v="Non-convertible Debentures"/>
    <x v="157"/>
    <s v="Private"/>
    <s v="INE667F07IS9"/>
    <s v="SHFL 8.05% 2029 Sr 340"/>
    <s v="Sr 340"/>
    <s v="DB"/>
    <s v="SHF29"/>
    <s v="8.05%"/>
    <n v="20000"/>
    <n v="20000"/>
    <n v="100000"/>
    <n v="100000"/>
    <d v="2024-06-13T00:00:00"/>
    <s v="Listed"/>
    <s v="Open"/>
    <m/>
    <s v="12-JUN-2024"/>
    <s v="12-JUN-2029"/>
    <s v="5"/>
    <s v="Secured"/>
    <s v="8.05%"/>
    <s v="Fixed"/>
    <n v="12"/>
    <s v="Periodic"/>
    <s v="12-JUN-2025"/>
    <s v="12-JUN-2025"/>
    <s v="12-JUN-2024"/>
    <s v="11-JUN-2025"/>
    <s v="Taxable"/>
    <s v="Redeemable on maturity"/>
    <s v="Single"/>
    <s v="05-JUN-2024"/>
    <m/>
    <m/>
    <m/>
    <s v="ICRA"/>
    <s v="AAA"/>
    <s v="STABLE"/>
    <s v="23-MAY-2024"/>
    <m/>
    <m/>
  </r>
  <r>
    <n v="2510"/>
    <s v="Non-convertible Debentures"/>
    <x v="157"/>
    <s v="Private"/>
    <s v="INE667F07IT7"/>
    <s v="SHFL 7.98% 2026 Sr 341"/>
    <s v="Sr 341"/>
    <s v="DB"/>
    <s v="SHF26"/>
    <s v="7.98%"/>
    <n v="30000"/>
    <n v="30000"/>
    <n v="100000"/>
    <n v="100000"/>
    <d v="2024-08-06T00:00:00"/>
    <s v="Listed"/>
    <s v="Open"/>
    <m/>
    <s v="05-AUG-2024"/>
    <s v="04-SEP-2026"/>
    <s v="2"/>
    <s v="Secured"/>
    <s v="7.98%"/>
    <s v="Fixed"/>
    <n v="12"/>
    <s v="Periodic"/>
    <s v="05-SEP-2024"/>
    <s v="05-SEP-2025"/>
    <s v="05-SEP-2024"/>
    <s v="04-SEP-2025"/>
    <s v="Taxable"/>
    <s v="Redeemable on maturity"/>
    <s v="Single"/>
    <s v="29-JUL-2024"/>
    <m/>
    <m/>
    <m/>
    <s v="ICRA"/>
    <s v="AAA"/>
    <s v="STABLE"/>
    <s v="10-JUL-2024"/>
    <m/>
    <m/>
  </r>
  <r>
    <n v="2510"/>
    <s v="Non-convertible Debentures"/>
    <x v="157"/>
    <s v="Private"/>
    <s v="INE667F07IU5"/>
    <s v="SHFL 7.9123% 2026 Sr 342"/>
    <s v="Sr 342"/>
    <s v="DB"/>
    <s v="SHF26"/>
    <s v="7.9123"/>
    <n v="24500"/>
    <n v="24500"/>
    <n v="100000"/>
    <n v="100000"/>
    <d v="2024-08-29T00:00:00"/>
    <s v="Listed"/>
    <s v="Open"/>
    <m/>
    <s v="28-AUG-2024"/>
    <s v="27-NOV-2026"/>
    <s v="2"/>
    <s v="Secured"/>
    <s v="7.9123%"/>
    <s v="Fixed"/>
    <n v="12"/>
    <s v="Periodic"/>
    <s v="27-NOV-2024"/>
    <s v="27-NOV-2025"/>
    <s v="27-NOV-2024"/>
    <s v="26-NOV-2025"/>
    <s v="Taxable"/>
    <s v="Redeemable on maturity"/>
    <s v="Single"/>
    <s v="20-AUG-2024"/>
    <m/>
    <m/>
    <m/>
    <s v="ICRA"/>
    <s v="AAA"/>
    <s v="STABLE"/>
    <s v="13-AUG-2024"/>
    <m/>
    <m/>
  </r>
  <r>
    <n v="2510"/>
    <s v="Non-convertible Debentures"/>
    <x v="157"/>
    <s v="Private"/>
    <s v="INE667F07IV3"/>
    <s v="SHFL 7.9% 2027 Sr 343"/>
    <s v="Sr 343"/>
    <s v="DB"/>
    <s v="SHFL27"/>
    <s v="7.9%"/>
    <n v="35000"/>
    <n v="35000"/>
    <n v="100000"/>
    <n v="100000"/>
    <d v="2024-09-27T00:00:00"/>
    <s v="Listed"/>
    <s v="Open"/>
    <m/>
    <s v="26-SEP-2024"/>
    <s v="24-SEP-2027"/>
    <s v="3"/>
    <s v="Secured"/>
    <s v="7.9%"/>
    <s v="Fixed"/>
    <n v="12"/>
    <s v="Periodic"/>
    <s v="26-SEP-2025"/>
    <s v="26-SEP-2025"/>
    <s v="26-SEP-2024"/>
    <s v="25-SEP-2025"/>
    <s v="Taxable"/>
    <s v="Redeemable on maturity"/>
    <s v="Single"/>
    <s v="19-SEP-2024"/>
    <m/>
    <m/>
    <m/>
    <s v="ICRA"/>
    <s v="AAA"/>
    <s v="STABLE"/>
    <s v="14-SEP-2024"/>
    <m/>
    <m/>
  </r>
  <r>
    <n v="2510"/>
    <s v="Non-convertible Debentures"/>
    <x v="157"/>
    <s v="Private"/>
    <s v="INE667F07IW1"/>
    <s v="SHFL 7.65% 2029 Sr 344"/>
    <s v="Sr 344"/>
    <s v="DB"/>
    <s v="SHFL29"/>
    <s v="7.65%"/>
    <n v="30000"/>
    <n v="30000"/>
    <n v="100000"/>
    <n v="100000"/>
    <d v="2024-10-30T00:00:00"/>
    <s v="Listed"/>
    <s v="Open"/>
    <m/>
    <s v="29-OCT-2024"/>
    <s v="29-OCT-2029"/>
    <s v="5"/>
    <s v="Secured"/>
    <s v="7.65%"/>
    <s v="Fixed"/>
    <n v="12"/>
    <s v="Periodic"/>
    <s v="29-OCT-2025"/>
    <s v="29-OCT-2025"/>
    <s v="29-OCT-2024"/>
    <s v="28-OCT-2025"/>
    <s v="Taxable"/>
    <s v="Redeemable on maturity"/>
    <s v="Single"/>
    <s v="24-OCT-2024"/>
    <m/>
    <m/>
    <m/>
    <s v="ICRA"/>
    <s v="AAA"/>
    <s v="STABLE"/>
    <s v="18-OCT-2024"/>
    <m/>
    <m/>
  </r>
  <r>
    <n v="2510"/>
    <s v="Non-convertible Debentures"/>
    <x v="157"/>
    <s v="Private"/>
    <s v="INE667F07IX9"/>
    <s v="SHFL 7.70% 2029 Sr 345"/>
    <s v="Sr 345"/>
    <s v="DB"/>
    <s v="SHFL29"/>
    <s v="7.70%"/>
    <n v="35000"/>
    <n v="35000"/>
    <n v="100000"/>
    <n v="100000"/>
    <d v="2024-11-22T00:00:00"/>
    <s v="Listed"/>
    <s v="Open"/>
    <m/>
    <s v="21-NOV-2024"/>
    <s v="21-DEC-2029"/>
    <s v="5"/>
    <s v="Secured"/>
    <s v="7.70%"/>
    <s v="Fixed"/>
    <n v="12"/>
    <s v="Periodic"/>
    <s v="23-DEC-2024"/>
    <s v="23-DEC-2025"/>
    <s v="23-DEC-2024"/>
    <s v="22-DEC-2025"/>
    <s v="Taxable"/>
    <s v="Redeemable on maturity"/>
    <s v="Single"/>
    <s v="14-NOV-2024"/>
    <m/>
    <m/>
    <m/>
    <s v="ICRA"/>
    <s v="AAA"/>
    <s v="STABLE"/>
    <s v="13-NOV-2024"/>
    <m/>
    <m/>
  </r>
  <r>
    <n v="2510"/>
    <s v="Non-convertible Debentures"/>
    <x v="157"/>
    <s v="Private"/>
    <s v="INE667F07IY7"/>
    <s v="SHFL 7.78% 2028 Sr 346"/>
    <s v="Sr 346"/>
    <s v="DB"/>
    <s v="SHFL28"/>
    <s v="7.78%"/>
    <n v="20000"/>
    <n v="20000"/>
    <n v="100000"/>
    <n v="100000"/>
    <d v="2024-12-03T00:00:00"/>
    <s v="Listed"/>
    <s v="Open"/>
    <m/>
    <s v="02-DEC-2024"/>
    <s v="02-FEB-2028"/>
    <s v="3"/>
    <s v="Secured"/>
    <s v="7.78%"/>
    <s v="Fixed"/>
    <n v="12"/>
    <s v="Periodic"/>
    <s v="03-FEB-2025"/>
    <s v="03-FEB-2025"/>
    <s v="02-DEC-2024"/>
    <s v="02-FEB-2025"/>
    <s v="Taxable"/>
    <s v="Redeemable on maturity"/>
    <s v="Single"/>
    <s v="25-NOV-2024"/>
    <m/>
    <m/>
    <m/>
    <s v="ICRA"/>
    <s v="AAA"/>
    <s v="STABLE"/>
    <s v="13-NOV-2024"/>
    <m/>
    <m/>
  </r>
  <r>
    <n v="2510"/>
    <m/>
    <x v="157"/>
    <s v="Private"/>
    <s v="INE667F08137"/>
    <s v="Sundaram BNP Paribas Home Fin 9.25% 2025 (Sr.11)"/>
    <s v="Sr. 11"/>
    <s v="DB"/>
    <s v="SHF25"/>
    <s v="9.25%"/>
    <n v="4500"/>
    <n v="450"/>
    <n v="1000000"/>
    <n v="1000000"/>
    <d v="2015-03-10T00:00:00"/>
    <s v="Listed"/>
    <s v="Open"/>
    <m/>
    <s v="24-FEB-2015"/>
    <s v="24-FEB-2025"/>
    <m/>
    <s v="Unsecured"/>
    <s v="9.25%"/>
    <s v="Fixed"/>
    <n v="12"/>
    <s v="Periodic"/>
    <s v="24-FEB-2016"/>
    <s v="24-FEB-2025"/>
    <s v="24-FEB-2024"/>
    <s v="23-FEB-2025"/>
    <m/>
    <m/>
    <s v="Single"/>
    <s v="19-FEB-2015"/>
    <m/>
    <m/>
    <m/>
    <s v="ICRA"/>
    <s v="AA+/Stable"/>
    <m/>
    <s v="12-FEB-2015"/>
    <m/>
    <m/>
  </r>
  <r>
    <n v="2510"/>
    <s v="Non-convertible Debentures"/>
    <x v="157"/>
    <s v="Private"/>
    <s v="INE667F08194"/>
    <s v="SHFL 8.93% 2033 Sr 295 Tr5"/>
    <s v="Sr 295 Tr5"/>
    <s v="DB"/>
    <s v="SHF33D"/>
    <s v="8.93%"/>
    <n v="50000"/>
    <n v="5000"/>
    <n v="1000000"/>
    <n v="1000000"/>
    <d v="2022-09-12T00:00:00"/>
    <s v="Listed"/>
    <s v="Open"/>
    <m/>
    <s v="07-SEP-2022"/>
    <s v="07-SEP-2033"/>
    <s v="11"/>
    <s v="Unsecured"/>
    <s v="8.93%"/>
    <s v="Fixed"/>
    <n v="12"/>
    <s v="Periodic"/>
    <s v="07-SEP-2022"/>
    <s v="07-SEP-2025"/>
    <s v="07-SEP-2024"/>
    <s v="06-SEP-2025"/>
    <s v="Taxable"/>
    <s v="Redeemable on maturity"/>
    <s v="Single"/>
    <s v="07-SEP-2018"/>
    <m/>
    <m/>
    <m/>
    <s v="CRISIL"/>
    <s v="AA+"/>
    <s v="stable"/>
    <s v="02-SEP-2022"/>
    <m/>
    <m/>
  </r>
  <r>
    <n v="2944"/>
    <s v="Non-convertible Bonds in the nature of Debentures"/>
    <x v="158"/>
    <s v="Private"/>
    <s v="INE680A08081"/>
    <s v="Dhanalakshmi Bank 11% 2025 (Sr-XV)"/>
    <s v="Sr-XV"/>
    <s v="BB"/>
    <s v="DHLK25"/>
    <s v="11%"/>
    <n v="15000"/>
    <n v="1500"/>
    <n v="1000000"/>
    <n v="1000000"/>
    <d v="2018-04-11T00:00:00"/>
    <s v="Listed"/>
    <s v="Open"/>
    <m/>
    <s v="29-MAR-2018"/>
    <s v="29-MAR-2025"/>
    <s v="7.00"/>
    <s v="Unsecured"/>
    <s v="11%"/>
    <s v="Fixed"/>
    <n v="6"/>
    <s v="Periodic"/>
    <s v="30-JUN-2018"/>
    <s v="31-DEC-2024"/>
    <s v="30-JUN-2024"/>
    <s v="30-DEC-2024"/>
    <s v="Non-Taxable"/>
    <s v="Redeemable on maturity"/>
    <s v="Single"/>
    <s v="20-MAR-2018"/>
    <m/>
    <m/>
    <s v="Private-Bank"/>
    <s v="CARE"/>
    <s v="BB+/STABLE"/>
    <m/>
    <s v="15-MAR-2018"/>
    <m/>
    <m/>
  </r>
  <r>
    <n v="854"/>
    <m/>
    <x v="159"/>
    <s v="Private"/>
    <s v="INE685A07082"/>
    <s v="Torrent Pharma Reset 2025"/>
    <m/>
    <s v="DC"/>
    <s v="TORP25"/>
    <s v="RESET"/>
    <n v="14284"/>
    <n v="10000"/>
    <n v="142840"/>
    <n v="1000000"/>
    <d v="2017-12-15T00:00:00"/>
    <s v="Listed"/>
    <s v="Open"/>
    <m/>
    <s v="14-DEC-2017"/>
    <s v="12-DEC-2025"/>
    <m/>
    <s v="Secured"/>
    <s v="7.98%"/>
    <s v="Fixed"/>
    <n v="12"/>
    <s v="Periodic"/>
    <s v="14-DEC-2018"/>
    <s v="14-DEC-2024"/>
    <s v="14-DEC-2023"/>
    <s v="13-DEC-2024"/>
    <m/>
    <m/>
    <s v="Single"/>
    <s v="11-DEC-2017"/>
    <m/>
    <m/>
    <s v="Private - Corporates"/>
    <s v="ICRA,ICRA,ICRA,ICRA,ICRA,ICRA,ICRA,ICRA,ICRA,ICRA,ICRA,ICRA,ICRA,ICRA"/>
    <s v="AA,AA,AA,AA,AA,AA,AA,AA,AA,AA,AA,AA,AA,AA"/>
    <m/>
    <s v="08-DEC-2017,08-DEC-2017,08-DEC-2017,08-DEC-2017,08-DEC-2017,08-DEC-2017,08-DEC-2017,08-DEC-2017,08-DEC-2017,08-DEC-2017,08-DEC-2017,08-DEC-2017,08-DEC-2017,08-DEC-2017"/>
    <m/>
    <m/>
  </r>
  <r>
    <n v="206"/>
    <m/>
    <x v="36"/>
    <s v="Private"/>
    <s v="INE688I08053"/>
    <s v="IDFCBK 9.5% 2028"/>
    <m/>
    <s v="BB"/>
    <s v="IDFB28"/>
    <s v="9.5%"/>
    <n v="4940"/>
    <n v="494"/>
    <n v="1000000"/>
    <n v="1000000"/>
    <d v="2019-02-15T00:00:00"/>
    <s v="Listed"/>
    <s v="Open"/>
    <m/>
    <s v="17-MAY-2013"/>
    <s v="17-MAY-2028"/>
    <m/>
    <s v="Unsecured"/>
    <s v="9.5%"/>
    <s v="Fixed"/>
    <n v="12"/>
    <s v="Periodic"/>
    <s v="16-MAY-2014"/>
    <s v="16-MAY-2025"/>
    <s v="16-MAY-2024"/>
    <s v="15-MAY-2025"/>
    <m/>
    <m/>
    <s v="Single"/>
    <s v="07-MAY-2013"/>
    <m/>
    <m/>
    <s v="Private-Bank"/>
    <s v="BRCK,BRCK,BRCK,CARE,CARE,CARE"/>
    <s v="AA+,AA+,AA+,AA+,AA+,AA+"/>
    <m/>
    <s v="26-APR-2013,26-APR-2013,26-APR-2013,30-APR-2013,30-APR-2013,30-APR-2013"/>
    <m/>
    <m/>
  </r>
  <r>
    <n v="206"/>
    <m/>
    <x v="36"/>
    <s v="Private"/>
    <s v="INE688I08087"/>
    <s v="IDFCBK 9.25% 2025"/>
    <m/>
    <s v="BB"/>
    <s v="IDFB25"/>
    <s v="9.40%"/>
    <n v="4340"/>
    <n v="434"/>
    <n v="1000000"/>
    <n v="1000000"/>
    <d v="2019-02-15T00:00:00"/>
    <s v="Listed"/>
    <s v="Open"/>
    <m/>
    <s v="29-SEP-2015"/>
    <s v="29-SEP-2025"/>
    <m/>
    <s v="Unsecured"/>
    <s v="9.4%"/>
    <s v="Fixed"/>
    <n v="12"/>
    <s v="Periodic"/>
    <s v="29-SEP-2016"/>
    <s v="29-SEP-2025"/>
    <s v="29-SEP-2024"/>
    <s v="28-SEP-2025"/>
    <m/>
    <m/>
    <s v="Single"/>
    <s v="28-SEP-2015"/>
    <m/>
    <m/>
    <s v="Private-Bank"/>
    <s v="BRCK,BRCK,BRCK,BRCK,BRCK,BRCK,BRCK,CARE,CARE,CARE,CARE,CARE,CARE,CARE"/>
    <s v="AA+,AA+,AA+,AA+,AA+,AA+,AA+,AA+,AA+,AA+,AA+,AA+,AA+,AA+"/>
    <m/>
    <s v="22-SEP-2015,22-SEP-2015,22-SEP-2015,22-SEP-2015,22-SEP-2015,22-SEP-2015,22-SEP-2015,24-SEP-2015,24-SEP-2015,24-SEP-2015,24-SEP-2015,24-SEP-2015,24-SEP-2015,24-SEP-2015"/>
    <m/>
    <m/>
  </r>
  <r>
    <n v="206"/>
    <m/>
    <x v="36"/>
    <s v="Private"/>
    <s v="INE688I08095"/>
    <s v="IDFCBK 9.25% 2025"/>
    <m/>
    <s v="BB"/>
    <s v="IDFB25D"/>
    <s v="9.25%"/>
    <n v="6680"/>
    <n v="668"/>
    <n v="1000000"/>
    <n v="1000000"/>
    <d v="2019-02-15T00:00:00"/>
    <s v="Listed"/>
    <s v="Open"/>
    <m/>
    <s v="30-OCT-2015"/>
    <s v="30-OCT-2025"/>
    <m/>
    <s v="Unsecured"/>
    <s v="9.25%"/>
    <s v="Fixed"/>
    <n v="12"/>
    <s v="Periodic"/>
    <s v="31-OCT-2016"/>
    <s v="31-OCT-2024"/>
    <s v="31-OCT-2023"/>
    <s v="30-OCT-2024"/>
    <m/>
    <m/>
    <s v="Single"/>
    <s v="29-OCT-2015"/>
    <m/>
    <m/>
    <s v="Private-Bank"/>
    <s v="BRCK,BRCK,BRCK,BRCK,BRCK,BRCK,BRCK,CARE,CARE,CARE,CARE,CARE,CARE,CARE"/>
    <s v="AA+,AA+,AA+,AA+,AA+,AA+,AA+,AA+,AA+,AA+,AA+,AA+,AA+,AA+"/>
    <m/>
    <s v="05-OCT-2015,05-OCT-2015,05-OCT-2015,05-OCT-2015,05-OCT-2015,05-OCT-2015,05-OCT-2015,24-OCT-2015,24-OCT-2015,24-OCT-2015,24-OCT-2015,24-OCT-2015,24-OCT-2015,24-OCT-2015"/>
    <m/>
    <m/>
  </r>
  <r>
    <n v="206"/>
    <m/>
    <x v="36"/>
    <s v="Private"/>
    <s v="INE688I08103"/>
    <s v="IDFCBK 9.25% 2025"/>
    <m/>
    <s v="BB"/>
    <s v="IDFB25C"/>
    <s v="9.25%"/>
    <n v="2500"/>
    <n v="250"/>
    <n v="1000000"/>
    <n v="1000000"/>
    <d v="2019-02-15T00:00:00"/>
    <s v="Listed"/>
    <s v="Open"/>
    <m/>
    <s v="20-NOV-2015"/>
    <s v="20-NOV-2025"/>
    <m/>
    <s v="Unsecured"/>
    <s v="9.25%"/>
    <s v="Fixed"/>
    <n v="12"/>
    <s v="Periodic"/>
    <s v="21-NOV-2016"/>
    <s v="21-NOV-2024"/>
    <s v="21-NOV-2023"/>
    <s v="20-NOV-2024"/>
    <m/>
    <m/>
    <s v="Single"/>
    <s v="19-NOV-2015"/>
    <m/>
    <m/>
    <s v="Private-Bank"/>
    <s v="CARE"/>
    <s v="AA+"/>
    <m/>
    <s v="18-NOV-2015"/>
    <m/>
    <m/>
  </r>
  <r>
    <n v="206"/>
    <m/>
    <x v="36"/>
    <s v="Private"/>
    <s v="INE688I08111"/>
    <s v="IDFCBK 9.25% 2025"/>
    <m/>
    <s v="BB"/>
    <s v="IDFB25B"/>
    <s v="9.25%"/>
    <n v="2500"/>
    <n v="250"/>
    <n v="1000000"/>
    <n v="1000000"/>
    <d v="2019-02-15T00:00:00"/>
    <s v="Listed"/>
    <s v="Open"/>
    <m/>
    <s v="15-DEC-2015"/>
    <s v="15-DEC-2025"/>
    <m/>
    <s v="Unsecured"/>
    <s v="9.25%"/>
    <s v="Fixed"/>
    <n v="12"/>
    <s v="Periodic"/>
    <s v="15-DEC-2016"/>
    <s v="15-DEC-2025"/>
    <s v="15-DEC-2024"/>
    <s v="14-DEC-2025"/>
    <m/>
    <m/>
    <s v="Single"/>
    <s v="15-DEC-2015"/>
    <m/>
    <m/>
    <s v="Private-Bank"/>
    <s v="BRCK,CARE"/>
    <s v="AA+,AA+"/>
    <m/>
    <s v="18-NOV-2015,14-DEC-2015"/>
    <m/>
    <m/>
  </r>
  <r>
    <n v="206"/>
    <m/>
    <x v="36"/>
    <s v="Private"/>
    <s v="INE688I08129"/>
    <s v="IDFCBK 9.25% 2025"/>
    <m/>
    <s v="BB"/>
    <s v="IDFB25"/>
    <s v="9.25%"/>
    <n v="1120"/>
    <n v="112"/>
    <n v="1000000"/>
    <n v="1000000"/>
    <d v="2019-02-15T00:00:00"/>
    <s v="Listed"/>
    <s v="Open"/>
    <m/>
    <s v="29-DEC-2015"/>
    <s v="29-DEC-2025"/>
    <m/>
    <s v="Unsecured"/>
    <s v="9.25%"/>
    <s v="Fixed"/>
    <n v="12"/>
    <s v="Periodic"/>
    <s v="29-DEC-2016"/>
    <s v="29-DEC-2025"/>
    <s v="29-DEC-2024"/>
    <s v="28-DEC-2025"/>
    <m/>
    <m/>
    <s v="Single"/>
    <s v="29-DEC-2015"/>
    <m/>
    <m/>
    <s v="Private-Bank"/>
    <s v="BRCK,BRCK,BRCK,BRCK,BRCK,CARE,CARE,CARE,CARE,CARE"/>
    <s v="AA+,AA+,AA+,AA+,AA+,AA+,AA+,AA+,AA+,AA+"/>
    <m/>
    <s v="24-DEC-2015,24-DEC-2015,24-DEC-2015,24-DEC-2015,24-DEC-2015,28-DEC-2015,28-DEC-2015,28-DEC-2015,28-DEC-2015,28-DEC-2015"/>
    <m/>
    <m/>
  </r>
  <r>
    <n v="206"/>
    <m/>
    <x v="36"/>
    <s v="Private"/>
    <s v="INE688I08145"/>
    <s v="IDFCBK RESET Perpetual"/>
    <m/>
    <s v="BP"/>
    <s v="IDFBD"/>
    <s v="RESET"/>
    <n v="5150"/>
    <n v="515"/>
    <s v=""/>
    <n v="1000000"/>
    <d v="2019-02-22T00:00:00"/>
    <s v="Listed"/>
    <s v="Open"/>
    <m/>
    <s v="01-MAR-2016"/>
    <m/>
    <m/>
    <s v="Secured"/>
    <s v="10.5%"/>
    <s v="Fixed"/>
    <n v="12"/>
    <s v="Periodic"/>
    <s v="01-SEP-2016"/>
    <s v="01-MAR-2019"/>
    <s v="03-DEC-2018"/>
    <s v="28-FEB-2019"/>
    <m/>
    <m/>
    <s v="Single"/>
    <s v="01-MAR-2016"/>
    <m/>
    <m/>
    <s v="Private-Bank"/>
    <s v="CARE,CARE,CARE,CARE,CARE,CARE,CARE,CRISIL,CRISIL,CRISIL,CRISIL,CRISIL,CRISIL,CRISIL"/>
    <s v="AA,AA,AA,AA,AA,AA,AA,AA,AA,AA,AA,AA,AA,AA"/>
    <m/>
    <s v="24-FEB-2016,24-FEB-2016,24-FEB-2016,24-FEB-2016,24-FEB-2016,24-FEB-2016,24-FEB-2016,26-FEB-2016,26-FEB-2016,26-FEB-2016,26-FEB-2016,26-FEB-2016,26-FEB-2016,26-FEB-2016"/>
    <m/>
    <m/>
  </r>
  <r>
    <n v="206"/>
    <m/>
    <x v="36"/>
    <s v="Private"/>
    <s v="INE688I08152"/>
    <s v="IDFCBK 9.75% Perpetual"/>
    <m/>
    <s v="BP"/>
    <s v="IDFBE"/>
    <s v="9.75%"/>
    <n v="2600"/>
    <n v="260"/>
    <n v="1000000"/>
    <n v="1000000"/>
    <d v="2019-02-22T00:00:00"/>
    <s v="Listed"/>
    <s v="Open"/>
    <m/>
    <s v="06-JUN-2016"/>
    <m/>
    <m/>
    <s v="Secured"/>
    <s v="9.75%"/>
    <s v="Fixed"/>
    <n v="12"/>
    <s v="Periodic"/>
    <s v="06-JUN-2017"/>
    <s v="06-JUN-2019"/>
    <s v="06-JUN-2018"/>
    <s v="05-JUN-2019"/>
    <m/>
    <m/>
    <s v="Single"/>
    <s v="03-JUN-2016"/>
    <m/>
    <m/>
    <s v="Private-Bank"/>
    <s v="BRCK,BRCK,BRCK,BRCK,BRCK,CARE,CARE,CARE,CARE,CARE"/>
    <s v="AA,AA,AA,AA,AA,AA,AA,AA,AA,AA"/>
    <m/>
    <s v="11-MAY-2016,11-MAY-2016,11-MAY-2016,11-MAY-2016,11-MAY-2016,02-JUN-2016,02-JUN-2016,02-JUN-2016,02-JUN-2016,02-JUN-2016"/>
    <m/>
    <m/>
  </r>
  <r>
    <n v="206"/>
    <m/>
    <x v="36"/>
    <s v="Private"/>
    <s v="INE688I08160"/>
    <s v="IDFCBK 9.24% 2026"/>
    <m/>
    <s v="BB"/>
    <s v="IDFB26"/>
    <s v="9.24%"/>
    <n v="2550"/>
    <n v="255"/>
    <n v="1000000"/>
    <n v="1000000"/>
    <d v="2019-02-15T00:00:00"/>
    <s v="Listed"/>
    <s v="Open"/>
    <m/>
    <s v="25-JUL-2016"/>
    <s v="24-JUL-2026"/>
    <m/>
    <s v="Unsecured"/>
    <s v="9.24%"/>
    <s v="Fixed"/>
    <n v="12"/>
    <s v="Periodic"/>
    <s v="25-JUL-2017"/>
    <s v="25-JUL-2025"/>
    <s v="25-JUL-2024"/>
    <s v="24-JUL-2025"/>
    <m/>
    <m/>
    <s v="Single"/>
    <s v="25-JUL-2016"/>
    <m/>
    <m/>
    <s v="Private-Bank"/>
    <s v="BRCK,BRCK,BRCK,BRCK,CARE,CARE,CARE,CARE"/>
    <s v="AA+,AA+,AA+,AA+,AA+,AA+,AA+,AA+"/>
    <m/>
    <s v="28-JUN-2016,28-JUN-2016,28-JUN-2016,28-JUN-2016,04-JUL-2016,04-JUL-2016,04-JUL-2016,04-JUL-2016"/>
    <m/>
    <m/>
  </r>
  <r>
    <n v="206"/>
    <m/>
    <x v="36"/>
    <s v="Private"/>
    <s v="INE688I08178"/>
    <s v="IDFCBK 8.25% 2027"/>
    <m/>
    <s v="BB"/>
    <s v="IDFB27"/>
    <s v="8.25%"/>
    <n v="14490"/>
    <n v="1449"/>
    <n v="1000000"/>
    <n v="1000000"/>
    <d v="2019-02-15T00:00:00"/>
    <s v="Listed"/>
    <s v="Open"/>
    <m/>
    <s v="24-AUG-2017"/>
    <s v="24-AUG-2027"/>
    <m/>
    <s v="Unsecured"/>
    <s v="8.25%"/>
    <s v="Fixed"/>
    <n v="12"/>
    <s v="Periodic"/>
    <s v="24-AUG-2018"/>
    <s v="24-AUG-2025"/>
    <s v="24-AUG-2024"/>
    <s v="23-AUG-2025"/>
    <m/>
    <m/>
    <s v="Single"/>
    <s v="24-AUG-2017"/>
    <m/>
    <m/>
    <s v="Private-Bank"/>
    <s v="BRCK,BRCK,BRCK,BRCK,BRCK,BRCK,BRCK,CARE,CARE,CARE,CARE,CARE,CARE,CARE"/>
    <s v="AA+,AA+,AA+,AA+,AA+,AA+,AA+,AAA,AAA,AAA,AAA,AAA,AAA,AAA"/>
    <m/>
    <s v="18-AUG-2017,18-AUG-2017,18-AUG-2017,18-AUG-2017,18-AUG-2017,18-AUG-2017,18-AUG-2017,21-AUG-2017,21-AUG-2017,21-AUG-2017,21-AUG-2017,21-AUG-2017,21-AUG-2017,21-AUG-2017"/>
    <m/>
    <m/>
  </r>
  <r>
    <n v="206"/>
    <m/>
    <x v="36"/>
    <s v="Private"/>
    <s v="INE688I08186"/>
    <s v="IDFCBK 8.60% Perpetual"/>
    <m/>
    <s v="BP"/>
    <s v="IDFBF"/>
    <s v="8.60%"/>
    <n v="5530"/>
    <n v="553"/>
    <n v="1000000"/>
    <n v="1000000"/>
    <d v="2019-02-26T00:00:00"/>
    <s v="Listed"/>
    <s v="Open"/>
    <m/>
    <s v="18-SEP-2017"/>
    <m/>
    <m/>
    <s v="Secured"/>
    <s v="8.6%"/>
    <s v="Fixed"/>
    <n v="12"/>
    <s v="Periodic"/>
    <s v="18-SEP-2018"/>
    <s v="18-SEP-2019"/>
    <s v="18-SEP-2018"/>
    <s v="17-SEP-2019"/>
    <m/>
    <m/>
    <s v="Single"/>
    <s v="18-SEP-2017"/>
    <m/>
    <m/>
    <s v="Private-Bank"/>
    <s v="BRCK,BRCK,BRCK,BRCK,BRCK,BRCK,BRCK,BRCK,BRCK,BRCK,BRCK,CARE,CARE,CARE,CARE,CARE,CARE,CARE,CARE,CARE,CARE,CARE"/>
    <s v="AA+,AA+,AA+,AA+,AA+,AA+,AA+,AA+,AA+,AA+,AA+,AA/STABLE,AA/STABLE,AA/STABLE,AA/STABLE,AA/STABLE,AA/STABLE,AA/STABLE,AA/STABLE,AA/STABLE,AA/STABLE,AA/STABLE"/>
    <m/>
    <s v="14-SEP-2017,14-SEP-2017,14-SEP-2017,14-SEP-2017,14-SEP-2017,14-SEP-2017,14-SEP-2017,14-SEP-2017,14-SEP-2017,14-SEP-2017,14-SEP-2017,15-SEP-2017,15-SEP-2017,15-SEP-2017,15-SEP-2017,15-SEP-2017,15-SEP-2017,15-SEP-2017,15-SEP-2017,15-SEP-2017,15-SEP-2017,15-SEP-2017"/>
    <m/>
    <m/>
  </r>
  <r>
    <n v="206"/>
    <m/>
    <x v="36"/>
    <s v="Private"/>
    <s v="INE688I08202"/>
    <s v="IDFCBK 9.10% 2025"/>
    <m/>
    <s v="BB"/>
    <s v="IDFB25"/>
    <s v="9.10%"/>
    <n v="6520"/>
    <n v="652"/>
    <n v="1000000"/>
    <n v="1000000"/>
    <d v="2019-02-15T00:00:00"/>
    <s v="Listed"/>
    <s v="Open"/>
    <m/>
    <s v="07-JUN-2018"/>
    <s v="06-JUN-2025"/>
    <m/>
    <s v="Unsecured"/>
    <s v="9.1%"/>
    <s v="Fixed"/>
    <n v="12"/>
    <s v="Periodic"/>
    <s v="07-JUN-2019"/>
    <s v="07-JUN-2024"/>
    <s v="07-JUN-2023"/>
    <s v="06-JUN-2024"/>
    <m/>
    <m/>
    <s v="Single"/>
    <s v="06-JUN-2018"/>
    <m/>
    <m/>
    <s v="Private-Bank"/>
    <s v="CRISIL,CRISIL,CRISIL,CRISIL,CRISIL,FICH,FICH,FICH,FICH,FICH"/>
    <s v="AA+/Stable,AA+/Stable,AA+/Stable,AA+/Stable,AA+/Stable,AAA/Stable,AAA/Stable,AAA/Stable,AAA/Stable,AAA/Stable"/>
    <m/>
    <s v="04-JUN-2018,04-JUN-2018,04-JUN-2018,04-JUN-2018,04-JUN-2018,04-JUN-2018,04-JUN-2018,04-JUN-2018,04-JUN-2018,04-JUN-2018"/>
    <m/>
    <m/>
  </r>
  <r>
    <n v="1410"/>
    <s v="Non-convertible Bonds in the nature of Debentures"/>
    <x v="160"/>
    <s v="Public"/>
    <s v="INE691A08054"/>
    <s v="UCO Bank 9.644% 2029 (Series-II)"/>
    <s v="II"/>
    <s v="BB"/>
    <s v="UCO29"/>
    <s v="9.644%"/>
    <n v="50000"/>
    <n v="5000"/>
    <n v="1000000"/>
    <n v="1000000"/>
    <d v="2019-07-11T00:00:00"/>
    <s v="Listed"/>
    <s v="Open"/>
    <m/>
    <s v="28-JUN-2019"/>
    <s v="28-JUN-2029"/>
    <s v="10"/>
    <s v="Unsecured"/>
    <s v="9.644%"/>
    <s v="Fixed"/>
    <n v="12"/>
    <s v="Periodic"/>
    <s v="28-JUN-2020"/>
    <s v="28-JUN-2025"/>
    <s v="28-JUN-2024"/>
    <s v="27-JUN-2025"/>
    <s v="Taxable"/>
    <s v="Redeemable on maturity"/>
    <s v="Single"/>
    <s v="27-JUN-2019"/>
    <m/>
    <m/>
    <s v="Public-Bank"/>
    <s v="Acuite Rating,FICH"/>
    <s v="AA-,AA-"/>
    <s v="STABLE"/>
    <s v="12-JUN-2019,13-JUN-2019"/>
    <m/>
    <m/>
  </r>
  <r>
    <n v="1410"/>
    <s v="Non-convertible Bonds in the nature of Debentures"/>
    <x v="160"/>
    <s v="Public"/>
    <s v="INE691A08062"/>
    <s v="UCO Bank 9.71% 2029 Sr III"/>
    <s v="Sr III"/>
    <s v="BB"/>
    <s v="UCO29"/>
    <s v="9.71%"/>
    <n v="50000"/>
    <n v="5000"/>
    <n v="1000000"/>
    <n v="1000000"/>
    <d v="2019-12-20T00:00:00"/>
    <s v="Listed"/>
    <s v="Open"/>
    <m/>
    <s v="16-DEC-2019"/>
    <s v="16-DEC-2029"/>
    <s v="10.00"/>
    <s v="Unsecured"/>
    <s v="9.71%"/>
    <s v="Fixed"/>
    <n v="12"/>
    <s v="Periodic"/>
    <s v="16-DEC-2020"/>
    <s v="16-DEC-2025"/>
    <s v="16-DEC-2024"/>
    <s v="15-DEC-2025"/>
    <s v="Taxable"/>
    <s v="Redeemable on maturity"/>
    <s v="Single"/>
    <s v="13-DEC-2019"/>
    <m/>
    <m/>
    <s v="Public-Bank"/>
    <s v="ACUITE,FICH"/>
    <s v="AA-,AA-"/>
    <s v="Negative,Stable"/>
    <s v="09-DEC-2019,09-DEC-2019"/>
    <m/>
    <m/>
  </r>
  <r>
    <n v="1410"/>
    <s v="Non-convertible Bonds in the nature of Debentures"/>
    <x v="160"/>
    <s v="Public"/>
    <s v="INE691A08070"/>
    <s v="UCO Bank 8.51% 2032 BIII Sr IV"/>
    <s v="Sr IV"/>
    <s v="AT"/>
    <s v="UCO32"/>
    <s v="8.51%"/>
    <n v="40000"/>
    <n v="400"/>
    <n v="10000000"/>
    <n v="10000000"/>
    <d v="2022-03-23T00:00:00"/>
    <s v="Listed"/>
    <s v="Open"/>
    <m/>
    <s v="22-MAR-2022"/>
    <s v="22-MAR-2032"/>
    <s v="10"/>
    <s v="Unsecured"/>
    <s v="8.51%"/>
    <s v="Fixed"/>
    <n v="12"/>
    <s v="Periodic"/>
    <s v="22-MAR-2023"/>
    <s v="22-MAR-2025"/>
    <s v="22-MAR-2024"/>
    <s v="21-MAR-2025"/>
    <s v="Taxable"/>
    <s v="Redeemable on maturity"/>
    <s v="Single"/>
    <s v="17-MAR-2022"/>
    <m/>
    <m/>
    <s v="Public-Bank"/>
    <s v="IRRPL"/>
    <s v="AA-"/>
    <s v="STABLE"/>
    <s v="22-MAR-2022"/>
    <m/>
    <m/>
  </r>
  <r>
    <n v="1410"/>
    <s v="Non-convertible Bonds in the nature of Debentures"/>
    <x v="160"/>
    <s v="Public"/>
    <s v="INE691A08088"/>
    <s v="UCO 8.51% 2032 BSL3 Tier2 SrV"/>
    <s v="SrV"/>
    <s v="AT"/>
    <s v="UCO32A"/>
    <s v="8.51%"/>
    <n v="10000"/>
    <n v="100"/>
    <n v="10000000"/>
    <n v="10000000"/>
    <d v="2022-04-04T00:00:00"/>
    <s v="Listed"/>
    <s v="Open"/>
    <m/>
    <s v="31-MAR-2022"/>
    <s v="31-MAR-2032"/>
    <s v="10"/>
    <s v="Unsecured"/>
    <s v="8.51%"/>
    <s v="Fixed"/>
    <n v="12"/>
    <s v="Periodic"/>
    <s v="31-MAR-2023"/>
    <s v="31-MAR-2025"/>
    <s v="31-MAR-2024"/>
    <s v="30-MAR-2025"/>
    <s v="Taxable"/>
    <s v="Redeemable on maturity"/>
    <s v="Single"/>
    <s v="30-MAR-2022"/>
    <m/>
    <m/>
    <s v="Public-Bank"/>
    <s v="CARE,IRRPL"/>
    <s v="AA-,AA-"/>
    <s v="STABLE,STABLE"/>
    <s v="22-MAR-2022,23-MAR-2022"/>
    <m/>
    <m/>
  </r>
  <r>
    <n v="1410"/>
    <s v="Non-convertible Bonds in the nature of Debentures"/>
    <x v="160"/>
    <s v="Public"/>
    <s v="INE691A08096"/>
    <s v="UCO Bank 9.50% Tier 1 Sr I"/>
    <s v="Sr I"/>
    <s v="AT"/>
    <s v="UCO"/>
    <s v="9.50%"/>
    <n v="50000"/>
    <n v="500"/>
    <n v="10000000"/>
    <n v="10000000"/>
    <d v="2023-03-20T00:00:00"/>
    <s v="Listed"/>
    <s v="Open"/>
    <m/>
    <s v="17-MAR-2023"/>
    <m/>
    <m/>
    <s v="Unsecured"/>
    <s v="9.50%"/>
    <s v="Fixed"/>
    <n v="12"/>
    <s v="Periodic"/>
    <s v="18-MAR-2024"/>
    <s v="18-MAR-2024"/>
    <s v="17-MAR-2023"/>
    <s v="17-MAR-2024"/>
    <s v="Taxable"/>
    <s v="Redeemable on maturity"/>
    <s v="Single"/>
    <s v="16-MAR-2023"/>
    <m/>
    <m/>
    <s v="Public-Bank"/>
    <s v="ACUITE,Infomerics"/>
    <s v="AA-,AA-"/>
    <s v="STABLE,STABLE"/>
    <s v="20-FEB-2023,07-MAR-2023"/>
    <m/>
    <m/>
  </r>
  <r>
    <n v="920"/>
    <s v="Non-convertible Debentures"/>
    <x v="9"/>
    <s v="Private"/>
    <s v="INE691I07240"/>
    <s v="L&amp;T Fin 9.70% 2028 Sr. A"/>
    <s v="Sr. A"/>
    <s v="DB"/>
    <s v="LTFHL28"/>
    <s v="9.70%"/>
    <n v="28571.43"/>
    <n v="5000"/>
    <n v="571428.56999999995"/>
    <n v="1000000"/>
    <d v="2023-12-21T00:00:00"/>
    <s v="Listed"/>
    <s v="Open"/>
    <m/>
    <s v="18-OCT-2020"/>
    <s v="18-OCT-2028"/>
    <s v="8.01"/>
    <m/>
    <s v="9.70%"/>
    <s v="Fixed"/>
    <n v="3"/>
    <s v="Periodic"/>
    <s v="18-JAN-2020"/>
    <s v="18-JAN-2025"/>
    <s v="18-OCT-2024"/>
    <s v="17-JAN-2025"/>
    <s v="Taxable"/>
    <m/>
    <s v="Single"/>
    <s v="18-OCT-2020"/>
    <m/>
    <m/>
    <s v="Private - Corporates"/>
    <s v="CARE,CARE,CARE,CARE,CARE,CARE,CARE,CARE,CARE,CARE,CARE,CARE,CARE,CARE,CARE,CARE,CARE,CARE,CARE,CARE,CARE,CARE,CARE,CARE,CARE,CARE,CARE,CARE,CARE,CARE,CARE,CARE,CARE,CARE,CARE,CARE,CARE,CARE,CARE,CARE,CARE,CARE,CARE,CARE,CARE,CARE,CARE,CARE,CARE,CARE,CARE,CARE,CARE,CARE,CARE,CARE,ICRA,ICRA,ICRA,ICRA,ICRA,ICRA,ICRA,ICRA,ICRA,ICRA,ICRA,ICRA,ICRA,ICRA,ICRA,ICRA,ICRA,ICRA,ICRA,ICRA,ICRA,ICRA,ICRA,ICRA,ICRA,ICRA,ICRA,ICRA,ICRA,ICRA,ICRA,ICRA,ICRA,ICRA,ICRA,ICRA,ICRA,ICRA,ICRA,ICRA,ICRA,ICRA,ICRA,ICRA,ICRA,ICRA,ICRA,ICRA,ICRA,ICRA,ICRA,ICRA,ICRA,ICRA,ICRA,ICRA"/>
    <s v="AA,AA,AA,AA,AA,AA,AA,AA,AA,AA,AA,AA,AA,AA,AA,AA,AA,AA,AA,AA,AA,AA,AA,AA,AA,AA,AA,AA,AA,AA,AA,AA,AA,AA,AA,AA,AA,AA,AA,AA,AA,AA,AA,AA,AA,AA,AA,AA,AA,AA,AA,AA,AA,AA,AA,AA,AA+,AA+,AA+,AA+,AA+,AA+,AA+,AA+,AA+,AA+,AA+,AA+,AA+,AA+,AA+,AA+,AA+,AA+,AA+,AA+,AA+,AA+,AA+,AA+,AA+,AA+,AA+,AA+,AA+,AA+,AA+,AA+,AA+,AA+,AA+,AA+,AA+,AA+,AA+,AA+,AA+,AA+,AA+,AA+,AA+,AA+,AA+,AA+,AA+,AA+,AA+,AA+,AA+,AA+,AA+,AA+"/>
    <m/>
    <s v="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30-SEP-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06-OCT-2020"/>
    <m/>
    <m/>
  </r>
  <r>
    <n v="1259"/>
    <m/>
    <x v="62"/>
    <s v="Public"/>
    <s v="INE692A08029"/>
    <s v="Union Bank of India 9.50% perpetual  Series XX"/>
    <s v="Basel III Compliant Additional Tier-I  Series XX"/>
    <s v="BP"/>
    <s v="UBI"/>
    <s v="9.50%"/>
    <n v="100000"/>
    <n v="10000"/>
    <n v="1000000"/>
    <n v="1000000"/>
    <d v="2016-09-28T00:00:00"/>
    <s v="Listed"/>
    <s v="Open"/>
    <m/>
    <s v="15-SEP-2016"/>
    <m/>
    <m/>
    <s v="Unsecured"/>
    <s v="9.5%"/>
    <s v="Fixed"/>
    <n v="12"/>
    <s v="Periodic"/>
    <s v="15-SEP-2017"/>
    <s v="15-SEP-2017"/>
    <s v="15-SEP-2016"/>
    <s v="14-SEP-2017"/>
    <m/>
    <m/>
    <s v="Single"/>
    <s v="31-AUG-2016"/>
    <m/>
    <m/>
    <s v="Public-Bank"/>
    <s v="CARE,FICH"/>
    <s v="AA,AA"/>
    <m/>
    <s v="29-JUL-2016,11-AUG-2016"/>
    <m/>
    <m/>
  </r>
  <r>
    <n v="1259"/>
    <m/>
    <x v="62"/>
    <s v="Public"/>
    <s v="INE692A08045"/>
    <s v="Union Bank of India 7.74%  2026 Basel III Tier II Bond Series XXII"/>
    <s v="Series XXII"/>
    <s v="BB"/>
    <s v="UBI26"/>
    <s v="7.74%"/>
    <n v="75000"/>
    <n v="7500"/>
    <n v="1000000"/>
    <n v="1000000"/>
    <d v="2016-12-06T00:00:00"/>
    <s v="Listed"/>
    <s v="Open"/>
    <m/>
    <s v="24-NOV-2016"/>
    <s v="24-NOV-2026"/>
    <m/>
    <s v="Unsecured"/>
    <s v="7.74%"/>
    <s v="Fixed"/>
    <n v="12"/>
    <s v="Periodic"/>
    <s v="24-NOV-2017"/>
    <s v="24-NOV-2025"/>
    <s v="24-NOV-2024"/>
    <s v="23-NOV-2025"/>
    <m/>
    <m/>
    <s v="Single"/>
    <s v="17-NOV-2016"/>
    <m/>
    <m/>
    <s v="Public-Bank"/>
    <s v="CRISIL"/>
    <s v="AAA(-)"/>
    <m/>
    <s v="23-NOV-2016"/>
    <m/>
    <m/>
  </r>
  <r>
    <n v="1259"/>
    <s v="Non-convertible Bonds in the nature of Debentures"/>
    <x v="62"/>
    <s v="Public"/>
    <s v="INE692A08094"/>
    <s v="UBI 7.42% 2030 Sr. XXV Bsl3"/>
    <s v="Sr. XXV"/>
    <s v="BB"/>
    <s v="UBI30"/>
    <s v="7.42%"/>
    <n v="100000"/>
    <n v="10000"/>
    <n v="1000000"/>
    <n v="1000000"/>
    <d v="2020-10-05T00:00:00"/>
    <s v="Listed"/>
    <s v="Open"/>
    <m/>
    <s v="16-SEP-2020"/>
    <s v="16-SEP-2030"/>
    <s v="10"/>
    <s v="Unsecured"/>
    <s v="7.42%"/>
    <s v="Fixed"/>
    <n v="12"/>
    <s v="Periodic"/>
    <s v="16-SEP-2021"/>
    <s v="16-SEP-2025"/>
    <s v="16-SEP-2024"/>
    <s v="15-SEP-2025"/>
    <s v="Taxable"/>
    <s v="Redeemable on maturity"/>
    <s v="Single"/>
    <s v="11-SEP-2020"/>
    <m/>
    <m/>
    <s v="Public-Bank"/>
    <s v="CRISIL,FICH,ICRA"/>
    <s v="AA+,AA+,AA+"/>
    <s v="-ve,-ve,RWE"/>
    <s v="10-SEP-2020,10-SEP-2020,11-SEP-2020"/>
    <m/>
    <m/>
  </r>
  <r>
    <n v="1259"/>
    <s v="Non-convertible Bonds in the nature of Debentures"/>
    <x v="62"/>
    <s v="Public"/>
    <s v="INE692A08102"/>
    <s v="UBI 7.18% 2035 Sr XXVI"/>
    <s v="Sr XXVI"/>
    <s v="BB"/>
    <s v="UBI35"/>
    <s v="7.18%"/>
    <n v="100000"/>
    <n v="10000"/>
    <n v="1000000"/>
    <n v="1000000"/>
    <d v="2020-12-03T00:00:00"/>
    <s v="Listed"/>
    <s v="Open"/>
    <m/>
    <s v="26-NOV-2020"/>
    <s v="26-NOV-2035"/>
    <s v="15"/>
    <s v="Unsecured"/>
    <s v="7.18%"/>
    <s v="Fixed"/>
    <n v="12"/>
    <s v="Periodic"/>
    <s v="26-NOV-2021"/>
    <s v="26-NOV-2025"/>
    <s v="26-NOV-2024"/>
    <s v="25-NOV-2025"/>
    <s v="Taxable"/>
    <s v="Redeemable on maturity"/>
    <s v="Single"/>
    <s v="24-NOV-2020"/>
    <m/>
    <m/>
    <s v="Public-Bank"/>
    <s v="CRISIL,FICH,ICRA"/>
    <s v="AA+,AA+,AA+(hyb)"/>
    <s v="Negative,Negative,Stable"/>
    <s v="02-NOV-2020,10-NOV-2020,12-NOV-2020"/>
    <m/>
    <m/>
  </r>
  <r>
    <n v="1259"/>
    <s v="Non-convertible Bonds in the nature of Debentures"/>
    <x v="62"/>
    <s v="Public"/>
    <s v="INE692A08110"/>
    <s v="UBI 8.73% Perpetual  Sr. XXVII"/>
    <s v="Sr. XXVII"/>
    <s v="AT"/>
    <s v="UBI"/>
    <s v="8.73%"/>
    <n v="50000"/>
    <n v="5000"/>
    <n v="1000000"/>
    <n v="1000000"/>
    <d v="2020-12-17T00:00:00"/>
    <s v="Listed"/>
    <s v="Open"/>
    <m/>
    <s v="15-DEC-2020"/>
    <m/>
    <m/>
    <s v="Unsecured"/>
    <s v="8.73%"/>
    <s v="Fixed"/>
    <n v="12"/>
    <s v="Periodic"/>
    <s v="15-DEC-2021"/>
    <s v="15-DEC-2021"/>
    <s v="15-DEC-2020"/>
    <s v="14-DEC-2021"/>
    <s v="Taxable"/>
    <s v="Redeemable on maturity"/>
    <s v="Single"/>
    <s v="11-DEC-2020"/>
    <m/>
    <m/>
    <s v="Public-Bank"/>
    <s v="BRIPL,BRIPL,BRIPL,BRIPL,IRRPL,IRRPL,IRRPL,IRRPL"/>
    <s v="AA,AA,AA,AA,AA,AA,AA,AA"/>
    <s v="Negative,Negative,Negative,Negative,Stable,Stable,Stable,Stable"/>
    <s v="25-NOV-2020,25-NOV-2020,25-NOV-2020,25-NOV-2020,30-NOV-2020,30-NOV-2020,30-NOV-2020,30-NOV-2020"/>
    <m/>
    <m/>
  </r>
  <r>
    <n v="1259"/>
    <s v="Non-convertible Bonds in the nature of Debentures"/>
    <x v="62"/>
    <s v="Public"/>
    <s v="INE692A08128"/>
    <s v="UBI 8.64% Perpetual Sr XXVIII"/>
    <s v="Sr XXVIII"/>
    <s v="AT"/>
    <s v="UBI"/>
    <s v="8.64%"/>
    <n v="100000"/>
    <n v="1000"/>
    <n v="10000000"/>
    <n v="10000000"/>
    <d v="2021-01-12T00:00:00"/>
    <s v="Listed"/>
    <s v="Open"/>
    <m/>
    <s v="11-JAN-2021"/>
    <m/>
    <m/>
    <s v="Unsecured"/>
    <s v="8.64%"/>
    <s v="Fixed"/>
    <n v="12"/>
    <s v="Periodic"/>
    <s v="11-JAN-2022"/>
    <s v="11-JAN-2022"/>
    <s v="11-JAN-2021"/>
    <s v="10-JAN-2022"/>
    <s v="Taxable"/>
    <s v="Redeemable on maturity"/>
    <s v="Single"/>
    <s v="07-JAN-2021"/>
    <m/>
    <m/>
    <s v="Public-Bank"/>
    <s v="BRIPL,BRIPL,BRIPL,BRIPL,IRRPL,IRRPL,IRRPL,IRRPL"/>
    <s v="AA,AA,AA,AA,AA,AA,AA,AA"/>
    <s v="Negative,Negative,Negative,Negative,Stable,Stable,Stable,Stable"/>
    <s v="28-DEC-2020,28-DEC-2020,28-DEC-2020,28-DEC-2020,28-DEC-2020,28-DEC-2020,28-DEC-2020,28-DEC-2020"/>
    <m/>
    <m/>
  </r>
  <r>
    <n v="1259"/>
    <s v="Non-convertible Bonds in the nature of Debentures"/>
    <x v="62"/>
    <s v="Public"/>
    <s v="INE692A08136"/>
    <s v="UBI 8.73%  Perp Tier 1Sr. XXIX"/>
    <s v="Sr. XXIX"/>
    <s v="AT"/>
    <s v="UBIA"/>
    <s v="8.73%"/>
    <n v="20500"/>
    <n v="205"/>
    <n v="10000000"/>
    <n v="10000000"/>
    <d v="2021-02-01T00:00:00"/>
    <s v="Listed"/>
    <s v="Open"/>
    <m/>
    <s v="29-JAN-2021"/>
    <m/>
    <m/>
    <s v="Unsecured"/>
    <s v="8.73%"/>
    <s v="Fixed"/>
    <n v="12"/>
    <s v="Periodic"/>
    <s v="29-JAN-2022"/>
    <s v="29-JAN-2022"/>
    <s v="29-JAN-2021"/>
    <s v="28-JAN-2022"/>
    <s v="Taxable"/>
    <s v="Redeemable on maturity"/>
    <s v="Single"/>
    <s v="27-JAN-2021"/>
    <m/>
    <m/>
    <s v="Public-Bank"/>
    <s v="BRIPL,BRIPL,BRIPL,BRIPL,IRRPL,IRRPL,IRRPL,IRRPL"/>
    <s v="AA,AA,AA,AA,AA,AA,AA,AA"/>
    <s v="NEGATIVE,NEGATIVE,NEGATIVE,NEGATIVE,STABLE,STABLE,STABLE,STABLE"/>
    <s v="28-DEC-2020,28-DEC-2020,28-DEC-2020,28-DEC-2020,28-DEC-2020,28-DEC-2020,28-DEC-2020,28-DEC-2020"/>
    <m/>
    <m/>
  </r>
  <r>
    <n v="1259"/>
    <s v="Non-convertible Bonds in the nature of Debentures"/>
    <x v="62"/>
    <s v="Public"/>
    <s v="INE692A08144"/>
    <s v="UB 7.19% 2031 SrXXX Tier2 Bsl3"/>
    <s v="Sr XXX"/>
    <s v="AT"/>
    <s v="UBI31"/>
    <s v="7.19%"/>
    <n v="85000"/>
    <n v="8500"/>
    <n v="1000000"/>
    <n v="1000000"/>
    <d v="2021-06-25T00:00:00"/>
    <s v="Listed"/>
    <s v="Open"/>
    <m/>
    <s v="24-JUN-2021"/>
    <s v="24-JUN-2031"/>
    <s v="10.00"/>
    <s v="Unsecured"/>
    <s v="7.19%"/>
    <s v="Fixed"/>
    <n v="12"/>
    <s v="Periodic"/>
    <s v="24-JUN-2022"/>
    <s v="24-JUN-2025"/>
    <s v="24-JUN-2024"/>
    <s v="23-JUN-2025"/>
    <s v="Taxable"/>
    <s v="Redeemable on maturity"/>
    <s v="Single"/>
    <s v="22-JUN-2021"/>
    <m/>
    <m/>
    <s v="Public-Bank"/>
    <s v="FICH,FICH,FICH,ICRA,ICRA,ICRA"/>
    <s v="AA+,AA+,AA+,AA+,AA+,AA+"/>
    <s v="-ve,-ve,-ve,STABLE,STABLE,STABLE"/>
    <s v="09-JUN-2021,09-JUN-2021,09-JUN-2021,11-JUN-2021,11-JUN-2021,11-JUN-2021"/>
    <m/>
    <m/>
  </r>
  <r>
    <n v="1259"/>
    <s v="Non-convertible Bonds in the nature of Debentures"/>
    <x v="62"/>
    <s v="Public"/>
    <s v="INE692A08151"/>
    <s v="UB 7.25% 2036 SrXXXI Tier2Bsl3"/>
    <s v="Sr XXXI"/>
    <s v="AT"/>
    <s v="UBI36"/>
    <s v="7.25%"/>
    <n v="115000"/>
    <n v="1150"/>
    <n v="10000000"/>
    <n v="10000000"/>
    <d v="2021-07-13T00:00:00"/>
    <s v="Listed"/>
    <s v="Open"/>
    <m/>
    <s v="09-JUL-2021"/>
    <s v="09-JUL-2036"/>
    <s v="15"/>
    <s v="Unsecured"/>
    <s v="7.25%"/>
    <s v="Fixed"/>
    <n v="12"/>
    <s v="Periodic"/>
    <s v="09-JUL-2022"/>
    <s v="09-JUL-2025"/>
    <s v="09-JUL-2024"/>
    <s v="08-JUL-2025"/>
    <s v="Taxable"/>
    <s v="Redeemable on maturity"/>
    <s v="Single"/>
    <s v="09-JUL-2021"/>
    <m/>
    <m/>
    <s v="Public-Bank"/>
    <s v="FICH,FICH,FICH,ICRA,ICRA,ICRA"/>
    <s v="AA+,AA+,AA+,AA+,AA+,AA+"/>
    <s v="Negative,Negative,Negative,Stable,Stable,Stable"/>
    <s v="09-JUN-2021,09-JUN-2021,09-JUN-2021,11-JUN-2021,11-JUN-2021,11-JUN-2021"/>
    <m/>
    <m/>
  </r>
  <r>
    <n v="1259"/>
    <s v="Non-convertible Bonds in the nature of Debentures"/>
    <x v="62"/>
    <s v="Public"/>
    <s v="INE692A08169"/>
    <s v="UBI 8.70% Perp Tier 1 Sr XXXII"/>
    <s v="Sr XXXII"/>
    <s v="AT"/>
    <s v="UBI"/>
    <s v="8.70%"/>
    <n v="200000"/>
    <n v="2000"/>
    <n v="10000000"/>
    <n v="10000000"/>
    <d v="2021-11-23T00:00:00"/>
    <s v="Listed"/>
    <s v="Open"/>
    <m/>
    <s v="22-NOV-2021"/>
    <m/>
    <m/>
    <s v="Unsecured"/>
    <s v="8.70%"/>
    <s v="Fixed"/>
    <n v="12"/>
    <s v="Periodic"/>
    <s v="22-NOV-2022"/>
    <s v="22-NOV-2022"/>
    <s v="22-NOV-2021"/>
    <s v="21-NOV-2022"/>
    <s v="Taxable"/>
    <s v="Redeemable on maturity"/>
    <s v="Single"/>
    <s v="18-NOV-2021"/>
    <m/>
    <m/>
    <s v="Public-Bank"/>
    <s v="CRISIL,CRISIL,CRISIL,CRISIL,CRISIL,FITCH,FITCH,FITCH,FITCH,FITCH"/>
    <s v="AA,AA,AA,AA,AA,AA,AA,AA,AA,AA"/>
    <s v="STABLE,STABLE,STABLE,STABLE,STABLE,STABLE,STABLE,STABLE,STABLE,STABLE"/>
    <s v="11-NOV-2021,11-NOV-2021,11-NOV-2021,11-NOV-2021,11-NOV-2021,12-NOV-2021,12-NOV-2021,12-NOV-2021,12-NOV-2021,12-NOV-2021"/>
    <m/>
    <m/>
  </r>
  <r>
    <n v="1259"/>
    <s v="Non-convertible Bonds in the nature of Debentures"/>
    <x v="62"/>
    <s v="Public"/>
    <s v="INE692A08177"/>
    <s v="UBI 8.40% Perp Sr.XXXIII"/>
    <s v="Sr.XXXIII"/>
    <s v="AT"/>
    <s v="UBI"/>
    <s v="8.40%"/>
    <n v="150000"/>
    <n v="1500"/>
    <n v="10000000"/>
    <n v="10000000"/>
    <d v="2021-12-21T00:00:00"/>
    <s v="Listed"/>
    <s v="Open"/>
    <m/>
    <s v="20-DEC-2021"/>
    <m/>
    <m/>
    <s v="Unsecured"/>
    <s v="8.40%"/>
    <s v="Fixed"/>
    <n v="12"/>
    <s v="Periodic"/>
    <s v="20-DEC-2022"/>
    <s v="20-DEC-2022"/>
    <s v="20-DEC-2021"/>
    <s v="19-DEC-2022"/>
    <s v="Taxable"/>
    <s v="Redeemable on maturity"/>
    <s v="Single"/>
    <s v="17-DEC-2021"/>
    <m/>
    <m/>
    <s v="Public-Bank"/>
    <s v="CRISIL,CRISIL,CRISIL,IRRPL,IRRPL,IRRPL"/>
    <s v="AA,AA,AA,AA,AA,AA"/>
    <s v="STABLE,STABLE,STABLE,STABLE,STABLE,STABLE"/>
    <s v="09-DEC-2021,09-DEC-2021,09-DEC-2021,10-DEC-2021,10-DEC-2021,10-DEC-2021"/>
    <m/>
    <m/>
  </r>
  <r>
    <n v="1259"/>
    <s v="Non-convertible Bonds in the nature of Debentures"/>
    <x v="62"/>
    <s v="Public"/>
    <s v="INE692A08185"/>
    <s v="UBI 8.50% Perp Sr XXXIV"/>
    <s v="Sr XXXIV"/>
    <s v="AT"/>
    <s v="UBI"/>
    <s v="8.50%"/>
    <n v="150000"/>
    <n v="1500"/>
    <n v="10000000"/>
    <n v="10000000"/>
    <d v="2022-03-04T00:00:00"/>
    <s v="Listed"/>
    <s v="Open"/>
    <m/>
    <s v="02-MAR-2022"/>
    <m/>
    <m/>
    <s v="Unsecured"/>
    <s v="8.50%"/>
    <s v="Fixed"/>
    <n v="12"/>
    <s v="Periodic"/>
    <s v="02-MAR-2023"/>
    <s v="02-MAR-2023"/>
    <s v="02-MAR-2022"/>
    <s v="01-MAR-2023"/>
    <s v="Taxable"/>
    <s v="Redeemable on maturity"/>
    <s v="Single"/>
    <s v="28-FEB-2022"/>
    <m/>
    <m/>
    <s v="Public-Bank"/>
    <s v="CRISIL,FICH"/>
    <s v="AA,AA"/>
    <s v="STABLE,STABLE"/>
    <s v="10-FEB-2022,10-FEB-2022"/>
    <m/>
    <m/>
  </r>
  <r>
    <n v="1259"/>
    <s v="Non-convertible Bonds in the nature of Debentures"/>
    <x v="62"/>
    <s v="Public"/>
    <s v="INE692A08193"/>
    <s v="UBI 8.69% Perpetual Sr XXXV"/>
    <s v="Sr XXXV"/>
    <s v="AT"/>
    <s v="UBI"/>
    <s v="8.69%"/>
    <n v="132000"/>
    <n v="1320"/>
    <n v="10000000"/>
    <n v="10000000"/>
    <d v="2022-07-26T00:00:00"/>
    <s v="Listed"/>
    <s v="Open"/>
    <m/>
    <s v="25-JUL-2022"/>
    <m/>
    <m/>
    <s v="Unsecured"/>
    <s v="8.69%"/>
    <s v="Fixed"/>
    <n v="12"/>
    <s v="Periodic"/>
    <s v="25-JUL-2023"/>
    <s v="25-JUL-2023"/>
    <s v="25-JUL-2022"/>
    <s v="24-JUL-2023"/>
    <s v="Taxable"/>
    <s v="Redeemable on maturity"/>
    <s v="Single"/>
    <s v="22-JUL-2022"/>
    <m/>
    <m/>
    <s v="Public-Bank"/>
    <s v="CRISIL,CRISIL,CRISIL,CRISIL,FITCH,FITCH,FITCH,FITCH"/>
    <s v="AA,AA,AA,AA,AA,AA,AA,AA"/>
    <s v="STABLE,STABLE,STABLE,STABLE,STABLE,STABLE,STABLE,STABLE"/>
    <s v="15-JUL-2022,15-JUL-2022,15-JUL-2022,15-JUL-2022,15-JUL-2022,15-JUL-2022,15-JUL-2022,15-JUL-2022"/>
    <m/>
    <m/>
  </r>
  <r>
    <n v="1259"/>
    <s v="Non-convertible Bonds in the nature of Debentures"/>
    <x v="62"/>
    <s v="Public"/>
    <s v="INE692A08201"/>
    <s v="UB 7.80% 2032 Sr XXXVI-B Tier2"/>
    <s v="Sr XXXVI-B"/>
    <s v="AT"/>
    <s v="UBI32"/>
    <s v="7.80%"/>
    <n v="70000"/>
    <n v="700"/>
    <n v="10000000"/>
    <n v="10000000"/>
    <d v="2022-12-01T00:00:00"/>
    <s v="Listed"/>
    <s v="Open"/>
    <m/>
    <s v="29-NOV-2022"/>
    <s v="29-NOV-2032"/>
    <s v="10"/>
    <s v="Unsecured"/>
    <s v="7.80%"/>
    <s v="Fixed"/>
    <n v="12"/>
    <s v="Periodic"/>
    <s v="29-NOV-2023"/>
    <s v="29-NOV-2025"/>
    <s v="29-NOV-2024"/>
    <s v="28-NOV-2025"/>
    <s v="Taxable"/>
    <s v="Redeemable on maturity"/>
    <s v="Shelf"/>
    <s v="28-NOV-2022"/>
    <s v="41314"/>
    <s v="28-NOV-2022"/>
    <s v="Public-Bank"/>
    <s v="CARE,CARE,CARE,ICRA,ICRA,ICRA"/>
    <s v="AA+,AA+,AA+,AA+,AA+,AA+"/>
    <s v="Positive,Positive,Positive,Stable,Stable,Stable"/>
    <s v="18-NOV-2022,18-NOV-2022,18-NOV-2022,18-NOV-2022,18-NOV-2022,18-NOV-2022"/>
    <m/>
    <m/>
  </r>
  <r>
    <n v="1259"/>
    <s v="Non-convertible Bonds in the nature of Debentures"/>
    <x v="62"/>
    <s v="Public"/>
    <s v="INE692A08219"/>
    <s v="UB 7.85% 2037 Sr XXXVI-A Tier2"/>
    <s v="Sr XXXVI-A"/>
    <s v="AT"/>
    <s v="UBI37"/>
    <s v="7.85%"/>
    <n v="150000"/>
    <n v="1500"/>
    <n v="10000000"/>
    <n v="10000000"/>
    <d v="2022-12-01T00:00:00"/>
    <s v="Listed"/>
    <s v="Open"/>
    <m/>
    <s v="29-NOV-2022"/>
    <s v="29-NOV-2037"/>
    <s v="15"/>
    <s v="Unsecured"/>
    <s v="7.85%"/>
    <s v="Fixed"/>
    <n v="12"/>
    <s v="Periodic"/>
    <s v="29-NOV-2023"/>
    <s v="29-NOV-2025"/>
    <s v="29-NOV-2024"/>
    <s v="28-NOV-2025"/>
    <s v="Taxable"/>
    <s v="Redeemable on maturity"/>
    <s v="Shelf"/>
    <s v="28-NOV-2022"/>
    <s v="41314"/>
    <s v="28-NOV-2022"/>
    <s v="Public-Bank"/>
    <s v="CARE,CARE,CARE,ICRA,ICRA,ICRA"/>
    <s v="AA+,AA+,AA+,AA+,AA+,AA+"/>
    <s v="Positive,Positive,Positive,Stable,Stable,Stable"/>
    <s v="18-NOV-2022,18-NOV-2022,18-NOV-2022,18-NOV-2022,18-NOV-2022,18-NOV-2022"/>
    <m/>
    <m/>
  </r>
  <r>
    <n v="1259"/>
    <s v="Non-convertible Bonds in the nature of Debentures"/>
    <x v="62"/>
    <s v="Public"/>
    <s v="INE692A08227"/>
    <s v="UBI 8.40%  Sr.XXXVII Tier 1"/>
    <s v="Sr.XXXVII"/>
    <s v="AT"/>
    <s v="UBIA"/>
    <s v="8.40%"/>
    <n v="66300"/>
    <n v="663"/>
    <n v="10000000"/>
    <n v="10000000"/>
    <d v="2022-12-26T00:00:00"/>
    <s v="Listed"/>
    <s v="Open"/>
    <m/>
    <s v="23-DEC-2022"/>
    <m/>
    <m/>
    <s v="Unsecured"/>
    <s v="8.40%"/>
    <s v="Fixed"/>
    <n v="12"/>
    <s v="Periodic"/>
    <s v="23-DEC-2023"/>
    <s v="23-DEC-2023"/>
    <s v="23-DEC-2022"/>
    <s v="22-DEC-2023"/>
    <s v="Taxable"/>
    <s v="Redeemable on maturity"/>
    <s v="Single"/>
    <s v="21-DEC-2022"/>
    <m/>
    <m/>
    <s v="Public-Bank"/>
    <s v="CRISIL,CRISIL,CRISIL,CRISIL,FICH,FICH,FICH,FICH"/>
    <s v="AA,AA,AA,AA,AA,AA,AA,AA"/>
    <s v="STABLE,STABLE,STABLE,STABLE,STABLE,STABLE,STABLE,STABLE"/>
    <s v="14-DEC-2022,14-DEC-2022,14-DEC-2022,14-DEC-2022,16-DEC-2022,16-DEC-2022,16-DEC-2022,16-DEC-2022"/>
    <m/>
    <m/>
  </r>
  <r>
    <n v="637"/>
    <s v="Non-convertible Debentures"/>
    <x v="161"/>
    <s v="Private"/>
    <s v="INE692Q07373"/>
    <s v="Toyota Fin 7.55% 2025 Sr 33"/>
    <s v="Sr 33"/>
    <s v="DB"/>
    <s v="TFSI25"/>
    <s v="7.55%"/>
    <n v="15000"/>
    <n v="1500"/>
    <n v="1000000"/>
    <n v="1000000"/>
    <d v="2022-09-27T00:00:00"/>
    <s v="Listed"/>
    <s v="Open"/>
    <m/>
    <s v="26-SEP-2022"/>
    <s v="26-SEP-2025"/>
    <s v="3"/>
    <s v="Secured"/>
    <s v="7.55%"/>
    <s v="Fixed"/>
    <n v="12"/>
    <s v="Periodic"/>
    <s v="26-SEP-2023"/>
    <s v="26-SEP-2025"/>
    <s v="26-SEP-2024"/>
    <s v="25-SEP-2025"/>
    <s v="Taxable"/>
    <s v="Redeemable on maturity"/>
    <s v="Single"/>
    <s v="22-SEP-2022"/>
    <m/>
    <m/>
    <m/>
    <s v="ICRA"/>
    <s v="AAA"/>
    <s v="Stable"/>
    <s v="09-SEP-2022"/>
    <m/>
    <m/>
  </r>
  <r>
    <n v="637"/>
    <s v="Non-convertible Debentures"/>
    <x v="161"/>
    <s v="Private"/>
    <s v="INE692Q07399"/>
    <s v="Toyota Fin 8% 2025 Sr 35"/>
    <s v="Sr 35"/>
    <s v="DB"/>
    <s v="TFSI25"/>
    <s v="8%"/>
    <n v="30000"/>
    <n v="3000"/>
    <n v="1000000"/>
    <n v="1000000"/>
    <d v="2022-11-22T00:00:00"/>
    <s v="Listed"/>
    <s v="Open"/>
    <m/>
    <s v="21-NOV-2022"/>
    <s v="19-DEC-2025"/>
    <s v="3"/>
    <s v="Secured"/>
    <s v="8%"/>
    <s v="Fixed"/>
    <n v="12"/>
    <s v="Periodic"/>
    <s v="21-NOV-2023"/>
    <s v="21-NOV-2025"/>
    <s v="21-NOV-2024"/>
    <s v="20-NOV-2025"/>
    <s v="Taxable"/>
    <s v="Redeemable on maturity"/>
    <s v="Single"/>
    <s v="17-NOV-2022"/>
    <m/>
    <m/>
    <m/>
    <s v="CRISIL"/>
    <s v="AAA"/>
    <s v="Stable"/>
    <s v="10-NOV-2022"/>
    <m/>
    <m/>
  </r>
  <r>
    <n v="637"/>
    <s v="Non-convertible Debentures"/>
    <x v="161"/>
    <s v="Private"/>
    <s v="INE692Q07407"/>
    <s v="Toyota Fin 8.35% 2026 Sr S36"/>
    <s v="Sr S36"/>
    <s v="DB"/>
    <s v="TFSI26"/>
    <s v="8.35%"/>
    <n v="15000"/>
    <n v="15000"/>
    <n v="100000"/>
    <n v="100000"/>
    <d v="2023-03-21T00:00:00"/>
    <s v="Listed"/>
    <s v="Open"/>
    <m/>
    <s v="20-MAR-2023"/>
    <s v="19-JUN-2026"/>
    <s v="3"/>
    <s v="Secured"/>
    <s v="8.35%"/>
    <s v="Fixed"/>
    <n v="12"/>
    <s v="Periodic"/>
    <s v="20-MAR-2024"/>
    <s v="20-MAR-2025"/>
    <s v="20-MAR-2024"/>
    <s v="19-MAR-2025"/>
    <s v="Taxable"/>
    <s v="Redeemable on maturity"/>
    <s v="Single"/>
    <s v="16-MAR-2023"/>
    <m/>
    <m/>
    <m/>
    <s v="ICRA"/>
    <s v="AAA"/>
    <s v="STABLE"/>
    <s v="14-MAR-2023"/>
    <m/>
    <m/>
  </r>
  <r>
    <n v="637"/>
    <s v="Non-convertible Debentures"/>
    <x v="161"/>
    <s v="Private"/>
    <s v="INE692Q07415"/>
    <s v="TFSIL 8.10% 2026 Sr. S37"/>
    <s v="Sr. S37"/>
    <s v="DB"/>
    <s v="TFSI26"/>
    <s v="8.10%"/>
    <n v="30023.1"/>
    <n v="30000"/>
    <n v="100000"/>
    <n v="100000"/>
    <d v="2023-05-03T00:00:00"/>
    <s v="Listed"/>
    <s v="Open"/>
    <m/>
    <s v="28-APR-2023"/>
    <s v="28-MAY-2026"/>
    <s v="3"/>
    <s v="Secured"/>
    <s v="8.10%"/>
    <s v="Fixed"/>
    <n v="12"/>
    <s v="Periodic"/>
    <s v="28-APR-2024"/>
    <s v="28-APR-2025"/>
    <s v="28-APR-2024"/>
    <s v="27-APR-2025"/>
    <s v="Taxable"/>
    <s v="Redeemable on maturity"/>
    <s v="Single"/>
    <s v="27-APR-2023"/>
    <m/>
    <m/>
    <m/>
    <s v="ICRA,ICRA"/>
    <s v="AAA,AAA"/>
    <s v="Stable,Stable"/>
    <s v="07-APR-2023,07-APR-2023"/>
    <m/>
    <m/>
  </r>
  <r>
    <n v="637"/>
    <s v="Non-convertible Debentures"/>
    <x v="161"/>
    <s v="Private"/>
    <s v="INE692Q07423"/>
    <s v="TFSIL 8% 2026 Sr S38"/>
    <s v="Sr S38"/>
    <s v="DB"/>
    <s v="TFSI26"/>
    <s v="8%"/>
    <n v="37500"/>
    <n v="37500"/>
    <n v="100000"/>
    <n v="100000"/>
    <d v="2023-07-06T00:00:00"/>
    <s v="Listed"/>
    <s v="Open"/>
    <m/>
    <s v="05-JUL-2023"/>
    <s v="03-JUL-2026"/>
    <s v="3"/>
    <s v="Secured"/>
    <s v="8%"/>
    <s v="Fixed"/>
    <n v="12"/>
    <s v="Periodic"/>
    <s v="05-JUL-2024"/>
    <s v="05-JUL-2025"/>
    <s v="05-JUL-2024"/>
    <s v="04-JUL-2025"/>
    <s v="Taxable"/>
    <s v="Redeemable on maturity"/>
    <s v="Single"/>
    <s v="04-JUL-2023"/>
    <m/>
    <m/>
    <m/>
    <s v="ICRA"/>
    <s v="AAA"/>
    <s v="Stable"/>
    <s v="06-JUN-2023"/>
    <m/>
    <m/>
  </r>
  <r>
    <n v="637"/>
    <s v="Non-convertible Debentures"/>
    <x v="161"/>
    <s v="Private"/>
    <s v="INE692Q07431"/>
    <s v="TFSIL 8.09% 2028 Sr S39"/>
    <s v="Sr S39"/>
    <s v="DB"/>
    <s v="TFSI28"/>
    <s v="8.09%"/>
    <n v="25000"/>
    <n v="25000"/>
    <n v="100000"/>
    <n v="100000"/>
    <d v="2023-07-31T00:00:00"/>
    <s v="Listed"/>
    <s v="Open"/>
    <m/>
    <s v="28-JUL-2023"/>
    <s v="28-JUL-2028"/>
    <s v="5"/>
    <s v="Secured"/>
    <s v="8.09%"/>
    <s v="Fixed"/>
    <n v="12"/>
    <s v="Periodic"/>
    <s v="28-JUL-2024"/>
    <s v="28-JUL-2025"/>
    <s v="28-JUL-2024"/>
    <s v="27-JUL-2025"/>
    <s v="Taxable"/>
    <s v="Redeemable on maturity"/>
    <s v="Single"/>
    <s v="27-JUL-2023"/>
    <m/>
    <m/>
    <m/>
    <s v="CRISIL,ICRA"/>
    <s v="AAA,AAA"/>
    <s v="Stable,Stable"/>
    <s v="10-JUL-2023,21-JUL-2023"/>
    <m/>
    <m/>
  </r>
  <r>
    <n v="637"/>
    <s v="Non-convertible Debentures"/>
    <x v="161"/>
    <s v="Private"/>
    <s v="INE692Q07449"/>
    <s v="TFSIL 8.15% 2026 Sr S40"/>
    <s v="Sr S40"/>
    <s v="DB"/>
    <s v="TFSI26"/>
    <s v="8.15%"/>
    <n v="50024.5"/>
    <n v="50000"/>
    <n v="100000"/>
    <n v="100000"/>
    <d v="2023-09-08T00:00:00"/>
    <s v="Listed"/>
    <s v="Open"/>
    <m/>
    <s v="07-SEP-2023"/>
    <s v="07-SEP-2026"/>
    <s v="3"/>
    <s v="Secured"/>
    <s v="8.15%"/>
    <s v="Fixed"/>
    <n v="12"/>
    <s v="Periodic"/>
    <s v="07-SEP-2024"/>
    <s v="07-SEP-2025"/>
    <s v="07-SEP-2024"/>
    <s v="06-SEP-2025"/>
    <s v="Taxable"/>
    <s v="Redeemable on maturity"/>
    <s v="Single"/>
    <s v="06-SEP-2023"/>
    <m/>
    <m/>
    <m/>
    <s v="ICRA,ICRA"/>
    <s v="AAA,AAA"/>
    <s v="Stable,Stable"/>
    <s v="29-AUG-2023,29-AUG-2023"/>
    <m/>
    <m/>
  </r>
  <r>
    <n v="637"/>
    <s v="Non-convertible Debentures"/>
    <x v="161"/>
    <s v="Private"/>
    <s v="INE692Q07456"/>
    <s v="TFSIL 8.25% 2026 Sr S41"/>
    <s v="Sr S41"/>
    <s v="DB"/>
    <s v="TFSI26"/>
    <s v="8.25%"/>
    <n v="15000"/>
    <n v="15000"/>
    <n v="100000"/>
    <n v="100000"/>
    <d v="2023-11-22T00:00:00"/>
    <s v="Listed"/>
    <s v="Open"/>
    <m/>
    <s v="21-NOV-2023"/>
    <s v="21-JAN-2026"/>
    <s v="2"/>
    <s v="Secured"/>
    <s v="8.25%"/>
    <s v="Fixed"/>
    <n v="12"/>
    <s v="Periodic"/>
    <s v="21-JAN-2024"/>
    <s v="21-JAN-2025"/>
    <s v="21-JAN-2024"/>
    <s v="20-JAN-2025"/>
    <s v="Taxable"/>
    <s v="Redeemable on maturity"/>
    <s v="Single"/>
    <s v="20-NOV-2023"/>
    <m/>
    <m/>
    <m/>
    <s v="ICRA"/>
    <s v="AAA"/>
    <s v="Stable"/>
    <s v="10-NOV-2023"/>
    <m/>
    <m/>
  </r>
  <r>
    <n v="637"/>
    <s v="Non-convertible Debentures"/>
    <x v="161"/>
    <s v="Private"/>
    <s v="INE692Q07464"/>
    <s v="TFSIL 8.25% 2028 Sr S42"/>
    <s v="Sr S42"/>
    <s v="DB"/>
    <s v="TFSI28"/>
    <s v="8.25%"/>
    <n v="15000"/>
    <n v="15000"/>
    <n v="100000"/>
    <n v="100000"/>
    <d v="2023-11-22T00:00:00"/>
    <s v="Listed"/>
    <s v="Open"/>
    <m/>
    <s v="21-NOV-2023"/>
    <s v="21-NOV-2028"/>
    <s v="5"/>
    <s v="Secured"/>
    <s v="8.25%"/>
    <s v="Fixed"/>
    <n v="12"/>
    <s v="Periodic"/>
    <s v="21-NOV-2024"/>
    <s v="21-NOV-2025"/>
    <s v="21-NOV-2024"/>
    <s v="20-NOV-2025"/>
    <s v="Taxable"/>
    <s v="Redeemable on maturity"/>
    <s v="Single"/>
    <s v="20-NOV-2023"/>
    <m/>
    <m/>
    <m/>
    <s v="CRISIL,ICRA"/>
    <s v="AAA,AAA"/>
    <s v="Stable,Stable"/>
    <s v="09-NOV-2023,10-NOV-2023"/>
    <m/>
    <m/>
  </r>
  <r>
    <n v="637"/>
    <s v="Non-convertible Debentures"/>
    <x v="161"/>
    <s v="Private"/>
    <s v="INE692Q07472"/>
    <s v="TFSIL 8.32% 2029 Sr S44"/>
    <s v="Sr S44"/>
    <s v="DB"/>
    <s v="TFSI29"/>
    <s v="8.32%"/>
    <n v="15000"/>
    <n v="15000"/>
    <n v="100000"/>
    <n v="100000"/>
    <d v="2024-01-23T00:00:00"/>
    <s v="Listed"/>
    <s v="Open"/>
    <m/>
    <s v="19-JAN-2024"/>
    <s v="19-JAN-2029"/>
    <s v="5"/>
    <s v="Secured"/>
    <s v="8.32%"/>
    <s v="Fixed"/>
    <n v="12"/>
    <s v="Periodic"/>
    <s v="19-JAN-2025"/>
    <s v="19-JAN-2025"/>
    <s v="19-JAN-2024"/>
    <s v="18-JAN-2025"/>
    <s v="Taxable"/>
    <s v="Redeemable on maturity"/>
    <s v="Single"/>
    <s v="18-JAN-2024"/>
    <m/>
    <m/>
    <m/>
    <s v="CRISIL,ICRA"/>
    <s v="AAA,AAA"/>
    <s v="Stable,Stable"/>
    <s v="10-JAN-2024,16-JAN-2024"/>
    <m/>
    <m/>
  </r>
  <r>
    <n v="637"/>
    <s v="Non-convertible Debentures"/>
    <x v="161"/>
    <s v="Private"/>
    <s v="INE692Q07480"/>
    <s v="TFSIL 8.3645% 2027 Sr S43"/>
    <s v="Sr S43"/>
    <s v="DB"/>
    <s v="TFSI27"/>
    <s v="8.3645"/>
    <n v="32500"/>
    <n v="32500"/>
    <n v="100000"/>
    <n v="100000"/>
    <d v="2024-01-23T00:00:00"/>
    <s v="Listed"/>
    <s v="Open"/>
    <m/>
    <s v="19-JAN-2024"/>
    <s v="19-MAR-2027"/>
    <s v="3"/>
    <s v="Secured"/>
    <s v="8.3645%"/>
    <s v="Fixed"/>
    <n v="12"/>
    <s v="Periodic"/>
    <s v="19-MAR-2024"/>
    <s v="19-MAR-2025"/>
    <s v="19-MAR-2024"/>
    <s v="18-MAR-2025"/>
    <s v="Taxable"/>
    <s v="Redeemable on maturity"/>
    <s v="Single"/>
    <s v="18-JAN-2024"/>
    <m/>
    <m/>
    <m/>
    <s v="ICRA"/>
    <s v="AAA"/>
    <s v="Stable"/>
    <s v="16-JAN-2024"/>
    <m/>
    <m/>
  </r>
  <r>
    <n v="637"/>
    <s v="Non-convertible Debentures"/>
    <x v="161"/>
    <s v="Private"/>
    <s v="INE692Q07498"/>
    <s v="TFSIL 8.30% 2027 Sr S45"/>
    <s v="Sr S45"/>
    <s v="DB"/>
    <s v="TFSI27"/>
    <s v="8.30%"/>
    <n v="20000"/>
    <n v="20000"/>
    <n v="100000"/>
    <n v="100000"/>
    <d v="2024-02-28T00:00:00"/>
    <s v="Listed"/>
    <s v="Open"/>
    <m/>
    <s v="26-FEB-2024"/>
    <s v="25-JAN-2027"/>
    <s v="2"/>
    <s v="Secured"/>
    <s v="8.30%"/>
    <s v="Fixed"/>
    <n v="12"/>
    <s v="Periodic"/>
    <s v="26-FEB-2025"/>
    <s v="26-FEB-2025"/>
    <s v="26-FEB-2024"/>
    <s v="25-FEB-2025"/>
    <s v="Taxable"/>
    <s v="Redeemable on maturity"/>
    <s v="Single"/>
    <s v="23-FEB-2024"/>
    <m/>
    <m/>
    <m/>
    <s v="ICRA"/>
    <s v="AAA"/>
    <s v="Stable"/>
    <s v="19-FEB-2024"/>
    <m/>
    <m/>
  </r>
  <r>
    <n v="637"/>
    <s v="Non-convertible Debentures"/>
    <x v="161"/>
    <s v="Private"/>
    <s v="INE692Q07506"/>
    <s v="TFSIL 8.17% 2027 Sr S46"/>
    <s v="Sr S46"/>
    <s v="DB"/>
    <s v="TFSI27"/>
    <s v="8.17%"/>
    <n v="26500"/>
    <n v="26500"/>
    <n v="100000"/>
    <n v="100000"/>
    <d v="2024-06-04T00:00:00"/>
    <s v="Listed"/>
    <s v="Open"/>
    <m/>
    <s v="31-MAY-2024"/>
    <s v="31-MAY-2027"/>
    <s v="3"/>
    <s v="Secured"/>
    <s v="8.17%"/>
    <s v="Fixed"/>
    <n v="12"/>
    <s v="Periodic"/>
    <s v="31-MAY-2025"/>
    <s v="31-MAY-2025"/>
    <s v="31-MAY-2024"/>
    <s v="30-MAY-2025"/>
    <s v="Taxable"/>
    <s v="Redeemable on maturity"/>
    <s v="Single"/>
    <s v="30-MAY-2024"/>
    <m/>
    <m/>
    <m/>
    <s v="ICRA"/>
    <s v="AAA"/>
    <s v="Stable"/>
    <s v="13-MAY-2024"/>
    <m/>
    <m/>
  </r>
  <r>
    <n v="637"/>
    <s v="Non-convertible Debentures"/>
    <x v="161"/>
    <s v="Private"/>
    <s v="INE692Q07514"/>
    <s v="TFSIL 8.20% 2029 Sr 47"/>
    <s v="Sr 47"/>
    <s v="DB"/>
    <s v="TFSIL29"/>
    <s v="8.20%"/>
    <n v="12500"/>
    <n v="12500"/>
    <n v="100000"/>
    <n v="100000"/>
    <d v="2024-07-18T00:00:00"/>
    <s v="Listed"/>
    <s v="Open"/>
    <m/>
    <s v="16-JUL-2024"/>
    <s v="16-JUL-2029"/>
    <s v="5"/>
    <s v="Unsecured"/>
    <s v="8.20%"/>
    <s v="Fixed"/>
    <n v="12"/>
    <s v="Periodic"/>
    <s v="16-JUL-2025"/>
    <s v="16-JUL-2025"/>
    <s v="16-JUL-2024"/>
    <s v="15-JUL-2025"/>
    <s v="Taxable"/>
    <s v="Redeemable on maturity"/>
    <s v="Single"/>
    <s v="15-JUL-2024"/>
    <m/>
    <m/>
    <m/>
    <s v="CRISIL,ICRA"/>
    <s v="AAA,AAA"/>
    <s v="Stable,Stable"/>
    <s v="03-JUL-2024,05-JUL-2024"/>
    <m/>
    <m/>
  </r>
  <r>
    <n v="637"/>
    <s v="Non-convertible Debentures"/>
    <x v="161"/>
    <s v="Private"/>
    <s v="INE692Q07522"/>
    <s v="TFSIL 8.1841% 2027 Sr S48"/>
    <s v="Sr S48"/>
    <s v="DB"/>
    <s v="TFSIL27"/>
    <s v="8.1841"/>
    <n v="30000"/>
    <n v="30000"/>
    <n v="100000"/>
    <n v="100000"/>
    <d v="2024-08-02T00:00:00"/>
    <s v="Listed"/>
    <s v="Open"/>
    <m/>
    <s v="01-AUG-2024"/>
    <s v="29-SEP-2027"/>
    <s v="3"/>
    <s v="Secured"/>
    <s v="8.1841%"/>
    <s v="Fixed"/>
    <n v="12"/>
    <s v="Periodic"/>
    <s v="29-SEP-2024"/>
    <s v="29-SEP-2025"/>
    <s v="29-SEP-2024"/>
    <s v="28-SEP-2025"/>
    <s v="Taxable"/>
    <s v="Redeemable on maturity"/>
    <s v="Single"/>
    <s v="31-JUL-2024"/>
    <m/>
    <m/>
    <m/>
    <s v="ICRA"/>
    <s v="AAA"/>
    <s v="Stable"/>
    <s v="03-JUL-2024"/>
    <m/>
    <m/>
  </r>
  <r>
    <n v="637"/>
    <s v="Non-convertible Debentures"/>
    <x v="161"/>
    <s v="Private"/>
    <s v="INE692Q07530"/>
    <s v="TFSIL 7.99% 2027 Sr S49"/>
    <s v="Sr S49"/>
    <s v="DB"/>
    <s v="TFSIL27"/>
    <s v="7.99%"/>
    <n v="20000"/>
    <n v="20000"/>
    <n v="100000"/>
    <n v="100000"/>
    <d v="2024-12-23T00:00:00"/>
    <s v="Listed"/>
    <s v="Open"/>
    <m/>
    <s v="19-DEC-2024"/>
    <s v="17-DEC-2027"/>
    <s v="3"/>
    <s v="Secured"/>
    <s v="7.99%"/>
    <s v="Fixed"/>
    <n v="12"/>
    <s v="Periodic"/>
    <s v="19-DEC-2025"/>
    <s v="19-DEC-2025"/>
    <s v="19-DEC-2024"/>
    <s v="18-DEC-2025"/>
    <s v="Taxable"/>
    <s v="Redeemable on maturity"/>
    <s v="Single"/>
    <s v="18-DEC-2024"/>
    <m/>
    <m/>
    <m/>
    <s v="ICRA"/>
    <s v="AAA"/>
    <s v="Stable"/>
    <s v="05-DEC-2024"/>
    <m/>
    <m/>
  </r>
  <r>
    <n v="700"/>
    <s v="Non-convertible Bonds in the nature of Debentures"/>
    <x v="10"/>
    <s v="Public"/>
    <s v="INE705A08052"/>
    <s v="BOB 8.62% 2025 Sr. X Tier2"/>
    <s v="Sr. X"/>
    <s v="BB"/>
    <s v="BOB25"/>
    <s v="8.62%"/>
    <n v="50000"/>
    <n v="5000"/>
    <n v="1000000"/>
    <n v="1000000"/>
    <d v="2021-07-06T00:00:00"/>
    <s v="Listed"/>
    <s v="Open"/>
    <m/>
    <s v="18-FEB-2015"/>
    <s v="18-FEB-2025"/>
    <s v="10"/>
    <s v="Unsecured"/>
    <s v="8.62%"/>
    <s v="Fixed"/>
    <n v="12"/>
    <s v="Periodic"/>
    <s v="31-MAR-2015"/>
    <s v="31-MAR-2024"/>
    <s v="31-MAR-2023"/>
    <s v="30-MAR-2024"/>
    <s v="Taxable"/>
    <s v="Redeemable on maturity"/>
    <s v="Single"/>
    <s v="09-FEB-2015"/>
    <m/>
    <m/>
    <m/>
    <s v="CARE,ICRA"/>
    <s v="AAA,AAA"/>
    <s v="Stable,Stable"/>
    <s v="08-SEP-2020,30-JUN-2021"/>
    <m/>
    <m/>
  </r>
  <r>
    <n v="700"/>
    <s v="Non-convertible Bonds in the nature of Debentures"/>
    <x v="10"/>
    <s v="Public"/>
    <s v="INE705A08078"/>
    <s v="BOB 8.64% 2026 Sr. XI Tier2"/>
    <s v="Sr. XI"/>
    <s v="BB"/>
    <s v="BOB26"/>
    <s v="8.64%"/>
    <n v="45000"/>
    <n v="4500"/>
    <n v="1000000"/>
    <n v="1000000"/>
    <d v="2021-07-06T00:00:00"/>
    <s v="Listed"/>
    <s v="Open"/>
    <m/>
    <s v="22-JAN-2016"/>
    <s v="22-JAN-2026"/>
    <s v="10"/>
    <s v="Unsecured"/>
    <s v="8.64%"/>
    <s v="Fixed"/>
    <n v="12"/>
    <s v="Periodic"/>
    <s v="31-MAR-2016"/>
    <s v="31-MAR-2025"/>
    <s v="31-MAR-2024"/>
    <s v="30-MAR-2025"/>
    <s v="Taxable"/>
    <s v="Redeemable on maturity"/>
    <s v="Single"/>
    <s v="14-JAN-2016"/>
    <m/>
    <m/>
    <m/>
    <s v="CARE,ICRA"/>
    <s v="AAA,AAA"/>
    <s v="Stable,Stable"/>
    <s v="08-SEP-2020,30-JUN-2021"/>
    <m/>
    <m/>
  </r>
  <r>
    <n v="165"/>
    <s v="Non-convertible Debentures"/>
    <x v="162"/>
    <s v="Private"/>
    <s v="INE721A07PZ5"/>
    <s v="STFCL 9% 2030 OCT20-21PPK1"/>
    <s v="OCT20-21PPK1"/>
    <s v="DB"/>
    <s v="STF30"/>
    <s v="9%"/>
    <n v="7539.49"/>
    <n v="750"/>
    <n v="1000000"/>
    <n v="1000000"/>
    <d v="2020-11-10T00:00:00"/>
    <s v="Listed"/>
    <s v="Open"/>
    <m/>
    <s v="29-OCT-2020"/>
    <s v="29-OCT-2030"/>
    <s v="10"/>
    <s v="Secured"/>
    <s v="9%"/>
    <s v="Fixed"/>
    <n v="12"/>
    <s v="Periodic"/>
    <s v="29-OCT-2021"/>
    <s v="29-OCT-2025"/>
    <s v="29-OCT-2024"/>
    <s v="28-OCT-2025"/>
    <s v="Taxable"/>
    <s v="Redeemable on maturity"/>
    <s v="Shelf"/>
    <s v="26-OCT-2020"/>
    <s v="13692"/>
    <s v="26-OCT-2020"/>
    <s v="Private - Nbfc"/>
    <s v="CRISIL,CRISIL,IRRPL,IRRPL"/>
    <s v="AA+,AA+,AA+,AA+"/>
    <s v="Neg,Neg,RWN,RWN"/>
    <s v="22-OCT-2020,22-OCT-2020,22-OCT-2020,22-OCT-2020"/>
    <m/>
    <m/>
  </r>
  <r>
    <n v="165"/>
    <m/>
    <x v="162"/>
    <s v="Private"/>
    <s v="INE721A08CX6"/>
    <s v="Shriram Transport Fin 8.50% 2026 (Series SUB 16-17 02)"/>
    <s v="Series SUB 16-17 02"/>
    <s v="DB"/>
    <s v="STF26"/>
    <s v="8.50%"/>
    <n v="7500"/>
    <n v="750"/>
    <n v="1000000"/>
    <n v="1000000"/>
    <d v="2017-01-12T00:00:00"/>
    <s v="Listed"/>
    <s v="Open"/>
    <m/>
    <s v="29-DEC-2016"/>
    <s v="29-DEC-2026"/>
    <m/>
    <s v="Unsecured"/>
    <s v="8.5%"/>
    <s v="Fixed"/>
    <n v="12"/>
    <s v="Periodic"/>
    <s v="29-DEC-2017"/>
    <s v="29-DEC-2025"/>
    <s v="29-DEC-2024"/>
    <s v="28-DEC-2025"/>
    <m/>
    <m/>
    <s v="Shelf"/>
    <s v="28-DEC-2016"/>
    <s v="4011"/>
    <s v="28-DEC-2016"/>
    <s v="Private - Nbfc"/>
    <s v="CRISIL,FICH"/>
    <s v="AA+,AA+/Stable"/>
    <m/>
    <s v="29-NOV-2016,30-NOV-2016"/>
    <m/>
    <m/>
  </r>
  <r>
    <n v="165"/>
    <m/>
    <x v="162"/>
    <s v="Private"/>
    <s v="INE721A08CY4"/>
    <s v="Shriram Transport Fin 8.20% 2027 (Series- PPD SUB 17-18 -01)"/>
    <s v="Series- PPD SUB 17-18 -01"/>
    <s v="DB"/>
    <s v="STF27"/>
    <s v="8.20%"/>
    <n v="29400"/>
    <n v="2940"/>
    <n v="1000000"/>
    <n v="1000000"/>
    <d v="2017-10-30T00:00:00"/>
    <s v="Listed"/>
    <s v="Open"/>
    <m/>
    <s v="17-OCT-2017"/>
    <s v="15-OCT-2027"/>
    <m/>
    <s v="Unsecured"/>
    <s v="8.2%"/>
    <s v="Fixed"/>
    <n v="12"/>
    <s v="Periodic"/>
    <s v="17-OCT-2018"/>
    <s v="17-OCT-2025"/>
    <s v="17-OCT-2024"/>
    <s v="16-OCT-2025"/>
    <m/>
    <m/>
    <s v="Shelf"/>
    <s v="16-OCT-2017"/>
    <s v="4296"/>
    <s v="17-OCT-2017"/>
    <s v="Private - Nbfc"/>
    <s v="CRISIL,CRISIL,CRISIL,CRISIL,CRISIL,CRISIL,CRISIL,CRISIL,CRISIL,FICH,FICH,FICH,FICH,FICH,FICH,FICH,FICH,FICH"/>
    <s v="AA+/STABLE,AA+/STABLE,AA+/STABLE,AA+/STABLE,AA+/STABLE,AA+/STABLE,AA+/STABLE,AA+/STABLE,AA+/STABLE,AA+/STABLE,AA+/STABLE,AA+/STABLE,AA+/STABLE,AA+/STABLE,AA+/STABLE,AA+/STABLE,AA+/STABLE,AA+/STABLE"/>
    <m/>
    <s v="13-OCT-2017,13-OCT-2017,13-OCT-2017,13-OCT-2017,13-OCT-2017,13-OCT-2017,13-OCT-2017,13-OCT-2017,13-OCT-2017,17-OCT-2017,17-OCT-2017,17-OCT-2017,17-OCT-2017,17-OCT-2017,17-OCT-2017,17-OCT-2017,17-OCT-2017,17-OCT-2017"/>
    <m/>
    <m/>
  </r>
  <r>
    <n v="165"/>
    <s v="Non-convertible Debentures"/>
    <x v="162"/>
    <s v="Private"/>
    <s v="INE721A08CZ1"/>
    <s v="Shriram Transport 9% 2028 Series - SUB 17-18 02"/>
    <s v="Series - SUB 17-18 02"/>
    <s v="DB"/>
    <s v="STF28"/>
    <s v="9%"/>
    <n v="10000"/>
    <n v="1000"/>
    <n v="1000000"/>
    <n v="1000000"/>
    <d v="2018-04-06T00:00:00"/>
    <s v="Listed"/>
    <s v="Open"/>
    <m/>
    <s v="23-MAR-2018"/>
    <s v="23-MAR-2028"/>
    <s v="10"/>
    <s v="Unsecured"/>
    <s v="9%"/>
    <s v="Fixed"/>
    <n v="12"/>
    <s v="Periodic"/>
    <s v="23-MAR-2019"/>
    <s v="23-MAR-2025"/>
    <s v="23-MAR-2024"/>
    <s v="22-MAR-2025"/>
    <s v="Taxable"/>
    <s v="Redeemable on maturity"/>
    <s v="Shelf"/>
    <s v="22-FEB-2018"/>
    <s v="4375"/>
    <s v="23-MAR-2018"/>
    <s v="Private - Nbfc"/>
    <s v="CRISIL"/>
    <s v="AA+/STABLE"/>
    <m/>
    <s v="21-MAR-2018"/>
    <m/>
    <m/>
  </r>
  <r>
    <n v="165"/>
    <s v="Non-convertible Debentures"/>
    <x v="162"/>
    <s v="Private"/>
    <s v="INE721A08DA2"/>
    <s v="Shriram Transport Fin 9% 2028 Series - SUB 17-18 02 Option I"/>
    <s v="Series - SUB 17-18 02 Option I"/>
    <s v="DB"/>
    <s v="STF28A"/>
    <s v="9%"/>
    <n v="99500"/>
    <n v="9950"/>
    <n v="1000000"/>
    <n v="1000000"/>
    <d v="2018-04-11T00:00:00"/>
    <s v="Listed"/>
    <s v="Open"/>
    <m/>
    <s v="28-MAR-2018"/>
    <s v="28-MAR-2028"/>
    <s v="10"/>
    <s v="Unsecured"/>
    <s v="9%"/>
    <s v="Fixed"/>
    <n v="12"/>
    <s v="Periodic"/>
    <s v="28-MAR-2019"/>
    <s v="28-MAR-2025"/>
    <s v="28-MAR-2024"/>
    <s v="27-MAR-2025"/>
    <s v="Taxable"/>
    <s v="Redeemable on maturity"/>
    <s v="Shelf"/>
    <s v="28-MAR-2018"/>
    <s v="4378"/>
    <s v="28-MAR-2018"/>
    <s v="Private - Nbfc"/>
    <s v="CRISIL"/>
    <s v="AA+"/>
    <m/>
    <s v="26-MAR-2018"/>
    <m/>
    <m/>
  </r>
  <r>
    <n v="165"/>
    <s v="Non-convertible Debentures"/>
    <x v="162"/>
    <s v="Private"/>
    <s v="INE721A08DB0"/>
    <s v="Shriram Transport Fin 8.95% 2025 Series - SUB 17-18 02 Option Ii"/>
    <m/>
    <s v="DB"/>
    <s v="STF25"/>
    <s v="8.95%"/>
    <n v="4000"/>
    <n v="400"/>
    <n v="1000000"/>
    <n v="1000000"/>
    <d v="2018-04-11T00:00:00"/>
    <s v="Listed"/>
    <s v="Open"/>
    <m/>
    <s v="28-MAR-2018"/>
    <s v="28-APR-2025"/>
    <s v="7"/>
    <s v="Unsecured"/>
    <s v="8.95%"/>
    <s v="Fixed"/>
    <n v="12"/>
    <s v="Periodic"/>
    <s v="28-MAR-2019"/>
    <s v="28-MAR-2025"/>
    <s v="28-MAR-2024"/>
    <s v="27-MAR-2025"/>
    <s v="Taxable"/>
    <s v="Redeemable on maturity"/>
    <s v="Shelf"/>
    <s v="28-MAR-2018"/>
    <s v="4379"/>
    <s v="28-MAR-2018"/>
    <s v="Private - Nbfc"/>
    <s v="CRISIL"/>
    <s v="AA+"/>
    <m/>
    <s v="26-MAR-2018"/>
    <m/>
    <m/>
  </r>
  <r>
    <n v="165"/>
    <s v="Non-convertible Debentures"/>
    <x v="162"/>
    <s v="Private"/>
    <s v="INE721A08DD6"/>
    <s v="Shriram Transport Fin 10.51% 2028 (Sr. STFCL Dec 18-19 SD02)"/>
    <s v="STFCL DEC 18-19 SD02"/>
    <s v="DB"/>
    <s v="STF28"/>
    <s v="10.51%"/>
    <n v="3500"/>
    <n v="350"/>
    <n v="1000000"/>
    <n v="1000000"/>
    <d v="2018-12-18T00:00:00"/>
    <s v="Listed"/>
    <s v="Open"/>
    <m/>
    <s v="12-DEC-2018"/>
    <s v="12-DEC-2028"/>
    <s v="10"/>
    <s v="Unsecured"/>
    <s v="10.51%"/>
    <s v="Fixed"/>
    <n v="12"/>
    <s v="Periodic"/>
    <s v="12-DEC-2019"/>
    <s v="12-DEC-2025"/>
    <s v="12-DEC-2024"/>
    <s v="11-DEC-2025"/>
    <s v="Taxable"/>
    <s v="Redeemable on maturity"/>
    <s v="Shelf"/>
    <s v="07-DEC-2018"/>
    <s v="4476"/>
    <s v="07-DEC-2018"/>
    <s v="Private - Nbfc"/>
    <s v="CRISIL,CRISIL,FICH,FICH"/>
    <s v="AA+/Stable,AA+/Stable,AA+/Stable,AA+/Stable"/>
    <m/>
    <s v="21-NOV-2018,21-NOV-2018,07-DEC-2018,07-DEC-2018"/>
    <m/>
    <m/>
  </r>
  <r>
    <n v="3241"/>
    <s v="Non-convertible Debentures"/>
    <x v="163"/>
    <s v="Private"/>
    <s v="INE725H08097"/>
    <s v="TPL 6.65% 2025 Sr H"/>
    <s v="Sr H"/>
    <s v="DB"/>
    <s v="TPL25"/>
    <s v="6.65%"/>
    <n v="25000"/>
    <n v="2500"/>
    <n v="1000000"/>
    <n v="1000000"/>
    <d v="2022-02-02T00:00:00"/>
    <s v="Listed"/>
    <s v="Open"/>
    <m/>
    <s v="31-JAN-2022"/>
    <s v="24-JAN-2025"/>
    <s v="2"/>
    <s v="Unsecured"/>
    <s v="6.65%"/>
    <s v="Fixed"/>
    <n v="12"/>
    <s v="Periodic"/>
    <s v="30-JAN-2023"/>
    <s v="30-JAN-2024"/>
    <s v="30-JAN-2023"/>
    <s v="29-JAN-2024"/>
    <s v="Taxable"/>
    <s v="Redeemable on maturity"/>
    <s v="Single"/>
    <s v="25-JAN-2022"/>
    <m/>
    <m/>
    <s v="Private - Corporates"/>
    <s v="FICH"/>
    <s v="AA"/>
    <s v="stable"/>
    <s v="21-JAN-2022"/>
    <m/>
    <m/>
  </r>
  <r>
    <n v="3241"/>
    <s v="Non-convertible Debentures"/>
    <x v="163"/>
    <s v="Private"/>
    <s v="INE725H08105"/>
    <s v="TPL 7.99% 2025 Sr I"/>
    <s v="Sr I"/>
    <s v="DB"/>
    <s v="TPL25"/>
    <s v="7.99%"/>
    <n v="25000"/>
    <n v="2500"/>
    <n v="1000000"/>
    <n v="1000000"/>
    <d v="2022-10-10T00:00:00"/>
    <s v="Listed"/>
    <s v="Open"/>
    <m/>
    <s v="06-OCT-2022"/>
    <s v="06-OCT-2025"/>
    <s v="3"/>
    <s v="Unsecured"/>
    <s v="7.99%"/>
    <s v="Fixed"/>
    <n v="12"/>
    <s v="Periodic"/>
    <s v="06-OCT-2023"/>
    <s v="06-OCT-2025"/>
    <s v="06-OCT-2024"/>
    <s v="05-OCT-2025"/>
    <s v="Taxable"/>
    <s v="Redeemable on maturity"/>
    <s v="Single"/>
    <s v="30-SEP-2022"/>
    <m/>
    <m/>
    <s v="Private - Corporates"/>
    <s v="FITCH"/>
    <s v="AA"/>
    <s v="Negative"/>
    <s v="21-SEP-2022"/>
    <m/>
    <m/>
  </r>
  <r>
    <n v="3241"/>
    <s v="Non-convertible Debentures"/>
    <x v="163"/>
    <s v="Private"/>
    <s v="INE725H08121"/>
    <s v="TPL 8.20% 2026 Sr K"/>
    <s v="Sr K"/>
    <s v="DB"/>
    <s v="TPL26"/>
    <s v="8.20%"/>
    <n v="25000"/>
    <n v="25000"/>
    <n v="100000"/>
    <n v="100000"/>
    <d v="2023-05-25T00:00:00"/>
    <s v="Listed"/>
    <s v="Open"/>
    <m/>
    <s v="24-MAY-2023"/>
    <s v="27-APR-2026"/>
    <s v="3"/>
    <s v="Unsecured"/>
    <s v="8.20%"/>
    <s v="Fixed"/>
    <n v="12"/>
    <s v="Periodic"/>
    <s v="24-MAY-2024"/>
    <s v="24-MAY-2025"/>
    <s v="24-MAY-2024"/>
    <s v="23-MAY-2025"/>
    <s v="Taxable"/>
    <s v="Redeemable on maturity"/>
    <s v="Single"/>
    <s v="19-MAY-2023"/>
    <m/>
    <m/>
    <s v="Private - Corporates"/>
    <s v="FITCH"/>
    <s v="AA"/>
    <s v="Negative"/>
    <s v="15-MAY-2023"/>
    <m/>
    <m/>
  </r>
  <r>
    <n v="3241"/>
    <s v="Non-convertible Debentures"/>
    <x v="163"/>
    <s v="Private"/>
    <s v="INE725H08147"/>
    <s v="TPL Repo Rate Linked 2026 Sr L"/>
    <s v="Sr L"/>
    <s v="CF"/>
    <s v="TPL26"/>
    <s v="RESET"/>
    <n v="25000"/>
    <n v="25000"/>
    <n v="100000"/>
    <n v="100000"/>
    <d v="2023-08-11T00:00:00"/>
    <s v="Listed"/>
    <s v="Open"/>
    <m/>
    <s v="09-AUG-2023"/>
    <s v="07-AUG-2026"/>
    <s v="3"/>
    <s v="Unsecured"/>
    <m/>
    <s v="Floating"/>
    <n v="6"/>
    <s v="Periodic"/>
    <s v="09-FEB-2024"/>
    <s v="09-FEB-2025"/>
    <s v="09-AUG-2024"/>
    <s v="08-FEB-2025"/>
    <s v="Taxable"/>
    <s v="Redeemable on maturity"/>
    <s v="Single"/>
    <s v="03-AUG-2023"/>
    <m/>
    <m/>
    <s v="Private - Corporates"/>
    <s v="FITCH"/>
    <s v="AA"/>
    <s v="NEGATIVE"/>
    <s v="07-AUG-2023"/>
    <m/>
    <m/>
  </r>
  <r>
    <n v="3241"/>
    <s v="Non-convertible Debentures"/>
    <x v="163"/>
    <s v="Private"/>
    <s v="INE725H08154"/>
    <s v="TPL 8.43% 2026 Sr M"/>
    <s v="Sr M"/>
    <s v="DB"/>
    <s v="TPL26"/>
    <s v="8.43%"/>
    <n v="25000"/>
    <n v="25000"/>
    <n v="100000"/>
    <n v="100000"/>
    <d v="2023-08-11T00:00:00"/>
    <s v="Listed"/>
    <s v="Open"/>
    <m/>
    <s v="09-AUG-2023"/>
    <s v="06-FEB-2026"/>
    <s v="2"/>
    <s v="Unsecured"/>
    <s v="8.43%"/>
    <s v="Fixed"/>
    <n v="12"/>
    <s v="Periodic"/>
    <s v="09-AUG-2024"/>
    <s v="09-AUG-2025"/>
    <s v="09-AUG-2024"/>
    <s v="08-AUG-2025"/>
    <s v="Taxable"/>
    <s v="Redeemable on maturity"/>
    <s v="Single"/>
    <s v="03-AUG-2023"/>
    <m/>
    <m/>
    <s v="Private - Corporates"/>
    <s v="FITCH"/>
    <s v="AA"/>
    <s v="Negative"/>
    <s v="07-AUG-2023"/>
    <m/>
    <m/>
  </r>
  <r>
    <n v="3241"/>
    <s v="Non-convertible Debentures"/>
    <x v="163"/>
    <s v="Private"/>
    <s v="INE725H08162"/>
    <s v="TPL 8.47% 2026 Sr O"/>
    <s v="Sr O"/>
    <s v="DB"/>
    <s v="TPL26"/>
    <s v="8.47%"/>
    <n v="25000"/>
    <n v="25000"/>
    <n v="100000"/>
    <n v="100000"/>
    <d v="2023-12-20T00:00:00"/>
    <s v="Listed"/>
    <s v="Open"/>
    <m/>
    <s v="19-DEC-2023"/>
    <s v="20-NOV-2026"/>
    <s v="2"/>
    <s v="Unsecured"/>
    <s v="8.47%"/>
    <s v="Fixed"/>
    <n v="12"/>
    <s v="Periodic"/>
    <s v="19-DEC-2024"/>
    <s v="19-DEC-2025"/>
    <s v="19-DEC-2024"/>
    <s v="18-DEC-2025"/>
    <s v="Taxable"/>
    <s v="Redeemable on maturity"/>
    <s v="Single"/>
    <s v="14-DEC-2023"/>
    <m/>
    <m/>
    <s v="Private - Corporates"/>
    <s v="FITCH"/>
    <s v="IND/AA"/>
    <s v="Negative"/>
    <s v="08-DEC-2023"/>
    <m/>
    <m/>
  </r>
  <r>
    <n v="3241"/>
    <s v="Non-convertible Debentures"/>
    <x v="163"/>
    <s v="Private"/>
    <s v="INE725H08170"/>
    <s v="TPL 8.50% 2026 Sr N"/>
    <s v="Sr N"/>
    <s v="DB"/>
    <s v="TPL26"/>
    <s v="8.50%"/>
    <n v="25000"/>
    <n v="25000"/>
    <n v="100000"/>
    <n v="100000"/>
    <d v="2023-12-20T00:00:00"/>
    <s v="Listed"/>
    <s v="Open"/>
    <m/>
    <s v="19-DEC-2023"/>
    <s v="18-DEC-2026"/>
    <s v="3"/>
    <s v="Unsecured"/>
    <s v="8.50%"/>
    <s v="Fixed"/>
    <n v="12"/>
    <s v="Periodic"/>
    <s v="19-DEC-2024"/>
    <s v="19-DEC-2025"/>
    <s v="19-DEC-2024"/>
    <s v="18-DEC-2025"/>
    <s v="Taxable"/>
    <s v="Redeemable on maturity"/>
    <s v="Single"/>
    <s v="14-DEC-2023"/>
    <m/>
    <m/>
    <s v="Private - Corporates"/>
    <s v="FITCH"/>
    <s v="AA"/>
    <s v="Negative"/>
    <s v="08-DEC-2023"/>
    <m/>
    <m/>
  </r>
  <r>
    <n v="3241"/>
    <s v="Non-convertible Debentures"/>
    <x v="163"/>
    <s v="Private"/>
    <s v="INE725H08188"/>
    <s v="TPL 8.33% 2027 Sr P"/>
    <s v="Sr P"/>
    <s v="DB"/>
    <s v="TPL27"/>
    <s v="8.33%"/>
    <n v="25000"/>
    <n v="25000"/>
    <n v="100000"/>
    <n v="100000"/>
    <d v="2024-01-25T00:00:00"/>
    <s v="Listed"/>
    <s v="Open"/>
    <m/>
    <s v="24-JAN-2024"/>
    <s v="24-JUN-2027"/>
    <s v="3"/>
    <s v="Unsecured"/>
    <s v="8.33%"/>
    <s v="Fixed"/>
    <n v="12"/>
    <s v="Periodic"/>
    <s v="24-JUN-2024"/>
    <s v="24-JUN-2025"/>
    <s v="24-JUN-2024"/>
    <s v="23-JUN-2025"/>
    <s v="Taxable"/>
    <s v="Redeemable on maturity"/>
    <s v="Single"/>
    <s v="19-JAN-2024"/>
    <m/>
    <m/>
    <s v="Private - Corporates"/>
    <s v="FITCH"/>
    <s v="AA"/>
    <s v="Negative"/>
    <s v="15-JAN-2024"/>
    <m/>
    <m/>
  </r>
  <r>
    <n v="3241"/>
    <s v="Non-convertible Debentures"/>
    <x v="163"/>
    <s v="Private"/>
    <s v="INE725H08196"/>
    <s v="TPL 8.25% 2027 Sr Q"/>
    <s v="Sr Q"/>
    <s v="DB"/>
    <s v="TPL27"/>
    <s v="8.25%"/>
    <n v="25000"/>
    <n v="25000"/>
    <n v="100000"/>
    <n v="100000"/>
    <d v="2024-06-10T00:00:00"/>
    <s v="Listed"/>
    <s v="Open"/>
    <m/>
    <s v="06-JUN-2024"/>
    <s v="28-APR-2027"/>
    <s v="2"/>
    <s v="Unsecured"/>
    <s v="8.25%"/>
    <s v="Fixed"/>
    <n v="12"/>
    <s v="Periodic"/>
    <s v="06-JUN-2025"/>
    <s v="06-JUN-2025"/>
    <s v="06-JUN-2024"/>
    <s v="05-JUN-2025"/>
    <s v="Taxable"/>
    <s v="Redeemable on maturity"/>
    <s v="Single"/>
    <s v="03-JUN-2024"/>
    <m/>
    <m/>
    <s v="Private - Corporates"/>
    <s v="CRISIL"/>
    <s v="AA"/>
    <s v="Stable"/>
    <s v="09-MAY-2024"/>
    <m/>
    <m/>
  </r>
  <r>
    <n v="3241"/>
    <s v="Non-convertible Debentures"/>
    <x v="163"/>
    <s v="Private"/>
    <s v="INE725H08204"/>
    <s v="TPL 8.35% 2027"/>
    <m/>
    <s v="DB"/>
    <s v="TPL27"/>
    <s v="8.35%"/>
    <n v="25000"/>
    <n v="25000"/>
    <n v="100000"/>
    <n v="100000"/>
    <d v="2024-07-24T00:00:00"/>
    <s v="Listed"/>
    <s v="Open"/>
    <m/>
    <s v="22-JUL-2024"/>
    <s v="22-JUL-2027"/>
    <s v="3"/>
    <s v="Unsecured"/>
    <s v="8.35%"/>
    <s v="Fixed"/>
    <n v="12"/>
    <s v="Periodic"/>
    <s v="22-JUL-2025"/>
    <s v="22-JUL-2025"/>
    <s v="22-JUL-2024"/>
    <s v="21-JUL-2025"/>
    <s v="Taxable"/>
    <s v="Redeemable on maturity"/>
    <s v="Single"/>
    <s v="16-JUL-2024"/>
    <m/>
    <m/>
    <s v="Private - Corporates"/>
    <s v="FITCH"/>
    <s v="AA"/>
    <s v="Stable"/>
    <s v="11-JUL-2024"/>
    <m/>
    <m/>
  </r>
  <r>
    <n v="3241"/>
    <s v="Non-convertible Debentures"/>
    <x v="163"/>
    <s v="Private"/>
    <s v="INE725H08212"/>
    <s v="TPL 8.14% 2027 Sr S"/>
    <s v="Sr S"/>
    <s v="DB"/>
    <s v="TPL27"/>
    <s v="8.14%"/>
    <n v="50000"/>
    <n v="50000"/>
    <n v="100000"/>
    <n v="100000"/>
    <d v="2024-10-11T00:00:00"/>
    <s v="Listed"/>
    <s v="Open"/>
    <m/>
    <s v="09-OCT-2024"/>
    <s v="08-OCT-2027"/>
    <s v="3"/>
    <s v="Unsecured"/>
    <s v="8.14%"/>
    <s v="Fixed"/>
    <n v="12"/>
    <s v="Periodic"/>
    <s v="09-OCT-2025"/>
    <s v="09-OCT-2025"/>
    <s v="09-OCT-2024"/>
    <s v="08-OCT-2025"/>
    <s v="Taxable"/>
    <s v="Redeemable on maturity"/>
    <s v="Single"/>
    <s v="04-OCT-2024"/>
    <m/>
    <m/>
    <s v="Private - Corporates"/>
    <s v="CRISIL"/>
    <s v="AA"/>
    <s v="Stable"/>
    <s v="23-SEP-2024"/>
    <m/>
    <m/>
  </r>
  <r>
    <n v="3241"/>
    <s v="Non-convertible Debentures"/>
    <x v="163"/>
    <s v="Private"/>
    <s v="INE725H08220"/>
    <s v="TPL 8.18% 2027 Sr T"/>
    <s v="Sr T"/>
    <s v="DB"/>
    <s v="TPL27"/>
    <s v="8.18%"/>
    <n v="25000"/>
    <n v="25000"/>
    <n v="100000"/>
    <n v="100000"/>
    <d v="2024-12-09T00:00:00"/>
    <s v="Listed"/>
    <s v="Open"/>
    <m/>
    <s v="06-DEC-2024"/>
    <s v="06-DEC-2027"/>
    <s v="3"/>
    <s v="Unsecured"/>
    <s v="8.18%"/>
    <s v="Fixed"/>
    <n v="12"/>
    <s v="Periodic"/>
    <s v="08-DEC-2025"/>
    <s v="08-DEC-2025"/>
    <s v="06-DEC-2024"/>
    <s v="07-DEC-2025"/>
    <s v="Taxable"/>
    <s v="Redeemable on maturity"/>
    <s v="Single"/>
    <s v="03-DEC-2024"/>
    <m/>
    <m/>
    <s v="Private - Corporates"/>
    <s v="IRRPL"/>
    <s v="AA"/>
    <s v="Stable"/>
    <s v="12-NOV-2024"/>
    <m/>
    <m/>
  </r>
  <r>
    <n v="1940"/>
    <s v="Non-convertible Debentures"/>
    <x v="164"/>
    <s v="Private"/>
    <s v="INE726G08014"/>
    <s v="ICICI Pru 6.85% 2030"/>
    <m/>
    <s v="DB"/>
    <s v="ICPR30"/>
    <s v="6.85%"/>
    <n v="120000"/>
    <n v="12000"/>
    <n v="1000000"/>
    <n v="1000000"/>
    <d v="2020-11-12T00:00:00"/>
    <s v="Listed"/>
    <s v="Open"/>
    <m/>
    <s v="06-NOV-2020"/>
    <s v="06-NOV-2030"/>
    <s v="10"/>
    <s v="Unsecured"/>
    <s v="6.85%"/>
    <s v="Fixed"/>
    <n v="12"/>
    <s v="Periodic"/>
    <s v="06-NOV-2021"/>
    <s v="06-NOV-2025"/>
    <s v="06-NOV-2024"/>
    <s v="05-NOV-2025"/>
    <s v="Taxable"/>
    <s v="Redeemable on maturity"/>
    <s v="Single"/>
    <s v="05-NOV-2020"/>
    <m/>
    <m/>
    <m/>
    <s v="CRISIL,ICRA"/>
    <s v="AAA,AAA"/>
    <s v="Stable,Stable"/>
    <s v="09-OCT-2020,22-OCT-2020"/>
    <m/>
    <m/>
  </r>
  <r>
    <n v="1940"/>
    <s v="Non-convertible Debentures"/>
    <x v="164"/>
    <s v="Private"/>
    <s v="INE726G08022"/>
    <s v="ICPR 8.03% 2034 Sr 1"/>
    <s v="Sr 1"/>
    <s v="DB"/>
    <s v="ICPR34"/>
    <s v="8.03%"/>
    <n v="140000"/>
    <n v="140000"/>
    <n v="100000"/>
    <n v="100000"/>
    <d v="2024-12-20T00:00:00"/>
    <s v="Listed"/>
    <s v="Open"/>
    <m/>
    <s v="19-DEC-2024"/>
    <s v="19-DEC-2034"/>
    <s v="10"/>
    <s v="Unsecured"/>
    <s v="8.03%"/>
    <s v="Fixed"/>
    <n v="12"/>
    <s v="Periodic"/>
    <s v="19-DEC-2025"/>
    <s v="19-DEC-2025"/>
    <s v="19-DEC-2024"/>
    <s v="18-DEC-2025"/>
    <s v="Taxable"/>
    <s v="Redeemable on maturity"/>
    <s v="Single"/>
    <s v="18-DEC-2024"/>
    <m/>
    <m/>
    <m/>
    <s v="CRISIL,ICRA"/>
    <s v="AAA,AAA"/>
    <s v="Stable,Stable"/>
    <s v="02-DEC-2024,02-DEC-2024"/>
    <m/>
    <m/>
  </r>
  <r>
    <n v="3230"/>
    <s v="Non-convertible Debentures"/>
    <x v="165"/>
    <s v="Private"/>
    <s v="INE729N07032"/>
    <s v="TVS Credit 8.30% 2025"/>
    <m/>
    <s v="DB"/>
    <s v="TCSL25"/>
    <s v="8.30%"/>
    <n v="80000"/>
    <n v="8000"/>
    <n v="1000000"/>
    <n v="1000000"/>
    <d v="2022-09-16T00:00:00"/>
    <s v="Listed"/>
    <s v="Open"/>
    <m/>
    <s v="14-SEP-2022"/>
    <s v="14-SEP-2025"/>
    <s v="3"/>
    <s v="Secured"/>
    <s v="8.30%"/>
    <s v="Fixed"/>
    <n v="12"/>
    <s v="Periodic"/>
    <s v="14-SEP-2023"/>
    <s v="14-SEP-2025"/>
    <s v="14-SEP-2024"/>
    <s v="13-SEP-2025"/>
    <s v="Taxable"/>
    <s v="Redeemable in tranches"/>
    <s v="Single"/>
    <s v="08-SEP-2022"/>
    <m/>
    <m/>
    <s v="Private Sector"/>
    <s v="CRISIL,CRISIL"/>
    <s v="AA,AA"/>
    <s v="Stable,Stable"/>
    <s v="06-SEP-2022,06-SEP-2022"/>
    <m/>
    <m/>
  </r>
  <r>
    <n v="3230"/>
    <s v="Non-convertible Debentures"/>
    <x v="165"/>
    <s v="Private"/>
    <s v="INE729N07057"/>
    <s v="TCSL Repo Rate Linked 2026"/>
    <m/>
    <s v="CF"/>
    <s v="TCSL26"/>
    <s v="RESET"/>
    <n v="22500"/>
    <n v="22500"/>
    <n v="100000"/>
    <n v="100000"/>
    <d v="2023-06-30T00:00:00"/>
    <s v="Listed"/>
    <s v="Open"/>
    <m/>
    <s v="28-JUN-2023"/>
    <s v="26-JUN-2026"/>
    <s v="2"/>
    <s v="Secured"/>
    <m/>
    <s v="Floating"/>
    <n v="12"/>
    <s v="Periodic"/>
    <s v="28-JUN-2024"/>
    <s v="28-JUN-2025"/>
    <s v="28-JUN-2024"/>
    <s v="27-JUN-2025"/>
    <s v="Taxable"/>
    <s v="Redeemable on maturity"/>
    <s v="Single"/>
    <s v="19-JUN-2023"/>
    <m/>
    <m/>
    <s v="Private Sector"/>
    <s v="CRISIL,CRISIL"/>
    <s v="AA,AA"/>
    <s v="Stable,Stable"/>
    <s v="16-JUN-2023,16-JUN-2023"/>
    <m/>
    <m/>
  </r>
  <r>
    <n v="3230"/>
    <s v="Non-convertible Debentures"/>
    <x v="165"/>
    <s v="Private"/>
    <s v="INE729N07065"/>
    <s v="Tvs Credit 8.35% 2027"/>
    <m/>
    <s v="DB"/>
    <s v="TCSL27"/>
    <s v="8.35%"/>
    <n v="50000"/>
    <n v="50000"/>
    <n v="100000"/>
    <n v="100000"/>
    <d v="2024-10-30T00:00:00"/>
    <s v="Listed"/>
    <s v="Open"/>
    <m/>
    <s v="29-OCT-2024"/>
    <s v="29-OCT-2027"/>
    <s v="3.00"/>
    <s v="Secured"/>
    <s v="8.35%"/>
    <s v="Fixed"/>
    <n v="12"/>
    <s v="Periodic"/>
    <s v="29-OCT-2025"/>
    <s v="29-OCT-2025"/>
    <s v="29-OCT-2024"/>
    <s v="28-OCT-2025"/>
    <s v="Taxable"/>
    <s v="Redeemable in tranches"/>
    <s v="Single"/>
    <s v="28-OCT-2024"/>
    <m/>
    <m/>
    <s v="Private Sector"/>
    <s v="CRISIL,CRISIL"/>
    <s v="AA,AA"/>
    <s v="Positive,Positive"/>
    <s v="21-OCT-2024,21-OCT-2024"/>
    <m/>
    <m/>
  </r>
  <r>
    <n v="3230"/>
    <s v="Non-convertible Debentures"/>
    <x v="165"/>
    <s v="Private"/>
    <s v="INE729N08030"/>
    <s v="Tvs Credit 9.40% 2026"/>
    <m/>
    <s v="DB"/>
    <s v="TCSL26"/>
    <s v="9.40%"/>
    <n v="15000"/>
    <n v="1500"/>
    <n v="1000000"/>
    <n v="1000000"/>
    <d v="2020-12-10T00:00:00"/>
    <s v="Listed"/>
    <s v="Open"/>
    <m/>
    <s v="09-DEC-2020"/>
    <s v="10-JUN-2026"/>
    <m/>
    <s v="Unsecured"/>
    <s v="9.40%"/>
    <s v="Fixed"/>
    <n v="12"/>
    <s v="Periodic"/>
    <s v="09-DEC-2021"/>
    <s v="09-DEC-2025"/>
    <s v="09-DEC-2024"/>
    <s v="08-DEC-2025"/>
    <s v="Taxable"/>
    <s v="Redeemable on maturity"/>
    <s v="Single"/>
    <s v="08-DEC-2020"/>
    <m/>
    <m/>
    <s v="Private Sector"/>
    <s v="BRCK,CRISIL"/>
    <s v="AA-,AA-"/>
    <s v="Stable,Stable"/>
    <s v="26-NOV-2020,30-NOV-2020"/>
    <m/>
    <m/>
  </r>
  <r>
    <n v="3230"/>
    <s v="Non-convertible Debentures"/>
    <x v="165"/>
    <s v="Private"/>
    <s v="INE729N08048"/>
    <s v="TVS Credit 9.40% 2026"/>
    <m/>
    <s v="DB"/>
    <s v="TCSL26A"/>
    <s v="9.40%"/>
    <n v="15000"/>
    <n v="1500"/>
    <n v="1000000"/>
    <n v="1000000"/>
    <d v="2021-02-26T00:00:00"/>
    <s v="Listed"/>
    <s v="Open"/>
    <m/>
    <s v="25-FEB-2021"/>
    <s v="26-AUG-2026"/>
    <s v="5.50"/>
    <s v="Unsecured"/>
    <s v="9.40%"/>
    <s v="Fixed"/>
    <n v="12"/>
    <s v="Periodic"/>
    <s v="25-FEB-2022"/>
    <s v="25-FEB-2025"/>
    <s v="25-FEB-2024"/>
    <s v="24-FEB-2025"/>
    <s v="Taxable"/>
    <s v="Redeemable on maturity"/>
    <s v="Single"/>
    <s v="22-FEB-2021"/>
    <m/>
    <m/>
    <s v="Private Sector"/>
    <s v="BRCK,CRISIL"/>
    <s v="AA-,AA-"/>
    <s v="Stable,Stable"/>
    <s v="08-FEB-2021,10-FEB-2021"/>
    <m/>
    <m/>
  </r>
  <r>
    <n v="3230"/>
    <s v="Non-convertible Debentures"/>
    <x v="165"/>
    <s v="Private"/>
    <s v="INE729N08055"/>
    <s v="TVS Credit 8.85% 2027 Tier II"/>
    <m/>
    <s v="CT"/>
    <s v="TCSL27"/>
    <s v="8.85%"/>
    <n v="9900"/>
    <n v="99"/>
    <n v="10000000"/>
    <n v="10000000"/>
    <d v="2021-12-06T00:00:00"/>
    <s v="Listed"/>
    <s v="Open"/>
    <m/>
    <s v="01-DEC-2021"/>
    <s v="02-JUN-2027"/>
    <s v="6"/>
    <s v="Unsecured"/>
    <s v="8.85%"/>
    <s v="Fixed"/>
    <n v="12"/>
    <s v="Periodic"/>
    <s v="01-DEC-2022"/>
    <s v="01-DEC-2025"/>
    <s v="01-DEC-2024"/>
    <s v="30-NOV-2025"/>
    <s v="Taxable"/>
    <s v="Redeemable on maturity"/>
    <s v="Single"/>
    <s v="26-NOV-2021"/>
    <m/>
    <m/>
    <s v="Private Sector"/>
    <s v="CRISIL"/>
    <s v="AA-"/>
    <s v="Positive"/>
    <s v="23-NOV-2021"/>
    <m/>
    <m/>
  </r>
  <r>
    <n v="3230"/>
    <s v="Non-convertible Debentures"/>
    <x v="165"/>
    <s v="Private"/>
    <s v="INE729N08063"/>
    <s v="TVS Credit 8.85% 2027 Tier II"/>
    <m/>
    <s v="CT"/>
    <s v="TCSL27A"/>
    <s v="8.85%"/>
    <n v="35000"/>
    <n v="350"/>
    <n v="10000000"/>
    <n v="10000000"/>
    <d v="2021-12-13T00:00:00"/>
    <s v="Listed"/>
    <s v="Open"/>
    <m/>
    <s v="10-DEC-2021"/>
    <s v="11-JUN-2027"/>
    <s v="6"/>
    <s v="Unsecured"/>
    <s v="8.85%"/>
    <s v="Fixed"/>
    <n v="12"/>
    <s v="Periodic"/>
    <s v="10-DEC-2022"/>
    <s v="10-DEC-2025"/>
    <s v="10-DEC-2024"/>
    <s v="09-DEC-2025"/>
    <s v="Taxable"/>
    <s v="Redeemable on maturity"/>
    <s v="Single"/>
    <s v="07-DEC-2021"/>
    <m/>
    <m/>
    <s v="Private Sector"/>
    <s v="CRISIL"/>
    <s v="AA-"/>
    <s v="Positive"/>
    <s v="23-NOV-2021"/>
    <m/>
    <m/>
  </r>
  <r>
    <n v="3230"/>
    <s v="Non-convertible Debentures"/>
    <x v="165"/>
    <s v="Private"/>
    <s v="INE729N08071"/>
    <s v="TVS Credit 9.50% 2028"/>
    <m/>
    <s v="CT"/>
    <s v="TCSL28"/>
    <s v="9.50%"/>
    <n v="9500"/>
    <n v="95"/>
    <n v="10000000"/>
    <n v="10000000"/>
    <d v="2022-07-15T00:00:00"/>
    <s v="Listed"/>
    <s v="Open"/>
    <m/>
    <s v="14-JUL-2022"/>
    <s v="18-JAN-2028"/>
    <s v="5"/>
    <s v="Unsecured"/>
    <s v="9.50%"/>
    <s v="Fixed"/>
    <n v="12"/>
    <s v="Periodic"/>
    <s v="14-JUL-2023"/>
    <s v="14-JUL-2025"/>
    <s v="14-JUL-2024"/>
    <s v="13-JUL-2025"/>
    <s v="Taxable"/>
    <s v="Redeemable on maturity"/>
    <s v="Single"/>
    <s v="13-JUL-2022"/>
    <m/>
    <m/>
    <s v="Private Sector"/>
    <s v="CRISIL"/>
    <s v="AA"/>
    <s v="Stable"/>
    <s v="07-JUL-2022"/>
    <m/>
    <m/>
  </r>
  <r>
    <n v="3230"/>
    <s v="Non-convertible Debentures"/>
    <x v="165"/>
    <s v="Private"/>
    <s v="INE729N08089"/>
    <s v="Tvs Credit 9.50% 2028"/>
    <m/>
    <s v="CT"/>
    <s v="TCSL28A"/>
    <s v="9.50%"/>
    <n v="30500"/>
    <n v="305"/>
    <n v="10000000"/>
    <n v="10000000"/>
    <d v="2022-07-27T00:00:00"/>
    <s v="Listed"/>
    <s v="Open"/>
    <m/>
    <s v="26-JUL-2022"/>
    <s v="31-JAN-2028"/>
    <s v="5"/>
    <s v="Unsecured"/>
    <s v="9.50%"/>
    <s v="Fixed"/>
    <n v="12"/>
    <s v="Periodic"/>
    <s v="26-JUL-2023"/>
    <s v="26-JUL-2025"/>
    <s v="26-JUL-2024"/>
    <s v="25-JUL-2025"/>
    <s v="Taxable"/>
    <s v="Redeemable on maturity"/>
    <s v="Single"/>
    <s v="21-JUL-2022"/>
    <m/>
    <m/>
    <s v="Private Sector"/>
    <s v="CRISIL"/>
    <s v="AA"/>
    <s v="Stable"/>
    <s v="07-JUL-2022"/>
    <m/>
    <m/>
  </r>
  <r>
    <n v="3230"/>
    <s v="Non-convertible Debentures"/>
    <x v="165"/>
    <s v="Private"/>
    <s v="INE729N08097"/>
    <s v="Tvs Credit 9.35% 2028"/>
    <m/>
    <s v="CT"/>
    <s v="TCSL28"/>
    <s v="9.35%"/>
    <n v="20000"/>
    <n v="200"/>
    <n v="10000000"/>
    <n v="10000000"/>
    <d v="2023-02-27T00:00:00"/>
    <s v="Listed"/>
    <s v="Open"/>
    <m/>
    <s v="24-FEB-2023"/>
    <s v="29-AUG-2028"/>
    <s v="5"/>
    <s v="Unsecured"/>
    <s v="9.35%"/>
    <s v="Fixed"/>
    <n v="12"/>
    <s v="Periodic"/>
    <s v="24-FEB-2024"/>
    <s v="24-FEB-2025"/>
    <s v="24-FEB-2024"/>
    <s v="23-FEB-2025"/>
    <s v="Taxable"/>
    <s v="Redeemable on maturity"/>
    <s v="Single"/>
    <s v="21-FEB-2023"/>
    <m/>
    <m/>
    <s v="Private Sector"/>
    <s v="CRISIL"/>
    <s v="AA"/>
    <s v="Stable"/>
    <s v="15-FEB-2023"/>
    <m/>
    <m/>
  </r>
  <r>
    <n v="3230"/>
    <s v="Non-convertible Debentures"/>
    <x v="165"/>
    <s v="Private"/>
    <s v="INE729N08105"/>
    <s v="Tvs Credit 9.30% 2029"/>
    <m/>
    <s v="CT"/>
    <s v="TCSL29"/>
    <s v="9.30%"/>
    <n v="50037.5"/>
    <n v="500"/>
    <n v="10000000"/>
    <n v="10000000"/>
    <d v="2023-12-28T00:00:00"/>
    <s v="Listed"/>
    <s v="Open"/>
    <m/>
    <s v="27-DEC-2023"/>
    <s v="27-JUN-2029"/>
    <s v="5"/>
    <s v="Unsecured"/>
    <s v="9.30%"/>
    <s v="Fixed"/>
    <n v="12"/>
    <s v="Periodic"/>
    <s v="27-DEC-2024"/>
    <s v="27-DEC-2025"/>
    <s v="27-DEC-2024"/>
    <s v="26-DEC-2025"/>
    <s v="Taxable"/>
    <s v="Redeemable on maturity"/>
    <s v="Single"/>
    <s v="26-DEC-2023"/>
    <m/>
    <m/>
    <s v="Private Sector"/>
    <s v="ICRA,ICRA"/>
    <s v="AA,AA"/>
    <s v="Stable,Stable"/>
    <s v="11-DEC-2023,11-DEC-2023"/>
    <m/>
    <m/>
  </r>
  <r>
    <n v="3230"/>
    <s v="Non-convertible Debentures"/>
    <x v="165"/>
    <s v="Private"/>
    <s v="INE729N08113"/>
    <s v="TCSL 9.38% 2030"/>
    <m/>
    <s v="CT"/>
    <s v="TCSL30"/>
    <s v="9.38%"/>
    <n v="15000"/>
    <n v="150"/>
    <n v="10000000"/>
    <n v="10000000"/>
    <d v="2024-09-26T00:00:00"/>
    <s v="Listed"/>
    <s v="Open"/>
    <m/>
    <s v="24-SEP-2024"/>
    <s v="24-APR-2030"/>
    <s v="5"/>
    <s v="Unsecured"/>
    <s v="9.38%"/>
    <s v="Fixed"/>
    <n v="12"/>
    <s v="Periodic"/>
    <s v="24-SEP-2025"/>
    <s v="24-SEP-2025"/>
    <s v="24-SEP-2024"/>
    <s v="23-SEP-2025"/>
    <s v="Taxable"/>
    <s v="Redeemable on maturity"/>
    <s v="Single"/>
    <s v="23-SEP-2024"/>
    <m/>
    <m/>
    <s v="Private Sector"/>
    <s v="CRISIL"/>
    <s v="AA"/>
    <s v="Stable"/>
    <s v="09-SEP-2024"/>
    <m/>
    <m/>
  </r>
  <r>
    <n v="1178"/>
    <m/>
    <x v="166"/>
    <s v="Public"/>
    <s v="INE733E07CP1"/>
    <s v="NTPC 8.8493% 2025 (S-XXXII) STRPP-J"/>
    <m/>
    <s v="PT"/>
    <s v="NTPC25"/>
    <s v="8.849%"/>
    <n v="700"/>
    <s v=""/>
    <s v=""/>
    <s v=""/>
    <d v="2010-04-08T00:00:00"/>
    <s v="Listed"/>
    <s v="Open"/>
    <m/>
    <s v="25-MAR-2010"/>
    <s v="25-MAR-2025"/>
    <m/>
    <m/>
    <s v="8.8493%"/>
    <s v="Fixed"/>
    <n v="12"/>
    <s v="Periodic"/>
    <s v="10-JUL-2010"/>
    <s v="10-JUL-2024"/>
    <s v="10-JUL-2023"/>
    <s v="09-JUL-2024"/>
    <m/>
    <m/>
    <m/>
    <s v="18-MAR-2010"/>
    <m/>
    <m/>
    <s v="Public-Institution"/>
    <s v="CRISIL"/>
    <s v="AAA"/>
    <m/>
    <s v="23-FEB-2010"/>
    <m/>
    <m/>
  </r>
  <r>
    <n v="1178"/>
    <m/>
    <x v="166"/>
    <s v="Public"/>
    <s v="INE733E07CQ9"/>
    <s v="NTPC 8.8493% 2026 (S-XXXII) STRPP-K"/>
    <m/>
    <s v="PT"/>
    <s v="NTPC26"/>
    <s v="8.849%"/>
    <n v="700"/>
    <s v=""/>
    <s v=""/>
    <s v=""/>
    <d v="2010-04-08T00:00:00"/>
    <s v="Listed"/>
    <s v="Open"/>
    <m/>
    <s v="25-MAR-2010"/>
    <s v="25-MAR-2026"/>
    <m/>
    <m/>
    <s v="8.8493%"/>
    <s v="Fixed"/>
    <n v="12"/>
    <s v="Periodic"/>
    <s v="10-JUL-2010"/>
    <s v="10-JUL-2025"/>
    <s v="10-JUL-2024"/>
    <s v="09-JUL-2025"/>
    <m/>
    <m/>
    <m/>
    <s v="18-MAR-2010"/>
    <m/>
    <m/>
    <s v="Public-Institution"/>
    <s v="CRISIL"/>
    <s v="AAA"/>
    <m/>
    <s v="23-FEB-2010"/>
    <m/>
    <m/>
  </r>
  <r>
    <n v="1178"/>
    <m/>
    <x v="166"/>
    <s v="Public"/>
    <s v="INE733E07CR7"/>
    <s v="NTPC 8.8493% 2027 (S-XXXII) STRPP-L"/>
    <m/>
    <s v="PT"/>
    <s v="NTPC27"/>
    <s v="8.849%"/>
    <n v="700"/>
    <s v=""/>
    <s v=""/>
    <s v=""/>
    <d v="2010-04-08T00:00:00"/>
    <s v="Listed"/>
    <s v="Open"/>
    <m/>
    <s v="25-MAR-2010"/>
    <s v="25-MAR-2027"/>
    <m/>
    <m/>
    <s v="8.8493%"/>
    <s v="Fixed"/>
    <n v="12"/>
    <s v="Periodic"/>
    <s v="10-JUL-2010"/>
    <s v="10-JUL-2025"/>
    <s v="10-JUL-2024"/>
    <s v="09-JUL-2025"/>
    <m/>
    <m/>
    <m/>
    <s v="18-MAR-2010"/>
    <m/>
    <m/>
    <s v="Public-Institution"/>
    <s v="CRISIL"/>
    <s v="AAA"/>
    <m/>
    <s v="23-FEB-2010"/>
    <m/>
    <m/>
  </r>
  <r>
    <n v="1178"/>
    <m/>
    <x v="166"/>
    <s v="Public"/>
    <s v="INE733E07CS5"/>
    <s v="NTPC 8.8493% 2028 (S-XXXII) STRPP-M"/>
    <m/>
    <s v="PT"/>
    <s v="NTPC28"/>
    <s v="8.849%"/>
    <n v="700"/>
    <s v=""/>
    <s v=""/>
    <s v=""/>
    <d v="2010-04-08T00:00:00"/>
    <s v="Listed"/>
    <s v="Open"/>
    <m/>
    <s v="25-MAR-2010"/>
    <s v="25-MAR-2028"/>
    <m/>
    <m/>
    <s v="8.8493%"/>
    <s v="Fixed"/>
    <n v="12"/>
    <s v="Periodic"/>
    <s v="10-JUL-2010"/>
    <s v="10-JUL-2025"/>
    <s v="10-JUL-2024"/>
    <s v="09-JUL-2025"/>
    <m/>
    <m/>
    <m/>
    <s v="18-MAR-2010"/>
    <m/>
    <m/>
    <s v="Public-Institution"/>
    <s v="CRISIL"/>
    <s v="AAA"/>
    <m/>
    <s v="23-FEB-2010"/>
    <m/>
    <m/>
  </r>
  <r>
    <n v="1178"/>
    <m/>
    <x v="166"/>
    <s v="Public"/>
    <s v="INE733E07CT3"/>
    <s v="NTPC 8.8493% 2029 (S-XXXII) STRPP-N"/>
    <m/>
    <s v="PT"/>
    <s v="NTPC29"/>
    <s v="8.849%"/>
    <n v="700"/>
    <s v=""/>
    <s v=""/>
    <s v=""/>
    <d v="2010-04-08T00:00:00"/>
    <s v="Listed"/>
    <s v="Open"/>
    <m/>
    <s v="25-MAR-2010"/>
    <s v="25-MAR-2029"/>
    <m/>
    <m/>
    <s v="8.8493%"/>
    <s v="Fixed"/>
    <n v="12"/>
    <s v="Periodic"/>
    <s v="10-JUL-2010"/>
    <s v="10-JUL-2025"/>
    <s v="10-JUL-2024"/>
    <s v="09-JUL-2025"/>
    <m/>
    <m/>
    <m/>
    <s v="18-MAR-2010"/>
    <m/>
    <m/>
    <s v="Public-Institution"/>
    <s v="CRISIL"/>
    <s v="AAA"/>
    <m/>
    <s v="23-FEB-2010"/>
    <m/>
    <m/>
  </r>
  <r>
    <n v="1178"/>
    <m/>
    <x v="166"/>
    <s v="Public"/>
    <s v="INE733E07CU1"/>
    <s v="NTPC 8.8493% 2030 (S-XXXII) STRPP-O"/>
    <m/>
    <s v="PT"/>
    <s v="NTPC30"/>
    <s v="8.849%"/>
    <n v="700"/>
    <s v=""/>
    <s v=""/>
    <s v=""/>
    <d v="2010-04-08T00:00:00"/>
    <s v="Listed"/>
    <s v="Open"/>
    <m/>
    <s v="25-MAR-2010"/>
    <s v="25-MAR-2030"/>
    <m/>
    <m/>
    <s v="8.8493%"/>
    <s v="Fixed"/>
    <n v="12"/>
    <s v="Periodic"/>
    <s v="10-JUL-2010"/>
    <s v="10-JUL-2025"/>
    <s v="10-JUL-2024"/>
    <s v="09-JUL-2025"/>
    <m/>
    <m/>
    <m/>
    <s v="18-MAR-2010"/>
    <m/>
    <m/>
    <s v="Public-Institution"/>
    <s v="CRISIL"/>
    <s v="AAA"/>
    <m/>
    <s v="23-FEB-2010"/>
    <m/>
    <m/>
  </r>
  <r>
    <n v="1178"/>
    <m/>
    <x v="166"/>
    <s v="Public"/>
    <s v="INE733E07DF0"/>
    <s v="NTPC 8.7100% 2025 (S-XXXIV) STRPP-J"/>
    <s v="(S-XXXIV) STRPP-J"/>
    <s v="PT"/>
    <s v="NTPC25"/>
    <s v="8.71%"/>
    <n v="1000"/>
    <n v="1000"/>
    <n v="100000"/>
    <n v="100000"/>
    <d v="2010-06-18T00:00:00"/>
    <s v="Listed"/>
    <s v="Open"/>
    <m/>
    <s v="10-JUN-2010"/>
    <s v="10-JUN-2025"/>
    <m/>
    <s v="Secured"/>
    <s v="8.71%"/>
    <s v="Fixed"/>
    <n v="12"/>
    <s v="Periodic"/>
    <s v="10-JUL-2010"/>
    <s v="10-JUL-2024"/>
    <s v="10-JUL-2023"/>
    <s v="09-JUL-2024"/>
    <m/>
    <m/>
    <m/>
    <s v="01-JUN-2010"/>
    <m/>
    <m/>
    <s v="Public-Institution"/>
    <s v="CRISIL,ICRA"/>
    <s v="AAA,LAAA"/>
    <m/>
    <s v="27-MAY-2010,28-MAY-2010"/>
    <m/>
    <m/>
  </r>
  <r>
    <n v="1178"/>
    <m/>
    <x v="166"/>
    <s v="Public"/>
    <s v="INE733E07DG8"/>
    <s v="NTPC 8.7100% 2026 (S-XXXIV) STRPP-K"/>
    <s v="(S-XXXIV) STRPP-K"/>
    <s v="PT"/>
    <s v="NTPC26"/>
    <s v="8.71%"/>
    <n v="1000"/>
    <n v="1000"/>
    <n v="100000"/>
    <n v="100000"/>
    <d v="2010-06-18T00:00:00"/>
    <s v="Listed"/>
    <s v="Open"/>
    <m/>
    <s v="10-JUN-2010"/>
    <s v="10-JUN-2026"/>
    <m/>
    <s v="Secured"/>
    <s v="8.71%"/>
    <s v="Fixed"/>
    <n v="12"/>
    <s v="Periodic"/>
    <s v="10-JUL-2010"/>
    <s v="10-JUL-2025"/>
    <s v="10-JUL-2024"/>
    <s v="09-JUL-2025"/>
    <m/>
    <m/>
    <m/>
    <s v="01-JUN-2010"/>
    <m/>
    <m/>
    <s v="Public-Institution"/>
    <s v="CRISIL,ICRA"/>
    <s v="AAA,LAAA"/>
    <m/>
    <s v="27-MAY-2010,28-MAY-2010"/>
    <m/>
    <m/>
  </r>
  <r>
    <n v="1178"/>
    <m/>
    <x v="166"/>
    <s v="Public"/>
    <s v="INE733E07DH6"/>
    <s v="NTPC 8.7100% 2027 (S-XXXIV) STRPP-L"/>
    <s v="(S-XXXIV) STRPP-L"/>
    <s v="PT"/>
    <s v="NTPC27"/>
    <s v="8.71%"/>
    <n v="1000"/>
    <n v="1000"/>
    <n v="100000"/>
    <n v="100000"/>
    <d v="2010-06-18T00:00:00"/>
    <s v="Listed"/>
    <s v="Open"/>
    <m/>
    <s v="10-JUN-2010"/>
    <s v="10-JUN-2027"/>
    <m/>
    <s v="Secured"/>
    <s v="8.71%"/>
    <s v="Fixed"/>
    <n v="12"/>
    <s v="Periodic"/>
    <s v="10-JUL-2010"/>
    <s v="10-JUL-2025"/>
    <s v="10-JUL-2024"/>
    <s v="09-JUL-2025"/>
    <m/>
    <m/>
    <m/>
    <s v="01-JUN-2010"/>
    <m/>
    <m/>
    <s v="Public-Institution"/>
    <s v="CRISIL,ICRA"/>
    <s v="AAA,LAAA"/>
    <m/>
    <s v="27-MAY-2010,28-MAY-2010"/>
    <m/>
    <m/>
  </r>
  <r>
    <n v="1178"/>
    <m/>
    <x v="166"/>
    <s v="Public"/>
    <s v="INE733E07DI4"/>
    <s v="NTPC 8.7100% 2028 (S-XXXIV) STRPP-M"/>
    <s v="(S-XXXIV) STRPP-M"/>
    <s v="PT"/>
    <s v="NTPC28"/>
    <s v="8.71%"/>
    <n v="1000"/>
    <n v="1000"/>
    <n v="100000"/>
    <n v="100000"/>
    <d v="2010-06-18T00:00:00"/>
    <s v="Listed"/>
    <s v="Open"/>
    <m/>
    <s v="10-JUN-2010"/>
    <s v="10-JUN-2028"/>
    <m/>
    <s v="Secured"/>
    <s v="8.71%"/>
    <s v="Fixed"/>
    <n v="12"/>
    <s v="Periodic"/>
    <s v="10-JUL-2010"/>
    <s v="10-JUL-2025"/>
    <s v="10-JUL-2024"/>
    <s v="09-JUL-2025"/>
    <m/>
    <m/>
    <m/>
    <s v="01-JUN-2010"/>
    <m/>
    <m/>
    <s v="Public-Institution"/>
    <s v="CRISIL,ICRA"/>
    <s v="AAA,LAAA"/>
    <m/>
    <s v="27-MAY-2010,28-MAY-2010"/>
    <m/>
    <m/>
  </r>
  <r>
    <n v="1178"/>
    <m/>
    <x v="166"/>
    <s v="Public"/>
    <s v="INE733E07DJ2"/>
    <s v="NTPC 8.7100% 2029 (S-XXXIV) STRPP-N"/>
    <s v="(S-XXXIV) STRPP-N"/>
    <s v="PT"/>
    <s v="NTPC29"/>
    <s v="8.71%"/>
    <n v="1000"/>
    <n v="1000"/>
    <n v="100000"/>
    <n v="100000"/>
    <d v="2010-06-18T00:00:00"/>
    <s v="Listed"/>
    <s v="Open"/>
    <m/>
    <s v="10-JUN-2010"/>
    <s v="10-JUN-2029"/>
    <m/>
    <s v="Secured"/>
    <s v="8.71%"/>
    <s v="Fixed"/>
    <n v="12"/>
    <s v="Periodic"/>
    <s v="10-JUL-2010"/>
    <s v="10-JUL-2025"/>
    <s v="10-JUL-2024"/>
    <s v="09-JUL-2025"/>
    <m/>
    <m/>
    <m/>
    <s v="01-JUN-2010"/>
    <m/>
    <m/>
    <s v="Public-Institution"/>
    <s v="CRISIL,ICRA"/>
    <s v="AAA,LAAA"/>
    <m/>
    <s v="27-MAY-2010,28-MAY-2010"/>
    <m/>
    <m/>
  </r>
  <r>
    <n v="1178"/>
    <m/>
    <x v="166"/>
    <s v="Public"/>
    <s v="INE733E07DK0"/>
    <s v="NTPC 8.7100% 2030 (S-XXXIV) STRPP-O"/>
    <s v="(S-XXXIV) STRPP-O"/>
    <s v="PT"/>
    <s v="NTPC30"/>
    <s v="8.71%"/>
    <n v="1000"/>
    <n v="1000"/>
    <n v="100000"/>
    <n v="100000"/>
    <d v="2010-06-18T00:00:00"/>
    <s v="Listed"/>
    <s v="Open"/>
    <m/>
    <s v="10-JUN-2010"/>
    <s v="10-JUN-2030"/>
    <m/>
    <s v="Secured"/>
    <s v="8.71%"/>
    <s v="Fixed"/>
    <n v="12"/>
    <s v="Periodic"/>
    <s v="10-JUL-2010"/>
    <s v="10-JUL-2025"/>
    <s v="10-JUL-2024"/>
    <s v="09-JUL-2025"/>
    <m/>
    <m/>
    <m/>
    <s v="01-JUN-2010"/>
    <m/>
    <m/>
    <s v="Public-Institution"/>
    <s v="CRISIL,ICRA"/>
    <s v="AAA,LAAA"/>
    <m/>
    <s v="27-MAY-2010,28-MAY-2010"/>
    <m/>
    <m/>
  </r>
  <r>
    <n v="1178"/>
    <m/>
    <x v="166"/>
    <s v="Public"/>
    <s v="INE733E07DU9"/>
    <s v="NTPC 8.785% 2025 (S-XXXV) STRPP-J"/>
    <m/>
    <s v="PT"/>
    <s v="NTPC25"/>
    <s v="8.785%"/>
    <n v="800"/>
    <n v="800"/>
    <n v="100000"/>
    <n v="100000"/>
    <d v="2010-09-27T00:00:00"/>
    <s v="Listed"/>
    <s v="Open"/>
    <m/>
    <s v="15-SEP-2010"/>
    <s v="15-SEP-2025"/>
    <m/>
    <m/>
    <s v="8.785%"/>
    <s v="Fixed"/>
    <n v="12"/>
    <s v="Periodic"/>
    <s v="10-JUL-2011"/>
    <s v="10-JUL-2025"/>
    <s v="10-JUL-2024"/>
    <s v="09-JUL-2025"/>
    <m/>
    <m/>
    <m/>
    <s v="07-SEP-2010"/>
    <m/>
    <m/>
    <s v="Public-Institution"/>
    <s v="CRISIL"/>
    <s v="AAA"/>
    <m/>
    <s v="28-MAY-2010"/>
    <m/>
    <m/>
  </r>
  <r>
    <n v="1178"/>
    <m/>
    <x v="166"/>
    <s v="Public"/>
    <s v="INE733E07DV7"/>
    <s v="NTPC 8.785% 2026 (S-XXXV) STRPP-K"/>
    <m/>
    <s v="PT"/>
    <s v="NTPC26"/>
    <s v="8.785%"/>
    <n v="800"/>
    <n v="800"/>
    <n v="100000"/>
    <n v="100000"/>
    <d v="2010-09-27T00:00:00"/>
    <s v="Listed"/>
    <s v="Open"/>
    <m/>
    <s v="15-SEP-2010"/>
    <s v="15-SEP-2026"/>
    <m/>
    <m/>
    <s v="8.785%"/>
    <s v="Fixed"/>
    <n v="12"/>
    <s v="Periodic"/>
    <s v="10-JUL-2011"/>
    <s v="10-JUL-2025"/>
    <s v="10-JUL-2024"/>
    <s v="09-JUL-2025"/>
    <m/>
    <m/>
    <m/>
    <s v="07-SEP-2010"/>
    <m/>
    <m/>
    <s v="Public-Institution"/>
    <s v="CRISIL"/>
    <s v="AAA"/>
    <m/>
    <s v="28-MAY-2010"/>
    <m/>
    <m/>
  </r>
  <r>
    <n v="1178"/>
    <m/>
    <x v="166"/>
    <s v="Public"/>
    <s v="INE733E07DW5"/>
    <s v="NTPC 8.785% 2027 (S-XXXV) STRPP-L"/>
    <m/>
    <s v="PT"/>
    <s v="NTPC27"/>
    <s v="8.785%"/>
    <n v="800"/>
    <n v="800"/>
    <n v="100000"/>
    <n v="100000"/>
    <d v="2010-09-27T00:00:00"/>
    <s v="Listed"/>
    <s v="Open"/>
    <m/>
    <s v="15-SEP-2010"/>
    <s v="15-SEP-2027"/>
    <m/>
    <m/>
    <s v="8.785%"/>
    <s v="Fixed"/>
    <n v="12"/>
    <s v="Periodic"/>
    <s v="10-JUL-2011"/>
    <s v="10-JUL-2025"/>
    <s v="10-JUL-2024"/>
    <s v="09-JUL-2025"/>
    <m/>
    <m/>
    <m/>
    <s v="07-SEP-2010"/>
    <m/>
    <m/>
    <s v="Public-Institution"/>
    <s v="CRISIL"/>
    <s v="AAA"/>
    <m/>
    <s v="28-MAY-2010"/>
    <m/>
    <m/>
  </r>
  <r>
    <n v="1178"/>
    <m/>
    <x v="166"/>
    <s v="Public"/>
    <s v="INE733E07DX3"/>
    <s v="NTPC 8.785% 2028 (S-XXXV) STRPP-M"/>
    <m/>
    <s v="PT"/>
    <s v="NTPC28"/>
    <s v="8.785%"/>
    <n v="800"/>
    <n v="800"/>
    <n v="100000"/>
    <n v="100000"/>
    <d v="2010-09-27T00:00:00"/>
    <s v="Listed"/>
    <s v="Open"/>
    <m/>
    <s v="15-SEP-2010"/>
    <s v="15-SEP-2028"/>
    <m/>
    <m/>
    <s v="8.785%"/>
    <s v="Fixed"/>
    <n v="12"/>
    <s v="Periodic"/>
    <s v="10-JUL-2011"/>
    <s v="10-JUL-2025"/>
    <s v="10-JUL-2024"/>
    <s v="09-JUL-2025"/>
    <m/>
    <m/>
    <m/>
    <s v="07-SEP-2010"/>
    <m/>
    <m/>
    <s v="Public-Institution"/>
    <s v="CRISIL"/>
    <s v="AAA"/>
    <m/>
    <s v="28-MAY-2010"/>
    <m/>
    <m/>
  </r>
  <r>
    <n v="1178"/>
    <m/>
    <x v="166"/>
    <s v="Public"/>
    <s v="INE733E07DY1"/>
    <s v="NTPC 8.785% 2029 (S-XXXV) STRPP-N"/>
    <m/>
    <s v="PT"/>
    <s v="NTPC29"/>
    <s v="8.785%"/>
    <n v="800"/>
    <n v="800"/>
    <n v="100000"/>
    <n v="100000"/>
    <d v="2010-09-27T00:00:00"/>
    <s v="Listed"/>
    <s v="Open"/>
    <m/>
    <s v="15-SEP-2010"/>
    <s v="15-SEP-2029"/>
    <m/>
    <m/>
    <s v="8.785%"/>
    <s v="Fixed"/>
    <n v="12"/>
    <s v="Periodic"/>
    <s v="10-JUL-2011"/>
    <s v="10-JUL-2025"/>
    <s v="10-JUL-2024"/>
    <s v="09-JUL-2025"/>
    <m/>
    <m/>
    <m/>
    <s v="07-SEP-2010"/>
    <m/>
    <m/>
    <s v="Public-Institution"/>
    <s v="CRISIL"/>
    <s v="AAA"/>
    <m/>
    <s v="28-MAY-2010"/>
    <m/>
    <m/>
  </r>
  <r>
    <n v="1178"/>
    <m/>
    <x v="166"/>
    <s v="Public"/>
    <s v="INE733E07DZ8"/>
    <s v="NTPC 8.785% 2030 (S-XXXV) STRPP-O"/>
    <m/>
    <s v="PT"/>
    <s v="NTPC30"/>
    <s v="8.785%"/>
    <n v="800"/>
    <n v="800"/>
    <n v="100000"/>
    <n v="100000"/>
    <d v="2010-09-27T00:00:00"/>
    <s v="Listed"/>
    <s v="Open"/>
    <m/>
    <s v="15-SEP-2010"/>
    <s v="15-SEP-2030"/>
    <m/>
    <m/>
    <s v="8.785%"/>
    <s v="Fixed"/>
    <n v="12"/>
    <s v="Periodic"/>
    <s v="10-JUL-2011"/>
    <s v="10-JUL-2025"/>
    <s v="10-JUL-2024"/>
    <s v="09-JUL-2025"/>
    <m/>
    <m/>
    <m/>
    <s v="07-SEP-2010"/>
    <m/>
    <m/>
    <s v="Public-Institution"/>
    <s v="CRISIL"/>
    <s v="AAA"/>
    <m/>
    <s v="28-MAY-2010"/>
    <m/>
    <m/>
  </r>
  <r>
    <n v="1178"/>
    <m/>
    <x v="166"/>
    <s v="Public"/>
    <s v="INE733E07EJ0"/>
    <s v="NTPC 8.8086% 2025 (S-XXXVI) STRPP-J"/>
    <m/>
    <s v="PT"/>
    <s v="NTPC25"/>
    <s v="8.809%"/>
    <n v="500"/>
    <n v="500"/>
    <n v="100000"/>
    <n v="100000"/>
    <d v="2011-02-03T00:00:00"/>
    <s v="Listed"/>
    <s v="Open"/>
    <m/>
    <s v="15-DEC-2010"/>
    <s v="15-DEC-2025"/>
    <m/>
    <m/>
    <s v="8.809%"/>
    <s v="Fixed"/>
    <n v="12"/>
    <s v="Periodic"/>
    <s v="10-JUL-2011"/>
    <s v="10-JUL-2025"/>
    <s v="10-JUL-2024"/>
    <s v="09-JUL-2025"/>
    <m/>
    <m/>
    <m/>
    <s v="16-DEC-2010"/>
    <m/>
    <m/>
    <s v="Public-Institution"/>
    <s v="CRISIL,ICRA"/>
    <s v="AAA,LAAA"/>
    <m/>
    <s v="27-MAY-2010,28-MAY-2010"/>
    <m/>
    <m/>
  </r>
  <r>
    <n v="1178"/>
    <m/>
    <x v="166"/>
    <s v="Public"/>
    <s v="INE733E07EK8"/>
    <s v="NTPC 8.8086% 2026 (S-XXXVI) STRPP-K"/>
    <m/>
    <s v="PT"/>
    <s v="NTPC26"/>
    <s v="8.809%"/>
    <n v="500"/>
    <n v="500"/>
    <n v="100000"/>
    <n v="100000"/>
    <d v="2011-02-03T00:00:00"/>
    <s v="Listed"/>
    <s v="Open"/>
    <m/>
    <s v="15-DEC-2010"/>
    <s v="15-DEC-2026"/>
    <m/>
    <m/>
    <s v="8.809%"/>
    <s v="Fixed"/>
    <n v="12"/>
    <s v="Periodic"/>
    <s v="10-JUL-2011"/>
    <s v="10-JUL-2025"/>
    <s v="10-JUL-2024"/>
    <s v="09-JUL-2025"/>
    <m/>
    <m/>
    <m/>
    <s v="16-DEC-2010"/>
    <m/>
    <m/>
    <s v="Public-Institution"/>
    <s v="CRISIL,CRISIL"/>
    <s v="AAA,LAAA"/>
    <m/>
    <s v="27-MAY-2010,28-MAY-2010"/>
    <m/>
    <m/>
  </r>
  <r>
    <n v="1178"/>
    <m/>
    <x v="166"/>
    <s v="Public"/>
    <s v="INE733E07EL6"/>
    <s v="NTPC 8.8086% 2027 (S-XXXVI) STRPP-L"/>
    <m/>
    <s v="PT"/>
    <s v="NTPC27"/>
    <s v="8.809%"/>
    <n v="500"/>
    <n v="500"/>
    <n v="100000"/>
    <n v="100000"/>
    <d v="2011-02-03T00:00:00"/>
    <s v="Listed"/>
    <s v="Open"/>
    <m/>
    <s v="15-DEC-2010"/>
    <s v="15-DEC-2027"/>
    <m/>
    <m/>
    <s v="8.809%"/>
    <s v="Fixed"/>
    <n v="12"/>
    <s v="Periodic"/>
    <s v="10-JUL-2011"/>
    <s v="10-JUL-2025"/>
    <s v="10-JUL-2024"/>
    <s v="09-JUL-2025"/>
    <m/>
    <m/>
    <m/>
    <s v="16-DEC-2010"/>
    <m/>
    <m/>
    <s v="Public-Institution"/>
    <s v="CRISIL,ICRA"/>
    <s v="AAA,LAAA"/>
    <m/>
    <s v="27-MAY-2010,28-MAY-2010"/>
    <m/>
    <m/>
  </r>
  <r>
    <n v="1178"/>
    <m/>
    <x v="166"/>
    <s v="Public"/>
    <s v="INE733E07EM4"/>
    <s v="NTPC 8.8086% 2028 (S-XXXVI) STRPP-M"/>
    <m/>
    <s v="PT"/>
    <s v="NTPC28"/>
    <s v="8.809%"/>
    <n v="500"/>
    <n v="500"/>
    <n v="100000"/>
    <n v="100000"/>
    <d v="2011-02-03T00:00:00"/>
    <s v="Listed"/>
    <s v="Open"/>
    <m/>
    <s v="15-DEC-2010"/>
    <s v="15-DEC-2028"/>
    <m/>
    <m/>
    <s v="8.809%"/>
    <s v="Fixed"/>
    <n v="12"/>
    <s v="Periodic"/>
    <s v="10-JUL-2011"/>
    <s v="10-JUL-2025"/>
    <s v="10-JUL-2024"/>
    <s v="09-JUL-2025"/>
    <m/>
    <m/>
    <m/>
    <s v="16-DEC-2010"/>
    <m/>
    <m/>
    <s v="Public-Institution"/>
    <s v="CRISIL,ICRA"/>
    <s v="AAA,LAAA"/>
    <m/>
    <s v="27-MAY-2010,28-MAY-2010"/>
    <m/>
    <m/>
  </r>
  <r>
    <n v="1178"/>
    <m/>
    <x v="166"/>
    <s v="Public"/>
    <s v="INE733E07EN2"/>
    <s v="NTPC 8.8086% 2029 (S-XXXVI) STRPP-N"/>
    <m/>
    <s v="PT"/>
    <s v="NTPC29"/>
    <s v="8.809%"/>
    <n v="500"/>
    <n v="500"/>
    <n v="100000"/>
    <n v="100000"/>
    <d v="2011-02-03T00:00:00"/>
    <s v="Listed"/>
    <s v="Open"/>
    <m/>
    <s v="15-DEC-2010"/>
    <s v="15-DEC-2029"/>
    <m/>
    <m/>
    <s v="8.809%"/>
    <s v="Fixed"/>
    <n v="12"/>
    <s v="Periodic"/>
    <s v="10-JUL-2011"/>
    <s v="10-JUL-2025"/>
    <s v="10-JUL-2024"/>
    <s v="09-JUL-2025"/>
    <m/>
    <m/>
    <m/>
    <s v="16-DEC-2010"/>
    <m/>
    <m/>
    <s v="Public-Institution"/>
    <s v="CRISIL,ICRA"/>
    <s v="AAA,LAAA"/>
    <m/>
    <s v="27-MAY-2010,28-MAY-2010"/>
    <m/>
    <m/>
  </r>
  <r>
    <n v="1178"/>
    <m/>
    <x v="166"/>
    <s v="Public"/>
    <s v="INE733E07EO0"/>
    <s v="NTPC 8.8086% 2030 (S-XXXVI) STRPP-O"/>
    <m/>
    <s v="PT"/>
    <s v="NTPC30"/>
    <s v="8.809%"/>
    <n v="500"/>
    <n v="500"/>
    <n v="100000"/>
    <n v="100000"/>
    <d v="2011-02-03T00:00:00"/>
    <s v="Listed"/>
    <s v="Open"/>
    <m/>
    <s v="15-DEC-2010"/>
    <s v="15-DEC-2030"/>
    <m/>
    <m/>
    <s v="8.809%"/>
    <s v="Fixed"/>
    <n v="12"/>
    <s v="Periodic"/>
    <s v="10-JUL-2011"/>
    <s v="10-JUL-2025"/>
    <s v="10-JUL-2024"/>
    <s v="09-JUL-2025"/>
    <m/>
    <m/>
    <m/>
    <s v="16-DEC-2010"/>
    <m/>
    <m/>
    <s v="Public-Institution"/>
    <s v="CRISIL,ICRA"/>
    <s v="AAA,LAAA"/>
    <m/>
    <s v="27-MAY-2010,28-MAY-2010"/>
    <m/>
    <m/>
  </r>
  <r>
    <n v="1178"/>
    <m/>
    <x v="166"/>
    <s v="Public"/>
    <s v="INE733E07EY9"/>
    <s v="NTPC 9.17% 2025 (S-XXXVIII) STRPP-I"/>
    <s v="(S-XXXVIII) STRPP-I"/>
    <s v="PT"/>
    <s v="NTPC25"/>
    <s v="9.17%"/>
    <n v="500"/>
    <n v="500"/>
    <n v="100000"/>
    <n v="100000"/>
    <d v="2011-04-07T00:00:00"/>
    <s v="Listed"/>
    <s v="Open"/>
    <m/>
    <s v="22-MAR-2011"/>
    <s v="22-MAR-2025"/>
    <m/>
    <s v="Secured"/>
    <s v="9.17%"/>
    <s v="Fixed"/>
    <n v="12"/>
    <s v="Periodic"/>
    <s v="10-JUL-2011"/>
    <s v="10-JUL-2024"/>
    <s v="10-JUL-2023"/>
    <s v="09-JUL-2024"/>
    <m/>
    <m/>
    <m/>
    <s v="14-MAR-2011"/>
    <m/>
    <m/>
    <s v="Public-Institution"/>
    <s v="CRISIL"/>
    <s v="AAA"/>
    <m/>
    <s v="12-JAN-2011"/>
    <m/>
    <m/>
  </r>
  <r>
    <n v="1178"/>
    <m/>
    <x v="166"/>
    <s v="Public"/>
    <s v="INE733E07EZ6"/>
    <s v="NTPC 9.17% 2026 (S-XXXVIII) STRPP-J"/>
    <s v="(S-XXXVIII) STRPP-J"/>
    <s v="PT"/>
    <s v="NTPC26"/>
    <s v="9.17%"/>
    <n v="500"/>
    <n v="500"/>
    <n v="100000"/>
    <n v="100000"/>
    <d v="2011-04-07T00:00:00"/>
    <s v="Listed"/>
    <s v="Open"/>
    <m/>
    <s v="22-MAR-2011"/>
    <s v="22-MAR-2026"/>
    <m/>
    <s v="Secured"/>
    <s v="9.17%"/>
    <s v="Fixed"/>
    <n v="12"/>
    <s v="Periodic"/>
    <s v="10-JUL-2011"/>
    <s v="10-JUL-2025"/>
    <s v="10-JUL-2024"/>
    <s v="09-JUL-2025"/>
    <m/>
    <m/>
    <m/>
    <s v="14-MAR-2011"/>
    <m/>
    <m/>
    <s v="Public-Institution"/>
    <s v="CRISIL,ICRA"/>
    <s v="AAA,LAAA"/>
    <m/>
    <s v="12-JAN-2011,12-JAN-2011"/>
    <m/>
    <m/>
  </r>
  <r>
    <n v="1178"/>
    <m/>
    <x v="166"/>
    <s v="Public"/>
    <s v="INE733E07FA6"/>
    <s v="NTPC 9.17% 2027 (S-XXXVIII) STRPP-K"/>
    <s v="(S-XXXVIII) STRPP-K"/>
    <s v="PT"/>
    <s v="NTPC27"/>
    <s v="9.17%"/>
    <n v="500"/>
    <n v="500"/>
    <n v="100000"/>
    <n v="100000"/>
    <d v="2011-04-07T00:00:00"/>
    <s v="Listed"/>
    <s v="Open"/>
    <m/>
    <s v="22-MAR-2011"/>
    <s v="22-MAR-2027"/>
    <m/>
    <s v="Secured"/>
    <s v="9.17%"/>
    <s v="Fixed"/>
    <n v="12"/>
    <s v="Periodic"/>
    <s v="10-JUL-2011"/>
    <s v="10-JUL-2025"/>
    <s v="10-JUL-2024"/>
    <s v="09-JUL-2025"/>
    <m/>
    <m/>
    <m/>
    <s v="14-MAR-2011"/>
    <m/>
    <m/>
    <s v="Public-Institution"/>
    <s v="CRISIL"/>
    <s v="AAA"/>
    <m/>
    <s v="12-JAN-2011"/>
    <m/>
    <m/>
  </r>
  <r>
    <n v="1178"/>
    <m/>
    <x v="166"/>
    <s v="Public"/>
    <s v="INE733E07FB4"/>
    <s v="NTPC 9.17% 2028 (S-XXXVIII) STRPP-L"/>
    <s v="(S-XXXVIII) STRPP-L"/>
    <s v="PT"/>
    <s v="NTPC28"/>
    <s v="9.17%"/>
    <n v="500"/>
    <n v="500"/>
    <n v="100000"/>
    <n v="100000"/>
    <d v="2011-04-07T00:00:00"/>
    <s v="Listed"/>
    <s v="Open"/>
    <m/>
    <s v="22-MAR-2011"/>
    <s v="22-MAR-2028"/>
    <m/>
    <s v="Secured"/>
    <s v="9.17%"/>
    <s v="Fixed"/>
    <n v="12"/>
    <s v="Periodic"/>
    <s v="10-JUL-2011"/>
    <s v="10-JUL-2025"/>
    <s v="10-JUL-2024"/>
    <s v="09-JUL-2025"/>
    <m/>
    <m/>
    <m/>
    <s v="14-MAR-2011"/>
    <m/>
    <m/>
    <s v="Public-Institution"/>
    <s v="CRISIL"/>
    <s v="AAA"/>
    <m/>
    <s v="12-JAN-2011"/>
    <m/>
    <m/>
  </r>
  <r>
    <n v="1178"/>
    <m/>
    <x v="166"/>
    <s v="Public"/>
    <s v="INE733E07FC2"/>
    <s v="NTPC 9.17% 2029 (S-XXXVIII) STRPP-M"/>
    <s v="(S-XXXVIII) STRPP-M"/>
    <s v="PT"/>
    <s v="NTPC29"/>
    <s v="9.17%"/>
    <n v="500"/>
    <n v="500"/>
    <n v="100000"/>
    <n v="100000"/>
    <d v="2011-04-07T00:00:00"/>
    <s v="Listed"/>
    <s v="Open"/>
    <m/>
    <s v="22-MAR-2011"/>
    <s v="22-MAR-2029"/>
    <m/>
    <s v="Secured"/>
    <s v="9.17%"/>
    <s v="Fixed"/>
    <n v="12"/>
    <s v="Periodic"/>
    <s v="10-JUL-2011"/>
    <s v="10-JUL-2025"/>
    <s v="10-JUL-2024"/>
    <s v="09-JUL-2025"/>
    <m/>
    <m/>
    <m/>
    <s v="14-MAR-2011"/>
    <m/>
    <m/>
    <s v="Public-Institution"/>
    <s v="CRISIL"/>
    <s v="AAA"/>
    <m/>
    <s v="12-JAN-2011"/>
    <m/>
    <m/>
  </r>
  <r>
    <n v="1178"/>
    <m/>
    <x v="166"/>
    <s v="Public"/>
    <s v="INE733E07FD0"/>
    <s v="NTPC 9.17% 2030 (S-XXXVIII) STRPP-N"/>
    <s v="(S-XXXVIII) STRPP-N"/>
    <s v="PT"/>
    <s v="NTPC30"/>
    <s v="9.17%"/>
    <n v="500"/>
    <n v="500"/>
    <n v="100000"/>
    <n v="100000"/>
    <d v="2011-04-07T00:00:00"/>
    <s v="Listed"/>
    <s v="Open"/>
    <m/>
    <s v="22-MAR-2011"/>
    <s v="22-MAR-2030"/>
    <m/>
    <s v="Secured"/>
    <s v="9.17%"/>
    <s v="Fixed"/>
    <n v="12"/>
    <s v="Periodic"/>
    <s v="10-JUL-2011"/>
    <s v="10-JUL-2025"/>
    <s v="10-JUL-2024"/>
    <s v="09-JUL-2025"/>
    <m/>
    <m/>
    <m/>
    <s v="14-MAR-2011"/>
    <m/>
    <m/>
    <s v="Public-Institution"/>
    <s v="CRISIL"/>
    <s v="AAA"/>
    <m/>
    <s v="12-JAN-2011"/>
    <m/>
    <m/>
  </r>
  <r>
    <n v="1178"/>
    <m/>
    <x v="166"/>
    <s v="Public"/>
    <s v="INE733E07FE8"/>
    <s v="NTPC 9.17% 2031 (S-XXXVIII) STRPP-O"/>
    <s v="(S-XXXVIII) STRPP-O"/>
    <s v="PT"/>
    <s v="NTPC31"/>
    <s v="9.17%"/>
    <n v="500"/>
    <n v="500"/>
    <n v="100000"/>
    <n v="100000"/>
    <d v="2011-04-07T00:00:00"/>
    <s v="Listed"/>
    <s v="Open"/>
    <m/>
    <s v="22-MAR-2011"/>
    <s v="22-MAR-2031"/>
    <m/>
    <s v="Secured"/>
    <s v="9.17%"/>
    <s v="Fixed"/>
    <n v="12"/>
    <s v="Periodic"/>
    <s v="10-JUL-2011"/>
    <s v="10-JUL-2025"/>
    <s v="10-JUL-2024"/>
    <s v="09-JUL-2025"/>
    <m/>
    <m/>
    <m/>
    <s v="14-MAR-2011"/>
    <m/>
    <m/>
    <s v="Public-Institution"/>
    <s v="CRISIL,ICRA"/>
    <s v="AAA,LAAA"/>
    <m/>
    <s v="12-JAN-2011,12-JAN-2011"/>
    <m/>
    <m/>
  </r>
  <r>
    <n v="1178"/>
    <m/>
    <x v="166"/>
    <s v="Public"/>
    <s v="INE733E07FN9"/>
    <s v="NTPC 9.3896% 2025 (S-XXXIX) STRPP-I"/>
    <s v="(S-XXXIX) STRPP-I"/>
    <s v="PT"/>
    <s v="NTPC25"/>
    <s v="9.389%"/>
    <n v="700"/>
    <n v="700"/>
    <n v="100000"/>
    <n v="100000"/>
    <d v="2011-07-06T00:00:00"/>
    <s v="Listed"/>
    <s v="Open"/>
    <m/>
    <s v="09-JUN-2011"/>
    <s v="09-JUN-2025"/>
    <m/>
    <s v="Secured"/>
    <s v="9.3896%"/>
    <s v="Fixed"/>
    <n v="12"/>
    <s v="Periodic"/>
    <s v="10-JUL-2011"/>
    <s v="10-JUL-2024"/>
    <s v="10-JUL-2023"/>
    <s v="09-JUL-2024"/>
    <m/>
    <m/>
    <s v="Single"/>
    <s v="30-MAY-2011"/>
    <m/>
    <m/>
    <s v="Public-Institution"/>
    <s v="CRISIL,ICRA"/>
    <s v="AAA,LAAA"/>
    <m/>
    <s v="20-MAY-2011,23-MAY-2011"/>
    <m/>
    <m/>
  </r>
  <r>
    <n v="1178"/>
    <m/>
    <x v="166"/>
    <s v="Public"/>
    <s v="INE733E07FO7"/>
    <s v="NTPC 9.3896% 2026 (S-XXXIX) STRPP-J"/>
    <s v="(S-XXXIX) STRPP-J"/>
    <s v="PT"/>
    <s v="NTPC26"/>
    <s v="9.389%"/>
    <n v="700"/>
    <n v="700"/>
    <n v="100000"/>
    <n v="100000"/>
    <d v="2011-07-06T00:00:00"/>
    <s v="Listed"/>
    <s v="Open"/>
    <m/>
    <s v="09-JUN-2011"/>
    <s v="09-JUN-2026"/>
    <m/>
    <s v="Secured"/>
    <s v="9.3896%"/>
    <s v="Fixed"/>
    <n v="12"/>
    <s v="Periodic"/>
    <s v="10-JUL-2011"/>
    <s v="10-JUL-2025"/>
    <s v="10-JUL-2024"/>
    <s v="09-JUL-2025"/>
    <m/>
    <m/>
    <s v="Single"/>
    <s v="30-MAY-2011"/>
    <m/>
    <m/>
    <s v="Public-Institution"/>
    <s v="CRISIL,ICRA"/>
    <s v="AAA,LAAA"/>
    <m/>
    <s v="20-MAY-2011,23-MAY-2011"/>
    <m/>
    <m/>
  </r>
  <r>
    <n v="1178"/>
    <m/>
    <x v="166"/>
    <s v="Public"/>
    <s v="INE733E07FP4"/>
    <s v="NTPC 9.3896% 2027 (S-XXXIX) STRPP-K"/>
    <s v="(S-XXXIX) STRPP-K"/>
    <s v="PT"/>
    <s v="NTPC27"/>
    <s v="9.389%"/>
    <n v="700"/>
    <n v="700"/>
    <n v="100000"/>
    <n v="100000"/>
    <d v="2011-07-06T00:00:00"/>
    <s v="Listed"/>
    <s v="Open"/>
    <m/>
    <s v="09-JUN-2011"/>
    <s v="09-JUN-2027"/>
    <m/>
    <s v="Secured"/>
    <s v="9.3896%"/>
    <s v="Fixed"/>
    <n v="12"/>
    <s v="Periodic"/>
    <s v="10-JUL-2011"/>
    <s v="10-JUL-2025"/>
    <s v="10-JUL-2024"/>
    <s v="09-JUL-2025"/>
    <m/>
    <m/>
    <s v="Single"/>
    <s v="30-MAY-2011"/>
    <m/>
    <m/>
    <s v="Public-Institution"/>
    <s v="CRISIL,ICRA"/>
    <s v="AAA,LAAA"/>
    <m/>
    <s v="20-MAY-2011,23-MAY-2011"/>
    <m/>
    <m/>
  </r>
  <r>
    <n v="1178"/>
    <m/>
    <x v="166"/>
    <s v="Public"/>
    <s v="INE733E07FQ2"/>
    <s v="NTPC 9.3896% 2028 (S-XXXIX) STRPP-L"/>
    <s v="(S-XXXIX) STRPP-L"/>
    <s v="PT"/>
    <s v="NTPC28"/>
    <s v="9.389%"/>
    <n v="700"/>
    <n v="700"/>
    <n v="100000"/>
    <n v="100000"/>
    <d v="2011-07-06T00:00:00"/>
    <s v="Listed"/>
    <s v="Open"/>
    <m/>
    <s v="09-JUN-2011"/>
    <s v="09-JUN-2028"/>
    <m/>
    <s v="Secured"/>
    <s v="9.3896%"/>
    <s v="Fixed"/>
    <n v="12"/>
    <s v="Periodic"/>
    <s v="10-JUL-2011"/>
    <s v="10-JUL-2025"/>
    <s v="10-JUL-2024"/>
    <s v="09-JUL-2025"/>
    <m/>
    <m/>
    <s v="Single"/>
    <s v="30-MAY-2011"/>
    <m/>
    <m/>
    <s v="Public-Institution"/>
    <s v="CRISIL,ICRA"/>
    <s v="AAA,LAAA"/>
    <m/>
    <s v="20-MAY-2011,23-MAY-2011"/>
    <m/>
    <m/>
  </r>
  <r>
    <n v="1178"/>
    <m/>
    <x v="166"/>
    <s v="Public"/>
    <s v="INE733E07FR0"/>
    <s v="NTPC 9.3896% 2029 (S-XXXIX) STRPP-M"/>
    <s v="(S-XXXIX) STRPP-M"/>
    <s v="PT"/>
    <s v="NTPC29"/>
    <s v="9.389%"/>
    <n v="700"/>
    <n v="700"/>
    <n v="100000"/>
    <n v="100000"/>
    <d v="2011-07-06T00:00:00"/>
    <s v="Listed"/>
    <s v="Open"/>
    <m/>
    <s v="09-JUN-2011"/>
    <s v="09-JUN-2029"/>
    <m/>
    <s v="Secured"/>
    <s v="9.3896%"/>
    <s v="Fixed"/>
    <n v="12"/>
    <s v="Periodic"/>
    <s v="10-JUL-2011"/>
    <s v="10-JUL-2025"/>
    <s v="10-JUL-2024"/>
    <s v="09-JUL-2025"/>
    <m/>
    <m/>
    <s v="Single"/>
    <s v="30-MAY-2011"/>
    <m/>
    <m/>
    <s v="Public-Institution"/>
    <s v="CRISIL,ICRA"/>
    <s v="AAA,LAAA"/>
    <m/>
    <s v="20-MAY-2011,23-MAY-2011"/>
    <m/>
    <m/>
  </r>
  <r>
    <n v="1178"/>
    <m/>
    <x v="166"/>
    <s v="Public"/>
    <s v="INE733E07FS8"/>
    <s v="NTPC 9.3896% 2030 (S-XXXIX) STRPP-N"/>
    <s v="(S-XXXIX) STRPP-N"/>
    <s v="PT"/>
    <s v="NTPC30"/>
    <s v="9.389%"/>
    <n v="700"/>
    <n v="700"/>
    <n v="100000"/>
    <n v="100000"/>
    <d v="2011-07-06T00:00:00"/>
    <s v="Listed"/>
    <s v="Open"/>
    <m/>
    <s v="09-JUN-2011"/>
    <s v="09-JUN-2030"/>
    <m/>
    <s v="Secured"/>
    <s v="9.3896%"/>
    <s v="Fixed"/>
    <n v="12"/>
    <s v="Periodic"/>
    <s v="10-JUL-2011"/>
    <s v="10-JUL-2025"/>
    <s v="10-JUL-2024"/>
    <s v="09-JUL-2025"/>
    <m/>
    <m/>
    <s v="Single"/>
    <s v="30-MAY-2011"/>
    <m/>
    <m/>
    <s v="Public-Institution"/>
    <s v="CRISIL,ICRA"/>
    <s v="AAA,LAAA"/>
    <m/>
    <s v="20-MAY-2011,23-MAY-2011"/>
    <m/>
    <m/>
  </r>
  <r>
    <n v="1178"/>
    <m/>
    <x v="166"/>
    <s v="Public"/>
    <s v="INE733E07FT6"/>
    <s v="NTPC 9.3896% 2031 (S-XXXIX) STRPP-O"/>
    <s v="(S-XXXIX) STRPP-O"/>
    <s v="PT"/>
    <s v="NTPC31"/>
    <s v="9.389%"/>
    <n v="700"/>
    <n v="700"/>
    <n v="100000"/>
    <n v="100000"/>
    <d v="2011-07-06T00:00:00"/>
    <s v="Listed"/>
    <s v="Open"/>
    <m/>
    <s v="09-JUN-2011"/>
    <s v="09-JUN-2031"/>
    <m/>
    <s v="Secured"/>
    <s v="9.3896%"/>
    <s v="Fixed"/>
    <n v="12"/>
    <s v="Periodic"/>
    <s v="10-JUL-2011"/>
    <s v="10-JUL-2025"/>
    <s v="10-JUL-2024"/>
    <s v="09-JUL-2025"/>
    <m/>
    <m/>
    <s v="Single"/>
    <s v="30-MAY-2011"/>
    <m/>
    <m/>
    <s v="Public-Institution"/>
    <s v="CRISIL,ICRA"/>
    <s v="AAA,LAAA"/>
    <m/>
    <s v="20-MAY-2011,23-MAY-2011"/>
    <m/>
    <m/>
  </r>
  <r>
    <n v="1178"/>
    <m/>
    <x v="166"/>
    <s v="Public"/>
    <s v="INE733E07GC0"/>
    <s v="NTPC 9.558% 2025 (S-XL) STRPP-I"/>
    <s v="(S-XL) STRPP-I"/>
    <s v="PT"/>
    <s v="NTPC25"/>
    <s v="9.558%"/>
    <n v="500"/>
    <n v="500"/>
    <n v="100000"/>
    <n v="100000"/>
    <d v="2011-08-18T00:00:00"/>
    <s v="Listed"/>
    <s v="Open"/>
    <m/>
    <s v="29-JUL-2011"/>
    <s v="29-JUL-2025"/>
    <m/>
    <m/>
    <s v="9.558%"/>
    <s v="Fixed"/>
    <n v="12"/>
    <s v="Periodic"/>
    <s v="10-JUL-2012"/>
    <s v="10-JUL-2025"/>
    <s v="10-JUL-2024"/>
    <s v="09-JUL-2025"/>
    <m/>
    <m/>
    <m/>
    <s v="19-JUL-2011"/>
    <m/>
    <m/>
    <s v="Public-Institution"/>
    <s v="CRISIL,ICRA"/>
    <s v="AAA,LAAA"/>
    <m/>
    <s v="20-MAY-2011,23-MAY-2011"/>
    <m/>
    <m/>
  </r>
  <r>
    <n v="1178"/>
    <m/>
    <x v="166"/>
    <s v="Public"/>
    <s v="INE733E07GD8"/>
    <s v="NTPC 9.558% 2026 (S-XL) STRPP-J"/>
    <s v="(S-XL) STRPP-J"/>
    <s v="PT"/>
    <s v="NTPC26"/>
    <s v="9.558%"/>
    <n v="500"/>
    <n v="500"/>
    <n v="100000"/>
    <n v="100000"/>
    <d v="2011-08-18T00:00:00"/>
    <s v="Listed"/>
    <s v="Open"/>
    <m/>
    <s v="29-JUL-2011"/>
    <s v="29-JUL-2026"/>
    <m/>
    <m/>
    <s v="9.558%"/>
    <s v="Fixed"/>
    <n v="12"/>
    <s v="Periodic"/>
    <s v="10-JUL-2012"/>
    <s v="10-JUL-2025"/>
    <s v="10-JUL-2024"/>
    <s v="09-JUL-2025"/>
    <m/>
    <m/>
    <m/>
    <s v="19-JUL-2011"/>
    <m/>
    <m/>
    <s v="Public-Institution"/>
    <s v="CRISIL,ICRA"/>
    <s v="AAA,LAAA"/>
    <m/>
    <s v="20-MAY-2011,23-MAY-2011"/>
    <m/>
    <m/>
  </r>
  <r>
    <n v="1178"/>
    <m/>
    <x v="166"/>
    <s v="Public"/>
    <s v="INE733E07GE6"/>
    <s v="NTPC 9.558% 2027 (S-XL) STRPP-K"/>
    <s v="(S-XL) STRPP-K"/>
    <s v="PT"/>
    <s v="NTPC27"/>
    <s v="9.558%"/>
    <n v="500"/>
    <n v="500"/>
    <n v="100000"/>
    <n v="100000"/>
    <d v="2011-08-18T00:00:00"/>
    <s v="Listed"/>
    <s v="Open"/>
    <m/>
    <s v="29-JUL-2011"/>
    <s v="29-JUL-2027"/>
    <m/>
    <m/>
    <s v="9.558%"/>
    <s v="Fixed"/>
    <n v="12"/>
    <s v="Periodic"/>
    <s v="10-JUL-2012"/>
    <s v="10-JUL-2025"/>
    <s v="10-JUL-2024"/>
    <s v="09-JUL-2025"/>
    <m/>
    <m/>
    <m/>
    <s v="19-JUL-2011"/>
    <m/>
    <m/>
    <s v="Public-Institution"/>
    <s v="CRISIL,ICRA"/>
    <s v="AAA,LAAA"/>
    <m/>
    <s v="20-MAY-2011,23-MAY-2011"/>
    <m/>
    <m/>
  </r>
  <r>
    <n v="1178"/>
    <m/>
    <x v="166"/>
    <s v="Public"/>
    <s v="INE733E07GF3"/>
    <s v="NTPC 9.558% 2028 (S-XL) STRPP-L"/>
    <s v="(S-XL) STRPP-L"/>
    <s v="PT"/>
    <s v="NTPC28"/>
    <s v="9.558%"/>
    <n v="500"/>
    <n v="500"/>
    <n v="100000"/>
    <n v="100000"/>
    <d v="2011-08-18T00:00:00"/>
    <s v="Listed"/>
    <s v="Open"/>
    <m/>
    <s v="29-JUL-2011"/>
    <s v="29-JUL-2028"/>
    <m/>
    <m/>
    <s v="9.558%"/>
    <s v="Fixed"/>
    <n v="12"/>
    <s v="Periodic"/>
    <s v="10-JUL-2012"/>
    <s v="10-JUL-2025"/>
    <s v="10-JUL-2024"/>
    <s v="09-JUL-2025"/>
    <m/>
    <m/>
    <m/>
    <s v="19-JUL-2011"/>
    <m/>
    <m/>
    <s v="Public-Institution"/>
    <s v="CRISIL,ICRA"/>
    <s v="AAA,LAAA"/>
    <m/>
    <s v="20-MAY-2011,23-MAY-2011"/>
    <m/>
    <m/>
  </r>
  <r>
    <n v="1178"/>
    <m/>
    <x v="166"/>
    <s v="Public"/>
    <s v="INE733E07GG1"/>
    <s v="NTPC 9.558% 2029 (S-XL) STRPP-M"/>
    <s v="(S-XL) STRPP-M"/>
    <s v="PT"/>
    <s v="NTPC29"/>
    <s v="9.558%"/>
    <n v="500"/>
    <n v="500"/>
    <n v="100000"/>
    <n v="100000"/>
    <d v="2011-08-18T00:00:00"/>
    <s v="Listed"/>
    <s v="Open"/>
    <m/>
    <s v="29-JUL-2011"/>
    <s v="29-JUL-2029"/>
    <m/>
    <m/>
    <s v="9.558%"/>
    <s v="Fixed"/>
    <n v="12"/>
    <s v="Periodic"/>
    <s v="10-JUL-2012"/>
    <s v="10-JUL-2025"/>
    <s v="10-JUL-2024"/>
    <s v="09-JUL-2025"/>
    <m/>
    <m/>
    <m/>
    <s v="19-JUL-2011"/>
    <m/>
    <m/>
    <s v="Public-Institution"/>
    <s v="CRISIL,ICRA"/>
    <s v="AAA,LAAA"/>
    <m/>
    <s v="20-MAY-2011,23-MAY-2011"/>
    <m/>
    <m/>
  </r>
  <r>
    <n v="1178"/>
    <m/>
    <x v="166"/>
    <s v="Public"/>
    <s v="INE733E07GH9"/>
    <s v="NTPC 9.558% 2030 (S-XL) STRPP-N"/>
    <s v="(S-XL) STRPP-N"/>
    <s v="PT"/>
    <s v="NTPC30"/>
    <s v="9.558%"/>
    <n v="500"/>
    <n v="500"/>
    <n v="100000"/>
    <n v="100000"/>
    <d v="2011-08-18T00:00:00"/>
    <s v="Listed"/>
    <s v="Open"/>
    <m/>
    <s v="29-JUL-2011"/>
    <s v="29-JUL-2030"/>
    <m/>
    <m/>
    <s v="9.558%"/>
    <s v="Fixed"/>
    <n v="12"/>
    <s v="Periodic"/>
    <s v="10-JUL-2012"/>
    <s v="10-JUL-2025"/>
    <s v="10-JUL-2024"/>
    <s v="09-JUL-2025"/>
    <m/>
    <m/>
    <m/>
    <s v="19-JUL-2011"/>
    <m/>
    <m/>
    <s v="Public-Institution"/>
    <s v="CRISIL,ICRA"/>
    <s v="AAA,LAAA"/>
    <m/>
    <s v="20-MAY-2011,23-MAY-2011"/>
    <m/>
    <m/>
  </r>
  <r>
    <n v="1178"/>
    <m/>
    <x v="166"/>
    <s v="Public"/>
    <s v="INE733E07GI7"/>
    <s v="NTPC 9.558% 2031 (S-XL) STRPP-O"/>
    <s v="(S-XL) STRPP-O"/>
    <s v="PT"/>
    <s v="NTPC31"/>
    <s v="9.558%"/>
    <n v="500"/>
    <n v="500"/>
    <n v="100000"/>
    <n v="100000"/>
    <d v="2011-08-18T00:00:00"/>
    <s v="Listed"/>
    <s v="Open"/>
    <m/>
    <s v="29-JUL-2011"/>
    <s v="29-JUL-2031"/>
    <m/>
    <m/>
    <s v="9.558%"/>
    <s v="Fixed"/>
    <n v="12"/>
    <s v="Periodic"/>
    <s v="10-JUL-2012"/>
    <s v="10-JUL-2025"/>
    <s v="10-JUL-2024"/>
    <s v="09-JUL-2025"/>
    <m/>
    <m/>
    <m/>
    <s v="19-JUL-2011"/>
    <m/>
    <m/>
    <s v="Public-Institution"/>
    <s v="CRISIL,ICRA"/>
    <s v="AAA,LAAA"/>
    <m/>
    <s v="20-MAY-2011,23-MAY-2011"/>
    <m/>
    <m/>
  </r>
  <r>
    <n v="1178"/>
    <m/>
    <x v="166"/>
    <s v="Public"/>
    <s v="INE733E07GR8"/>
    <s v="NTPC 9.6713% 2025 (S-XLI) STRPP-I"/>
    <s v="(S-XLI) STRPP-I"/>
    <s v="PT"/>
    <s v="NTPC25"/>
    <s v="9.6713"/>
    <n v="500"/>
    <n v="50"/>
    <s v=""/>
    <n v="100000"/>
    <d v="2012-01-09T00:00:00"/>
    <s v="Listed"/>
    <s v="Open"/>
    <m/>
    <s v="23-DEC-2011"/>
    <s v="23-DEC-2025"/>
    <m/>
    <s v="Secured"/>
    <s v="9.6713%"/>
    <s v="Fixed"/>
    <n v="12"/>
    <s v="Periodic"/>
    <s v="10-JUL-2012"/>
    <s v="10-JUL-2025"/>
    <s v="10-JUL-2024"/>
    <s v="09-JUL-2025"/>
    <m/>
    <m/>
    <s v="Single"/>
    <s v="13-DEC-2011"/>
    <m/>
    <m/>
    <s v="Public-Institution"/>
    <s v="CRISIL,ICRA"/>
    <s v="AAA,AAA"/>
    <m/>
    <s v="23-MAY-2011,30-SEP-2011"/>
    <m/>
    <m/>
  </r>
  <r>
    <n v="1178"/>
    <m/>
    <x v="166"/>
    <s v="Public"/>
    <s v="INE733E07GS6"/>
    <s v="NTPC 9.6713% 2026 (S-XLI) STRPP-J"/>
    <s v="(S-XLI) STRPP-J"/>
    <s v="PT"/>
    <s v="NTPC26"/>
    <s v="9.6713"/>
    <n v="500"/>
    <n v="50"/>
    <s v=""/>
    <n v="100000"/>
    <d v="2012-01-09T00:00:00"/>
    <s v="Listed"/>
    <s v="Open"/>
    <m/>
    <s v="23-DEC-2011"/>
    <s v="23-DEC-2026"/>
    <m/>
    <s v="Secured"/>
    <s v="9.6713%"/>
    <s v="Fixed"/>
    <n v="12"/>
    <s v="Periodic"/>
    <s v="10-JUL-2012"/>
    <s v="10-JUL-2025"/>
    <s v="10-JUL-2024"/>
    <s v="09-JUL-2025"/>
    <m/>
    <m/>
    <s v="Single"/>
    <s v="13-DEC-2011"/>
    <m/>
    <m/>
    <s v="Public-Institution"/>
    <s v="CRISIL,ICRA"/>
    <s v="AAA,AAA"/>
    <m/>
    <s v="23-MAY-2011,30-SEP-2011"/>
    <m/>
    <m/>
  </r>
  <r>
    <n v="1178"/>
    <m/>
    <x v="166"/>
    <s v="Public"/>
    <s v="INE733E07GT4"/>
    <s v="NTPC 9.6713% 2027 (S-XLI) STRPP-K"/>
    <s v=" (S-XLI) STRPP-K"/>
    <s v="PT"/>
    <s v="NTPC27"/>
    <s v="9.6713"/>
    <n v="500"/>
    <n v="50"/>
    <s v=""/>
    <n v="100000"/>
    <d v="2012-01-09T00:00:00"/>
    <s v="Listed"/>
    <s v="Open"/>
    <m/>
    <s v="23-DEC-2011"/>
    <s v="23-DEC-2027"/>
    <m/>
    <s v="Secured"/>
    <s v="9.6713%"/>
    <s v="Fixed"/>
    <n v="12"/>
    <s v="Periodic"/>
    <s v="10-JUL-2012"/>
    <s v="10-JUL-2025"/>
    <s v="10-JUL-2024"/>
    <s v="09-JUL-2025"/>
    <m/>
    <m/>
    <s v="Single"/>
    <s v="13-DEC-2011"/>
    <m/>
    <m/>
    <s v="Public-Institution"/>
    <s v="CRISIL,ICRA"/>
    <s v="AAA,AAA"/>
    <m/>
    <s v="23-MAY-2011,30-SEP-2011"/>
    <m/>
    <m/>
  </r>
  <r>
    <n v="1178"/>
    <m/>
    <x v="166"/>
    <s v="Public"/>
    <s v="INE733E07GU2"/>
    <s v="NTPC 9.6713% 2028 (S-XLI) STRPP-L"/>
    <s v="(S-XLI) STRPP-L"/>
    <s v="PT"/>
    <s v="NTPC28"/>
    <s v="9.6713"/>
    <n v="500"/>
    <n v="50"/>
    <s v=""/>
    <n v="100000"/>
    <d v="2012-01-09T00:00:00"/>
    <s v="Listed"/>
    <s v="Open"/>
    <m/>
    <s v="23-DEC-2011"/>
    <s v="23-DEC-2028"/>
    <m/>
    <s v="Secured"/>
    <s v="9.6713%"/>
    <s v="Fixed"/>
    <n v="12"/>
    <s v="Periodic"/>
    <s v="10-JUL-2012"/>
    <s v="10-JUL-2025"/>
    <s v="10-JUL-2024"/>
    <s v="09-JUL-2025"/>
    <m/>
    <m/>
    <s v="Single"/>
    <s v="13-DEC-2011"/>
    <m/>
    <m/>
    <s v="Public-Institution"/>
    <s v="CRISIL,ICRA"/>
    <s v="AAA,AAA"/>
    <m/>
    <s v="23-MAY-2011,30-SEP-2011"/>
    <m/>
    <m/>
  </r>
  <r>
    <n v="1178"/>
    <m/>
    <x v="166"/>
    <s v="Public"/>
    <s v="INE733E07GV0"/>
    <s v="NTPC 9.6713% 2029 (S-XLI) STRPP-M"/>
    <s v="(S-XLI) STRPP-M"/>
    <s v="PT"/>
    <s v="NTPC29"/>
    <s v="9.6713"/>
    <n v="500"/>
    <n v="50"/>
    <s v=""/>
    <n v="100000"/>
    <d v="2012-01-09T00:00:00"/>
    <s v="Listed"/>
    <s v="Open"/>
    <m/>
    <s v="23-DEC-2011"/>
    <s v="23-DEC-2029"/>
    <m/>
    <s v="Secured"/>
    <s v="9.6713%"/>
    <s v="Fixed"/>
    <n v="12"/>
    <s v="Periodic"/>
    <s v="10-JUL-2012"/>
    <s v="10-JUL-2025"/>
    <s v="10-JUL-2024"/>
    <s v="09-JUL-2025"/>
    <m/>
    <m/>
    <s v="Single"/>
    <s v="13-DEC-2011"/>
    <m/>
    <m/>
    <s v="Public-Institution"/>
    <s v="CRISIL,ICRA"/>
    <s v="AAA,AAA"/>
    <m/>
    <s v="23-MAY-2011,30-SEP-2011"/>
    <m/>
    <m/>
  </r>
  <r>
    <n v="1178"/>
    <m/>
    <x v="166"/>
    <s v="Public"/>
    <s v="INE733E07GW8"/>
    <s v="NTPC 9.6713% 2030 (S-XLI) STRPP-N"/>
    <s v="S-XLI) STRPP-N"/>
    <s v="PT"/>
    <s v="NTPC30"/>
    <s v="9.6713"/>
    <n v="500"/>
    <n v="50"/>
    <s v=""/>
    <n v="100000"/>
    <d v="2012-01-09T00:00:00"/>
    <s v="Listed"/>
    <s v="Open"/>
    <m/>
    <s v="23-DEC-2011"/>
    <s v="23-DEC-2030"/>
    <m/>
    <s v="Secured"/>
    <s v="9.6713%"/>
    <s v="Fixed"/>
    <n v="12"/>
    <s v="Periodic"/>
    <s v="10-JUL-2012"/>
    <s v="10-JUL-2025"/>
    <s v="10-JUL-2024"/>
    <s v="09-JUL-2025"/>
    <m/>
    <m/>
    <s v="Single"/>
    <s v="13-DEC-2011"/>
    <m/>
    <m/>
    <s v="Public-Institution"/>
    <s v="CRISIL,ICRA"/>
    <s v="AAA,AAA"/>
    <m/>
    <s v="23-MAY-2011,30-SEP-2011"/>
    <m/>
    <m/>
  </r>
  <r>
    <n v="1178"/>
    <m/>
    <x v="166"/>
    <s v="Public"/>
    <s v="INE733E07GX6"/>
    <s v="NTPC 9.6713% 2031 (S-XLI) STRPP-O"/>
    <s v="S-XLI) STRPP-O"/>
    <s v="PT"/>
    <s v="NTPC31"/>
    <s v="9.6713"/>
    <n v="500"/>
    <n v="50"/>
    <n v="100000"/>
    <n v="100000"/>
    <d v="2012-01-09T00:00:00"/>
    <s v="Listed"/>
    <s v="Open"/>
    <m/>
    <s v="23-DEC-2011"/>
    <s v="23-DEC-2031"/>
    <m/>
    <s v="Secured"/>
    <s v="9.6713%"/>
    <s v="Fixed"/>
    <n v="12"/>
    <s v="Periodic"/>
    <s v="10-JUL-2012"/>
    <s v="10-JUL-2025"/>
    <s v="10-JUL-2024"/>
    <s v="09-JUL-2025"/>
    <m/>
    <m/>
    <s v="Single"/>
    <s v="13-DEC-2011"/>
    <m/>
    <m/>
    <s v="Public-Institution"/>
    <s v="CRISIL,ICRA"/>
    <s v="AAA,AAA"/>
    <m/>
    <s v="23-MAY-2011,30-SEP-2011"/>
    <m/>
    <m/>
  </r>
  <r>
    <n v="1178"/>
    <m/>
    <x v="166"/>
    <s v="Public"/>
    <s v="INE733E07HA2"/>
    <s v="NTPC 9% 2025 (S-XLII) STRPP-C"/>
    <s v="S-XLII) STRPP-C"/>
    <s v="PT"/>
    <s v="NTPC25"/>
    <s v="9%"/>
    <n v="10000"/>
    <n v="5000"/>
    <n v="200000"/>
    <n v="200000"/>
    <d v="2012-02-01T00:00:00"/>
    <s v="Listed"/>
    <s v="Open"/>
    <m/>
    <s v="25-JAN-2012"/>
    <s v="25-JAN-2025"/>
    <m/>
    <s v="Secured"/>
    <s v="9%"/>
    <s v="Fixed"/>
    <n v="12"/>
    <s v="Periodic"/>
    <s v="25-JAN-2013"/>
    <s v="25-JAN-2025"/>
    <s v="25-JAN-2024"/>
    <s v="24-JAN-2025"/>
    <m/>
    <m/>
    <s v="Single"/>
    <s v="16-JAN-2012"/>
    <m/>
    <m/>
    <s v="Public-Institution"/>
    <s v="CRISIL,ICRA"/>
    <s v="AAA,AAA"/>
    <m/>
    <s v="20-DEC-2011,19-DEC-2012"/>
    <m/>
    <m/>
  </r>
  <r>
    <n v="1178"/>
    <m/>
    <x v="166"/>
    <s v="Public"/>
    <s v="INE733E07HB0"/>
    <s v="NTPC 9% 2026 (S-XLII) STRPP-D"/>
    <s v="S-XLII) STRPP-D"/>
    <s v="PT"/>
    <s v="NTPC26"/>
    <s v="9%"/>
    <n v="10000"/>
    <n v="5000"/>
    <n v="200000"/>
    <n v="200000"/>
    <d v="2012-02-01T00:00:00"/>
    <s v="Listed"/>
    <s v="Open"/>
    <m/>
    <s v="25-JAN-2012"/>
    <s v="25-JAN-2026"/>
    <m/>
    <s v="Secured"/>
    <s v="9%"/>
    <s v="Fixed"/>
    <n v="12"/>
    <s v="Periodic"/>
    <s v="25-JAN-2013"/>
    <s v="25-JAN-2025"/>
    <s v="25-JAN-2024"/>
    <s v="24-JAN-2025"/>
    <m/>
    <m/>
    <s v="Single"/>
    <s v="16-JAN-2012"/>
    <m/>
    <m/>
    <s v="Public-Institution"/>
    <s v="CRISIL,ICRA"/>
    <s v="AAA,AAA"/>
    <m/>
    <s v="19-DEC-2011,20-DEC-2011"/>
    <m/>
    <m/>
  </r>
  <r>
    <n v="1178"/>
    <m/>
    <x v="166"/>
    <s v="Public"/>
    <s v="INE733E07HC8"/>
    <s v="NTPC 9% 2027 (S-XLII) STRPP-E"/>
    <s v="(S-XLII) STRPP-E"/>
    <s v="PT"/>
    <s v="NTPC27"/>
    <s v="9%"/>
    <n v="10000"/>
    <n v="5000"/>
    <n v="200000"/>
    <n v="200000"/>
    <d v="2012-02-01T00:00:00"/>
    <s v="Listed"/>
    <s v="Open"/>
    <m/>
    <s v="25-JAN-2012"/>
    <s v="25-JAN-2027"/>
    <m/>
    <s v="Secured"/>
    <s v="9%"/>
    <s v="Fixed"/>
    <n v="12"/>
    <s v="Periodic"/>
    <s v="25-JAN-2013"/>
    <s v="25-JAN-2025"/>
    <s v="25-JAN-2024"/>
    <s v="24-JAN-2025"/>
    <m/>
    <m/>
    <s v="Single"/>
    <s v="16-JAN-2012"/>
    <m/>
    <m/>
    <s v="Public-Institution"/>
    <s v="CRISIL,ICRA"/>
    <s v="AAA,AAA"/>
    <m/>
    <s v="19-DEC-2011,19-DEC-2011"/>
    <m/>
    <m/>
  </r>
  <r>
    <n v="1178"/>
    <m/>
    <x v="166"/>
    <s v="Public"/>
    <s v="INE733E07HK1"/>
    <s v="NTPC 9.2573% 2025 (S-XLIII) STRPP-H"/>
    <m/>
    <s v="PT"/>
    <s v="NTPC25"/>
    <s v="9.2573"/>
    <n v="500"/>
    <n v="500"/>
    <n v="100000"/>
    <n v="100000"/>
    <d v="2012-03-15T00:00:00"/>
    <s v="Listed"/>
    <s v="Open"/>
    <m/>
    <s v="02-MAR-2012"/>
    <s v="02-MAR-2025"/>
    <m/>
    <m/>
    <s v="9.2573%"/>
    <s v="Fixed"/>
    <n v="12"/>
    <s v="Periodic"/>
    <s v="10-JUL-2012"/>
    <s v="10-JUL-2024"/>
    <s v="10-JUL-2023"/>
    <s v="09-JUL-2024"/>
    <m/>
    <m/>
    <m/>
    <s v="22-FEB-2012"/>
    <m/>
    <m/>
    <s v="Public-Institution"/>
    <s v="CRISIL"/>
    <s v="AAA"/>
    <m/>
    <s v="23-MAY-2011"/>
    <m/>
    <m/>
  </r>
  <r>
    <n v="1178"/>
    <m/>
    <x v="166"/>
    <s v="Public"/>
    <s v="INE733E07HL9"/>
    <s v="NTPC 9.2573% 2026 (S-XLIII) STRPP-I"/>
    <m/>
    <s v="PT"/>
    <s v="NTPC26"/>
    <s v="9.2573"/>
    <n v="500"/>
    <n v="500"/>
    <n v="100000"/>
    <n v="100000"/>
    <d v="2012-03-15T00:00:00"/>
    <s v="Listed"/>
    <s v="Open"/>
    <m/>
    <s v="02-MAR-2012"/>
    <s v="02-MAR-2026"/>
    <m/>
    <m/>
    <s v="9.2573%"/>
    <s v="Fixed"/>
    <n v="12"/>
    <s v="Periodic"/>
    <s v="10-JUL-2012"/>
    <s v="10-JUL-2025"/>
    <s v="10-JUL-2024"/>
    <s v="09-JUL-2025"/>
    <m/>
    <m/>
    <m/>
    <s v="22-FEB-2012"/>
    <m/>
    <m/>
    <s v="Public-Institution"/>
    <s v="CRISIL"/>
    <s v="AAA"/>
    <m/>
    <s v="23-MAY-2011"/>
    <m/>
    <m/>
  </r>
  <r>
    <n v="1178"/>
    <m/>
    <x v="166"/>
    <s v="Public"/>
    <s v="INE733E07HM7"/>
    <s v="NTPC 9.2573% 2027 (S-XLIII) STRPP-J"/>
    <m/>
    <s v="PT"/>
    <s v="NTPC27"/>
    <s v="9.2573"/>
    <n v="500"/>
    <n v="500"/>
    <n v="100000"/>
    <n v="100000"/>
    <d v="2012-03-15T00:00:00"/>
    <s v="Listed"/>
    <s v="Open"/>
    <m/>
    <s v="02-MAR-2012"/>
    <s v="02-MAR-2027"/>
    <m/>
    <m/>
    <s v="9.2573%"/>
    <s v="Fixed"/>
    <n v="12"/>
    <s v="Periodic"/>
    <s v="10-JUL-2012"/>
    <s v="10-JUL-2025"/>
    <s v="10-JUL-2024"/>
    <s v="09-JUL-2025"/>
    <m/>
    <m/>
    <m/>
    <s v="22-FEB-2012"/>
    <m/>
    <m/>
    <s v="Public-Institution"/>
    <s v="CRISIL"/>
    <s v="AAA"/>
    <m/>
    <s v="23-MAY-2011"/>
    <m/>
    <m/>
  </r>
  <r>
    <n v="1178"/>
    <m/>
    <x v="166"/>
    <s v="Public"/>
    <s v="INE733E07HN5"/>
    <s v="NTPC 9.2573% 2028 (S-XLIII) STRPP-K"/>
    <m/>
    <s v="PT"/>
    <s v="NTPC28"/>
    <s v="9.2573"/>
    <n v="500"/>
    <n v="500"/>
    <n v="100000"/>
    <n v="100000"/>
    <d v="2012-03-15T00:00:00"/>
    <s v="Listed"/>
    <s v="Open"/>
    <m/>
    <s v="02-MAR-2012"/>
    <s v="02-MAR-2028"/>
    <m/>
    <m/>
    <s v="9.2573%"/>
    <s v="Fixed"/>
    <n v="12"/>
    <s v="Periodic"/>
    <s v="10-JUL-2012"/>
    <s v="10-JUL-2025"/>
    <s v="10-JUL-2024"/>
    <s v="09-JUL-2025"/>
    <m/>
    <m/>
    <m/>
    <s v="22-FEB-2012"/>
    <m/>
    <m/>
    <s v="Public-Institution"/>
    <s v="CRISIL"/>
    <s v="AAA"/>
    <m/>
    <s v="23-MAY-2011"/>
    <m/>
    <m/>
  </r>
  <r>
    <n v="1178"/>
    <m/>
    <x v="166"/>
    <s v="Public"/>
    <s v="INE733E07HO3"/>
    <s v="NTPC 9.2573% 2029 (S-XLIII) STRPP-L"/>
    <m/>
    <s v="PT"/>
    <s v="NTPC29"/>
    <s v="9.2573"/>
    <n v="500"/>
    <n v="500"/>
    <n v="100000"/>
    <n v="100000"/>
    <d v="2012-03-15T00:00:00"/>
    <s v="Listed"/>
    <s v="Open"/>
    <m/>
    <s v="02-MAR-2012"/>
    <s v="02-MAR-2029"/>
    <m/>
    <m/>
    <s v="9.2573%"/>
    <s v="Fixed"/>
    <n v="12"/>
    <s v="Periodic"/>
    <s v="10-JUL-2012"/>
    <s v="10-JUL-2025"/>
    <s v="10-JUL-2024"/>
    <s v="09-JUL-2025"/>
    <m/>
    <m/>
    <m/>
    <s v="22-FEB-2012"/>
    <m/>
    <m/>
    <s v="Public-Institution"/>
    <s v="CRISIL"/>
    <s v="AAA"/>
    <m/>
    <s v="23-MAY-2011"/>
    <m/>
    <m/>
  </r>
  <r>
    <n v="1178"/>
    <m/>
    <x v="166"/>
    <s v="Public"/>
    <s v="INE733E07HP0"/>
    <s v="NTPC 9.2573% 2030 (S-XLIII) STRPP-M"/>
    <m/>
    <s v="PT"/>
    <s v="NTPC30"/>
    <s v="9.2573"/>
    <n v="500"/>
    <n v="500"/>
    <n v="100000"/>
    <n v="100000"/>
    <d v="2012-03-15T00:00:00"/>
    <s v="Listed"/>
    <s v="Open"/>
    <m/>
    <s v="02-MAR-2012"/>
    <s v="02-MAR-2030"/>
    <m/>
    <m/>
    <s v="9.2573%"/>
    <s v="Fixed"/>
    <n v="12"/>
    <s v="Periodic"/>
    <s v="10-JUL-2012"/>
    <s v="10-JUL-2025"/>
    <s v="10-JUL-2024"/>
    <s v="09-JUL-2025"/>
    <m/>
    <m/>
    <m/>
    <s v="22-FEB-2012"/>
    <m/>
    <m/>
    <s v="Public-Institution"/>
    <s v="CRISIL"/>
    <s v="AAA"/>
    <m/>
    <s v="23-MAY-2011"/>
    <m/>
    <m/>
  </r>
  <r>
    <n v="1178"/>
    <m/>
    <x v="166"/>
    <s v="Public"/>
    <s v="INE733E07HQ8"/>
    <s v="NTPC 9.2573% 2031 (S-XLIII) STRPP-N"/>
    <m/>
    <s v="PT"/>
    <s v="NTPC31"/>
    <s v="9.2573"/>
    <n v="500"/>
    <n v="500"/>
    <n v="100000"/>
    <n v="100000"/>
    <d v="2012-03-15T00:00:00"/>
    <s v="Listed"/>
    <s v="Open"/>
    <m/>
    <s v="02-MAR-2012"/>
    <s v="02-MAR-2031"/>
    <m/>
    <m/>
    <s v="9.2573%"/>
    <s v="Fixed"/>
    <n v="12"/>
    <s v="Periodic"/>
    <s v="10-JUL-2012"/>
    <s v="10-JUL-2025"/>
    <s v="10-JUL-2024"/>
    <s v="09-JUL-2025"/>
    <m/>
    <m/>
    <m/>
    <s v="22-FEB-2012"/>
    <m/>
    <m/>
    <s v="Public-Institution"/>
    <s v="CRISIL"/>
    <s v="AAA"/>
    <m/>
    <s v="23-MAY-2011"/>
    <m/>
    <m/>
  </r>
  <r>
    <n v="1178"/>
    <m/>
    <x v="166"/>
    <s v="Public"/>
    <s v="INE733E07HR6"/>
    <s v="NTPC 9.2573% 2032 (S-XLIII) STRPP-O"/>
    <m/>
    <s v="PT"/>
    <s v="NTPC32"/>
    <s v="9.2573"/>
    <n v="500"/>
    <n v="500"/>
    <n v="100000"/>
    <n v="100000"/>
    <d v="2012-03-15T00:00:00"/>
    <s v="Listed"/>
    <s v="Open"/>
    <m/>
    <s v="02-MAR-2012"/>
    <s v="02-MAR-2032"/>
    <m/>
    <m/>
    <s v="9.2573%"/>
    <s v="Fixed"/>
    <n v="12"/>
    <s v="Periodic"/>
    <s v="10-JUL-2012"/>
    <s v="10-JUL-2025"/>
    <s v="10-JUL-2024"/>
    <s v="09-JUL-2025"/>
    <m/>
    <m/>
    <m/>
    <s v="22-FEB-2012"/>
    <m/>
    <m/>
    <s v="Public-Institution"/>
    <s v="CRISIL"/>
    <s v="AAA"/>
    <m/>
    <s v="23-MAY-2011"/>
    <m/>
    <m/>
  </r>
  <r>
    <n v="1178"/>
    <m/>
    <x v="166"/>
    <s v="Public"/>
    <s v="INE733E07HU0"/>
    <s v="NTPC 9.25% 2025 (S-XLIV) STRPP-C"/>
    <s v="(S-XLIV) STRPP-C"/>
    <s v="PT"/>
    <s v="NTPC25"/>
    <s v="9.25%"/>
    <n v="10000"/>
    <n v="5000"/>
    <n v="200000"/>
    <n v="200000"/>
    <d v="2012-05-15T00:00:00"/>
    <s v="Listed"/>
    <s v="Open"/>
    <m/>
    <s v="04-MAY-2012"/>
    <s v="04-MAY-2025"/>
    <m/>
    <m/>
    <s v="9.25%"/>
    <s v="Fixed"/>
    <n v="12"/>
    <s v="Periodic"/>
    <s v="04-MAY-2013"/>
    <s v="04-MAY-2025"/>
    <s v="04-MAY-2024"/>
    <s v="03-MAY-2025"/>
    <m/>
    <m/>
    <m/>
    <s v="25-APR-2012"/>
    <m/>
    <m/>
    <s v="Public-Institution"/>
    <s v="CRISIL,ICRA"/>
    <s v="AAA,AAA"/>
    <m/>
    <s v="23-APR-2012,23-APR-2012"/>
    <m/>
    <m/>
  </r>
  <r>
    <n v="1178"/>
    <m/>
    <x v="166"/>
    <s v="Public"/>
    <s v="INE733E07HV8"/>
    <s v="NTPC 9.25% 2026 (S-XLIV) STRPP-D"/>
    <s v="(S-XLIV) STRPP-D"/>
    <s v="PT"/>
    <s v="NTPC26"/>
    <s v="9.25%"/>
    <n v="10000"/>
    <n v="5000"/>
    <n v="200000"/>
    <n v="200000"/>
    <d v="2012-05-15T00:00:00"/>
    <s v="Listed"/>
    <s v="Open"/>
    <m/>
    <s v="04-MAY-2012"/>
    <s v="04-MAY-2026"/>
    <m/>
    <m/>
    <s v="9.25%"/>
    <s v="Fixed"/>
    <n v="12"/>
    <s v="Periodic"/>
    <s v="04-MAY-2013"/>
    <s v="04-MAY-2025"/>
    <s v="04-MAY-2024"/>
    <s v="03-MAY-2025"/>
    <m/>
    <m/>
    <m/>
    <s v="25-APR-2012"/>
    <m/>
    <m/>
    <s v="Public-Institution"/>
    <s v="CRISIL,ICRA"/>
    <s v="AAA,AAA"/>
    <m/>
    <s v="23-APR-2012,23-APR-2012"/>
    <m/>
    <m/>
  </r>
  <r>
    <n v="1178"/>
    <m/>
    <x v="166"/>
    <s v="Public"/>
    <s v="INE733E07HW6"/>
    <s v="NTPC 9.25% 2027 (S-XLIV) STRPP-E"/>
    <s v="(S-XLIV) STRPP-E"/>
    <s v="PT"/>
    <s v="NTPC27"/>
    <s v="9.25%"/>
    <n v="10000"/>
    <n v="5000"/>
    <n v="200000"/>
    <n v="200000"/>
    <d v="2012-05-15T00:00:00"/>
    <s v="Listed"/>
    <s v="Open"/>
    <m/>
    <s v="04-MAY-2012"/>
    <s v="04-MAY-2027"/>
    <m/>
    <m/>
    <s v="9.25%"/>
    <s v="Fixed"/>
    <n v="12"/>
    <s v="Periodic"/>
    <s v="04-MAY-2013"/>
    <s v="04-MAY-2025"/>
    <s v="04-MAY-2024"/>
    <s v="03-MAY-2025"/>
    <m/>
    <m/>
    <m/>
    <s v="25-APR-2012"/>
    <m/>
    <m/>
    <s v="Public-Institution"/>
    <s v="CRISIL,ICRA"/>
    <s v="AAA,AAA"/>
    <m/>
    <s v="23-APR-2012,23-APR-2012"/>
    <m/>
    <m/>
  </r>
  <r>
    <n v="1178"/>
    <m/>
    <x v="166"/>
    <s v="Public"/>
    <s v="INE733E07IE2"/>
    <s v="NTPC 9.4376% 2025 (S-XLV) STRPP-H"/>
    <m/>
    <s v="PT"/>
    <s v="NTPC25"/>
    <s v="9.4376"/>
    <n v="500"/>
    <s v=""/>
    <s v=""/>
    <s v=""/>
    <d v="2012-06-06T00:00:00"/>
    <s v="Listed"/>
    <s v="Open"/>
    <m/>
    <s v="16-MAY-2012"/>
    <s v="16-MAY-2025"/>
    <m/>
    <m/>
    <s v="9.4376%"/>
    <s v="Fixed"/>
    <n v="12"/>
    <s v="Periodic"/>
    <s v="10-JUL-2012"/>
    <s v="10-JUL-2024"/>
    <s v="10-JUL-2023"/>
    <s v="09-JUL-2024"/>
    <m/>
    <m/>
    <m/>
    <s v="03-MAY-2012"/>
    <m/>
    <m/>
    <s v="Public-Institution"/>
    <s v="CRISIL,ICRA"/>
    <s v="AAA,AAA"/>
    <m/>
    <s v="23-APR-2012,23-APR-2012"/>
    <m/>
    <m/>
  </r>
  <r>
    <n v="1178"/>
    <m/>
    <x v="166"/>
    <s v="Public"/>
    <s v="INE733E07IF9"/>
    <s v="NTPC 9.4376% 2026 (S-XLV) STRPP-I"/>
    <m/>
    <s v="PT"/>
    <s v="NTPC26"/>
    <s v="9.4376"/>
    <n v="500"/>
    <s v=""/>
    <s v=""/>
    <s v=""/>
    <d v="2012-06-06T00:00:00"/>
    <s v="Listed"/>
    <s v="Open"/>
    <m/>
    <s v="16-MAY-2012"/>
    <s v="16-MAY-2026"/>
    <m/>
    <m/>
    <s v="9.4376%"/>
    <s v="Fixed"/>
    <n v="12"/>
    <s v="Periodic"/>
    <s v="10-JUL-2012"/>
    <s v="10-JUL-2025"/>
    <s v="10-JUL-2024"/>
    <s v="09-JUL-2025"/>
    <m/>
    <m/>
    <m/>
    <s v="03-MAY-2012"/>
    <m/>
    <m/>
    <s v="Public-Institution"/>
    <s v="CRISIL,ICRA"/>
    <s v="AAA,AAA"/>
    <m/>
    <s v="23-APR-2012,23-APR-2012"/>
    <m/>
    <m/>
  </r>
  <r>
    <n v="1178"/>
    <m/>
    <x v="166"/>
    <s v="Public"/>
    <s v="INE733E07IG7"/>
    <s v="NTPC 9.4376% 2027 (S-XLV) STRPP-J"/>
    <m/>
    <s v="PT"/>
    <s v="NTPC27"/>
    <s v="9.4376"/>
    <n v="500"/>
    <s v=""/>
    <s v=""/>
    <s v=""/>
    <d v="2012-06-06T00:00:00"/>
    <s v="Listed"/>
    <s v="Open"/>
    <m/>
    <s v="16-MAY-2012"/>
    <s v="16-MAY-2027"/>
    <m/>
    <m/>
    <s v="9.4376%"/>
    <s v="Fixed"/>
    <n v="12"/>
    <s v="Periodic"/>
    <s v="10-JUL-2012"/>
    <s v="10-JUL-2025"/>
    <s v="10-JUL-2024"/>
    <s v="09-JUL-2025"/>
    <m/>
    <m/>
    <m/>
    <s v="03-MAY-2012"/>
    <m/>
    <m/>
    <s v="Public-Institution"/>
    <s v="CRISIL,ICRA"/>
    <s v="AAA,AAA"/>
    <m/>
    <s v="23-APR-2012,23-APR-2012"/>
    <m/>
    <m/>
  </r>
  <r>
    <n v="1178"/>
    <m/>
    <x v="166"/>
    <s v="Public"/>
    <s v="INE733E07IH5"/>
    <s v="NTPC 9.4376% 2028 (S-XLV) STRPP-K"/>
    <m/>
    <s v="PT"/>
    <s v="NTPC28"/>
    <s v="9.4376"/>
    <n v="500"/>
    <s v=""/>
    <s v=""/>
    <s v=""/>
    <d v="2012-06-06T00:00:00"/>
    <s v="Listed"/>
    <s v="Open"/>
    <m/>
    <s v="16-MAY-2012"/>
    <s v="16-MAY-2028"/>
    <m/>
    <m/>
    <s v="9.4376%"/>
    <s v="Fixed"/>
    <n v="12"/>
    <s v="Periodic"/>
    <s v="10-JUL-2012"/>
    <s v="10-JUL-2025"/>
    <s v="10-JUL-2024"/>
    <s v="09-JUL-2025"/>
    <m/>
    <m/>
    <m/>
    <s v="03-MAY-2012"/>
    <m/>
    <m/>
    <s v="Public-Institution"/>
    <s v="CRISIL,ICRA"/>
    <s v="AAA,AAA"/>
    <m/>
    <s v="23-APR-2012,23-APR-2012"/>
    <m/>
    <m/>
  </r>
  <r>
    <n v="1178"/>
    <m/>
    <x v="166"/>
    <s v="Public"/>
    <s v="INE733E07II3"/>
    <s v="NTPC 9.4376% 2029 (S-XLV) STRPP-L"/>
    <m/>
    <s v="PT"/>
    <s v="NTPC29"/>
    <s v="9.4376"/>
    <n v="500"/>
    <s v=""/>
    <s v=""/>
    <s v=""/>
    <d v="2012-06-06T00:00:00"/>
    <s v="Listed"/>
    <s v="Open"/>
    <m/>
    <s v="16-MAY-2012"/>
    <s v="16-MAY-2029"/>
    <m/>
    <m/>
    <s v="9.4376%"/>
    <s v="Fixed"/>
    <n v="12"/>
    <s v="Periodic"/>
    <s v="10-JUL-2012"/>
    <s v="10-JUL-2025"/>
    <s v="10-JUL-2024"/>
    <s v="09-JUL-2025"/>
    <m/>
    <m/>
    <m/>
    <s v="03-MAY-2012"/>
    <m/>
    <m/>
    <s v="Public-Institution"/>
    <s v="CRISIL,ICRA"/>
    <s v="AAA,AAA"/>
    <m/>
    <s v="23-APR-2012,23-APR-2012"/>
    <m/>
    <m/>
  </r>
  <r>
    <n v="1178"/>
    <m/>
    <x v="166"/>
    <s v="Public"/>
    <s v="INE733E07IJ1"/>
    <s v="NTPC 9.4376% 2030 (S-XLV) STRPP-M"/>
    <m/>
    <s v="PT"/>
    <s v="NTPC30"/>
    <s v="9.4376"/>
    <n v="500"/>
    <s v=""/>
    <s v=""/>
    <s v=""/>
    <d v="2012-06-06T00:00:00"/>
    <s v="Listed"/>
    <s v="Open"/>
    <m/>
    <s v="16-MAY-2012"/>
    <s v="16-MAY-2030"/>
    <m/>
    <m/>
    <s v="9.4376%"/>
    <s v="Fixed"/>
    <n v="12"/>
    <s v="Periodic"/>
    <s v="10-JUL-2012"/>
    <s v="10-JUL-2025"/>
    <s v="10-JUL-2024"/>
    <s v="09-JUL-2025"/>
    <m/>
    <m/>
    <m/>
    <s v="03-MAY-2012"/>
    <m/>
    <m/>
    <s v="Public-Institution"/>
    <s v="CRISIL,ICRA"/>
    <s v="AAA,AAA"/>
    <m/>
    <s v="23-APR-2012,23-APR-2012"/>
    <m/>
    <m/>
  </r>
  <r>
    <n v="1178"/>
    <m/>
    <x v="166"/>
    <s v="Public"/>
    <s v="INE733E07IK9"/>
    <s v="NTPC 9.4376% 2031 (S-XLV) STRPP-N"/>
    <m/>
    <s v="PT"/>
    <s v="NTPC31"/>
    <s v="9.4376"/>
    <n v="500"/>
    <s v=""/>
    <s v=""/>
    <s v=""/>
    <d v="2012-06-06T00:00:00"/>
    <s v="Listed"/>
    <s v="Open"/>
    <m/>
    <s v="16-MAY-2012"/>
    <s v="16-MAY-2031"/>
    <m/>
    <m/>
    <s v="9.4376%"/>
    <s v="Fixed"/>
    <n v="12"/>
    <s v="Periodic"/>
    <s v="10-JUL-2012"/>
    <s v="10-JUL-2025"/>
    <s v="10-JUL-2024"/>
    <s v="09-JUL-2025"/>
    <m/>
    <m/>
    <m/>
    <s v="03-MAY-2012"/>
    <m/>
    <m/>
    <s v="Public-Institution"/>
    <s v="CRISIL,ICRA"/>
    <s v="AAA,AAA"/>
    <m/>
    <s v="23-APR-2012,23-APR-2012"/>
    <m/>
    <m/>
  </r>
  <r>
    <n v="1178"/>
    <m/>
    <x v="166"/>
    <s v="Public"/>
    <s v="INE733E07IL7"/>
    <s v="NTPC 9.4376% 2032 (S-XLV) STRPP-O"/>
    <m/>
    <s v="PT"/>
    <s v="NTPC32"/>
    <s v="9.4376"/>
    <n v="500"/>
    <s v=""/>
    <s v=""/>
    <s v=""/>
    <d v="2012-06-06T00:00:00"/>
    <s v="Listed"/>
    <s v="Open"/>
    <m/>
    <s v="16-MAY-2012"/>
    <s v="16-MAY-2032"/>
    <m/>
    <m/>
    <s v="9.4376%"/>
    <s v="Fixed"/>
    <n v="12"/>
    <s v="Periodic"/>
    <s v="10-JUL-2012"/>
    <s v="10-JUL-2025"/>
    <s v="10-JUL-2024"/>
    <s v="09-JUL-2025"/>
    <m/>
    <m/>
    <m/>
    <s v="03-MAY-2012"/>
    <m/>
    <m/>
    <s v="Public-Institution"/>
    <s v="CRISIL,ICRA"/>
    <s v="AAA,AAA"/>
    <m/>
    <s v="23-APR-2012,23-APR-2012"/>
    <m/>
    <m/>
  </r>
  <r>
    <n v="1178"/>
    <m/>
    <x v="166"/>
    <s v="Public"/>
    <s v="INE733E07IT0"/>
    <s v="NTPC 9.3473% 2025 (S-XLVI) STRPP-H"/>
    <m/>
    <s v="PT"/>
    <s v="NTPC25"/>
    <s v="9.3473"/>
    <n v="500"/>
    <n v="500"/>
    <n v="100000"/>
    <n v="100000"/>
    <d v="2012-08-21T00:00:00"/>
    <s v="Listed"/>
    <s v="Open"/>
    <m/>
    <s v="20-JUL-2012"/>
    <s v="20-JUL-2025"/>
    <m/>
    <m/>
    <s v="9.3473%"/>
    <s v="Fixed"/>
    <n v="12"/>
    <s v="Periodic"/>
    <s v="10-JUL-2013"/>
    <s v="10-JUL-2025"/>
    <s v="10-JUL-2024"/>
    <s v="09-JUL-2025"/>
    <m/>
    <m/>
    <m/>
    <s v="09-JUL-2012"/>
    <m/>
    <m/>
    <s v="Public-Institution"/>
    <s v="CRISIL,ICRA"/>
    <s v="AAA,AAA"/>
    <m/>
    <s v="23-APR-2012,23-APR-2012"/>
    <m/>
    <m/>
  </r>
  <r>
    <n v="1178"/>
    <m/>
    <x v="166"/>
    <s v="Public"/>
    <s v="INE733E07IU8"/>
    <s v="NTPC 9.3473% 2026 (S-XLVI) STRPP-I"/>
    <m/>
    <s v="PT"/>
    <s v="NTPC26"/>
    <s v="9.3473"/>
    <n v="500"/>
    <n v="500"/>
    <n v="100000"/>
    <n v="100000"/>
    <d v="2012-08-21T00:00:00"/>
    <s v="Listed"/>
    <s v="Open"/>
    <m/>
    <s v="20-JUL-2012"/>
    <s v="20-JUL-2026"/>
    <m/>
    <m/>
    <s v="9.3473%"/>
    <s v="Fixed"/>
    <n v="12"/>
    <s v="Periodic"/>
    <s v="10-JUL-2013"/>
    <s v="10-JUL-2025"/>
    <s v="10-JUL-2024"/>
    <s v="09-JUL-2025"/>
    <m/>
    <m/>
    <m/>
    <s v="09-JUL-2012"/>
    <m/>
    <m/>
    <s v="Public-Institution"/>
    <s v="CRISIL,ICRA"/>
    <s v="AAA,AAA"/>
    <m/>
    <s v="23-APR-2012,23-APR-2012"/>
    <m/>
    <m/>
  </r>
  <r>
    <n v="1178"/>
    <m/>
    <x v="166"/>
    <s v="Public"/>
    <s v="INE733E07IV6"/>
    <s v="NTPC 9.3473% 2027 (S-XLVI) STRPP-J"/>
    <m/>
    <s v="PT"/>
    <s v="NTPC27"/>
    <s v="9.3473"/>
    <n v="500"/>
    <n v="500"/>
    <n v="100000"/>
    <n v="100000"/>
    <d v="2012-08-21T00:00:00"/>
    <s v="Listed"/>
    <s v="Open"/>
    <m/>
    <s v="20-JUL-2012"/>
    <s v="20-JUL-2027"/>
    <m/>
    <m/>
    <s v="9.3473%"/>
    <s v="Fixed"/>
    <n v="12"/>
    <s v="Periodic"/>
    <s v="10-JUL-2013"/>
    <s v="10-JUL-2025"/>
    <s v="10-JUL-2024"/>
    <s v="09-JUL-2025"/>
    <m/>
    <m/>
    <m/>
    <s v="09-JUL-2012"/>
    <m/>
    <m/>
    <s v="Public-Institution"/>
    <s v="CRISIL,ICRA"/>
    <s v="AAA,AAA"/>
    <m/>
    <s v="23-APR-2012,23-APR-2012"/>
    <m/>
    <m/>
  </r>
  <r>
    <n v="1178"/>
    <m/>
    <x v="166"/>
    <s v="Public"/>
    <s v="INE733E07IW4"/>
    <s v="NTPC 9.3473% 2028 (S-XLVI) STRPP-K"/>
    <m/>
    <s v="PT"/>
    <s v="NTPC28"/>
    <s v="9.3473"/>
    <n v="500"/>
    <n v="500"/>
    <n v="100000"/>
    <n v="100000"/>
    <d v="2012-08-21T00:00:00"/>
    <s v="Listed"/>
    <s v="Open"/>
    <m/>
    <s v="20-JUL-2012"/>
    <s v="20-JUL-2028"/>
    <m/>
    <m/>
    <s v="9.3473%"/>
    <s v="Fixed"/>
    <n v="12"/>
    <s v="Periodic"/>
    <s v="10-JUL-2013"/>
    <s v="10-JUL-2025"/>
    <s v="10-JUL-2024"/>
    <s v="09-JUL-2025"/>
    <m/>
    <m/>
    <m/>
    <s v="09-JUL-2012"/>
    <m/>
    <m/>
    <s v="Public-Institution"/>
    <s v="CRISIL,ICRA"/>
    <s v="AAA,AAA"/>
    <m/>
    <s v="23-APR-2012,23-APR-2012"/>
    <m/>
    <m/>
  </r>
  <r>
    <n v="1178"/>
    <m/>
    <x v="166"/>
    <s v="Public"/>
    <s v="INE733E07IX2"/>
    <s v="NTPC 9.3473% 2029 (S-XLVI) STRPP-L"/>
    <m/>
    <s v="PT"/>
    <s v="NTPC29"/>
    <s v="9.3473"/>
    <n v="500"/>
    <n v="500"/>
    <n v="100000"/>
    <n v="100000"/>
    <d v="2012-08-21T00:00:00"/>
    <s v="Listed"/>
    <s v="Open"/>
    <m/>
    <s v="20-JUL-2012"/>
    <s v="20-JUL-2029"/>
    <m/>
    <m/>
    <s v="9.3473%"/>
    <s v="Fixed"/>
    <n v="12"/>
    <s v="Periodic"/>
    <s v="10-JUL-2013"/>
    <s v="10-JUL-2025"/>
    <s v="10-JUL-2024"/>
    <s v="09-JUL-2025"/>
    <m/>
    <m/>
    <m/>
    <s v="09-JUL-2012"/>
    <m/>
    <m/>
    <s v="Public-Institution"/>
    <s v="CRISIL,ICRA"/>
    <s v="AAA,AAA"/>
    <m/>
    <s v="23-APR-2012,23-APR-2012"/>
    <m/>
    <m/>
  </r>
  <r>
    <n v="1178"/>
    <m/>
    <x v="166"/>
    <s v="Public"/>
    <s v="INE733E07IY0"/>
    <s v="NTPC 9.3473% 2030 (S-XLVI) STRPP-M"/>
    <m/>
    <s v="PT"/>
    <s v="NTPC30"/>
    <s v="9.3473"/>
    <n v="500"/>
    <n v="500"/>
    <n v="100000"/>
    <n v="100000"/>
    <d v="2012-08-21T00:00:00"/>
    <s v="Listed"/>
    <s v="Open"/>
    <m/>
    <s v="20-JUL-2012"/>
    <s v="20-JUL-2030"/>
    <m/>
    <m/>
    <s v="9.3473%"/>
    <s v="Fixed"/>
    <n v="12"/>
    <s v="Periodic"/>
    <s v="10-JUL-2013"/>
    <s v="10-JUL-2025"/>
    <s v="10-JUL-2024"/>
    <s v="09-JUL-2025"/>
    <m/>
    <m/>
    <m/>
    <s v="09-JUL-2012"/>
    <m/>
    <m/>
    <s v="Public-Institution"/>
    <s v="CRISIL,ICRA"/>
    <s v="AAA,AAA"/>
    <m/>
    <s v="23-APR-2012,23-APR-2012"/>
    <m/>
    <m/>
  </r>
  <r>
    <n v="1178"/>
    <m/>
    <x v="166"/>
    <s v="Public"/>
    <s v="INE733E07IZ7"/>
    <s v="NTPC 9.3473% 2031 (S-XLVI) STRPP-N"/>
    <m/>
    <s v="PT"/>
    <s v="NTPC31"/>
    <s v="9.3473"/>
    <n v="500"/>
    <n v="500"/>
    <n v="100000"/>
    <n v="100000"/>
    <d v="2012-08-21T00:00:00"/>
    <s v="Listed"/>
    <s v="Open"/>
    <m/>
    <s v="20-JUL-2012"/>
    <s v="20-JUL-2031"/>
    <m/>
    <m/>
    <s v="9.3473%"/>
    <s v="Fixed"/>
    <n v="12"/>
    <s v="Periodic"/>
    <s v="10-JUL-2013"/>
    <s v="10-JUL-2025"/>
    <s v="10-JUL-2024"/>
    <s v="09-JUL-2025"/>
    <m/>
    <m/>
    <m/>
    <s v="09-JUL-2012"/>
    <m/>
    <m/>
    <s v="Public-Institution"/>
    <s v="CRISIL,ICRA"/>
    <s v="AAA,AAA"/>
    <m/>
    <s v="23-APR-2012,23-APR-2012"/>
    <m/>
    <m/>
  </r>
  <r>
    <n v="1178"/>
    <m/>
    <x v="166"/>
    <s v="Public"/>
    <s v="INE733E07JA8"/>
    <s v="NTPC 9.3473% 2032 (S-XLVI) STRPP-O"/>
    <m/>
    <s v="PT"/>
    <s v="NTPC32"/>
    <s v="9.3473"/>
    <n v="500"/>
    <n v="500"/>
    <n v="100000"/>
    <n v="100000"/>
    <d v="2012-08-21T00:00:00"/>
    <s v="Listed"/>
    <s v="Open"/>
    <m/>
    <s v="20-JUL-2012"/>
    <s v="20-JUL-2032"/>
    <m/>
    <m/>
    <s v="9.3473%"/>
    <s v="Fixed"/>
    <n v="12"/>
    <s v="Periodic"/>
    <s v="10-JUL-2013"/>
    <s v="10-JUL-2025"/>
    <s v="10-JUL-2024"/>
    <s v="09-JUL-2025"/>
    <m/>
    <m/>
    <m/>
    <s v="09-JUL-2012"/>
    <m/>
    <m/>
    <s v="Public-Institution"/>
    <s v="CRISIL,ICRA"/>
    <s v="AAA,AAA"/>
    <m/>
    <s v="23-APR-2012,23-APR-2012"/>
    <m/>
    <m/>
  </r>
  <r>
    <n v="1178"/>
    <m/>
    <x v="166"/>
    <s v="Public"/>
    <s v="INE733E07JL5"/>
    <s v="NTPC 8.63% 2029 (S-LI B)"/>
    <s v="LI B"/>
    <s v="PF"/>
    <s v="NTPC29"/>
    <s v="8.63%"/>
    <n v="10500"/>
    <n v="1050"/>
    <n v="1000000"/>
    <n v="1000000"/>
    <d v="2014-03-18T00:00:00"/>
    <s v="Listed"/>
    <s v="Open"/>
    <m/>
    <s v="04-MAR-2014"/>
    <s v="04-MAR-2029"/>
    <m/>
    <s v="Secured"/>
    <s v="8.63%"/>
    <s v="Fixed"/>
    <n v="12"/>
    <s v="Periodic"/>
    <s v="04-MAR-2015"/>
    <s v="04-MAR-2025"/>
    <s v="04-MAR-2024"/>
    <s v="03-MAR-2025"/>
    <m/>
    <m/>
    <s v="Single"/>
    <s v="25-FEB-2014"/>
    <m/>
    <m/>
    <s v="Public-Institution"/>
    <s v="CRISIL,ICRA"/>
    <s v="AAA,AAA Stable"/>
    <m/>
    <s v="18-FEB-2014,19-FEB-2014"/>
    <m/>
    <m/>
  </r>
  <r>
    <n v="1178"/>
    <m/>
    <x v="166"/>
    <s v="Public"/>
    <s v="INE733E07JM3"/>
    <s v="NTPC 8.61% 2034 (S-LI C)"/>
    <s v="LI C"/>
    <s v="PF"/>
    <s v="NTPC34"/>
    <s v="8.61%"/>
    <n v="32000"/>
    <n v="3200"/>
    <n v="1000000"/>
    <n v="1000000"/>
    <d v="2014-03-18T00:00:00"/>
    <s v="Listed"/>
    <s v="Open"/>
    <m/>
    <s v="04-MAR-2014"/>
    <s v="04-MAR-2034"/>
    <m/>
    <s v="Secured"/>
    <s v="8.61%"/>
    <s v="Fixed"/>
    <n v="12"/>
    <s v="Periodic"/>
    <s v="04-MAR-2015"/>
    <s v="04-MAR-2025"/>
    <s v="04-MAR-2024"/>
    <s v="03-MAR-2025"/>
    <m/>
    <m/>
    <s v="Single"/>
    <s v="25-FEB-2014"/>
    <m/>
    <m/>
    <s v="Public-Institution"/>
    <s v="CRISIL,ICRA"/>
    <s v="AAA,AAA Stable"/>
    <m/>
    <s v="18-FEB-2014,19-FEB-2014"/>
    <m/>
    <m/>
  </r>
  <r>
    <n v="1178"/>
    <m/>
    <x v="166"/>
    <s v="Public"/>
    <s v="INE733E07JQ4"/>
    <s v="NTPC 7.15% Taxfree Bonds 2025 (Series-55)"/>
    <s v="Series-55"/>
    <s v="PF"/>
    <s v="NTPC25"/>
    <s v="7.15%"/>
    <n v="30000"/>
    <n v="3000"/>
    <n v="1000000"/>
    <n v="1000000"/>
    <d v="2015-08-31T00:00:00"/>
    <s v="Listed"/>
    <s v="Open"/>
    <m/>
    <s v="21-AUG-2015"/>
    <s v="21-AUG-2025"/>
    <m/>
    <s v="Secured"/>
    <s v="7.15%"/>
    <s v="Fixed"/>
    <n v="12"/>
    <s v="Periodic"/>
    <s v="21-AUG-2016"/>
    <s v="21-AUG-2025"/>
    <s v="21-AUG-2024"/>
    <s v="20-AUG-2025"/>
    <m/>
    <m/>
    <s v="Single"/>
    <s v="19-AUG-2015"/>
    <m/>
    <m/>
    <s v="Public-Institution"/>
    <s v="CRISIL,ICRA"/>
    <s v="AAA,AAA/stable"/>
    <m/>
    <s v="13-AUG-2015,14-AUG-2015"/>
    <m/>
    <m/>
  </r>
  <r>
    <n v="1178"/>
    <m/>
    <x v="166"/>
    <s v="Public"/>
    <s v="INE733E07JX0"/>
    <s v="NTPC 8.19% 2025 (Series-57)"/>
    <s v="Series-57"/>
    <s v="PT"/>
    <s v="NTPC25"/>
    <s v="8.19%"/>
    <n v="50000"/>
    <n v="5000"/>
    <n v="1000000"/>
    <n v="1000000"/>
    <d v="2015-12-23T00:00:00"/>
    <s v="Listed"/>
    <s v="Open"/>
    <m/>
    <s v="15-DEC-2015"/>
    <s v="15-DEC-2025"/>
    <m/>
    <s v="Secured"/>
    <s v="8.19%"/>
    <s v="Fixed"/>
    <n v="12"/>
    <s v="Periodic"/>
    <s v="15-DEC-2016"/>
    <s v="15-DEC-2025"/>
    <s v="15-DEC-2024"/>
    <s v="14-DEC-2025"/>
    <m/>
    <m/>
    <s v="Single"/>
    <s v="11-DEC-2015"/>
    <m/>
    <m/>
    <s v="Public-Institution"/>
    <s v="CARE,CRISIL,ICRA"/>
    <s v="AAA,AAA,AAA"/>
    <m/>
    <s v="04-DEC-2015,07-DEC-2015,07-DEC-2015"/>
    <m/>
    <m/>
  </r>
  <r>
    <n v="1178"/>
    <m/>
    <x v="166"/>
    <s v="Public"/>
    <s v="INE733E07KA6"/>
    <s v="NTPC 8.05% 2026 (Sr-60)"/>
    <s v="Series-60"/>
    <s v="PT"/>
    <s v="NTPC26"/>
    <s v="8.05%"/>
    <n v="100000"/>
    <n v="10000"/>
    <n v="1000000"/>
    <n v="1000000"/>
    <d v="2016-05-12T00:00:00"/>
    <s v="Listed"/>
    <s v="Open"/>
    <m/>
    <s v="05-MAY-2016"/>
    <s v="05-MAY-2026"/>
    <m/>
    <s v="Secured"/>
    <s v="8.05%"/>
    <s v="Fixed"/>
    <n v="12"/>
    <s v="Periodic"/>
    <s v="05-MAY-2017"/>
    <s v="05-MAY-2025"/>
    <s v="05-MAY-2024"/>
    <s v="04-MAY-2025"/>
    <m/>
    <m/>
    <s v="Single"/>
    <s v="02-MAY-2016"/>
    <m/>
    <m/>
    <s v="Public-Institution"/>
    <s v="CARE,CRISIL,ICRA"/>
    <s v="AAA,AAA,AAA/Stable"/>
    <m/>
    <s v="06-APR-2016,07-APR-2016,11-APR-2016"/>
    <m/>
    <m/>
  </r>
  <r>
    <n v="1178"/>
    <m/>
    <x v="166"/>
    <s v="Public"/>
    <s v="INE733E07KC2"/>
    <s v="NTPC 8.10% 2026 (Sr-61) STRPP-B"/>
    <s v="Series-61 STRPP-B"/>
    <s v="PT"/>
    <s v="NTPC26"/>
    <s v="8.10%"/>
    <n v="35750"/>
    <n v="3575"/>
    <n v="1000000"/>
    <n v="1000000"/>
    <d v="2016-06-03T00:00:00"/>
    <s v="Listed"/>
    <s v="Open"/>
    <m/>
    <s v="27-MAY-2016"/>
    <s v="27-MAY-2026"/>
    <m/>
    <s v="Secured"/>
    <s v="8.1%"/>
    <s v="Fixed"/>
    <n v="12"/>
    <s v="Periodic"/>
    <s v="27-MAY-2017"/>
    <s v="27-MAY-2025"/>
    <s v="27-MAY-2024"/>
    <s v="26-MAY-2025"/>
    <m/>
    <m/>
    <s v="Single"/>
    <s v="25-MAY-2016"/>
    <m/>
    <m/>
    <s v="Public-Institution"/>
    <s v="CARE,CRISIL,ICRA"/>
    <s v="AAA,AAA,AAA/Stable"/>
    <m/>
    <s v="20-MAY-2016,20-MAY-2016,23-MAY-2016"/>
    <m/>
    <m/>
  </r>
  <r>
    <n v="1178"/>
    <m/>
    <x v="166"/>
    <s v="Public"/>
    <s v="INE733E07KD0"/>
    <s v="NTPC 8.10% 2031 (Sr-61) STRPP-C"/>
    <s v="Series-61 STRPP-C"/>
    <s v="PT"/>
    <s v="NTPC31"/>
    <s v="8.10%"/>
    <n v="35750"/>
    <n v="3575"/>
    <n v="1000000"/>
    <n v="1000000"/>
    <d v="2016-06-03T00:00:00"/>
    <s v="Listed"/>
    <s v="Open"/>
    <m/>
    <s v="27-MAY-2016"/>
    <s v="27-MAY-2031"/>
    <m/>
    <s v="Secured"/>
    <s v="8.1%"/>
    <s v="Fixed"/>
    <n v="12"/>
    <s v="Periodic"/>
    <s v="27-MAY-2017"/>
    <s v="27-MAY-2025"/>
    <s v="27-MAY-2024"/>
    <s v="26-MAY-2025"/>
    <m/>
    <m/>
    <s v="Single"/>
    <s v="25-MAY-2016"/>
    <m/>
    <m/>
    <s v="Public-Institution"/>
    <s v="CARE,CRISIL,ICRA"/>
    <s v="AAA,AAA,AAA/Stable"/>
    <m/>
    <s v="20-MAY-2016,20-MAY-2016,23-MAY-2016"/>
    <m/>
    <m/>
  </r>
  <r>
    <n v="1178"/>
    <m/>
    <x v="166"/>
    <s v="Public"/>
    <s v="INE733E07KE8"/>
    <s v="NTPC 7.58% 2026 (Sr-62)"/>
    <s v="Series-62"/>
    <s v="PT"/>
    <s v="NTPC26"/>
    <s v="7.58%"/>
    <n v="80000"/>
    <n v="8000"/>
    <n v="1000000"/>
    <n v="1000000"/>
    <d v="2016-08-31T00:00:00"/>
    <s v="Listed"/>
    <s v="Open"/>
    <m/>
    <s v="23-AUG-2016"/>
    <s v="23-AUG-2026"/>
    <m/>
    <s v="Secured"/>
    <s v="7.58%"/>
    <s v="Fixed"/>
    <n v="12"/>
    <s v="Periodic"/>
    <s v="23-AUG-2017"/>
    <s v="23-AUG-2025"/>
    <s v="23-AUG-2024"/>
    <s v="22-AUG-2025"/>
    <m/>
    <m/>
    <s v="Single"/>
    <s v="22-AUG-2016"/>
    <m/>
    <m/>
    <s v="Public-Institution"/>
    <s v="CRISIL,ICRA"/>
    <s v="AAA,AAA/Stable"/>
    <m/>
    <s v="05-AUG-2016,08-AUG-2016"/>
    <m/>
    <m/>
  </r>
  <r>
    <n v="1178"/>
    <m/>
    <x v="166"/>
    <s v="Public"/>
    <s v="INE733E07KF5"/>
    <s v="NTPC 7.47% 2026 (Sr-63)"/>
    <s v="Series-63"/>
    <s v="PT"/>
    <s v="NTPC26"/>
    <s v="7.47%"/>
    <n v="67000"/>
    <n v="6700"/>
    <n v="1000000"/>
    <n v="1000000"/>
    <d v="2016-09-20T00:00:00"/>
    <s v="Listed"/>
    <s v="Open"/>
    <m/>
    <s v="16-SEP-2016"/>
    <s v="16-SEP-2026"/>
    <m/>
    <s v="Secured"/>
    <s v="7.47%"/>
    <s v="Fixed"/>
    <n v="12"/>
    <s v="Periodic"/>
    <s v="16-SEP-2017"/>
    <s v="16-SEP-2025"/>
    <s v="16-SEP-2024"/>
    <s v="15-SEP-2025"/>
    <m/>
    <m/>
    <s v="Single"/>
    <s v="15-SEP-2016"/>
    <m/>
    <m/>
    <s v="Public-Institution"/>
    <s v="CRISIL,ICRA"/>
    <s v="AAA/Stable,AAA/Stable"/>
    <m/>
    <s v="07-SEP-2016,12-SEP-2016"/>
    <m/>
    <m/>
  </r>
  <r>
    <n v="1178"/>
    <m/>
    <x v="166"/>
    <s v="Public"/>
    <s v="INE733E07KG3"/>
    <s v="NTPC 7.49% 2031 (Sr-64)"/>
    <s v="Series-64"/>
    <s v="PT"/>
    <s v="NTPC31"/>
    <s v="7.49%"/>
    <n v="70000"/>
    <n v="7000"/>
    <n v="1000000"/>
    <n v="1000000"/>
    <d v="2016-11-09T00:00:00"/>
    <s v="Listed"/>
    <s v="Open"/>
    <m/>
    <s v="07-NOV-2016"/>
    <s v="07-NOV-2031"/>
    <m/>
    <s v="Secured"/>
    <s v="7.49%"/>
    <s v="Fixed"/>
    <n v="12"/>
    <s v="Periodic"/>
    <s v="07-NOV-2017"/>
    <s v="07-NOV-2025"/>
    <s v="07-NOV-2024"/>
    <s v="06-NOV-2025"/>
    <m/>
    <m/>
    <s v="Single"/>
    <s v="04-NOV-2016"/>
    <m/>
    <m/>
    <s v="Public-Institution"/>
    <s v="CARE,CRISIL,ICRA"/>
    <s v="AAA,AAA/Stable,AAA/stable"/>
    <m/>
    <s v="02-NOV-2016,02-NOV-2016,03-NOV-2016"/>
    <m/>
    <m/>
  </r>
  <r>
    <n v="1178"/>
    <m/>
    <x v="166"/>
    <s v="Public"/>
    <s v="INE733E07KI9"/>
    <s v="NTPC 7.37% 2031 (Sr-66)"/>
    <s v="Series-66"/>
    <s v="PT"/>
    <s v="NTPC31"/>
    <s v="7.37%"/>
    <n v="392500"/>
    <n v="39250"/>
    <n v="1000000"/>
    <n v="1000000"/>
    <d v="2016-12-22T00:00:00"/>
    <s v="Listed"/>
    <s v="Open"/>
    <m/>
    <s v="14-DEC-2016"/>
    <s v="14-DEC-2031"/>
    <m/>
    <s v="Secured"/>
    <s v="7.37%"/>
    <s v="Fixed"/>
    <n v="12"/>
    <s v="Periodic"/>
    <s v="14-DEC-2017"/>
    <s v="14-DEC-2025"/>
    <s v="14-DEC-2024"/>
    <s v="13-DEC-2025"/>
    <m/>
    <m/>
    <s v="Single"/>
    <s v="13-DEC-2016"/>
    <m/>
    <m/>
    <s v="Public-Institution"/>
    <s v="CARE,CRISIL,ICRA"/>
    <s v="AAA,AAA,AAA/Stable"/>
    <m/>
    <s v="06-DEC-2016,07-DEC-2016,08-DEC-2016"/>
    <m/>
    <m/>
  </r>
  <r>
    <n v="1178"/>
    <s v="Non-convertible Bonds in the nature of Debentures"/>
    <x v="166"/>
    <s v="Public"/>
    <s v="INE733E07KJ7"/>
    <s v="NTPC 8.30% 2029 (Series-67)"/>
    <s v="Series-67"/>
    <s v="PT"/>
    <s v="NTPC29"/>
    <s v="8.30%"/>
    <n v="400000"/>
    <n v="40000"/>
    <n v="1000000"/>
    <n v="1000000"/>
    <d v="2019-01-18T00:00:00"/>
    <s v="Listed"/>
    <s v="Open"/>
    <m/>
    <s v="15-JAN-2019"/>
    <s v="15-JAN-2029"/>
    <s v="10.00"/>
    <s v="Secured"/>
    <s v="8.3%"/>
    <s v="Fixed"/>
    <n v="12"/>
    <s v="Periodic"/>
    <s v="15-JAN-2020"/>
    <s v="15-JAN-2025"/>
    <s v="15-JAN-2024"/>
    <s v="14-JAN-2025"/>
    <s v="Taxable"/>
    <s v="Redeemable on maturity"/>
    <s v="Single"/>
    <s v="11-JAN-2019"/>
    <m/>
    <m/>
    <s v="Public-Institution"/>
    <s v="CRISIL,ICRA"/>
    <s v="AAA/Stable,AAA/Stable"/>
    <m/>
    <s v="07-JAN-2019,07-JAN-2019"/>
    <m/>
    <m/>
  </r>
  <r>
    <n v="1178"/>
    <s v="Non-convertible Bonds in the nature of Debentures"/>
    <x v="166"/>
    <s v="Public"/>
    <s v="INE733E07KL3"/>
    <s v="NTPC 7.32% 2029 (Series 69)"/>
    <s v="69"/>
    <s v="PT"/>
    <s v="NTPC29"/>
    <s v="7.32%"/>
    <n v="430000"/>
    <n v="43000"/>
    <n v="1000000"/>
    <n v="1000000"/>
    <d v="2019-07-22T00:00:00"/>
    <s v="Listed"/>
    <s v="Open"/>
    <m/>
    <s v="17-JUL-2019"/>
    <s v="17-JUL-2029"/>
    <s v="10"/>
    <s v="Secured"/>
    <s v="7.32%"/>
    <s v="Fixed"/>
    <n v="12"/>
    <s v="Periodic"/>
    <s v="17-JUL-2020"/>
    <s v="17-JUL-2025"/>
    <s v="17-JUL-2024"/>
    <s v="16-JUL-2025"/>
    <s v="Taxable"/>
    <s v="Redeemable on maturity"/>
    <s v="Single"/>
    <s v="15-JUL-2019"/>
    <m/>
    <m/>
    <s v="Public-Institution"/>
    <s v="CARE,CRISIL,ICRA"/>
    <s v="AAA,AAA,AAA"/>
    <s v="Stable,Stable,Stable"/>
    <s v="08-JUL-2019,08-JUL-2019,08-JUL-2019"/>
    <m/>
    <m/>
  </r>
  <r>
    <n v="1178"/>
    <s v="Non-convertible Bonds in the nature of Debentures"/>
    <x v="166"/>
    <s v="Public"/>
    <s v="INE733E08155"/>
    <s v="NTPC Limited 6.29% 2031 Sr 71"/>
    <s v="Sr 71"/>
    <s v="PT"/>
    <s v="NTPC31"/>
    <s v="6.29%"/>
    <n v="100000"/>
    <n v="10000"/>
    <n v="1000000"/>
    <n v="1000000"/>
    <d v="2020-08-03T00:00:00"/>
    <s v="Listed"/>
    <s v="Open"/>
    <m/>
    <s v="31-JUL-2020"/>
    <s v="11-APR-2031"/>
    <s v="10"/>
    <s v="Unsecured"/>
    <s v="6.29%"/>
    <s v="Fixed"/>
    <n v="12"/>
    <s v="Periodic"/>
    <s v="31-JUL-2021"/>
    <s v="31-JUL-2025"/>
    <s v="31-JUL-2024"/>
    <s v="30-JUL-2025"/>
    <s v="Taxable"/>
    <s v="Redeemable on maturity"/>
    <s v="Single"/>
    <s v="29-JUL-2020"/>
    <m/>
    <m/>
    <s v="Public-Institution"/>
    <s v="CARE,CRISIL,ICRA"/>
    <s v="AAA,AAA,AAA"/>
    <s v="Stable,Stable,Stable"/>
    <s v="01-JUL-2020,14-JUL-2020,20-JUL-2020"/>
    <m/>
    <m/>
  </r>
  <r>
    <n v="1178"/>
    <s v="Non-convertible Bonds in the nature of Debentures"/>
    <x v="166"/>
    <s v="Public"/>
    <s v="INE733E08163"/>
    <s v="NTPC Limited 5.45% 2025 Sr 72"/>
    <s v="Sr 72"/>
    <s v="PT"/>
    <s v="NTPC25"/>
    <s v="5.45%"/>
    <n v="400000"/>
    <n v="40000"/>
    <n v="1000000"/>
    <n v="1000000"/>
    <d v="2020-10-16T00:00:00"/>
    <s v="Listed"/>
    <s v="Open"/>
    <m/>
    <s v="15-OCT-2020"/>
    <s v="15-OCT-2025"/>
    <s v="5"/>
    <s v="Unsecured"/>
    <s v="5.45%"/>
    <s v="Fixed"/>
    <n v="12"/>
    <s v="Periodic"/>
    <s v="15-OCT-2021"/>
    <s v="15-OCT-2025"/>
    <s v="15-OCT-2024"/>
    <s v="14-OCT-2025"/>
    <s v="Taxable"/>
    <s v="Redeemable on maturity"/>
    <s v="Single"/>
    <s v="13-OCT-2020"/>
    <m/>
    <m/>
    <s v="Public-Institution"/>
    <s v="CARE,CRISIL,ICRA"/>
    <s v="AAA,AAA,AAA"/>
    <s v="Stable,Stable,Stable"/>
    <s v="05-OCT-2020,05-OCT-2020,06-OCT-2020"/>
    <m/>
    <m/>
  </r>
  <r>
    <n v="1178"/>
    <s v="Non-convertible Bonds in the nature of Debentures"/>
    <x v="166"/>
    <s v="Public"/>
    <s v="INE733E08189"/>
    <s v="NTPC Limited 6.87% 2036 Sr 74"/>
    <s v="Sr 74"/>
    <s v="PT"/>
    <s v="NTPC36"/>
    <s v="6.87%"/>
    <n v="399600"/>
    <n v="39960"/>
    <n v="1000000"/>
    <n v="1000000"/>
    <d v="2021-04-22T00:00:00"/>
    <s v="Listed"/>
    <s v="Open"/>
    <m/>
    <s v="20-APR-2021"/>
    <s v="21-APR-2036"/>
    <s v="15.01"/>
    <s v="Unsecured"/>
    <s v="6.87%"/>
    <s v="Fixed"/>
    <n v="12"/>
    <s v="Periodic"/>
    <s v="20-APR-2022"/>
    <s v="20-APR-2025"/>
    <s v="20-APR-2024"/>
    <s v="19-APR-2025"/>
    <s v="Taxable"/>
    <s v="Redeemable on maturity"/>
    <s v="Single"/>
    <s v="16-APR-2021"/>
    <m/>
    <m/>
    <s v="Public-Institution"/>
    <s v="CARE,CRISIL,FICH,ICRA"/>
    <s v="AAA,AAA,AAA,AAA"/>
    <s v="STABLE,STABLE,STABLE,STABLE"/>
    <s v="30-MAR-2021,31-MAR-2021,31-MAR-2021,07-APR-2021"/>
    <m/>
    <m/>
  </r>
  <r>
    <n v="1178"/>
    <s v="Non-convertible Debentures"/>
    <x v="166"/>
    <s v="Public"/>
    <s v="INE733E08205"/>
    <s v="NTPC Limited 6.74% 2032 Sr.76"/>
    <s v="Sr.76"/>
    <s v="PT"/>
    <s v="NTPC32"/>
    <s v="6.74%"/>
    <n v="117500"/>
    <n v="11750"/>
    <n v="1000000"/>
    <n v="1000000"/>
    <d v="2021-12-20T00:00:00"/>
    <s v="Listed"/>
    <s v="Open"/>
    <m/>
    <s v="20-DEC-2021"/>
    <s v="14-APR-2032"/>
    <s v="10"/>
    <s v="Unsecured"/>
    <s v="6.74%"/>
    <s v="Fixed"/>
    <n v="12"/>
    <s v="Periodic"/>
    <s v="20-DEC-2022"/>
    <s v="20-DEC-2025"/>
    <s v="20-DEC-2024"/>
    <s v="19-DEC-2025"/>
    <s v="Taxable"/>
    <s v="Redeemable on maturity"/>
    <s v="Single"/>
    <s v="16-DEC-2021"/>
    <m/>
    <m/>
    <s v="Public-Institution"/>
    <s v="CARE,CRISIL,FICH,ICRA"/>
    <s v="AAA,AAA,AAA,AAA"/>
    <s v="Stable,Stable,Stable,Stable"/>
    <s v="06-DEC-2021,06-DEC-2021,06-DEC-2021,06-DEC-2021"/>
    <m/>
    <m/>
  </r>
  <r>
    <n v="1178"/>
    <s v="Non-convertible Debentures"/>
    <x v="166"/>
    <s v="Public"/>
    <s v="INE733E08221"/>
    <s v="NTPC Limited 7.44% 2032 Sr 78"/>
    <s v="Sr 78"/>
    <s v="PT"/>
    <s v="NTPC32"/>
    <s v="7.44%"/>
    <n v="200000"/>
    <n v="20000"/>
    <n v="1000000"/>
    <n v="1000000"/>
    <d v="2022-08-26T00:00:00"/>
    <s v="Listed"/>
    <s v="Open"/>
    <m/>
    <s v="25-AUG-2022"/>
    <s v="25-AUG-2032"/>
    <s v="10"/>
    <s v="Unsecured"/>
    <s v="7.44%"/>
    <s v="Fixed"/>
    <n v="12"/>
    <s v="Periodic"/>
    <s v="25-AUG-2023"/>
    <s v="25-AUG-2025"/>
    <s v="25-AUG-2024"/>
    <s v="24-AUG-2025"/>
    <s v="Taxable"/>
    <s v="Redeemable on maturity"/>
    <s v="Single"/>
    <s v="23-AUG-2022"/>
    <m/>
    <m/>
    <s v="Public-Institution"/>
    <s v="CARE,CRISIL,FITCH,ICRA"/>
    <s v="AAA,AAA,AAA,AAA"/>
    <s v="Stable,Stable,Stable,Stable"/>
    <s v="09-AUG-2022,10-AUG-2022,11-AUG-2022,12-AUG-2022"/>
    <m/>
    <m/>
  </r>
  <r>
    <n v="1178"/>
    <s v="Non-convertible Debentures"/>
    <x v="166"/>
    <s v="Public"/>
    <s v="INE733E08247"/>
    <s v="NTPC Limited 7.35% 2026 Sr 80"/>
    <s v="Sr 80"/>
    <s v="PT"/>
    <s v="NTPC26"/>
    <s v="7.35%"/>
    <n v="300000"/>
    <n v="300000"/>
    <n v="100000"/>
    <n v="100000"/>
    <d v="2023-04-17T00:00:00"/>
    <s v="Listed"/>
    <s v="Open"/>
    <m/>
    <s v="17-APR-2023"/>
    <s v="17-APR-2026"/>
    <s v="3"/>
    <s v="Unsecured"/>
    <s v="7.35%"/>
    <s v="Fixed"/>
    <n v="12"/>
    <s v="Periodic"/>
    <s v="17-APR-2024"/>
    <s v="17-APR-2025"/>
    <s v="17-APR-2024"/>
    <s v="16-APR-2025"/>
    <s v="Taxable"/>
    <s v="Redeemable on maturity"/>
    <s v="Single"/>
    <s v="12-APR-2023"/>
    <m/>
    <m/>
    <s v="Public-Institution"/>
    <s v="CRISIL,FITCH,ICRA"/>
    <s v="AAA,AAA,AAA"/>
    <s v="Stable,Stable,Stable"/>
    <s v="31-MAR-2023,05-APR-2023,06-APR-2023"/>
    <m/>
    <m/>
  </r>
  <r>
    <n v="2031"/>
    <m/>
    <x v="167"/>
    <s v="Private"/>
    <s v="INE746N07010"/>
    <s v="Jharkhand Road 9.3119 2027 (Series - A TRANCHE 1)"/>
    <s v="Series - A TRANCHE 1"/>
    <s v="DB"/>
    <s v="JHAR27"/>
    <s v="9.3119"/>
    <n v="8395"/>
    <n v="15917"/>
    <n v="49796"/>
    <n v="100000"/>
    <d v="2017-05-24T00:00:00"/>
    <s v="Listed"/>
    <s v="Open"/>
    <m/>
    <s v="05-MAY-2017"/>
    <s v="20-JUL-2027"/>
    <m/>
    <s v="Secured"/>
    <s v="9.3119%"/>
    <s v="Fixed"/>
    <n v="3"/>
    <s v="Periodic"/>
    <s v="20-JUL-2017"/>
    <s v="20-JAN-2025"/>
    <s v="20-OCT-2024"/>
    <s v="19-JAN-2025"/>
    <m/>
    <m/>
    <s v="Single"/>
    <s v="04-MAY-2017"/>
    <m/>
    <m/>
    <m/>
    <s v="CARE,CARE,CARE,CARE,CARE,CARE,CRISIL,CRISIL,CRISIL,CRISIL,CRISIL,CRISIL,FICH,FICH,FICH,FICH,FICH,FICH"/>
    <s v="AA(SO),AA(SO),AA(SO),AA(SO),AA(SO),AA(SO),AA(SO),AA(SO),AA(SO),AA(SO),AA(SO),AA(SO),AA(SO),AA(SO),AA(SO),AA(SO),AA(SO),AA(SO)"/>
    <m/>
    <s v="20-APR-2017,20-APR-2017,20-APR-2017,20-APR-2017,20-APR-2017,20-APR-2017,24-APR-2017,24-APR-2017,24-APR-2017,24-APR-2017,24-APR-2017,24-APR-2017,27-APR-2017,27-APR-2017,27-APR-2017,27-APR-2017,27-APR-2017,27-APR-2017"/>
    <m/>
    <m/>
  </r>
  <r>
    <n v="2031"/>
    <m/>
    <x v="167"/>
    <s v="Private"/>
    <s v="INE746N07028"/>
    <s v="Jharkhand Road 9.3119 2027 (Series - A TRANCHE 2)"/>
    <s v="Series - A TRANCHE 2"/>
    <s v="DB"/>
    <s v="JHAR27A"/>
    <s v="9.3119"/>
    <n v="24074"/>
    <n v="39083"/>
    <n v="58155"/>
    <n v="100000"/>
    <d v="2017-05-24T00:00:00"/>
    <s v="Listed"/>
    <s v="Open"/>
    <m/>
    <s v="05-MAY-2017"/>
    <s v="20-JUL-2027"/>
    <m/>
    <s v="Secured"/>
    <s v="9.3119%"/>
    <s v="Fixed"/>
    <n v="3"/>
    <s v="Periodic"/>
    <s v="20-JUL-2017"/>
    <s v="20-JAN-2025"/>
    <s v="20-OCT-2024"/>
    <s v="19-JAN-2025"/>
    <m/>
    <m/>
    <s v="Single"/>
    <s v="04-MAY-2017"/>
    <m/>
    <m/>
    <m/>
    <s v="CARE,CARE,CARE,CARE,CARE,CARE,CRISIL,CRISIL,CRISIL,CRISIL,CRISIL,CRISIL,FICH,FICH,FICH,FICH,FICH,FICH"/>
    <s v="AA(SO),AA(SO),AA(SO),AA(SO),AA(SO),AA(SO),AA(SO),AA(SO),AA(SO),AA(SO),AA(SO),AA(SO),AA(SO),AA(SO),AA(SO),AA(SO),AA(SO),AA(SO)"/>
    <m/>
    <s v="20-APR-2017,20-APR-2017,20-APR-2017,20-APR-2017,20-APR-2017,20-APR-2017,24-APR-2017,24-APR-2017,24-APR-2017,24-APR-2017,24-APR-2017,24-APR-2017,27-APR-2017,27-APR-2017,27-APR-2017,27-APR-2017,27-APR-2017,27-APR-2017"/>
    <m/>
    <m/>
  </r>
  <r>
    <n v="2031"/>
    <m/>
    <x v="167"/>
    <s v="Private"/>
    <s v="INE746N07333"/>
    <s v="Jharkhand Road 9.5119 2025 (Series - B TRANCHE 1 STRPP 31)"/>
    <s v="Series - B TRANCHE 1 STRPP 31"/>
    <s v="DB"/>
    <s v="JHAR25D"/>
    <s v="9.5119"/>
    <n v="748"/>
    <n v="748"/>
    <n v="100000"/>
    <n v="100000"/>
    <d v="2017-05-23T00:00:00"/>
    <s v="Listed"/>
    <s v="Open"/>
    <m/>
    <s v="05-MAY-2017"/>
    <s v="20-JAN-2025"/>
    <m/>
    <s v="Secured"/>
    <s v="9.5119%"/>
    <s v="Fixed"/>
    <n v="3"/>
    <s v="Periodic"/>
    <s v="20-JUL-2017"/>
    <s v="20-JAN-2025"/>
    <s v="20-OCT-2024"/>
    <s v="19-JAN-2025"/>
    <m/>
    <m/>
    <s v="Single"/>
    <s v="04-MAY-2017"/>
    <m/>
    <m/>
    <m/>
    <s v="CARE,CRISIL,FICH"/>
    <s v="AA (SO),AA (SO),AA (SO)"/>
    <m/>
    <s v="20-APR-2017,24-APR-2017,27-APR-2017"/>
    <m/>
    <m/>
  </r>
  <r>
    <n v="2031"/>
    <m/>
    <x v="167"/>
    <s v="Private"/>
    <s v="INE746N07341"/>
    <s v="Jharkhand Road 9.5119 2025 (Series - B TRANCHE 1 STRPP 32)"/>
    <s v="Series - B TRANCHE 1 STRPP 32"/>
    <s v="DB"/>
    <s v="JHAR25E"/>
    <s v="9.5119"/>
    <n v="768"/>
    <n v="768"/>
    <n v="100000"/>
    <n v="100000"/>
    <d v="2017-05-23T00:00:00"/>
    <s v="Listed"/>
    <s v="Open"/>
    <m/>
    <s v="05-MAY-2017"/>
    <s v="20-APR-2025"/>
    <m/>
    <s v="Secured"/>
    <s v="9.5119%"/>
    <s v="Fixed"/>
    <n v="3"/>
    <s v="Periodic"/>
    <s v="20-JUL-2017"/>
    <s v="20-JAN-2025"/>
    <s v="20-OCT-2024"/>
    <s v="19-JAN-2025"/>
    <m/>
    <m/>
    <s v="Single"/>
    <s v="04-MAY-2017"/>
    <m/>
    <m/>
    <m/>
    <s v="CARE,CRISIL,FICH"/>
    <s v="AA (SO),AA (SO),AA (SO)"/>
    <m/>
    <s v="20-APR-2017,24-APR-2017,27-APR-2017"/>
    <m/>
    <m/>
  </r>
  <r>
    <n v="2031"/>
    <m/>
    <x v="167"/>
    <s v="Private"/>
    <s v="INE746N07358"/>
    <s v="Jharkhand Road 9.5119 2025 (Series - B TRANCHE 1 STRPP 33)"/>
    <s v="Series - B TRANCHE 1 STRPP 33"/>
    <s v="DB"/>
    <s v="JHAR25F"/>
    <s v="9.5119"/>
    <n v="816"/>
    <n v="816"/>
    <n v="100000"/>
    <n v="100000"/>
    <d v="2017-05-23T00:00:00"/>
    <s v="Listed"/>
    <s v="Open"/>
    <m/>
    <s v="05-MAY-2017"/>
    <s v="20-JUL-2025"/>
    <m/>
    <s v="Secured"/>
    <s v="9.5119%"/>
    <s v="Fixed"/>
    <n v="3"/>
    <s v="Periodic"/>
    <s v="20-JUL-2017"/>
    <s v="20-JAN-2025"/>
    <s v="20-OCT-2024"/>
    <s v="19-JAN-2025"/>
    <m/>
    <m/>
    <s v="Single"/>
    <s v="04-MAY-2017"/>
    <m/>
    <m/>
    <m/>
    <s v="CARE,CRISIL,FICH"/>
    <s v="AA (SO),AA (SO),AA (SO)"/>
    <m/>
    <s v="20-APR-2017,24-APR-2017,27-APR-2017"/>
    <m/>
    <m/>
  </r>
  <r>
    <n v="2031"/>
    <m/>
    <x v="167"/>
    <s v="Private"/>
    <s v="INE746N07366"/>
    <s v="Jharkhand Road 9.5119 2025 (Series - B TRANCHE 1 STRPP 34)"/>
    <s v="Series - B TRANCHE 1 STRPP 34"/>
    <s v="DB"/>
    <s v="JHAR25G"/>
    <s v="9.5119"/>
    <n v="734"/>
    <n v="734"/>
    <n v="100000"/>
    <n v="100000"/>
    <d v="2017-05-23T00:00:00"/>
    <s v="Listed"/>
    <s v="Open"/>
    <m/>
    <s v="05-MAY-2017"/>
    <s v="20-OCT-2025"/>
    <m/>
    <s v="Secured"/>
    <s v="9.5119%"/>
    <s v="Fixed"/>
    <n v="3"/>
    <s v="Periodic"/>
    <s v="20-JUL-2017"/>
    <s v="20-JAN-2025"/>
    <s v="20-OCT-2024"/>
    <s v="19-JAN-2025"/>
    <m/>
    <m/>
    <s v="Single"/>
    <s v="04-MAY-2017"/>
    <m/>
    <m/>
    <m/>
    <s v="CARE,CRISIL,FICH"/>
    <s v="AA (SO),AA (SO),AA (SO)"/>
    <m/>
    <s v="20-APR-2017,24-APR-2017,27-APR-2017"/>
    <m/>
    <m/>
  </r>
  <r>
    <n v="2031"/>
    <m/>
    <x v="167"/>
    <s v="Private"/>
    <s v="INE746N07374"/>
    <s v="Jharkhand Road 9.5119 2026 (Series - B TRANCHE 1 STRPP 35)"/>
    <s v="Series - B TRANCHE 1 STRPP 35"/>
    <s v="DB"/>
    <s v="JHAR26D"/>
    <s v="9.5119"/>
    <n v="797"/>
    <n v="797"/>
    <n v="100000"/>
    <n v="100000"/>
    <d v="2017-05-24T00:00:00"/>
    <s v="Listed"/>
    <s v="Open"/>
    <m/>
    <s v="05-MAY-2017"/>
    <s v="20-JAN-2026"/>
    <m/>
    <s v="Secured"/>
    <s v="9.5119%"/>
    <s v="Fixed"/>
    <n v="3"/>
    <s v="Periodic"/>
    <s v="20-JUL-2017"/>
    <s v="20-JAN-2025"/>
    <s v="20-OCT-2024"/>
    <s v="19-JAN-2025"/>
    <m/>
    <m/>
    <s v="Single"/>
    <s v="04-MAY-2017"/>
    <m/>
    <m/>
    <m/>
    <s v="CARE,CRISIL,FICH"/>
    <s v="AA (SO),AA (SO),AA (SO)"/>
    <m/>
    <s v="20-APR-2017,24-APR-2017,27-APR-2017"/>
    <m/>
    <m/>
  </r>
  <r>
    <n v="2031"/>
    <m/>
    <x v="167"/>
    <s v="Private"/>
    <s v="INE746N07382"/>
    <s v="Jharkhand Road 9.5119 2026 (Series - B TRANCHE 1 STRPP 36)"/>
    <s v="Series - B TRANCHE 1 STRPP 36"/>
    <s v="DB"/>
    <s v="JHAR26F"/>
    <s v="9.5119"/>
    <n v="506"/>
    <n v="506"/>
    <n v="100000"/>
    <n v="100000"/>
    <d v="2017-05-23T00:00:00"/>
    <s v="Listed"/>
    <s v="Open"/>
    <m/>
    <s v="05-MAY-2017"/>
    <s v="20-APR-2026"/>
    <m/>
    <s v="Secured"/>
    <s v="9.5119%"/>
    <s v="Fixed"/>
    <n v="3"/>
    <s v="Periodic"/>
    <s v="20-JUL-2017"/>
    <s v="20-JAN-2025"/>
    <s v="20-OCT-2024"/>
    <s v="19-JAN-2025"/>
    <m/>
    <m/>
    <s v="Single"/>
    <s v="04-MAY-2017"/>
    <m/>
    <m/>
    <m/>
    <s v="CARE,CRISIL,FICH"/>
    <s v="AA (SO),AA (SO),AA (SO)"/>
    <m/>
    <s v="20-APR-2017,24-APR-2017,27-APR-2017"/>
    <m/>
    <m/>
  </r>
  <r>
    <n v="2031"/>
    <m/>
    <x v="167"/>
    <s v="Private"/>
    <s v="INE746N07390"/>
    <s v="Jharkhand Road 9.5119 2026 (Series - B TRANCHE 1 STRPP 37)"/>
    <s v="Series - B TRANCHE 1 STRPP 37"/>
    <s v="DB"/>
    <s v="JHAR26G"/>
    <s v="9.5119"/>
    <n v="986"/>
    <n v="986"/>
    <n v="100000"/>
    <n v="100000"/>
    <d v="2017-05-23T00:00:00"/>
    <s v="Listed"/>
    <s v="Open"/>
    <m/>
    <s v="05-MAY-2017"/>
    <s v="20-JUL-2026"/>
    <m/>
    <s v="Secured"/>
    <s v="9.5119%"/>
    <s v="Fixed"/>
    <n v="3"/>
    <s v="Periodic"/>
    <s v="20-JUL-2017"/>
    <s v="20-JAN-2025"/>
    <s v="20-OCT-2024"/>
    <s v="19-JAN-2025"/>
    <m/>
    <m/>
    <s v="Single"/>
    <s v="04-MAY-2017"/>
    <m/>
    <m/>
    <m/>
    <s v="CARE,CRISIL,FICH"/>
    <s v="AA (SO),AA (SO),AA (SO)"/>
    <m/>
    <s v="20-APR-2017,24-APR-2017,27-APR-2017"/>
    <m/>
    <m/>
  </r>
  <r>
    <n v="2031"/>
    <m/>
    <x v="167"/>
    <s v="Private"/>
    <s v="INE746N07408"/>
    <s v="Jharkhand Road 9.5119 2026 (Series - B TRANCHE 1 STRPP 38)"/>
    <s v="Series - B TRANCHE 1 STRPP 38"/>
    <s v="DB"/>
    <s v="JHAR26H"/>
    <s v="9.5119"/>
    <n v="972"/>
    <n v="972"/>
    <n v="100000"/>
    <n v="100000"/>
    <d v="2017-05-23T00:00:00"/>
    <s v="Listed"/>
    <s v="Open"/>
    <m/>
    <s v="05-MAY-2017"/>
    <s v="20-OCT-2026"/>
    <m/>
    <s v="Secured"/>
    <s v="9.5119%"/>
    <s v="Fixed"/>
    <n v="3"/>
    <s v="Periodic"/>
    <s v="20-JUL-2017"/>
    <s v="20-JAN-2025"/>
    <s v="20-OCT-2024"/>
    <s v="19-JAN-2025"/>
    <m/>
    <m/>
    <s v="Single"/>
    <s v="04-MAY-2017"/>
    <m/>
    <m/>
    <m/>
    <s v="CARE,CRISIL,FICH"/>
    <s v="AA (SO),AA (SO),AA (SO)"/>
    <m/>
    <s v="20-APR-2017,24-APR-2017,27-APR-2017"/>
    <m/>
    <m/>
  </r>
  <r>
    <n v="2031"/>
    <m/>
    <x v="167"/>
    <s v="Private"/>
    <s v="INE746N07416"/>
    <s v="Jharkhand Road 9.5119 2027 (Series - B TRANCHE 1 STRPP 39)"/>
    <s v="Series - B TRANCHE 1 STRPP 39"/>
    <s v="DB"/>
    <s v="JHAR27B"/>
    <s v="9.5119"/>
    <n v="950"/>
    <n v="950"/>
    <n v="100000"/>
    <n v="100000"/>
    <d v="2017-05-24T00:00:00"/>
    <s v="Listed"/>
    <s v="Open"/>
    <m/>
    <s v="05-MAY-2017"/>
    <s v="20-JAN-2027"/>
    <m/>
    <s v="Secured"/>
    <s v="9.5119%"/>
    <s v="Fixed"/>
    <n v="3"/>
    <s v="Periodic"/>
    <s v="20-JUL-2017"/>
    <s v="20-JAN-2025"/>
    <s v="20-OCT-2024"/>
    <s v="19-JAN-2025"/>
    <m/>
    <m/>
    <s v="Single"/>
    <s v="04-MAY-2017"/>
    <m/>
    <m/>
    <m/>
    <s v="CARE,CRISIL,FICH"/>
    <s v="AA (SO),AA (SO),AA (SO)"/>
    <m/>
    <s v="20-APR-2017,24-APR-2017,27-APR-2017"/>
    <m/>
    <m/>
  </r>
  <r>
    <n v="2031"/>
    <m/>
    <x v="167"/>
    <s v="Private"/>
    <s v="INE746N07424"/>
    <s v="Jharkhand Road 9.5119 2027 (Series - B TRANCHE 1 STRPP 40)"/>
    <s v="Series - B TRANCHE 1 STRPP 40"/>
    <s v="DB"/>
    <s v="JHAR27C"/>
    <s v="9.5119"/>
    <n v="1057"/>
    <n v="1057"/>
    <n v="100000"/>
    <n v="100000"/>
    <d v="2017-05-24T00:00:00"/>
    <s v="Listed"/>
    <s v="Open"/>
    <m/>
    <s v="05-MAY-2017"/>
    <s v="20-JUL-2027"/>
    <m/>
    <s v="Secured"/>
    <s v="9.5119%"/>
    <s v="Fixed"/>
    <n v="3"/>
    <s v="Periodic"/>
    <s v="20-JUL-2017"/>
    <s v="20-JAN-2025"/>
    <s v="20-OCT-2024"/>
    <s v="19-JAN-2025"/>
    <m/>
    <m/>
    <s v="Single"/>
    <s v="04-MAY-2017"/>
    <m/>
    <m/>
    <m/>
    <s v="CARE,CRISIL,FICH"/>
    <s v="AA (SO),AA (SO),AA (SO)"/>
    <m/>
    <s v="20-APR-2017,24-APR-2017,27-APR-2017"/>
    <m/>
    <m/>
  </r>
  <r>
    <n v="2031"/>
    <m/>
    <x v="167"/>
    <s v="Private"/>
    <s v="INE746N07432"/>
    <s v="Jharkhand Road 9.5119 2028 (Series - B TRANCHE 1 STRPP 41)"/>
    <s v="Series - B TRANCHE 1 STRPP 41"/>
    <s v="DB"/>
    <s v="JHAR28B"/>
    <s v="9.5119"/>
    <n v="1152"/>
    <n v="1152"/>
    <n v="100000"/>
    <n v="100000"/>
    <d v="2017-05-24T00:00:00"/>
    <s v="Listed"/>
    <s v="Open"/>
    <m/>
    <s v="05-MAY-2017"/>
    <s v="20-JAN-2028"/>
    <m/>
    <s v="Secured"/>
    <s v="9.5119%"/>
    <s v="Fixed"/>
    <n v="3"/>
    <s v="Periodic"/>
    <s v="20-JUL-2017"/>
    <s v="20-JAN-2025"/>
    <s v="20-OCT-2024"/>
    <s v="19-JAN-2025"/>
    <m/>
    <m/>
    <s v="Single"/>
    <s v="04-MAY-2017"/>
    <m/>
    <m/>
    <m/>
    <s v="CARE,CRISIL,FICH"/>
    <s v="AA (SO),AA (SO),AA (SO)"/>
    <m/>
    <s v="20-APR-2017,24-APR-2017,27-APR-2017"/>
    <m/>
    <m/>
  </r>
  <r>
    <n v="2031"/>
    <m/>
    <x v="167"/>
    <s v="Private"/>
    <s v="INE746N07440"/>
    <s v="Jharkhand Road 9.5119 2028 (Series - B TRANCHE 1 STRPP 42)"/>
    <s v="Series - B TRANCHE 1 STRPP 42"/>
    <s v="DB"/>
    <s v="JHAR28C"/>
    <s v="9.5119"/>
    <n v="1152"/>
    <n v="1152"/>
    <n v="100000"/>
    <n v="100000"/>
    <d v="2017-05-24T00:00:00"/>
    <s v="Listed"/>
    <s v="Open"/>
    <m/>
    <s v="05-MAY-2017"/>
    <s v="20-JUL-2028"/>
    <m/>
    <s v="Secured"/>
    <s v="9.5119%"/>
    <s v="Fixed"/>
    <n v="3"/>
    <s v="Periodic"/>
    <s v="20-JUL-2017"/>
    <s v="20-JAN-2025"/>
    <s v="20-OCT-2024"/>
    <s v="19-JAN-2025"/>
    <m/>
    <m/>
    <s v="Single"/>
    <s v="04-MAY-2017"/>
    <m/>
    <m/>
    <m/>
    <s v="CARE,CRISIL,FICH"/>
    <s v="AA (SO),AA (SO),AA (SO)"/>
    <m/>
    <s v="20-APR-2017,24-APR-2017,27-APR-2017"/>
    <m/>
    <m/>
  </r>
  <r>
    <n v="2031"/>
    <m/>
    <x v="167"/>
    <s v="Private"/>
    <s v="INE746N07457"/>
    <s v="Jharkhand Road 9.5119 2029 (Series - B TRANCHE 1 STRPP 43)"/>
    <s v="Series - B TRANCHE 1 STRPP 43"/>
    <s v="DB"/>
    <s v="JHAR29A"/>
    <s v="9.5119"/>
    <n v="689"/>
    <n v="689"/>
    <n v="100000"/>
    <n v="100000"/>
    <d v="2017-05-24T00:00:00"/>
    <s v="Listed"/>
    <s v="Open"/>
    <m/>
    <s v="05-MAY-2017"/>
    <s v="20-JAN-2029"/>
    <m/>
    <s v="Secured"/>
    <s v="9.5119%"/>
    <s v="Fixed"/>
    <n v="3"/>
    <s v="Periodic"/>
    <s v="20-JUL-2017"/>
    <s v="20-JAN-2025"/>
    <s v="20-OCT-2024"/>
    <s v="19-JAN-2025"/>
    <m/>
    <m/>
    <s v="Single"/>
    <s v="04-MAY-2017"/>
    <m/>
    <m/>
    <m/>
    <s v="CARE,CRISIL,FICH"/>
    <s v="AA (SO),AA (SO),AA (SO)"/>
    <m/>
    <s v="20-APR-2017,24-APR-2017,27-APR-2017"/>
    <m/>
    <m/>
  </r>
  <r>
    <n v="2031"/>
    <m/>
    <x v="167"/>
    <s v="Private"/>
    <s v="INE746N07754"/>
    <s v="Jharkhand Road 9.5119 2025 (Series - B TRANCHE 2 DEBENTURES STRPP 30)"/>
    <s v="Series - B TRANCHE 2 DEBENTURES STRPP 30"/>
    <s v="DB"/>
    <s v="JHAR25A"/>
    <s v="9.5119"/>
    <n v="2144"/>
    <n v="2144"/>
    <n v="100000"/>
    <n v="100000"/>
    <d v="2017-05-23T00:00:00"/>
    <s v="Listed"/>
    <s v="Open"/>
    <m/>
    <s v="05-MAY-2017"/>
    <s v="20-JAN-2025"/>
    <m/>
    <s v="Secured"/>
    <s v="9.5119%"/>
    <s v="Fixed"/>
    <n v="3"/>
    <s v="Periodic"/>
    <s v="20-JUL-2017"/>
    <s v="20-JAN-2025"/>
    <s v="20-OCT-2024"/>
    <s v="19-JAN-2025"/>
    <m/>
    <m/>
    <s v="Single"/>
    <s v="04-MAY-2017"/>
    <m/>
    <m/>
    <m/>
    <s v="CARE,CRISIL,FICH"/>
    <s v="AA (SO),AA (SO),AA (SO)"/>
    <m/>
    <s v="20-APR-2017,24-APR-2017,27-APR-2017"/>
    <m/>
    <m/>
  </r>
  <r>
    <n v="2031"/>
    <m/>
    <x v="167"/>
    <s v="Private"/>
    <s v="INE746N07762"/>
    <s v="Jharkhand Road 9.5119 2025 (Series - B TRANCHE 2 DEBENTURES STRPP 31)"/>
    <s v="Series - B TRANCHE 2 DEBENTURES STRPP 31"/>
    <s v="DB"/>
    <s v="JHAR25B"/>
    <s v="9.5119"/>
    <n v="2202"/>
    <n v="2202"/>
    <n v="100000"/>
    <n v="100000"/>
    <d v="2017-05-23T00:00:00"/>
    <s v="Listed"/>
    <s v="Open"/>
    <m/>
    <s v="05-MAY-2017"/>
    <s v="20-APR-2025"/>
    <m/>
    <s v="Secured"/>
    <s v="9.5119%"/>
    <s v="Fixed"/>
    <n v="3"/>
    <s v="Periodic"/>
    <s v="20-JUL-2017"/>
    <s v="20-JAN-2025"/>
    <s v="20-OCT-2024"/>
    <s v="19-JAN-2025"/>
    <m/>
    <m/>
    <s v="Single"/>
    <s v="04-MAY-2017"/>
    <m/>
    <m/>
    <m/>
    <s v="CARE,CRISIL,FICH"/>
    <s v="AA (SO),AA (SO),AA (SO)"/>
    <m/>
    <s v="20-APR-2017,24-APR-2017,27-APR-2017"/>
    <m/>
    <m/>
  </r>
  <r>
    <n v="2031"/>
    <m/>
    <x v="167"/>
    <s v="Private"/>
    <s v="INE746N07770"/>
    <s v="Jharkhand Road 9.5119 2025 (Series - B TRANCHE 2 DEBENTURES STRPP 32)"/>
    <s v="Series - B TRANCHE 2 DEBENTURES STRPP 32"/>
    <s v="DB"/>
    <s v="JHAR25C"/>
    <s v="9.5119"/>
    <n v="2342"/>
    <n v="2342"/>
    <n v="100000"/>
    <n v="100000"/>
    <d v="2017-05-23T00:00:00"/>
    <s v="Listed"/>
    <s v="Open"/>
    <m/>
    <s v="05-MAY-2017"/>
    <s v="20-JUL-2025"/>
    <m/>
    <s v="Secured"/>
    <s v="9.5119%"/>
    <s v="Fixed"/>
    <n v="3"/>
    <s v="Periodic"/>
    <s v="20-JUL-2017"/>
    <s v="20-JAN-2025"/>
    <s v="20-OCT-2024"/>
    <s v="19-JAN-2025"/>
    <m/>
    <m/>
    <s v="Single"/>
    <s v="04-MAY-2017"/>
    <m/>
    <m/>
    <m/>
    <s v="CARE,CRISIL,FICH"/>
    <s v="AA (SO),AA (SO),AA (SO)"/>
    <m/>
    <s v="20-APR-2017,24-APR-2017,27-APR-2017"/>
    <m/>
    <m/>
  </r>
  <r>
    <n v="2031"/>
    <m/>
    <x v="167"/>
    <s v="Private"/>
    <s v="INE746N07788"/>
    <s v="Jharkhand Road 9.5119 2025 (Series - B TRANCHE 2 DEBENTURES STRPP 33)"/>
    <s v="Series - B TRANCHE 2 DEBENTURES STRPP 33"/>
    <s v="DB"/>
    <s v="JHAR25H"/>
    <s v="9.5119"/>
    <n v="2106"/>
    <n v="2106"/>
    <n v="100000"/>
    <n v="100000"/>
    <d v="2017-05-23T00:00:00"/>
    <s v="Listed"/>
    <s v="Open"/>
    <m/>
    <s v="05-MAY-2017"/>
    <s v="20-OCT-2025"/>
    <m/>
    <s v="Secured"/>
    <s v="9.5119%"/>
    <s v="Fixed"/>
    <n v="3"/>
    <s v="Periodic"/>
    <s v="20-JUL-2017"/>
    <s v="20-JAN-2025"/>
    <s v="20-OCT-2024"/>
    <s v="19-JAN-2025"/>
    <m/>
    <m/>
    <s v="Single"/>
    <s v="04-MAY-2017"/>
    <m/>
    <m/>
    <m/>
    <s v="CARE,CRISIL,FICH"/>
    <s v="AA (SO),AA (SO),AA (SO)"/>
    <m/>
    <s v="20-APR-2017,24-APR-2017,27-APR-2017"/>
    <m/>
    <m/>
  </r>
  <r>
    <n v="2031"/>
    <m/>
    <x v="167"/>
    <s v="Private"/>
    <s v="INE746N07796"/>
    <s v="Jharkhand Road 9.5119 2026 (Series - B TRANCHE 2 DEBENTURES STRPP 34)"/>
    <s v="Series - B TRANCHE 2 DEBENTURES STRPP 34"/>
    <s v="DB"/>
    <s v="JHAR26"/>
    <s v="9.5119"/>
    <n v="2285"/>
    <n v="2285"/>
    <n v="100000"/>
    <n v="100000"/>
    <d v="2017-05-23T00:00:00"/>
    <s v="Listed"/>
    <s v="Open"/>
    <m/>
    <s v="05-MAY-2017"/>
    <s v="20-JAN-2026"/>
    <m/>
    <s v="Secured"/>
    <s v="9.5119%"/>
    <s v="Fixed"/>
    <n v="3"/>
    <s v="Periodic"/>
    <s v="20-JUL-2017"/>
    <s v="20-JAN-2025"/>
    <s v="20-OCT-2024"/>
    <s v="19-JAN-2025"/>
    <m/>
    <m/>
    <s v="Single"/>
    <s v="04-MAY-2017"/>
    <m/>
    <m/>
    <m/>
    <s v="CARE,CRISIL,FICH"/>
    <s v="AA (SO),AA (SO),AA (SO)"/>
    <m/>
    <s v="20-APR-2017,24-APR-2017,27-APR-2017"/>
    <m/>
    <m/>
  </r>
  <r>
    <n v="2031"/>
    <m/>
    <x v="167"/>
    <s v="Private"/>
    <s v="INE746N07804"/>
    <s v="Jharkhand Road 9.5119 2026 (Series - B TRANCHE 2 DEBENTURES STRPP 35)"/>
    <s v="Series - B TRANCHE 2 DEBENTURES STRPP 35"/>
    <s v="DB"/>
    <s v="JHAR26A"/>
    <s v="9.5119"/>
    <n v="1451"/>
    <n v="1451"/>
    <n v="100000"/>
    <n v="100000"/>
    <d v="2017-05-23T00:00:00"/>
    <s v="Listed"/>
    <s v="Open"/>
    <m/>
    <s v="05-MAY-2017"/>
    <s v="20-APR-2026"/>
    <m/>
    <s v="Secured"/>
    <s v="9.5119%"/>
    <s v="Fixed"/>
    <n v="3"/>
    <s v="Periodic"/>
    <s v="20-JUL-2017"/>
    <s v="20-JAN-2025"/>
    <s v="20-OCT-2024"/>
    <s v="19-JAN-2025"/>
    <m/>
    <m/>
    <s v="Single"/>
    <s v="04-MAY-2017"/>
    <m/>
    <m/>
    <m/>
    <s v="CARE,CRISIL,FICH"/>
    <s v="AA (SO),AA (SO),AA (SO)"/>
    <m/>
    <s v="20-APR-2017,24-APR-2017,27-APR-2017"/>
    <m/>
    <m/>
  </r>
  <r>
    <n v="2031"/>
    <m/>
    <x v="167"/>
    <s v="Private"/>
    <s v="INE746N07812"/>
    <s v="Jharkhand Road 9.5119 2026 (Series - B TRANCHE 2 DEBENTURES STRPP 36)"/>
    <s v="Series - B TRANCHE 2 DEBENTURES STRPP 36"/>
    <s v="DB"/>
    <s v="JHAR26B"/>
    <s v="9.5119"/>
    <n v="2829"/>
    <n v="2829"/>
    <n v="100000"/>
    <n v="100000"/>
    <d v="2017-05-23T00:00:00"/>
    <s v="Listed"/>
    <s v="Open"/>
    <m/>
    <s v="05-MAY-2017"/>
    <s v="20-JUL-2026"/>
    <m/>
    <s v="Secured"/>
    <s v="9.5119%"/>
    <s v="Fixed"/>
    <n v="3"/>
    <s v="Periodic"/>
    <s v="20-JUL-2017"/>
    <s v="20-JAN-2025"/>
    <s v="20-OCT-2024"/>
    <s v="19-JAN-2025"/>
    <m/>
    <m/>
    <s v="Single"/>
    <s v="04-MAY-2017"/>
    <m/>
    <m/>
    <m/>
    <s v="CARE,CRISIL,FICH"/>
    <s v="AA (SO),AA (SO),AA (SO)"/>
    <m/>
    <s v="20-APR-2017,24-APR-2017,27-APR-2017"/>
    <m/>
    <m/>
  </r>
  <r>
    <n v="2031"/>
    <m/>
    <x v="167"/>
    <s v="Private"/>
    <s v="INE746N07820"/>
    <s v="Jharkhand Road 9.5119 2026 (Series - B TRANCHE 2 DEBENTURES STRPP 37)"/>
    <s v="Series - B TRANCHE 2 DEBENTURES STRPP 37"/>
    <s v="DB"/>
    <s v="JHAR26C"/>
    <s v="9.5119"/>
    <n v="2787"/>
    <n v="2787"/>
    <n v="100000"/>
    <n v="100000"/>
    <d v="2017-05-23T00:00:00"/>
    <s v="Listed"/>
    <s v="Open"/>
    <m/>
    <s v="05-MAY-2017"/>
    <s v="20-OCT-2026"/>
    <m/>
    <s v="Secured"/>
    <s v="9.5119%"/>
    <s v="Fixed"/>
    <n v="3"/>
    <s v="Periodic"/>
    <s v="20-JUL-2017"/>
    <s v="20-JAN-2025"/>
    <s v="20-OCT-2024"/>
    <s v="19-JAN-2025"/>
    <m/>
    <m/>
    <s v="Single"/>
    <s v="04-MAY-2017"/>
    <m/>
    <m/>
    <m/>
    <s v="CARE,CRISIL,FICH"/>
    <s v="AA (SO),AA (SO),AA (SO)"/>
    <m/>
    <s v="20-APR-2017,24-APR-2017,27-APR-2017"/>
    <m/>
    <m/>
  </r>
  <r>
    <n v="2031"/>
    <m/>
    <x v="167"/>
    <s v="Private"/>
    <s v="INE746N07838"/>
    <s v="Jharkhand Road 9.5119 2027 (Series - B TRANCHE 2 DEBENTURES STRPP 38)"/>
    <s v="Series - B TRANCHE 2 DEBENTURES STRPP 38"/>
    <s v="DB"/>
    <s v="JHAR27"/>
    <s v="9.5119"/>
    <n v="2726"/>
    <n v="2726"/>
    <n v="100000"/>
    <n v="100000"/>
    <d v="2017-05-23T00:00:00"/>
    <s v="Listed"/>
    <s v="Open"/>
    <m/>
    <s v="05-MAY-2017"/>
    <s v="20-JAN-2027"/>
    <m/>
    <s v="Secured"/>
    <s v="9.5119%"/>
    <s v="Fixed"/>
    <n v="3"/>
    <s v="Periodic"/>
    <s v="20-JUL-2017"/>
    <s v="20-JAN-2025"/>
    <s v="20-OCT-2024"/>
    <s v="19-JAN-2025"/>
    <m/>
    <m/>
    <s v="Single"/>
    <s v="04-MAY-2017"/>
    <m/>
    <m/>
    <m/>
    <s v="CARE,CRISIL,FICH"/>
    <s v="AA (SO),AA (SO),AA (SO)"/>
    <m/>
    <s v="20-APR-2017,24-APR-2017,27-APR-2017"/>
    <m/>
    <m/>
  </r>
  <r>
    <n v="2031"/>
    <m/>
    <x v="167"/>
    <s v="Private"/>
    <s v="INE746N07846"/>
    <s v="Jharkhand Road 9.5119 2027 (Series - B TRANCHE 2 DEBENTURES STRPP 39)"/>
    <s v="Series - B TRANCHE 2 DEBENTURES STRPP 39"/>
    <s v="DB"/>
    <s v="JHAR27A"/>
    <s v="9.5119"/>
    <n v="3034"/>
    <n v="3034"/>
    <n v="100000"/>
    <n v="100000"/>
    <d v="2017-05-23T00:00:00"/>
    <s v="Listed"/>
    <s v="Open"/>
    <m/>
    <s v="05-MAY-2017"/>
    <s v="20-JUL-2027"/>
    <m/>
    <s v="Secured"/>
    <s v="9.5119%"/>
    <s v="Fixed"/>
    <n v="3"/>
    <s v="Periodic"/>
    <s v="20-JUL-2017"/>
    <s v="20-JAN-2025"/>
    <s v="20-OCT-2024"/>
    <s v="19-JAN-2025"/>
    <m/>
    <m/>
    <s v="Single"/>
    <s v="04-MAY-2017"/>
    <m/>
    <m/>
    <m/>
    <s v="CARE,CRISIL,FICH"/>
    <s v="AA(SO),AA(SO),AA(SO)"/>
    <m/>
    <s v="20-APR-2017,24-APR-2017,27-APR-2017"/>
    <m/>
    <m/>
  </r>
  <r>
    <n v="2031"/>
    <m/>
    <x v="167"/>
    <s v="Private"/>
    <s v="INE746N07853"/>
    <s v="Jharkhand Road 9.5119 2028 (Series - B TRANCHE 2 DEBENTURES STRPP 40)"/>
    <s v="Series - B TRANCHE 2 DEBENTURES STRPP 40"/>
    <s v="DB"/>
    <s v="JHAR28"/>
    <s v="9.5119"/>
    <n v="3304"/>
    <n v="3304"/>
    <n v="100000"/>
    <n v="100000"/>
    <d v="2017-05-23T00:00:00"/>
    <s v="Listed"/>
    <s v="Open"/>
    <m/>
    <s v="05-MAY-2017"/>
    <s v="20-JAN-2028"/>
    <m/>
    <s v="Secured"/>
    <s v="9.5119%"/>
    <s v="Fixed"/>
    <n v="3"/>
    <s v="Periodic"/>
    <s v="20-JUL-2017"/>
    <s v="20-JAN-2025"/>
    <s v="20-OCT-2024"/>
    <s v="19-JAN-2025"/>
    <m/>
    <m/>
    <s v="Single"/>
    <s v="04-MAY-2017"/>
    <m/>
    <m/>
    <m/>
    <s v="CARE,CRISIL,FICH"/>
    <s v="AA(SO),AA(SO),AA(SO)"/>
    <m/>
    <s v="20-APR-2017,24-APR-2017,27-APR-2017"/>
    <m/>
    <m/>
  </r>
  <r>
    <n v="2031"/>
    <m/>
    <x v="167"/>
    <s v="Private"/>
    <s v="INE746N07861"/>
    <s v="Jharkhand Road 9.5119 2028 (Series - B TRANCHE 2 DEBENTURES STRPP 41)"/>
    <s v="Series - B TRANCHE 2 DEBENTURES STRPP 41"/>
    <s v="DB"/>
    <s v="JHAR28A"/>
    <s v="9.5119"/>
    <n v="3304"/>
    <n v="3304"/>
    <n v="100000"/>
    <n v="100000"/>
    <d v="2017-05-24T00:00:00"/>
    <s v="Listed"/>
    <s v="Open"/>
    <m/>
    <s v="05-MAY-2017"/>
    <s v="20-JUL-2028"/>
    <m/>
    <s v="Secured"/>
    <s v="9.5119%"/>
    <s v="Fixed"/>
    <n v="3"/>
    <s v="Periodic"/>
    <s v="20-JUL-2017"/>
    <s v="20-JAN-2025"/>
    <s v="20-OCT-2024"/>
    <s v="19-JAN-2025"/>
    <m/>
    <m/>
    <s v="Single"/>
    <s v="04-MAY-2017"/>
    <m/>
    <m/>
    <m/>
    <s v="CARE,CRISIL,FICH"/>
    <s v="AA (SO),AA (SO),AA(SO)"/>
    <m/>
    <s v="20-APR-2017,24-APR-2017,27-APR-2017"/>
    <m/>
    <m/>
  </r>
  <r>
    <n v="2031"/>
    <m/>
    <x v="167"/>
    <s v="Private"/>
    <s v="INE746N07879"/>
    <s v="Jharkhand Road 9.5119 2029 (Series - B TRANCHE 2 DEBENTURES STRPP 42)"/>
    <s v="Series - B TRANCHE 2 DEBENTURES STRPP 42"/>
    <s v="DB"/>
    <s v="JHAR29"/>
    <s v="9.5119"/>
    <n v="1971"/>
    <n v="1971"/>
    <n v="100000"/>
    <n v="100000"/>
    <d v="2017-05-24T00:00:00"/>
    <s v="Listed"/>
    <s v="Open"/>
    <m/>
    <s v="05-MAY-2017"/>
    <s v="20-JAN-2029"/>
    <m/>
    <s v="Secured"/>
    <s v="9.5119%"/>
    <s v="Fixed"/>
    <n v="3"/>
    <s v="Periodic"/>
    <s v="20-JUL-2017"/>
    <s v="20-JAN-2025"/>
    <s v="20-OCT-2024"/>
    <s v="19-JAN-2025"/>
    <m/>
    <m/>
    <s v="Single"/>
    <s v="04-MAY-2017"/>
    <m/>
    <m/>
    <m/>
    <s v="CARE,FICH"/>
    <s v="AA (SO),AA (SO)"/>
    <m/>
    <s v="20-APR-2017,27-APR-2017"/>
    <m/>
    <m/>
  </r>
  <r>
    <n v="2031"/>
    <s v="Non-convertible Debentures"/>
    <x v="167"/>
    <s v="Private"/>
    <s v="INE746N07929"/>
    <s v="JRPICL 8.4% 2029 SrB Tr1 STRP"/>
    <s v="Sr. B Tr. 1"/>
    <s v="DB"/>
    <s v="JHAR29G"/>
    <s v="8.4%"/>
    <n v="650"/>
    <n v="684"/>
    <n v="90080"/>
    <n v="100000"/>
    <d v="2022-01-21T00:00:00"/>
    <s v="Listed"/>
    <s v="Open"/>
    <m/>
    <s v="05-MAY-2017"/>
    <s v="20-JAN-2029"/>
    <s v="11"/>
    <s v="Secured"/>
    <s v="8.4%"/>
    <s v="Fixed"/>
    <n v="3"/>
    <s v="Periodic"/>
    <s v="20-JUL-2017"/>
    <s v="20-JAN-2025"/>
    <s v="20-OCT-2024"/>
    <s v="19-JAN-2025"/>
    <s v="Taxable"/>
    <s v="Redeemable on maturity"/>
    <s v="Single"/>
    <s v="04-MAY-2017"/>
    <m/>
    <m/>
    <m/>
    <s v="CRISIL,CRISIL"/>
    <s v="C,C"/>
    <s v="Stable,Stable"/>
    <s v="25-JAN-2021,25-JAN-2021"/>
    <m/>
    <m/>
  </r>
  <r>
    <n v="2031"/>
    <s v="Non-convertible Debentures"/>
    <x v="167"/>
    <s v="Private"/>
    <s v="INE746N07937"/>
    <s v="JRPICL 8.4% 2029 SrB Tr2 STRP"/>
    <s v="Sr. B Tr. 2"/>
    <s v="DB"/>
    <s v="JHAR29F"/>
    <s v="8.4%"/>
    <n v="1862"/>
    <n v="1961"/>
    <n v="90080"/>
    <n v="100000"/>
    <d v="2022-01-21T00:00:00"/>
    <s v="Listed"/>
    <s v="Open"/>
    <m/>
    <s v="05-MAY-2017"/>
    <s v="20-JAN-2029"/>
    <s v="11"/>
    <s v="Secured"/>
    <s v="8.4%"/>
    <s v="Fixed"/>
    <n v="3"/>
    <s v="Periodic"/>
    <s v="20-JUL-2017"/>
    <s v="20-JAN-2025"/>
    <s v="20-OCT-2024"/>
    <s v="19-JAN-2025"/>
    <s v="Taxable"/>
    <s v="Redeemable on maturity"/>
    <s v="Single"/>
    <s v="04-MAY-2017"/>
    <m/>
    <m/>
    <m/>
    <s v="CRISIL,CRISIL"/>
    <s v="C,C"/>
    <s v="Stable,Stable"/>
    <s v="25-JAN-2021,25-JAN-2021"/>
    <m/>
    <m/>
  </r>
  <r>
    <n v="2031"/>
    <s v="Non-convertible Debentures"/>
    <x v="167"/>
    <s v="Private"/>
    <s v="INE746N07945"/>
    <s v="JRPICL 8.4% 2029 SrB Tr1 STRP"/>
    <s v="Sr. B Tr. 1"/>
    <s v="DB"/>
    <s v="JHAR29E"/>
    <s v="8.4%"/>
    <n v="606"/>
    <n v="638"/>
    <n v="90080"/>
    <n v="100000"/>
    <d v="2022-01-21T00:00:00"/>
    <s v="Listed"/>
    <s v="Open"/>
    <m/>
    <s v="05-MAY-2017"/>
    <s v="20-JAN-2029"/>
    <s v="11"/>
    <s v="Secured"/>
    <s v="8.4%"/>
    <s v="Fixed"/>
    <n v="3"/>
    <s v="Periodic"/>
    <s v="20-JUL-2017"/>
    <s v="20-JAN-2025"/>
    <s v="20-OCT-2024"/>
    <s v="19-JAN-2025"/>
    <s v="Taxable"/>
    <s v="Redeemable on maturity"/>
    <s v="Single"/>
    <s v="04-MAY-2017"/>
    <m/>
    <m/>
    <m/>
    <s v="CRISIL,CRISIL"/>
    <s v="C,C"/>
    <s v="Stable,Stable"/>
    <s v="25-JAN-2021,25-JAN-2021"/>
    <m/>
    <m/>
  </r>
  <r>
    <n v="2031"/>
    <s v="Non-convertible Debentures"/>
    <x v="167"/>
    <s v="Private"/>
    <s v="INE746N07952"/>
    <s v="JRPICL 8.4% 2029 SrB Tr2 STRP"/>
    <s v="Sr. B Tr. 2"/>
    <s v="DB"/>
    <s v="JHAR29D"/>
    <s v="8.4%"/>
    <n v="1739"/>
    <n v="1831"/>
    <n v="90080"/>
    <n v="100000"/>
    <d v="2022-01-21T00:00:00"/>
    <s v="Listed"/>
    <s v="Open"/>
    <m/>
    <s v="05-MAY-2017"/>
    <s v="20-JAN-2029"/>
    <s v="11"/>
    <s v="Secured"/>
    <s v="8.4%"/>
    <s v="Fixed"/>
    <n v="3"/>
    <s v="Periodic"/>
    <s v="20-JUL-2017"/>
    <s v="20-JAN-2025"/>
    <s v="20-OCT-2024"/>
    <s v="19-JAN-2025"/>
    <s v="Taxable"/>
    <s v="Redeemable on maturity"/>
    <s v="Single"/>
    <s v="04-MAY-2017"/>
    <m/>
    <m/>
    <m/>
    <s v="CRISIL,CRISIL"/>
    <s v="C,C"/>
    <s v="Stable,Stable"/>
    <s v="25-JAN-2021,25-JAN-2021"/>
    <m/>
    <m/>
  </r>
  <r>
    <n v="2031"/>
    <s v="Non-convertible Debentures"/>
    <x v="167"/>
    <s v="Private"/>
    <s v="INE746N07960"/>
    <s v="JRPICL 8.4% 2029 SrB Tr1 STRP"/>
    <s v="Sr. B Tr. 1"/>
    <s v="DB"/>
    <s v="JHAR29C"/>
    <s v="8.4%"/>
    <n v="701"/>
    <n v="738"/>
    <n v="90080"/>
    <n v="100000"/>
    <d v="2022-01-21T00:00:00"/>
    <s v="Listed"/>
    <s v="Open"/>
    <m/>
    <s v="05-MAY-2017"/>
    <s v="20-JAN-2029"/>
    <s v="11"/>
    <s v="Secured"/>
    <s v="8.4%"/>
    <s v="Fixed"/>
    <n v="3"/>
    <s v="Periodic"/>
    <s v="20-JUL-2017"/>
    <s v="20-JAN-2025"/>
    <s v="20-OCT-2024"/>
    <s v="19-JAN-2025"/>
    <s v="Taxable"/>
    <s v="Redeemable on maturity"/>
    <s v="Single"/>
    <s v="04-MAY-2017"/>
    <m/>
    <m/>
    <m/>
    <s v="CRISIL,CRISIL"/>
    <s v="C,C"/>
    <s v="Stable,Stable"/>
    <s v="25-JAN-2021,25-JAN-2021"/>
    <m/>
    <m/>
  </r>
  <r>
    <n v="2031"/>
    <s v="Non-convertible Debentures"/>
    <x v="167"/>
    <s v="Private"/>
    <s v="INE746N07978"/>
    <s v="JRPICL 8.4% 2029 SrB Tr2 STRP"/>
    <s v="Sr. B Tr. 2"/>
    <s v="DB"/>
    <s v="JHAR29B"/>
    <s v="8.4%"/>
    <n v="2012"/>
    <n v="2119"/>
    <n v="90080"/>
    <n v="100000"/>
    <d v="2022-01-21T00:00:00"/>
    <s v="Listed"/>
    <s v="Open"/>
    <m/>
    <s v="05-MAY-2017"/>
    <s v="20-JAN-2029"/>
    <s v="11"/>
    <s v="Secured"/>
    <s v="8.4%"/>
    <s v="Fixed"/>
    <n v="3"/>
    <s v="Periodic"/>
    <s v="20-JUL-2017"/>
    <s v="20-JAN-2025"/>
    <s v="20-OCT-2024"/>
    <s v="19-JAN-2025"/>
    <s v="Taxable"/>
    <s v="Redeemable on maturity"/>
    <s v="Single"/>
    <s v="04-MAY-2017"/>
    <m/>
    <m/>
    <m/>
    <s v="CRISIL,CRISIL"/>
    <s v="C,C"/>
    <s v="Stable,Stable"/>
    <s v="25-JAN-2021,25-JAN-2021"/>
    <m/>
    <m/>
  </r>
  <r>
    <n v="2031"/>
    <s v="Non-convertible Debentures"/>
    <x v="167"/>
    <s v="Private"/>
    <s v="INE746N07986"/>
    <s v="JRPICL 8.4% 2029 SrB Tr2 STRP"/>
    <s v="Sr. B Tr. 2"/>
    <s v="DB"/>
    <s v="JHAR29A"/>
    <s v="8.4%"/>
    <n v="1984"/>
    <n v="2089"/>
    <n v="90080"/>
    <n v="100000"/>
    <d v="2022-01-21T00:00:00"/>
    <s v="Listed"/>
    <s v="Open"/>
    <m/>
    <s v="05-MAY-2017"/>
    <s v="20-JAN-2029"/>
    <s v="11"/>
    <s v="Secured"/>
    <s v="8.4%"/>
    <s v="Fixed"/>
    <n v="3"/>
    <s v="Periodic"/>
    <s v="20-JUL-2017"/>
    <s v="20-JAN-2025"/>
    <s v="20-OCT-2024"/>
    <s v="19-JAN-2025"/>
    <s v="Taxable"/>
    <s v="Redeemable on maturity"/>
    <s v="Single"/>
    <s v="04-MAY-2017"/>
    <m/>
    <m/>
    <m/>
    <s v="CRISIL,CRISIL"/>
    <s v="C,C"/>
    <s v="Stable,Stable"/>
    <s v="25-JAN-2021,25-JAN-2021"/>
    <m/>
    <m/>
  </r>
  <r>
    <n v="2031"/>
    <s v="Non-convertible Debentures"/>
    <x v="167"/>
    <s v="Private"/>
    <s v="INE746N07994"/>
    <s v="JRPICL 8.4% 2029 SrB Tr1 STRP"/>
    <s v="Sr. B Tr. I"/>
    <s v="DB"/>
    <s v="JHAR29"/>
    <s v="8.4%"/>
    <n v="691"/>
    <n v="728"/>
    <n v="90080"/>
    <n v="100000"/>
    <d v="2022-01-21T00:00:00"/>
    <s v="Listed"/>
    <s v="Open"/>
    <m/>
    <s v="05-MAY-2017"/>
    <s v="20-JAN-2029"/>
    <s v="11"/>
    <s v="Secured"/>
    <s v="8.4%"/>
    <s v="Fixed"/>
    <n v="3"/>
    <s v="Periodic"/>
    <s v="20-JUL-2017"/>
    <s v="20-JAN-2025"/>
    <s v="20-OCT-2024"/>
    <s v="19-JAN-2025"/>
    <s v="Taxable"/>
    <s v="Redeemable on maturity"/>
    <s v="Single"/>
    <s v="04-MAY-2017"/>
    <m/>
    <m/>
    <m/>
    <s v="CARE,CARE,CRISIL,CRISIL,IRRPL,IRRPL"/>
    <s v="C,C,D,D,D,D"/>
    <s v="Stable,Stable,Stable,Stable,Stable,Stable"/>
    <s v="23-OCT-2020,23-OCT-2020,27-OCT-2020,27-OCT-2020,25-JAN-2021,25-JAN-2021"/>
    <m/>
    <m/>
  </r>
  <r>
    <n v="2031"/>
    <s v="Non-convertible Debentures"/>
    <x v="167"/>
    <s v="Private"/>
    <s v="INE746N07AA0"/>
    <s v="JRPICL 8.40% 2029 SrB Tr1 STRP"/>
    <s v="SrB Tr1 STRP"/>
    <s v="DB"/>
    <s v="JHAR29K"/>
    <s v="8.40%"/>
    <n v="675"/>
    <n v="711"/>
    <n v="90080"/>
    <n v="100000"/>
    <d v="2022-06-28T00:00:00"/>
    <s v="Listed"/>
    <s v="Open"/>
    <m/>
    <s v="05-MAY-2017"/>
    <s v="20-JAN-2029"/>
    <s v="11"/>
    <s v="Secured"/>
    <s v="8.40%"/>
    <s v="Fixed"/>
    <n v="3"/>
    <s v="Periodic"/>
    <s v="20-OCT-2022"/>
    <s v="20-JAN-2025"/>
    <s v="20-OCT-2024"/>
    <s v="19-JAN-2025"/>
    <s v="Taxable"/>
    <s v="Redeemable on maturity"/>
    <s v="Single"/>
    <s v="04-MAY-2017"/>
    <m/>
    <m/>
    <m/>
    <s v="CRISIL,CRISIL"/>
    <s v="D,D"/>
    <m/>
    <s v="25-JAN-2022,25-JAN-2022"/>
    <m/>
    <m/>
  </r>
  <r>
    <n v="2031"/>
    <s v="Non-convertible Debentures"/>
    <x v="167"/>
    <s v="Private"/>
    <s v="INE746N07AB8"/>
    <s v="JRPICL 8.40% 2029 SrB Tr1 STRP"/>
    <s v="SrB Tr1 STRP"/>
    <s v="DB"/>
    <s v="JHAR29J"/>
    <s v="8.40%"/>
    <n v="664"/>
    <n v="699"/>
    <n v="90080"/>
    <n v="100000"/>
    <d v="2022-06-28T00:00:00"/>
    <s v="Listed"/>
    <s v="Open"/>
    <m/>
    <s v="05-MAY-2017"/>
    <s v="20-JAN-2029"/>
    <s v="11"/>
    <s v="Secured"/>
    <s v="8.40%"/>
    <s v="Fixed"/>
    <n v="3"/>
    <s v="Periodic"/>
    <s v="20-OCT-2022"/>
    <s v="20-JAN-2025"/>
    <s v="20-OCT-2024"/>
    <s v="19-JAN-2025"/>
    <s v="Taxable"/>
    <s v="Redeemable on maturity"/>
    <s v="Single"/>
    <s v="04-MAY-2017"/>
    <m/>
    <m/>
    <m/>
    <s v="CRISIL,CRISIL"/>
    <s v="D,D"/>
    <m/>
    <s v="25-JAN-2022,25-JAN-2022"/>
    <m/>
    <m/>
  </r>
  <r>
    <n v="2031"/>
    <s v="Non-convertible Debentures"/>
    <x v="167"/>
    <s v="Private"/>
    <s v="INE746N07AC6"/>
    <s v="JRPICL 8.40% 2029 SrB Tr2 STRP"/>
    <s v="SrB Tr2 STRP"/>
    <s v="DB"/>
    <s v="JHAR29I"/>
    <s v="8.40%"/>
    <n v="1937"/>
    <n v="2040"/>
    <n v="90080"/>
    <n v="100000"/>
    <d v="2022-06-28T00:00:00"/>
    <s v="Listed"/>
    <s v="Open"/>
    <m/>
    <s v="05-MAY-2017"/>
    <s v="20-JAN-2029"/>
    <s v="11"/>
    <s v="Secured"/>
    <s v="8.40%"/>
    <s v="Fixed"/>
    <n v="3"/>
    <s v="Periodic"/>
    <s v="20-OCT-2022"/>
    <s v="20-JAN-2025"/>
    <s v="20-OCT-2024"/>
    <s v="19-JAN-2025"/>
    <s v="Taxable"/>
    <s v="Redeemable on maturity"/>
    <s v="Single"/>
    <s v="04-MAY-2017"/>
    <m/>
    <m/>
    <m/>
    <s v="CRISIL,CRISIL,CRISIL,CRISIL"/>
    <s v="D,D,D,D"/>
    <m/>
    <s v="25-JAN-2022,25-JAN-2022,25-JAN-2022,25-JAN-2022"/>
    <m/>
    <m/>
  </r>
  <r>
    <n v="2031"/>
    <s v="Non-convertible Debentures"/>
    <x v="167"/>
    <s v="Private"/>
    <s v="INE746N07AD4"/>
    <s v="JRPICL 8.40% 2029 SrB Tr2 STRP"/>
    <s v="SrB Tr2 STRP"/>
    <s v="DB"/>
    <s v="JHAR29H"/>
    <s v="8.40%"/>
    <n v="1904"/>
    <n v="2005"/>
    <n v="90080"/>
    <n v="100000"/>
    <d v="2022-06-28T00:00:00"/>
    <s v="Listed"/>
    <s v="Open"/>
    <m/>
    <s v="05-MAY-2017"/>
    <s v="20-JAN-2029"/>
    <s v="11"/>
    <s v="Secured"/>
    <s v="8.40%"/>
    <s v="Fixed"/>
    <n v="3"/>
    <s v="Periodic"/>
    <s v="20-OCT-2022"/>
    <s v="20-JAN-2025"/>
    <s v="20-OCT-2024"/>
    <s v="19-JAN-2025"/>
    <s v="Taxable"/>
    <s v="Redeemable on maturity"/>
    <s v="Single"/>
    <s v="04-MAY-2017"/>
    <m/>
    <m/>
    <m/>
    <s v="CRISIL,CRISIL"/>
    <s v="D,D"/>
    <m/>
    <s v="25-JAN-2022,25-JAN-2022"/>
    <m/>
    <m/>
  </r>
  <r>
    <n v="1729"/>
    <m/>
    <x v="168"/>
    <s v="Public"/>
    <s v="INE752E07GP2"/>
    <s v="POWER GRID CORP 8.90% 2025 (S-XXXI  STRPP-L)"/>
    <m/>
    <s v="PT"/>
    <s v="PGC25"/>
    <s v="8.90%"/>
    <n v="17062.5"/>
    <s v=""/>
    <s v=""/>
    <s v=""/>
    <d v="2010-03-17T00:00:00"/>
    <s v="Listed"/>
    <s v="Open"/>
    <m/>
    <s v="25-FEB-2010"/>
    <s v="25-FEB-2025"/>
    <m/>
    <m/>
    <s v="8.9%"/>
    <s v="Fixed"/>
    <n v="12"/>
    <s v="Periodic"/>
    <s v="25-FEB-2011"/>
    <s v="25-FEB-2025"/>
    <s v="25-FEB-2024"/>
    <s v="24-FEB-2025"/>
    <m/>
    <m/>
    <m/>
    <s v="25-FEB-2010"/>
    <m/>
    <m/>
    <s v="Public"/>
    <s v="ICRA"/>
    <s v="LAAA"/>
    <m/>
    <s v="15-FEB-2010"/>
    <m/>
    <m/>
  </r>
  <r>
    <n v="1729"/>
    <m/>
    <x v="168"/>
    <s v="Public"/>
    <s v="INE752E07HB0"/>
    <s v="POWER GRID CORP 8.84% 2025 (S-XXXII  STRPP-L)"/>
    <m/>
    <s v="PT"/>
    <s v="PGC25"/>
    <s v="8.84%"/>
    <n v="8625"/>
    <s v=""/>
    <s v=""/>
    <s v=""/>
    <d v="2010-04-20T00:00:00"/>
    <s v="Listed"/>
    <s v="Open"/>
    <m/>
    <s v="29-MAR-2010"/>
    <s v="29-MAR-2025"/>
    <m/>
    <m/>
    <s v="8.84%"/>
    <s v="Fixed"/>
    <n v="12"/>
    <s v="Periodic"/>
    <s v="29-MAR-2011"/>
    <s v="29-MAR-2025"/>
    <s v="29-MAR-2024"/>
    <s v="28-MAR-2025"/>
    <m/>
    <m/>
    <m/>
    <s v="29-MAR-2010"/>
    <m/>
    <m/>
    <s v="Public"/>
    <s v="ICRA"/>
    <s v="LAAA"/>
    <m/>
    <s v="23-MAR-2010"/>
    <m/>
    <m/>
  </r>
  <r>
    <n v="1729"/>
    <m/>
    <x v="168"/>
    <s v="Public"/>
    <s v="INE752E07HN5"/>
    <s v="POWER GRID CORP 8.64% 2025 (S-XXXIII  STRPP-L)"/>
    <s v="XXXIII  STRPP-L"/>
    <s v="PT"/>
    <s v="PGC25"/>
    <s v="8.64%"/>
    <n v="24000"/>
    <n v="1920"/>
    <n v="1250000"/>
    <n v="1250000"/>
    <d v="2010-07-19T00:00:00"/>
    <s v="Listed"/>
    <s v="Open"/>
    <m/>
    <s v="08-JUL-2010"/>
    <s v="08-JUL-2025"/>
    <m/>
    <s v="Secured"/>
    <s v="8.64%"/>
    <s v="Fixed"/>
    <n v="12"/>
    <s v="Periodic"/>
    <s v="08-JUL-2011"/>
    <s v="08-JUL-2025"/>
    <s v="08-JUL-2024"/>
    <s v="07-JUL-2025"/>
    <m/>
    <m/>
    <s v="Single"/>
    <s v="08-JUL-2010"/>
    <m/>
    <m/>
    <s v="Public"/>
    <s v="CARE,CRISIL,ICRA"/>
    <s v="AAA,AAA/Stable,LAAA"/>
    <m/>
    <s v="09-JUN-2010,25-JUN-2010,25-JUN-2010"/>
    <m/>
    <m/>
  </r>
  <r>
    <n v="1729"/>
    <m/>
    <x v="168"/>
    <s v="Public"/>
    <s v="INE752E07HZ9"/>
    <s v="POWER GRID CORP 8.84% 2025 (S-XXXIV  STRPP-L)"/>
    <m/>
    <s v="PT"/>
    <s v="PGC25A"/>
    <s v="8.84%"/>
    <n v="29062.5"/>
    <n v="2325"/>
    <n v="1250000"/>
    <n v="1250000"/>
    <d v="2010-11-15T00:00:00"/>
    <s v="Listed"/>
    <s v="Open"/>
    <m/>
    <s v="21-OCT-2010"/>
    <s v="21-OCT-2025"/>
    <m/>
    <m/>
    <s v="8.84%"/>
    <s v="Fixed"/>
    <n v="12"/>
    <s v="Periodic"/>
    <s v="21-OCT-2011"/>
    <s v="21-OCT-2025"/>
    <s v="21-OCT-2024"/>
    <s v="20-OCT-2025"/>
    <m/>
    <m/>
    <m/>
    <s v="21-OCT-2010"/>
    <m/>
    <m/>
    <s v="Public"/>
    <s v="CARE,CRISIL"/>
    <s v="AAA,AAA/Stable"/>
    <m/>
    <s v="07-OCT-2010,08-OCT-2010"/>
    <m/>
    <m/>
  </r>
  <r>
    <n v="1729"/>
    <m/>
    <x v="168"/>
    <s v="Public"/>
    <s v="INE752E07IK9"/>
    <s v="POWER GRID CORP 9.64% 2025 (S-XXXV  STRPP-K)"/>
    <s v=" (S-XXXV  STRPP-K)"/>
    <s v="PT"/>
    <s v="PGC25"/>
    <s v="9.64%"/>
    <n v="16312.5"/>
    <n v="1305"/>
    <n v="1250000"/>
    <n v="1250000"/>
    <d v="2011-06-09T00:00:00"/>
    <s v="Listed"/>
    <s v="Open"/>
    <m/>
    <s v="31-MAY-2011"/>
    <s v="31-MAY-2025"/>
    <m/>
    <m/>
    <s v="9.64%"/>
    <s v="Fixed"/>
    <n v="12"/>
    <s v="Periodic"/>
    <s v="31-MAY-2012"/>
    <s v="31-MAY-2025"/>
    <s v="31-MAY-2024"/>
    <s v="30-MAY-2025"/>
    <m/>
    <m/>
    <m/>
    <s v="31-MAY-2011"/>
    <m/>
    <m/>
    <s v="Public"/>
    <s v="CARE"/>
    <s v="AAA"/>
    <m/>
    <s v="18-MAY-2011"/>
    <m/>
    <m/>
  </r>
  <r>
    <n v="1729"/>
    <m/>
    <x v="168"/>
    <s v="Public"/>
    <s v="INE752E07IL7"/>
    <s v="POWER GRID CORP 9.64% 2026 (S-XXXV  STRPP-L)"/>
    <s v=" (S-XXXV  STRPP-L)"/>
    <s v="PT"/>
    <s v="PGC26"/>
    <s v="9.64%"/>
    <n v="16312.5"/>
    <n v="1305"/>
    <n v="1250000"/>
    <n v="1250000"/>
    <d v="2011-06-09T00:00:00"/>
    <s v="Listed"/>
    <s v="Open"/>
    <m/>
    <s v="31-MAY-2011"/>
    <s v="31-MAY-2026"/>
    <m/>
    <m/>
    <s v="9.64%"/>
    <s v="Fixed"/>
    <n v="12"/>
    <s v="Periodic"/>
    <s v="31-MAY-2012"/>
    <s v="31-MAY-2025"/>
    <s v="31-MAY-2024"/>
    <s v="30-MAY-2025"/>
    <m/>
    <m/>
    <m/>
    <s v="31-MAY-2011"/>
    <m/>
    <m/>
    <s v="Public"/>
    <s v="CARE"/>
    <s v="AAA"/>
    <m/>
    <s v="18-MAY-2011"/>
    <m/>
    <m/>
  </r>
  <r>
    <n v="1729"/>
    <m/>
    <x v="168"/>
    <s v="Public"/>
    <s v="INE752E07IV6"/>
    <s v="POWER GRID CORP 9.35% 2025 (S-XXXVI  STRPP-J)"/>
    <s v="S-XXXVI  STRPP-J"/>
    <s v="PT"/>
    <s v="PGC25"/>
    <s v="9.35%"/>
    <n v="20600"/>
    <n v="2060"/>
    <n v="1000000"/>
    <n v="1000000"/>
    <d v="2011-09-12T00:00:00"/>
    <s v="Listed"/>
    <s v="Open"/>
    <m/>
    <s v="29-AUG-2011"/>
    <s v="29-AUG-2025"/>
    <m/>
    <s v="Secured"/>
    <s v="9.35%"/>
    <s v="Fixed"/>
    <n v="12"/>
    <s v="Periodic"/>
    <s v="29-AUG-2012"/>
    <s v="29-AUG-2025"/>
    <s v="29-AUG-2024"/>
    <s v="28-AUG-2025"/>
    <m/>
    <m/>
    <s v="Single"/>
    <s v="29-AUG-2011"/>
    <m/>
    <m/>
    <s v="Public"/>
    <s v="CARE,CARE,CRISIL,CRISIL"/>
    <s v="AAA,AAA,AAA/Stable,AAA/Stable"/>
    <m/>
    <s v="17-AUG-2011,17-AUG-2011,17-AUG-2011,17-AUG-2011"/>
    <m/>
    <m/>
  </r>
  <r>
    <n v="1729"/>
    <m/>
    <x v="168"/>
    <s v="Public"/>
    <s v="INE752E07IW4"/>
    <s v="POWER GRID CORP 9.35% 2026 (S-XXXVI  STRPP-K)"/>
    <s v="S-XXXVI  STRPP-K"/>
    <s v="PT"/>
    <s v="PGC26"/>
    <s v="9.35%"/>
    <n v="20600"/>
    <n v="2060"/>
    <n v="1000000"/>
    <n v="1000000"/>
    <d v="2011-09-12T00:00:00"/>
    <s v="Listed"/>
    <s v="Open"/>
    <m/>
    <s v="29-AUG-2011"/>
    <s v="29-AUG-2026"/>
    <m/>
    <s v="Secured"/>
    <s v="9.35%"/>
    <s v="Fixed"/>
    <n v="12"/>
    <s v="Periodic"/>
    <s v="29-AUG-2012"/>
    <s v="29-AUG-2025"/>
    <s v="29-AUG-2024"/>
    <s v="28-AUG-2025"/>
    <m/>
    <m/>
    <s v="Single"/>
    <s v="29-AUG-2011"/>
    <m/>
    <m/>
    <s v="Public"/>
    <s v="CARE,CARE,CRISIL,CRISIL"/>
    <s v="AAA,AAA,AAA/Stable,AAA/Stable"/>
    <m/>
    <s v="17-AUG-2011,17-AUG-2011,17-AUG-2011,17-AUG-2011"/>
    <m/>
    <m/>
  </r>
  <r>
    <n v="1729"/>
    <m/>
    <x v="168"/>
    <s v="Public"/>
    <s v="INE752E07IX2"/>
    <s v="POWER GRID CORP 9.35% 2027 (S-XXXVI  STRPP-L)"/>
    <s v="S-XXXVI  STRPP-L"/>
    <s v="PT"/>
    <s v="PGC27"/>
    <s v="9.35%"/>
    <n v="20600"/>
    <n v="2060"/>
    <n v="1000000"/>
    <n v="1000000"/>
    <d v="2011-09-12T00:00:00"/>
    <s v="Listed"/>
    <s v="Open"/>
    <m/>
    <s v="29-AUG-2011"/>
    <s v="29-AUG-2027"/>
    <m/>
    <s v="Secured"/>
    <s v="9.35%"/>
    <s v="Fixed"/>
    <n v="12"/>
    <s v="Periodic"/>
    <s v="29-AUG-2012"/>
    <s v="29-AUG-2025"/>
    <s v="29-AUG-2024"/>
    <s v="28-AUG-2025"/>
    <m/>
    <m/>
    <s v="Single"/>
    <s v="29-AUG-2011"/>
    <m/>
    <m/>
    <s v="Public"/>
    <s v="CARE,CARE,CRISIL,CRISIL"/>
    <s v="AAA,AAA,AAA/Stable,AAA/Stable"/>
    <m/>
    <s v="17-AUG-2011,17-AUG-2011,17-AUG-2011,17-AUG-2011"/>
    <m/>
    <m/>
  </r>
  <r>
    <n v="1729"/>
    <m/>
    <x v="168"/>
    <s v="Public"/>
    <s v="INE752E07IY0"/>
    <s v="POWER GRID CORP 9.35% 2028 (S-XXXVI  STRPP-M)"/>
    <s v="S-XXXVI  STRPP-M"/>
    <s v="PT"/>
    <s v="PGC28"/>
    <s v="9.35%"/>
    <n v="20600"/>
    <n v="2060"/>
    <n v="1000000"/>
    <n v="1000000"/>
    <d v="2011-09-12T00:00:00"/>
    <s v="Listed"/>
    <s v="Open"/>
    <m/>
    <s v="29-AUG-2011"/>
    <s v="29-AUG-2028"/>
    <m/>
    <s v="Secured"/>
    <s v="9.35%"/>
    <s v="Fixed"/>
    <n v="12"/>
    <s v="Periodic"/>
    <s v="29-AUG-2012"/>
    <s v="29-AUG-2025"/>
    <s v="29-AUG-2024"/>
    <s v="28-AUG-2025"/>
    <m/>
    <m/>
    <s v="Single"/>
    <s v="29-AUG-2011"/>
    <m/>
    <m/>
    <s v="Public"/>
    <s v="CARE,CARE,CRISIL,CRISIL"/>
    <s v="AAA,AAA,AAA/Stable,AAA/Stable"/>
    <m/>
    <s v="17-AUG-2011,17-AUG-2011,17-AUG-2011,17-AUG-2011"/>
    <m/>
    <m/>
  </r>
  <r>
    <n v="1729"/>
    <m/>
    <x v="168"/>
    <s v="Public"/>
    <s v="INE752E07IZ7"/>
    <s v="POWER GRID CORP 9.35% 2029 (S-XXXVI  STRPP-N)"/>
    <s v="S-XXXVI  STRPP-N"/>
    <s v="PT"/>
    <s v="PGC29"/>
    <s v="9.35%"/>
    <n v="20600"/>
    <n v="2060"/>
    <n v="1000000"/>
    <n v="1000000"/>
    <d v="2011-09-12T00:00:00"/>
    <s v="Listed"/>
    <s v="Open"/>
    <m/>
    <s v="29-AUG-2011"/>
    <s v="29-AUG-2029"/>
    <m/>
    <s v="Secured"/>
    <s v="9.35%"/>
    <s v="Fixed"/>
    <n v="12"/>
    <s v="Periodic"/>
    <s v="29-AUG-2012"/>
    <s v="29-AUG-2025"/>
    <s v="29-AUG-2024"/>
    <s v="28-AUG-2025"/>
    <m/>
    <m/>
    <s v="Single"/>
    <s v="29-AUG-2011"/>
    <m/>
    <m/>
    <s v="Public"/>
    <s v="CARE,CARE,CRISIL,CRISIL"/>
    <s v="AAA,AAA,AAA/Stable,AAA/Stable"/>
    <m/>
    <s v="17-AUG-2011,17-AUG-2011,17-AUG-2011,17-AUG-2011"/>
    <m/>
    <m/>
  </r>
  <r>
    <n v="1729"/>
    <m/>
    <x v="168"/>
    <s v="Public"/>
    <s v="INE752E07JA8"/>
    <s v="POWER GRID CORP 9.35% 2030 (S-XXXVI  STRPP-O)"/>
    <s v="S-XXXVI  STRPP-O"/>
    <s v="PT"/>
    <s v="PGC30"/>
    <s v="9.35%"/>
    <n v="20600"/>
    <n v="2060"/>
    <n v="1000000"/>
    <n v="1000000"/>
    <d v="2011-09-12T00:00:00"/>
    <s v="Listed"/>
    <s v="Open"/>
    <m/>
    <s v="29-AUG-2011"/>
    <s v="29-AUG-2030"/>
    <m/>
    <s v="Secured"/>
    <s v="9.35%"/>
    <s v="Fixed"/>
    <n v="12"/>
    <s v="Periodic"/>
    <s v="29-AUG-2012"/>
    <s v="29-AUG-2025"/>
    <s v="29-AUG-2024"/>
    <s v="28-AUG-2025"/>
    <m/>
    <m/>
    <s v="Single"/>
    <s v="29-AUG-2011"/>
    <m/>
    <m/>
    <s v="Public"/>
    <s v="CARE,CARE,CRISIL,CRISIL"/>
    <s v="AAA,AAA,AAA/Stable,AAA/Stable"/>
    <m/>
    <s v="17-AUG-2011,17-AUG-2011,17-AUG-2011,17-AUG-2011"/>
    <m/>
    <m/>
  </r>
  <r>
    <n v="1729"/>
    <m/>
    <x v="168"/>
    <s v="Public"/>
    <s v="INE752E07JL5"/>
    <s v="POWER GRID CORP 9.25% 2025 (S-XXXVII  STRPP-K)"/>
    <s v="S-XXXVII  STRPP-K)"/>
    <s v="PT"/>
    <s v="PGC25"/>
    <s v="9.25%"/>
    <n v="16625"/>
    <n v="1330"/>
    <n v="1250000"/>
    <n v="1250000"/>
    <d v="2012-01-04T00:00:00"/>
    <s v="Listed"/>
    <s v="Open"/>
    <m/>
    <s v="26-DEC-2011"/>
    <s v="26-DEC-2025"/>
    <m/>
    <s v="Secured"/>
    <s v="9.25%"/>
    <s v="Fixed"/>
    <n v="12"/>
    <s v="Periodic"/>
    <s v="26-DEC-2012"/>
    <s v="26-DEC-2025"/>
    <s v="26-DEC-2024"/>
    <s v="25-DEC-2025"/>
    <m/>
    <m/>
    <s v="Single"/>
    <s v="26-DEC-2011"/>
    <m/>
    <m/>
    <s v="Public"/>
    <s v="CARE,CRISIL"/>
    <s v="AAA,AAA/Stable"/>
    <m/>
    <s v="13-DEC-2011,14-DEC-2011"/>
    <m/>
    <m/>
  </r>
  <r>
    <n v="1729"/>
    <m/>
    <x v="168"/>
    <s v="Public"/>
    <s v="INE752E07JM3"/>
    <s v="POWER GRID CORP 9.25% 2026 (S-XXXVII  STRPP-L)"/>
    <s v="(S-XXXVII  STRPP-L)"/>
    <s v="PT"/>
    <s v="PGC26"/>
    <s v="9.25%"/>
    <n v="16625"/>
    <n v="1330"/>
    <n v="1250000"/>
    <n v="1250000"/>
    <d v="2012-01-04T00:00:00"/>
    <s v="Listed"/>
    <s v="Open"/>
    <m/>
    <s v="26-DEC-2011"/>
    <s v="26-DEC-2026"/>
    <m/>
    <s v="Secured"/>
    <s v="9.25%"/>
    <s v="Fixed"/>
    <n v="12"/>
    <s v="Periodic"/>
    <s v="26-DEC-2012"/>
    <s v="26-DEC-2025"/>
    <s v="26-DEC-2024"/>
    <s v="25-DEC-2025"/>
    <m/>
    <m/>
    <s v="Single"/>
    <s v="26-DEC-2011"/>
    <m/>
    <m/>
    <s v="Public"/>
    <s v="CARE,CRISIL"/>
    <s v="AAA,AAA/Stable"/>
    <m/>
    <s v="13-DEC-2011,14-DEC-2011"/>
    <m/>
    <m/>
  </r>
  <r>
    <n v="1729"/>
    <m/>
    <x v="168"/>
    <s v="Public"/>
    <s v="INE752E07JN1"/>
    <s v="POWER GRID CORP 9.25% 2027 (S-XXXVIII)"/>
    <s v="XXXVIII"/>
    <s v="PT"/>
    <s v="PGC27"/>
    <s v="9.25%"/>
    <n v="85500"/>
    <n v="8550"/>
    <n v="1000000"/>
    <n v="1000000"/>
    <d v="2012-03-29T00:00:00"/>
    <s v="Listed"/>
    <s v="Open"/>
    <m/>
    <s v="09-MAR-2012"/>
    <s v="09-MAR-2027"/>
    <m/>
    <s v="Secured"/>
    <s v="9.25%"/>
    <s v="Fixed"/>
    <n v="12"/>
    <s v="Periodic"/>
    <s v="09-MAR-2013"/>
    <s v="09-MAR-2025"/>
    <s v="09-MAR-2024"/>
    <s v="08-MAR-2025"/>
    <m/>
    <m/>
    <s v="Single"/>
    <s v="09-MAR-2012"/>
    <m/>
    <m/>
    <s v="Public"/>
    <s v="CARE,CRISIL,ICRA"/>
    <s v="AAA,AAA,AAA/stable"/>
    <m/>
    <s v="09-FEB-2012,09-FEB-2012,10-FEB-2012"/>
    <m/>
    <m/>
  </r>
  <r>
    <n v="1729"/>
    <m/>
    <x v="168"/>
    <s v="Public"/>
    <s v="INE752E07JO9"/>
    <s v="POWER GRID CORP 9.40% 2027 (S-XXXIX)"/>
    <s v="XXXIX"/>
    <s v="PT"/>
    <s v="PGC27"/>
    <s v="9.40%"/>
    <n v="180000"/>
    <n v="18000"/>
    <n v="1000000"/>
    <n v="1000000"/>
    <d v="2012-04-26T00:00:00"/>
    <s v="Listed"/>
    <s v="Open"/>
    <m/>
    <s v="29-MAR-2012"/>
    <s v="29-MAR-2027"/>
    <m/>
    <s v="Secured"/>
    <s v="9.4%"/>
    <s v="Fixed"/>
    <n v="12"/>
    <s v="Periodic"/>
    <s v="29-MAR-2013"/>
    <s v="29-MAR-2025"/>
    <s v="29-MAR-2024"/>
    <s v="28-MAR-2025"/>
    <m/>
    <m/>
    <s v="Single"/>
    <s v="29-MAR-2012"/>
    <m/>
    <m/>
    <s v="Public"/>
    <s v="CRISIL,ICRA"/>
    <s v="AAA,AAA/stabl"/>
    <m/>
    <s v="09-FEB-2012,10-FEB-2012"/>
    <m/>
    <m/>
  </r>
  <r>
    <n v="1729"/>
    <m/>
    <x v="168"/>
    <s v="Public"/>
    <s v="INE752E07JY8"/>
    <s v="POWER GRID CORP 9.30% 2025 (S-XL  STRPP-J)"/>
    <m/>
    <s v="PT"/>
    <s v="PGC25"/>
    <s v="9.30%"/>
    <n v="33312.5"/>
    <n v="2665"/>
    <n v="1250000"/>
    <n v="1250000"/>
    <d v="2012-07-19T00:00:00"/>
    <s v="Listed"/>
    <s v="Open"/>
    <m/>
    <s v="28-JUN-2012"/>
    <s v="28-JUN-2025"/>
    <m/>
    <s v="Secured"/>
    <s v="9.3%"/>
    <s v="Fixed"/>
    <n v="12"/>
    <s v="Periodic"/>
    <s v="28-JUN-2013"/>
    <s v="28-JUN-2025"/>
    <s v="28-JUN-2024"/>
    <s v="27-JUN-2025"/>
    <m/>
    <m/>
    <s v="Single"/>
    <s v="28-JUN-2012"/>
    <m/>
    <m/>
    <s v="Public"/>
    <s v="CARE,CRISIL,ICRA"/>
    <s v="AAA,AAA,AAA/Stable"/>
    <m/>
    <s v="19-JUN-2012,19-JUN-2012,21-JUN-2012"/>
    <m/>
    <m/>
  </r>
  <r>
    <n v="1729"/>
    <m/>
    <x v="168"/>
    <s v="Public"/>
    <s v="INE752E07JZ5"/>
    <s v="POWER GRID CORP 9.30% 2026 (S-XL  STRPP-K)"/>
    <m/>
    <s v="PT"/>
    <s v="PGC26"/>
    <s v="9.30%"/>
    <n v="33312.5"/>
    <n v="2665"/>
    <n v="1250000"/>
    <n v="1250000"/>
    <d v="2012-07-19T00:00:00"/>
    <s v="Listed"/>
    <s v="Open"/>
    <m/>
    <s v="28-JUN-2012"/>
    <s v="28-JUN-2026"/>
    <m/>
    <s v="Secured"/>
    <s v="9.3%"/>
    <s v="Fixed"/>
    <n v="12"/>
    <s v="Periodic"/>
    <s v="28-JUN-2013"/>
    <s v="28-JUN-2025"/>
    <s v="28-JUN-2024"/>
    <s v="27-JUN-2025"/>
    <m/>
    <m/>
    <s v="Single"/>
    <s v="28-JUN-2012"/>
    <m/>
    <m/>
    <s v="Public"/>
    <s v="CARE,CRISIL,ICRA"/>
    <s v="AAA,AAA,AAA/Stable"/>
    <m/>
    <s v="19-JUN-2012,19-JUN-2012,21-JUN-2012"/>
    <m/>
    <m/>
  </r>
  <r>
    <n v="1729"/>
    <m/>
    <x v="168"/>
    <s v="Public"/>
    <s v="INE752E07KA6"/>
    <s v="POWER GRID CORP 9.30% 2027 (S-XL  STRPP-L)"/>
    <m/>
    <s v="PT"/>
    <s v="PGC27"/>
    <s v="9.30%"/>
    <n v="33312.5"/>
    <n v="2665"/>
    <n v="1250000"/>
    <n v="1250000"/>
    <d v="2012-07-19T00:00:00"/>
    <s v="Listed"/>
    <s v="Open"/>
    <m/>
    <s v="28-JUN-2012"/>
    <s v="28-JUN-2027"/>
    <m/>
    <s v="Secured"/>
    <s v="9.3%"/>
    <s v="Fixed"/>
    <n v="12"/>
    <s v="Periodic"/>
    <s v="28-JUN-2013"/>
    <s v="28-JUN-2025"/>
    <s v="28-JUN-2024"/>
    <s v="27-JUN-2025"/>
    <m/>
    <m/>
    <s v="Single"/>
    <s v="28-JUN-2012"/>
    <m/>
    <m/>
    <s v="Public"/>
    <s v="CARE,CRISIL,ICRA"/>
    <s v="AAA,AAA,AAA/Stable"/>
    <m/>
    <s v="19-JUN-2012,19-JUN-2012,21-JUN-2012"/>
    <m/>
    <m/>
  </r>
  <r>
    <n v="1729"/>
    <m/>
    <x v="168"/>
    <s v="Public"/>
    <s v="INE752E07KK5"/>
    <s v="POWER GRID CORP 8.85% 2025 (S-XLI  STRPP-J)"/>
    <m/>
    <s v="PT"/>
    <s v="PGC25"/>
    <s v="8.85%"/>
    <n v="23687.5"/>
    <n v="1895"/>
    <n v="1250000"/>
    <n v="1250000"/>
    <d v="2012-10-30T00:00:00"/>
    <s v="Listed"/>
    <s v="Open"/>
    <m/>
    <s v="19-OCT-2012"/>
    <s v="19-OCT-2025"/>
    <m/>
    <m/>
    <s v="8.85%"/>
    <s v="Fixed"/>
    <n v="12"/>
    <s v="Periodic"/>
    <s v="19-OCT-2013"/>
    <s v="19-OCT-2025"/>
    <s v="19-OCT-2024"/>
    <s v="18-OCT-2025"/>
    <m/>
    <m/>
    <m/>
    <s v="19-OCT-2012"/>
    <m/>
    <m/>
    <s v="Public"/>
    <s v="CARE,CRISIL,ICRA"/>
    <s v="AAA,AAA,AAA/Stable"/>
    <m/>
    <s v="04-OCT-2012,04-OCT-2012,04-OCT-2012"/>
    <m/>
    <m/>
  </r>
  <r>
    <n v="1729"/>
    <m/>
    <x v="168"/>
    <s v="Public"/>
    <s v="INE752E07KL3"/>
    <s v="POWER GRID CORP 8.85% 2026 (S-XLI  STRPP-K)"/>
    <m/>
    <s v="PT"/>
    <s v="PGC26"/>
    <s v="8.85%"/>
    <n v="23687.5"/>
    <n v="1895"/>
    <n v="1250000"/>
    <n v="1250000"/>
    <d v="2012-10-30T00:00:00"/>
    <s v="Listed"/>
    <s v="Open"/>
    <m/>
    <s v="19-OCT-2012"/>
    <s v="19-OCT-2026"/>
    <m/>
    <m/>
    <s v="8.85%"/>
    <s v="Fixed"/>
    <n v="12"/>
    <s v="Periodic"/>
    <s v="19-OCT-2013"/>
    <s v="19-OCT-2025"/>
    <s v="19-OCT-2024"/>
    <s v="18-OCT-2025"/>
    <m/>
    <m/>
    <m/>
    <s v="19-OCT-2012"/>
    <m/>
    <m/>
    <s v="Public"/>
    <s v="CARE,CRISIL,ICRA"/>
    <s v="AAA,AAA,AAA/Stable"/>
    <m/>
    <s v="04-OCT-2012,04-OCT-2012,04-OCT-2012"/>
    <m/>
    <m/>
  </r>
  <r>
    <n v="1729"/>
    <m/>
    <x v="168"/>
    <s v="Public"/>
    <s v="INE752E07KM1"/>
    <s v="POWER GRID CORP 8.85% 2027 (S-XLI  STRPP-L)"/>
    <m/>
    <s v="PT"/>
    <s v="PGC27"/>
    <s v="8.85%"/>
    <n v="23687.5"/>
    <n v="1895"/>
    <n v="1250000"/>
    <n v="1250000"/>
    <d v="2012-10-30T00:00:00"/>
    <s v="Listed"/>
    <s v="Open"/>
    <m/>
    <s v="19-OCT-2012"/>
    <s v="19-OCT-2027"/>
    <m/>
    <m/>
    <s v="8.85%"/>
    <s v="Fixed"/>
    <n v="12"/>
    <s v="Periodic"/>
    <s v="19-OCT-2013"/>
    <s v="19-OCT-2025"/>
    <s v="19-OCT-2024"/>
    <s v="18-OCT-2025"/>
    <m/>
    <m/>
    <m/>
    <s v="19-OCT-2012"/>
    <m/>
    <m/>
    <s v="Public"/>
    <s v="CARE,CRISIL,ICRA"/>
    <s v="AAA,AAA,AAA/Stable"/>
    <m/>
    <s v="04-OCT-2012,04-OCT-2012,04-OCT-2012"/>
    <m/>
    <m/>
  </r>
  <r>
    <n v="1729"/>
    <m/>
    <x v="168"/>
    <s v="Public"/>
    <s v="INE752E07KW0"/>
    <s v="Power Grid Corp 7.93% 2025 (S-XLIII)"/>
    <m/>
    <s v="PT"/>
    <s v="PGC25"/>
    <s v="7.93%"/>
    <n v="26050"/>
    <n v="2605"/>
    <n v="1000000"/>
    <n v="1000000"/>
    <d v="2013-06-06T00:00:00"/>
    <s v="Listed"/>
    <s v="Open"/>
    <m/>
    <s v="20-MAY-2013"/>
    <s v="20-MAY-2025"/>
    <m/>
    <s v="Secured"/>
    <s v="7.93%"/>
    <s v="Fixed"/>
    <n v="12"/>
    <s v="Periodic"/>
    <s v="20-MAY-2014"/>
    <s v="20-MAY-2025"/>
    <s v="20-MAY-2024"/>
    <s v="19-MAY-2025"/>
    <m/>
    <m/>
    <s v="Single"/>
    <s v="10-MAY-2013"/>
    <m/>
    <m/>
    <s v="Public"/>
    <s v="CARE,CRISIL,ICRA"/>
    <s v="AAA,AAA,AAA"/>
    <m/>
    <s v="10-MAY-2013,10-MAY-2013,10-MAY-2013"/>
    <m/>
    <m/>
  </r>
  <r>
    <n v="1729"/>
    <m/>
    <x v="168"/>
    <s v="Public"/>
    <s v="INE752E07KX8"/>
    <s v="Power Grid Corp 7.93% 2026 (S-XLIII)"/>
    <m/>
    <s v="PT"/>
    <s v="PGC26"/>
    <s v="7.93%"/>
    <n v="26050"/>
    <n v="2605"/>
    <n v="1000000"/>
    <n v="1000000"/>
    <d v="2013-06-06T00:00:00"/>
    <s v="Listed"/>
    <s v="Open"/>
    <m/>
    <s v="20-MAY-2013"/>
    <s v="20-MAY-2026"/>
    <m/>
    <s v="Secured"/>
    <s v="7.93%"/>
    <s v="Fixed"/>
    <n v="12"/>
    <s v="Periodic"/>
    <s v="20-MAY-2014"/>
    <s v="20-MAY-2025"/>
    <s v="20-MAY-2024"/>
    <s v="19-MAY-2025"/>
    <m/>
    <m/>
    <s v="Single"/>
    <s v="10-MAY-2013"/>
    <m/>
    <m/>
    <s v="Public"/>
    <s v="CARE,CRISIL,ICRA"/>
    <s v="AAA,AAA,AAA"/>
    <m/>
    <s v="10-MAY-2013,10-MAY-2013,10-MAY-2013"/>
    <m/>
    <m/>
  </r>
  <r>
    <n v="1729"/>
    <m/>
    <x v="168"/>
    <s v="Public"/>
    <s v="INE752E07KY6"/>
    <s v="Power Grid Corp 7.93% 2027 (S-XLIII)"/>
    <m/>
    <s v="PT"/>
    <s v="PGC27"/>
    <s v="7.93%"/>
    <n v="26050"/>
    <n v="2605"/>
    <n v="1000000"/>
    <n v="1000000"/>
    <d v="2013-06-06T00:00:00"/>
    <s v="Listed"/>
    <s v="Open"/>
    <m/>
    <s v="20-MAY-2013"/>
    <s v="20-MAY-2027"/>
    <m/>
    <s v="Secured"/>
    <s v="7.93%"/>
    <s v="Fixed"/>
    <n v="12"/>
    <s v="Periodic"/>
    <s v="20-MAY-2014"/>
    <s v="20-MAY-2025"/>
    <s v="20-MAY-2024"/>
    <s v="19-MAY-2025"/>
    <m/>
    <m/>
    <s v="Single"/>
    <s v="10-MAY-2013"/>
    <m/>
    <m/>
    <s v="Public"/>
    <s v="CARE,CRISIL,ICRA"/>
    <s v="AAA,AAA,AAA"/>
    <m/>
    <s v="10-MAY-2013,10-MAY-2013,20-MAY-2013"/>
    <m/>
    <m/>
  </r>
  <r>
    <n v="1729"/>
    <m/>
    <x v="168"/>
    <s v="Public"/>
    <s v="INE752E07KZ3"/>
    <s v="Power Grid Corp 7.93% 2028 (S-XLIII)"/>
    <m/>
    <s v="PT"/>
    <s v="PGC28"/>
    <s v="7.93%"/>
    <n v="26050"/>
    <n v="2605"/>
    <n v="1000000"/>
    <n v="1000000"/>
    <d v="2013-06-06T00:00:00"/>
    <s v="Listed"/>
    <s v="Open"/>
    <m/>
    <s v="20-MAY-2013"/>
    <s v="20-MAY-2028"/>
    <m/>
    <s v="Secured"/>
    <s v="7.93%"/>
    <s v="Fixed"/>
    <n v="12"/>
    <s v="Periodic"/>
    <s v="20-MAY-2014"/>
    <s v="20-MAY-2025"/>
    <s v="20-MAY-2024"/>
    <s v="19-MAY-2025"/>
    <m/>
    <m/>
    <s v="Single"/>
    <s v="10-MAY-2013"/>
    <m/>
    <m/>
    <s v="Public"/>
    <s v="CARE,CRISIL,ICRA"/>
    <s v="AAA,AAA,AAA"/>
    <m/>
    <s v="10-MAY-2013,10-MAY-2013,10-MAY-2013"/>
    <m/>
    <m/>
  </r>
  <r>
    <n v="1729"/>
    <m/>
    <x v="168"/>
    <s v="Public"/>
    <s v="INE752E07LC0"/>
    <s v="Power Grid Corp 8.70% 2028 (S-XLIV)"/>
    <m/>
    <s v="PT"/>
    <s v="PGC28"/>
    <s v="8.70%"/>
    <n v="132200"/>
    <n v="13220"/>
    <n v="1000000"/>
    <n v="1000000"/>
    <d v="2013-07-30T00:00:00"/>
    <s v="Listed"/>
    <s v="Open"/>
    <m/>
    <s v="15-JUL-2013"/>
    <s v="15-JUL-2028"/>
    <m/>
    <s v="Secured"/>
    <s v="8.7%"/>
    <s v="Fixed"/>
    <n v="12"/>
    <s v="Periodic"/>
    <s v="15-JUL-2014"/>
    <s v="15-JUL-2025"/>
    <s v="15-JUL-2024"/>
    <s v="14-JUL-2025"/>
    <m/>
    <m/>
    <s v="Single"/>
    <s v="15-JUL-2013"/>
    <m/>
    <m/>
    <s v="Public"/>
    <s v="CARE,CRISIL,ICRA"/>
    <s v="AAA,AAA,AAA"/>
    <m/>
    <s v="20-JUN-2013,20-JUN-2013,21-JUN-2013"/>
    <m/>
    <m/>
  </r>
  <r>
    <n v="1729"/>
    <m/>
    <x v="168"/>
    <s v="Public"/>
    <s v="INE752E07LK3"/>
    <s v="Power Grid Corp 9.65% 2025 (S-XLV)"/>
    <s v="XLV STRIPP-H"/>
    <s v="PT"/>
    <s v="PGC25"/>
    <s v="9.65%"/>
    <n v="16660"/>
    <n v="1666"/>
    <n v="1000000"/>
    <n v="1000000"/>
    <d v="2014-03-14T00:00:00"/>
    <s v="Listed"/>
    <s v="Open"/>
    <m/>
    <s v="28-FEB-2014"/>
    <s v="28-FEB-2025"/>
    <m/>
    <s v="Secured"/>
    <s v="9.65%"/>
    <s v="Fixed"/>
    <n v="12"/>
    <s v="Periodic"/>
    <s v="28-FEB-2015"/>
    <s v="28-FEB-2025"/>
    <s v="29-FEB-2024"/>
    <s v="27-FEB-2025"/>
    <m/>
    <m/>
    <s v="Single"/>
    <s v="11-MAR-2014"/>
    <m/>
    <m/>
    <s v="Public"/>
    <s v="CARE,CRISIL,ICRA"/>
    <s v="AAA,AAA,AAA"/>
    <m/>
    <s v="05-FEB-2014,12-FEB-2014,14-FEB-2014"/>
    <m/>
    <m/>
  </r>
  <r>
    <n v="1729"/>
    <m/>
    <x v="168"/>
    <s v="Public"/>
    <s v="INE752E07LL1"/>
    <s v="Power Grid Corp 9.65% 2026 (S-XLV)"/>
    <s v="XLV STRIPP-I"/>
    <s v="PT"/>
    <s v="PGC26"/>
    <s v="9.65%"/>
    <n v="16660"/>
    <n v="1666"/>
    <n v="1000000"/>
    <n v="1000000"/>
    <d v="2014-03-14T00:00:00"/>
    <s v="Listed"/>
    <s v="Open"/>
    <m/>
    <s v="28-FEB-2014"/>
    <s v="28-FEB-2026"/>
    <m/>
    <s v="Secured"/>
    <s v="9.65%"/>
    <s v="Fixed"/>
    <n v="12"/>
    <s v="Periodic"/>
    <s v="28-FEB-2015"/>
    <s v="28-FEB-2025"/>
    <s v="29-FEB-2024"/>
    <s v="27-FEB-2025"/>
    <m/>
    <m/>
    <s v="Single"/>
    <s v="11-MAR-2014"/>
    <m/>
    <m/>
    <s v="Public"/>
    <s v="CARE,CRISIL,ICRA"/>
    <s v="AAA,AAA,AAA"/>
    <m/>
    <s v="05-FEB-2014,12-FEB-2014,14-FEB-2014"/>
    <m/>
    <m/>
  </r>
  <r>
    <n v="1729"/>
    <m/>
    <x v="168"/>
    <s v="Public"/>
    <s v="INE752E07LM9"/>
    <s v="Power Grid Corp 9.65% 2027 (S-XLV)"/>
    <s v="XLV STRIPP-J"/>
    <s v="PT"/>
    <s v="PGC27"/>
    <s v="9.65%"/>
    <n v="16660"/>
    <n v="1666"/>
    <n v="1000000"/>
    <n v="1000000"/>
    <d v="2014-03-14T00:00:00"/>
    <s v="Listed"/>
    <s v="Open"/>
    <m/>
    <s v="28-FEB-2014"/>
    <s v="28-FEB-2027"/>
    <m/>
    <s v="Secured"/>
    <s v="9.65%"/>
    <s v="Fixed"/>
    <n v="12"/>
    <s v="Periodic"/>
    <s v="28-FEB-2015"/>
    <s v="28-FEB-2025"/>
    <s v="29-FEB-2024"/>
    <s v="27-FEB-2025"/>
    <m/>
    <m/>
    <s v="Single"/>
    <s v="11-MAR-2014"/>
    <m/>
    <m/>
    <s v="Public"/>
    <s v="CARE,CRISIL,ICRA"/>
    <s v="AAA,AAA,AAA"/>
    <m/>
    <s v="05-FEB-2014,12-FEB-2014,14-FEB-2014"/>
    <m/>
    <m/>
  </r>
  <r>
    <n v="1729"/>
    <m/>
    <x v="168"/>
    <s v="Public"/>
    <s v="INE752E07LN7"/>
    <s v="Power Grid Corp 9.65% 2028 (S-XLV)"/>
    <s v="XLV STRIPP-K"/>
    <s v="PT"/>
    <s v="PGC28"/>
    <s v="9.65%"/>
    <n v="16660"/>
    <n v="1666"/>
    <n v="1000000"/>
    <n v="1000000"/>
    <d v="2014-03-14T00:00:00"/>
    <s v="Listed"/>
    <s v="Open"/>
    <m/>
    <s v="28-FEB-2014"/>
    <s v="28-FEB-2028"/>
    <m/>
    <s v="Secured"/>
    <s v="9.65%"/>
    <s v="Fixed"/>
    <n v="12"/>
    <s v="Periodic"/>
    <s v="28-FEB-2015"/>
    <s v="28-FEB-2025"/>
    <s v="29-FEB-2024"/>
    <s v="27-FEB-2025"/>
    <m/>
    <m/>
    <s v="Single"/>
    <s v="11-MAR-2014"/>
    <m/>
    <m/>
    <s v="Public"/>
    <s v="CARE,CRISIL,ICRA"/>
    <s v="AAA,AAA,AAA"/>
    <m/>
    <s v="05-FEB-2014,12-FEB-2014,14-FEB-2014"/>
    <m/>
    <m/>
  </r>
  <r>
    <n v="1729"/>
    <m/>
    <x v="168"/>
    <s v="Public"/>
    <s v="INE752E07LO5"/>
    <s v="Power Grid Corp 9.65% 2029 (S-XLV)"/>
    <s v="XLV STRIPP-L"/>
    <s v="PT"/>
    <s v="PGC29"/>
    <s v="9.65%"/>
    <n v="16660"/>
    <n v="1666"/>
    <n v="1000000"/>
    <n v="1000000"/>
    <d v="2014-03-14T00:00:00"/>
    <s v="Listed"/>
    <s v="Open"/>
    <m/>
    <s v="28-FEB-2014"/>
    <s v="28-FEB-2029"/>
    <m/>
    <s v="Secured"/>
    <s v="9.65%"/>
    <s v="Fixed"/>
    <n v="12"/>
    <s v="Periodic"/>
    <s v="28-FEB-2015"/>
    <s v="28-FEB-2025"/>
    <s v="29-FEB-2024"/>
    <s v="27-FEB-2025"/>
    <m/>
    <m/>
    <s v="Single"/>
    <s v="11-MAR-2014"/>
    <m/>
    <m/>
    <s v="Public"/>
    <s v="CARE,CRISIL,ICRA"/>
    <s v="AAA,AAA,AAA"/>
    <m/>
    <s v="05-FEB-2014,12-FEB-2014,14-FEB-2014"/>
    <m/>
    <m/>
  </r>
  <r>
    <n v="1729"/>
    <m/>
    <x v="168"/>
    <s v="Public"/>
    <s v="INE752E07LR8"/>
    <s v="Power Grid Corp 9.30% 2029 (S-XLVI) STRPP-C"/>
    <s v="(S-XLVI) STRPP-C"/>
    <s v="PT"/>
    <s v="PGC29"/>
    <s v="9.30%"/>
    <n v="145400"/>
    <n v="14540"/>
    <n v="1000000"/>
    <n v="1000000"/>
    <d v="2014-09-15T00:00:00"/>
    <s v="Listed"/>
    <s v="Open"/>
    <m/>
    <s v="04-SEP-2014"/>
    <s v="04-SEP-2029"/>
    <m/>
    <s v="Secured"/>
    <s v="9.3%"/>
    <s v="Fixed"/>
    <n v="12"/>
    <s v="Periodic"/>
    <s v="04-SEP-2015"/>
    <s v="04-SEP-2025"/>
    <s v="04-SEP-2024"/>
    <s v="03-SEP-2025"/>
    <m/>
    <m/>
    <s v="Single"/>
    <s v="04-SEP-2014"/>
    <m/>
    <m/>
    <s v="Public"/>
    <s v="CARE,CRISIL,ICRA"/>
    <s v="AAA,AAA/Stable,AAA/Stable"/>
    <m/>
    <s v="05-AUG-2014,20-AUG-2014,28-AUG-2014"/>
    <m/>
    <m/>
  </r>
  <r>
    <n v="1729"/>
    <m/>
    <x v="168"/>
    <s v="Public"/>
    <s v="INE752E07LZ1"/>
    <s v="Power Grid Corp 8.93% 2025 (S-XLVII) STRPP - H"/>
    <s v="XLVII STRPP - H"/>
    <s v="PT"/>
    <s v="PGC25"/>
    <s v="8.93%"/>
    <n v="22000"/>
    <n v="2200"/>
    <n v="1000000"/>
    <n v="1000000"/>
    <d v="2014-11-05T00:00:00"/>
    <s v="Listed"/>
    <s v="Open"/>
    <m/>
    <s v="20-OCT-2014"/>
    <s v="20-OCT-2025"/>
    <m/>
    <s v="Secured"/>
    <s v="8.93%"/>
    <s v="Fixed"/>
    <n v="12"/>
    <s v="Periodic"/>
    <s v="20-OCT-2015"/>
    <s v="20-OCT-2025"/>
    <s v="20-OCT-2024"/>
    <s v="19-OCT-2025"/>
    <m/>
    <m/>
    <s v="Single"/>
    <s v="20-OCT-2014"/>
    <m/>
    <m/>
    <s v="Public"/>
    <s v="CARE,CRISIL,ICRA"/>
    <s v="AAA,AAA/Stable,AAA/Stable"/>
    <m/>
    <s v="30-SEP-2014,03-OCT-2014,07-OCT-2014"/>
    <m/>
    <m/>
  </r>
  <r>
    <n v="1729"/>
    <m/>
    <x v="168"/>
    <s v="Public"/>
    <s v="INE752E07MA2"/>
    <s v="Power Grid Corp 8.93% 2026 (S-XLVII) STRPP - I"/>
    <s v="XLVII STRPP - I"/>
    <s v="PT"/>
    <s v="PGC26"/>
    <s v="8.93%"/>
    <n v="22000"/>
    <n v="2200"/>
    <n v="1000000"/>
    <n v="1000000"/>
    <d v="2014-11-05T00:00:00"/>
    <s v="Listed"/>
    <s v="Open"/>
    <m/>
    <s v="20-OCT-2014"/>
    <s v="20-OCT-2026"/>
    <m/>
    <s v="Secured"/>
    <s v="8.93%"/>
    <s v="Fixed"/>
    <n v="12"/>
    <s v="Periodic"/>
    <s v="20-OCT-2015"/>
    <s v="20-OCT-2025"/>
    <s v="20-OCT-2024"/>
    <s v="19-OCT-2025"/>
    <m/>
    <m/>
    <s v="Single"/>
    <s v="20-OCT-2014"/>
    <m/>
    <m/>
    <s v="Public"/>
    <s v="CARE,CRISIL,ICRA"/>
    <s v="AAA,AAA/Stable,AAA/Stable"/>
    <m/>
    <s v="30-SEP-2014,03-OCT-2014,07-OCT-2014"/>
    <m/>
    <m/>
  </r>
  <r>
    <n v="1729"/>
    <m/>
    <x v="168"/>
    <s v="Public"/>
    <s v="INE752E07MB0"/>
    <s v="Power Grid Corp 8.93% 2027 (S-XLVII) STRPP - J"/>
    <s v="XLVII STRPP - J"/>
    <s v="PT"/>
    <s v="PGC27"/>
    <s v="8.93%"/>
    <n v="22000"/>
    <n v="2200"/>
    <n v="1000000"/>
    <n v="1000000"/>
    <d v="2014-11-05T00:00:00"/>
    <s v="Listed"/>
    <s v="Open"/>
    <m/>
    <s v="20-OCT-2014"/>
    <s v="20-OCT-2027"/>
    <m/>
    <s v="Secured"/>
    <s v="8.93%"/>
    <s v="Fixed"/>
    <n v="12"/>
    <s v="Periodic"/>
    <s v="20-OCT-2015"/>
    <s v="20-OCT-2025"/>
    <s v="20-OCT-2024"/>
    <s v="19-OCT-2025"/>
    <m/>
    <m/>
    <s v="Single"/>
    <s v="20-OCT-2014"/>
    <m/>
    <m/>
    <s v="Public"/>
    <s v="CARE,CRISIL,ICRA"/>
    <s v="AAA,AAA/STABLE,AAA/Stable"/>
    <m/>
    <s v="30-SEP-2014,03-OCT-2014,07-OCT-2014"/>
    <m/>
    <m/>
  </r>
  <r>
    <n v="1729"/>
    <m/>
    <x v="168"/>
    <s v="Public"/>
    <s v="INE752E07MC8"/>
    <s v="Power Grid Corp 8.93% 2028 (S-XLVII) STRPP - K"/>
    <s v="XLVII STRPP - K"/>
    <s v="PT"/>
    <s v="PGC28"/>
    <s v="8.93%"/>
    <n v="22000"/>
    <n v="2200"/>
    <n v="1000000"/>
    <n v="100000"/>
    <d v="2014-11-05T00:00:00"/>
    <s v="Listed"/>
    <s v="Open"/>
    <m/>
    <s v="20-OCT-2014"/>
    <s v="20-OCT-2028"/>
    <m/>
    <s v="Secured"/>
    <s v="8.93%"/>
    <s v="Fixed"/>
    <n v="12"/>
    <s v="Periodic"/>
    <s v="20-OCT-2015"/>
    <s v="20-OCT-2025"/>
    <s v="20-OCT-2024"/>
    <s v="19-OCT-2025"/>
    <m/>
    <m/>
    <s v="Single"/>
    <s v="20-OCT-2014"/>
    <m/>
    <m/>
    <s v="Public"/>
    <s v="CARE,CRISIL,ICRA"/>
    <s v="AAA,AAA/Stable,AAA/Stable"/>
    <m/>
    <s v="30-SEP-2014,03-OCT-2014,07-OCT-2014"/>
    <m/>
    <m/>
  </r>
  <r>
    <n v="1729"/>
    <m/>
    <x v="168"/>
    <s v="Public"/>
    <s v="INE752E07MD6"/>
    <s v="Power Grid Corp 8.93% 2029 (S-XLVII) STRPP - L"/>
    <s v="XLVII STRPP - L"/>
    <s v="PT"/>
    <s v="PGC29"/>
    <s v="8.93%"/>
    <n v="22000"/>
    <n v="2200"/>
    <n v="1000000"/>
    <n v="1000000"/>
    <d v="2014-11-05T00:00:00"/>
    <s v="Listed"/>
    <s v="Open"/>
    <m/>
    <s v="20-OCT-2014"/>
    <s v="20-OCT-2029"/>
    <m/>
    <s v="Secured"/>
    <s v="8.93%"/>
    <s v="Fixed"/>
    <n v="12"/>
    <s v="Periodic"/>
    <s v="20-OCT-2015"/>
    <s v="20-OCT-2025"/>
    <s v="20-OCT-2024"/>
    <s v="19-OCT-2025"/>
    <m/>
    <m/>
    <s v="Single"/>
    <s v="20-OCT-2014"/>
    <m/>
    <m/>
    <s v="Public"/>
    <s v="CARE,CRISIL,ICRA"/>
    <s v="AAA,AAA/Stable,AAA/Stable"/>
    <m/>
    <s v="30-SEP-2014,03-OCT-2014,07-OCT-2014"/>
    <m/>
    <m/>
  </r>
  <r>
    <n v="1729"/>
    <m/>
    <x v="168"/>
    <s v="Public"/>
    <s v="INE752E07MG9"/>
    <s v="Power Grid Corp 8.20% 2025 (S-XLVIII) STRPP - C"/>
    <s v="XLVIII STRPP - C"/>
    <s v="PT"/>
    <s v="PGC25"/>
    <s v="8.20%"/>
    <n v="64500"/>
    <n v="6450"/>
    <n v="1000000"/>
    <n v="1000000"/>
    <d v="2015-02-02T00:00:00"/>
    <s v="Listed"/>
    <s v="Open"/>
    <m/>
    <s v="23-JAN-2015"/>
    <s v="23-JAN-2025"/>
    <m/>
    <s v="Secured"/>
    <s v="8.2%"/>
    <s v="Fixed"/>
    <n v="12"/>
    <s v="Periodic"/>
    <s v="23-JAN-2016"/>
    <s v="23-JAN-2025"/>
    <s v="23-JAN-2024"/>
    <s v="22-JAN-2025"/>
    <m/>
    <m/>
    <s v="Single"/>
    <s v="23-JAN-2015"/>
    <m/>
    <m/>
    <s v="Public"/>
    <s v="CARE,CRISIL,ICRA"/>
    <s v="AAA,AAA/STABLE,AAA/STABLE"/>
    <m/>
    <s v="26-DEC-2014,02-JAN-2015,05-JAN-2015"/>
    <m/>
    <m/>
  </r>
  <r>
    <n v="1729"/>
    <m/>
    <x v="168"/>
    <s v="Public"/>
    <s v="INE752E07MH7"/>
    <s v="Power Grid Corp 8.20% 2030 (S-XLVIII) STRPP - D"/>
    <s v="XLVIII STRPP - D"/>
    <s v="PT"/>
    <s v="PGC30"/>
    <s v="8.20%"/>
    <n v="64500"/>
    <n v="6450"/>
    <n v="1000000"/>
    <n v="1000000"/>
    <d v="2015-02-02T00:00:00"/>
    <s v="Listed"/>
    <s v="Open"/>
    <m/>
    <s v="23-JAN-2015"/>
    <s v="23-JAN-2030"/>
    <m/>
    <s v="Secured"/>
    <s v="8.2%"/>
    <s v="Fixed"/>
    <n v="12"/>
    <s v="Periodic"/>
    <s v="23-JAN-2016"/>
    <s v="23-JAN-2025"/>
    <s v="23-JAN-2024"/>
    <s v="22-JAN-2025"/>
    <m/>
    <m/>
    <s v="Single"/>
    <s v="23-JAN-2015"/>
    <m/>
    <m/>
    <s v="Public"/>
    <s v="CARE,CRISIL,ICRA"/>
    <s v="AAA,AAA/STABLE,AAA/STABLE"/>
    <m/>
    <s v="26-DEC-2014,02-JAN-2015,05-JAN-2015"/>
    <m/>
    <m/>
  </r>
  <r>
    <n v="1729"/>
    <m/>
    <x v="168"/>
    <s v="Public"/>
    <s v="INE752E07MJ3"/>
    <s v="Power Grid Corp 8.15% 2025 (S-XLIX) STRPP -B"/>
    <s v="(S-XLIX) STRPP -B"/>
    <s v="PT"/>
    <s v="PGC25"/>
    <s v="8.15%"/>
    <n v="43500"/>
    <n v="4350"/>
    <n v="1000000"/>
    <n v="1000000"/>
    <d v="2015-03-17T00:00:00"/>
    <s v="Listed"/>
    <s v="Open"/>
    <m/>
    <s v="09-MAR-2015"/>
    <s v="09-MAR-2025"/>
    <m/>
    <s v="Secured"/>
    <s v="8.15%"/>
    <s v="Fixed"/>
    <n v="12"/>
    <s v="Periodic"/>
    <s v="09-MAR-2016"/>
    <s v="09-MAR-2025"/>
    <s v="09-MAR-2024"/>
    <s v="08-MAR-2025"/>
    <m/>
    <m/>
    <s v="Single"/>
    <s v="09-MAR-2015"/>
    <m/>
    <m/>
    <s v="Public"/>
    <s v="CARE,CRISIL,ICRA"/>
    <s v="AAA,AAA/Stable,AAA/Stable"/>
    <m/>
    <s v="18-FEB-2015,20-FEB-2015,20-FEB-2015"/>
    <m/>
    <m/>
  </r>
  <r>
    <n v="1729"/>
    <m/>
    <x v="168"/>
    <s v="Public"/>
    <s v="INE752E07MK1"/>
    <s v="Power Grid Corp 8.15% 2030 (S-XLIX) STRPP -C"/>
    <s v="S-XLIX) STRPP -C"/>
    <s v="PT"/>
    <s v="PGC30"/>
    <s v="8.15%"/>
    <n v="43500"/>
    <n v="4350"/>
    <n v="1000000"/>
    <n v="1000000"/>
    <d v="2015-03-17T00:00:00"/>
    <s v="Listed"/>
    <s v="Open"/>
    <m/>
    <s v="09-MAR-2015"/>
    <s v="09-MAR-2030"/>
    <m/>
    <s v="Secured"/>
    <s v="8.15%"/>
    <s v="Fixed"/>
    <n v="12"/>
    <s v="Periodic"/>
    <s v="09-MAR-2016"/>
    <s v="09-MAR-2025"/>
    <s v="09-MAR-2024"/>
    <s v="08-MAR-2025"/>
    <m/>
    <m/>
    <s v="Single"/>
    <s v="09-MAR-2015"/>
    <m/>
    <m/>
    <s v="Public"/>
    <s v="CARE,CRISIL,ICRA"/>
    <s v="AAA,AAA/Stable,AAA/Stable"/>
    <m/>
    <s v="18-FEB-2015,20-FEB-2015,20-FEB-2015"/>
    <m/>
    <m/>
  </r>
  <r>
    <n v="1729"/>
    <m/>
    <x v="168"/>
    <s v="Public"/>
    <s v="INE752E07MR6"/>
    <s v="Power Grid Corp 8.40% 2025 (Series -L) STRPP - G"/>
    <s v="(Series -L) STRPP - G"/>
    <s v="PT"/>
    <s v="PGC25"/>
    <s v="8.40%"/>
    <n v="24400"/>
    <n v="2440"/>
    <n v="1000000"/>
    <n v="1000000"/>
    <d v="2015-06-05T00:00:00"/>
    <s v="Listed"/>
    <s v="Open"/>
    <m/>
    <s v="27-MAY-2015"/>
    <s v="27-MAY-2025"/>
    <m/>
    <s v="Secured"/>
    <s v="8.4%"/>
    <s v="Fixed"/>
    <n v="12"/>
    <s v="Periodic"/>
    <s v="27-MAY-2016"/>
    <s v="27-MAY-2025"/>
    <s v="27-MAY-2024"/>
    <s v="26-MAY-2025"/>
    <m/>
    <m/>
    <s v="Single"/>
    <s v="27-MAY-2015"/>
    <m/>
    <m/>
    <s v="Public"/>
    <s v="CARE,CRISIL,ICRA"/>
    <s v="AAA,AAA/Stable,AAA/Stable"/>
    <m/>
    <s v="22-MAY-2015,22-MAY-2015,23-MAY-2015"/>
    <m/>
    <m/>
  </r>
  <r>
    <n v="1729"/>
    <m/>
    <x v="168"/>
    <s v="Public"/>
    <s v="INE752E07MS4"/>
    <s v="Power Grid Corp 8.40% 2026 (Series -L) STRPP - H"/>
    <s v="(Series -L) STRPP - H"/>
    <s v="PT"/>
    <s v="PGC26"/>
    <s v="8.40%"/>
    <n v="24400"/>
    <n v="2440"/>
    <n v="1000000"/>
    <n v="1000000"/>
    <d v="2015-06-05T00:00:00"/>
    <s v="Listed"/>
    <s v="Open"/>
    <m/>
    <s v="27-MAY-2015"/>
    <s v="27-MAY-2026"/>
    <m/>
    <s v="Secured"/>
    <s v="8.4%"/>
    <s v="Fixed"/>
    <n v="12"/>
    <s v="Periodic"/>
    <s v="27-MAY-2016"/>
    <s v="27-MAY-2025"/>
    <s v="27-MAY-2024"/>
    <s v="26-MAY-2025"/>
    <m/>
    <m/>
    <s v="Single"/>
    <s v="27-MAY-2015"/>
    <m/>
    <m/>
    <s v="Public"/>
    <s v="CARE,CRISIL,ICRA"/>
    <s v="AAA,AAA/Stable,AAA/Stable"/>
    <m/>
    <s v="22-MAY-2015,22-MAY-2015,23-MAY-2015"/>
    <m/>
    <m/>
  </r>
  <r>
    <n v="1729"/>
    <m/>
    <x v="168"/>
    <s v="Public"/>
    <s v="INE752E07MT2"/>
    <s v="Power Grid Corp 8.40% 2027 (Series -L) STRPP -I"/>
    <s v="(Series -L) STRPP -I"/>
    <s v="PT"/>
    <s v="PGC27"/>
    <s v="8.40%"/>
    <n v="24400"/>
    <n v="2440"/>
    <n v="1000000"/>
    <n v="1000000"/>
    <d v="2015-06-05T00:00:00"/>
    <s v="Listed"/>
    <s v="Open"/>
    <m/>
    <s v="27-MAY-2015"/>
    <s v="27-MAY-2027"/>
    <m/>
    <s v="Secured"/>
    <s v="8.4%"/>
    <s v="Fixed"/>
    <n v="12"/>
    <s v="Periodic"/>
    <s v="27-MAY-2016"/>
    <s v="27-MAY-2025"/>
    <s v="27-MAY-2024"/>
    <s v="26-MAY-2025"/>
    <m/>
    <m/>
    <s v="Single"/>
    <s v="27-MAY-2015"/>
    <m/>
    <m/>
    <s v="Public"/>
    <s v="CARE,CRISIL,ICRA"/>
    <s v="AAA,AAA/Stable,AAA/Stable"/>
    <m/>
    <s v="22-MAY-2015,22-MAY-2015,23-MAY-2015"/>
    <m/>
    <m/>
  </r>
  <r>
    <n v="1729"/>
    <m/>
    <x v="168"/>
    <s v="Public"/>
    <s v="INE752E07MU0"/>
    <s v="Power Grid Corp 8.40% 2028 (Series -L) STRPP -J"/>
    <s v="(Series -L) STRPP -J"/>
    <s v="PT"/>
    <s v="PGC28"/>
    <s v="8.40%"/>
    <n v="24400"/>
    <n v="2440"/>
    <n v="1000000"/>
    <n v="1000000"/>
    <d v="2015-06-05T00:00:00"/>
    <s v="Listed"/>
    <s v="Open"/>
    <m/>
    <s v="27-MAY-2015"/>
    <s v="27-MAY-2028"/>
    <m/>
    <s v="Secured"/>
    <s v="8.4%"/>
    <s v="Fixed"/>
    <n v="12"/>
    <s v="Periodic"/>
    <s v="27-MAY-2016"/>
    <s v="27-MAY-2025"/>
    <s v="27-MAY-2024"/>
    <s v="26-MAY-2025"/>
    <m/>
    <m/>
    <s v="Single"/>
    <s v="27-MAY-2015"/>
    <m/>
    <m/>
    <s v="Public"/>
    <s v="CARE,CRISIL,ICRA"/>
    <s v="AAA,AAA/Stable,AAA/Stable"/>
    <m/>
    <s v="22-MAY-2015,22-MAY-2015,23-MAY-2015"/>
    <m/>
    <m/>
  </r>
  <r>
    <n v="1729"/>
    <m/>
    <x v="168"/>
    <s v="Public"/>
    <s v="INE752E07MV8"/>
    <s v="Power Grid Corp 8.40% 2029 (Series -L) STRPP - K"/>
    <s v="(Series -L) STRPP - K"/>
    <s v="PT"/>
    <s v="PGC29"/>
    <s v="8.40%"/>
    <n v="24400"/>
    <n v="2440"/>
    <n v="1000000"/>
    <n v="1000000"/>
    <d v="2015-06-05T00:00:00"/>
    <s v="Listed"/>
    <s v="Open"/>
    <m/>
    <s v="27-MAY-2015"/>
    <s v="27-MAY-2029"/>
    <m/>
    <s v="Secured"/>
    <s v="8.4%"/>
    <s v="Fixed"/>
    <n v="12"/>
    <s v="Periodic"/>
    <s v="27-MAY-2016"/>
    <s v="27-MAY-2025"/>
    <s v="27-MAY-2024"/>
    <s v="26-MAY-2025"/>
    <m/>
    <m/>
    <s v="Single"/>
    <s v="27-MAY-2015"/>
    <m/>
    <m/>
    <s v="Public"/>
    <s v="CARE,CRISIL,ICRA"/>
    <s v="AAA,AAA/Stable,AAA/Stable"/>
    <m/>
    <s v="22-MAY-2015,22-MAY-2015,23-MAY-2015"/>
    <m/>
    <m/>
  </r>
  <r>
    <n v="1729"/>
    <m/>
    <x v="168"/>
    <s v="Public"/>
    <s v="INE752E07MW6"/>
    <s v="Power Grid Corp 8.40% 2030 (Series -L) STRPP - L"/>
    <s v="(Series -L) STRPP - L"/>
    <s v="PT"/>
    <s v="PGC30"/>
    <s v="8.40%"/>
    <n v="24400"/>
    <n v="2440"/>
    <n v="1000000"/>
    <n v="1000000"/>
    <d v="2015-06-05T00:00:00"/>
    <s v="Listed"/>
    <s v="Open"/>
    <m/>
    <s v="27-MAY-2015"/>
    <s v="27-MAY-2030"/>
    <m/>
    <s v="Secured"/>
    <s v="8.4%"/>
    <s v="Fixed"/>
    <n v="12"/>
    <s v="Periodic"/>
    <s v="27-MAY-2016"/>
    <s v="27-MAY-2025"/>
    <s v="27-MAY-2024"/>
    <s v="26-MAY-2025"/>
    <m/>
    <m/>
    <s v="Single"/>
    <s v="27-MAY-2015"/>
    <m/>
    <m/>
    <s v="Public"/>
    <s v="CARE,CRISIL,ICRA"/>
    <s v="AAA,AAA/Stable,AAA/Stable"/>
    <m/>
    <s v="22-MAY-2015,22-MAY-2015,23-MAY-2015"/>
    <m/>
    <m/>
  </r>
  <r>
    <n v="1729"/>
    <m/>
    <x v="168"/>
    <s v="Public"/>
    <s v="INE752E07ND4"/>
    <s v="Power Grid Corp 8.40% 2025 (Series-LI) STRPP - G"/>
    <s v="(Series-LI) STRPP - G"/>
    <s v="PT"/>
    <s v="PGC25A"/>
    <s v="8.40%"/>
    <n v="25000"/>
    <n v="2500"/>
    <n v="1000000"/>
    <n v="1000000"/>
    <d v="2015-09-24T00:00:00"/>
    <s v="Listed"/>
    <s v="Open"/>
    <m/>
    <s v="14-SEP-2015"/>
    <s v="14-SEP-2025"/>
    <m/>
    <s v="Secured"/>
    <s v="8.4%"/>
    <s v="Fixed"/>
    <n v="12"/>
    <s v="Periodic"/>
    <s v="14-SEP-2016"/>
    <s v="14-SEP-2025"/>
    <s v="14-SEP-2024"/>
    <s v="13-SEP-2025"/>
    <m/>
    <m/>
    <s v="Single"/>
    <s v="14-SEP-2015"/>
    <m/>
    <m/>
    <s v="Public"/>
    <s v="CARE,CRISIL,ICRA"/>
    <s v="AAA,AAA/STABLE,AAA/STABLE"/>
    <m/>
    <s v="20-AUG-2015,21-AUG-2015,24-AUG-2015"/>
    <m/>
    <m/>
  </r>
  <r>
    <n v="1729"/>
    <m/>
    <x v="168"/>
    <s v="Public"/>
    <s v="INE752E07NE2"/>
    <s v="Power Grid Corp 8.40% 2026 (Series -LI) STRPP - H"/>
    <s v="(Series -LI) STRPP - H"/>
    <s v="PT"/>
    <s v="PGC26A"/>
    <s v="8.40%"/>
    <n v="25000"/>
    <n v="2500"/>
    <n v="1000000"/>
    <n v="1000000"/>
    <d v="2015-09-24T00:00:00"/>
    <s v="Listed"/>
    <s v="Open"/>
    <m/>
    <s v="14-SEP-2015"/>
    <s v="14-SEP-2026"/>
    <m/>
    <s v="Secured"/>
    <s v="8.4%"/>
    <s v="Fixed"/>
    <n v="12"/>
    <s v="Periodic"/>
    <s v="14-SEP-2016"/>
    <s v="14-SEP-2025"/>
    <s v="14-SEP-2024"/>
    <s v="13-SEP-2025"/>
    <m/>
    <m/>
    <s v="Single"/>
    <s v="14-SEP-2015"/>
    <m/>
    <m/>
    <s v="Public"/>
    <s v="CARE,CRISIL,ICRA"/>
    <s v="AAA,AAA/Stable,AAA/Stable"/>
    <m/>
    <s v="20-AUG-2015,21-AUG-2015,21-AUG-2015"/>
    <m/>
    <m/>
  </r>
  <r>
    <n v="1729"/>
    <m/>
    <x v="168"/>
    <s v="Public"/>
    <s v="INE752E07NF9"/>
    <s v="Power Grid Corp 8.40% 2027 (Series -LI) STRPP - I"/>
    <s v="(Series -LI) STRPP - I"/>
    <s v="PT"/>
    <s v="PGC27A"/>
    <s v="8.40%"/>
    <n v="25000"/>
    <n v="2500"/>
    <n v="1000000"/>
    <n v="1000000"/>
    <d v="2015-09-24T00:00:00"/>
    <s v="Listed"/>
    <s v="Open"/>
    <m/>
    <s v="14-SEP-2015"/>
    <s v="14-SEP-2027"/>
    <m/>
    <s v="Secured"/>
    <s v="8.4%"/>
    <s v="Fixed"/>
    <n v="12"/>
    <s v="Periodic"/>
    <s v="14-SEP-2016"/>
    <s v="14-SEP-2025"/>
    <s v="14-SEP-2024"/>
    <s v="13-SEP-2025"/>
    <m/>
    <m/>
    <s v="Single"/>
    <s v="14-SEP-2015"/>
    <m/>
    <m/>
    <s v="Public"/>
    <s v="CARE,CRISIL,ICRA"/>
    <s v="AAA,AAA/Stable,AAA/Stable"/>
    <m/>
    <s v="20-AUG-2015,21-AUG-2015,24-AUG-2015"/>
    <m/>
    <m/>
  </r>
  <r>
    <n v="1729"/>
    <m/>
    <x v="168"/>
    <s v="Public"/>
    <s v="INE752E07NG7"/>
    <s v="Power Grid Corp 8.40% 2028 (Series -LI) STRPP -J"/>
    <s v="(Series -LI) STRPP - J"/>
    <s v="PT"/>
    <s v="PGC28A"/>
    <s v="8.40%"/>
    <n v="25000"/>
    <n v="2500"/>
    <n v="1000000"/>
    <n v="1000000"/>
    <d v="2015-09-24T00:00:00"/>
    <s v="Listed"/>
    <s v="Open"/>
    <m/>
    <s v="14-SEP-2015"/>
    <s v="14-SEP-2028"/>
    <m/>
    <s v="Secured"/>
    <s v="8.4%"/>
    <s v="Fixed"/>
    <n v="12"/>
    <s v="Periodic"/>
    <s v="14-SEP-2016"/>
    <s v="14-SEP-2025"/>
    <s v="14-SEP-2024"/>
    <s v="13-SEP-2025"/>
    <m/>
    <m/>
    <s v="Single"/>
    <s v="14-SEP-2015"/>
    <m/>
    <m/>
    <s v="Public"/>
    <s v="CARE,CRISIL,ICRA"/>
    <s v="AAA,AAA/STABLE,AAA/STABLE"/>
    <m/>
    <s v="20-AUG-2015,21-AUG-2015,24-AUG-2015"/>
    <m/>
    <m/>
  </r>
  <r>
    <n v="1729"/>
    <m/>
    <x v="168"/>
    <s v="Public"/>
    <s v="INE752E07NH5"/>
    <s v="Power Grid Corp 8.40% 2029 (Series -LI) STRPP - K"/>
    <s v="(Series -LI) STRPP - K"/>
    <s v="PT"/>
    <s v="PGC29A"/>
    <s v="8.40%"/>
    <n v="25000"/>
    <n v="2500"/>
    <n v="1000000"/>
    <n v="1000000"/>
    <d v="2015-09-24T00:00:00"/>
    <s v="Listed"/>
    <s v="Open"/>
    <m/>
    <s v="14-SEP-2015"/>
    <s v="14-SEP-2029"/>
    <m/>
    <s v="Secured"/>
    <s v="8.4%"/>
    <s v="Fixed"/>
    <n v="12"/>
    <s v="Periodic"/>
    <s v="14-SEP-2016"/>
    <s v="14-SEP-2025"/>
    <s v="14-SEP-2024"/>
    <s v="13-SEP-2025"/>
    <m/>
    <m/>
    <s v="Single"/>
    <s v="14-SEP-2015"/>
    <m/>
    <m/>
    <s v="Public"/>
    <s v="CARE,CRISIL,ICRA"/>
    <s v="AAA,AAA/STABLE,AAA/STABLE"/>
    <m/>
    <s v="20-AUG-2015,21-AUG-2015,24-AUG-2015"/>
    <m/>
    <m/>
  </r>
  <r>
    <n v="1729"/>
    <m/>
    <x v="168"/>
    <s v="Public"/>
    <s v="INE752E07NI3"/>
    <s v="Power Grid Corp 8.40% 2030 (Series -LI) STRPP - L"/>
    <s v="(Series -LI) STRPP - L"/>
    <s v="PT"/>
    <s v="PGC30A"/>
    <s v="8.40%"/>
    <n v="25000"/>
    <n v="2500"/>
    <n v="1000000"/>
    <n v="1000000"/>
    <d v="2015-09-24T00:00:00"/>
    <s v="Listed"/>
    <s v="Open"/>
    <m/>
    <s v="14-SEP-2015"/>
    <s v="14-SEP-2030"/>
    <m/>
    <s v="Secured"/>
    <s v="8.4%"/>
    <s v="Fixed"/>
    <n v="12"/>
    <s v="Periodic"/>
    <s v="14-SEP-2016"/>
    <s v="14-SEP-2025"/>
    <s v="14-SEP-2024"/>
    <s v="13-SEP-2025"/>
    <m/>
    <m/>
    <s v="Single"/>
    <s v="14-SEP-2015"/>
    <m/>
    <m/>
    <s v="Public"/>
    <s v="CARE,CRISIL,ICRA"/>
    <s v="AAA,AAA/STABLE,AAA/STABLE"/>
    <m/>
    <s v="20-AUG-2015,21-AUG-2015,24-AUG-2015"/>
    <m/>
    <m/>
  </r>
  <r>
    <n v="1729"/>
    <m/>
    <x v="168"/>
    <s v="Public"/>
    <s v="INE752E07NK9"/>
    <s v="Power Grid Corp 8.32% 2025 (Series -LII) STRPP - B"/>
    <s v="(Series - LII) STRPP - B"/>
    <s v="PT"/>
    <s v="PGC25"/>
    <s v="8.32%"/>
    <n v="46600"/>
    <n v="4660"/>
    <n v="1000000"/>
    <n v="1000000"/>
    <d v="2016-01-06T00:00:00"/>
    <s v="Listed"/>
    <s v="Open"/>
    <m/>
    <s v="23-DEC-2015"/>
    <s v="23-DEC-2025"/>
    <m/>
    <s v="Secured"/>
    <s v="8.32%"/>
    <s v="Fixed"/>
    <n v="12"/>
    <s v="Periodic"/>
    <s v="23-DEC-2016"/>
    <s v="23-DEC-2025"/>
    <s v="23-DEC-2024"/>
    <s v="22-DEC-2025"/>
    <m/>
    <m/>
    <s v="Single"/>
    <s v="23-DEC-2015"/>
    <m/>
    <m/>
    <s v="Public"/>
    <s v="CARE,CRISIL,ICRA"/>
    <s v="AAA,AAA/Stable,AAA/Stable"/>
    <m/>
    <s v="24-NOV-2015,24-NOV-2015,30-NOV-2015"/>
    <m/>
    <m/>
  </r>
  <r>
    <n v="1729"/>
    <m/>
    <x v="168"/>
    <s v="Public"/>
    <s v="INE752E07NL7"/>
    <s v="Power Grid Corp 8.32% 2030 (Series - LII) STRPP - C"/>
    <s v="(Series -LII) STRPP - C"/>
    <s v="PT"/>
    <s v="PGC30"/>
    <s v="8.32%"/>
    <n v="46600"/>
    <n v="4660"/>
    <n v="1000000"/>
    <n v="1000000"/>
    <d v="2016-01-06T00:00:00"/>
    <s v="Listed"/>
    <s v="Open"/>
    <m/>
    <s v="23-DEC-2015"/>
    <s v="23-DEC-2030"/>
    <m/>
    <s v="Secured"/>
    <s v="8.32%"/>
    <s v="Fixed"/>
    <n v="12"/>
    <s v="Periodic"/>
    <s v="23-DEC-2016"/>
    <s v="23-DEC-2025"/>
    <s v="23-DEC-2024"/>
    <s v="22-DEC-2025"/>
    <m/>
    <m/>
    <s v="Single"/>
    <s v="23-DEC-2015"/>
    <m/>
    <m/>
    <s v="Public"/>
    <s v="CARE,CRISIL,ICRA"/>
    <s v="AAA,AAA/Stable,AAA/Stable"/>
    <m/>
    <s v="24-NOV-2015,24-NOV-2015,30-NOV-2015"/>
    <m/>
    <m/>
  </r>
  <r>
    <n v="1729"/>
    <m/>
    <x v="168"/>
    <s v="Public"/>
    <s v="INE752E07NR4"/>
    <s v="Power Grid Corp 8.13% 2025 (Series-LIII) STRPP â¿¿ F"/>
    <s v="(Series-LIII) STRPP â¿¿F"/>
    <s v="PT"/>
    <s v="PGC25"/>
    <s v="8.13%"/>
    <n v="33300"/>
    <n v="3330"/>
    <n v="1000000"/>
    <n v="1000000"/>
    <d v="2016-05-10T00:00:00"/>
    <s v="Listed"/>
    <s v="Open"/>
    <m/>
    <s v="25-APR-2016"/>
    <s v="25-APR-2025"/>
    <m/>
    <s v="Secured"/>
    <s v="8.13%"/>
    <s v="Fixed"/>
    <n v="12"/>
    <s v="Periodic"/>
    <s v="25-APR-2017"/>
    <s v="25-APR-2025"/>
    <s v="25-APR-2024"/>
    <s v="24-APR-2025"/>
    <m/>
    <m/>
    <s v="Single"/>
    <s v="22-APR-2016"/>
    <m/>
    <m/>
    <s v="Public"/>
    <s v="CARE,CRISIL,ICRA"/>
    <s v="AAA,AAA/Stable,AAA/Stable"/>
    <m/>
    <s v="18-APR-2016,19-APR-2016,19-APR-2016"/>
    <m/>
    <m/>
  </r>
  <r>
    <n v="1729"/>
    <m/>
    <x v="168"/>
    <s v="Public"/>
    <s v="INE752E07NS2"/>
    <s v="Power Grid Corp 8.13% 2026 (Series-LIII) STRPP â¿¿ G"/>
    <s v="(Series-LIII) STRPP â¿¿G"/>
    <s v="PT"/>
    <s v="PGC26"/>
    <s v="8.13%"/>
    <n v="33300"/>
    <n v="3330"/>
    <n v="1000000"/>
    <n v="1000000"/>
    <d v="2016-05-10T00:00:00"/>
    <s v="Listed"/>
    <s v="Open"/>
    <m/>
    <s v="25-APR-2016"/>
    <s v="25-APR-2026"/>
    <m/>
    <s v="Secured"/>
    <s v="8.13%"/>
    <s v="Fixed"/>
    <n v="12"/>
    <s v="Periodic"/>
    <s v="25-APR-2017"/>
    <s v="25-APR-2025"/>
    <s v="25-APR-2024"/>
    <s v="24-APR-2025"/>
    <m/>
    <m/>
    <s v="Single"/>
    <s v="22-APR-2016"/>
    <m/>
    <m/>
    <s v="Public"/>
    <s v="CARE,CRISIL,ICRA"/>
    <s v="AAA,AAA/Stable,AAA/Stable"/>
    <m/>
    <s v="18-APR-2016,19-APR-2016,19-APR-2016"/>
    <m/>
    <m/>
  </r>
  <r>
    <n v="1729"/>
    <m/>
    <x v="168"/>
    <s v="Public"/>
    <s v="INE752E07NT0"/>
    <s v="Power Grid Corp 8.13% 2027 (Series-LIII) STRPP â¿¿ H"/>
    <s v="(Series-LIII) STRPP â¿¿H"/>
    <s v="PT"/>
    <s v="PGC27"/>
    <s v="8.13%"/>
    <n v="33300"/>
    <n v="3330"/>
    <n v="1000000"/>
    <n v="1000000"/>
    <d v="2016-05-10T00:00:00"/>
    <s v="Listed"/>
    <s v="Open"/>
    <m/>
    <s v="25-APR-2016"/>
    <s v="25-APR-2027"/>
    <m/>
    <s v="Secured"/>
    <s v="8.13%"/>
    <s v="Fixed"/>
    <n v="12"/>
    <s v="Periodic"/>
    <s v="25-APR-2017"/>
    <s v="25-APR-2025"/>
    <s v="25-APR-2024"/>
    <s v="24-APR-2025"/>
    <m/>
    <m/>
    <s v="Single"/>
    <s v="22-APR-2016"/>
    <m/>
    <m/>
    <s v="Public"/>
    <s v="CRISIL,ICRA,ICRA"/>
    <s v="AAA,AAA/Stable,AAA/Stable"/>
    <m/>
    <s v="18-APR-2016,19-APR-2016,19-APR-2016"/>
    <m/>
    <m/>
  </r>
  <r>
    <n v="1729"/>
    <m/>
    <x v="168"/>
    <s v="Public"/>
    <s v="INE752E07NU8"/>
    <s v="Power Grid Corp 8.13% 2028 (Series-LIII) STRPP â¿¿ I"/>
    <s v="(Series-LIII) STRPP â¿¿I"/>
    <s v="PT"/>
    <s v="PGC28"/>
    <s v="8.13%"/>
    <n v="33300"/>
    <n v="3330"/>
    <n v="1000000"/>
    <n v="1000000"/>
    <d v="2016-05-10T00:00:00"/>
    <s v="Listed"/>
    <s v="Open"/>
    <m/>
    <s v="25-APR-2016"/>
    <s v="25-APR-2028"/>
    <m/>
    <s v="Secured"/>
    <s v="8.13%"/>
    <s v="Fixed"/>
    <n v="12"/>
    <s v="Periodic"/>
    <s v="25-APR-2017"/>
    <s v="25-APR-2025"/>
    <s v="25-APR-2024"/>
    <s v="24-APR-2025"/>
    <m/>
    <m/>
    <s v="Single"/>
    <s v="22-APR-2016"/>
    <m/>
    <m/>
    <s v="Public"/>
    <s v="CARE,CRISIL,ICRA"/>
    <s v="AAA,AAA/Stable,AAA/Stable"/>
    <m/>
    <s v="18-APR-2016,19-APR-2016,19-APR-2016"/>
    <m/>
    <m/>
  </r>
  <r>
    <n v="1729"/>
    <m/>
    <x v="168"/>
    <s v="Public"/>
    <s v="INE752E07NV6"/>
    <s v="Power Grid Corp 8.13% 2029 (Series-LIII) STRPP â¿¿ J"/>
    <s v="(Series-LIII) STRPP â¿¿J"/>
    <s v="PT"/>
    <s v="PGC29"/>
    <s v="8.13%"/>
    <n v="33300"/>
    <n v="3330"/>
    <n v="1000000"/>
    <n v="1000000"/>
    <d v="2016-05-10T00:00:00"/>
    <s v="Listed"/>
    <s v="Open"/>
    <m/>
    <s v="25-APR-2016"/>
    <s v="25-APR-2029"/>
    <m/>
    <s v="Secured"/>
    <s v="8.13%"/>
    <s v="Fixed"/>
    <n v="12"/>
    <s v="Periodic"/>
    <s v="25-APR-2017"/>
    <s v="25-APR-2025"/>
    <s v="25-APR-2024"/>
    <s v="24-APR-2025"/>
    <m/>
    <m/>
    <s v="Single"/>
    <s v="22-APR-2016"/>
    <m/>
    <m/>
    <s v="Public"/>
    <s v="CARE,CRISIL,ICRA"/>
    <s v="AAA,AAA/Stable,AAA/Stable"/>
    <m/>
    <s v="18-APR-2016,19-APR-2016,19-APR-2016"/>
    <m/>
    <m/>
  </r>
  <r>
    <n v="1729"/>
    <m/>
    <x v="168"/>
    <s v="Public"/>
    <s v="INE752E07NW4"/>
    <s v="Power Grid Corp 8.13% 2030 (Series-LIII) STRPP â¿¿ K"/>
    <s v="(Series-LIII) STRPP â¿¿K"/>
    <s v="PT"/>
    <s v="PGC30"/>
    <s v="8.13%"/>
    <n v="33300"/>
    <n v="3330"/>
    <n v="1000000"/>
    <n v="1000000"/>
    <d v="2016-05-10T00:00:00"/>
    <s v="Listed"/>
    <s v="Open"/>
    <m/>
    <s v="25-APR-2016"/>
    <s v="25-APR-2030"/>
    <m/>
    <s v="Secured"/>
    <s v="8.13%"/>
    <s v="Fixed"/>
    <n v="12"/>
    <s v="Periodic"/>
    <s v="25-APR-2017"/>
    <s v="25-APR-2025"/>
    <s v="25-APR-2024"/>
    <s v="24-APR-2025"/>
    <m/>
    <m/>
    <s v="Single"/>
    <s v="22-APR-2016"/>
    <m/>
    <m/>
    <s v="Public"/>
    <s v="CARE,CRISIL,ICRA"/>
    <s v="AAA,AAA/Stable,AAA/Stable"/>
    <m/>
    <s v="18-APR-2016,19-APR-2016,19-APR-2016"/>
    <m/>
    <m/>
  </r>
  <r>
    <n v="1729"/>
    <m/>
    <x v="168"/>
    <s v="Public"/>
    <s v="INE752E07NX2"/>
    <s v="Power Grid Corp 8.13% 2031 (Series-LIII) STRPP â¿¿ L"/>
    <s v="(Series-LIII) STRPP â¿¿L"/>
    <s v="PT"/>
    <s v="PGC31"/>
    <s v="8.13%"/>
    <n v="33300"/>
    <n v="3330"/>
    <n v="1000000"/>
    <n v="1000000"/>
    <d v="2016-05-10T00:00:00"/>
    <s v="Listed"/>
    <s v="Open"/>
    <m/>
    <s v="25-APR-2016"/>
    <s v="25-APR-2031"/>
    <m/>
    <s v="Secured"/>
    <s v="8.13%"/>
    <s v="Fixed"/>
    <n v="12"/>
    <s v="Periodic"/>
    <s v="25-APR-2017"/>
    <s v="25-APR-2025"/>
    <s v="25-APR-2024"/>
    <s v="24-APR-2025"/>
    <m/>
    <m/>
    <s v="Single"/>
    <s v="22-APR-2016"/>
    <m/>
    <m/>
    <s v="Public"/>
    <s v="CARE,CRISIL,ICRA"/>
    <s v="AAA,AAA/Stable,AAA/Stable"/>
    <m/>
    <s v="18-APR-2016,19-APR-2016,19-APR-2016"/>
    <m/>
    <m/>
  </r>
  <r>
    <n v="1729"/>
    <m/>
    <x v="168"/>
    <s v="Public"/>
    <s v="INE752E07NZ7"/>
    <s v="Power Grid Corp 7.97% 2026 (Series-LIV) STRPP â¿¿ B"/>
    <s v="(Series-LIV) STRPP â¿¿B"/>
    <s v="PT"/>
    <s v="PGC26"/>
    <s v="7.97%"/>
    <n v="100000"/>
    <n v="10000"/>
    <n v="1000000"/>
    <n v="1000000"/>
    <d v="2016-07-28T00:00:00"/>
    <s v="Listed"/>
    <s v="Open"/>
    <m/>
    <s v="15-JUL-2016"/>
    <s v="15-JUL-2026"/>
    <m/>
    <s v="Secured"/>
    <s v="7.97%"/>
    <s v="Fixed"/>
    <n v="12"/>
    <s v="Periodic"/>
    <s v="15-JUL-2017"/>
    <s v="15-JUL-2025"/>
    <s v="15-JUL-2024"/>
    <s v="14-JUL-2025"/>
    <m/>
    <m/>
    <s v="Single"/>
    <s v="14-JUL-2016"/>
    <m/>
    <m/>
    <s v="Public"/>
    <s v="CARE,CRISIL,ICRA"/>
    <s v="AAA,AAA/Stable,AAA/Stable"/>
    <m/>
    <s v="14-JUN-2016,14-JUN-2016,21-JUN-2016"/>
    <m/>
    <m/>
  </r>
  <r>
    <n v="1729"/>
    <m/>
    <x v="168"/>
    <s v="Public"/>
    <s v="INE752E07OA8"/>
    <s v="Power Grid Corp 7.97% 2031 (Series-LIV) STRPP â¿¿ C"/>
    <s v="(Series-LIV) STRPP â¿¿C"/>
    <s v="PT"/>
    <s v="PGC31"/>
    <s v="7.97%"/>
    <n v="100000"/>
    <n v="10000"/>
    <n v="1000000"/>
    <n v="1000000"/>
    <d v="2016-07-28T00:00:00"/>
    <s v="Listed"/>
    <s v="Open"/>
    <m/>
    <s v="15-JUL-2016"/>
    <s v="15-JUL-2031"/>
    <m/>
    <s v="Secured"/>
    <s v="7.97%"/>
    <s v="Fixed"/>
    <n v="12"/>
    <s v="Periodic"/>
    <s v="15-JUL-2017"/>
    <s v="15-JUL-2025"/>
    <s v="15-JUL-2024"/>
    <s v="14-JUL-2025"/>
    <m/>
    <m/>
    <s v="Single"/>
    <s v="14-JUL-2016"/>
    <m/>
    <m/>
    <s v="Public"/>
    <s v="CARE,CRISIL,ICRA"/>
    <s v="AAA,AAA/Stable,AAA/Stable"/>
    <m/>
    <s v="14-JUN-2016,14-JUN-2016,21-JUN-2016"/>
    <m/>
    <m/>
  </r>
  <r>
    <n v="1729"/>
    <m/>
    <x v="168"/>
    <s v="Public"/>
    <s v="INE752E07OB6"/>
    <s v="Power Grid Corp 7.55% 2031 (Series-LV issue 2016-17)"/>
    <s v="(Series-LV issue 2016-17)"/>
    <s v="PT"/>
    <s v="PGC31"/>
    <s v="7.55%"/>
    <n v="124000"/>
    <n v="12400"/>
    <n v="1000000"/>
    <n v="1000000"/>
    <d v="2016-09-30T00:00:00"/>
    <s v="Listed"/>
    <s v="Open"/>
    <m/>
    <s v="21-SEP-2016"/>
    <s v="21-SEP-2031"/>
    <m/>
    <s v="Secured"/>
    <s v="7.55%"/>
    <s v="Fixed"/>
    <n v="12"/>
    <s v="Periodic"/>
    <s v="21-SEP-2017"/>
    <s v="21-SEP-2025"/>
    <s v="21-SEP-2024"/>
    <s v="20-SEP-2025"/>
    <m/>
    <m/>
    <s v="Single"/>
    <s v="20-SEP-2016"/>
    <m/>
    <m/>
    <s v="Public"/>
    <s v="CARE,CRISIL,ICRA"/>
    <s v="AAA,AAA/Stable,AAA/Stable"/>
    <m/>
    <s v="29-AUG-2016,29-AUG-2016,31-AUG-2016"/>
    <m/>
    <m/>
  </r>
  <r>
    <n v="1729"/>
    <m/>
    <x v="168"/>
    <s v="Public"/>
    <s v="INE752E07OC4"/>
    <s v="Power Grid Corp 7.36% 2026 (Series-LVI issue 2016-17)"/>
    <s v="(Series-LVI issue 2016-17)"/>
    <s v="PT"/>
    <s v="PGC26"/>
    <s v="7.36%"/>
    <n v="106500"/>
    <n v="10650"/>
    <n v="1000000"/>
    <n v="1000000"/>
    <d v="2016-10-26T00:00:00"/>
    <s v="Listed"/>
    <s v="Open"/>
    <m/>
    <s v="18-OCT-2016"/>
    <s v="18-OCT-2026"/>
    <m/>
    <s v="Secured"/>
    <s v="7.36%"/>
    <s v="Fixed"/>
    <n v="12"/>
    <s v="Periodic"/>
    <s v="18-OCT-2017"/>
    <s v="18-OCT-2025"/>
    <s v="18-OCT-2024"/>
    <s v="17-OCT-2025"/>
    <m/>
    <m/>
    <s v="Single"/>
    <s v="15-OCT-2016"/>
    <m/>
    <m/>
    <s v="Public"/>
    <s v="CARE,CRISIL,ICRA"/>
    <s v="AAA,AAA/stable,AAA/stable"/>
    <m/>
    <s v="27-SEP-2016,28-SEP-2016,03-OCT-2016"/>
    <m/>
    <m/>
  </r>
  <r>
    <n v="1729"/>
    <m/>
    <x v="168"/>
    <s v="Public"/>
    <s v="INE752E07OE0"/>
    <s v="Power Grid Corp 7.89% 2027 (Series-LVIII issue 2016-17)"/>
    <s v="Series-LVIII issue 2016-17"/>
    <s v="PT"/>
    <s v="PGC27"/>
    <s v="7.89%"/>
    <n v="206000"/>
    <n v="20600"/>
    <n v="1000000"/>
    <n v="1000000"/>
    <d v="2017-03-22T00:00:00"/>
    <s v="Listed"/>
    <s v="Open"/>
    <m/>
    <s v="09-MAR-2017"/>
    <s v="09-MAR-2027"/>
    <m/>
    <s v="Secured"/>
    <s v="7.89%"/>
    <s v="Fixed"/>
    <n v="12"/>
    <s v="Periodic"/>
    <s v="09-MAR-2018"/>
    <s v="09-MAR-2025"/>
    <s v="09-MAR-2024"/>
    <s v="08-MAR-2025"/>
    <m/>
    <m/>
    <s v="Single"/>
    <s v="07-FEB-2017"/>
    <m/>
    <m/>
    <s v="Public"/>
    <s v="CARE,CRISIL,ICRA"/>
    <s v="AAA,AAA,AAA"/>
    <m/>
    <s v="23-FEB-2017,02-MAR-2017,02-MAR-2017"/>
    <m/>
    <m/>
  </r>
  <r>
    <n v="1729"/>
    <m/>
    <x v="168"/>
    <s v="Public"/>
    <s v="INE752E07OF7"/>
    <s v="Power Grid Corp 7.30% 2027 (Series-L IX issue 2017-18)"/>
    <s v="Series-L IX issue 2017-18"/>
    <s v="PT"/>
    <s v="PGC27"/>
    <s v="7.30%"/>
    <n v="307000"/>
    <n v="30700"/>
    <n v="1000000"/>
    <n v="1000000"/>
    <d v="2017-06-28T00:00:00"/>
    <s v="Listed"/>
    <s v="Open"/>
    <m/>
    <s v="19-JUN-2017"/>
    <s v="19-JUN-2027"/>
    <m/>
    <s v="Secured"/>
    <s v="7.3%"/>
    <s v="Fixed"/>
    <n v="12"/>
    <s v="Periodic"/>
    <s v="19-JUN-2018"/>
    <s v="19-JUN-2025"/>
    <s v="19-JUN-2024"/>
    <s v="18-JUN-2025"/>
    <m/>
    <m/>
    <s v="Single"/>
    <s v="15-JUN-2017"/>
    <m/>
    <m/>
    <s v="Public"/>
    <s v="CARE,CRISIL,ICRA"/>
    <s v="AAA,AAA/STABLE,AAA/STABLE"/>
    <m/>
    <s v="09-JUN-2017,09-JUN-2017,13-JUN-2017"/>
    <m/>
    <m/>
  </r>
  <r>
    <n v="1729"/>
    <m/>
    <x v="168"/>
    <s v="Public"/>
    <s v="INE752E07OG5"/>
    <s v="Power Grid Corp 7.20% 2027 (Series-LX issue 2017-18)"/>
    <s v="Series-LX issue 2017-18"/>
    <s v="PT"/>
    <s v="PGC27"/>
    <s v="7.20%"/>
    <n v="306000"/>
    <n v="30600"/>
    <n v="1000000"/>
    <n v="1000000"/>
    <d v="2017-08-18T00:00:00"/>
    <s v="Listed"/>
    <s v="Open"/>
    <m/>
    <s v="09-AUG-2017"/>
    <s v="09-AUG-2027"/>
    <m/>
    <s v="Secured"/>
    <s v="7.2%"/>
    <s v="Fixed"/>
    <n v="12"/>
    <s v="Periodic"/>
    <s v="09-AUG-2018"/>
    <s v="09-AUG-2025"/>
    <s v="09-AUG-2024"/>
    <s v="08-AUG-2025"/>
    <m/>
    <m/>
    <s v="Single"/>
    <s v="01-AUG-2017"/>
    <m/>
    <m/>
    <s v="Public"/>
    <s v="CARE,CRISIL,ICRA"/>
    <s v="AAA/Stable,AAA/Stable,AAA/stable"/>
    <m/>
    <s v="13-JUL-2017,13-JUL-2017,17-JUL-2017"/>
    <m/>
    <m/>
  </r>
  <r>
    <n v="1729"/>
    <s v="Non-convertible Bonds in the nature of Debentures"/>
    <x v="168"/>
    <s v="Public"/>
    <s v="INE752E07OH3"/>
    <s v="Power Grid Corp 8.36% 2029 (Series-Bond LXII)"/>
    <s v="Bond LXII"/>
    <s v="PT"/>
    <s v="PGC29"/>
    <s v="8.36%"/>
    <n v="160000"/>
    <n v="20000"/>
    <n v="800000"/>
    <n v="1000000"/>
    <d v="2019-01-16T00:00:00"/>
    <s v="Listed"/>
    <s v="Open"/>
    <m/>
    <s v="07-JAN-2019"/>
    <s v="07-JAN-2029"/>
    <s v="10"/>
    <s v="Secured"/>
    <s v="8.36%"/>
    <s v="Fixed"/>
    <n v="12"/>
    <s v="Periodic"/>
    <s v="07-JAN-2020"/>
    <s v="07-JAN-2025"/>
    <s v="07-JAN-2024"/>
    <s v="06-JAN-2025"/>
    <s v="Taxable"/>
    <s v="Redeemable in tranches"/>
    <s v="Single"/>
    <s v="01-JAN-2019"/>
    <m/>
    <m/>
    <s v="Public"/>
    <s v="CARE,CARE,CARE,CARE,CARE,CARE,CARE,CARE,CARE,CARE,CRISIL,CRISIL,CRISIL,CRISIL,CRISIL,CRISIL,CRISIL,CRISIL,CRISIL,CRISIL,ICRA,ICRA,ICRA,ICRA,ICRA,ICRA,ICRA,ICRA,ICRA,ICRA"/>
    <s v="AAA/Stable,AAA/Stable,AAA/Stable,AAA/Stable,AAA/Stable,AAA/Stable,AAA/Stable,AAA/Stable,AAA/Stable,AAA/Stable,AAA/Stable,AAA/Stable,AAA/Stable,AAA/Stable,AAA/Stable,AAA/Stable,AAA/Stable,AAA/Stable,AAA/Stable,AAA/Stable,AAA/Stable,AAA/Stable,AAA/Stable,AAA/Stable,AAA/Stable,AAA/Stable,AAA/Stable,AAA/Stable,AAA/Stable,AAA/Stable"/>
    <m/>
    <s v="04-JAN-2019,04-JAN-2019,04-JAN-2019,04-JAN-2019,04-JAN-2019,04-JAN-2019,04-JAN-2019,04-JAN-2019,04-JAN-2019,04-JAN-2019,04-JAN-2019,04-JAN-2019,04-JAN-2019,04-JAN-2019,04-JAN-2019,04-JAN-2019,04-JAN-2019,04-JAN-2019,04-JAN-2019,04-JAN-2019,04-JAN-2019,04-JAN-2019,04-JAN-2019,04-JAN-2019,04-JAN-2019,04-JAN-2019,04-JAN-2019,04-JAN-2019,04-JAN-2019,04-JAN-2019"/>
    <m/>
    <m/>
  </r>
  <r>
    <n v="1729"/>
    <m/>
    <x v="168"/>
    <s v="Public"/>
    <s v="INE752E08502"/>
    <s v="Power Grid Corp 7.74% 2028 (Series-LXI issue 2017-18 STRPP-A )"/>
    <s v="Series-LXI issue 2017-18 STRPP-A"/>
    <s v="PT"/>
    <s v="PGC28"/>
    <s v="7.74%"/>
    <n v="60000"/>
    <n v="6000"/>
    <n v="1000000"/>
    <n v="1000000"/>
    <d v="2017-12-21T00:00:00"/>
    <s v="Listed"/>
    <s v="Open"/>
    <m/>
    <s v="12-DEC-2017"/>
    <s v="12-DEC-2028"/>
    <m/>
    <s v="Unsecured"/>
    <s v="7.74%"/>
    <s v="Fixed"/>
    <n v="12"/>
    <s v="Periodic"/>
    <s v="12-DEC-2018"/>
    <s v="12-DEC-2025"/>
    <s v="12-DEC-2024"/>
    <s v="11-DEC-2025"/>
    <m/>
    <m/>
    <s v="Single"/>
    <s v="07-DEC-2017"/>
    <m/>
    <m/>
    <s v="Public"/>
    <s v="CARE,CRISIL,ICRA"/>
    <s v="AAA,AAA/Stable,AAA/Stable"/>
    <m/>
    <s v="16-NOV-2017,17-NOV-2017,07-DEC-2017"/>
    <m/>
    <m/>
  </r>
  <r>
    <n v="1729"/>
    <m/>
    <x v="168"/>
    <s v="Public"/>
    <s v="INE752E08510"/>
    <s v="Power Grid Corp 7.74% 2029 (Series-LXI issue 2017-18 STRPP-B )"/>
    <s v="Series-LXI issue 2017-18 STRPP-B"/>
    <s v="PT"/>
    <s v="PGC29"/>
    <s v="7.74%"/>
    <n v="60000"/>
    <n v="6000"/>
    <n v="1000000"/>
    <n v="1000000"/>
    <d v="2017-12-21T00:00:00"/>
    <s v="Listed"/>
    <s v="Open"/>
    <m/>
    <s v="12-DEC-2017"/>
    <s v="12-DEC-2029"/>
    <m/>
    <s v="Unsecured"/>
    <s v="7.74%"/>
    <s v="Fixed"/>
    <n v="12"/>
    <s v="Periodic"/>
    <s v="12-DEC-2018"/>
    <s v="12-DEC-2025"/>
    <s v="12-DEC-2024"/>
    <s v="11-DEC-2025"/>
    <m/>
    <m/>
    <s v="Single"/>
    <s v="07-DEC-2017"/>
    <m/>
    <m/>
    <s v="Public"/>
    <s v="CARE,CRISIL,ICRA"/>
    <s v="AAA/STABLE,AAA/STABLE,AAA/stable"/>
    <m/>
    <s v="16-NOV-2017,17-NOV-2017,07-DEC-2017"/>
    <m/>
    <m/>
  </r>
  <r>
    <n v="1729"/>
    <m/>
    <x v="168"/>
    <s v="Public"/>
    <s v="INE752E08528"/>
    <s v="Power Grid Corp 7.74% 2030 (Series-LXI issue 2017-18 STRPP-C)"/>
    <s v="Series-LXI issue 2017-18 STRPP-C"/>
    <s v="PT"/>
    <s v="PGC30"/>
    <s v="7.74%"/>
    <n v="60000"/>
    <n v="6000"/>
    <n v="1000000"/>
    <n v="1000000"/>
    <d v="2017-12-21T00:00:00"/>
    <s v="Listed"/>
    <s v="Open"/>
    <m/>
    <s v="12-DEC-2017"/>
    <s v="12-DEC-2030"/>
    <m/>
    <s v="Unsecured"/>
    <s v="7.74%"/>
    <s v="Fixed"/>
    <n v="12"/>
    <s v="Periodic"/>
    <s v="12-DEC-2018"/>
    <s v="12-DEC-2025"/>
    <s v="12-DEC-2024"/>
    <s v="11-DEC-2025"/>
    <m/>
    <m/>
    <s v="Single"/>
    <s v="07-DEC-2017"/>
    <m/>
    <m/>
    <s v="Public"/>
    <s v="CARE,CRISIL,ICRA"/>
    <s v="AAA/STABLE,AAA/STABLE,AAA/STABLE"/>
    <m/>
    <s v="16-NOV-2017,17-NOV-2017,07-DEC-2017"/>
    <m/>
    <m/>
  </r>
  <r>
    <n v="1729"/>
    <m/>
    <x v="168"/>
    <s v="Public"/>
    <s v="INE752E08536"/>
    <s v="Power Grid Corp 7.74% 2031(Series-LXI issue 2017-18 STRPP-D)"/>
    <s v="Series-LXI issue 2017-18 STRPP-D"/>
    <s v="PT"/>
    <s v="PGC31"/>
    <s v="7.74%"/>
    <n v="60000"/>
    <n v="6000"/>
    <n v="1000000"/>
    <n v="1000000"/>
    <d v="2017-12-21T00:00:00"/>
    <s v="Listed"/>
    <s v="Open"/>
    <m/>
    <s v="12-DEC-2017"/>
    <s v="12-DEC-2031"/>
    <m/>
    <s v="Unsecured"/>
    <s v="7.74%"/>
    <s v="Fixed"/>
    <n v="12"/>
    <s v="Periodic"/>
    <s v="12-DEC-2018"/>
    <s v="12-DEC-2025"/>
    <s v="12-DEC-2024"/>
    <s v="11-DEC-2025"/>
    <m/>
    <m/>
    <s v="Single"/>
    <s v="07-DEC-2017"/>
    <m/>
    <m/>
    <s v="Public"/>
    <s v="CARE,CRISIL,ICRA"/>
    <s v="AAA/STABLE,AAA/STABLE,AAA/STABLE"/>
    <m/>
    <s v="16-NOV-2017,17-NOV-2017,07-DEC-2017"/>
    <m/>
    <m/>
  </r>
  <r>
    <n v="1729"/>
    <m/>
    <x v="168"/>
    <s v="Public"/>
    <s v="INE752E08544"/>
    <s v="Power Grid Corp 7.74% 2032 (Series-LXI issue 2017-18 STRPP-E)"/>
    <s v="Series-LXI issue 2017-18 STRPP-E"/>
    <s v="PT"/>
    <s v="PGC32"/>
    <s v="7.74%"/>
    <n v="60000"/>
    <n v="6000"/>
    <n v="1000000"/>
    <n v="1000000"/>
    <d v="2017-12-21T00:00:00"/>
    <s v="Listed"/>
    <s v="Open"/>
    <m/>
    <s v="12-DEC-2017"/>
    <s v="10-DEC-2032"/>
    <m/>
    <s v="Unsecured"/>
    <s v="7.74%"/>
    <s v="Fixed"/>
    <n v="12"/>
    <s v="Periodic"/>
    <s v="12-DEC-2018"/>
    <s v="12-DEC-2025"/>
    <s v="12-DEC-2024"/>
    <s v="11-DEC-2025"/>
    <m/>
    <m/>
    <s v="Single"/>
    <s v="07-DEC-2017"/>
    <m/>
    <m/>
    <s v="Public"/>
    <s v="CARE,CRISIL,ICRA"/>
    <s v="AAA/STABLE,AAA/STABLE,AAA/STABLE"/>
    <m/>
    <s v="16-NOV-2017,17-NOV-2017,07-DEC-2017"/>
    <m/>
    <m/>
  </r>
  <r>
    <n v="1729"/>
    <s v="Non-convertible Bonds in the nature of Debentures"/>
    <x v="168"/>
    <s v="Public"/>
    <s v="INE752E08551"/>
    <s v="Power Grid Corp 8.24% 2029 (GOI Fully Serviced)"/>
    <m/>
    <s v="PT"/>
    <s v="PGC29"/>
    <s v="8.24%"/>
    <n v="348750"/>
    <n v="34875"/>
    <n v="1000000"/>
    <n v="1000000"/>
    <d v="2019-02-25T00:00:00"/>
    <s v="Listed"/>
    <s v="Open"/>
    <m/>
    <s v="14-FEB-2019"/>
    <s v="14-FEB-2029"/>
    <s v="10"/>
    <s v="Unsecured"/>
    <s v="8.24%"/>
    <s v="Fixed"/>
    <n v="6"/>
    <s v="Periodic"/>
    <s v="14-AUG-2019"/>
    <s v="14-FEB-2025"/>
    <s v="14-AUG-2024"/>
    <s v="13-FEB-2025"/>
    <s v="Taxable"/>
    <s v="Redeemable on maturity"/>
    <s v="Single"/>
    <s v="13-FEB-2019"/>
    <m/>
    <m/>
    <s v="Public"/>
    <s v="CARE,CRISIL,ICRA"/>
    <s v="AAA/Stable,AAA/Stable,AAA/Stable"/>
    <m/>
    <s v="24-JAN-2019,01-FEB-2019,01-FEB-2019"/>
    <m/>
    <m/>
  </r>
  <r>
    <n v="1729"/>
    <s v="Non-convertible Bonds in the nature of Debentures"/>
    <x v="168"/>
    <s v="Public"/>
    <s v="INE752E08577"/>
    <s v="PGC 7.34% 2029 LXIII (STRPPs)"/>
    <s v="LXIII (STRPPs)"/>
    <s v="PT"/>
    <s v="PGC29"/>
    <s v="7.34%"/>
    <n v="60000"/>
    <n v="6000"/>
    <n v="1000000"/>
    <n v="1000000"/>
    <d v="2019-07-24T00:00:00"/>
    <s v="Listed"/>
    <s v="Open"/>
    <m/>
    <s v="15-JUL-2019"/>
    <s v="15-JUL-2029"/>
    <s v="10"/>
    <s v="Unsecured"/>
    <s v="7.34%"/>
    <s v="Fixed"/>
    <n v="12"/>
    <s v="Periodic"/>
    <s v="15-JUL-2020"/>
    <s v="15-JUL-2025"/>
    <s v="15-JUL-2024"/>
    <s v="14-JUL-2025"/>
    <s v="Taxable"/>
    <s v="Redeemable on maturity"/>
    <s v="Single"/>
    <s v="12-JUL-2019"/>
    <m/>
    <m/>
    <s v="Public"/>
    <s v="CARE,CRISIL,ICRA"/>
    <s v="AAA,AAA,AAA"/>
    <s v="Stable,Stable,Stable"/>
    <s v="17-JUN-2019,25-JUN-2019,02-JUL-2019"/>
    <m/>
    <m/>
  </r>
  <r>
    <n v="1729"/>
    <s v="Non-convertible Bonds in the nature of Debentures"/>
    <x v="168"/>
    <s v="Public"/>
    <s v="INE752E08585"/>
    <s v="PGC 7.34% 2034 LXIII (STRPPs)"/>
    <s v="LXIII (STRPPs)"/>
    <s v="PT"/>
    <s v="PGC34"/>
    <s v="7.34%"/>
    <n v="60000"/>
    <n v="6000"/>
    <n v="1000000"/>
    <n v="1000000"/>
    <d v="2019-07-24T00:00:00"/>
    <s v="Listed"/>
    <s v="Open"/>
    <m/>
    <s v="15-JUL-2019"/>
    <s v="15-JUL-2034"/>
    <s v="15"/>
    <s v="Unsecured"/>
    <s v="7.34%"/>
    <s v="Fixed"/>
    <n v="12"/>
    <s v="Periodic"/>
    <s v="15-JUL-2020"/>
    <s v="15-JUL-2025"/>
    <s v="15-JUL-2024"/>
    <s v="14-JUL-2025"/>
    <s v="Taxable"/>
    <s v="Redeemable on maturity"/>
    <s v="Single"/>
    <s v="12-JUL-2019"/>
    <m/>
    <m/>
    <s v="Public"/>
    <s v="CARE,CRISIL,ICRA"/>
    <s v="AAA,AAA,AAA"/>
    <s v="Stable,Stable,Stable"/>
    <s v="17-JUN-2019,25-JUN-2019,02-JUL-2019"/>
    <m/>
    <m/>
  </r>
  <r>
    <n v="1729"/>
    <s v="Non-convertible Bonds in the nature of Debentures"/>
    <x v="168"/>
    <s v="Public"/>
    <s v="INE752E08601"/>
    <s v="PGC 7.49% 2029 LXIV (STRPPs)"/>
    <s v="LXIV (STRPPs)"/>
    <s v="PT"/>
    <s v="PGC29"/>
    <s v="7.49%"/>
    <n v="75600"/>
    <n v="25200"/>
    <n v="300000"/>
    <n v="300000"/>
    <d v="2019-11-04T00:00:00"/>
    <s v="Listed"/>
    <s v="Open"/>
    <m/>
    <s v="25-OCT-2019"/>
    <s v="25-OCT-2029"/>
    <s v="10"/>
    <s v="Unsecured"/>
    <s v="7.49%"/>
    <s v="Fixed"/>
    <n v="12"/>
    <s v="Periodic"/>
    <s v="25-OCT-2020"/>
    <s v="25-OCT-2025"/>
    <s v="25-OCT-2024"/>
    <s v="24-OCT-2025"/>
    <s v="Taxable"/>
    <s v="Redeemable on maturity"/>
    <s v="Single"/>
    <s v="25-OCT-2019"/>
    <m/>
    <m/>
    <s v="Public"/>
    <s v="CARE,CRISIL,ICRA"/>
    <s v="AAA,AAA,AAA"/>
    <s v="Stable,Stable,Stable"/>
    <s v="30-SEP-2019,04-OCT-2019,04-OCT-2019"/>
    <m/>
    <m/>
  </r>
  <r>
    <n v="1729"/>
    <s v="Non-convertible Bonds in the nature of Debentures"/>
    <x v="168"/>
    <s v="Public"/>
    <s v="INE752E08619"/>
    <s v="PGC 7.49% 2034 LXIV (STRPPs)"/>
    <s v="LXIV (STRPPs)"/>
    <s v="PT"/>
    <s v="PGC34"/>
    <s v="7.49%"/>
    <n v="100800"/>
    <n v="25200"/>
    <n v="400000"/>
    <n v="400000"/>
    <d v="2019-11-04T00:00:00"/>
    <s v="Listed"/>
    <s v="Open"/>
    <m/>
    <s v="25-OCT-2019"/>
    <s v="25-OCT-2034"/>
    <s v="15"/>
    <s v="Unsecured"/>
    <s v="7.49%"/>
    <s v="Fixed"/>
    <n v="12"/>
    <s v="Periodic"/>
    <s v="25-OCT-2020"/>
    <s v="25-OCT-2025"/>
    <s v="25-OCT-2024"/>
    <s v="24-OCT-2025"/>
    <s v="Taxable"/>
    <s v="Redeemable on maturity"/>
    <s v="Single"/>
    <s v="25-OCT-2019"/>
    <m/>
    <m/>
    <s v="Public"/>
    <s v="CARE,CRISIL,ICRA"/>
    <s v="AAA,AAA,AAA"/>
    <s v="Stable,Stable,Stable"/>
    <s v="30-SEP-2019,04-OCT-2019,04-OCT-2019"/>
    <m/>
    <m/>
  </r>
  <r>
    <n v="1729"/>
    <s v="Non-convertible Bonds in the nature of Debentures"/>
    <x v="168"/>
    <s v="Public"/>
    <s v="INE752E08635"/>
    <s v="PowerGrid 7.38% 2030 Sr. LXVI"/>
    <s v="Sr. LXVI"/>
    <s v="PT"/>
    <s v="PGC30"/>
    <s v="7.38%"/>
    <n v="50000"/>
    <n v="5000"/>
    <n v="1000000"/>
    <n v="1000000"/>
    <d v="2020-01-14T00:00:00"/>
    <s v="Listed"/>
    <s v="Open"/>
    <m/>
    <s v="08-JAN-2020"/>
    <s v="12-APR-2030"/>
    <s v="10"/>
    <s v="Unsecured"/>
    <s v="7.38%"/>
    <s v="Fixed"/>
    <n v="12"/>
    <s v="Periodic"/>
    <s v="08-JAN-2021"/>
    <s v="08-JAN-2025"/>
    <s v="08-JAN-2024"/>
    <s v="07-JAN-2025"/>
    <s v="Taxable"/>
    <s v="Redeemable on maturity"/>
    <s v="Single"/>
    <s v="31-DEC-2019"/>
    <m/>
    <m/>
    <s v="Public"/>
    <s v="CARE,CRISIL,ICRA"/>
    <s v="AAA,AAA,AAA"/>
    <s v="Stable,Stable,Stable"/>
    <s v="18-DEC-2019,20-DEC-2019,20-DEC-2019"/>
    <m/>
    <m/>
  </r>
  <r>
    <n v="1729"/>
    <s v="Non-convertible Bonds in the nature of Debentures"/>
    <x v="168"/>
    <s v="Public"/>
    <s v="INE752E08643"/>
    <s v="PGCL 6.85% 2025 Sr. LXVII"/>
    <s v="Sr. LXVII"/>
    <s v="PT"/>
    <s v="PGC25"/>
    <s v="6.85%"/>
    <n v="280000"/>
    <n v="28000"/>
    <n v="1000000"/>
    <n v="1000000"/>
    <d v="2020-04-22T00:00:00"/>
    <s v="Listed"/>
    <s v="Open"/>
    <m/>
    <s v="15-APR-2020"/>
    <s v="15-APR-2025"/>
    <s v="5"/>
    <s v="Unsecured"/>
    <s v="6.85%"/>
    <s v="Fixed"/>
    <n v="12"/>
    <s v="Periodic"/>
    <s v="15-APR-2021"/>
    <s v="15-APR-2025"/>
    <s v="15-APR-2024"/>
    <s v="14-APR-2025"/>
    <s v="Taxable"/>
    <s v="Redeemable on maturity"/>
    <s v="Single"/>
    <s v="09-APR-2020"/>
    <m/>
    <m/>
    <s v="Public"/>
    <s v="CARE,CRISIL,ICRA"/>
    <s v="AAA,AAA,AAA"/>
    <s v="Stable,Stable,Stable"/>
    <s v="03-APR-2020,03-APR-2020,06-APR-2020"/>
    <m/>
    <m/>
  </r>
  <r>
    <n v="1729"/>
    <s v="Non-convertible Bonds in the nature of Debentures"/>
    <x v="168"/>
    <s v="Public"/>
    <s v="INE752E08650"/>
    <s v="PGCIL 6.28% 2031 Sr. LXVIII"/>
    <s v="Sr. LXVIII"/>
    <s v="PT"/>
    <s v="PGC31"/>
    <s v="6.28%"/>
    <n v="50000"/>
    <n v="5000"/>
    <n v="1000000"/>
    <n v="1000000"/>
    <d v="2020-08-10T00:00:00"/>
    <s v="Listed"/>
    <s v="Open"/>
    <m/>
    <s v="05-AUG-2020"/>
    <s v="11-APR-2031"/>
    <s v="10"/>
    <s v="Unsecured"/>
    <s v="6.28%"/>
    <s v="Fixed"/>
    <n v="12"/>
    <s v="Periodic"/>
    <s v="05-AUG-2021"/>
    <s v="05-AUG-2025"/>
    <s v="05-AUG-2024"/>
    <s v="04-AUG-2025"/>
    <s v="Taxable"/>
    <s v="Redeemable on maturity"/>
    <s v="Single"/>
    <s v="03-AUG-2020"/>
    <m/>
    <m/>
    <s v="Public"/>
    <s v="CARE,CRISIL,ICRA"/>
    <s v="AAA,AAA,AAA"/>
    <s v="Stable,Stable,Stable"/>
    <s v="13-JUL-2020,14-JUL-2020,24-JUL-2020"/>
    <m/>
    <m/>
  </r>
  <r>
    <n v="1729"/>
    <s v="Non-convertible Bonds in the nature of Debentures"/>
    <x v="168"/>
    <s v="Public"/>
    <s v="INE752E08668"/>
    <s v="PGCIL 6.05% 2027 Sr LXIX"/>
    <s v="Sr LXIX"/>
    <s v="PT"/>
    <s v="PGC27"/>
    <s v="6.05%"/>
    <n v="52990"/>
    <n v="5299"/>
    <n v="1000000"/>
    <n v="1000000"/>
    <d v="2022-03-28T00:00:00"/>
    <s v="Listed"/>
    <s v="Open"/>
    <m/>
    <s v="25-MAR-2022"/>
    <s v="25-MAR-2027"/>
    <s v="5"/>
    <s v="Unsecured"/>
    <s v="6.05%"/>
    <s v="Fixed"/>
    <n v="12"/>
    <s v="Periodic"/>
    <s v="25-MAR-2023"/>
    <s v="25-MAR-2025"/>
    <s v="25-MAR-2024"/>
    <s v="24-MAR-2025"/>
    <s v="Taxable"/>
    <s v="Redeemable on maturity"/>
    <s v="Single"/>
    <s v="17-MAR-2022"/>
    <m/>
    <m/>
    <s v="Public"/>
    <s v="CARE,CRISIL,ICRA"/>
    <s v="AAA,AAA,AAA"/>
    <s v="Stable,Stable,Stable"/>
    <s v="02-MAR-2022,03-MAR-2022,04-MAR-2022"/>
    <m/>
    <m/>
  </r>
  <r>
    <n v="1729"/>
    <s v="Non-convertible Bonds"/>
    <x v="168"/>
    <s v="Public"/>
    <s v="INE752E08676"/>
    <s v="PGCL 7.40% 2033 Sr. LXX"/>
    <s v="Sr. LXX"/>
    <s v="PT"/>
    <s v="PGC33"/>
    <s v="7.40%"/>
    <n v="174900"/>
    <n v="212000"/>
    <n v="82500"/>
    <n v="100000"/>
    <d v="2023-02-20T00:00:00"/>
    <s v="Listed"/>
    <s v="Open"/>
    <m/>
    <s v="17-FEB-2023"/>
    <s v="17-FEB-2033"/>
    <s v="10"/>
    <s v="Unsecured"/>
    <s v="7.40%"/>
    <s v="Fixed"/>
    <n v="3"/>
    <s v="Periodic"/>
    <s v="17-MAY-2023"/>
    <s v="17-FEB-2025"/>
    <s v="17-NOV-2024"/>
    <s v="16-FEB-2025"/>
    <s v="Taxable"/>
    <s v="Redeemable in tranches"/>
    <s v="Single"/>
    <s v="16-FEB-2023"/>
    <m/>
    <m/>
    <s v="Public"/>
    <s v="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
    <s v="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3-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7-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08-FEB-2023"/>
    <m/>
    <m/>
  </r>
  <r>
    <n v="1729"/>
    <s v="Non-convertible Bonds in the nature of Debentures"/>
    <x v="168"/>
    <s v="Public"/>
    <s v="INE752E08684"/>
    <s v="PGCL 7.52% 2033 Sr LXXI"/>
    <s v="Sr LXXI"/>
    <s v="PT"/>
    <s v="PGC33"/>
    <s v="7.52%"/>
    <n v="73695"/>
    <n v="86700"/>
    <n v="85000"/>
    <n v="100000"/>
    <d v="2023-03-23T00:00:00"/>
    <s v="Listed"/>
    <s v="Open"/>
    <m/>
    <s v="23-MAR-2023"/>
    <s v="23-MAR-2033"/>
    <s v="10.01"/>
    <s v="Unsecured"/>
    <s v="7.52%"/>
    <s v="Fixed"/>
    <n v="3"/>
    <s v="Periodic"/>
    <s v="17-MAY-2023"/>
    <s v="17-FEB-2025"/>
    <s v="17-NOV-2024"/>
    <s v="16-FEB-2025"/>
    <s v="Taxable"/>
    <s v="Redeemable in tranches"/>
    <s v="Single"/>
    <s v="21-MAR-2023"/>
    <m/>
    <m/>
    <s v="Public"/>
    <s v="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
    <s v="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
    <m/>
    <m/>
  </r>
  <r>
    <n v="1729"/>
    <s v="Non-convertible Bonds in the nature of Debentures"/>
    <x v="168"/>
    <s v="Public"/>
    <s v="INE752E08692"/>
    <s v="PGCL 7.56% 2033 Sr LXXII"/>
    <s v="Sr LXXII"/>
    <s v="PT"/>
    <s v="PGC33"/>
    <s v="7.56%"/>
    <n v="36125"/>
    <n v="42500"/>
    <n v="85000"/>
    <n v="100000"/>
    <d v="2023-03-31T00:00:00"/>
    <s v="Listed"/>
    <s v="Open"/>
    <m/>
    <s v="31-MAR-2023"/>
    <s v="31-MAR-2033"/>
    <s v="10"/>
    <s v="Unsecured"/>
    <s v="7.56%"/>
    <s v="Fixed"/>
    <n v="3"/>
    <s v="Periodic"/>
    <s v="17-MAY-2023"/>
    <s v="17-FEB-2025"/>
    <s v="17-NOV-2024"/>
    <s v="16-FEB-2025"/>
    <s v="Taxable"/>
    <s v="Redeemable in tranches"/>
    <s v="Single"/>
    <s v="29-MAR-2023"/>
    <m/>
    <m/>
    <s v="Public"/>
    <s v="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CRISIL,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ICRA"/>
    <s v="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1-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03-MAR-2023"/>
    <m/>
    <m/>
  </r>
  <r>
    <n v="1729"/>
    <s v="Non-convertible Debentures"/>
    <x v="168"/>
    <s v="Public"/>
    <s v="INE752E08700"/>
    <s v="PGCL 7.5% 2033 Sr LXXIII"/>
    <s v="Sr LXXIII"/>
    <s v="PT"/>
    <s v="PGC33"/>
    <s v="7.5%"/>
    <n v="112500"/>
    <n v="125000"/>
    <n v="90000"/>
    <n v="100000"/>
    <d v="2023-08-24T00:00:00"/>
    <s v="Listed"/>
    <s v="Open"/>
    <m/>
    <s v="24-AUG-2023"/>
    <s v="24-AUG-2033"/>
    <s v="10"/>
    <s v="Unsecured"/>
    <s v="7.5%"/>
    <s v="Fixed"/>
    <n v="12"/>
    <s v="Periodic"/>
    <s v="24-AUG-2024"/>
    <s v="24-AUG-2025"/>
    <s v="24-AUG-2024"/>
    <s v="23-AUG-2025"/>
    <s v="Taxable"/>
    <s v="Redeemable in tranches"/>
    <s v="Shelf"/>
    <s v="23-AUG-2023"/>
    <s v="50465"/>
    <s v="23-AUG-2023"/>
    <s v="Public"/>
    <s v="CARE,CARE,CARE,CARE,CARE,CARE,CARE,CARE,CARE,CARE,CARE,CARE,CARE,CARE,CARE,CARE,CARE,CARE,CARE,CARE,CRISIL,CRISIL,CRISIL,CRISIL,CRISIL,CRISIL,CRISIL,CRISIL,CRISIL,CRISIL,CRISIL,CRISIL,CRISIL,CRISIL,CRISIL,CRISIL,CRISIL,CRISIL,CRISIL,CRISIL,ICRA,ICRA,ICRA,ICRA,ICRA,ICRA,ICRA,ICRA,ICRA,ICRA,ICRA,ICRA,ICRA,ICRA,ICRA,ICRA,ICRA,ICRA,ICRA,ICRA"/>
    <s v="AAA,AAA,AAA,AAA,AAA,AAA,AAA,AAA,AAA,AAA,AAA,AAA,AAA,AAA,AAA,AAA,AAA,AAA,AAA,AAA,AAA,AAA,AAA,AAA,AAA,AAA,AAA,AAA,AAA,AAA,AAA,AAA,AAA,A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26-JUL-2023,26-JUL-2023,26-JUL-2023,26-JUL-2023,26-JUL-2023,26-JUL-2023,26-JUL-2023,26-JUL-2023,26-JUL-2023,26-JUL-2023,26-JUL-2023,26-JUL-2023,26-JUL-2023,26-JUL-2023,26-JUL-2023,26-JUL-2023,26-JUL-2023,26-JUL-2023,26-JUL-2023,26-JUL-2023,08-AUG-2023,08-AUG-2023,08-AUG-2023,08-AUG-2023,08-AUG-2023,08-AUG-2023,08-AUG-2023,08-AUG-2023,08-AUG-2023,08-AUG-2023,08-AUG-2023,08-AUG-2023,08-AUG-2023,08-AUG-2023,08-AUG-2023,08-AUG-2023,08-AUG-2023,08-AUG-2023,08-AUG-2023,08-AUG-2023,09-AUG-2023,09-AUG-2023,09-AUG-2023,09-AUG-2023,09-AUG-2023,09-AUG-2023,09-AUG-2023,09-AUG-2023,09-AUG-2023,09-AUG-2023,09-AUG-2023,09-AUG-2023,09-AUG-2023,09-AUG-2023,09-AUG-2023,09-AUG-2023,09-AUG-2023,09-AUG-2023,09-AUG-2023,09-AUG-2023"/>
    <m/>
    <m/>
  </r>
  <r>
    <n v="1729"/>
    <s v="Non-convertible Debentures"/>
    <x v="168"/>
    <s v="Public"/>
    <s v="INE752E08718"/>
    <s v="PGCL 7.70% 2033 Sr LXXIV"/>
    <s v="Sr LXXIV"/>
    <s v="PT"/>
    <s v="PGC33"/>
    <s v="7.70%"/>
    <n v="202500"/>
    <n v="225000"/>
    <n v="90000"/>
    <n v="100000"/>
    <d v="2023-10-13T00:00:00"/>
    <s v="Listed"/>
    <s v="Open"/>
    <m/>
    <s v="12-OCT-2023"/>
    <s v="12-OCT-2033"/>
    <s v="10"/>
    <s v="Unsecured"/>
    <s v="7.70%"/>
    <s v="Fixed"/>
    <n v="12"/>
    <s v="Periodic"/>
    <s v="12-OCT-2024"/>
    <s v="12-OCT-2025"/>
    <s v="12-OCT-2024"/>
    <s v="11-OCT-2025"/>
    <s v="Taxable"/>
    <s v="Redeemable in tranches"/>
    <s v="Shelf"/>
    <s v="11-OCT-2023"/>
    <m/>
    <m/>
    <s v="Public"/>
    <s v="CARE,CARE,CARE,CARE,CARE,CARE,CARE,CARE,CARE,CARE,CARE,CARE,CARE,CARE,CARE,CARE,CARE,CARE,CARE,CARE,CRISIL,CRISIL,CRISIL,CRISIL,CRISIL,CRISIL,CRISIL,CRISIL,CRISIL,CRISIL,CRISIL,CRISIL,CRISIL,CRISIL,CRISIL,CRISIL,CRISIL,CRISIL,CRISIL,CRISIL,ICRA,ICRA,ICRA,ICRA,ICRA,ICRA,ICRA,ICRA,ICRA,ICRA,ICRA,ICRA,ICRA,ICRA,ICRA,ICRA,ICRA,ICRA,ICRA,ICRA"/>
    <s v="AAA,AAA,AAA,AAA,AAA,AAA,AAA,AAA,AAA,AAA,AAA,AAA,AAA,AAA,AAA,AAA,AAA,AAA,AAA,AAA,AAA,AAA,AAA,AAA,AAA,AAA,AAA,AAA,AAA,AAA,AAA,AAA,AAA,A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11-SEP-2023,11-SEP-2023,11-SEP-2023,11-SEP-2023,11-SEP-2023,11-SEP-2023,11-SEP-2023,11-SEP-2023,11-SEP-2023,11-SEP-2023,11-SEP-2023,11-SEP-2023,11-SEP-2023,11-SEP-2023,11-SEP-2023,11-SEP-2023,11-SEP-2023,11-SEP-2023,11-SEP-2023,11-SEP-2023,12-SEP-2023,12-SEP-2023,12-SEP-2023,12-SEP-2023,12-SEP-2023,12-SEP-2023,12-SEP-2023,12-SEP-2023,12-SEP-2023,12-SEP-2023,12-SEP-2023,12-SEP-2023,12-SEP-2023,12-SEP-2023,12-SEP-2023,12-SEP-2023,12-SEP-2023,12-SEP-2023,12-SEP-2023,12-SEP-2023,15-SEP-2023,15-SEP-2023,15-SEP-2023,15-SEP-2023,15-SEP-2023,15-SEP-2023,15-SEP-2023,15-SEP-2023,15-SEP-2023,15-SEP-2023,15-SEP-2023,15-SEP-2023,15-SEP-2023,15-SEP-2023,15-SEP-2023,15-SEP-2023,15-SEP-2023,15-SEP-2023,15-SEP-2023,15-SEP-2023"/>
    <m/>
    <m/>
  </r>
  <r>
    <n v="1729"/>
    <s v="Non-convertible Debentures"/>
    <x v="168"/>
    <s v="Public"/>
    <s v="INE752E08726"/>
    <s v="PGCL 7.65% 2034 Sr LXXV"/>
    <s v="Sr LXXV"/>
    <s v="PT"/>
    <s v="PGC34"/>
    <s v="7.65%"/>
    <n v="198000"/>
    <n v="220000"/>
    <n v="90000"/>
    <n v="100000"/>
    <d v="2024-01-11T00:00:00"/>
    <s v="Listed"/>
    <s v="Open"/>
    <m/>
    <s v="11-JAN-2024"/>
    <s v="11-JAN-2034"/>
    <s v="10"/>
    <s v="Unsecured"/>
    <s v="7.65%"/>
    <s v="Fixed"/>
    <n v="12"/>
    <s v="Periodic"/>
    <s v="11-JAN-2025"/>
    <s v="11-JAN-2025"/>
    <s v="11-JAN-2024"/>
    <s v="10-JAN-2025"/>
    <s v="Taxable"/>
    <s v="Redeemable in tranches"/>
    <s v="Shelf"/>
    <s v="10-JAN-2024"/>
    <s v="53010"/>
    <s v="10-JAN-2024"/>
    <s v="Public"/>
    <s v="CARE,CARE,CARE,CARE,CARE,CARE,CARE,CARE,CARE,CARE,CARE,CARE,CARE,CARE,CARE,CARE,CARE,CARE,CARE,CARE,CRISIL,CRISIL,CRISIL,CRISIL,CRISIL,CRISIL,CRISIL,CRISIL,CRISIL,CRISIL,CRISIL,CRISIL,CRISIL,CRISIL,CRISIL,CRISIL,CRISIL,CRISIL,CRISIL,CRISIL,ICRA,ICRA,ICRA,ICRA,ICRA,ICRA,ICRA,ICRA,ICRA,ICRA,ICRA,ICRA,ICRA,ICRA,ICRA,ICRA,ICRA,ICRA,ICRA,ICRA"/>
    <s v="AAA,AAA,AAA,AAA,AAA,AAA,AAA,AAA,AAA,AAA,AAA,AAA,AAA,AAA,AAA,AAA,AAA,AAA,AAA,AAA,AAA,AAA,AAA,AAA,AAA,AAA,AAA,AAA,AAA,AAA,AAA,AAA,AAA,AAA,AAA,AAA,AAA,AAA,AAA,AAA,AAA,AAA,AAA,AAA,AAA,AAA,AAA,AAA,AAA,AAA,AAA,AAA,AAA,AAA,AAA,AAA,AAA,AAA,AAA,AAA"/>
    <s v="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Stable"/>
    <s v="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2-JAN-2024,05-JAN-2024,05-JAN-2024,05-JAN-2024,05-JAN-2024,05-JAN-2024,05-JAN-2024,05-JAN-2024,05-JAN-2024,05-JAN-2024,05-JAN-2024,05-JAN-2024,05-JAN-2024,05-JAN-2024,05-JAN-2024,05-JAN-2024,05-JAN-2024,05-JAN-2024,05-JAN-2024,05-JAN-2024,05-JAN-2024"/>
    <m/>
    <m/>
  </r>
  <r>
    <n v="1729"/>
    <s v="Non-convertible Bonds in the nature of Debentures"/>
    <x v="168"/>
    <s v="Public"/>
    <s v="INE752E08734"/>
    <s v="PGCL 7.35% 2034 Sr LXXVI"/>
    <s v="Sr LXXVI"/>
    <s v="PT"/>
    <s v="PGC34"/>
    <s v="7.35%"/>
    <n v="120000"/>
    <n v="120000"/>
    <n v="100000"/>
    <n v="100000"/>
    <d v="2024-03-12T00:00:00"/>
    <s v="Listed"/>
    <s v="Open"/>
    <m/>
    <s v="12-MAR-2024"/>
    <s v="12-MAR-2034"/>
    <s v="10"/>
    <s v="Unsecured"/>
    <s v="7.35%"/>
    <s v="Fixed"/>
    <n v="12"/>
    <s v="Periodic"/>
    <s v="12-MAR-2025"/>
    <s v="12-MAR-2025"/>
    <s v="12-MAR-2024"/>
    <s v="11-MAR-2025"/>
    <s v="Taxable"/>
    <s v="Redeemable on maturity"/>
    <s v="Shelf"/>
    <s v="11-MAR-2024"/>
    <s v="54918"/>
    <s v="11-MAR-2024"/>
    <s v="Public"/>
    <s v="CARE,CRISIL,ICRA"/>
    <s v="AAA,AAA,AAA"/>
    <s v="Stable,Stable,Stable"/>
    <s v="01-MAR-2024,01-MAR-2024,01-MAR-2024"/>
    <m/>
    <m/>
  </r>
  <r>
    <n v="1729"/>
    <s v="Non-convertible Bonds in the nature of Debentures"/>
    <x v="168"/>
    <s v="Public"/>
    <s v="INE752E08742"/>
    <s v="PGCL 7.55% 2034 Sr LXXVII"/>
    <s v="Sr LXXVII"/>
    <s v="PT"/>
    <s v="PGC34"/>
    <s v="7.55%"/>
    <n v="300000"/>
    <n v="300000"/>
    <n v="100000"/>
    <n v="100000"/>
    <d v="2024-04-23T00:00:00"/>
    <s v="Listed"/>
    <s v="Open"/>
    <m/>
    <s v="23-APR-2024"/>
    <s v="23-APR-2034"/>
    <s v="10"/>
    <s v="Unsecured"/>
    <s v="7.55%"/>
    <s v="Fixed"/>
    <n v="12"/>
    <s v="Periodic"/>
    <s v="23-APR-2025"/>
    <s v="23-APR-2025"/>
    <s v="23-APR-2024"/>
    <s v="22-APR-2025"/>
    <s v="Taxable"/>
    <s v="Redeemable in tranches"/>
    <s v="Shelf"/>
    <s v="06-MAR-2024"/>
    <s v="55939"/>
    <s v="22-APR-2024"/>
    <s v="Public"/>
    <s v="CARE,CARE,CARE,CARE,CARE,CARE,CARE,CARE,CARE,CARE,CRISIL,CRISIL,CRISIL,CRISIL,CRISIL,CRISIL,CRISIL,CRISIL,CRISIL,CRISIL,ICRA,ICRA,ICRA,ICRA,ICRA,ICRA,ICRA,ICRA,ICRA,ICRA"/>
    <s v="AAA,AAA,AAA,AAA,AAA,AAA,AAA,AAA,AAA,AAA,AAA,AAA,AAA,AAA,AAA,AAA,AAA,AAA,AAA,AAA,AAA,AAA,AAA,AAA,AAA,AAA,AAA,AAA,AAA,AAA"/>
    <s v="Stable,Stable,Stable,Stable,Stable,Stable,Stable,Stable,Stable,Stable,Stable,Stable,Stable,Stable,Stable,Stable,Stable,Stable,Stable,Stable,Stable,Stable,Stable,Stable,Stable,Stable,Stable,Stable,Stable,Stable"/>
    <s v="11-APR-2024,11-APR-2024,11-APR-2024,11-APR-2024,11-APR-2024,11-APR-2024,11-APR-2024,11-APR-2024,11-APR-2024,11-APR-2024,12-APR-2024,12-APR-2024,12-APR-2024,12-APR-2024,12-APR-2024,12-APR-2024,12-APR-2024,12-APR-2024,12-APR-2024,12-APR-2024,15-APR-2024,15-APR-2024,15-APR-2024,15-APR-2024,15-APR-2024,15-APR-2024,15-APR-2024,15-APR-2024,15-APR-2024,15-APR-2024"/>
    <m/>
    <m/>
  </r>
  <r>
    <n v="1729"/>
    <s v="Non-convertible Bonds in the nature of Debentures"/>
    <x v="168"/>
    <s v="Public"/>
    <s v="INE752E08759"/>
    <s v="PGCIL 7.38% 2034 Sr XXVIII"/>
    <s v="Sr LXXVIII"/>
    <s v="PT"/>
    <s v="PGC34"/>
    <s v="7.38%"/>
    <n v="270500"/>
    <n v="270500"/>
    <n v="100000"/>
    <n v="100000"/>
    <d v="2024-07-24T00:00:00"/>
    <s v="Listed"/>
    <s v="Open"/>
    <m/>
    <s v="23-JUL-2024"/>
    <s v="23-JUL-2034"/>
    <s v="10.01"/>
    <s v="Unsecured"/>
    <s v="7.38%"/>
    <s v="Fixed"/>
    <n v="12"/>
    <s v="Periodic"/>
    <s v="23-JUL-2025"/>
    <s v="23-JUL-2025"/>
    <s v="23-JUL-2024"/>
    <s v="22-JUL-2025"/>
    <s v="Taxable"/>
    <s v="Redeemable in tranches"/>
    <s v="Shelf"/>
    <s v="22-JUL-2024"/>
    <s v="58151"/>
    <s v="22-JUL-2024"/>
    <s v="Public"/>
    <s v="CARE,CARE,CARE,CARE,CARE,CARE,CARE,CARE,CARE,CARE,CRISIL,CRISIL,CRISIL,CRISIL,CRISIL,CRISIL,CRISIL,CRISIL,CRISIL,CRISIL,ICRA,ICRA,ICRA,ICRA,ICRA,ICRA,ICRA,ICRA,ICRA,ICRA"/>
    <s v="AAA,AAA,AAA,AAA,AAA,AAA,AAA,AAA,AAA,AAA,AAA,AAA,AAA,AAA,AAA,AAA,AAA,AAA,AAA,AAA,AAA,AAA,AAA,AAA,AAA,AAA,AAA,AAA,AAA,AAA"/>
    <s v="Stable,Stable,Stable,Stable,Stable,Stable,Stable,Stable,Stable,Stable,Stable,Stable,Stable,Stable,Stable,Stable,Stable,Stable,Stable,Stable,Stable,Stable,Stable,Stable,Stable,Stable,Stable,Stable,Stable,Stable"/>
    <s v="10-JUL-2024,10-JUL-2024,10-JUL-2024,10-JUL-2024,10-JUL-2024,10-JUL-2024,10-JUL-2024,10-JUL-2024,10-JUL-2024,10-JUL-2024,10-JUL-2024,10-JUL-2024,10-JUL-2024,10-JUL-2024,10-JUL-2024,10-JUL-2024,10-JUL-2024,10-JUL-2024,10-JUL-2024,10-JUL-2024,12-JUL-2024,12-JUL-2024,12-JUL-2024,12-JUL-2024,12-JUL-2024,12-JUL-2024,12-JUL-2024,12-JUL-2024,12-JUL-2024,12-JUL-2024"/>
    <m/>
    <m/>
  </r>
  <r>
    <n v="1729"/>
    <s v="Non-convertible Bonds in the nature of Debentures"/>
    <x v="168"/>
    <s v="Public"/>
    <s v="INE752E08767"/>
    <s v="PGC 7.08% 2034 Sr LXXIX"/>
    <s v="Sr LXXIX"/>
    <s v="PT"/>
    <s v="PGC34"/>
    <s v="7.08%"/>
    <n v="500000"/>
    <n v="500000"/>
    <n v="100000"/>
    <n v="100000"/>
    <d v="2024-10-25T00:00:00"/>
    <s v="Listed"/>
    <s v="Open"/>
    <m/>
    <s v="25-OCT-2024"/>
    <s v="25-OCT-2034"/>
    <s v="10"/>
    <s v="Unsecured"/>
    <s v="7.08%"/>
    <s v="Fixed"/>
    <n v="12"/>
    <s v="Periodic"/>
    <s v="25-OCT-2025"/>
    <s v="25-OCT-2025"/>
    <s v="25-OCT-2024"/>
    <s v="24-OCT-2025"/>
    <s v="Taxable"/>
    <s v="Redeemable on maturity"/>
    <s v="Shelf"/>
    <s v="24-OCT-2024"/>
    <s v="60997"/>
    <s v="24-OCT-2024"/>
    <s v="Public"/>
    <s v="CARE,CRISIL,ICRA"/>
    <s v="AAA,AAA,AAA"/>
    <s v="Stable,Stable,Stable"/>
    <s v="16-OCT-2024,17-OCT-2024,17-OCT-2024"/>
    <m/>
    <m/>
  </r>
  <r>
    <n v="1729"/>
    <s v="Non-convertible Bonds in the nature of Debentures"/>
    <x v="168"/>
    <s v="Public"/>
    <s v="INE752E08775"/>
    <s v="PGCoIL 7.12% 2034 Sr LXXX"/>
    <s v="Sr LXXX"/>
    <s v="PT"/>
    <s v="PGC34"/>
    <s v="7.12%"/>
    <n v="397500"/>
    <n v="397500"/>
    <n v="100000"/>
    <n v="100000"/>
    <d v="2024-12-24T00:00:00"/>
    <s v="Listed"/>
    <s v="Open"/>
    <m/>
    <s v="24-DEC-2024"/>
    <s v="24-DEC-2034"/>
    <s v="10.00"/>
    <s v="Unsecured"/>
    <s v="7.12%"/>
    <s v="Fixed"/>
    <n v="12"/>
    <s v="Periodic"/>
    <s v="24-DEC-2025"/>
    <s v="24-DEC-2025"/>
    <s v="24-DEC-2024"/>
    <s v="23-DEC-2025"/>
    <s v="Taxable"/>
    <s v="Redeemable on maturity"/>
    <s v="Shelf"/>
    <s v="23-DEC-2024"/>
    <s v="62511"/>
    <s v="23-DEC-2024"/>
    <s v="Public"/>
    <s v="CARE,CRISIL,ICRA"/>
    <s v="AAA,AAA,AAA"/>
    <s v="Stable,Stable,Stable"/>
    <s v="16-DEC-2024,17-DEC-2024,17-DEC-2024"/>
    <m/>
    <m/>
  </r>
  <r>
    <n v="495"/>
    <m/>
    <x v="169"/>
    <s v="Public"/>
    <s v="INE753F07038"/>
    <s v="Damodar Valley 9.30% 2027 (Sr-14B)"/>
    <s v="14B"/>
    <s v="PT"/>
    <s v="DVC27A"/>
    <s v="9.30%"/>
    <n v="140000"/>
    <n v="14000"/>
    <n v="1000000"/>
    <n v="1000000"/>
    <d v="2012-06-06T00:00:00"/>
    <s v="Listed"/>
    <s v="Open"/>
    <m/>
    <s v="30-MAR-2012"/>
    <s v="30-MAR-2027"/>
    <m/>
    <s v="Secured"/>
    <s v="9.3%"/>
    <s v="Fixed"/>
    <n v="6"/>
    <s v="Periodic"/>
    <s v="30-SEP-2012"/>
    <s v="31-MAR-2025"/>
    <s v="30-SEP-2024"/>
    <s v="30-MAR-2025"/>
    <m/>
    <m/>
    <s v="Single"/>
    <s v="29-MAR-2012"/>
    <m/>
    <m/>
    <m/>
    <s v="CARE,CARE,CARE"/>
    <s v="AAA(SO),AAA(SO),AAA(SO)"/>
    <m/>
    <s v="13-MAR-2012,13-MAR-2012,13-MAR-2012"/>
    <m/>
    <m/>
  </r>
  <r>
    <n v="495"/>
    <m/>
    <x v="169"/>
    <s v="Public"/>
    <s v="INE753F07046"/>
    <s v="Damodar Valley 9.30% 2027 (Sr-14A)"/>
    <s v="14A"/>
    <s v="PT"/>
    <s v="DVC27"/>
    <s v="9.30%"/>
    <n v="300000"/>
    <n v="30000"/>
    <n v="1000000"/>
    <n v="1000000"/>
    <d v="2012-06-06T00:00:00"/>
    <s v="Listed"/>
    <s v="Open"/>
    <m/>
    <s v="30-MAR-2012"/>
    <s v="30-MAR-2027"/>
    <m/>
    <s v="Secured"/>
    <s v="9.3%"/>
    <s v="Fixed"/>
    <n v="6"/>
    <s v="Periodic"/>
    <s v="30-SEP-2012"/>
    <s v="31-MAR-2025"/>
    <s v="30-SEP-2024"/>
    <s v="30-MAR-2025"/>
    <m/>
    <m/>
    <s v="Single"/>
    <s v="29-MAR-2012"/>
    <m/>
    <m/>
    <m/>
    <s v="CARE,CARE,CARE"/>
    <s v="AAA(SO),AAA(SO),AAA(SO)"/>
    <m/>
    <s v="13-MAR-2012,13-MAR-2012,13-MAR-2012"/>
    <m/>
    <m/>
  </r>
  <r>
    <n v="495"/>
    <m/>
    <x v="169"/>
    <s v="Public"/>
    <s v="INE753F08028"/>
    <s v="Damodar Valley 8.69% 2028 (Sr-15)"/>
    <s v="15"/>
    <s v="PT"/>
    <s v="DVC28"/>
    <s v="8.69%"/>
    <n v="260000"/>
    <n v="26000"/>
    <n v="1000000"/>
    <n v="1000000"/>
    <d v="2013-04-18T00:00:00"/>
    <s v="Listed"/>
    <s v="Open"/>
    <m/>
    <s v="25-MAR-2013"/>
    <s v="25-MAR-2028"/>
    <m/>
    <s v="Unsecured"/>
    <s v="8.69%"/>
    <s v="Fixed"/>
    <n v="6"/>
    <s v="Periodic"/>
    <s v="25-SEP-2013"/>
    <s v="25-MAR-2025"/>
    <s v="25-SEP-2024"/>
    <s v="24-MAR-2025"/>
    <m/>
    <m/>
    <s v="Single"/>
    <s v="20-MAR-2013"/>
    <m/>
    <m/>
    <m/>
    <s v="CARE,CARE,CARE"/>
    <s v="AAA(SO),AAA(SO),AAA(SO)"/>
    <m/>
    <s v="28-FEB-2013,28-FEB-2013,28-FEB-2013"/>
    <m/>
    <m/>
  </r>
  <r>
    <n v="3085"/>
    <s v="Non-convertible Debentures"/>
    <x v="170"/>
    <s v="Private"/>
    <s v="INE757O07049"/>
    <s v="Prestige Projects 11.75% 2027"/>
    <m/>
    <s v="DB"/>
    <s v="PPPL27"/>
    <s v="11.75%"/>
    <n v="35000"/>
    <n v="35000"/>
    <n v="100000"/>
    <n v="100000"/>
    <d v="2024-03-12T00:00:00"/>
    <s v="Listed"/>
    <s v="Open"/>
    <m/>
    <s v="07-MAR-2024"/>
    <s v="05-MAR-2027"/>
    <s v="3"/>
    <s v="Secured"/>
    <s v="11.75%"/>
    <s v="Fixed"/>
    <n v="3"/>
    <s v="Periodic"/>
    <s v="07-JUN-2024"/>
    <s v="07-MAR-2025"/>
    <s v="07-DEC-2024"/>
    <s v="06-MAR-2025"/>
    <s v="Taxable"/>
    <s v="Redeemable in tranches"/>
    <s v="Single"/>
    <s v="05-MAR-2024"/>
    <m/>
    <m/>
    <m/>
    <s v="ICRA,ICRA,ICRA,ICRA,ICRA,ICRA,ICRA,ICRA,ICRA,ICRA,ICRA,ICRA"/>
    <s v="A,A,A,A,A,A,A,A,A,A,A,A"/>
    <s v="Stable,Stable,Stable,Stable,Stable,Stable,Stable,Stable,Stable,Stable,Stable,Stable"/>
    <s v="01-MAR-2024,01-MAR-2024,01-MAR-2024,01-MAR-2024,01-MAR-2024,01-MAR-2024,01-MAR-2024,01-MAR-2024,01-MAR-2024,01-MAR-2024,01-MAR-2024,01-MAR-2024"/>
    <m/>
    <m/>
  </r>
  <r>
    <n v="920"/>
    <m/>
    <x v="9"/>
    <s v="Private"/>
    <s v="INE759E08028"/>
    <s v="L&amp;T Finance 9.95% 2025"/>
    <s v="Series-S of FY 2014-15_Sub Debt"/>
    <s v="DB"/>
    <s v="LTFH25"/>
    <s v="9.95%"/>
    <n v="5000"/>
    <n v="500"/>
    <n v="1000000"/>
    <n v="1000000"/>
    <d v="2023-12-21T00:00:00"/>
    <s v="Listed"/>
    <s v="Open"/>
    <m/>
    <s v="30-MAR-2015"/>
    <s v="28-MAR-2025"/>
    <m/>
    <s v="Unsecured"/>
    <s v="9.95%"/>
    <s v="Fixed"/>
    <n v="12"/>
    <s v="Periodic"/>
    <s v="30-MAR-2016"/>
    <s v="30-MAR-2024"/>
    <s v="30-MAR-2023"/>
    <s v="29-MAR-2024"/>
    <m/>
    <m/>
    <s v="Single"/>
    <s v="27-MAR-2015"/>
    <m/>
    <m/>
    <s v="Private - Corporates"/>
    <s v="CARE,CARE,ICRA,ICRA"/>
    <s v="AA+,AA+,AA+/Stable,AA+/Stable"/>
    <m/>
    <s v="11-MAR-2015,11-MAR-2015,12-MAR-2015,12-MAR-2015"/>
    <m/>
    <m/>
  </r>
  <r>
    <n v="920"/>
    <m/>
    <x v="9"/>
    <s v="Private"/>
    <s v="INE759E08036"/>
    <s v="L&amp;T Finance 9.25% 2025"/>
    <s v="Series-J of FY 2015-16_Subdebt"/>
    <s v="DB"/>
    <s v="LTFH25"/>
    <s v="9.25%"/>
    <n v="10000"/>
    <n v="1000"/>
    <n v="1000000"/>
    <n v="1000000"/>
    <d v="2023-12-21T00:00:00"/>
    <s v="Listed"/>
    <s v="Open"/>
    <m/>
    <s v="09-SEP-2015"/>
    <s v="09-SEP-2025"/>
    <m/>
    <s v="Unsecured"/>
    <s v="9.25%"/>
    <s v="Fixed"/>
    <n v="12"/>
    <s v="Periodic"/>
    <s v="09-SEP-2016"/>
    <s v="09-SEP-2025"/>
    <s v="09-SEP-2024"/>
    <s v="08-SEP-2025"/>
    <m/>
    <m/>
    <s v="Single"/>
    <s v="09-SEP-2015"/>
    <m/>
    <m/>
    <s v="Private - Corporates"/>
    <s v="CARE,CARE,ICRA,ICRA"/>
    <s v="AA+,AA+,AA+,AA+"/>
    <m/>
    <s v="17-AUG-2015,17-AUG-2015,18-AUG-2015,18-AUG-2015"/>
    <m/>
    <m/>
  </r>
  <r>
    <n v="920"/>
    <m/>
    <x v="9"/>
    <s v="Private"/>
    <s v="INE759E08044"/>
    <s v="L&amp;T Finance 9.30% 2026"/>
    <s v="Series-M of FY 2015-16_Subdebt"/>
    <s v="DB"/>
    <s v="LTFH26"/>
    <s v="9.30%"/>
    <n v="10000"/>
    <n v="1000"/>
    <n v="1000000"/>
    <n v="1000000"/>
    <d v="2023-12-21T00:00:00"/>
    <s v="Listed"/>
    <s v="Open"/>
    <m/>
    <s v="23-MAR-2016"/>
    <s v="23-MAR-2026"/>
    <m/>
    <s v="Unsecured"/>
    <s v="9.3%"/>
    <s v="Fixed"/>
    <n v="12"/>
    <s v="Periodic"/>
    <s v="23-MAR-2017"/>
    <s v="23-MAR-2025"/>
    <s v="23-MAR-2024"/>
    <s v="22-MAR-2025"/>
    <m/>
    <m/>
    <s v="Single"/>
    <s v="22-MAR-2016"/>
    <m/>
    <m/>
    <s v="Private - Corporates"/>
    <s v="CARE,ICRA"/>
    <s v="AA+,AA+"/>
    <m/>
    <s v="03-MAR-2016,21-MAR-2016"/>
    <m/>
    <m/>
  </r>
  <r>
    <n v="1376"/>
    <s v="Non-convertible Debentures"/>
    <x v="171"/>
    <s v="Private"/>
    <s v="INE775A08089"/>
    <s v="SMIL 8.15% 2026"/>
    <m/>
    <s v="DB"/>
    <s v="SMIL26"/>
    <s v="8.15%"/>
    <n v="60000"/>
    <n v="60000"/>
    <n v="100000"/>
    <n v="100000"/>
    <d v="2023-01-24T00:00:00"/>
    <s v="Listed"/>
    <s v="Open"/>
    <m/>
    <s v="23-JAN-2023"/>
    <s v="23-JAN-2026"/>
    <s v="3"/>
    <s v="Unsecured"/>
    <s v="8.15%"/>
    <s v="Fixed"/>
    <n v="12"/>
    <s v="Periodic"/>
    <s v="23-JAN-2024"/>
    <s v="23-JAN-2025"/>
    <s v="23-JAN-2024"/>
    <s v="22-JAN-2025"/>
    <s v="Taxable"/>
    <s v="Redeemable on maturity"/>
    <s v="Single"/>
    <s v="18-JAN-2023"/>
    <m/>
    <m/>
    <m/>
    <s v="FITCH"/>
    <s v="AAA"/>
    <s v="Stable"/>
    <s v="16-DEC-2022"/>
    <m/>
    <m/>
  </r>
  <r>
    <n v="573"/>
    <s v="Non-convertible Debentures"/>
    <x v="172"/>
    <s v="Private"/>
    <s v="INE787H08048"/>
    <s v="India Infra Fin 7.17% 2032"/>
    <m/>
    <s v="ID"/>
    <s v="IIFC32"/>
    <s v="7.17%"/>
    <n v="150000"/>
    <n v="15000"/>
    <n v="1000000"/>
    <n v="1000000"/>
    <d v="2022-03-16T00:00:00"/>
    <s v="Listed"/>
    <s v="Open"/>
    <m/>
    <s v="14-MAR-2022"/>
    <s v="14-MAR-2032"/>
    <s v="10"/>
    <s v="Unsecured"/>
    <s v="7.17%"/>
    <s v="Fixed"/>
    <n v="12"/>
    <s v="Periodic"/>
    <s v="14-MAR-2023"/>
    <s v="14-MAR-2025"/>
    <s v="14-MAR-2024"/>
    <s v="13-MAR-2025"/>
    <s v="Taxable"/>
    <s v="Redeemable on maturity"/>
    <s v="Single"/>
    <s v="10-MAR-2022"/>
    <m/>
    <m/>
    <m/>
    <s v="IRRPL"/>
    <s v="AAA"/>
    <s v="STABLE"/>
    <s v="24-FEB-2022"/>
    <m/>
    <m/>
  </r>
  <r>
    <n v="573"/>
    <s v="Non-convertible Debentures"/>
    <x v="172"/>
    <s v="Private"/>
    <s v="INE787H08147"/>
    <s v="IIFCL 7.26% 2034 Sr 1"/>
    <s v="Sr 1"/>
    <s v="DB"/>
    <s v="IIFCL34"/>
    <s v="7.26%"/>
    <n v="158500"/>
    <n v="158500"/>
    <n v="100000"/>
    <n v="100000"/>
    <d v="2024-11-08T00:00:00"/>
    <s v="Listed"/>
    <s v="Open"/>
    <m/>
    <s v="07-NOV-2024"/>
    <s v="07-NOV-2034"/>
    <s v="10"/>
    <s v="Unsecured"/>
    <s v="7.26%"/>
    <s v="Fixed"/>
    <n v="12"/>
    <s v="Periodic"/>
    <s v="07-NOV-2025"/>
    <s v="07-NOV-2025"/>
    <s v="07-NOV-2024"/>
    <s v="06-NOV-2025"/>
    <s v="Taxable"/>
    <s v="Redeemable on maturity"/>
    <s v="Single"/>
    <s v="05-NOV-2024"/>
    <m/>
    <m/>
    <m/>
    <s v="CARE,IRRPL"/>
    <s v="AAA,AAA"/>
    <s v="STABLE,STABLE"/>
    <s v="09-OCT-2024,11-OCT-2024"/>
    <m/>
    <m/>
  </r>
  <r>
    <n v="573"/>
    <s v="Non-convertible Debentures"/>
    <x v="172"/>
    <s v="Private"/>
    <s v="INE787H08154"/>
    <s v="IIFCL 7.47% 2027 Sr 2"/>
    <s v="Sr 2"/>
    <s v="DB"/>
    <s v="IIFCL27"/>
    <s v="7.47%"/>
    <n v="74500"/>
    <n v="74500"/>
    <n v="100000"/>
    <n v="100000"/>
    <d v="2024-11-08T00:00:00"/>
    <s v="Listed"/>
    <s v="Open"/>
    <m/>
    <s v="07-NOV-2024"/>
    <s v="07-NOV-2027"/>
    <s v="3"/>
    <s v="Unsecured"/>
    <s v="7.47%"/>
    <s v="Fixed"/>
    <n v="12"/>
    <s v="Periodic"/>
    <s v="07-NOV-2025"/>
    <s v="07-NOV-2025"/>
    <s v="07-NOV-2024"/>
    <s v="06-NOV-2025"/>
    <s v="Taxable"/>
    <s v="Redeemable on maturity"/>
    <s v="Single"/>
    <s v="05-NOV-2024"/>
    <m/>
    <m/>
    <m/>
    <s v="CARE,IRRPL"/>
    <s v="AAA,AAA"/>
    <s v="STABLE,STABLE"/>
    <s v="09-OCT-2024,11-OCT-2024"/>
    <m/>
    <m/>
  </r>
  <r>
    <n v="2131"/>
    <s v="Non-convertible Debentures"/>
    <x v="173"/>
    <s v="Private"/>
    <s v="INE795G08019"/>
    <s v="HLICL 6.67% 2030"/>
    <m/>
    <s v="DB"/>
    <s v="HLICL30"/>
    <s v="6.67%"/>
    <n v="60000"/>
    <n v="6000"/>
    <n v="1000000"/>
    <n v="1000000"/>
    <d v="2020-07-31T00:00:00"/>
    <s v="Listed"/>
    <s v="Open"/>
    <m/>
    <s v="29-JUL-2020"/>
    <s v="29-JUL-2030"/>
    <s v="10"/>
    <s v="Unsecured"/>
    <s v="6.67%"/>
    <s v="Fixed"/>
    <n v="12"/>
    <s v="Periodic"/>
    <s v="29-JUL-2021"/>
    <s v="29-JUL-2025"/>
    <s v="29-JUL-2024"/>
    <s v="28-JUL-2025"/>
    <s v="Taxable"/>
    <s v="Redeemable on maturity"/>
    <s v="Single"/>
    <s v="27-JUL-2020"/>
    <m/>
    <m/>
    <m/>
    <s v="CRISIL,CRISIL,CRISIL,CRISIL,CRISIL,ICRA,ICRA,ICRA,ICRA,ICRA"/>
    <s v="AAA,AAA,AAA,AAA,AAA,AAA,AAA,AAA,AAA,AAA"/>
    <s v="Stable,Stable,Stable,Stable,Stable,Stable,Stable,Stable,Stable,Stable"/>
    <s v="20-JUL-2020,20-JUL-2020,20-JUL-2020,20-JUL-2020,20-JUL-2020,20-JUL-2020,20-JUL-2020,20-JUL-2020,20-JUL-2020,20-JUL-2020"/>
    <m/>
    <m/>
  </r>
  <r>
    <n v="2131"/>
    <s v="Non-convertible Debentures"/>
    <x v="173"/>
    <s v="Private"/>
    <s v="INE795G08027"/>
    <s v="HLICL 8.20% 2032"/>
    <m/>
    <s v="DB"/>
    <s v="HLICL32"/>
    <s v="8.20%"/>
    <n v="35000"/>
    <n v="3500"/>
    <n v="1000000"/>
    <n v="1000000"/>
    <d v="2022-06-23T00:00:00"/>
    <s v="Listed"/>
    <s v="Open"/>
    <m/>
    <s v="22-JUN-2022"/>
    <s v="22-JUN-2032"/>
    <s v="10.00"/>
    <s v="Unsecured"/>
    <s v="8.20%"/>
    <s v="Fixed"/>
    <n v="12"/>
    <s v="Periodic"/>
    <s v="22-JUN-2023"/>
    <s v="22-JUN-2025"/>
    <s v="22-JUN-2024"/>
    <s v="21-JUN-2025"/>
    <s v="Non-Taxable"/>
    <s v="Redeemable on maturity"/>
    <s v="Single"/>
    <s v="17-JUN-2022"/>
    <m/>
    <m/>
    <m/>
    <s v="CRISIL,CRISIL,CRISIL,CRISIL,CRISIL,ICRA,ICRA,ICRA,ICRA,ICRA"/>
    <s v="AAA,AAA,AAA,AAA,AAA,AAA,AAA,AAA,AAA,AAA"/>
    <s v="Stable,Stable,Stable,Stable,Stable,Stable,Stable,Stable,Stable,Stable"/>
    <s v="20-MAY-2022,20-MAY-2022,20-MAY-2022,20-MAY-2022,20-MAY-2022,25-MAY-2022,25-MAY-2022,25-MAY-2022,25-MAY-2022,25-MAY-2022"/>
    <m/>
    <m/>
  </r>
  <r>
    <n v="2131"/>
    <s v="Non-convertible Debentures"/>
    <x v="173"/>
    <s v="Private"/>
    <s v="INE795G08035"/>
    <s v="HLICL 8.05% 2034 Sr 1"/>
    <s v="Sr 1"/>
    <s v="DB"/>
    <s v="HLICL34"/>
    <s v="8.05%"/>
    <n v="100000"/>
    <n v="100000"/>
    <n v="100000"/>
    <n v="100000"/>
    <d v="2024-10-11T00:00:00"/>
    <s v="Listed"/>
    <s v="Open"/>
    <m/>
    <s v="09-OCT-2024"/>
    <s v="09-OCT-2034"/>
    <s v="10.00"/>
    <s v="Unsecured"/>
    <s v="8.05%"/>
    <s v="Fixed"/>
    <n v="12"/>
    <s v="Periodic"/>
    <s v="09-OCT-2025"/>
    <s v="09-OCT-2025"/>
    <s v="09-OCT-2024"/>
    <s v="08-OCT-2025"/>
    <s v="Non-Taxable"/>
    <s v="Redeemable on maturity"/>
    <s v="Single"/>
    <s v="01-OCT-2024"/>
    <m/>
    <m/>
    <m/>
    <s v="CARE,CARE,CARE,CARE,CARE,ICRA,ICRA,ICRA,ICRA,ICRA"/>
    <s v="AAA,AAA,AAA,AAA,AAA,AAA,AAA,AAA,AAA,AAA"/>
    <s v="Stable,Stable,Stable,Stable,Stable,Stable,Stable,Stable,Stable,Stable"/>
    <s v="09-SEP-2024,09-SEP-2024,09-SEP-2024,09-SEP-2024,09-SEP-2024,10-SEP-2024,10-SEP-2024,10-SEP-2024,10-SEP-2024,10-SEP-2024"/>
    <m/>
    <m/>
  </r>
  <r>
    <n v="3083"/>
    <s v="Non-convertible Debentures"/>
    <x v="174"/>
    <s v="Private"/>
    <s v="INE800X07048"/>
    <s v="HHFL T-Bill linked 2025 Sr 06"/>
    <s v="Sr 06"/>
    <s v="CF"/>
    <s v="HHFL25"/>
    <s v="RESET"/>
    <n v="15000"/>
    <n v="1500"/>
    <n v="1000000"/>
    <n v="1000000"/>
    <d v="2022-02-15T00:00:00"/>
    <s v="Listed"/>
    <s v="Open"/>
    <m/>
    <s v="09-FEB-2022"/>
    <s v="07-FEB-2025"/>
    <s v="3"/>
    <s v="Secured"/>
    <m/>
    <s v="Floating"/>
    <n v="12"/>
    <s v="Periodic"/>
    <s v="09-FEB-2023"/>
    <s v="09-FEB-2024"/>
    <s v="09-FEB-2023"/>
    <s v="08-FEB-2024"/>
    <s v="Taxable"/>
    <s v="Redeemable on maturity"/>
    <s v="Single"/>
    <s v="07-FEB-2022"/>
    <m/>
    <m/>
    <m/>
    <s v="CRISIL"/>
    <s v="AA+"/>
    <s v="Stable"/>
    <s v="28-JAN-2022"/>
    <m/>
    <m/>
  </r>
  <r>
    <n v="3083"/>
    <s v="Non-convertible Debentures"/>
    <x v="174"/>
    <s v="Private"/>
    <s v="INE800X07055"/>
    <s v="HHFL 8.5% 2033 Sr 008"/>
    <s v="Sr 008"/>
    <s v="DB"/>
    <s v="HHFL33"/>
    <s v="8.5%"/>
    <n v="2500"/>
    <n v="2500"/>
    <n v="100000"/>
    <n v="100000"/>
    <d v="2023-02-16T00:00:00"/>
    <s v="Listed"/>
    <s v="Open"/>
    <m/>
    <s v="15-FEB-2023"/>
    <s v="15-FEB-2033"/>
    <s v="10"/>
    <s v="Secured"/>
    <s v="8.5%"/>
    <s v="Fixed"/>
    <n v="12"/>
    <s v="Periodic"/>
    <s v="15-FEB-2024"/>
    <s v="15-FEB-2025"/>
    <s v="15-FEB-2024"/>
    <s v="14-FEB-2025"/>
    <s v="Taxable"/>
    <s v="Redeemable on maturity"/>
    <s v="Single"/>
    <s v="10-FEB-2023"/>
    <m/>
    <m/>
    <m/>
    <s v="CRISIL,ICRA"/>
    <s v="AA+,AA+"/>
    <s v="Stable,Stable"/>
    <s v="06-FEB-2023,06-FEB-2023"/>
    <m/>
    <m/>
  </r>
  <r>
    <n v="3083"/>
    <s v="Non-convertible Debentures"/>
    <x v="174"/>
    <s v="Private"/>
    <s v="INE800X07063"/>
    <s v="HHFL 8.62% 2029 Sr 009"/>
    <s v="Sr 009"/>
    <s v="DB"/>
    <s v="HHFL29"/>
    <s v="8.62%"/>
    <n v="10000"/>
    <n v="10000"/>
    <n v="100000"/>
    <n v="100000"/>
    <d v="2024-07-18T00:00:00"/>
    <s v="Listed"/>
    <s v="Open"/>
    <m/>
    <s v="16-JUL-2024"/>
    <s v="16-JUL-2029"/>
    <s v="5"/>
    <s v="Secured"/>
    <s v="8.62%"/>
    <s v="Fixed"/>
    <n v="12"/>
    <s v="Periodic"/>
    <s v="16-JUL-2025"/>
    <s v="16-JUL-2025"/>
    <s v="16-JUL-2024"/>
    <s v="15-JUL-2025"/>
    <s v="Taxable"/>
    <s v="Redeemable on maturity"/>
    <s v="Single"/>
    <s v="11-JUL-2024"/>
    <m/>
    <m/>
    <m/>
    <s v="CRISIL"/>
    <s v="AA+"/>
    <s v="Stable"/>
    <s v="20-JUN-2024"/>
    <m/>
    <m/>
  </r>
  <r>
    <n v="3083"/>
    <s v="Non-convertible Debentures"/>
    <x v="174"/>
    <s v="Private"/>
    <s v="INE800X08012"/>
    <s v="Hero Housing Fin 9.50% 2028 (Series - 1)"/>
    <s v="1"/>
    <s v="DB"/>
    <s v="HHFL28"/>
    <s v="9.50%"/>
    <n v="2500"/>
    <n v="250"/>
    <n v="1000000"/>
    <n v="1000000"/>
    <d v="2019-01-11T00:00:00"/>
    <s v="Listed"/>
    <s v="Open"/>
    <m/>
    <s v="28-DEC-2018"/>
    <s v="28-DEC-2028"/>
    <s v="10"/>
    <s v="Unsecured"/>
    <s v="9.5%"/>
    <s v="Fixed"/>
    <n v="12"/>
    <s v="Periodic"/>
    <s v="28-DEC-2019"/>
    <s v="28-DEC-2025"/>
    <s v="28-DEC-2024"/>
    <s v="27-DEC-2025"/>
    <s v="Taxable"/>
    <s v="Redeemable on maturity"/>
    <s v="Single"/>
    <s v="24-DEC-2018"/>
    <m/>
    <m/>
    <m/>
    <s v="CRISIL,ICRA"/>
    <s v="AA+/Stable,AA+/Stable"/>
    <m/>
    <s v="09-NOV-2018,12-NOV-2018"/>
    <m/>
    <m/>
  </r>
  <r>
    <n v="3083"/>
    <s v="Non-convertible Debentures"/>
    <x v="174"/>
    <s v="Private"/>
    <s v="INE800X08020"/>
    <s v="HHFL 7.85% 2031 Sr 04"/>
    <s v="Sr 04"/>
    <s v="DB"/>
    <s v="HHFL31"/>
    <s v="7.85%"/>
    <n v="2500"/>
    <n v="250"/>
    <n v="1000000"/>
    <n v="1000000"/>
    <d v="2021-03-10T00:00:00"/>
    <s v="Listed"/>
    <s v="Open"/>
    <m/>
    <s v="05-MAR-2021"/>
    <s v="05-MAR-2031"/>
    <s v="10"/>
    <s v="Unsecured"/>
    <s v="7.85%"/>
    <s v="Fixed"/>
    <n v="12"/>
    <s v="Periodic"/>
    <s v="05-MAR-2022"/>
    <s v="05-MAR-2025"/>
    <s v="05-MAR-2024"/>
    <s v="04-MAR-2025"/>
    <s v="Taxable"/>
    <s v="Redeemable on maturity"/>
    <s v="Single"/>
    <s v="03-MAR-2021"/>
    <m/>
    <m/>
    <m/>
    <s v="CRISIL,ICRA"/>
    <s v="AA+,AA+"/>
    <s v="Stable,Stable"/>
    <s v="23-FEB-2021,24-FEB-2021"/>
    <m/>
    <m/>
  </r>
  <r>
    <n v="3083"/>
    <s v="Non-convertible Debentures"/>
    <x v="174"/>
    <s v="Private"/>
    <s v="INE800X08038"/>
    <s v="HHFL 8.75% 2032 Sr 007"/>
    <s v="Sr 007"/>
    <s v="CT"/>
    <s v="HHFL32"/>
    <s v="8.75%"/>
    <n v="2500"/>
    <n v="25"/>
    <n v="10000000"/>
    <n v="10000000"/>
    <d v="2022-11-28T00:00:00"/>
    <s v="Listed"/>
    <s v="Open"/>
    <m/>
    <s v="25-NOV-2022"/>
    <s v="25-NOV-2032"/>
    <s v="10"/>
    <s v="Unsecured"/>
    <s v="8.75%"/>
    <s v="Fixed"/>
    <n v="12"/>
    <s v="Periodic"/>
    <s v="25-NOV-2023"/>
    <s v="25-NOV-2025"/>
    <s v="25-NOV-2024"/>
    <s v="24-NOV-2025"/>
    <s v="Taxable"/>
    <s v="Redeemable on maturity"/>
    <s v="Single"/>
    <s v="22-NOV-2022"/>
    <m/>
    <m/>
    <m/>
    <s v="CRISIL,ICRA"/>
    <s v="AA+,AA+"/>
    <s v="Stable,Stable"/>
    <s v="10-NOV-2022,11-NOV-2022"/>
    <m/>
    <m/>
  </r>
  <r>
    <n v="588"/>
    <m/>
    <x v="175"/>
    <s v="Private"/>
    <s v="INE808H07010"/>
    <s v="GMR Pochanpalli Express 9.38% 2026"/>
    <m/>
    <s v="DB"/>
    <s v="GPEL26"/>
    <s v="9.38%"/>
    <n v="9808.5300000000007"/>
    <n v="980"/>
    <n v="1000000"/>
    <n v="1000000"/>
    <d v="2010-07-27T00:00:00"/>
    <s v="Listed"/>
    <s v="Open"/>
    <m/>
    <s v="25-MAR-2010"/>
    <s v="15-OCT-2026"/>
    <m/>
    <m/>
    <s v="9.38%"/>
    <s v="Fixed"/>
    <n v="6"/>
    <s v="Periodic"/>
    <s v="15-APR-2010"/>
    <s v="15-APR-2025"/>
    <s v="15-OCT-2024"/>
    <s v="14-APR-2025"/>
    <m/>
    <m/>
    <s v="Single"/>
    <s v="12-MAR-2010"/>
    <m/>
    <m/>
    <m/>
    <s v="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CARE"/>
    <s v="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AAA (SO)"/>
    <m/>
    <s v="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03-MAR-2010"/>
    <m/>
    <m/>
  </r>
  <r>
    <n v="3100"/>
    <m/>
    <x v="176"/>
    <s v="Public"/>
    <s v="INE812V07013"/>
    <s v="THDC India  7.59% 2026"/>
    <s v="Sr-1"/>
    <s v="PT"/>
    <s v="THDC26"/>
    <s v="7.59%"/>
    <n v="60000"/>
    <n v="6000"/>
    <n v="1000000"/>
    <n v="1000000"/>
    <d v="2016-10-13T00:00:00"/>
    <s v="Listed"/>
    <s v="Open"/>
    <m/>
    <s v="03-OCT-2016"/>
    <s v="03-OCT-2026"/>
    <m/>
    <s v="Secured"/>
    <s v="7.59%"/>
    <s v="Fixed"/>
    <n v="12"/>
    <s v="Periodic"/>
    <s v="03-OCT-2017"/>
    <s v="03-OCT-2025"/>
    <s v="03-OCT-2024"/>
    <s v="02-OCT-2025"/>
    <m/>
    <m/>
    <s v="Single"/>
    <s v="03-OCT-2016"/>
    <m/>
    <m/>
    <m/>
    <s v="CARE,FICH"/>
    <s v="AA+,AA+"/>
    <m/>
    <s v="21-SEP-2016,22-SEP-2016"/>
    <m/>
    <m/>
  </r>
  <r>
    <n v="3100"/>
    <s v="Non-convertible Bonds in the nature of Debentures"/>
    <x v="176"/>
    <s v="Public"/>
    <s v="INE812V07021"/>
    <s v="THDC India 8.75% 2029 Sr. II"/>
    <s v="Sr. II"/>
    <s v="PT"/>
    <s v="THDC29"/>
    <s v="8.75%"/>
    <n v="150000"/>
    <n v="15000"/>
    <n v="1000000"/>
    <n v="1000000"/>
    <d v="2019-09-19T00:00:00"/>
    <s v="Listed"/>
    <s v="Open"/>
    <m/>
    <s v="06-SEP-2019"/>
    <s v="06-SEP-2029"/>
    <s v="10.00"/>
    <s v="Secured"/>
    <s v="8.75%"/>
    <s v="Fixed"/>
    <n v="12"/>
    <s v="Periodic"/>
    <s v="07-SEP-2020"/>
    <s v="07-SEP-2025"/>
    <s v="07-SEP-2024"/>
    <s v="06-SEP-2025"/>
    <s v="Taxable"/>
    <s v="Redeemable on maturity"/>
    <s v="Single"/>
    <s v="05-SEP-2019"/>
    <m/>
    <m/>
    <m/>
    <s v="FICH,ICRA"/>
    <s v="AA,AA+"/>
    <s v="STABLE,STABLE"/>
    <s v="29-AUG-2019,30-AUG-2019"/>
    <m/>
    <m/>
  </r>
  <r>
    <n v="3100"/>
    <s v="Non-convertible Bonds in the nature of Debentures"/>
    <x v="176"/>
    <s v="Public"/>
    <s v="INE812V07039"/>
    <s v="THDC India 7.19% 2030 Sr. 3"/>
    <s v="Sr. 3"/>
    <s v="PT"/>
    <s v="THDC30"/>
    <s v="7.19%"/>
    <n v="80000"/>
    <n v="8000"/>
    <n v="1000000"/>
    <n v="1000000"/>
    <d v="2020-08-06T00:00:00"/>
    <s v="Listed"/>
    <s v="Open"/>
    <m/>
    <s v="24-JUL-2020"/>
    <s v="24-JUL-2030"/>
    <s v="10"/>
    <s v="Secured"/>
    <s v="7.19%"/>
    <s v="Fixed"/>
    <n v="12"/>
    <s v="Periodic"/>
    <s v="26-JUL-2021"/>
    <s v="26-JUL-2025"/>
    <s v="26-JUL-2024"/>
    <s v="25-JUL-2025"/>
    <s v="Taxable"/>
    <s v="Redeemable on maturity"/>
    <s v="Single"/>
    <s v="22-JUL-2020"/>
    <m/>
    <m/>
    <m/>
    <s v="CARE,ICRA"/>
    <s v="AA,AA"/>
    <s v="Stable,Stable"/>
    <s v="01-JUL-2020,15-JUL-2020"/>
    <m/>
    <m/>
  </r>
  <r>
    <n v="3100"/>
    <s v="Non-convertible Bonds in the nature of Debentures"/>
    <x v="176"/>
    <s v="Public"/>
    <s v="INE812V07047"/>
    <s v="THDC India 7.45% 2031 Sr IV"/>
    <s v="Sr IV"/>
    <s v="PT"/>
    <s v="THDC31"/>
    <s v="7.45%"/>
    <n v="75000"/>
    <n v="7500"/>
    <n v="1000000"/>
    <n v="1000000"/>
    <d v="2021-01-20T00:00:00"/>
    <s v="Listed"/>
    <s v="Open"/>
    <m/>
    <s v="20-JAN-2021"/>
    <s v="20-JAN-2031"/>
    <s v="10.00"/>
    <s v="Secured"/>
    <s v="7.45%"/>
    <s v="Fixed"/>
    <n v="12"/>
    <s v="Periodic"/>
    <s v="20-JAN-2022"/>
    <s v="20-JAN-2025"/>
    <s v="20-JAN-2024"/>
    <s v="19-JAN-2025"/>
    <s v="Taxable"/>
    <s v="Redeemable on maturity"/>
    <s v="Single"/>
    <s v="20-JAN-2021"/>
    <m/>
    <m/>
    <m/>
    <s v="CARE,ICRA"/>
    <s v="AA,AA"/>
    <s v="STABLE,STABLE"/>
    <s v="06-JAN-2021,08-JAN-2021"/>
    <m/>
    <m/>
  </r>
  <r>
    <n v="3100"/>
    <s v="Non-convertible Bonds in the nature of Debentures"/>
    <x v="176"/>
    <s v="Public"/>
    <s v="INE812V07054"/>
    <s v="THDC India 7.39% 2031 Sr V"/>
    <s v="Sr V"/>
    <s v="PT"/>
    <s v="THDC31"/>
    <s v="7.39%"/>
    <n v="120000"/>
    <n v="12000"/>
    <n v="1000000"/>
    <n v="1000000"/>
    <d v="2021-08-26T00:00:00"/>
    <s v="Listed"/>
    <s v="Open"/>
    <m/>
    <s v="25-AUG-2021"/>
    <s v="25-AUG-2031"/>
    <s v="10"/>
    <s v="Secured"/>
    <s v="7.39%"/>
    <s v="Fixed"/>
    <n v="12"/>
    <s v="Periodic"/>
    <s v="25-AUG-2022"/>
    <s v="25-AUG-2025"/>
    <s v="25-AUG-2024"/>
    <s v="24-AUG-2025"/>
    <s v="Taxable"/>
    <s v="Redeemable on maturity"/>
    <s v="Single"/>
    <s v="23-AUG-2021"/>
    <m/>
    <m/>
    <m/>
    <s v="CARE,FITCH"/>
    <s v="AA,AA"/>
    <s v="Stable,Stable"/>
    <s v="09-AUG-2021,10-AUG-2021"/>
    <m/>
    <m/>
  </r>
  <r>
    <n v="3100"/>
    <s v="Non-convertible Bonds in the nature of Debentures"/>
    <x v="176"/>
    <s v="Public"/>
    <s v="INE812V07062"/>
    <s v="THDC India 7.60% 2032 Sr VI"/>
    <s v="Sr VI"/>
    <s v="PT"/>
    <s v="THDC32"/>
    <s v="7.60%"/>
    <n v="80000"/>
    <n v="8000"/>
    <n v="1000000"/>
    <n v="1000000"/>
    <d v="2022-09-15T00:00:00"/>
    <s v="Listed"/>
    <s v="Open"/>
    <m/>
    <s v="14-SEP-2022"/>
    <s v="14-SEP-2032"/>
    <s v="10.00"/>
    <s v="Secured"/>
    <s v="7.60%"/>
    <s v="Fixed"/>
    <n v="12"/>
    <s v="Periodic"/>
    <s v="14-SEP-2023"/>
    <s v="14-SEP-2025"/>
    <s v="14-SEP-2024"/>
    <s v="13-SEP-2025"/>
    <s v="Taxable"/>
    <s v="Redeemable on maturity"/>
    <s v="Single"/>
    <s v="12-SEP-2022"/>
    <m/>
    <m/>
    <m/>
    <s v="CARE,FICH"/>
    <s v="AA,AA"/>
    <s v="STABLE,STABLE"/>
    <s v="30-AUG-2022,30-AUG-2022"/>
    <m/>
    <m/>
  </r>
  <r>
    <n v="3100"/>
    <s v="Non-convertible Bonds in the nature of Debentures"/>
    <x v="176"/>
    <s v="Public"/>
    <s v="INE812V08011"/>
    <s v="THDC 7.88% 2032 Sr. VII"/>
    <s v="Sr. VII"/>
    <s v="PT"/>
    <s v="THDC32"/>
    <s v="7.88%"/>
    <n v="60000"/>
    <n v="6000"/>
    <n v="1000000"/>
    <n v="1000000"/>
    <d v="2022-12-29T00:00:00"/>
    <s v="Listed"/>
    <s v="Open"/>
    <m/>
    <s v="27-DEC-2022"/>
    <s v="27-DEC-2032"/>
    <s v="10"/>
    <s v="Unsecured"/>
    <s v="7.88%"/>
    <s v="Fixed"/>
    <n v="12"/>
    <s v="Periodic"/>
    <s v="27-DEC-2023"/>
    <s v="27-DEC-2025"/>
    <s v="27-DEC-2024"/>
    <s v="26-DEC-2025"/>
    <s v="Taxable"/>
    <s v="Redeemable on maturity"/>
    <s v="Single"/>
    <s v="23-DEC-2022"/>
    <m/>
    <m/>
    <m/>
    <s v="CARE,IRRPL"/>
    <s v="AA,AA"/>
    <s v="STABLE,STABLE"/>
    <s v="14-DEC-2022,15-DEC-2022"/>
    <m/>
    <m/>
  </r>
  <r>
    <n v="3100"/>
    <s v="Non-convertible Bonds in the nature of Debentures"/>
    <x v="176"/>
    <s v="Public"/>
    <s v="INE812V08029"/>
    <s v="THDC 7.76% 2033 Sr VIII"/>
    <s v="Sr VIII"/>
    <s v="PT"/>
    <s v="THDC33"/>
    <s v="7.76%"/>
    <n v="76300"/>
    <n v="76300"/>
    <n v="100000"/>
    <n v="100000"/>
    <d v="2023-09-14T00:00:00"/>
    <s v="Listed"/>
    <s v="Open"/>
    <m/>
    <s v="13-SEP-2023"/>
    <s v="13-SEP-2033"/>
    <s v="10"/>
    <s v="Unsecured"/>
    <s v="7.76%"/>
    <s v="Fixed"/>
    <n v="12"/>
    <s v="Periodic"/>
    <s v="13-SEP-2024"/>
    <s v="13-SEP-2025"/>
    <s v="13-SEP-2024"/>
    <s v="12-SEP-2025"/>
    <s v="Taxable"/>
    <s v="Redeemable on maturity"/>
    <s v="Shelf"/>
    <s v="05-SEP-2023"/>
    <s v="50828"/>
    <s v="11-SEP-2023"/>
    <m/>
    <s v="CARE,FITCH"/>
    <s v="AA,AA"/>
    <s v="STABLE,STABLE"/>
    <s v="23-AUG-2023,31-AUG-2023"/>
    <m/>
    <m/>
  </r>
  <r>
    <n v="3100"/>
    <s v="Non-convertible Bonds in the nature of Debentures"/>
    <x v="176"/>
    <s v="Public"/>
    <s v="INE812V08037"/>
    <s v="THDC 7.93% 2034 Sr IX"/>
    <s v="Sr IX"/>
    <s v="PT"/>
    <s v="THDC34"/>
    <s v="7.93%"/>
    <n v="77900"/>
    <n v="77900"/>
    <n v="100000"/>
    <n v="100000"/>
    <d v="2024-01-17T00:00:00"/>
    <s v="Listed"/>
    <s v="Open"/>
    <m/>
    <s v="16-JAN-2024"/>
    <s v="16-JAN-2034"/>
    <s v="10"/>
    <s v="Unsecured"/>
    <s v="7.93%"/>
    <s v="Fixed"/>
    <n v="12"/>
    <s v="Periodic"/>
    <s v="16-JAN-2025"/>
    <s v="16-JAN-2025"/>
    <s v="16-JAN-2024"/>
    <s v="15-JAN-2025"/>
    <s v="Taxable"/>
    <s v="Redeemable on maturity"/>
    <s v="Shelf"/>
    <s v="05-SEP-2023"/>
    <s v="53124"/>
    <s v="12-JAN-2024"/>
    <m/>
    <s v="CARE,FITCH"/>
    <s v="AA,AA"/>
    <s v="Stable,Stable"/>
    <s v="27-DEC-2023,29-DEC-2023"/>
    <m/>
    <m/>
  </r>
  <r>
    <n v="3100"/>
    <s v="Non-convertible Bonds in the nature of Debentures"/>
    <x v="176"/>
    <s v="Public"/>
    <s v="INE812V08045"/>
    <s v="THDC 7.76% 2034 Sr X"/>
    <s v="Sr X"/>
    <s v="PT"/>
    <s v="THDC34"/>
    <s v="7.76%"/>
    <n v="75000"/>
    <n v="75000"/>
    <n v="100000"/>
    <n v="100000"/>
    <d v="2024-05-30T00:00:00"/>
    <s v="Listed"/>
    <s v="Open"/>
    <m/>
    <s v="29-MAY-2024"/>
    <s v="29-MAY-2034"/>
    <s v="10"/>
    <s v="Unsecured"/>
    <s v="7.76%"/>
    <s v="Fixed"/>
    <n v="12"/>
    <s v="Periodic"/>
    <s v="29-MAY-2025"/>
    <s v="29-MAY-2025"/>
    <s v="29-MAY-2024"/>
    <s v="28-MAY-2025"/>
    <s v="Taxable"/>
    <s v="Redeemable on maturity"/>
    <s v="Shelf"/>
    <s v="05-SEP-2023"/>
    <s v="56597"/>
    <s v="27-MAY-2024"/>
    <m/>
    <s v="CARE,FITCH"/>
    <s v="AA,AA"/>
    <s v="Positive,Stable"/>
    <s v="07-MAY-2024,08-MAY-2024"/>
    <m/>
    <m/>
  </r>
  <r>
    <n v="3100"/>
    <s v="Non-convertible Bonds in the nature of Debentures"/>
    <x v="176"/>
    <s v="Public"/>
    <s v="INE812V08052"/>
    <s v="THDC 7.72% 2034 Sr XI"/>
    <s v="Sr XI"/>
    <s v="PT"/>
    <s v="THDC34"/>
    <s v="7.72%"/>
    <n v="60000"/>
    <n v="60000"/>
    <n v="100000"/>
    <n v="100000"/>
    <d v="2024-09-04T00:00:00"/>
    <s v="Listed"/>
    <s v="Open"/>
    <m/>
    <s v="03-SEP-2024"/>
    <s v="03-SEP-2034"/>
    <s v="10"/>
    <s v="Unsecured"/>
    <s v="7.72%"/>
    <s v="Fixed"/>
    <n v="12"/>
    <s v="Periodic"/>
    <s v="03-SEP-2025"/>
    <s v="03-SEP-2025"/>
    <s v="03-SEP-2024"/>
    <s v="02-SEP-2025"/>
    <s v="Taxable"/>
    <s v="Redeemable on maturity"/>
    <s v="Shelf"/>
    <s v="05-SEP-2023"/>
    <s v="59519"/>
    <s v="30-AUG-2024"/>
    <m/>
    <s v="CARE,IRRPL"/>
    <s v="AA,AA"/>
    <s v="Stable"/>
    <s v="20-AUG-2024,23-AUG-2024"/>
    <m/>
    <m/>
  </r>
  <r>
    <n v="1405"/>
    <s v="Non-convertible Debentures"/>
    <x v="177"/>
    <s v="Private"/>
    <s v="INE813H07135"/>
    <s v="TOPOL 6.5% 2025 Sr 7A"/>
    <s v="Sr 7A"/>
    <s v="DB"/>
    <s v="TOPO25"/>
    <s v="6.5%"/>
    <n v="8500"/>
    <n v="850"/>
    <n v="1000000"/>
    <n v="1000000"/>
    <d v="2022-03-04T00:00:00"/>
    <s v="Listed"/>
    <s v="Open"/>
    <m/>
    <s v="03-MAR-2022"/>
    <s v="03-MAR-2025"/>
    <s v="3"/>
    <s v="Secured"/>
    <s v="6.5%"/>
    <s v="Fixed"/>
    <n v="12"/>
    <s v="Periodic"/>
    <s v="03-MAR-2023"/>
    <s v="03-MAR-2025"/>
    <s v="03-MAR-2024"/>
    <s v="02-MAR-2025"/>
    <s v="Taxable"/>
    <s v="Redeemable on maturity"/>
    <s v="Single"/>
    <s v="24-FEB-2022"/>
    <m/>
    <m/>
    <s v="Private - Corporates"/>
    <s v="CRISIL"/>
    <s v="AA+"/>
    <s v="Stable"/>
    <s v="17-FEB-2022"/>
    <m/>
    <m/>
  </r>
  <r>
    <n v="1405"/>
    <s v="Non-convertible Debentures"/>
    <x v="177"/>
    <s v="Private"/>
    <s v="INE813H07143"/>
    <s v="TOPOL 6.9% 2026 Sr 7B"/>
    <s v="Sr 7B"/>
    <s v="DB"/>
    <s v="TOPO26"/>
    <s v="6.9%"/>
    <n v="8000"/>
    <n v="800"/>
    <n v="1000000"/>
    <n v="1000000"/>
    <d v="2022-03-04T00:00:00"/>
    <s v="Listed"/>
    <s v="Open"/>
    <m/>
    <s v="03-MAR-2022"/>
    <s v="03-MAR-2026"/>
    <s v="4"/>
    <s v="Secured"/>
    <s v="6.9%"/>
    <s v="Fixed"/>
    <n v="12"/>
    <s v="Periodic"/>
    <s v="03-MAR-2023"/>
    <s v="03-MAR-2025"/>
    <s v="03-MAR-2024"/>
    <s v="02-MAR-2025"/>
    <s v="Taxable"/>
    <s v="Redeemable in tranches"/>
    <s v="Single"/>
    <s v="24-FEB-2022"/>
    <m/>
    <m/>
    <s v="Private - Corporates"/>
    <s v="CRISIL"/>
    <s v="AA+"/>
    <s v="Stable"/>
    <s v="17-FEB-2022"/>
    <m/>
    <m/>
  </r>
  <r>
    <n v="1405"/>
    <s v="Non-convertible Debentures"/>
    <x v="177"/>
    <s v="Private"/>
    <s v="INE813H07150"/>
    <s v="TOPOL 7.25% 2027 Sr 7C"/>
    <s v="Sr 7C"/>
    <s v="DB"/>
    <s v="TOPO27"/>
    <s v="7.25%"/>
    <n v="8500"/>
    <n v="850"/>
    <n v="1000000"/>
    <n v="1000000"/>
    <d v="2022-03-04T00:00:00"/>
    <s v="Listed"/>
    <s v="Open"/>
    <m/>
    <s v="03-MAR-2022"/>
    <s v="03-MAR-2027"/>
    <s v="5"/>
    <s v="Secured"/>
    <s v="7.25%"/>
    <s v="Fixed"/>
    <n v="12"/>
    <s v="Periodic"/>
    <s v="03-MAR-2023"/>
    <s v="03-MAR-2025"/>
    <s v="03-MAR-2024"/>
    <s v="02-MAR-2025"/>
    <s v="Taxable"/>
    <s v="Redeemable in tranches"/>
    <s v="Single"/>
    <s v="24-FEB-2022"/>
    <m/>
    <m/>
    <s v="Private - Corporates"/>
    <s v="CRISIL"/>
    <s v="AA+"/>
    <s v="Stable"/>
    <s v="17-FEB-2022"/>
    <m/>
    <m/>
  </r>
  <r>
    <n v="1405"/>
    <s v="Non-convertible Debentures"/>
    <x v="177"/>
    <s v="Private"/>
    <s v="INE813H07176"/>
    <s v="TOPOL 6.70% 2025 Sr 8B"/>
    <s v="Sr 8B"/>
    <s v="DB"/>
    <s v="TOPO25"/>
    <s v="6.70%"/>
    <n v="15000"/>
    <n v="1500"/>
    <n v="1000000"/>
    <n v="1000000"/>
    <d v="2022-04-06T00:00:00"/>
    <s v="Listed"/>
    <s v="Open"/>
    <m/>
    <s v="05-APR-2022"/>
    <s v="11-MAR-2025"/>
    <s v="3"/>
    <s v="Secured"/>
    <s v="6.70%"/>
    <s v="Fixed"/>
    <n v="35"/>
    <s v="Periodic"/>
    <s v="11-MAR-2023"/>
    <s v="11-MAR-2023"/>
    <s v="05-APR-2022"/>
    <s v="10-MAR-2023"/>
    <s v="Taxable"/>
    <s v="Redeemable on maturity"/>
    <s v="Single"/>
    <s v="29-MAR-2022"/>
    <m/>
    <m/>
    <s v="Private - Corporates"/>
    <s v="CRISIL"/>
    <s v="AA+"/>
    <s v="Stable"/>
    <s v="21-MAR-2022"/>
    <m/>
    <m/>
  </r>
  <r>
    <n v="1405"/>
    <s v="Non-convertible Debentures"/>
    <x v="177"/>
    <s v="Private"/>
    <s v="INE813H07184"/>
    <s v="TOPOL 7.10% 2026 Sr 8C"/>
    <s v="Sr 8C"/>
    <s v="DB"/>
    <s v="TOPO26"/>
    <s v="7.10%"/>
    <n v="15000"/>
    <n v="1500"/>
    <n v="1000000"/>
    <n v="1000000"/>
    <d v="2022-04-06T00:00:00"/>
    <s v="Listed"/>
    <s v="Open"/>
    <m/>
    <s v="05-APR-2022"/>
    <s v="11-MAR-2026"/>
    <s v="4"/>
    <s v="Secured"/>
    <s v="7.10%"/>
    <s v="Fixed"/>
    <n v="47"/>
    <s v="Periodic"/>
    <s v="11-MAR-2023"/>
    <s v="11-MAR-2023"/>
    <s v="05-APR-2022"/>
    <s v="10-MAR-2023"/>
    <s v="Taxable"/>
    <s v="Redeemable on maturity"/>
    <s v="Single"/>
    <s v="29-MAR-2022"/>
    <m/>
    <m/>
    <s v="Private - Corporates"/>
    <s v="CRISIL"/>
    <s v="AA+"/>
    <s v="Stable"/>
    <s v="21-MAR-2022"/>
    <m/>
    <m/>
  </r>
  <r>
    <n v="1405"/>
    <s v="Non-convertible Debentures"/>
    <x v="177"/>
    <s v="Private"/>
    <s v="INE813H07192"/>
    <s v="TOPOL 7.45% 2027 Sr 8D"/>
    <s v="Sr 8D"/>
    <s v="DB"/>
    <s v="TOPO27"/>
    <s v="7.45%"/>
    <n v="15000"/>
    <n v="1500"/>
    <n v="1000000"/>
    <n v="1000000"/>
    <d v="2022-04-06T00:00:00"/>
    <s v="Listed"/>
    <s v="Open"/>
    <m/>
    <s v="05-APR-2022"/>
    <s v="11-MAR-2027"/>
    <s v="5"/>
    <s v="Secured"/>
    <s v="7.45%"/>
    <s v="Fixed"/>
    <n v="59"/>
    <s v="Periodic"/>
    <s v="11-MAR-2023"/>
    <s v="11-MAR-2023"/>
    <s v="05-APR-2022"/>
    <s v="10-MAR-2023"/>
    <s v="Taxable"/>
    <s v="Redeemable on maturity"/>
    <s v="Single"/>
    <s v="29-MAR-2022"/>
    <m/>
    <m/>
    <s v="Private - Corporates"/>
    <s v="CRISIL"/>
    <s v="AA+"/>
    <s v="Stable"/>
    <s v="21-MAR-2022"/>
    <m/>
    <m/>
  </r>
  <r>
    <n v="1405"/>
    <s v="Non-convertible Debentures"/>
    <x v="177"/>
    <s v="Private"/>
    <s v="INE813H07200"/>
    <s v="TOPOL 7.45% 2027 Sr 9A"/>
    <s v="Sr 9A"/>
    <s v="DB"/>
    <s v="TOPO27A"/>
    <s v="7.45%"/>
    <n v="30000"/>
    <n v="3000"/>
    <n v="1000000"/>
    <n v="1000000"/>
    <d v="2022-05-02T00:00:00"/>
    <s v="Listed"/>
    <s v="Open"/>
    <m/>
    <s v="29-APR-2022"/>
    <s v="29-APR-2027"/>
    <s v="5"/>
    <s v="Secured"/>
    <s v="7.45%"/>
    <s v="Fixed"/>
    <n v="12"/>
    <s v="Periodic"/>
    <s v="29-APR-2023"/>
    <s v="29-APR-2025"/>
    <s v="29-APR-2024"/>
    <s v="28-APR-2025"/>
    <s v="Taxable"/>
    <s v="Redeemable on maturity"/>
    <s v="Single"/>
    <s v="20-APR-2022"/>
    <m/>
    <m/>
    <s v="Private - Corporates"/>
    <s v="CRISIL"/>
    <s v="AA+"/>
    <s v="Stable"/>
    <s v="20-APR-2022"/>
    <m/>
    <m/>
  </r>
  <r>
    <n v="1405"/>
    <s v="Non-convertible Debentures"/>
    <x v="177"/>
    <s v="Private"/>
    <s v="INE813H07218"/>
    <s v="TOPOL 8.05% 2032 Sr 9B"/>
    <s v="Sr 9B"/>
    <s v="DB"/>
    <s v="TOPO32"/>
    <s v="8.05%"/>
    <n v="30000"/>
    <n v="3000"/>
    <n v="1000000"/>
    <n v="1000000"/>
    <d v="2022-05-02T00:00:00"/>
    <s v="Listed"/>
    <s v="Open"/>
    <m/>
    <s v="29-APR-2022"/>
    <s v="29-APR-2032"/>
    <s v="10"/>
    <s v="Secured"/>
    <s v="8.05%"/>
    <s v="Fixed"/>
    <n v="12"/>
    <s v="Periodic"/>
    <s v="29-APR-2023"/>
    <s v="29-APR-2025"/>
    <s v="29-APR-2024"/>
    <s v="28-APR-2025"/>
    <s v="Taxable"/>
    <s v="Redeemable on maturity"/>
    <s v="Single"/>
    <s v="20-APR-2022"/>
    <m/>
    <m/>
    <s v="Private - Corporates"/>
    <s v="CRISIL"/>
    <s v="AA+"/>
    <s v="Stable"/>
    <s v="20-APR-2022"/>
    <m/>
    <m/>
  </r>
  <r>
    <n v="1405"/>
    <s v="Non-convertible Debentures"/>
    <x v="177"/>
    <s v="Private"/>
    <s v="INE813H07226"/>
    <s v="TPL 8.30% 2027 Sr. 10A"/>
    <s v="Sr. 10A"/>
    <s v="DB"/>
    <s v="TOPO27"/>
    <s v="8.30%"/>
    <n v="5000"/>
    <n v="500"/>
    <n v="1000000"/>
    <n v="1000000"/>
    <d v="2022-06-03T00:00:00"/>
    <s v="Listed"/>
    <s v="Open"/>
    <m/>
    <s v="02-JUN-2022"/>
    <s v="02-JUN-2027"/>
    <s v="5"/>
    <s v="Secured"/>
    <s v="8.30%"/>
    <s v="Fixed"/>
    <n v="12"/>
    <s v="Periodic"/>
    <s v="02-JUN-2023"/>
    <s v="02-JUN-2025"/>
    <s v="02-JUN-2024"/>
    <s v="01-JUN-2025"/>
    <s v="Taxable"/>
    <s v="Redeemable on maturity"/>
    <s v="Single"/>
    <s v="23-MAY-2022"/>
    <m/>
    <m/>
    <s v="Private - Corporates"/>
    <s v="CRISIL"/>
    <s v="AA+"/>
    <s v="Stable"/>
    <s v="20-MAY-2022"/>
    <m/>
    <m/>
  </r>
  <r>
    <n v="1405"/>
    <s v="Non-convertible Debentures"/>
    <x v="177"/>
    <s v="Private"/>
    <s v="INE813H07234"/>
    <s v="TPL 8.35% 2028 Sr. 10B"/>
    <s v="Sr. 10B"/>
    <s v="DB"/>
    <s v="TOPO28"/>
    <s v="8.35%"/>
    <n v="5000"/>
    <n v="500"/>
    <n v="1000000"/>
    <n v="1000000"/>
    <d v="2022-06-03T00:00:00"/>
    <s v="Listed"/>
    <s v="Open"/>
    <m/>
    <s v="02-JUN-2022"/>
    <s v="02-JUN-2028"/>
    <s v="6"/>
    <s v="Secured"/>
    <s v="8.35%"/>
    <s v="Fixed"/>
    <n v="12"/>
    <s v="Periodic"/>
    <s v="02-JUN-2023"/>
    <s v="02-JUN-2025"/>
    <s v="02-JUN-2024"/>
    <s v="01-JUN-2025"/>
    <s v="Taxable"/>
    <s v="Redeemable on maturity"/>
    <s v="Single"/>
    <s v="23-MAY-2022"/>
    <m/>
    <m/>
    <s v="Private - Corporates"/>
    <s v="CRISIL"/>
    <s v="AA+"/>
    <s v="Stable"/>
    <s v="20-MAY-2022"/>
    <m/>
    <m/>
  </r>
  <r>
    <n v="1405"/>
    <s v="Non-convertible Debentures"/>
    <x v="177"/>
    <s v="Private"/>
    <s v="INE813H07242"/>
    <s v="TPL 8.55% 2031 Sr. 10C"/>
    <s v="Sr. 10C"/>
    <s v="DB"/>
    <s v="TOPO31"/>
    <s v="8.55%"/>
    <n v="5000"/>
    <n v="500"/>
    <n v="1000000"/>
    <n v="1000000"/>
    <d v="2022-06-03T00:00:00"/>
    <s v="Listed"/>
    <s v="Open"/>
    <m/>
    <s v="02-JUN-2022"/>
    <s v="02-JUN-2031"/>
    <s v="9"/>
    <s v="Secured"/>
    <s v="8.55%"/>
    <s v="Fixed"/>
    <n v="12"/>
    <s v="Periodic"/>
    <s v="02-JUN-2023"/>
    <s v="02-JUN-2025"/>
    <s v="02-JUN-2024"/>
    <s v="01-JUN-2025"/>
    <s v="Taxable"/>
    <s v="Redeemable on maturity"/>
    <s v="Single"/>
    <s v="23-MAY-2022"/>
    <m/>
    <m/>
    <s v="Private - Corporates"/>
    <s v="CRISIL"/>
    <s v="AA+"/>
    <s v="Stable"/>
    <s v="20-MAY-2022"/>
    <m/>
    <m/>
  </r>
  <r>
    <n v="1405"/>
    <s v="Non-convertible Debentures"/>
    <x v="177"/>
    <s v="Private"/>
    <s v="INE813H07259"/>
    <s v="TPL 8.65% 2032 Sr. 10D"/>
    <s v="Sr. 10D"/>
    <s v="DB"/>
    <s v="TOPO32"/>
    <s v="8.65%"/>
    <n v="5000"/>
    <n v="500"/>
    <n v="1000000"/>
    <n v="1000000"/>
    <d v="2022-06-03T00:00:00"/>
    <s v="Listed"/>
    <s v="Open"/>
    <m/>
    <s v="02-JUN-2022"/>
    <s v="02-JUN-2032"/>
    <s v="10"/>
    <s v="Secured"/>
    <s v="8.65%"/>
    <s v="Fixed"/>
    <n v="12"/>
    <s v="Periodic"/>
    <s v="02-JUN-2023"/>
    <s v="02-JUN-2025"/>
    <s v="02-JUN-2024"/>
    <s v="01-JUN-2025"/>
    <s v="Taxable"/>
    <s v="Redeemable on maturity"/>
    <s v="Single"/>
    <s v="23-MAY-2022"/>
    <m/>
    <m/>
    <s v="Private - Corporates"/>
    <s v="CRISIL"/>
    <s v="AA+"/>
    <s v="Stable"/>
    <s v="20-MAY-2022"/>
    <m/>
    <m/>
  </r>
  <r>
    <n v="1405"/>
    <s v="Non-convertible Debentures"/>
    <x v="177"/>
    <s v="Private"/>
    <s v="INE813H07267"/>
    <s v="TPL 8.5% 2033 Sr 11F"/>
    <s v="Sr 11F"/>
    <s v="DB"/>
    <s v="TOPO33"/>
    <s v="8.5%"/>
    <n v="10000"/>
    <n v="10000"/>
    <n v="100000"/>
    <n v="100000"/>
    <d v="2023-06-09T00:00:00"/>
    <s v="Listed"/>
    <s v="Open"/>
    <m/>
    <s v="07-JUN-2023"/>
    <s v="07-JUN-2033"/>
    <s v="10"/>
    <s v="Secured"/>
    <s v="8.5%"/>
    <s v="Fixed"/>
    <n v="12"/>
    <s v="Periodic"/>
    <s v="07-JUN-2024"/>
    <s v="07-JUN-2025"/>
    <s v="07-JUN-2024"/>
    <s v="06-JUN-2025"/>
    <s v="Taxable"/>
    <s v="Redeemable on maturity"/>
    <s v="Single"/>
    <s v="01-JUN-2023"/>
    <m/>
    <m/>
    <s v="Private - Corporates"/>
    <s v="CRISIL,FITCH"/>
    <s v="AA+,AA+"/>
    <s v="STABLE,STABLE"/>
    <s v="24-MAY-2023,01-JUN-2023"/>
    <m/>
    <m/>
  </r>
  <r>
    <n v="1405"/>
    <s v="Non-convertible Debentures"/>
    <x v="177"/>
    <s v="Private"/>
    <s v="INE813H07275"/>
    <s v="TPL 8.5% 2032 Sr 11E"/>
    <s v="Sr 11E"/>
    <s v="DB"/>
    <s v="TOPO32"/>
    <s v="8.5%"/>
    <n v="10000"/>
    <n v="10000"/>
    <n v="100000"/>
    <n v="100000"/>
    <d v="2023-06-09T00:00:00"/>
    <s v="Listed"/>
    <s v="Open"/>
    <m/>
    <s v="07-JUN-2023"/>
    <s v="07-JUN-2032"/>
    <s v="9"/>
    <s v="Secured"/>
    <s v="8.5%"/>
    <s v="Fixed"/>
    <n v="12"/>
    <s v="Periodic"/>
    <s v="07-JUN-2024"/>
    <s v="07-JUN-2025"/>
    <s v="07-JUN-2024"/>
    <s v="06-JUN-2025"/>
    <s v="Taxable"/>
    <s v="Redeemable on maturity"/>
    <s v="Single"/>
    <s v="01-JUN-2023"/>
    <m/>
    <m/>
    <s v="Private - Corporates"/>
    <s v="CRISIL,FITCH"/>
    <s v="AA+,AA+"/>
    <s v="STABLE,STABLE"/>
    <s v="24-MAY-2023,01-JUN-2023"/>
    <m/>
    <m/>
  </r>
  <r>
    <n v="1405"/>
    <s v="Non-convertible Debentures"/>
    <x v="177"/>
    <s v="Private"/>
    <s v="INE813H07283"/>
    <s v="TPL 8.5% 2031 Sr 11D"/>
    <s v="Sr 11D"/>
    <s v="DB"/>
    <s v="TOPO31"/>
    <s v="8.5%"/>
    <n v="10000"/>
    <n v="10000"/>
    <n v="100000"/>
    <n v="100000"/>
    <d v="2023-06-09T00:00:00"/>
    <s v="Listed"/>
    <s v="Open"/>
    <m/>
    <s v="07-JUN-2023"/>
    <s v="07-JUN-2031"/>
    <s v="8"/>
    <s v="Secured"/>
    <s v="8.5%"/>
    <s v="Fixed"/>
    <n v="12"/>
    <s v="Periodic"/>
    <s v="07-JUN-2024"/>
    <s v="07-JUN-2025"/>
    <s v="07-JUN-2024"/>
    <s v="06-JUN-2025"/>
    <s v="Taxable"/>
    <s v="Redeemable on maturity"/>
    <s v="Single"/>
    <s v="01-JUN-2023"/>
    <m/>
    <m/>
    <s v="Private - Corporates"/>
    <s v="CRISIL,FITCH"/>
    <s v="AA+,AA+"/>
    <s v="STABLE,STABLE"/>
    <s v="24-MAY-2023,01-JUN-2023"/>
    <m/>
    <m/>
  </r>
  <r>
    <n v="1405"/>
    <s v="Non-convertible Debentures"/>
    <x v="177"/>
    <s v="Private"/>
    <s v="INE813H07291"/>
    <s v="TPL 8.5% 2033 Sr 11C"/>
    <s v="Sr 11C"/>
    <s v="DB"/>
    <s v="TOPO33A"/>
    <s v="8.5%"/>
    <n v="10000"/>
    <n v="10000"/>
    <n v="100000"/>
    <n v="100000"/>
    <d v="2023-06-09T00:00:00"/>
    <s v="Listed"/>
    <s v="Open"/>
    <m/>
    <s v="07-JUN-2023"/>
    <s v="07-JUN-2033"/>
    <s v="10"/>
    <s v="Secured"/>
    <s v="8.5%"/>
    <s v="Fixed"/>
    <n v="12"/>
    <s v="Periodic"/>
    <s v="07-JUN-2024"/>
    <s v="07-JUN-2025"/>
    <s v="07-JUN-2024"/>
    <s v="06-JUN-2025"/>
    <s v="Taxable"/>
    <s v="Redeemable on maturity"/>
    <s v="Single"/>
    <s v="01-JUN-2023"/>
    <m/>
    <m/>
    <s v="Private - Corporates"/>
    <s v="CRISIL,FITCH"/>
    <s v="AA+,AA+"/>
    <s v="STABLE,STABLE"/>
    <s v="24-MAY-2023,01-JUN-2023"/>
    <m/>
    <m/>
  </r>
  <r>
    <n v="1405"/>
    <s v="Non-convertible Debentures"/>
    <x v="177"/>
    <s v="Private"/>
    <s v="INE813H07309"/>
    <s v="TPL 8.5% 2032 Sr 11B"/>
    <s v="Sr 11B"/>
    <s v="DB"/>
    <s v="TOPO32A"/>
    <s v="8.5%"/>
    <n v="10000"/>
    <n v="10000"/>
    <n v="100000"/>
    <n v="100000"/>
    <d v="2023-06-09T00:00:00"/>
    <s v="Listed"/>
    <s v="Open"/>
    <m/>
    <s v="07-JUN-2023"/>
    <s v="07-JUN-2032"/>
    <s v="9"/>
    <s v="Secured"/>
    <s v="8.5%"/>
    <s v="Fixed"/>
    <n v="12"/>
    <s v="Periodic"/>
    <s v="07-JUN-2024"/>
    <s v="07-JUN-2025"/>
    <s v="07-JUN-2024"/>
    <s v="06-JUN-2025"/>
    <s v="Taxable"/>
    <s v="Redeemable on maturity"/>
    <s v="Single"/>
    <s v="01-JUN-2023"/>
    <m/>
    <m/>
    <s v="Private - Corporates"/>
    <s v="CRISIL,FITCH"/>
    <s v="AA+,AA+"/>
    <s v="STABLE,STABLE"/>
    <s v="24-MAY-2023,01-JUN-2023"/>
    <m/>
    <m/>
  </r>
  <r>
    <n v="1405"/>
    <s v="Non-convertible Debentures"/>
    <x v="177"/>
    <s v="Private"/>
    <s v="INE813H07317"/>
    <s v="TPL 8.5% 2031 Sr 11A"/>
    <s v="Sr 11A"/>
    <s v="DB"/>
    <s v="TOPO31A"/>
    <s v="8.5%"/>
    <n v="10000"/>
    <n v="10000"/>
    <n v="100000"/>
    <n v="100000"/>
    <d v="2023-06-09T00:00:00"/>
    <s v="Listed"/>
    <s v="Open"/>
    <m/>
    <s v="07-JUN-2023"/>
    <s v="07-JUN-2031"/>
    <s v="8"/>
    <s v="Secured"/>
    <s v="8.5%"/>
    <s v="Fixed"/>
    <n v="12"/>
    <s v="Periodic"/>
    <s v="07-JUN-2024"/>
    <s v="07-JUN-2025"/>
    <s v="07-JUN-2024"/>
    <s v="06-JUN-2025"/>
    <s v="Taxable"/>
    <s v="Redeemable on maturity"/>
    <s v="Single"/>
    <s v="01-JUN-2023"/>
    <m/>
    <m/>
    <s v="Private - Corporates"/>
    <s v="CRISIL,FITCH"/>
    <s v="AA+,AA+"/>
    <s v="STABLE,STABLE"/>
    <s v="24-MAY-2023,01-JUN-2023"/>
    <m/>
    <m/>
  </r>
  <r>
    <n v="1405"/>
    <s v="Non-convertible Debentures"/>
    <x v="177"/>
    <s v="Private"/>
    <s v="INE813H07325"/>
    <s v="TPL 8.40% 2029 Sr 12D"/>
    <s v="Sr 12D"/>
    <s v="DB"/>
    <s v="TOPO29"/>
    <s v="8.40%"/>
    <n v="20000"/>
    <n v="20000"/>
    <n v="100000"/>
    <n v="100000"/>
    <d v="2024-01-19T00:00:00"/>
    <s v="Listed"/>
    <s v="Open"/>
    <m/>
    <s v="18-JAN-2024"/>
    <s v="18-JAN-2029"/>
    <s v="5"/>
    <s v="Secured"/>
    <s v="8.40%"/>
    <s v="Fixed"/>
    <n v="12"/>
    <s v="Periodic"/>
    <s v="18-JAN-2025"/>
    <s v="18-JAN-2025"/>
    <s v="18-JAN-2024"/>
    <s v="17-JAN-2025"/>
    <s v="Taxable"/>
    <s v="Redeemable on maturity"/>
    <s v="Single"/>
    <s v="08-JAN-2024"/>
    <m/>
    <m/>
    <s v="Private - Corporates"/>
    <s v="CRISIL"/>
    <s v="AA+"/>
    <s v="Stable"/>
    <s v="27-DEC-2023"/>
    <m/>
    <m/>
  </r>
  <r>
    <n v="1405"/>
    <s v="Non-convertible Debentures"/>
    <x v="177"/>
    <s v="Private"/>
    <s v="INE813H07333"/>
    <s v="TPL 8.40% 2028 Sr 12C"/>
    <s v="Sr 12C"/>
    <s v="DB"/>
    <s v="TOPO28"/>
    <s v="8.40%"/>
    <n v="20000"/>
    <n v="20000"/>
    <n v="100000"/>
    <n v="100000"/>
    <d v="2024-01-19T00:00:00"/>
    <s v="Listed"/>
    <s v="Open"/>
    <m/>
    <s v="18-JAN-2024"/>
    <s v="18-JAN-2028"/>
    <s v="4"/>
    <s v="Secured"/>
    <s v="8.40%"/>
    <s v="Fixed"/>
    <n v="12"/>
    <s v="Periodic"/>
    <s v="18-JAN-2025"/>
    <s v="18-JAN-2025"/>
    <s v="18-JAN-2024"/>
    <s v="17-JAN-2025"/>
    <s v="Taxable"/>
    <s v="Redeemable on maturity"/>
    <s v="Single"/>
    <s v="08-JAN-2024"/>
    <m/>
    <m/>
    <s v="Private - Corporates"/>
    <s v="CRISIL"/>
    <s v="AA+"/>
    <s v="Stable"/>
    <s v="27-DEC-2023"/>
    <m/>
    <m/>
  </r>
  <r>
    <n v="1405"/>
    <s v="Non-convertible Debentures"/>
    <x v="177"/>
    <s v="Private"/>
    <s v="INE813H07341"/>
    <s v="TPL 8.40% 2027 Sr 12B"/>
    <s v="Sr 12B"/>
    <s v="DB"/>
    <s v="TOPO27"/>
    <s v="8.40%"/>
    <n v="17500"/>
    <n v="17500"/>
    <n v="100000"/>
    <n v="100000"/>
    <d v="2024-01-19T00:00:00"/>
    <s v="Listed"/>
    <s v="Open"/>
    <m/>
    <s v="18-JAN-2024"/>
    <s v="18-JAN-2027"/>
    <s v="3"/>
    <s v="Secured"/>
    <s v="8.40%"/>
    <s v="Fixed"/>
    <n v="12"/>
    <s v="Periodic"/>
    <s v="18-JAN-2025"/>
    <s v="18-JAN-2025"/>
    <s v="18-JAN-2024"/>
    <s v="17-JAN-2025"/>
    <s v="Taxable"/>
    <s v="Redeemable on maturity"/>
    <s v="Single"/>
    <s v="08-JAN-2024"/>
    <m/>
    <m/>
    <s v="Private - Corporates"/>
    <s v="CRISIL"/>
    <s v="AA+"/>
    <s v="Stable"/>
    <s v="27-DEC-2023"/>
    <m/>
    <m/>
  </r>
  <r>
    <n v="1405"/>
    <s v="Non-convertible Debentures"/>
    <x v="177"/>
    <s v="Private"/>
    <s v="INE813H07358"/>
    <s v="TPL 8.40% 2026 Sr 12A"/>
    <s v="Sr 12A"/>
    <s v="DB"/>
    <s v="TOPO26"/>
    <s v="8.40%"/>
    <n v="17500"/>
    <n v="17500"/>
    <n v="100000"/>
    <n v="100000"/>
    <d v="2024-01-19T00:00:00"/>
    <s v="Listed"/>
    <s v="Open"/>
    <m/>
    <s v="18-JAN-2024"/>
    <s v="18-JAN-2026"/>
    <s v="2"/>
    <s v="Secured"/>
    <s v="8.40%"/>
    <s v="Fixed"/>
    <n v="12"/>
    <s v="Periodic"/>
    <s v="18-JAN-2025"/>
    <s v="18-JAN-2025"/>
    <s v="18-JAN-2024"/>
    <s v="17-JAN-2025"/>
    <s v="Taxable"/>
    <s v="Redeemable on maturity"/>
    <s v="Single"/>
    <s v="08-JAN-2024"/>
    <m/>
    <m/>
    <s v="Private - Corporates"/>
    <s v="CRISIL"/>
    <s v="AA+"/>
    <s v="Stable"/>
    <s v="27-DEC-2023"/>
    <m/>
    <m/>
  </r>
  <r>
    <n v="1405"/>
    <s v="Non-convertible Debentures"/>
    <x v="177"/>
    <s v="Private"/>
    <s v="INE813H07366"/>
    <s v="TPL 8.32% 2029 Sr 13D"/>
    <s v="Sr 13D"/>
    <s v="DB"/>
    <s v="TOPO29"/>
    <s v="8.32%"/>
    <n v="17500"/>
    <n v="17500"/>
    <n v="100000"/>
    <n v="100000"/>
    <d v="2024-02-29T00:00:00"/>
    <s v="Listed"/>
    <s v="Open"/>
    <m/>
    <s v="28-FEB-2024"/>
    <s v="28-FEB-2029"/>
    <s v="5"/>
    <s v="Secured"/>
    <s v="8.32%"/>
    <s v="Fixed"/>
    <n v="12"/>
    <s v="Periodic"/>
    <s v="28-FEB-2025"/>
    <s v="28-FEB-2025"/>
    <s v="28-FEB-2024"/>
    <s v="27-FEB-2025"/>
    <s v="Taxable"/>
    <s v="Redeemable on maturity"/>
    <s v="Single"/>
    <s v="16-FEB-2024"/>
    <m/>
    <m/>
    <s v="Private - Corporates"/>
    <s v="CRISIL"/>
    <s v="AA+"/>
    <s v="Stable"/>
    <s v="07-FEB-2024"/>
    <m/>
    <m/>
  </r>
  <r>
    <n v="1405"/>
    <s v="Non-convertible Debentures"/>
    <x v="177"/>
    <s v="Private"/>
    <s v="INE813H07374"/>
    <s v="TPL 8.32% 2028 Sr 13C"/>
    <s v="Sr 13C"/>
    <s v="DB"/>
    <s v="TOPO28"/>
    <s v="8.32%"/>
    <n v="17500"/>
    <n v="17500"/>
    <n v="100000"/>
    <n v="100000"/>
    <d v="2024-02-29T00:00:00"/>
    <s v="Listed"/>
    <s v="Open"/>
    <m/>
    <s v="28-FEB-2024"/>
    <s v="28-FEB-2028"/>
    <s v="4"/>
    <s v="Secured"/>
    <s v="8.32%"/>
    <s v="Fixed"/>
    <n v="12"/>
    <s v="Periodic"/>
    <s v="28-FEB-2025"/>
    <s v="28-FEB-2025"/>
    <s v="28-FEB-2024"/>
    <s v="27-FEB-2025"/>
    <s v="Taxable"/>
    <s v="Redeemable on maturity"/>
    <s v="Single"/>
    <s v="16-FEB-2024"/>
    <m/>
    <m/>
    <s v="Private - Corporates"/>
    <s v="CRISIL"/>
    <s v="AA+"/>
    <s v="Stable"/>
    <s v="07-FEB-2024"/>
    <m/>
    <m/>
  </r>
  <r>
    <n v="1405"/>
    <s v="Non-convertible Debentures"/>
    <x v="177"/>
    <s v="Private"/>
    <s v="INE813H07382"/>
    <s v="TPL 8.32% 2027 Sr 13B"/>
    <s v="Sr 13B"/>
    <s v="DB"/>
    <s v="TOPO27"/>
    <s v="8.32%"/>
    <n v="17500"/>
    <n v="17500"/>
    <n v="100000"/>
    <n v="100000"/>
    <d v="2024-02-29T00:00:00"/>
    <s v="Listed"/>
    <s v="Open"/>
    <m/>
    <s v="28-FEB-2024"/>
    <s v="28-FEB-2027"/>
    <s v="3"/>
    <s v="Secured"/>
    <s v="8.32%"/>
    <s v="Fixed"/>
    <n v="12"/>
    <s v="Periodic"/>
    <s v="28-FEB-2025"/>
    <s v="28-FEB-2025"/>
    <s v="28-FEB-2024"/>
    <s v="27-FEB-2025"/>
    <s v="Taxable"/>
    <s v="Redeemable on maturity"/>
    <s v="Single"/>
    <s v="16-FEB-2024"/>
    <m/>
    <m/>
    <s v="Private - Corporates"/>
    <s v="CRISIL"/>
    <s v="AA+"/>
    <s v="Stable"/>
    <s v="07-FEB-2024"/>
    <m/>
    <m/>
  </r>
  <r>
    <n v="1405"/>
    <s v="Non-convertible Debentures"/>
    <x v="177"/>
    <s v="Private"/>
    <s v="INE813H07390"/>
    <s v="TPL 8.32% 2026 Sr 13A"/>
    <s v="Sr 13A"/>
    <s v="DB"/>
    <s v="TOPO26"/>
    <s v="8.32%"/>
    <n v="17500"/>
    <n v="17500"/>
    <n v="100000"/>
    <n v="100000"/>
    <d v="2024-02-29T00:00:00"/>
    <s v="Listed"/>
    <s v="Open"/>
    <m/>
    <s v="28-FEB-2024"/>
    <s v="28-FEB-2026"/>
    <s v="2"/>
    <s v="Secured"/>
    <s v="8.32%"/>
    <s v="Fixed"/>
    <n v="12"/>
    <s v="Periodic"/>
    <s v="28-FEB-2025"/>
    <s v="28-FEB-2025"/>
    <s v="28-FEB-2024"/>
    <s v="27-FEB-2025"/>
    <s v="Taxable"/>
    <s v="Redeemable on maturity"/>
    <s v="Single"/>
    <s v="16-FEB-2024"/>
    <m/>
    <m/>
    <s v="Private - Corporates"/>
    <s v="CRISIL"/>
    <s v="AA+"/>
    <s v="Stable"/>
    <s v="07-FEB-2024"/>
    <m/>
    <m/>
  </r>
  <r>
    <n v="2371"/>
    <m/>
    <x v="178"/>
    <s v="Private"/>
    <s v="INE831R07011"/>
    <s v="Aditya Birla Hsg Fin. 8.95% 2026  (A1-Opt-1)"/>
    <s v=" A1 FY 2015-16"/>
    <s v="DB"/>
    <s v="ABHF26"/>
    <s v="8.95%"/>
    <n v="2000"/>
    <n v="200"/>
    <n v="1000000"/>
    <n v="1000000"/>
    <d v="2016-03-30T00:00:00"/>
    <s v="Listed"/>
    <s v="Open"/>
    <m/>
    <s v="22-MAR-2016"/>
    <s v="20-MAR-2026"/>
    <m/>
    <s v="Secured"/>
    <s v="8.95%"/>
    <s v="Fixed"/>
    <n v="12"/>
    <s v="Periodic"/>
    <s v="22-MAR-2017"/>
    <s v="22-MAR-2025"/>
    <s v="22-MAR-2024"/>
    <s v="21-MAR-2025"/>
    <m/>
    <m/>
    <s v="Single"/>
    <s v="21-MAR-2016"/>
    <m/>
    <m/>
    <m/>
    <s v="FICH,ICRA"/>
    <s v="AA+Stable,AA+Stable"/>
    <m/>
    <s v="18-MAR-2016,18-MAR-2016"/>
    <m/>
    <m/>
  </r>
  <r>
    <n v="2371"/>
    <s v="Non-convertible Debentures"/>
    <x v="178"/>
    <s v="Private"/>
    <s v="INE831R07318"/>
    <s v="ABHFL 6.70% 2027 Sr. J1"/>
    <s v="Sr. J1"/>
    <s v="DB"/>
    <s v="ABHF27"/>
    <s v="6.70%"/>
    <n v="25000"/>
    <n v="2500"/>
    <n v="1000000"/>
    <n v="1000000"/>
    <d v="2022-01-25T00:00:00"/>
    <s v="Listed"/>
    <s v="Open"/>
    <m/>
    <s v="24-JAN-2022"/>
    <s v="22-JAN-2027"/>
    <s v="5"/>
    <s v="Secured"/>
    <s v="6.70%"/>
    <s v="Fixed"/>
    <n v="12"/>
    <s v="Periodic"/>
    <s v="24-JAN-2023"/>
    <s v="24-JAN-2025"/>
    <s v="24-JAN-2024"/>
    <s v="23-JAN-2025"/>
    <s v="Taxable"/>
    <s v="Redeemable on maturity"/>
    <s v="Single"/>
    <s v="19-JAN-2022"/>
    <m/>
    <m/>
    <m/>
    <s v="FICH,ICRA"/>
    <s v="AAA,AAA"/>
    <s v="STABLE,STABLE"/>
    <s v="14-JAN-2022,17-JAN-2022"/>
    <m/>
    <m/>
  </r>
  <r>
    <n v="2371"/>
    <s v="Non-convertible Debentures"/>
    <x v="178"/>
    <s v="Private"/>
    <s v="INE831R07326"/>
    <s v="ABHFL T-bill linked 2025 Sr L1"/>
    <s v="Sr L1"/>
    <s v="CF"/>
    <s v="ABHF25"/>
    <s v="RESET"/>
    <n v="34000"/>
    <n v="3400"/>
    <n v="1000000"/>
    <n v="1000000"/>
    <d v="2022-03-22T00:00:00"/>
    <s v="Listed"/>
    <s v="Open"/>
    <m/>
    <s v="21-MAR-2022"/>
    <s v="21-MAR-2025"/>
    <s v="3"/>
    <s v="Secured"/>
    <m/>
    <s v="Floating"/>
    <n v="12"/>
    <s v="Periodic"/>
    <s v="21-MAR-2023"/>
    <s v="21-MAR-2025"/>
    <s v="21-MAR-2024"/>
    <s v="20-MAR-2025"/>
    <s v="Taxable"/>
    <s v="Redeemable on maturity"/>
    <s v="Single"/>
    <s v="15-MAR-2022"/>
    <m/>
    <m/>
    <m/>
    <s v="FICH,ICRA"/>
    <s v="AAA,AAA"/>
    <s v="Stable,Stable"/>
    <s v="21-FEB-2022,28-FEB-2022"/>
    <m/>
    <m/>
  </r>
  <r>
    <n v="2371"/>
    <s v="Non-convertible Debentures"/>
    <x v="178"/>
    <s v="Private"/>
    <s v="INE831R07334"/>
    <s v="ABHFL 8.15% 2032 Sr G1"/>
    <s v="Sr G1"/>
    <s v="DB"/>
    <s v="ABHF32"/>
    <s v="8.15%"/>
    <n v="60000"/>
    <n v="6000"/>
    <n v="1000000"/>
    <n v="1000000"/>
    <d v="2022-10-27T00:00:00"/>
    <s v="Listed"/>
    <s v="Open"/>
    <m/>
    <s v="25-OCT-2022"/>
    <s v="25-OCT-2032"/>
    <s v="10"/>
    <s v="Secured"/>
    <s v="8.15%"/>
    <s v="Fixed"/>
    <n v="12"/>
    <s v="Periodic"/>
    <s v="25-OCT-2023"/>
    <s v="25-OCT-2025"/>
    <s v="25-OCT-2024"/>
    <s v="24-OCT-2025"/>
    <s v="Taxable"/>
    <s v="Redeemable on maturity"/>
    <s v="Single"/>
    <s v="19-OCT-2022"/>
    <m/>
    <m/>
    <m/>
    <s v="FITCH,ICRA"/>
    <s v="AAA,AAA"/>
    <s v="Stable,Stable"/>
    <s v="12-OCT-2022,12-OCT-2022"/>
    <m/>
    <m/>
  </r>
  <r>
    <n v="2371"/>
    <s v="Non-convertible Debentures"/>
    <x v="178"/>
    <s v="Private"/>
    <s v="INE831R07342"/>
    <s v="ABHFL 7.95% 2025 Sr H1"/>
    <s v="Sr H1"/>
    <s v="DB"/>
    <s v="ABHF25"/>
    <s v="7.95%"/>
    <n v="25000"/>
    <n v="2500"/>
    <n v="1000000"/>
    <n v="1000000"/>
    <d v="2022-11-30T00:00:00"/>
    <s v="Listed"/>
    <s v="Open"/>
    <m/>
    <s v="29-NOV-2022"/>
    <s v="28-NOV-2025"/>
    <s v="3"/>
    <s v="Secured"/>
    <s v="7.95%"/>
    <s v="Fixed"/>
    <n v="12"/>
    <s v="Periodic"/>
    <s v="29-NOV-2023"/>
    <s v="29-NOV-2024"/>
    <s v="29-NOV-2023"/>
    <s v="28-NOV-2024"/>
    <s v="Taxable"/>
    <s v="Redeemable on maturity"/>
    <s v="Single"/>
    <s v="24-NOV-2022"/>
    <m/>
    <m/>
    <m/>
    <s v="FITCH,ICRA"/>
    <s v="AAA,AAA"/>
    <s v="Stable,Stable"/>
    <s v="09-NOV-2022,09-NOV-2022"/>
    <m/>
    <m/>
  </r>
  <r>
    <n v="2371"/>
    <s v="Non-convertible Debentures"/>
    <x v="178"/>
    <s v="Private"/>
    <s v="INE831R07359"/>
    <s v="ABHFL 8.10% 2028 Sr A1"/>
    <s v="Sr A1"/>
    <s v="DB"/>
    <s v="ABHF28"/>
    <s v="8.10%"/>
    <n v="31002.03"/>
    <n v="31000"/>
    <n v="100000"/>
    <n v="100000"/>
    <d v="2023-04-27T00:00:00"/>
    <s v="Listed"/>
    <s v="Open"/>
    <m/>
    <s v="26-APR-2023"/>
    <s v="26-APR-2028"/>
    <s v="5"/>
    <s v="Secured"/>
    <s v="8.10%"/>
    <s v="Fixed"/>
    <n v="12"/>
    <s v="Periodic"/>
    <s v="26-APR-2024"/>
    <s v="26-APR-2025"/>
    <s v="26-APR-2024"/>
    <s v="25-APR-2025"/>
    <s v="Taxable"/>
    <s v="Redeemable on maturity"/>
    <s v="Single"/>
    <s v="21-APR-2023"/>
    <m/>
    <m/>
    <m/>
    <s v="FITCH,FITCH,FITCH,FITCH,FITCH,FITCH,FITCH,FITCH,FITCH,ICRA,ICRA,ICRA,ICRA,ICRA,ICRA,ICRA,ICRA,ICRA"/>
    <s v="AAA,AAA,AAA,AAA,AAA,AAA,AAA,AAA,AAA,AAA,AAA,AAA,AAA,AAA,AAA,AAA,AAA,AAA"/>
    <s v="Stable,Stable,Stable,Stable,Stable,Stable,Stable,Stable,Stable,Stable,Stable,Stable,Stable,Stable,Stable,Stable,Stable,Stable"/>
    <s v="20-APR-2023,20-APR-2023,20-APR-2023,20-APR-2023,20-APR-2023,20-APR-2023,20-APR-2023,20-APR-2023,20-APR-2023,20-APR-2023,20-APR-2023,20-APR-2023,20-APR-2023,20-APR-2023,20-APR-2023,20-APR-2023,20-APR-2023,20-APR-2023"/>
    <m/>
    <m/>
  </r>
  <r>
    <n v="2371"/>
    <s v="Non-convertible Debentures"/>
    <x v="178"/>
    <s v="Private"/>
    <s v="INE831R07367"/>
    <s v="ABHFL 8.02% 2028 Sr C2"/>
    <s v="Sr C2"/>
    <s v="DB"/>
    <s v="ABHF28"/>
    <s v="8.02%"/>
    <n v="26500"/>
    <n v="26500"/>
    <n v="100000"/>
    <n v="100000"/>
    <d v="2023-07-17T00:00:00"/>
    <s v="Listed"/>
    <s v="Open"/>
    <m/>
    <s v="13-JUL-2023"/>
    <s v="13-JUL-2028"/>
    <s v="5"/>
    <s v="Secured"/>
    <s v="8.02%"/>
    <s v="Fixed"/>
    <n v="12"/>
    <s v="Periodic"/>
    <s v="13-JUL-2024"/>
    <s v="13-JUL-2025"/>
    <s v="13-JUL-2024"/>
    <s v="12-JUL-2025"/>
    <s v="Taxable"/>
    <s v="Redeemable on maturity"/>
    <s v="Single"/>
    <s v="10-JUL-2023"/>
    <m/>
    <m/>
    <m/>
    <s v="FITCH,ICRA"/>
    <s v="AAA,AAA"/>
    <s v="Stable,Stable"/>
    <s v="05-JUL-2023,06-JUL-2023"/>
    <m/>
    <m/>
  </r>
  <r>
    <n v="2371"/>
    <s v="Non-convertible Debentures"/>
    <x v="178"/>
    <s v="Private"/>
    <s v="INE831R07391"/>
    <s v="ABHFL 8.03% 2027 Sr D1"/>
    <s v="Sr D1"/>
    <s v="DB"/>
    <s v="ABHF27"/>
    <s v="8.03%"/>
    <n v="28500"/>
    <n v="28500"/>
    <n v="100000"/>
    <n v="100000"/>
    <d v="2023-07-17T00:00:00"/>
    <s v="Listed"/>
    <s v="Open"/>
    <m/>
    <s v="13-JUL-2023"/>
    <s v="15-MAR-2027"/>
    <s v="3"/>
    <s v="Secured"/>
    <s v="8.03%"/>
    <s v="Fixed"/>
    <n v="12"/>
    <s v="Periodic"/>
    <s v="13-JUL-2024"/>
    <s v="13-JUL-2025"/>
    <s v="13-JUL-2024"/>
    <s v="12-JUL-2025"/>
    <s v="Taxable"/>
    <s v="Redeemable on maturity"/>
    <s v="Single"/>
    <s v="10-JUL-2023"/>
    <m/>
    <m/>
    <m/>
    <s v="FITCH,ICRA"/>
    <s v="AAA,AAA"/>
    <s v="Stable,Stable"/>
    <s v="05-JUL-2023,06-JUL-2023"/>
    <m/>
    <m/>
  </r>
  <r>
    <n v="2371"/>
    <s v="Non-convertible Debentures"/>
    <x v="178"/>
    <s v="Private"/>
    <s v="INE831R07409"/>
    <s v="ABHFL 8.13% 2028 Sr H1"/>
    <s v="Sr H1"/>
    <s v="DB"/>
    <s v="ABHF28"/>
    <s v="8.13%"/>
    <n v="27000"/>
    <n v="27000"/>
    <n v="100000"/>
    <n v="100000"/>
    <d v="2023-11-02T00:00:00"/>
    <s v="Listed"/>
    <s v="Open"/>
    <m/>
    <s v="01-NOV-2023"/>
    <s v="01-NOV-2028"/>
    <s v="5"/>
    <s v="Secured"/>
    <s v="8.13%"/>
    <s v="Fixed"/>
    <n v="12"/>
    <s v="Periodic"/>
    <s v="01-NOV-2024"/>
    <s v="01-NOV-2025"/>
    <s v="01-NOV-2024"/>
    <s v="31-OCT-2025"/>
    <s v="Taxable"/>
    <s v="Redeemable on maturity"/>
    <s v="Single"/>
    <s v="27-OCT-2023"/>
    <m/>
    <m/>
    <m/>
    <s v="FITCH,ICRA"/>
    <s v="AAA,AAA"/>
    <s v="Stable,Stable"/>
    <s v="03-OCT-2023,26-OCT-2023"/>
    <m/>
    <m/>
  </r>
  <r>
    <n v="2371"/>
    <s v="Non-convertible Debentures"/>
    <x v="178"/>
    <s v="Private"/>
    <s v="INE831R07417"/>
    <s v="ABHFL 8% 2034 Sr J1"/>
    <s v="Sr J1"/>
    <s v="DB"/>
    <s v="ABHF34"/>
    <s v="8%"/>
    <n v="42500"/>
    <n v="42500"/>
    <n v="100000"/>
    <n v="100000"/>
    <d v="2024-02-01T00:00:00"/>
    <s v="Listed"/>
    <s v="Open"/>
    <m/>
    <s v="31-JAN-2024"/>
    <s v="31-JAN-2034"/>
    <s v="10.00"/>
    <s v="Secured"/>
    <s v="8%"/>
    <s v="Fixed"/>
    <n v="12"/>
    <s v="Periodic"/>
    <s v="31-JAN-2025"/>
    <s v="31-JAN-2025"/>
    <s v="31-JAN-2024"/>
    <s v="30-JAN-2025"/>
    <s v="Taxable"/>
    <s v="Redeemable on maturity"/>
    <s v="Single"/>
    <s v="25-JAN-2024"/>
    <m/>
    <m/>
    <m/>
    <s v="FITCH,ICRA"/>
    <s v="AAA,AAA"/>
    <s v="Stable,Stable"/>
    <s v="15-JAN-2024,24-JAN-2024"/>
    <m/>
    <m/>
  </r>
  <r>
    <n v="2371"/>
    <s v="Non-convertible Debentures"/>
    <x v="178"/>
    <s v="Private"/>
    <s v="INE831R07425"/>
    <s v="ABHFL 8.20% 2027 Sr K1"/>
    <s v="Sr K1"/>
    <s v="DB"/>
    <s v="ABHF27"/>
    <s v="8.20%"/>
    <n v="22500"/>
    <n v="22500"/>
    <n v="100000"/>
    <n v="100000"/>
    <d v="2024-03-04T00:00:00"/>
    <s v="Listed"/>
    <s v="Open"/>
    <m/>
    <s v="01-MAR-2024"/>
    <s v="26-FEB-2027"/>
    <s v="2"/>
    <s v="Secured"/>
    <s v="8.20%"/>
    <s v="Fixed"/>
    <n v="12"/>
    <s v="Periodic"/>
    <s v="01-MAR-2025"/>
    <s v="01-MAR-2025"/>
    <s v="01-MAR-2024"/>
    <s v="28-FEB-2025"/>
    <s v="Taxable"/>
    <s v="Redeemable on maturity"/>
    <s v="Single"/>
    <s v="27-FEB-2024"/>
    <m/>
    <m/>
    <m/>
    <s v="FITCH,ICRA"/>
    <s v="AAA,AAA"/>
    <s v="Stable,Stable"/>
    <s v="13-FEB-2024,27-FEB-2024"/>
    <m/>
    <m/>
  </r>
  <r>
    <n v="2371"/>
    <s v="Non-convertible Debentures"/>
    <x v="178"/>
    <s v="Private"/>
    <s v="INE831R07441"/>
    <s v="ABHFL 8.20% 2027 Sr L1"/>
    <s v="Sr L1"/>
    <s v="DB"/>
    <s v="ABHF27A"/>
    <s v="8.20%"/>
    <n v="72980.649999999994"/>
    <n v="72500"/>
    <n v="100000"/>
    <n v="100000"/>
    <d v="2024-03-21T00:00:00"/>
    <s v="Listed"/>
    <s v="Open"/>
    <m/>
    <s v="20-MAR-2024"/>
    <s v="19-MAY-2027"/>
    <s v="3"/>
    <s v="Secured"/>
    <s v="8.20%"/>
    <s v="Fixed"/>
    <n v="12"/>
    <s v="Periodic"/>
    <s v="20-MAR-2025"/>
    <s v="20-MAR-2025"/>
    <s v="20-MAR-2024"/>
    <s v="19-MAR-2025"/>
    <s v="Taxable"/>
    <s v="Redeemable on maturity"/>
    <s v="Single"/>
    <s v="15-MAR-2024"/>
    <m/>
    <m/>
    <m/>
    <s v="FITCH,FITCH,FITCH,ICRA,ICRA,ICRA"/>
    <s v="AAA,AAA,AAA,AAA,AAA,AAA"/>
    <s v="Stable,Stable,Stable,Stable,Stable,Stable"/>
    <s v="27-FEB-2024,27-FEB-2024,27-FEB-2024,13-MAR-2024,13-MAR-2024,13-MAR-2024"/>
    <m/>
    <m/>
  </r>
  <r>
    <n v="2371"/>
    <s v="Non-convertible Debentures"/>
    <x v="178"/>
    <s v="Private"/>
    <s v="INE831R07458"/>
    <s v="ABHFL 8.1168% 2029 Sr 2"/>
    <s v="Sr 2"/>
    <s v="DB"/>
    <s v="ABHFL29"/>
    <s v="8.1168"/>
    <n v="40000"/>
    <n v="40000"/>
    <n v="100000"/>
    <n v="100000"/>
    <d v="2024-07-15T00:00:00"/>
    <s v="Listed"/>
    <s v="Open"/>
    <m/>
    <s v="12-JUL-2024"/>
    <s v="15-MAY-2029"/>
    <s v="4"/>
    <s v="Secured"/>
    <s v="8.1168%"/>
    <s v="Fixed"/>
    <n v="12"/>
    <s v="Periodic"/>
    <s v="12-JUL-2025"/>
    <s v="12-JUL-2025"/>
    <s v="12-JUL-2024"/>
    <s v="11-JUL-2025"/>
    <s v="Taxable"/>
    <s v="Redeemable on maturity"/>
    <s v="Single"/>
    <s v="09-JUL-2024"/>
    <m/>
    <m/>
    <m/>
    <s v="ICRA,IRRPL"/>
    <s v="AAA,AAA"/>
    <s v="Stable,Stable"/>
    <s v="19-JUN-2024,19-JUN-2024"/>
    <m/>
    <m/>
  </r>
  <r>
    <n v="2371"/>
    <s v="Non-convertible Debentures"/>
    <x v="178"/>
    <s v="Private"/>
    <s v="INE831R07466"/>
    <s v="ABHFL 8.1701% 2027 Sr 1"/>
    <s v="Sr 1"/>
    <s v="DB"/>
    <s v="ABHFL27"/>
    <s v="8.1701"/>
    <n v="64837.71"/>
    <n v="64500"/>
    <n v="100000"/>
    <n v="100000"/>
    <d v="2024-07-15T00:00:00"/>
    <s v="Listed"/>
    <s v="Open"/>
    <m/>
    <s v="12-JUL-2024"/>
    <s v="25-AUG-2027"/>
    <s v="3"/>
    <s v="Secured"/>
    <s v="8.1701%"/>
    <s v="Fixed"/>
    <n v="12"/>
    <s v="Periodic"/>
    <s v="12-JUL-2025"/>
    <s v="12-JUL-2025"/>
    <s v="12-JUL-2024"/>
    <s v="11-JUL-2025"/>
    <s v="Taxable"/>
    <s v="Redeemable on maturity"/>
    <s v="Single"/>
    <s v="09-JUL-2024"/>
    <m/>
    <m/>
    <m/>
    <s v="ICRA,ICRA,IRRPL,IRRPL"/>
    <s v="AAA,AAA,AAA,AAA"/>
    <s v="Stable,Stable,Stable,Stable"/>
    <s v="19-JUN-2024,19-JUN-2024,19-JUN-2024,19-JUN-2024"/>
    <m/>
    <m/>
  </r>
  <r>
    <n v="2371"/>
    <s v="Non-convertible Debentures"/>
    <x v="178"/>
    <s v="Private"/>
    <s v="INE831R07474"/>
    <s v="ABHFL 8.0956% 2026 Sr E1"/>
    <s v="Sr E1"/>
    <s v="DB"/>
    <s v="ABHFL26"/>
    <s v="8.0956"/>
    <n v="30024.080000000002"/>
    <n v="30000"/>
    <n v="100000"/>
    <n v="100000"/>
    <d v="2024-08-08T00:00:00"/>
    <s v="Listed"/>
    <s v="Open"/>
    <m/>
    <s v="07-AUG-2024"/>
    <s v="22-DEC-2026"/>
    <s v="2"/>
    <s v="Secured"/>
    <s v="8.0956%"/>
    <s v="Fixed"/>
    <n v="12"/>
    <s v="Periodic"/>
    <s v="22-DEC-2024"/>
    <s v="22-DEC-2025"/>
    <s v="22-DEC-2024"/>
    <s v="21-DEC-2025"/>
    <s v="Taxable"/>
    <s v="Redeemable on maturity"/>
    <s v="Single"/>
    <s v="02-AUG-2024"/>
    <m/>
    <m/>
    <m/>
    <s v="ICRA,ICRA,IRRPL,IRRPL"/>
    <s v="AAA,AAA,AAA,AAA"/>
    <s v="Stable,Stable,Stable,Stable"/>
    <s v="17-JUL-2024,17-JUL-2024,17-JUL-2024,17-JUL-2024"/>
    <m/>
    <m/>
  </r>
  <r>
    <n v="2371"/>
    <s v="Non-convertible Debentures"/>
    <x v="178"/>
    <s v="Private"/>
    <s v="INE831R07482"/>
    <s v="ABHFL 8.0490% 2027 Sr F1"/>
    <s v="Sr F1"/>
    <s v="DB"/>
    <s v="ABHFL27"/>
    <s v="8.0490"/>
    <n v="26500"/>
    <n v="26500"/>
    <n v="100000"/>
    <n v="100000"/>
    <d v="2024-09-06T00:00:00"/>
    <s v="Listed"/>
    <s v="Open"/>
    <m/>
    <s v="05-SEP-2024"/>
    <s v="03-DEC-2027"/>
    <s v="3"/>
    <s v="Secured"/>
    <s v="8.0490%"/>
    <s v="Fixed"/>
    <n v="12"/>
    <s v="Periodic"/>
    <s v="05-DEC-2024"/>
    <s v="05-DEC-2025"/>
    <s v="05-DEC-2024"/>
    <s v="04-DEC-2025"/>
    <s v="Taxable"/>
    <s v="Redeemable on maturity"/>
    <s v="Single"/>
    <s v="02-SEP-2024"/>
    <m/>
    <m/>
    <m/>
    <s v="CRISIL,ICRA"/>
    <s v="AAA,AAA"/>
    <s v="Stable,Stable"/>
    <s v="14-AUG-2024,14-AUG-2024"/>
    <m/>
    <m/>
  </r>
  <r>
    <n v="2371"/>
    <s v="Non-convertible Debentures"/>
    <x v="178"/>
    <s v="Private"/>
    <s v="INE831R07490"/>
    <s v="ABHFL 8.03% 2029 Sr F2"/>
    <s v="Sr F2"/>
    <s v="DB"/>
    <s v="ABHFL29"/>
    <s v="8.03%"/>
    <n v="46257.120000000003"/>
    <n v="46000"/>
    <n v="100000"/>
    <n v="100000"/>
    <d v="2024-09-12T00:00:00"/>
    <s v="Listed"/>
    <s v="Open"/>
    <m/>
    <s v="11-SEP-2024"/>
    <s v="11-SEP-2029"/>
    <s v="5"/>
    <s v="Secured"/>
    <s v="8.03%"/>
    <s v="Fixed"/>
    <n v="12"/>
    <s v="Periodic"/>
    <s v="11-SEP-2025"/>
    <s v="11-SEP-2025"/>
    <s v="11-SEP-2024"/>
    <s v="10-SEP-2025"/>
    <s v="Taxable"/>
    <s v="Redeemable on maturity"/>
    <s v="Single"/>
    <s v="06-SEP-2024"/>
    <m/>
    <m/>
    <m/>
    <s v="CRISIL,CRISIL,CRISIL,ICRA,ICRA,ICRA"/>
    <s v="AAA,AAA,AAA,AAA,AAA,AAA"/>
    <s v="Stable,Stable,Stable,Stable,Stable,Stable"/>
    <s v="14-AUG-2024,14-AUG-2024,14-AUG-2024,14-AUG-2024,14-AUG-2024,14-AUG-2024"/>
    <m/>
    <m/>
  </r>
  <r>
    <n v="2371"/>
    <s v="Non-convertible Debentures"/>
    <x v="178"/>
    <s v="Private"/>
    <s v="INE831R07508"/>
    <s v="ABHFL 7.8241% 2029 Sr H1"/>
    <s v="Sr H1"/>
    <s v="DB"/>
    <s v="ABHFL29"/>
    <s v="7.8241"/>
    <n v="73500"/>
    <n v="73500"/>
    <n v="100000"/>
    <n v="100000"/>
    <d v="2024-11-07T00:00:00"/>
    <s v="Listed"/>
    <s v="Open"/>
    <m/>
    <s v="06-NOV-2024"/>
    <s v="06-AUG-2029"/>
    <s v="4"/>
    <s v="Secured"/>
    <s v="7.8241%"/>
    <s v="Fixed"/>
    <n v="12"/>
    <s v="Periodic"/>
    <s v="06-NOV-2025"/>
    <s v="06-NOV-2025"/>
    <s v="06-NOV-2024"/>
    <s v="05-NOV-2025"/>
    <s v="Taxable"/>
    <s v="Redeemable on maturity"/>
    <s v="Single"/>
    <s v="05-NOV-2024"/>
    <m/>
    <m/>
    <m/>
    <s v="CRISIL,ICRA"/>
    <s v="AAA,AAA"/>
    <s v="Stable,Stable"/>
    <s v="08-OCT-2024,10-OCT-2024"/>
    <m/>
    <m/>
  </r>
  <r>
    <n v="2371"/>
    <s v="Non-convertible Debentures"/>
    <x v="178"/>
    <s v="Private"/>
    <s v="INE831R07516"/>
    <s v="ABHFL 7.8461% 2028 Sr I1"/>
    <s v="Sr I1"/>
    <s v="DB"/>
    <s v="ABHFL28"/>
    <s v="7.8461"/>
    <n v="47500"/>
    <n v="47500"/>
    <n v="100000"/>
    <n v="100000"/>
    <d v="2024-12-13T00:00:00"/>
    <s v="Listed"/>
    <s v="Open"/>
    <m/>
    <s v="12-DEC-2024"/>
    <s v="10-MAR-2028"/>
    <s v="3"/>
    <s v="Secured"/>
    <s v="7.8461%"/>
    <s v="Fixed"/>
    <n v="12"/>
    <s v="Periodic"/>
    <s v="12-DEC-2025"/>
    <s v="12-DEC-2025"/>
    <s v="12-DEC-2024"/>
    <s v="11-DEC-2025"/>
    <s v="Taxable"/>
    <s v="Redeemable on maturity"/>
    <s v="Single"/>
    <s v="11-DEC-2024"/>
    <m/>
    <m/>
    <m/>
    <s v="CRISIL,ICRA"/>
    <s v="AAA,AAA"/>
    <s v="Stable,Stable"/>
    <s v="04-DEC-2024,09-DEC-2024"/>
    <m/>
    <m/>
  </r>
  <r>
    <n v="2371"/>
    <m/>
    <x v="178"/>
    <s v="Private"/>
    <s v="INE831R08019"/>
    <s v="Aditya Birla Hsg. Fin. 9.10 % 2026 ABHFL Series SD1 FY 2016-17"/>
    <s v=" SD1 FY 2016-17"/>
    <s v="DB"/>
    <s v="ABHF26"/>
    <s v="9.10%"/>
    <n v="1500"/>
    <n v="150"/>
    <n v="1000000"/>
    <n v="1000000"/>
    <d v="2016-07-12T00:00:00"/>
    <s v="Listed"/>
    <s v="Open"/>
    <m/>
    <s v="04-JUL-2016"/>
    <s v="03-JUL-2026"/>
    <m/>
    <s v="Unsecured"/>
    <s v="9.1%"/>
    <s v="Fixed"/>
    <n v="12"/>
    <s v="Periodic"/>
    <s v="04-JUL-2017"/>
    <s v="04-JUL-2025"/>
    <s v="04-JUL-2024"/>
    <s v="03-JUL-2025"/>
    <m/>
    <m/>
    <s v="Single"/>
    <s v="04-JUL-2016"/>
    <m/>
    <m/>
    <m/>
    <s v="FICH,ICRA"/>
    <s v="AA+stable,AA+stable"/>
    <m/>
    <s v="30-JUN-2016,30-JUN-2016"/>
    <m/>
    <m/>
  </r>
  <r>
    <n v="2371"/>
    <m/>
    <x v="178"/>
    <s v="Private"/>
    <s v="INE831R08027"/>
    <s v="Aditya Birla Hsg. Fin. 9.10 % 2026 ABHFL Series SD2 FY 2016-17"/>
    <s v=" SD2 FY 2016-17"/>
    <s v="DB"/>
    <s v="ABHF26A"/>
    <s v="9.10%"/>
    <n v="1000"/>
    <n v="100"/>
    <n v="1000000"/>
    <n v="1000000"/>
    <d v="2016-07-12T00:00:00"/>
    <s v="Listed"/>
    <s v="Open"/>
    <m/>
    <s v="07-JUL-2016"/>
    <s v="07-JUL-2026"/>
    <m/>
    <s v="Unsecured"/>
    <s v="9.1%"/>
    <s v="Fixed"/>
    <n v="12"/>
    <s v="Periodic"/>
    <s v="07-JUL-2017"/>
    <s v="07-JUL-2025"/>
    <s v="07-JUL-2024"/>
    <s v="06-JUL-2025"/>
    <m/>
    <m/>
    <s v="Single"/>
    <s v="05-JUL-2016"/>
    <m/>
    <m/>
    <m/>
    <s v="FICH,ICRA"/>
    <s v="AA+stable,AA+stable"/>
    <m/>
    <s v="30-JUN-2016,30-JUN-2016"/>
    <m/>
    <m/>
  </r>
  <r>
    <n v="2371"/>
    <m/>
    <x v="178"/>
    <s v="Private"/>
    <s v="INE831R08035"/>
    <s v="Aditya Birla Hsg. Fin. 9.10 % 2026 ABHFL Series SD3 FY 2016-17"/>
    <s v="SD3 FY 2016-17"/>
    <s v="DB"/>
    <s v="ABHF26B"/>
    <s v="9.10%"/>
    <n v="1500"/>
    <n v="150"/>
    <n v="1000000"/>
    <n v="1000000"/>
    <d v="2016-07-20T00:00:00"/>
    <s v="Listed"/>
    <s v="Open"/>
    <m/>
    <s v="13-JUL-2016"/>
    <s v="13-JUL-2026"/>
    <m/>
    <s v="Unsecured"/>
    <s v="9.1%"/>
    <s v="Fixed"/>
    <n v="12"/>
    <s v="Periodic"/>
    <s v="13-JUL-2017"/>
    <s v="13-JUL-2025"/>
    <s v="13-JUL-2024"/>
    <s v="12-JUL-2025"/>
    <m/>
    <m/>
    <s v="Single"/>
    <s v="12-JUL-2016"/>
    <m/>
    <m/>
    <m/>
    <s v="FICH,ICRA"/>
    <s v="AA+ Stable,AA+ Stable"/>
    <m/>
    <s v="30-JUN-2016,30-JUN-2016"/>
    <m/>
    <m/>
  </r>
  <r>
    <n v="2371"/>
    <m/>
    <x v="178"/>
    <s v="Private"/>
    <s v="INE831R08043"/>
    <s v="Aditya Birla Hsg. Fin. 8.99% 2026 ABHFL Series SD4 FY 2016-17"/>
    <s v="SD4 FY 2016-17"/>
    <s v="DB"/>
    <s v="ABHF26B"/>
    <s v="8.99%"/>
    <n v="2500"/>
    <n v="250"/>
    <n v="1000000"/>
    <n v="1000000"/>
    <d v="2016-07-29T00:00:00"/>
    <s v="Listed"/>
    <s v="Open"/>
    <m/>
    <s v="26-JUL-2016"/>
    <s v="24-JUL-2026"/>
    <m/>
    <s v="Unsecured"/>
    <s v="8.99%"/>
    <s v="Fixed"/>
    <n v="12"/>
    <s v="Periodic"/>
    <s v="26-JUL-2017"/>
    <s v="26-JUL-2025"/>
    <s v="26-JUL-2024"/>
    <s v="25-JUL-2025"/>
    <m/>
    <m/>
    <s v="Single"/>
    <s v="25-JUL-2016"/>
    <m/>
    <m/>
    <m/>
    <s v="FICH,ICRA"/>
    <s v="AA+stable,AA+stable"/>
    <m/>
    <s v="30-JUN-2016,25-JUL-2016"/>
    <m/>
    <m/>
  </r>
  <r>
    <n v="2371"/>
    <m/>
    <x v="178"/>
    <s v="Private"/>
    <s v="INE831R08050"/>
    <s v="Aditya Birla Hsg. Fin 8.50% 2027  ABHFL B1 FY 2017-18"/>
    <s v="ABHFL NCD B1  FY 2017-18"/>
    <s v="DB"/>
    <s v="ABHF27"/>
    <s v="8.50%"/>
    <n v="6000"/>
    <n v="600"/>
    <n v="1000000"/>
    <n v="1000000"/>
    <d v="2017-05-22T00:00:00"/>
    <s v="Listed"/>
    <s v="Open"/>
    <m/>
    <s v="17-MAY-2017"/>
    <s v="14-MAY-2027"/>
    <m/>
    <s v="Unsecured"/>
    <s v="8.5%"/>
    <s v="Fixed"/>
    <n v="12"/>
    <s v="Periodic"/>
    <s v="17-MAY-2018"/>
    <s v="17-MAY-2025"/>
    <s v="17-MAY-2024"/>
    <s v="16-MAY-2025"/>
    <m/>
    <m/>
    <s v="Single"/>
    <s v="16-MAY-2017"/>
    <m/>
    <m/>
    <m/>
    <s v="FICH,ICRA"/>
    <s v="AA+/Stable,AA+/Stable"/>
    <m/>
    <s v="15-MAY-2017,15-MAY-2017"/>
    <m/>
    <m/>
  </r>
  <r>
    <n v="2371"/>
    <m/>
    <x v="178"/>
    <s v="Private"/>
    <s v="INE831R08068"/>
    <s v="Aditya Birla Hsg. Fin 8.50% 2027  ABHFL C1 FY 2017-18"/>
    <s v="ABHFL NCD C1  FY 2017-18"/>
    <s v="DB"/>
    <s v="ABHF27A"/>
    <s v="8.50%"/>
    <n v="7500"/>
    <n v="750"/>
    <n v="1000000"/>
    <n v="1000000"/>
    <d v="2017-06-06T00:00:00"/>
    <s v="Listed"/>
    <s v="Open"/>
    <m/>
    <s v="01-JUN-2017"/>
    <s v="01-JUN-2027"/>
    <m/>
    <s v="Unsecured"/>
    <s v="8.5%"/>
    <s v="Fixed"/>
    <n v="12"/>
    <s v="Periodic"/>
    <s v="01-JUN-2018"/>
    <s v="01-JUN-2025"/>
    <s v="01-JUN-2024"/>
    <s v="31-MAY-2025"/>
    <m/>
    <m/>
    <s v="Single"/>
    <s v="30-MAY-2017"/>
    <m/>
    <m/>
    <m/>
    <s v="FICH,ICRA"/>
    <s v="AA+/Stable,AA+/Stable"/>
    <m/>
    <s v="15-MAY-2017,15-MAY-2017"/>
    <m/>
    <m/>
  </r>
  <r>
    <n v="2371"/>
    <s v="Non-convertible Debentures"/>
    <x v="178"/>
    <s v="Private"/>
    <s v="INE831R08076"/>
    <s v="Aditya Birla 8.94% 2029 (SD C1 FY19-20)"/>
    <s v="SD C1 FY19-20"/>
    <s v="DB"/>
    <s v="ABHF29"/>
    <s v="8.94%"/>
    <n v="5000"/>
    <n v="500"/>
    <n v="1000000"/>
    <n v="1000000"/>
    <d v="2019-06-14T00:00:00"/>
    <s v="Listed"/>
    <s v="Open"/>
    <m/>
    <s v="10-JUN-2019"/>
    <s v="08-JUN-2029"/>
    <s v="10"/>
    <s v="Unsecured"/>
    <s v="8.94%"/>
    <s v="Fixed"/>
    <n v="12"/>
    <s v="Periodic"/>
    <s v="10-JUN-2020"/>
    <s v="10-JUN-2025"/>
    <s v="10-JUN-2024"/>
    <s v="09-JUN-2025"/>
    <s v="Taxable"/>
    <s v="Redeemable on maturity"/>
    <s v="Single"/>
    <s v="07-JUN-2019"/>
    <m/>
    <m/>
    <m/>
    <s v="ICRA,IRRPL"/>
    <s v="AAA,AAA"/>
    <s v="Stable,Stable"/>
    <s v="24-MAY-2019,30-MAY-2019"/>
    <m/>
    <m/>
  </r>
  <r>
    <n v="2371"/>
    <s v="Non-convertible Debentures"/>
    <x v="178"/>
    <s v="Private"/>
    <s v="INE831R08092"/>
    <s v="ABHFL 8.30% 2034 Sr SD D1"/>
    <s v="Sr SD D1"/>
    <s v="DB"/>
    <s v="ABHFL34"/>
    <s v="8.30%"/>
    <n v="15000"/>
    <n v="15000"/>
    <n v="100000"/>
    <n v="100000"/>
    <d v="2024-07-31T00:00:00"/>
    <s v="Listed"/>
    <s v="Open"/>
    <m/>
    <s v="30-JUL-2024"/>
    <s v="30-OCT-2034"/>
    <s v="10"/>
    <s v="Unsecured"/>
    <s v="8.30%"/>
    <s v="Fixed"/>
    <n v="12"/>
    <s v="Periodic"/>
    <s v="30-JUL-2025"/>
    <s v="30-JUL-2025"/>
    <s v="30-JUL-2024"/>
    <s v="29-JUL-2025"/>
    <s v="Taxable"/>
    <s v="Redeemable on maturity"/>
    <s v="Single"/>
    <s v="25-JUL-2024"/>
    <m/>
    <m/>
    <m/>
    <s v="ICRA,IRRPL"/>
    <s v="AAA,AAA"/>
    <s v="Stable,Stable"/>
    <s v="17-JUL-2024,17-JUL-2024"/>
    <m/>
    <m/>
  </r>
  <r>
    <n v="1124"/>
    <m/>
    <x v="179"/>
    <s v="Public"/>
    <s v="INE848E07047"/>
    <s v="NHPC 9% 2025 (P Series)"/>
    <m/>
    <s v="PT"/>
    <s v="NHPC25"/>
    <s v="9%"/>
    <n v="20000"/>
    <n v="20000"/>
    <n v="100000"/>
    <n v="1000000"/>
    <d v="2010-02-19T00:00:00"/>
    <s v="Listed"/>
    <s v="Open"/>
    <m/>
    <s v="01-FEB-2010"/>
    <s v="01-FEB-2025"/>
    <m/>
    <m/>
    <s v="9%"/>
    <s v="Fixed"/>
    <n v="12"/>
    <s v="Periodic"/>
    <s v="28-FEB-2010"/>
    <s v="29-FEB-2024"/>
    <s v="28-FEB-2023"/>
    <s v="28-FEB-2024"/>
    <m/>
    <m/>
    <s v="Single"/>
    <s v="11-JAN-2010"/>
    <m/>
    <m/>
    <s v="Public"/>
    <s v="DPIL,DPIL,DPIL,DPIL,DPIL,DPIL,DPIL,DPIL,DPIL,DPIL,DPIL,DPIL,DPIL,DPIL,DPIL,DPIL,DPIL,DPIL,DPIL,DPIL,DPIL,DPIL,DPIL,DPIL,DPIL,DPIL,DPIL,DPIL,DPIL,DPIL,DPIL,DPIL,DPIL,DPIL,DPIL,DPIL,DPIL,DPIL,DPIL,DPIL"/>
    <s v="AAA(ind),AAA(ind),AAA(ind),AAA(ind),AAA(ind),AAA(ind),AAA(ind),AAA(ind),AAA(ind),AAA(ind),AAA(ind),AAA(ind),AAA(ind),AAA(ind),AAA(ind),AAA(ind),AAA(ind),AAA(ind),AAA(ind),AAA(ind),AAA(ind),AAA(ind),AAA(ind),AAA(ind),AAA(ind),AAA(ind),AAA(ind),AAA(ind),AAA(ind),AAA(ind),AAA(ind),AAA(ind),AAA(ind),AAA(ind),AAA(ind),AAA(ind),AAA(ind),AAA(ind),AAA(ind),AAA(ind)"/>
    <m/>
    <s v="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07-JAN-2010"/>
    <m/>
    <m/>
  </r>
  <r>
    <n v="1124"/>
    <m/>
    <x v="179"/>
    <s v="Public"/>
    <s v="INE848E07146"/>
    <s v="NHPC 9.25% 2025 (Sr-P) (STRPP-J)"/>
    <s v="(Sr-P) (STRPP-J)"/>
    <s v="PT"/>
    <s v="NHPC25"/>
    <s v="9.25%"/>
    <n v="10550"/>
    <n v="10550"/>
    <n v="100000"/>
    <n v="100000"/>
    <d v="2012-03-21T00:00:00"/>
    <s v="Listed"/>
    <s v="Open"/>
    <m/>
    <s v="12-MAR-2012"/>
    <s v="12-MAR-2025"/>
    <m/>
    <s v="Secured"/>
    <s v="9.25%"/>
    <s v="Fixed"/>
    <n v="12"/>
    <s v="Periodic"/>
    <s v="12-MAR-2013"/>
    <s v="12-MAR-2025"/>
    <s v="12-MAR-2024"/>
    <s v="11-MAR-2025"/>
    <m/>
    <m/>
    <m/>
    <s v="06-MAR-2012"/>
    <m/>
    <m/>
    <s v="Public"/>
    <s v="CARE,ICRA"/>
    <s v="AAA,AAA"/>
    <m/>
    <s v="20-DEC-2011,01-MAR-2012"/>
    <m/>
    <m/>
  </r>
  <r>
    <n v="1124"/>
    <m/>
    <x v="179"/>
    <s v="Public"/>
    <s v="INE848E07153"/>
    <s v="NHPC 9.25% 2026 (Sr-P) (STRPP-K)"/>
    <s v="(Sr-P) (STRPP-K)"/>
    <s v="PT"/>
    <s v="NHPC26"/>
    <s v="9.25%"/>
    <n v="10550"/>
    <n v="10550"/>
    <n v="100000"/>
    <n v="100000"/>
    <d v="2012-03-21T00:00:00"/>
    <s v="Listed"/>
    <s v="Open"/>
    <m/>
    <s v="12-MAR-2012"/>
    <s v="12-MAR-2026"/>
    <m/>
    <s v="Secured"/>
    <s v="9.25%"/>
    <s v="Fixed"/>
    <n v="12"/>
    <s v="Periodic"/>
    <s v="12-MAR-2013"/>
    <s v="12-MAR-2025"/>
    <s v="12-MAR-2024"/>
    <s v="11-MAR-2025"/>
    <m/>
    <m/>
    <m/>
    <s v="06-MAR-2012"/>
    <m/>
    <m/>
    <s v="Public"/>
    <s v="CARE,ICRA"/>
    <s v="AAA,AAA"/>
    <m/>
    <s v="20-DEC-2011,01-MAR-2012"/>
    <m/>
    <m/>
  </r>
  <r>
    <n v="1124"/>
    <m/>
    <x v="179"/>
    <s v="Public"/>
    <s v="INE848E07161"/>
    <s v="NHPC 9.25% 2027 (Sr-P) (STRPP-L)"/>
    <s v="(Sr-P) (STRPP-L)"/>
    <s v="PT"/>
    <s v="NHPC27"/>
    <s v="9.25%"/>
    <n v="10550"/>
    <n v="10550"/>
    <n v="100000"/>
    <n v="100000"/>
    <d v="2012-03-21T00:00:00"/>
    <s v="Listed"/>
    <s v="Open"/>
    <m/>
    <s v="12-MAR-2012"/>
    <s v="12-MAR-2027"/>
    <m/>
    <s v="Secured"/>
    <s v="9.25%"/>
    <s v="Fixed"/>
    <n v="12"/>
    <s v="Periodic"/>
    <s v="12-MAR-2013"/>
    <s v="12-MAR-2025"/>
    <s v="12-MAR-2024"/>
    <s v="11-MAR-2025"/>
    <m/>
    <m/>
    <m/>
    <s v="06-MAR-2012"/>
    <m/>
    <m/>
    <s v="Public"/>
    <s v="CARE,ICRA"/>
    <s v="AAA,AAA"/>
    <m/>
    <s v="20-DEC-2011,01-MAR-2012"/>
    <m/>
    <m/>
  </r>
  <r>
    <n v="1124"/>
    <m/>
    <x v="179"/>
    <s v="Public"/>
    <s v="INE848E07369"/>
    <s v="NHPC 8.85% 2025 (Sr-R-2) (STRPP-J)"/>
    <m/>
    <s v="PT"/>
    <s v="NHPC25"/>
    <s v="8.85%"/>
    <n v="3184"/>
    <n v="3184"/>
    <n v="100000"/>
    <n v="100000"/>
    <d v="2013-02-25T00:00:00"/>
    <s v="Listed"/>
    <s v="Open"/>
    <m/>
    <s v="11-FEB-2013"/>
    <s v="11-FEB-2025"/>
    <m/>
    <s v="Secured"/>
    <s v="8.85%"/>
    <s v="Fixed"/>
    <n v="12"/>
    <s v="Periodic"/>
    <s v="11-FEB-2014"/>
    <s v="11-FEB-2025"/>
    <s v="11-FEB-2024"/>
    <s v="10-FEB-2025"/>
    <m/>
    <m/>
    <s v="Shelf"/>
    <s v="11-FEB-2013"/>
    <s v="2186"/>
    <s v="11-FEB-2013"/>
    <s v="Public"/>
    <s v="FICH,ICRA"/>
    <s v="AAA,AAA"/>
    <m/>
    <s v="23-JAN-2013,25-JAN-2013"/>
    <m/>
    <m/>
  </r>
  <r>
    <n v="1124"/>
    <m/>
    <x v="179"/>
    <s v="Public"/>
    <s v="INE848E07377"/>
    <s v="NHPC 8.85% 2026 (Sr-R-2) (STRPP-K)"/>
    <m/>
    <s v="PT"/>
    <s v="NHPC26"/>
    <s v="8.85%"/>
    <n v="3184"/>
    <n v="3184"/>
    <n v="100000"/>
    <n v="100000"/>
    <d v="2013-02-25T00:00:00"/>
    <s v="Listed"/>
    <s v="Open"/>
    <m/>
    <s v="11-FEB-2013"/>
    <s v="11-FEB-2026"/>
    <m/>
    <s v="Secured"/>
    <s v="8.85%"/>
    <s v="Fixed"/>
    <n v="12"/>
    <s v="Periodic"/>
    <s v="11-FEB-2014"/>
    <s v="11-FEB-2025"/>
    <s v="11-FEB-2024"/>
    <s v="10-FEB-2025"/>
    <m/>
    <m/>
    <s v="Shelf"/>
    <s v="11-FEB-2013"/>
    <s v="2186"/>
    <s v="11-FEB-2013"/>
    <s v="Public"/>
    <s v="FICH,ICRA"/>
    <s v="AAA,AAA"/>
    <m/>
    <s v="23-JAN-2013,25-JAN-2013"/>
    <m/>
    <m/>
  </r>
  <r>
    <n v="1124"/>
    <m/>
    <x v="179"/>
    <s v="Public"/>
    <s v="INE848E07385"/>
    <s v="NHPC 8.85% 2027 (Sr-R-2) (STRPP-L)"/>
    <m/>
    <s v="PT"/>
    <s v="NHPC27"/>
    <s v="8.85%"/>
    <n v="3184"/>
    <n v="3184"/>
    <n v="100000"/>
    <n v="100000"/>
    <d v="2013-02-25T00:00:00"/>
    <s v="Listed"/>
    <s v="Open"/>
    <m/>
    <s v="11-FEB-2013"/>
    <s v="11-FEB-2027"/>
    <m/>
    <s v="Secured"/>
    <s v="8.85%"/>
    <s v="Fixed"/>
    <n v="12"/>
    <s v="Periodic"/>
    <s v="11-FEB-2014"/>
    <s v="11-FEB-2025"/>
    <s v="11-FEB-2024"/>
    <s v="10-FEB-2025"/>
    <m/>
    <m/>
    <s v="Shelf"/>
    <s v="11-FEB-2013"/>
    <s v="2186"/>
    <s v="11-FEB-2013"/>
    <s v="Public"/>
    <s v="FICH,ICRA"/>
    <s v="AAA,AAA"/>
    <m/>
    <s v="23-JAN-2013,25-JAN-2013"/>
    <m/>
    <m/>
  </r>
  <r>
    <n v="1124"/>
    <m/>
    <x v="179"/>
    <s v="Public"/>
    <s v="INE848E07450"/>
    <s v="NHPC 8.78% 2025 (Sr-R-3) (STRPP-G)"/>
    <m/>
    <s v="PT"/>
    <s v="NHPC25"/>
    <s v="8.78%"/>
    <n v="8920"/>
    <n v="8920"/>
    <n v="100000"/>
    <n v="100000"/>
    <d v="2013-02-25T00:00:00"/>
    <s v="Listed"/>
    <s v="Open"/>
    <m/>
    <s v="11-FEB-2013"/>
    <s v="11-FEB-2025"/>
    <m/>
    <m/>
    <s v="8.78%"/>
    <s v="Fixed"/>
    <n v="12"/>
    <s v="Periodic"/>
    <s v="11-FEB-2014"/>
    <s v="11-FEB-2025"/>
    <s v="11-FEB-2024"/>
    <s v="10-FEB-2025"/>
    <m/>
    <m/>
    <s v="Shelf"/>
    <s v="11-FEB-2013"/>
    <s v="2187"/>
    <s v="11-FEB-2013"/>
    <s v="Public"/>
    <s v="FICH,ICRA"/>
    <s v="AAA,AAA"/>
    <m/>
    <s v="25-JAN-2013,23-FEB-2013"/>
    <m/>
    <m/>
  </r>
  <r>
    <n v="1124"/>
    <m/>
    <x v="179"/>
    <s v="Public"/>
    <s v="INE848E07468"/>
    <s v="NHPC 8.78% 2026 (Sr-R-3) (STRPP-H)"/>
    <m/>
    <s v="PT"/>
    <s v="NHPC26"/>
    <s v="8.78%"/>
    <n v="8920"/>
    <n v="8920"/>
    <n v="100000"/>
    <n v="100000"/>
    <d v="2013-02-25T00:00:00"/>
    <s v="Listed"/>
    <s v="Open"/>
    <m/>
    <s v="11-FEB-2013"/>
    <s v="11-FEB-2026"/>
    <m/>
    <m/>
    <s v="8.78%"/>
    <s v="Fixed"/>
    <n v="12"/>
    <s v="Periodic"/>
    <s v="11-FEB-2014"/>
    <s v="11-FEB-2025"/>
    <s v="11-FEB-2024"/>
    <s v="10-FEB-2025"/>
    <m/>
    <m/>
    <s v="Shelf"/>
    <s v="11-FEB-2013"/>
    <s v="2187"/>
    <s v="11-FEB-2013"/>
    <s v="Public"/>
    <s v="FICH,ICRA"/>
    <s v="AAA,AAA"/>
    <m/>
    <s v="25-JAN-2013,23-FEB-2013"/>
    <m/>
    <m/>
  </r>
  <r>
    <n v="1124"/>
    <m/>
    <x v="179"/>
    <s v="Public"/>
    <s v="INE848E07476"/>
    <s v="NHPC 8.78% 2027 (Sr-R-3) (STRPP-I)"/>
    <m/>
    <s v="PT"/>
    <s v="NHPC27"/>
    <s v="8.78%"/>
    <n v="8920"/>
    <n v="8920"/>
    <n v="100000"/>
    <n v="100000"/>
    <d v="2013-02-25T00:00:00"/>
    <s v="Listed"/>
    <s v="Open"/>
    <m/>
    <s v="11-FEB-2013"/>
    <s v="11-FEB-2027"/>
    <m/>
    <m/>
    <s v="8.78%"/>
    <s v="Fixed"/>
    <n v="12"/>
    <s v="Periodic"/>
    <s v="11-FEB-2014"/>
    <s v="11-FEB-2025"/>
    <s v="11-FEB-2024"/>
    <s v="10-FEB-2025"/>
    <m/>
    <m/>
    <s v="Shelf"/>
    <s v="11-FEB-2013"/>
    <s v="2187"/>
    <s v="11-FEB-2013"/>
    <s v="Public"/>
    <s v="FICH,ICRA"/>
    <s v="AAA,AAA"/>
    <m/>
    <s v="25-JAN-2013,23-FEB-2013"/>
    <m/>
    <m/>
  </r>
  <r>
    <n v="1124"/>
    <m/>
    <x v="179"/>
    <s v="Public"/>
    <s v="INE848E07484"/>
    <s v="NHPC 8.78% 2028 (Sr-R-3) (STRPP-J)"/>
    <m/>
    <s v="PT"/>
    <s v="NHPC28"/>
    <s v="8.78%"/>
    <n v="8920"/>
    <n v="8920"/>
    <n v="100000"/>
    <n v="100000"/>
    <d v="2013-02-25T00:00:00"/>
    <s v="Listed"/>
    <s v="Open"/>
    <m/>
    <s v="11-FEB-2013"/>
    <s v="11-FEB-2028"/>
    <m/>
    <m/>
    <s v="8.78%"/>
    <s v="Fixed"/>
    <n v="12"/>
    <s v="Periodic"/>
    <s v="11-FEB-2014"/>
    <s v="11-FEB-2025"/>
    <s v="11-FEB-2024"/>
    <s v="10-FEB-2025"/>
    <m/>
    <m/>
    <s v="Shelf"/>
    <s v="11-FEB-2013"/>
    <s v="2187"/>
    <s v="11-FEB-2013"/>
    <s v="Public"/>
    <s v="FICH,ICRA"/>
    <s v="AAA,AAA"/>
    <m/>
    <s v="25-JAN-2013,23-FEB-2013"/>
    <m/>
    <m/>
  </r>
  <r>
    <n v="1124"/>
    <m/>
    <x v="179"/>
    <s v="Public"/>
    <s v="INE848E07492"/>
    <s v="NHPC 8.70% 2025 (Sr-R-1) (STRPP-K)"/>
    <m/>
    <s v="PT"/>
    <s v="NHPC25"/>
    <s v="8.70%"/>
    <n v="685"/>
    <n v="685"/>
    <n v="100000"/>
    <n v="100000"/>
    <d v="2013-02-25T00:00:00"/>
    <s v="Listed"/>
    <s v="Open"/>
    <m/>
    <s v="11-FEB-2013"/>
    <s v="11-FEB-2025"/>
    <m/>
    <s v="Secured"/>
    <s v="8.7%"/>
    <s v="Fixed"/>
    <n v="12"/>
    <s v="Periodic"/>
    <s v="11-FEB-2014"/>
    <s v="11-FEB-2025"/>
    <s v="11-FEB-2024"/>
    <s v="10-FEB-2025"/>
    <m/>
    <m/>
    <s v="Shelf"/>
    <s v="11-FEB-2013"/>
    <s v="2185"/>
    <s v="11-FEB-2013"/>
    <s v="Public"/>
    <s v="FICH,ICRA"/>
    <s v="AAA,AAA"/>
    <m/>
    <s v="23-JAN-2013,25-JAN-2013"/>
    <m/>
    <m/>
  </r>
  <r>
    <n v="1124"/>
    <m/>
    <x v="179"/>
    <s v="Public"/>
    <s v="INE848E07500"/>
    <s v="NHPC 8.70% 2026 (Sr-R-1) (STRPP-L)"/>
    <m/>
    <s v="PT"/>
    <s v="NHPC26"/>
    <s v="8.70%"/>
    <n v="685"/>
    <n v="685"/>
    <n v="100000"/>
    <n v="100000"/>
    <d v="2013-02-25T00:00:00"/>
    <s v="Listed"/>
    <s v="Open"/>
    <m/>
    <s v="11-FEB-2013"/>
    <s v="11-FEB-2026"/>
    <m/>
    <s v="Secured"/>
    <s v="8.7%"/>
    <s v="Fixed"/>
    <n v="12"/>
    <s v="Periodic"/>
    <s v="11-FEB-2014"/>
    <s v="11-FEB-2025"/>
    <s v="11-FEB-2024"/>
    <s v="10-FEB-2025"/>
    <m/>
    <m/>
    <s v="Shelf"/>
    <s v="11-FEB-2013"/>
    <s v="2185"/>
    <s v="11-FEB-2013"/>
    <s v="Public"/>
    <s v="FICH,ICRA"/>
    <s v="AAA,AAA"/>
    <m/>
    <s v="23-JAN-2013,25-JAN-2013"/>
    <m/>
    <m/>
  </r>
  <r>
    <n v="1124"/>
    <m/>
    <x v="179"/>
    <s v="Public"/>
    <s v="INE848E07740"/>
    <s v="NHPC 8.54% 2025 (Sr-S2) (STRRP-H)"/>
    <s v="(Sr-S2) (STRPP-H)"/>
    <s v="PT"/>
    <s v="NHPC25"/>
    <s v="8.54%"/>
    <n v="5500"/>
    <n v="5500"/>
    <n v="100000"/>
    <n v="100000"/>
    <d v="2014-12-05T00:00:00"/>
    <s v="Listed"/>
    <s v="Open"/>
    <m/>
    <s v="26-NOV-2014"/>
    <s v="26-NOV-2025"/>
    <m/>
    <s v="Secured"/>
    <s v="8.54%"/>
    <s v="Fixed"/>
    <n v="12"/>
    <s v="Periodic"/>
    <s v="26-NOV-2015"/>
    <s v="26-NOV-2025"/>
    <s v="26-NOV-2024"/>
    <s v="25-NOV-2025"/>
    <m/>
    <m/>
    <s v="Single"/>
    <s v="24-NOV-2014"/>
    <m/>
    <m/>
    <s v="Public"/>
    <s v="CARE,FICH"/>
    <s v="AAA,AAA"/>
    <m/>
    <s v="19-NOV-2014,21-NOV-2014"/>
    <m/>
    <m/>
  </r>
  <r>
    <n v="1124"/>
    <m/>
    <x v="179"/>
    <s v="Public"/>
    <s v="INE848E07757"/>
    <s v="NHPC 8.54% 2026 (Sr-S2) (STRRP-I)"/>
    <s v="(Sr-S2) (STRPP-I)"/>
    <s v="PT"/>
    <s v="NHPC26"/>
    <s v="8.54%"/>
    <n v="5500"/>
    <n v="5500"/>
    <n v="100000"/>
    <n v="100000"/>
    <d v="2014-12-05T00:00:00"/>
    <s v="Listed"/>
    <s v="Open"/>
    <m/>
    <s v="26-NOV-2014"/>
    <s v="26-NOV-2026"/>
    <m/>
    <s v="Secured"/>
    <s v="8.54%"/>
    <s v="Fixed"/>
    <n v="12"/>
    <s v="Periodic"/>
    <s v="26-NOV-2015"/>
    <s v="26-NOV-2025"/>
    <s v="26-NOV-2024"/>
    <s v="25-NOV-2025"/>
    <m/>
    <m/>
    <s v="Single"/>
    <s v="24-NOV-2014"/>
    <m/>
    <m/>
    <s v="Public"/>
    <s v="CARE,FICH"/>
    <s v="AAA,AAA"/>
    <m/>
    <s v="19-NOV-2014,21-NOV-2014"/>
    <m/>
    <m/>
  </r>
  <r>
    <n v="1124"/>
    <m/>
    <x v="179"/>
    <s v="Public"/>
    <s v="INE848E07765"/>
    <s v="NHPC 8.54% 2027 (Sr-S2) (STRRP-J)"/>
    <s v="(Sr-S2) (STRPP-J)"/>
    <s v="PT"/>
    <s v="NHPC27"/>
    <s v="8.54%"/>
    <n v="5500"/>
    <n v="5500"/>
    <n v="100000"/>
    <n v="100000"/>
    <d v="2014-12-05T00:00:00"/>
    <s v="Listed"/>
    <s v="Open"/>
    <m/>
    <s v="26-NOV-2014"/>
    <s v="26-NOV-2027"/>
    <m/>
    <s v="Secured"/>
    <s v="8.54%"/>
    <s v="Fixed"/>
    <n v="12"/>
    <s v="Periodic"/>
    <s v="26-NOV-2015"/>
    <s v="26-NOV-2025"/>
    <s v="26-NOV-2024"/>
    <s v="25-NOV-2025"/>
    <m/>
    <m/>
    <s v="Single"/>
    <s v="24-NOV-2014"/>
    <m/>
    <m/>
    <s v="Public"/>
    <s v="CARE,FICH"/>
    <s v="AAA,AAA"/>
    <m/>
    <s v="19-NOV-2014,21-NOV-2014"/>
    <m/>
    <m/>
  </r>
  <r>
    <n v="1124"/>
    <m/>
    <x v="179"/>
    <s v="Public"/>
    <s v="INE848E07773"/>
    <s v="NHPC 8.54% 2028 (Sr-S2) (STRRP-K)"/>
    <s v="(Sr-S2) (STRPP-K)"/>
    <s v="PT"/>
    <s v="NHPC28"/>
    <s v="8.54%"/>
    <n v="5500"/>
    <n v="5500"/>
    <n v="100000"/>
    <n v="100000"/>
    <d v="2014-12-05T00:00:00"/>
    <s v="Listed"/>
    <s v="Open"/>
    <m/>
    <s v="26-NOV-2014"/>
    <s v="26-NOV-2028"/>
    <m/>
    <s v="Secured"/>
    <s v="8.54%"/>
    <s v="Fixed"/>
    <n v="12"/>
    <s v="Periodic"/>
    <s v="26-NOV-2015"/>
    <s v="26-NOV-2025"/>
    <s v="26-NOV-2024"/>
    <s v="25-NOV-2025"/>
    <m/>
    <m/>
    <s v="Single"/>
    <s v="24-NOV-2014"/>
    <m/>
    <m/>
    <s v="Public"/>
    <s v="CARE,FICH"/>
    <s v="AAA,AAA"/>
    <m/>
    <s v="19-NOV-2014,21-NOV-2014"/>
    <m/>
    <m/>
  </r>
  <r>
    <n v="1124"/>
    <m/>
    <x v="179"/>
    <s v="Public"/>
    <s v="INE848E07781"/>
    <s v="NHPC 8.54% 2029 (Sr-S2) (STRRP-L)"/>
    <s v="(Sr-S2) (STRPP-L)"/>
    <s v="PT"/>
    <s v="NHPC29"/>
    <s v="8.54%"/>
    <n v="5500"/>
    <n v="5500"/>
    <n v="100000"/>
    <n v="100000"/>
    <d v="2014-12-05T00:00:00"/>
    <s v="Listed"/>
    <s v="Open"/>
    <m/>
    <s v="26-NOV-2014"/>
    <s v="26-NOV-2029"/>
    <m/>
    <s v="Secured"/>
    <s v="8.54%"/>
    <s v="Fixed"/>
    <n v="12"/>
    <s v="Periodic"/>
    <s v="26-NOV-2015"/>
    <s v="26-NOV-2025"/>
    <s v="26-NOV-2024"/>
    <s v="25-NOV-2025"/>
    <m/>
    <m/>
    <s v="Single"/>
    <s v="24-NOV-2014"/>
    <m/>
    <m/>
    <s v="Public"/>
    <s v="CARE,FICH"/>
    <s v="AAA,AAA"/>
    <m/>
    <s v="19-NOV-2014,21-NOV-2014"/>
    <m/>
    <m/>
  </r>
  <r>
    <n v="1124"/>
    <m/>
    <x v="179"/>
    <s v="Public"/>
    <s v="INE848E07856"/>
    <s v="NHPC 8.50% 2025 (Sr-T) (STRPP-G)"/>
    <s v="(Sr-T) (STRPP-G)"/>
    <s v="PT"/>
    <s v="NHPC25"/>
    <s v="8.50%"/>
    <n v="12291"/>
    <n v="12291"/>
    <n v="100000"/>
    <n v="100000"/>
    <d v="2015-07-20T00:00:00"/>
    <s v="Listed"/>
    <s v="Open"/>
    <m/>
    <s v="14-JUL-2015"/>
    <s v="14-JUL-2025"/>
    <m/>
    <s v="Secured"/>
    <s v="8.5%"/>
    <s v="Fixed"/>
    <n v="12"/>
    <s v="Periodic"/>
    <s v="14-JUL-2016"/>
    <s v="14-JUL-2025"/>
    <s v="14-JUL-2024"/>
    <s v="13-JUL-2025"/>
    <m/>
    <m/>
    <s v="Single"/>
    <s v="14-JUL-2015"/>
    <m/>
    <m/>
    <s v="Public"/>
    <s v="CARE,FICH"/>
    <s v="AAA,AAA/Stable"/>
    <m/>
    <s v="03-JUL-2015,08-JUL-2015"/>
    <m/>
    <m/>
  </r>
  <r>
    <n v="1124"/>
    <m/>
    <x v="179"/>
    <s v="Public"/>
    <s v="INE848E07864"/>
    <s v="NHPC 8.50% 2026 (Sr-T) (STRPP-H)"/>
    <s v="(Sr-T) (STRPP-H)"/>
    <s v="PT"/>
    <s v="NHPC26"/>
    <s v="8.50%"/>
    <n v="12291"/>
    <n v="12291"/>
    <n v="100000"/>
    <n v="100000"/>
    <d v="2015-07-20T00:00:00"/>
    <s v="Listed"/>
    <s v="Open"/>
    <m/>
    <s v="14-JUL-2015"/>
    <s v="14-JUL-2026"/>
    <m/>
    <s v="Secured"/>
    <s v="8.5%"/>
    <s v="Fixed"/>
    <n v="12"/>
    <s v="Periodic"/>
    <s v="14-JUL-2016"/>
    <s v="14-JUL-2025"/>
    <s v="14-JUL-2024"/>
    <s v="13-JUL-2025"/>
    <m/>
    <m/>
    <s v="Single"/>
    <s v="14-JUL-2015"/>
    <m/>
    <m/>
    <s v="Public"/>
    <s v="CARE,FICH"/>
    <s v="AAA,AAA/Stable"/>
    <m/>
    <s v="03-JUL-2015,08-JUL-2015"/>
    <m/>
    <m/>
  </r>
  <r>
    <n v="1124"/>
    <m/>
    <x v="179"/>
    <s v="Public"/>
    <s v="INE848E07872"/>
    <s v="NHPC 8.50% 2027 (Sr-T) (STRPP-I)"/>
    <s v="(Sr-T) (STRPP-I)"/>
    <s v="PT"/>
    <s v="NHPC27"/>
    <s v="8.50%"/>
    <n v="12291"/>
    <n v="12291"/>
    <n v="100000"/>
    <n v="100000"/>
    <d v="2015-07-20T00:00:00"/>
    <s v="Listed"/>
    <s v="Open"/>
    <m/>
    <s v="14-JUL-2015"/>
    <s v="14-JUL-2027"/>
    <m/>
    <s v="Secured"/>
    <s v="8.5%"/>
    <s v="Fixed"/>
    <n v="12"/>
    <s v="Periodic"/>
    <s v="14-JUL-2016"/>
    <s v="14-JUL-2025"/>
    <s v="14-JUL-2024"/>
    <s v="13-JUL-2025"/>
    <m/>
    <m/>
    <s v="Single"/>
    <s v="14-JUL-2015"/>
    <m/>
    <m/>
    <s v="Public"/>
    <s v="CARE,FICH"/>
    <s v="AAA,AAA/Stable"/>
    <m/>
    <s v="03-JUL-2015,08-JUL-2015"/>
    <m/>
    <m/>
  </r>
  <r>
    <n v="1124"/>
    <m/>
    <x v="179"/>
    <s v="Public"/>
    <s v="INE848E07880"/>
    <s v="NHPC 8.50% 2028 (Sr-T) (STRPP-J)"/>
    <s v="(Sr-T) (STRPP-J)"/>
    <s v="PT"/>
    <s v="NHPC28"/>
    <s v="8.50%"/>
    <n v="12291"/>
    <n v="12291"/>
    <n v="100000"/>
    <n v="100000"/>
    <d v="2015-07-20T00:00:00"/>
    <s v="Listed"/>
    <s v="Open"/>
    <m/>
    <s v="14-JUL-2015"/>
    <s v="14-JUL-2028"/>
    <m/>
    <s v="Secured"/>
    <s v="8.5%"/>
    <s v="Fixed"/>
    <n v="12"/>
    <s v="Periodic"/>
    <s v="14-JUL-2016"/>
    <s v="14-JUL-2025"/>
    <s v="14-JUL-2024"/>
    <s v="13-JUL-2025"/>
    <m/>
    <m/>
    <s v="Single"/>
    <s v="14-JUL-2015"/>
    <m/>
    <m/>
    <s v="Public"/>
    <s v="CARE,FICH"/>
    <s v="AAA,AAA/Stable"/>
    <m/>
    <s v="03-JUL-2015,08-JUL-2015"/>
    <m/>
    <m/>
  </r>
  <r>
    <n v="1124"/>
    <m/>
    <x v="179"/>
    <s v="Public"/>
    <s v="INE848E07898"/>
    <s v="NHPC 8.50% 2029 (Sr-T) (STRPP-K)"/>
    <s v="(Sr-T) (STRPP-K)"/>
    <s v="PT"/>
    <s v="NHPC29"/>
    <s v="8.50%"/>
    <n v="12291"/>
    <n v="12291"/>
    <n v="100000"/>
    <n v="100000"/>
    <d v="2015-07-20T00:00:00"/>
    <s v="Listed"/>
    <s v="Open"/>
    <m/>
    <s v="14-JUL-2015"/>
    <s v="14-JUL-2029"/>
    <m/>
    <s v="Secured"/>
    <s v="8.5%"/>
    <s v="Fixed"/>
    <n v="12"/>
    <s v="Periodic"/>
    <s v="14-JUL-2016"/>
    <s v="14-JUL-2025"/>
    <s v="14-JUL-2024"/>
    <s v="13-JUL-2025"/>
    <m/>
    <m/>
    <s v="Single"/>
    <s v="14-JUL-2015"/>
    <m/>
    <m/>
    <s v="Public"/>
    <s v="CARE,FICH"/>
    <s v="AAA,AAA/Stable"/>
    <m/>
    <s v="03-JUL-2015,08-JUL-2015"/>
    <m/>
    <m/>
  </r>
  <r>
    <n v="1124"/>
    <m/>
    <x v="179"/>
    <s v="Public"/>
    <s v="INE848E07906"/>
    <s v="NHPC 8.50% 2030 (Sr-T) (STRPP-L)"/>
    <s v="(Sr-T) (STRPP-L)"/>
    <s v="PT"/>
    <s v="NHPC30"/>
    <s v="8.50%"/>
    <n v="12291"/>
    <n v="12291"/>
    <n v="100000"/>
    <n v="100000"/>
    <d v="2015-07-20T00:00:00"/>
    <s v="Listed"/>
    <s v="Open"/>
    <m/>
    <s v="14-JUL-2015"/>
    <s v="14-JUL-2030"/>
    <m/>
    <s v="Secured"/>
    <s v="8.5%"/>
    <s v="Fixed"/>
    <n v="12"/>
    <s v="Periodic"/>
    <s v="14-JUL-2016"/>
    <s v="14-JUL-2025"/>
    <s v="14-JUL-2024"/>
    <s v="13-JUL-2025"/>
    <m/>
    <m/>
    <s v="Single"/>
    <s v="14-JUL-2015"/>
    <m/>
    <m/>
    <s v="Public"/>
    <s v="CARE,FICH"/>
    <s v="AAA,AAA/Stable"/>
    <m/>
    <s v="03-JUL-2015,08-JUL-2015"/>
    <m/>
    <m/>
  </r>
  <r>
    <n v="1124"/>
    <m/>
    <x v="179"/>
    <s v="Public"/>
    <s v="INE848E07914"/>
    <s v="NHPC 8.24% 2031 (Sr-U)"/>
    <s v="(Sr-U)"/>
    <s v="PT"/>
    <s v="NHPC31"/>
    <s v="8.24%"/>
    <n v="54000"/>
    <n v="5400"/>
    <n v="1000000"/>
    <n v="1000000"/>
    <d v="2016-07-13T00:00:00"/>
    <s v="Listed"/>
    <s v="Open"/>
    <m/>
    <s v="27-JUN-2016"/>
    <s v="27-JUN-2031"/>
    <m/>
    <s v="Secured"/>
    <s v="8.24%"/>
    <s v="Fixed"/>
    <n v="12"/>
    <s v="Periodic"/>
    <s v="27-JUN-2017"/>
    <s v="27-JUN-2025"/>
    <s v="27-JUN-2024"/>
    <s v="26-JUN-2025"/>
    <m/>
    <m/>
    <s v="Single"/>
    <s v="20-JUN-2016"/>
    <m/>
    <m/>
    <s v="Public"/>
    <s v="CARE,FICH"/>
    <s v="AAA,AAA/Stable"/>
    <m/>
    <s v="08-JUN-2016,20-JUN-2016"/>
    <m/>
    <m/>
  </r>
  <r>
    <n v="1124"/>
    <m/>
    <x v="179"/>
    <s v="Public"/>
    <s v="INE848E07922"/>
    <s v="NHPC 8.17% 2031 (Sr-U1)"/>
    <s v="(Sr-U1)"/>
    <s v="PT"/>
    <s v="NHPC31"/>
    <s v="8.17%"/>
    <n v="36000"/>
    <n v="3600"/>
    <n v="1000000"/>
    <n v="1000000"/>
    <d v="2016-07-14T00:00:00"/>
    <s v="Listed"/>
    <s v="Open"/>
    <m/>
    <s v="07-JUL-2016"/>
    <s v="27-JUN-2031"/>
    <m/>
    <s v="Secured"/>
    <s v="8.17%"/>
    <s v="Fixed"/>
    <n v="12"/>
    <s v="Periodic"/>
    <s v="27-JUN-2017"/>
    <s v="27-JUN-2025"/>
    <s v="27-JUN-2024"/>
    <s v="26-JUN-2025"/>
    <m/>
    <m/>
    <s v="Single"/>
    <s v="20-JUN-2016"/>
    <m/>
    <m/>
    <s v="Public"/>
    <s v="CARE,FICH"/>
    <s v="AAA,AAA"/>
    <m/>
    <s v="08-JUN-2016,20-JUN-2016"/>
    <m/>
    <m/>
  </r>
  <r>
    <n v="1124"/>
    <s v="Non-convertible Bonds in the nature of Debentures"/>
    <x v="179"/>
    <s v="Public"/>
    <s v="INE848E07AN6"/>
    <s v="NHPC 8.65% 2029 (Sr. X)"/>
    <s v="X"/>
    <s v="PT"/>
    <s v="NHPC29"/>
    <s v="8.65%"/>
    <n v="107143"/>
    <n v="15000"/>
    <n v="714286"/>
    <n v="1000000"/>
    <d v="2019-02-25T00:00:00"/>
    <s v="Listed"/>
    <s v="Open"/>
    <m/>
    <s v="08-FEB-2019"/>
    <s v="08-FEB-2029"/>
    <s v="10"/>
    <s v="Secured"/>
    <s v="8.65%"/>
    <s v="Fixed"/>
    <n v="12"/>
    <s v="Periodic"/>
    <s v="10-FEB-2020"/>
    <s v="10-FEB-2025"/>
    <s v="10-FEB-2024"/>
    <s v="09-FEB-2025"/>
    <s v="Taxable"/>
    <s v="Redeemable in tranches"/>
    <s v="Single"/>
    <s v="04-FEB-2019"/>
    <m/>
    <m/>
    <s v="Public"/>
    <s v="CARE,CARE,CARE,CARE,CARE,CARE,CARE,CARE,CARE,CARE,CARE,CARE,CARE,CARE,FICH,FICH,FICH,FICH,FICH,FICH,FICH,FICH,FICH,FICH,FICH,FICH,FICH,FICH"/>
    <s v="AAA/Stable,AAA/Stable,AAA/Stable,AAA/Stable,AAA/Stable,AAA/Stable,AAA/Stable,AAA/Stable,AAA/Stable,AAA/Stable,AAA/Stable,AAA/Stable,AAA/Stable,AAA/Stable,AAA/Stable,AAA/Stable,AAA/Stable,AAA/Stable,AAA/Stable,AAA/Stable,AAA/Stable,AAA/Stable,AAA/Stable,AAA/Stable,AAA/Stable,AAA/Stable,AAA/Stable,AAA/Stable"/>
    <m/>
    <s v="04-FEB-2019,04-FEB-2019,04-FEB-2019,04-FEB-2019,04-FEB-2019,04-FEB-2019,04-FEB-2019,04-FEB-2019,04-FEB-2019,04-FEB-2019,04-FEB-2019,04-FEB-2019,04-FEB-2019,04-FEB-2019,04-FEB-2019,04-FEB-2019,04-FEB-2019,04-FEB-2019,04-FEB-2019,04-FEB-2019,04-FEB-2019,04-FEB-2019,04-FEB-2019,04-FEB-2019,04-FEB-2019,04-FEB-2019,04-FEB-2019,04-FEB-2019"/>
    <m/>
    <m/>
  </r>
  <r>
    <n v="1124"/>
    <s v="Non-convertible Bonds in the nature of Debentures"/>
    <x v="179"/>
    <s v="Public"/>
    <s v="INE848E07AO4"/>
    <s v="NHPC 7.50% 2025 Sr Y STRPP"/>
    <s v="Sr Y STRPP"/>
    <s v="PT"/>
    <s v="NHPC25"/>
    <s v="7.50%"/>
    <n v="30000"/>
    <n v="15000"/>
    <n v="200000"/>
    <n v="200000"/>
    <d v="2019-10-25T00:00:00"/>
    <s v="Listed"/>
    <s v="Open"/>
    <m/>
    <s v="07-OCT-2019"/>
    <s v="07-OCT-2025"/>
    <s v="6"/>
    <s v="Secured"/>
    <s v="7.50%"/>
    <s v="Fixed"/>
    <n v="12"/>
    <s v="Periodic"/>
    <s v="07-OCT-2020"/>
    <s v="07-OCT-2025"/>
    <s v="07-OCT-2024"/>
    <s v="06-OCT-2025"/>
    <s v="Taxable"/>
    <s v="Redeemable on maturity"/>
    <s v="Single"/>
    <s v="03-OCT-2019"/>
    <m/>
    <m/>
    <s v="Public"/>
    <s v="ICRA,IRRPL"/>
    <s v="AAA,AAA"/>
    <s v="Stable,Stable"/>
    <s v="23-SEP-2019,27-SEP-2019"/>
    <m/>
    <m/>
  </r>
  <r>
    <n v="1124"/>
    <s v="Non-convertible Bonds in the nature of Debentures"/>
    <x v="179"/>
    <s v="Public"/>
    <s v="INE848E07AP1"/>
    <s v="NHPC 7.50% 2026 Sr Y STRPP"/>
    <s v="Sr Y STRPP"/>
    <s v="PT"/>
    <s v="NHPC26"/>
    <s v="7.50%"/>
    <n v="30000"/>
    <n v="15000"/>
    <n v="200000"/>
    <n v="200000"/>
    <d v="2019-10-25T00:00:00"/>
    <s v="Listed"/>
    <s v="Open"/>
    <m/>
    <s v="07-OCT-2019"/>
    <s v="07-OCT-2026"/>
    <s v="7"/>
    <s v="Secured"/>
    <s v="7.50%"/>
    <s v="Fixed"/>
    <n v="12"/>
    <s v="Periodic"/>
    <s v="07-OCT-2020"/>
    <s v="07-OCT-2025"/>
    <s v="07-OCT-2024"/>
    <s v="06-OCT-2025"/>
    <s v="Taxable"/>
    <s v="Redeemable on maturity"/>
    <s v="Single"/>
    <s v="03-OCT-2019"/>
    <m/>
    <m/>
    <s v="Public"/>
    <s v="ICRA,IRRPL"/>
    <s v="AAA,AAA"/>
    <s v="Stable,Stable"/>
    <s v="23-SEP-2019,27-SEP-2019"/>
    <m/>
    <m/>
  </r>
  <r>
    <n v="1124"/>
    <s v="Non-convertible Bonds in the nature of Debentures"/>
    <x v="179"/>
    <s v="Public"/>
    <s v="INE848E07AQ9"/>
    <s v="NHPC 7.50% 2027 Sr Y STRPP"/>
    <s v="Sr Y STRPP"/>
    <s v="PT"/>
    <s v="NHPC27"/>
    <s v="7.50%"/>
    <n v="30000"/>
    <n v="15000"/>
    <n v="200000"/>
    <n v="200000"/>
    <d v="2019-10-25T00:00:00"/>
    <s v="Listed"/>
    <s v="Open"/>
    <m/>
    <s v="07-OCT-2019"/>
    <s v="07-OCT-2027"/>
    <s v="8"/>
    <s v="Secured"/>
    <s v="7.50%"/>
    <s v="Fixed"/>
    <n v="12"/>
    <s v="Periodic"/>
    <s v="07-OCT-2020"/>
    <s v="07-OCT-2025"/>
    <s v="07-OCT-2024"/>
    <s v="06-OCT-2025"/>
    <s v="Taxable"/>
    <s v="Redeemable on maturity"/>
    <s v="Single"/>
    <s v="03-OCT-2019"/>
    <m/>
    <m/>
    <s v="Public"/>
    <s v="ICRA,IRRPL"/>
    <s v="AAA,AAA"/>
    <s v="Stable,Stable"/>
    <s v="23-SEP-2019,27-SEP-2019"/>
    <m/>
    <m/>
  </r>
  <r>
    <n v="1124"/>
    <s v="Non-convertible Bonds in the nature of Debentures"/>
    <x v="179"/>
    <s v="Public"/>
    <s v="INE848E07AR7"/>
    <s v="NHPC 7.50% 2028 Sr Y STRPP"/>
    <s v="Sr Y STRPP"/>
    <s v="PT"/>
    <s v="NHPC28"/>
    <s v="7.50%"/>
    <n v="30000"/>
    <n v="15000"/>
    <n v="200000"/>
    <n v="200000"/>
    <d v="2019-10-25T00:00:00"/>
    <s v="Listed"/>
    <s v="Open"/>
    <m/>
    <s v="07-OCT-2019"/>
    <s v="07-OCT-2028"/>
    <s v="9"/>
    <s v="Secured"/>
    <s v="7.50%"/>
    <s v="Fixed"/>
    <n v="12"/>
    <s v="Periodic"/>
    <s v="07-OCT-2020"/>
    <s v="07-OCT-2025"/>
    <s v="07-OCT-2024"/>
    <s v="06-OCT-2025"/>
    <s v="Taxable"/>
    <s v="Redeemable on maturity"/>
    <s v="Single"/>
    <s v="03-OCT-2019"/>
    <m/>
    <m/>
    <s v="Public"/>
    <s v="ICRA,IRRPL"/>
    <s v="AAA,AAA"/>
    <s v="Stable,Stable"/>
    <s v="23-SEP-2019,27-SEP-2019"/>
    <m/>
    <m/>
  </r>
  <r>
    <n v="1124"/>
    <s v="Non-convertible Bonds in the nature of Debentures"/>
    <x v="179"/>
    <s v="Public"/>
    <s v="INE848E07AS5"/>
    <s v="NHPC 7.50% 2029 Sr Y STRPP"/>
    <s v="Sr Y STRPP"/>
    <s v="PT"/>
    <s v="NHPC29"/>
    <s v="7.50%"/>
    <n v="30000"/>
    <n v="15000"/>
    <n v="200000"/>
    <n v="200000"/>
    <d v="2019-10-25T00:00:00"/>
    <s v="Listed"/>
    <s v="Open"/>
    <m/>
    <s v="07-OCT-2019"/>
    <s v="06-OCT-2029"/>
    <s v="10"/>
    <s v="Secured"/>
    <s v="7.50%"/>
    <s v="Fixed"/>
    <n v="12"/>
    <s v="Periodic"/>
    <s v="07-OCT-2020"/>
    <s v="07-OCT-2025"/>
    <s v="07-OCT-2024"/>
    <s v="06-OCT-2025"/>
    <s v="Taxable"/>
    <s v="Redeemable on maturity"/>
    <s v="Single"/>
    <s v="03-OCT-2019"/>
    <m/>
    <m/>
    <s v="Public"/>
    <s v="ICRA,IRRPL"/>
    <s v="AAA,AAA"/>
    <s v="Stable,Stable"/>
    <s v="23-SEP-2019,27-SEP-2019"/>
    <m/>
    <m/>
  </r>
  <r>
    <n v="1124"/>
    <s v="Non-convertible Bonds in the nature of Debentures"/>
    <x v="179"/>
    <s v="Public"/>
    <s v="INE848E07AT3"/>
    <s v="NHPC 7.38% 2026 Sr. Y1 STRPPs"/>
    <s v="Sr. Y1 STRPPs"/>
    <s v="PT"/>
    <s v="NHPC26"/>
    <s v="7.38%"/>
    <n v="10000"/>
    <n v="5000"/>
    <n v="200000"/>
    <n v="200000"/>
    <d v="2020-01-17T00:00:00"/>
    <s v="Listed"/>
    <s v="Open"/>
    <m/>
    <s v="03-JAN-2020"/>
    <s v="03-JAN-2026"/>
    <s v="6"/>
    <s v="Secured"/>
    <s v="7.38%"/>
    <s v="Fixed"/>
    <n v="12"/>
    <s v="Periodic"/>
    <s v="04-JAN-2021"/>
    <s v="04-JAN-2025"/>
    <s v="04-JAN-2024"/>
    <s v="03-JAN-2025"/>
    <s v="Taxable"/>
    <s v="Redeemable on maturity"/>
    <s v="Single"/>
    <s v="02-JAN-2020"/>
    <m/>
    <m/>
    <s v="Public"/>
    <s v="ICRA,IRRPL"/>
    <s v="AAA,AAA"/>
    <s v="Stable,Stable"/>
    <s v="26-DEC-2019,26-DEC-2019"/>
    <m/>
    <m/>
  </r>
  <r>
    <n v="1124"/>
    <s v="Non-convertible Bonds in the nature of Debentures"/>
    <x v="179"/>
    <s v="Public"/>
    <s v="INE848E07AU1"/>
    <s v="NHPC 7.38% 2027 Sr. Y1 STRPPs"/>
    <s v="Sr. Y1 STRPPs"/>
    <s v="PT"/>
    <s v="NHPC27"/>
    <s v="7.38%"/>
    <n v="10000"/>
    <n v="5000"/>
    <n v="200000"/>
    <n v="200000"/>
    <d v="2020-01-17T00:00:00"/>
    <s v="Listed"/>
    <s v="Open"/>
    <m/>
    <s v="03-JAN-2020"/>
    <s v="02-JAN-2027"/>
    <s v="7"/>
    <s v="Secured"/>
    <s v="7.38%"/>
    <s v="Fixed"/>
    <n v="12"/>
    <s v="Periodic"/>
    <s v="04-JAN-2021"/>
    <s v="04-JAN-2025"/>
    <s v="04-JAN-2024"/>
    <s v="03-JAN-2025"/>
    <s v="Taxable"/>
    <s v="Redeemable on maturity"/>
    <s v="Single"/>
    <s v="02-JAN-2020"/>
    <m/>
    <m/>
    <s v="Public"/>
    <s v="ICRA,IRRPL"/>
    <s v="AAA,AAA"/>
    <s v="Stable,Stable"/>
    <s v="26-DEC-2019,26-DEC-2019"/>
    <m/>
    <m/>
  </r>
  <r>
    <n v="1124"/>
    <s v="Non-convertible Bonds in the nature of Debentures"/>
    <x v="179"/>
    <s v="Public"/>
    <s v="INE848E07AV9"/>
    <s v="NHPC 7.38% 2028 Sr. Y1 STRPPs"/>
    <s v="Sr. Y1 STRPPs"/>
    <s v="PT"/>
    <s v="NHPC28"/>
    <s v="7.38%"/>
    <n v="10000"/>
    <n v="5000"/>
    <n v="200000"/>
    <n v="200000"/>
    <d v="2020-01-17T00:00:00"/>
    <s v="Listed"/>
    <s v="Open"/>
    <m/>
    <s v="03-JAN-2020"/>
    <s v="03-JAN-2028"/>
    <s v="8"/>
    <s v="Secured"/>
    <s v="7.38%"/>
    <s v="Fixed"/>
    <n v="12"/>
    <s v="Periodic"/>
    <s v="04-JAN-2021"/>
    <s v="04-JAN-2025"/>
    <s v="04-JAN-2024"/>
    <s v="03-JAN-2025"/>
    <s v="Taxable"/>
    <s v="Redeemable on maturity"/>
    <s v="Single"/>
    <s v="02-JAN-2020"/>
    <m/>
    <m/>
    <s v="Public"/>
    <s v="ICRA,IRRPL"/>
    <s v="AAA,AAA"/>
    <s v="Stable,Stable"/>
    <s v="26-DEC-2019,26-DEC-2019"/>
    <m/>
    <m/>
  </r>
  <r>
    <n v="1124"/>
    <s v="Non-convertible Bonds in the nature of Debentures"/>
    <x v="179"/>
    <s v="Public"/>
    <s v="INE848E07AW7"/>
    <s v="NHPC 7.38% 2029 Sr. Y1 STRPPs"/>
    <s v="Sr. Y1 STRPPs"/>
    <s v="PT"/>
    <s v="NHPC29"/>
    <s v="7.38%"/>
    <n v="10000"/>
    <n v="5000"/>
    <n v="200000"/>
    <n v="200000"/>
    <d v="2020-01-17T00:00:00"/>
    <s v="Listed"/>
    <s v="Open"/>
    <m/>
    <s v="03-JAN-2020"/>
    <s v="03-JAN-2029"/>
    <s v="9"/>
    <s v="Secured"/>
    <s v="7.38%"/>
    <s v="Fixed"/>
    <n v="12"/>
    <s v="Periodic"/>
    <s v="04-JAN-2021"/>
    <s v="04-JAN-2025"/>
    <s v="04-JAN-2024"/>
    <s v="03-JAN-2025"/>
    <s v="Taxable"/>
    <s v="Redeemable on maturity"/>
    <s v="Single"/>
    <s v="02-JAN-2020"/>
    <m/>
    <m/>
    <s v="Public"/>
    <s v="ICRA,IRRPL"/>
    <s v="AAA,AAA"/>
    <s v="Stable,Stable"/>
    <s v="26-DEC-2019,26-DEC-2019"/>
    <m/>
    <m/>
  </r>
  <r>
    <n v="1124"/>
    <s v="Non-convertible Bonds in the nature of Debentures"/>
    <x v="179"/>
    <s v="Public"/>
    <s v="INE848E07AX5"/>
    <s v="NHPC 7.38% 2030 Sr. Y1 STRPPs"/>
    <s v="Sr. Y1 STRPPs"/>
    <s v="PT"/>
    <s v="NHPC30"/>
    <s v="7.38%"/>
    <n v="10000"/>
    <n v="5000"/>
    <n v="200000"/>
    <n v="200000"/>
    <d v="2020-01-17T00:00:00"/>
    <s v="Listed"/>
    <s v="Open"/>
    <m/>
    <s v="03-JAN-2020"/>
    <s v="03-JAN-2030"/>
    <s v="10"/>
    <s v="Secured"/>
    <s v="7.38%"/>
    <s v="Fixed"/>
    <n v="12"/>
    <s v="Periodic"/>
    <s v="04-JAN-2021"/>
    <s v="04-JAN-2025"/>
    <s v="04-JAN-2024"/>
    <s v="03-JAN-2025"/>
    <s v="Taxable"/>
    <s v="Redeemable on maturity"/>
    <s v="Single"/>
    <s v="02-JAN-2020"/>
    <m/>
    <m/>
    <s v="Public"/>
    <s v="ICRA,IRRPL"/>
    <s v="AAA,AAA"/>
    <s v="Stable,Stable"/>
    <s v="26-DEC-2019,26-DEC-2019"/>
    <m/>
    <m/>
  </r>
  <r>
    <n v="1124"/>
    <s v="Non-convertible Bonds in the nature of Debentures"/>
    <x v="179"/>
    <s v="Public"/>
    <s v="INE848E07AY3"/>
    <s v="NHPC 7.13% 2026 Sr. AA STRPPs"/>
    <s v="Sr. AA STRPPs"/>
    <s v="PT"/>
    <s v="NHPC26"/>
    <s v="7.13%"/>
    <n v="30000"/>
    <n v="15000"/>
    <n v="200000"/>
    <n v="200000"/>
    <d v="2020-02-25T00:00:00"/>
    <s v="Listed"/>
    <s v="Open"/>
    <m/>
    <s v="11-FEB-2020"/>
    <s v="11-FEB-2026"/>
    <s v="6"/>
    <s v="Secured"/>
    <s v="7.13%"/>
    <s v="Fixed"/>
    <n v="12"/>
    <s v="Periodic"/>
    <s v="11-FEB-2021"/>
    <s v="11-FEB-2025"/>
    <s v="11-FEB-2024"/>
    <s v="10-FEB-2025"/>
    <s v="Taxable"/>
    <s v="Redeemable on maturity"/>
    <s v="Single"/>
    <s v="10-FEB-2020"/>
    <m/>
    <m/>
    <s v="Public"/>
    <s v="CARE,IRRPL"/>
    <s v="AAA,AAA"/>
    <s v="Stable,Stable"/>
    <s v="04-FEB-2020,05-FEB-2020"/>
    <m/>
    <m/>
  </r>
  <r>
    <n v="1124"/>
    <s v="Non-convertible Bonds in the nature of Debentures"/>
    <x v="179"/>
    <s v="Public"/>
    <s v="INE848E07AZ0"/>
    <s v="NHPC 7.13% 2027 Sr. AA STRPPs"/>
    <s v="Sr. AA STRPPs"/>
    <s v="PT"/>
    <s v="NHPC27"/>
    <s v="7.13%"/>
    <n v="30000"/>
    <n v="15000"/>
    <n v="200000"/>
    <n v="200000"/>
    <d v="2020-02-25T00:00:00"/>
    <s v="Listed"/>
    <s v="Open"/>
    <m/>
    <s v="11-FEB-2020"/>
    <s v="11-FEB-2027"/>
    <s v="7"/>
    <s v="Secured"/>
    <s v="7.13%"/>
    <s v="Fixed"/>
    <n v="12"/>
    <s v="Periodic"/>
    <s v="11-FEB-2021"/>
    <s v="11-FEB-2025"/>
    <s v="11-FEB-2024"/>
    <s v="10-FEB-2025"/>
    <s v="Taxable"/>
    <s v="Redeemable on maturity"/>
    <s v="Single"/>
    <s v="10-FEB-2020"/>
    <m/>
    <m/>
    <s v="Public"/>
    <s v="CARE,IRRPL"/>
    <s v="AAA,AAA"/>
    <s v="Stable,Stable"/>
    <s v="04-FEB-2020,05-FEB-2020"/>
    <m/>
    <m/>
  </r>
  <r>
    <n v="1124"/>
    <s v="Non-convertible Bonds in the nature of Debentures"/>
    <x v="179"/>
    <s v="Public"/>
    <s v="INE848E07BA1"/>
    <s v="NHPC 7.13% 2028 Sr. AA STRPPs"/>
    <s v="Sr. AA STRPPs"/>
    <s v="PT"/>
    <s v="NHPC28"/>
    <s v="7.13%"/>
    <n v="30000"/>
    <n v="15000"/>
    <n v="200000"/>
    <n v="200000"/>
    <d v="2020-02-25T00:00:00"/>
    <s v="Listed"/>
    <s v="Open"/>
    <m/>
    <s v="11-FEB-2020"/>
    <s v="11-FEB-2028"/>
    <s v="8"/>
    <s v="Secured"/>
    <s v="7.13%"/>
    <s v="Fixed"/>
    <n v="12"/>
    <s v="Periodic"/>
    <s v="11-FEB-2021"/>
    <s v="11-FEB-2025"/>
    <s v="11-FEB-2024"/>
    <s v="10-FEB-2025"/>
    <s v="Taxable"/>
    <s v="Redeemable on maturity"/>
    <s v="Single"/>
    <s v="10-FEB-2020"/>
    <m/>
    <m/>
    <s v="Public"/>
    <s v="CARE,IRRPL"/>
    <s v="AAA,AAA"/>
    <s v="Stable,Stable"/>
    <s v="04-FEB-2020,05-FEB-2020"/>
    <m/>
    <m/>
  </r>
  <r>
    <n v="1124"/>
    <s v="Non-convertible Bonds in the nature of Debentures"/>
    <x v="179"/>
    <s v="Public"/>
    <s v="INE848E07BB9"/>
    <s v="NHPC 7.13% 2029 Sr. AA STRPPs"/>
    <s v="Sr. AA STRPPs"/>
    <s v="PT"/>
    <s v="NHPC29"/>
    <s v="7.13%"/>
    <n v="30000"/>
    <n v="15000"/>
    <n v="200000"/>
    <n v="200000"/>
    <d v="2020-02-25T00:00:00"/>
    <s v="Listed"/>
    <s v="Open"/>
    <m/>
    <s v="11-FEB-2020"/>
    <s v="11-FEB-2029"/>
    <s v="9"/>
    <s v="Secured"/>
    <s v="7.13%"/>
    <s v="Fixed"/>
    <n v="12"/>
    <s v="Periodic"/>
    <s v="11-FEB-2021"/>
    <s v="11-FEB-2025"/>
    <s v="11-FEB-2024"/>
    <s v="10-FEB-2025"/>
    <s v="Taxable"/>
    <s v="Redeemable on maturity"/>
    <s v="Single"/>
    <s v="10-FEB-2020"/>
    <m/>
    <m/>
    <s v="Public"/>
    <s v="CARE,IRRPL"/>
    <s v="AAA,AAA"/>
    <s v="Stable,Stable"/>
    <s v="04-FEB-2020,05-FEB-2020"/>
    <m/>
    <m/>
  </r>
  <r>
    <n v="1124"/>
    <s v="Non-convertible Bonds in the nature of Debentures"/>
    <x v="179"/>
    <s v="Public"/>
    <s v="INE848E07BC7"/>
    <s v="NHPC 7.13% 2030 Sr. AA STRPPs"/>
    <s v="Sr. AA STRPPs"/>
    <s v="PT"/>
    <s v="NHPC30"/>
    <s v="7.13%"/>
    <n v="30000"/>
    <n v="15000"/>
    <n v="200000"/>
    <n v="200000"/>
    <d v="2020-02-25T00:00:00"/>
    <s v="Listed"/>
    <s v="Open"/>
    <m/>
    <s v="11-FEB-2020"/>
    <s v="11-FEB-2030"/>
    <s v="10"/>
    <s v="Secured"/>
    <s v="7.13%"/>
    <s v="Fixed"/>
    <n v="12"/>
    <s v="Periodic"/>
    <s v="11-FEB-2021"/>
    <s v="11-FEB-2025"/>
    <s v="11-FEB-2024"/>
    <s v="10-FEB-2025"/>
    <s v="Taxable"/>
    <s v="Redeemable on maturity"/>
    <s v="Single"/>
    <s v="10-FEB-2020"/>
    <m/>
    <m/>
    <s v="Public"/>
    <s v="CARE,IRRPL"/>
    <s v="AAA,AAA"/>
    <s v="Stable,Stable"/>
    <s v="04-FEB-2020,05-FEB-2020"/>
    <m/>
    <m/>
  </r>
  <r>
    <n v="1124"/>
    <s v="Non-convertible Bonds in the nature of Debentures"/>
    <x v="179"/>
    <s v="Public"/>
    <s v="INE848E07BD5"/>
    <s v="NHPC 6.89% 2026 Sr. AA1 STRPPs"/>
    <s v="Sr. AA1 STRPPs"/>
    <s v="PT"/>
    <s v="NHPC26"/>
    <s v="6.89%"/>
    <n v="10000"/>
    <n v="5000"/>
    <n v="200000"/>
    <n v="200000"/>
    <d v="2020-03-24T00:00:00"/>
    <s v="Listed"/>
    <s v="Open"/>
    <m/>
    <s v="11-MAR-2020"/>
    <s v="11-MAR-2026"/>
    <s v="6"/>
    <s v="Secured"/>
    <s v="6.89%"/>
    <s v="Fixed"/>
    <n v="12"/>
    <s v="Periodic"/>
    <s v="11-MAR-2021"/>
    <s v="11-MAR-2025"/>
    <s v="11-MAR-2024"/>
    <s v="10-MAR-2025"/>
    <s v="Taxable"/>
    <s v="Redeemable on maturity"/>
    <s v="Single"/>
    <s v="06-MAR-2020"/>
    <m/>
    <m/>
    <s v="Public"/>
    <s v="CARE,IRRPL"/>
    <s v="AAA,AAA"/>
    <s v="Stable,Stable"/>
    <s v="02-MAR-2020,02-MAR-2020"/>
    <m/>
    <m/>
  </r>
  <r>
    <n v="1124"/>
    <s v="Non-convertible Bonds in the nature of Debentures"/>
    <x v="179"/>
    <s v="Public"/>
    <s v="INE848E07BE3"/>
    <s v="NHPC 6.89% 2027 Sr. AA1 STRPPs"/>
    <s v="Sr. AA1 STRPPs"/>
    <s v="PT"/>
    <s v="NHPC27"/>
    <s v="6.89%"/>
    <n v="10000"/>
    <n v="5000"/>
    <n v="200000"/>
    <n v="200000"/>
    <d v="2020-03-24T00:00:00"/>
    <s v="Listed"/>
    <s v="Open"/>
    <m/>
    <s v="11-MAR-2020"/>
    <s v="11-MAR-2027"/>
    <s v="7"/>
    <s v="Secured"/>
    <s v="6.89%"/>
    <s v="Fixed"/>
    <n v="12"/>
    <s v="Periodic"/>
    <s v="11-MAR-2021"/>
    <s v="11-MAR-2025"/>
    <s v="11-MAR-2024"/>
    <s v="10-MAR-2025"/>
    <s v="Taxable"/>
    <s v="Redeemable on maturity"/>
    <s v="Single"/>
    <s v="06-MAR-2020"/>
    <m/>
    <m/>
    <s v="Public"/>
    <s v="CARE,IRRPL"/>
    <s v="AAA,AAA"/>
    <s v="Stable,Stable"/>
    <s v="02-MAR-2020,02-MAR-2020"/>
    <m/>
    <m/>
  </r>
  <r>
    <n v="1124"/>
    <s v="Non-convertible Bonds in the nature of Debentures"/>
    <x v="179"/>
    <s v="Public"/>
    <s v="INE848E07BG8"/>
    <s v="NHPC 6.89% 2028 Sr. AA1 STRPPs"/>
    <s v="Sr. AA1 STRPPs"/>
    <s v="PT"/>
    <s v="NHPC28"/>
    <s v="6.89%"/>
    <n v="10000"/>
    <n v="5000"/>
    <n v="200000"/>
    <n v="200000"/>
    <d v="2020-03-24T00:00:00"/>
    <s v="Listed"/>
    <s v="Open"/>
    <m/>
    <s v="11-MAR-2020"/>
    <s v="10-MAR-2028"/>
    <s v="8"/>
    <s v="Secured"/>
    <s v="6.89%"/>
    <s v="Fixed"/>
    <n v="12"/>
    <s v="Periodic"/>
    <s v="11-MAR-2021"/>
    <s v="11-MAR-2025"/>
    <s v="11-MAR-2024"/>
    <s v="10-MAR-2025"/>
    <s v="Taxable"/>
    <s v="Redeemable on maturity"/>
    <s v="Single"/>
    <s v="06-MAR-2020"/>
    <m/>
    <m/>
    <s v="Public"/>
    <s v="CARE,IRRPL"/>
    <s v="AAA,AAA"/>
    <s v="Stable,Stable"/>
    <s v="02-MAR-2020,02-MAR-2020"/>
    <m/>
    <m/>
  </r>
  <r>
    <n v="1124"/>
    <s v="Non-convertible Bonds in the nature of Debentures"/>
    <x v="179"/>
    <s v="Public"/>
    <s v="INE848E07BH6"/>
    <s v="NHPC 6.89% 2029 Sr. AA1 STRPPs"/>
    <s v="Sr. AA1 STRPPs"/>
    <s v="PT"/>
    <s v="NHPC29"/>
    <s v="6.89%"/>
    <n v="10000"/>
    <n v="5000"/>
    <n v="200000"/>
    <n v="200000"/>
    <d v="2020-03-24T00:00:00"/>
    <s v="Listed"/>
    <s v="Open"/>
    <m/>
    <s v="11-MAR-2020"/>
    <s v="09-MAR-2029"/>
    <s v="9"/>
    <s v="Secured"/>
    <s v="6.89%"/>
    <s v="Fixed"/>
    <n v="12"/>
    <s v="Periodic"/>
    <s v="11-MAR-2021"/>
    <s v="11-MAR-2025"/>
    <s v="11-MAR-2024"/>
    <s v="10-MAR-2025"/>
    <s v="Taxable"/>
    <s v="Redeemable on maturity"/>
    <s v="Single"/>
    <s v="06-MAR-2020"/>
    <m/>
    <m/>
    <s v="Public"/>
    <s v="CARE,IRRPL"/>
    <s v="AAA,AAA"/>
    <s v="Stable,Stable"/>
    <s v="02-MAR-2020,02-MAR-2020"/>
    <m/>
    <m/>
  </r>
  <r>
    <n v="1124"/>
    <s v="Non-convertible Bonds in the nature of Debentures"/>
    <x v="179"/>
    <s v="Public"/>
    <s v="INE848E07BI4"/>
    <s v="NHPC 6.89% 2030 Sr.AA 1 STRPPs"/>
    <s v="Sr.AA 1 STRPPs"/>
    <s v="PT"/>
    <s v="NHPC30"/>
    <s v="6.89%"/>
    <n v="10000"/>
    <n v="5000"/>
    <n v="200000"/>
    <n v="200000"/>
    <d v="2020-03-24T00:00:00"/>
    <s v="Listed"/>
    <s v="Open"/>
    <m/>
    <s v="11-MAR-2020"/>
    <s v="11-MAR-2030"/>
    <s v="10"/>
    <s v="Secured"/>
    <s v="6.89%"/>
    <s v="Fixed"/>
    <n v="12"/>
    <s v="Periodic"/>
    <s v="11-MAR-2021"/>
    <s v="11-MAR-2025"/>
    <s v="11-MAR-2024"/>
    <s v="10-MAR-2025"/>
    <s v="Taxable"/>
    <s v="Redeemable on maturity"/>
    <s v="Single"/>
    <s v="06-MAR-2020"/>
    <m/>
    <m/>
    <s v="Public"/>
    <s v="CARE,IRRPL"/>
    <s v="AAA,AAA"/>
    <s v="Stable,Stable"/>
    <s v="02-MAR-2020,02-MAR-2020"/>
    <m/>
    <m/>
  </r>
  <r>
    <n v="1124"/>
    <s v="Non-convertible Bonds in the nature of Debentures"/>
    <x v="179"/>
    <s v="Public"/>
    <s v="INE848E07BJ2"/>
    <s v="NHPC 6.80% 2026 Sr. AB STRPP A"/>
    <s v="Sr. AB"/>
    <s v="PT"/>
    <s v="NHPC26"/>
    <s v="6.80%"/>
    <n v="15000"/>
    <n v="7500"/>
    <n v="200000"/>
    <n v="200000"/>
    <d v="2020-05-11T00:00:00"/>
    <s v="Listed"/>
    <s v="Open"/>
    <m/>
    <s v="24-APR-2020"/>
    <s v="24-APR-2026"/>
    <s v="6"/>
    <s v="Secured"/>
    <s v="6.80%"/>
    <s v="Fixed"/>
    <n v="12"/>
    <s v="Periodic"/>
    <s v="26-APR-2021"/>
    <s v="26-APR-2025"/>
    <s v="26-APR-2024"/>
    <s v="25-APR-2025"/>
    <s v="Taxable"/>
    <s v="Redeemable on maturity"/>
    <s v="Single"/>
    <s v="23-APR-2020"/>
    <m/>
    <m/>
    <s v="Public"/>
    <s v="CARE,IRRPL"/>
    <s v="AAA,AAA"/>
    <s v="Stable,Stable"/>
    <s v="01-APR-2020,21-APR-2020"/>
    <m/>
    <m/>
  </r>
  <r>
    <n v="1124"/>
    <s v="Non-convertible Bonds in the nature of Debentures"/>
    <x v="179"/>
    <s v="Public"/>
    <s v="INE848E07BK0"/>
    <s v="NHPC 6.80% 2027 Sr. AB STRPP B"/>
    <s v="Sr. AB"/>
    <s v="PT"/>
    <s v="NHPC27"/>
    <s v="6.80%"/>
    <n v="15000"/>
    <n v="7500"/>
    <n v="200000"/>
    <n v="200000"/>
    <d v="2020-05-11T00:00:00"/>
    <s v="Listed"/>
    <s v="Open"/>
    <m/>
    <s v="24-APR-2020"/>
    <s v="23-APR-2027"/>
    <s v="7"/>
    <s v="Secured"/>
    <s v="6.80%"/>
    <s v="Fixed"/>
    <n v="12"/>
    <s v="Periodic"/>
    <s v="26-APR-2021"/>
    <s v="26-APR-2025"/>
    <s v="26-APR-2024"/>
    <s v="25-APR-2025"/>
    <s v="Taxable"/>
    <s v="Redeemable on maturity"/>
    <s v="Single"/>
    <s v="23-APR-2020"/>
    <m/>
    <m/>
    <s v="Public"/>
    <s v="CARE,IRRPL"/>
    <s v="AAA,AAA"/>
    <s v="Stable,Stable"/>
    <s v="01-APR-2020,21-APR-2020"/>
    <m/>
    <m/>
  </r>
  <r>
    <n v="1124"/>
    <s v="Non-convertible Bonds in the nature of Debentures"/>
    <x v="179"/>
    <s v="Public"/>
    <s v="INE848E07BL8"/>
    <s v="NHPC 6.80% 2028 Sr. AB STRPP C"/>
    <s v="Sr. AB"/>
    <s v="PT"/>
    <s v="NHPC28"/>
    <s v="6.80%"/>
    <n v="15000"/>
    <n v="7500"/>
    <n v="200000"/>
    <n v="200000"/>
    <d v="2020-05-11T00:00:00"/>
    <s v="Listed"/>
    <s v="Open"/>
    <m/>
    <s v="24-APR-2020"/>
    <s v="24-APR-2028"/>
    <s v="8"/>
    <s v="Secured"/>
    <s v="6.80%"/>
    <s v="Fixed"/>
    <n v="12"/>
    <s v="Periodic"/>
    <s v="26-APR-2021"/>
    <s v="26-APR-2025"/>
    <s v="26-APR-2024"/>
    <s v="25-APR-2025"/>
    <s v="Taxable"/>
    <s v="Redeemable on maturity"/>
    <s v="Single"/>
    <s v="23-APR-2020"/>
    <m/>
    <m/>
    <s v="Public"/>
    <s v="CARE,IRRPL"/>
    <s v="AAA,AAA"/>
    <s v="Stable,Stable"/>
    <s v="01-APR-2020,21-APR-2020"/>
    <m/>
    <m/>
  </r>
  <r>
    <n v="1124"/>
    <s v="Non-convertible Bonds in the nature of Debentures"/>
    <x v="179"/>
    <s v="Public"/>
    <s v="INE848E07BM6"/>
    <s v="NHPC 6.80% 2029 Sr. AB STRPP D"/>
    <s v="Sr. AB"/>
    <s v="PT"/>
    <s v="NHPC29"/>
    <s v="6.80%"/>
    <n v="15000"/>
    <n v="7500"/>
    <n v="200000"/>
    <n v="200000"/>
    <d v="2020-05-11T00:00:00"/>
    <s v="Listed"/>
    <s v="Open"/>
    <m/>
    <s v="24-APR-2020"/>
    <s v="24-APR-2029"/>
    <s v="9"/>
    <s v="Secured"/>
    <s v="6.80%"/>
    <s v="Fixed"/>
    <n v="12"/>
    <s v="Periodic"/>
    <s v="26-APR-2021"/>
    <s v="26-APR-2025"/>
    <s v="26-APR-2024"/>
    <s v="25-APR-2025"/>
    <s v="Taxable"/>
    <s v="Redeemable on maturity"/>
    <s v="Single"/>
    <s v="23-APR-2020"/>
    <m/>
    <m/>
    <s v="Public"/>
    <s v="CARE,IRRPL"/>
    <s v="AAA,AAA"/>
    <s v="Stable,Stable"/>
    <s v="01-APR-2020,21-APR-2020"/>
    <m/>
    <m/>
  </r>
  <r>
    <n v="1124"/>
    <s v="Non-convertible Bonds in the nature of Debentures"/>
    <x v="179"/>
    <s v="Public"/>
    <s v="INE848E07BN4"/>
    <s v="NHPC 6.80% 2030 Sr.AB STRPP E"/>
    <s v="Sr.AB"/>
    <s v="PT"/>
    <s v="NHPC30"/>
    <s v="6.80%"/>
    <n v="15000"/>
    <n v="7500"/>
    <n v="200000"/>
    <n v="200000"/>
    <d v="2020-05-11T00:00:00"/>
    <s v="Listed"/>
    <s v="Open"/>
    <m/>
    <s v="24-APR-2020"/>
    <s v="24-APR-2030"/>
    <s v="10"/>
    <s v="Secured"/>
    <s v="6.80%"/>
    <s v="Fixed"/>
    <n v="12"/>
    <s v="Periodic"/>
    <s v="26-APR-2021"/>
    <s v="26-APR-2025"/>
    <s v="26-APR-2024"/>
    <s v="25-APR-2025"/>
    <s v="Taxable"/>
    <s v="Redeemable on maturity"/>
    <s v="Single"/>
    <s v="23-APR-2020"/>
    <m/>
    <m/>
    <s v="Public"/>
    <s v="CARE,IRRPL"/>
    <s v="AAA,AAA"/>
    <s v="Stable,Stable"/>
    <s v="01-APR-2020,21-APR-2020"/>
    <m/>
    <m/>
  </r>
  <r>
    <n v="1124"/>
    <s v="Non-convertible Bonds in the nature of Debentures"/>
    <x v="179"/>
    <s v="Public"/>
    <s v="INE848E07BO2"/>
    <s v="NHPC 6.86% 2027 Sr AC STRPP A"/>
    <s v="Sr AC STRPP A"/>
    <s v="PT"/>
    <s v="NHPC27"/>
    <s v="6.86%"/>
    <n v="15000"/>
    <n v="15000"/>
    <n v="100000"/>
    <n v="100000"/>
    <d v="2021-02-16T00:00:00"/>
    <s v="Listed"/>
    <s v="Open"/>
    <m/>
    <s v="12-FEB-2021"/>
    <s v="12-FEB-2027"/>
    <s v="6"/>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7BP9"/>
    <s v="NHPC 6.86% 2028 Sr AC STRPP B"/>
    <s v="Sr AC STRPP B"/>
    <s v="PT"/>
    <s v="NHPC28"/>
    <s v="6.86%"/>
    <n v="15000"/>
    <n v="15000"/>
    <n v="100000"/>
    <n v="100000"/>
    <d v="2021-02-16T00:00:00"/>
    <s v="Listed"/>
    <s v="Open"/>
    <m/>
    <s v="12-FEB-2021"/>
    <s v="11-FEB-2028"/>
    <s v="7"/>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7BQ7"/>
    <s v="NHPC 6.86% 2029 Sr AC STRPP C"/>
    <s v="Sr AC STRPP C"/>
    <s v="PT"/>
    <s v="NHPC29"/>
    <s v="6.86%"/>
    <n v="15000"/>
    <n v="15000"/>
    <n v="100000"/>
    <n v="100000"/>
    <d v="2021-02-16T00:00:00"/>
    <s v="Listed"/>
    <s v="Open"/>
    <m/>
    <s v="12-FEB-2021"/>
    <s v="12-FEB-2029"/>
    <s v="8"/>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7BR5"/>
    <s v="NHPC 6.86% 2030 Sr AC STRPP D"/>
    <s v="Sr AC STRPP D"/>
    <s v="PT"/>
    <s v="NHPC30"/>
    <s v="6.86%"/>
    <n v="15000"/>
    <n v="15000"/>
    <n v="100000"/>
    <n v="100000"/>
    <d v="2021-02-16T00:00:00"/>
    <s v="Listed"/>
    <s v="Open"/>
    <m/>
    <s v="12-FEB-2021"/>
    <s v="12-FEB-2030"/>
    <s v="9"/>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7BS3"/>
    <s v="NHPC 6.86% 2031 Sr AC STRPP E"/>
    <s v="Sr AC STRPP E"/>
    <s v="PT"/>
    <s v="NHPC31"/>
    <s v="6.86%"/>
    <n v="15000"/>
    <n v="15000"/>
    <n v="100000"/>
    <n v="100000"/>
    <d v="2021-02-16T00:00:00"/>
    <s v="Listed"/>
    <s v="Open"/>
    <m/>
    <s v="12-FEB-2021"/>
    <s v="12-FEB-2031"/>
    <s v="10"/>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7BT1"/>
    <s v="NHPC 6.86% 2032 Sr AC STRPP F"/>
    <s v="Sr AC STRPP F"/>
    <s v="PT"/>
    <s v="NHPC32"/>
    <s v="6.86%"/>
    <n v="15000"/>
    <n v="15000"/>
    <n v="100000"/>
    <n v="100000"/>
    <d v="2021-02-16T00:00:00"/>
    <s v="Listed"/>
    <s v="Open"/>
    <m/>
    <s v="12-FEB-2021"/>
    <s v="12-FEB-2032"/>
    <s v="11"/>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7BU9"/>
    <s v="NHPC 6.86% 2033 Sr AC STRPP G"/>
    <s v="Sr AC STRPP G"/>
    <s v="PT"/>
    <s v="NHPC33"/>
    <s v="6.86%"/>
    <n v="15000"/>
    <n v="15000"/>
    <n v="100000"/>
    <n v="100000"/>
    <d v="2021-02-16T00:00:00"/>
    <s v="Listed"/>
    <s v="Open"/>
    <m/>
    <s v="12-FEB-2021"/>
    <s v="11-FEB-2033"/>
    <s v="12"/>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7BV7"/>
    <s v="NHPC 6.86% 2034 Sr AC STRPP H"/>
    <s v="Sr AC STRPP H"/>
    <s v="PT"/>
    <s v="NHPC34"/>
    <s v="6.86%"/>
    <n v="15000"/>
    <n v="15000"/>
    <n v="100000"/>
    <n v="100000"/>
    <d v="2021-02-16T00:00:00"/>
    <s v="Listed"/>
    <s v="Open"/>
    <m/>
    <s v="12-FEB-2021"/>
    <s v="10-FEB-2034"/>
    <s v="13"/>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7BW5"/>
    <s v="NHPC 6.86% 2035 Sr AC STRPP I"/>
    <s v="Sr AC STRPP I"/>
    <s v="PT"/>
    <s v="NHPC35"/>
    <s v="6.86%"/>
    <n v="15000"/>
    <n v="15000"/>
    <n v="100000"/>
    <n v="100000"/>
    <d v="2021-02-16T00:00:00"/>
    <s v="Listed"/>
    <s v="Open"/>
    <m/>
    <s v="12-FEB-2021"/>
    <s v="12-FEB-2035"/>
    <s v="14"/>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7BX3"/>
    <s v="NHPC 6.86% 2036 Sr AC STRPP J"/>
    <s v="Sr AC STRPP J"/>
    <s v="PT"/>
    <s v="NHPC36"/>
    <s v="6.86%"/>
    <n v="15000"/>
    <n v="15000"/>
    <n v="100000"/>
    <n v="100000"/>
    <d v="2021-02-16T00:00:00"/>
    <s v="Listed"/>
    <s v="Open"/>
    <m/>
    <s v="12-FEB-2021"/>
    <s v="12-FEB-2036"/>
    <s v="15"/>
    <s v="Secured"/>
    <s v="6.86%"/>
    <s v="Fixed"/>
    <n v="12"/>
    <s v="Periodic"/>
    <s v="12-FEB-2022"/>
    <s v="12-FEB-2025"/>
    <s v="12-FEB-2024"/>
    <s v="11-FEB-2025"/>
    <s v="Taxable"/>
    <s v="Redeemable on maturity"/>
    <s v="Single"/>
    <s v="10-FEB-2021"/>
    <m/>
    <m/>
    <s v="Public"/>
    <s v="CARE,FICH"/>
    <s v="AAA,AAA"/>
    <s v="Stable,Stable"/>
    <s v="05-FEB-2021,05-FEB-2021"/>
    <m/>
    <m/>
  </r>
  <r>
    <n v="1124"/>
    <s v="Non-convertible Bonds in the nature of Debentures"/>
    <x v="179"/>
    <s v="Public"/>
    <s v="INE848E08136"/>
    <s v="NHPC 8.12% 2029 (Series - I)"/>
    <s v="I"/>
    <s v="PT"/>
    <s v="NHPC29"/>
    <s v="8.12%"/>
    <n v="201720"/>
    <n v="20172"/>
    <n v="1000000"/>
    <n v="1000000"/>
    <d v="2019-04-02T00:00:00"/>
    <s v="Listed"/>
    <s v="Open"/>
    <m/>
    <s v="22-MAR-2019"/>
    <s v="22-MAR-2029"/>
    <s v="10"/>
    <s v="Unsecured"/>
    <s v="8.12%"/>
    <s v="Fixed"/>
    <n v="6"/>
    <s v="Periodic"/>
    <s v="23-SEP-2019"/>
    <s v="23-MAR-2025"/>
    <s v="23-SEP-2024"/>
    <s v="22-MAR-2025"/>
    <s v="Taxable"/>
    <s v="Redeemable on maturity"/>
    <s v="Single"/>
    <s v="20-MAR-2019"/>
    <m/>
    <m/>
    <s v="Public"/>
    <s v="CARE,ICRA"/>
    <s v="AAA,AAA"/>
    <s v="Stable,Stable"/>
    <s v="18-MAR-2019,18-MAR-2019"/>
    <m/>
    <m/>
  </r>
  <r>
    <n v="1124"/>
    <s v="Non-convertible Bonds in the nature of Debentures"/>
    <x v="179"/>
    <s v="Public"/>
    <s v="INE848E08144"/>
    <s v="NHPC 7.59% 2038 Sr AD STRPP L"/>
    <s v="Sr AD STRPP L"/>
    <s v="PT"/>
    <s v="NHPC38"/>
    <s v="7.59%"/>
    <n v="8300"/>
    <n v="8300"/>
    <n v="100000"/>
    <n v="100000"/>
    <d v="2023-02-21T00:00:00"/>
    <s v="Listed"/>
    <s v="Open"/>
    <m/>
    <s v="20-FEB-2023"/>
    <s v="20-FEB-2038"/>
    <s v="15"/>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151"/>
    <s v="NHPC 7.59% 2037 Sr AD STRPP K"/>
    <s v="Sr AD STRPP K"/>
    <s v="PT"/>
    <s v="NHPC37"/>
    <s v="7.59%"/>
    <n v="8300"/>
    <n v="8300"/>
    <n v="100000"/>
    <n v="100000"/>
    <d v="2023-02-21T00:00:00"/>
    <s v="Listed"/>
    <s v="Open"/>
    <m/>
    <s v="20-FEB-2023"/>
    <s v="20-FEB-2037"/>
    <s v="14"/>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169"/>
    <s v="NHPC 7.59% 2036 Sr AD STRPP J"/>
    <s v="Sr AD STRPP J"/>
    <s v="PT"/>
    <s v="NHPC36"/>
    <s v="7.59%"/>
    <n v="8300"/>
    <n v="8300"/>
    <n v="100000"/>
    <n v="100000"/>
    <d v="2023-02-21T00:00:00"/>
    <s v="Listed"/>
    <s v="Open"/>
    <m/>
    <s v="20-FEB-2023"/>
    <s v="20-FEB-2036"/>
    <s v="13"/>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177"/>
    <s v="NHPC 7.59% 2035 Sr AD STRPP I"/>
    <s v="Sr AD STRPP I"/>
    <s v="PT"/>
    <s v="NHPC35"/>
    <s v="7.59%"/>
    <n v="8300"/>
    <n v="8300"/>
    <n v="100000"/>
    <n v="100000"/>
    <d v="2023-02-21T00:00:00"/>
    <s v="Listed"/>
    <s v="Open"/>
    <m/>
    <s v="20-FEB-2023"/>
    <s v="20-FEB-2035"/>
    <s v="12"/>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185"/>
    <s v="NHPC 7.59% 2034 Sr AD STRPP H"/>
    <s v="Sr AD STRPP H"/>
    <s v="PT"/>
    <s v="NHPC34"/>
    <s v="7.59%"/>
    <n v="8300"/>
    <n v="8300"/>
    <n v="100000"/>
    <n v="100000"/>
    <d v="2023-02-21T00:00:00"/>
    <s v="Listed"/>
    <s v="Open"/>
    <m/>
    <s v="20-FEB-2023"/>
    <s v="20-FEB-2034"/>
    <s v="11"/>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193"/>
    <s v="NHPC 7.59% 2033 Sr AD STRPP G"/>
    <s v="Sr AD STRPP G"/>
    <s v="PT"/>
    <s v="NHPC33"/>
    <s v="7.59%"/>
    <n v="8300"/>
    <n v="8300"/>
    <n v="100000"/>
    <n v="100000"/>
    <d v="2023-02-21T00:00:00"/>
    <s v="Listed"/>
    <s v="Open"/>
    <m/>
    <s v="20-FEB-2023"/>
    <s v="19-FEB-2033"/>
    <s v="10"/>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201"/>
    <s v="NHPC 7.59% 2032 Sr AD STRPP F"/>
    <s v="Sr AD STRPP F"/>
    <s v="PT"/>
    <s v="NHPC32"/>
    <s v="7.59%"/>
    <n v="8300"/>
    <n v="8300"/>
    <n v="100000"/>
    <n v="100000"/>
    <d v="2023-02-21T00:00:00"/>
    <s v="Listed"/>
    <s v="Open"/>
    <m/>
    <s v="20-FEB-2023"/>
    <s v="20-FEB-2032"/>
    <s v="9"/>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219"/>
    <s v="NHPC 7.59% 2031 Sr AD STRPP E"/>
    <s v="Sr AD STRPP E"/>
    <s v="PT"/>
    <s v="NHPC31"/>
    <s v="7.59%"/>
    <n v="8300"/>
    <n v="8300"/>
    <n v="100000"/>
    <n v="100000"/>
    <d v="2023-02-21T00:00:00"/>
    <s v="Listed"/>
    <s v="Open"/>
    <m/>
    <s v="20-FEB-2023"/>
    <s v="20-FEB-2031"/>
    <s v="8"/>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227"/>
    <s v="NHPC 7.59% 2030 Sr AD STRPP D"/>
    <s v="Sr AD STRPP D"/>
    <s v="PT"/>
    <s v="NHPC30"/>
    <s v="7.59%"/>
    <n v="8300"/>
    <n v="8300"/>
    <n v="100000"/>
    <n v="100000"/>
    <d v="2023-02-21T00:00:00"/>
    <s v="Listed"/>
    <s v="Open"/>
    <m/>
    <s v="20-FEB-2023"/>
    <s v="20-FEB-2030"/>
    <s v="7"/>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235"/>
    <s v="NHPC 7.59% 2029 Sr AD STRPP C"/>
    <s v="Sr AD STRPP C"/>
    <s v="PT"/>
    <s v="NHPC29"/>
    <s v="7.59%"/>
    <n v="8300"/>
    <n v="8300"/>
    <n v="100000"/>
    <n v="100000"/>
    <d v="2023-02-21T00:00:00"/>
    <s v="Listed"/>
    <s v="Open"/>
    <m/>
    <s v="20-FEB-2023"/>
    <s v="20-FEB-2029"/>
    <s v="6"/>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243"/>
    <s v="NHPC 7.59% 2028 Sr AD STRPP B"/>
    <s v="Sr AD STRPP B"/>
    <s v="PT"/>
    <s v="NHPC28"/>
    <s v="7.59%"/>
    <n v="8300"/>
    <n v="8300"/>
    <n v="100000"/>
    <n v="100000"/>
    <d v="2023-02-21T00:00:00"/>
    <s v="Listed"/>
    <s v="Open"/>
    <m/>
    <s v="20-FEB-2023"/>
    <s v="19-FEB-2028"/>
    <s v="5"/>
    <s v="Unsecured"/>
    <s v="7.59%"/>
    <s v="Fixed"/>
    <n v="12"/>
    <s v="Periodic"/>
    <s v="20-FEB-2024"/>
    <s v="20-FEB-2025"/>
    <s v="20-FEB-2024"/>
    <s v="19-FEB-2025"/>
    <s v="Taxable"/>
    <s v="Redeemable on maturity"/>
    <s v="Single"/>
    <s v="16-FEB-2023"/>
    <m/>
    <m/>
    <s v="Public"/>
    <s v="CARE,FITCH"/>
    <s v="AAA,AAA"/>
    <s v="Stable,Stable"/>
    <s v="08-FEB-2023,08-FEB-2023"/>
    <m/>
    <m/>
  </r>
  <r>
    <n v="1124"/>
    <s v="Non-convertible Bonds in the nature of Debentures"/>
    <x v="179"/>
    <s v="Public"/>
    <s v="INE848E08250"/>
    <s v="NHPC 7.59% 2027 Sr AD STRPP A"/>
    <s v="Sr AD STRPP A"/>
    <s v="PT"/>
    <s v="NHPC27"/>
    <s v="7.59%"/>
    <n v="8300"/>
    <n v="8300"/>
    <n v="100000"/>
    <n v="100000"/>
    <d v="2023-02-21T00:00:00"/>
    <s v="Listed"/>
    <s v="Open"/>
    <m/>
    <s v="20-FEB-2023"/>
    <s v="20-FEB-2027"/>
    <s v="4"/>
    <s v="Unsecured"/>
    <s v="7.59%"/>
    <s v="Fixed"/>
    <n v="12"/>
    <s v="Periodic"/>
    <s v="20-FEB-2024"/>
    <s v="20-FEB-2025"/>
    <s v="20-FEB-2024"/>
    <s v="19-FEB-2025"/>
    <s v="Taxable"/>
    <s v="Redeemable on maturity"/>
    <s v="Single"/>
    <s v="16-FEB-2023"/>
    <m/>
    <m/>
    <s v="Public"/>
    <s v="CARE,FITCH"/>
    <s v="AAA,AAA"/>
    <s v="Stable,Stable"/>
    <s v="08-FEB-2023,09-FEB-2023"/>
    <m/>
    <m/>
  </r>
  <r>
    <n v="847"/>
    <s v="Non-convertible Debentures"/>
    <x v="180"/>
    <s v="Private"/>
    <s v="INE849A08082"/>
    <s v="Trent Limited 5.78% 2026"/>
    <m/>
    <s v="DB"/>
    <s v="TRE26"/>
    <s v="5.78%"/>
    <n v="50000"/>
    <n v="5000"/>
    <n v="1000000"/>
    <n v="1000000"/>
    <d v="2021-06-02T00:00:00"/>
    <s v="Listed"/>
    <s v="Open"/>
    <m/>
    <s v="31-MAY-2021"/>
    <s v="29-MAY-2026"/>
    <s v="5"/>
    <s v="Unsecured"/>
    <s v="5.78%"/>
    <s v="Fixed"/>
    <n v="12"/>
    <s v="Periodic"/>
    <s v="29-MAY-2022"/>
    <s v="29-MAY-2025"/>
    <s v="29-MAY-2024"/>
    <s v="28-MAY-2025"/>
    <s v="Taxable"/>
    <s v="Redeemable on maturity"/>
    <s v="Single"/>
    <s v="25-MAY-2021"/>
    <m/>
    <m/>
    <m/>
    <s v="CARE,ICRA"/>
    <s v="AA+,AA+"/>
    <s v="Stable,Stable"/>
    <s v="18-MAY-2021,21-MAY-2021"/>
    <m/>
    <m/>
  </r>
  <r>
    <n v="570"/>
    <s v="Non-convertible Debentures"/>
    <x v="102"/>
    <s v="Private"/>
    <s v="INE857Q07232"/>
    <s v="TCL 8.75% 2029 (A FY2019-20)"/>
    <s v="(A FY2019-20)"/>
    <s v="DB"/>
    <s v="TACA29"/>
    <s v="8.75%"/>
    <n v="14000"/>
    <n v="1400"/>
    <n v="1000000"/>
    <n v="1000000"/>
    <d v="2024-01-05T00:00:00"/>
    <s v="Listed"/>
    <s v="Open"/>
    <m/>
    <s v="15-JUL-2019"/>
    <s v="13-JUL-2029"/>
    <s v="10"/>
    <s v="Secured"/>
    <s v="8.75%"/>
    <s v="Fixed"/>
    <n v="12"/>
    <s v="Periodic"/>
    <s v="15-JUL-2020"/>
    <s v="15-JUL-2025"/>
    <s v="15-JUL-2024"/>
    <s v="14-JUL-2025"/>
    <s v="Taxable"/>
    <s v="Redeemable on maturity"/>
    <s v="Shelf"/>
    <s v="08-DEC-2017"/>
    <s v="3086"/>
    <s v="12-JUL-2019"/>
    <m/>
    <s v="CARE,CRISIL"/>
    <s v="AAA,AAA"/>
    <s v="Stable,Stable"/>
    <s v="21-JUN-2019,24-JUN-2019"/>
    <m/>
    <m/>
  </r>
  <r>
    <n v="570"/>
    <s v="Non-convertible Debentures"/>
    <x v="102"/>
    <s v="Private"/>
    <s v="INE857Q07240"/>
    <s v="TCL 8.65% 2029 (B FY2019-20)"/>
    <s v="(B FY2019-20)"/>
    <s v="DB"/>
    <s v="TACA29"/>
    <s v="8.65%"/>
    <n v="6000"/>
    <n v="600"/>
    <n v="1000000"/>
    <n v="1000000"/>
    <d v="2024-01-05T00:00:00"/>
    <s v="Listed"/>
    <s v="Open"/>
    <m/>
    <s v="16-OCT-2019"/>
    <s v="16-OCT-2029"/>
    <s v="10"/>
    <s v="Secured"/>
    <s v="8.65%"/>
    <s v="Fixed"/>
    <n v="12"/>
    <s v="Periodic"/>
    <s v="16-OCT-2020"/>
    <s v="16-OCT-2025"/>
    <s v="16-OCT-2024"/>
    <s v="15-OCT-2025"/>
    <s v="Taxable"/>
    <s v="Redeemable on maturity"/>
    <s v="Shelf"/>
    <s v="08-DEC-2017"/>
    <s v="3653"/>
    <s v="15-OCT-2019"/>
    <m/>
    <s v="CARE,CRISIL"/>
    <s v="AAA,AAA"/>
    <s v="Stable,Stable"/>
    <s v="03-OCT-2019,11-OCT-2019"/>
    <m/>
    <m/>
  </r>
  <r>
    <n v="570"/>
    <s v="Non-convertible Debentures"/>
    <x v="102"/>
    <s v="Private"/>
    <s v="INE857Q07273"/>
    <s v="TCL 8.00% 2027 Sr A"/>
    <s v="Sr A"/>
    <s v="DB"/>
    <s v="TACA27"/>
    <s v="8.00%"/>
    <n v="17500"/>
    <n v="1750"/>
    <n v="1000000"/>
    <n v="1000000"/>
    <d v="2024-01-05T00:00:00"/>
    <s v="Listed"/>
    <s v="Open"/>
    <m/>
    <s v="10-JUN-2020"/>
    <s v="10-SEP-2027"/>
    <s v="7"/>
    <s v="Secured"/>
    <s v="8.00%"/>
    <s v="Fixed"/>
    <n v="12"/>
    <s v="Periodic"/>
    <s v="10-JUN-2021"/>
    <s v="10-JUN-2025"/>
    <s v="10-JUN-2024"/>
    <s v="09-JUN-2025"/>
    <s v="Taxable"/>
    <s v="Redeemable on maturity"/>
    <s v="Shelf"/>
    <s v="09-MAR-2020"/>
    <s v="9549"/>
    <s v="09-JUN-2020"/>
    <m/>
    <s v="CARE,CRISIL"/>
    <s v="AAA,AAA"/>
    <s v="Stable,Stable"/>
    <s v="11-MAY-2020,08-JUN-2020"/>
    <m/>
    <m/>
  </r>
  <r>
    <n v="570"/>
    <s v="Non-convertible Debentures"/>
    <x v="102"/>
    <s v="Private"/>
    <s v="INE857Q07356"/>
    <s v="TCL 7.62% 2025 Sr. A"/>
    <s v="Sr. A"/>
    <s v="DB"/>
    <s v="TACA25"/>
    <s v="7.62%"/>
    <n v="5000"/>
    <n v="500"/>
    <n v="1000000"/>
    <n v="1000000"/>
    <d v="2024-01-05T00:00:00"/>
    <s v="Listed"/>
    <s v="Open"/>
    <m/>
    <s v="21-JUN-2022"/>
    <s v="20-JUN-2025"/>
    <s v="3"/>
    <s v="Secured"/>
    <s v="7.62%"/>
    <s v="Fixed"/>
    <n v="12"/>
    <s v="Periodic"/>
    <s v="21-JUN-2023"/>
    <s v="21-JUN-2024"/>
    <s v="21-JUN-2023"/>
    <s v="20-JUN-2024"/>
    <s v="Taxable"/>
    <s v="Redeemable on maturity"/>
    <s v="Shelf"/>
    <s v="30-SEP-2021"/>
    <s v="35322"/>
    <s v="20-JUN-2022"/>
    <m/>
    <s v="CRISIL"/>
    <s v="AAA"/>
    <s v="Stable"/>
    <s v="14-JUN-2022"/>
    <m/>
    <m/>
  </r>
  <r>
    <n v="570"/>
    <s v="Non-convertible Debentures"/>
    <x v="102"/>
    <s v="Private"/>
    <s v="INE857Q07380"/>
    <s v="TCL Gsec linked 2025 Sr B"/>
    <s v="Sr B"/>
    <s v="CF"/>
    <s v="TACA25"/>
    <s v="RESET"/>
    <n v="21134.82"/>
    <n v="2110"/>
    <n v="1000000"/>
    <n v="1000000"/>
    <d v="2024-01-05T00:00:00"/>
    <s v="Listed"/>
    <s v="Open"/>
    <m/>
    <s v="30-NOV-2022"/>
    <s v="30-MAY-2025"/>
    <s v="2"/>
    <s v="Secured"/>
    <m/>
    <s v="Floating"/>
    <n v="0"/>
    <s v="On Maturity"/>
    <m/>
    <m/>
    <m/>
    <m/>
    <s v="Taxable"/>
    <s v="Redeemable on maturity"/>
    <s v="Shelf"/>
    <s v="14-MAR-2022"/>
    <s v="41482"/>
    <s v="30-NOV-2022"/>
    <m/>
    <s v="CRISIL,CRISIL"/>
    <s v="AAAr,AAAr"/>
    <s v="Stable,Stable"/>
    <s v="15-NOV-2022,15-NOV-2022"/>
    <m/>
    <m/>
  </r>
  <r>
    <n v="570"/>
    <s v="Non-convertible Debentures"/>
    <x v="102"/>
    <s v="Private"/>
    <s v="INE857Q07398"/>
    <s v="TCL Gsec linked 2025 Sr. C"/>
    <s v="Sr. C"/>
    <s v="CF"/>
    <s v="TACA25A"/>
    <s v="RESET"/>
    <n v="5000"/>
    <n v="500"/>
    <n v="1000000"/>
    <n v="1000000"/>
    <d v="2024-01-05T00:00:00"/>
    <s v="Listed"/>
    <s v="Open"/>
    <m/>
    <s v="26-DEC-2022"/>
    <s v="28-JUL-2025"/>
    <s v="2"/>
    <s v="Secured"/>
    <m/>
    <s v="Floating"/>
    <n v="0"/>
    <s v="On Maturity"/>
    <m/>
    <m/>
    <m/>
    <m/>
    <s v="Taxable"/>
    <s v="Redeemable on maturity"/>
    <s v="Shelf"/>
    <s v="14-MAR-2022"/>
    <s v="42914"/>
    <s v="26-DEC-2022"/>
    <m/>
    <s v="CRISIL"/>
    <s v="AAAr"/>
    <m/>
    <s v="13-DEC-2022"/>
    <m/>
    <m/>
  </r>
  <r>
    <n v="570"/>
    <s v="Non-convertible Debentures"/>
    <x v="102"/>
    <s v="Private"/>
    <s v="INE857Q08016"/>
    <s v="TCL 9.18% 2029 (Tier II A)"/>
    <s v="Tier II A 2019-20"/>
    <s v="DB"/>
    <s v="TACA29"/>
    <s v="9.18%"/>
    <n v="15158.02"/>
    <n v="1500"/>
    <n v="1000000"/>
    <n v="1000000"/>
    <d v="2024-01-05T00:00:00"/>
    <s v="Listed"/>
    <s v="Open"/>
    <m/>
    <s v="10-MAY-2019"/>
    <s v="10-MAY-2029"/>
    <s v="10"/>
    <s v="Unsecured"/>
    <s v="9.18%"/>
    <s v="Fixed"/>
    <n v="12"/>
    <s v="Periodic"/>
    <s v="11-MAY-2020"/>
    <s v="11-MAY-2025"/>
    <s v="11-MAY-2024"/>
    <s v="10-MAY-2025"/>
    <s v="Taxable"/>
    <s v="Redeemable on maturity"/>
    <s v="Shelf"/>
    <s v="05-FEB-2019"/>
    <s v="2512"/>
    <s v="09-MAY-2019"/>
    <m/>
    <s v="CARE,CRISIL"/>
    <s v="AAA,AAA"/>
    <s v="Stable,Stable"/>
    <s v="11-MAR-2019,10-APR-2019"/>
    <m/>
    <m/>
  </r>
  <r>
    <n v="570"/>
    <s v="Non-convertible Debentures"/>
    <x v="102"/>
    <s v="Private"/>
    <s v="INE857Q08024"/>
    <s v="TCL 8.80% 2029 Tier II Sr B"/>
    <s v="Tier II Sr B"/>
    <s v="DB"/>
    <s v="TACA29"/>
    <s v="8.80%"/>
    <n v="20528.82"/>
    <n v="2000"/>
    <n v="1000000"/>
    <n v="1000000"/>
    <d v="2024-01-05T00:00:00"/>
    <s v="Listed"/>
    <s v="Open"/>
    <m/>
    <s v="13-NOV-2019"/>
    <s v="13-NOV-2029"/>
    <s v="10"/>
    <s v="Unsecured"/>
    <s v="8.80%"/>
    <s v="Fixed"/>
    <n v="12"/>
    <s v="Periodic"/>
    <s v="13-NOV-2020"/>
    <s v="13-NOV-2025"/>
    <s v="13-NOV-2024"/>
    <s v="12-NOV-2025"/>
    <s v="Taxable"/>
    <s v="Redeemable on maturity"/>
    <s v="Shelf"/>
    <s v="20-JUN-2019"/>
    <s v="4046"/>
    <s v="11-NOV-2019"/>
    <m/>
    <s v="CARE,CARE,CARE,CRISIL,CRISIL,CRISIL"/>
    <s v="AAA,AAA,AAA,AAA,AAA,AAA"/>
    <s v="Stable,Stable,Stable,Stable,Stable,Stable"/>
    <s v="11-OCT-2019,11-OCT-2019,11-OCT-2019,05-NOV-2019,05-NOV-2019,05-NOV-2019"/>
    <m/>
    <m/>
  </r>
  <r>
    <n v="570"/>
    <s v="Non-convertible Debentures"/>
    <x v="102"/>
    <s v="Private"/>
    <s v="INE857Q08032"/>
    <s v="TCL 7.75% 2030 Sr. A Tier II"/>
    <s v="Sr. A Tier II"/>
    <s v="DB"/>
    <s v="TACA30"/>
    <s v="7.75%"/>
    <n v="15191.13"/>
    <n v="1500"/>
    <n v="1000000"/>
    <n v="1000000"/>
    <d v="2024-01-05T00:00:00"/>
    <s v="Listed"/>
    <s v="Open"/>
    <m/>
    <s v="28-JUL-2020"/>
    <s v="26-JUL-2030"/>
    <s v="10"/>
    <s v="Unsecured"/>
    <s v="7.75%"/>
    <s v="Fixed"/>
    <n v="12"/>
    <s v="Periodic"/>
    <s v="28-JUL-2021"/>
    <s v="28-JUL-2025"/>
    <s v="28-JUL-2024"/>
    <s v="27-JUL-2025"/>
    <s v="Taxable"/>
    <s v="Redeemable on maturity"/>
    <s v="Shelf"/>
    <s v="10-JUL-2020"/>
    <s v="11103"/>
    <s v="24-JUL-2020"/>
    <m/>
    <s v="CARE,CARE,CARE,CRISIL,CRISIL,CRISIL"/>
    <s v="AAA,AAA,AAA,AAA,AAA,AAA"/>
    <s v="Stable,Stable,Stable,Stable,Stable,Stable"/>
    <s v="25-JUN-2020,25-JUN-2020,25-JUN-2020,07-JUL-2020,07-JUL-2020,07-JUL-2020"/>
    <m/>
    <m/>
  </r>
  <r>
    <n v="608"/>
    <m/>
    <x v="181"/>
    <s v="Private"/>
    <s v="INE860H07BX1"/>
    <s v="Aditya Birla Fin. 8.77% 2025 (Q1-2015-16)"/>
    <s v="Sr. ABFL Q1 FY 2015-16"/>
    <s v="DB"/>
    <s v="ABF25"/>
    <s v="8.77%"/>
    <n v="1500"/>
    <n v="150"/>
    <n v="1000000"/>
    <n v="1000000"/>
    <d v="2015-10-26T00:00:00"/>
    <s v="Listed"/>
    <s v="Open"/>
    <m/>
    <s v="19-OCT-2015"/>
    <s v="17-OCT-2025"/>
    <m/>
    <s v="Secured"/>
    <s v="8.77%"/>
    <s v="Fixed"/>
    <n v="12"/>
    <s v="Periodic"/>
    <s v="19-OCT-2016"/>
    <s v="19-OCT-2024"/>
    <s v="19-OCT-2023"/>
    <s v="18-OCT-2024"/>
    <m/>
    <m/>
    <s v="Single"/>
    <s v="19-OCT-2015"/>
    <m/>
    <m/>
    <m/>
    <s v="FICH,ICRA"/>
    <s v="AA+/Stable,AA+/Stable"/>
    <m/>
    <s v="30-SEP-2015,30-SEP-2015"/>
    <m/>
    <m/>
  </r>
  <r>
    <n v="608"/>
    <m/>
    <x v="181"/>
    <s v="Private"/>
    <s v="INE860H07BZ6"/>
    <s v="Aditya Birla Fin. 8.71% 2025 (S1-FY 2015-16)"/>
    <s v="Sr. ABFL S1 FY 2015-16"/>
    <s v="DB"/>
    <s v="ABF25"/>
    <s v="8.71%"/>
    <n v="25000"/>
    <n v="5000"/>
    <n v="500000"/>
    <n v="1000"/>
    <d v="2015-11-09T00:00:00"/>
    <s v="Listed"/>
    <s v="Open"/>
    <m/>
    <s v="03-NOV-2015"/>
    <s v="31-OCT-2025"/>
    <m/>
    <s v="Secured"/>
    <s v="8.71%"/>
    <s v="Fixed"/>
    <n v="3"/>
    <s v="Periodic"/>
    <s v="03-FEB-2016"/>
    <s v="03-FEB-2025"/>
    <s v="03-NOV-2024"/>
    <s v="02-FEB-2025"/>
    <m/>
    <m/>
    <s v="Single"/>
    <s v="30-OCT-2015"/>
    <m/>
    <m/>
    <m/>
    <s v="FICH,FICH,FICH,FICH,ICRA,ICRA,ICRA,ICRA"/>
    <s v="AA+/Stable,AA+/Stable,AA+/Stable,AA+/Stable,AA+/Stable,AA+/Stable,AA+/Stable,AA+/Stable"/>
    <m/>
    <s v="28-OCT-2015,28-OCT-2015,28-OCT-2015,28-OCT-2015,28-OCT-2015,28-OCT-2015,28-OCT-2015,28-OCT-2015"/>
    <m/>
    <m/>
  </r>
  <r>
    <n v="608"/>
    <m/>
    <x v="181"/>
    <s v="Private"/>
    <s v="INE860H07CL4"/>
    <s v="Aditya Birla Fin. 8.85% 2026 (W3-FY 2015-16)"/>
    <s v="ABFL W3 FY 2015-16"/>
    <s v="DB"/>
    <s v="ABF26"/>
    <s v="8.85%"/>
    <n v="1000"/>
    <n v="100"/>
    <n v="1000000"/>
    <n v="1000000"/>
    <d v="2016-03-01T00:00:00"/>
    <s v="Listed"/>
    <s v="Open"/>
    <m/>
    <s v="23-FEB-2016"/>
    <s v="23-FEB-2026"/>
    <m/>
    <s v="Secured"/>
    <s v="8.85%"/>
    <s v="Fixed"/>
    <n v="12"/>
    <s v="Periodic"/>
    <s v="23-FEB-2017"/>
    <s v="23-FEB-2025"/>
    <s v="23-FEB-2024"/>
    <s v="22-FEB-2025"/>
    <m/>
    <m/>
    <s v="Single"/>
    <s v="22-FEB-2016"/>
    <m/>
    <m/>
    <m/>
    <s v="FICH,ICRA"/>
    <s v="AA+/Stable,AA+/Stable"/>
    <m/>
    <s v="19-FEB-2016,22-FEB-2016"/>
    <m/>
    <m/>
  </r>
  <r>
    <n v="608"/>
    <m/>
    <x v="181"/>
    <s v="Private"/>
    <s v="INE860H07CM2"/>
    <s v="Aditya Birla Fin. 8.90% 2026 (X1-FY 2015-16)"/>
    <s v="ABFL X1 FY 2015-16"/>
    <s v="DB"/>
    <s v="ABF26"/>
    <s v="8.90%"/>
    <n v="1000"/>
    <n v="100"/>
    <n v="1000000"/>
    <n v="1000000"/>
    <d v="2016-03-14T00:00:00"/>
    <s v="Listed"/>
    <s v="Open"/>
    <m/>
    <s v="09-MAR-2016"/>
    <s v="06-MAR-2026"/>
    <m/>
    <s v="Secured"/>
    <s v="8.9%"/>
    <s v="Fixed"/>
    <n v="12"/>
    <s v="Periodic"/>
    <s v="09-MAR-2017"/>
    <s v="09-MAR-2025"/>
    <s v="09-MAR-2024"/>
    <s v="08-MAR-2025"/>
    <m/>
    <m/>
    <s v="Single"/>
    <s v="08-MAR-2016"/>
    <m/>
    <m/>
    <m/>
    <s v="FICH,ICRA"/>
    <s v="AA+/stable,AA+?stable"/>
    <m/>
    <s v="19-FEB-2016,19-FEB-2016"/>
    <m/>
    <m/>
  </r>
  <r>
    <n v="608"/>
    <m/>
    <x v="181"/>
    <s v="Private"/>
    <s v="INE860H07CS9"/>
    <s v="Aditya Birla Fin. 8.90% 2026 (Z3)"/>
    <s v="ABFL Z3 FY 2015-16"/>
    <s v="DB"/>
    <s v="ABF26A"/>
    <s v="8.90%"/>
    <n v="500"/>
    <n v="5"/>
    <n v="1000000"/>
    <n v="1000000"/>
    <d v="2016-03-30T00:00:00"/>
    <s v="Listed"/>
    <s v="Open"/>
    <m/>
    <s v="21-MAR-2016"/>
    <s v="20-MAR-2026"/>
    <m/>
    <s v="Secured"/>
    <s v="8.9%"/>
    <s v="Fixed"/>
    <n v="12"/>
    <s v="Periodic"/>
    <s v="21-MAR-2017"/>
    <s v="21-MAR-2025"/>
    <s v="21-MAR-2024"/>
    <s v="20-MAR-2025"/>
    <m/>
    <m/>
    <s v="Single"/>
    <s v="18-MAR-2016"/>
    <m/>
    <m/>
    <m/>
    <s v="FICH,ICRA"/>
    <s v="AA+Stable,AA+Stable"/>
    <m/>
    <s v="22-FEB-2016,18-MAR-2016"/>
    <m/>
    <m/>
  </r>
  <r>
    <n v="608"/>
    <m/>
    <x v="181"/>
    <s v="Private"/>
    <s v="INE860H07FD4"/>
    <s v="Aditya Birla Finance Limited 0%  2027 ABFL C1  FY 2017-18"/>
    <s v="ABFL C1  FY 2017-18"/>
    <s v="DC"/>
    <s v="ABFL27"/>
    <s v="0%"/>
    <n v="19554.259999999998"/>
    <n v="1160"/>
    <n v="1000000"/>
    <n v="1000000"/>
    <d v="2017-06-15T00:00:00"/>
    <s v="Listed"/>
    <s v="Open"/>
    <m/>
    <s v="13-JUN-2017"/>
    <s v="11-JUN-2027"/>
    <m/>
    <s v="Secured"/>
    <m/>
    <s v="Zero"/>
    <s v=""/>
    <m/>
    <m/>
    <m/>
    <m/>
    <m/>
    <m/>
    <m/>
    <s v="Single"/>
    <s v="12-JUN-2017"/>
    <m/>
    <m/>
    <m/>
    <s v="FICH,FICH,FICH,FICH,ICRA,ICRA,ICRA,ICRA"/>
    <s v="AA+/STABLE,AA+/STABLE,AA+/STABLE,AA+/STABLE,AA+/STABLE,AA+/STABLE,AA+/STABLE,AA+/STABLE"/>
    <m/>
    <s v="17-MAY-2017,17-MAY-2017,17-MAY-2017,17-MAY-2017,02-JUN-2017,02-JUN-2017,02-JUN-2017,02-JUN-2017"/>
    <m/>
    <m/>
  </r>
  <r>
    <n v="608"/>
    <s v="Non-convertible Debentures"/>
    <x v="181"/>
    <s v="Private"/>
    <s v="INE860H07FT0"/>
    <s v="Aditya Birla 8.90% 2025 (ABFL NCD C4 FY 2018-19)"/>
    <s v="ABFL NCD C4 FY 2018-19"/>
    <s v="DB"/>
    <s v="ABFL25"/>
    <s v="8.90%"/>
    <n v="44554.5"/>
    <n v="4310"/>
    <n v="1000000"/>
    <n v="1000000"/>
    <d v="2018-07-12T00:00:00"/>
    <s v="Listed"/>
    <s v="Open"/>
    <m/>
    <s v="26-JUN-2018"/>
    <s v="26-JUN-2025"/>
    <s v="7"/>
    <s v="Secured"/>
    <s v="8.9%"/>
    <s v="Fixed"/>
    <n v="12"/>
    <s v="Periodic"/>
    <s v="26-JUN-2019"/>
    <s v="26-JUN-2025"/>
    <s v="26-JUN-2024"/>
    <s v="25-JUN-2025"/>
    <s v="Taxable"/>
    <s v="Redeemable on maturity"/>
    <s v="Single"/>
    <s v="25-JUN-2018"/>
    <m/>
    <m/>
    <m/>
    <s v="FICH,FICH,FICH,FICH,FICH,ICRA,ICRA,ICRA,ICRA,ICRA"/>
    <s v="AA+/STABLE,AA+/STABLE,AA+/STABLE,AA+/STABLE,AA+/STABLE,AAA/STABLE,AAA/STABLE,AAA/STABLE,AAA/STABLE,AAA/STABLE"/>
    <m/>
    <s v="25-JUN-2018,25-JUN-2018,25-JUN-2018,25-JUN-2018,25-JUN-2018,25-JUN-2018,25-JUN-2018,25-JUN-2018,25-JUN-2018,25-JUN-2018"/>
    <m/>
    <m/>
  </r>
  <r>
    <n v="608"/>
    <s v="Non-convertible Debentures"/>
    <x v="181"/>
    <s v="Private"/>
    <s v="INE860H07GM3"/>
    <s v="Aditya Birla Fin Ltd 9.15% 2028 (ABFL NCD I2 FY18-19)"/>
    <s v="ABFL NCD I2 FY18-19"/>
    <s v="DB"/>
    <s v="ABFL28"/>
    <s v="9.15%"/>
    <n v="31014.73"/>
    <n v="2285"/>
    <n v="1000000"/>
    <n v="1000000"/>
    <d v="2019-01-02T00:00:00"/>
    <s v="Listed"/>
    <s v="Open"/>
    <m/>
    <s v="21-DEC-2018"/>
    <s v="21-DEC-2028"/>
    <s v="10"/>
    <s v="Secured"/>
    <s v="9.15%"/>
    <s v="Fixed"/>
    <n v="12"/>
    <s v="Periodic"/>
    <s v="21-DEC-2019"/>
    <s v="21-DEC-2025"/>
    <s v="21-DEC-2024"/>
    <s v="20-DEC-2025"/>
    <s v="Taxable"/>
    <s v="Redeemable on maturity"/>
    <s v="Single"/>
    <s v="20-DEC-2018"/>
    <m/>
    <m/>
    <m/>
    <s v="FICH,FICH,FICH,FICH,FICH,ICRA,ICRA,ICRA,ICRA,ICRA"/>
    <s v="AAA/Stable,AAA/Stable,AAA/Stable,AAA/Stable,AAA/Stable,AAA/Stable,AAA/Stable,AAA/Stable,AAA/Stable,AAA/Stable"/>
    <m/>
    <s v="03-JAN-2018,03-JAN-2018,03-JAN-2018,03-JAN-2018,03-JAN-2018,18-DEC-2018,18-DEC-2018,18-DEC-2018,18-DEC-2018,18-DEC-2018"/>
    <m/>
    <m/>
  </r>
  <r>
    <n v="608"/>
    <s v="Non-convertible Bonds in the nature of Debentures"/>
    <x v="181"/>
    <s v="Private"/>
    <s v="INE860H07GS0"/>
    <s v="Aditya Birla Fin Ltd 9% 2029 (Sr. B2)"/>
    <s v="B2"/>
    <s v="DB"/>
    <s v="ABFL29"/>
    <s v="9%"/>
    <n v="150000"/>
    <n v="15000"/>
    <n v="1000000"/>
    <n v="1000000"/>
    <d v="2019-05-27T00:00:00"/>
    <s v="Listed"/>
    <s v="Open"/>
    <m/>
    <s v="20-MAY-2019"/>
    <s v="18-MAY-2029"/>
    <s v="10.00"/>
    <s v="Secured"/>
    <s v="9%"/>
    <s v="Fixed"/>
    <n v="12"/>
    <s v="Periodic"/>
    <s v="20-MAY-2020"/>
    <s v="20-MAY-2025"/>
    <s v="20-MAY-2024"/>
    <s v="19-MAY-2025"/>
    <s v="Taxable"/>
    <s v="Redeemable in tranches"/>
    <s v="Single"/>
    <s v="17-MAY-2019"/>
    <m/>
    <m/>
    <m/>
    <s v="ICRA,ICRA,IRRPL,IRRPL"/>
    <s v="AAA,AAA,AAA,AAA"/>
    <s v="STABLE,STABLE,STABLE,STABLE"/>
    <s v="07-MAY-2019,07-MAY-2019,09-MAY-2019,09-MAY-2019"/>
    <m/>
    <m/>
  </r>
  <r>
    <n v="608"/>
    <s v="Non-convertible Bonds in the nature of Debentures"/>
    <x v="181"/>
    <s v="Private"/>
    <s v="INE860H07GU6"/>
    <s v="Aditya Birla Fin Ltd 8.7% 2029 (Series-D1"/>
    <s v="D1"/>
    <s v="DB"/>
    <s v="ABFL29"/>
    <s v="8.7%"/>
    <n v="2920"/>
    <n v="292"/>
    <n v="1000000"/>
    <n v="1000000"/>
    <d v="2019-07-09T00:00:00"/>
    <s v="Listed"/>
    <s v="Open"/>
    <m/>
    <s v="04-JUL-2019"/>
    <s v="04-JUL-2029"/>
    <s v="10"/>
    <s v="Secured"/>
    <s v="8.7%"/>
    <s v="Fixed"/>
    <n v="12"/>
    <s v="Periodic"/>
    <s v="04-JUL-2020"/>
    <s v="04-JUL-2025"/>
    <s v="04-JUL-2024"/>
    <s v="03-JUL-2025"/>
    <s v="Taxable"/>
    <s v="Redeemable on maturity"/>
    <s v="Single"/>
    <s v="03-JUL-2019"/>
    <m/>
    <m/>
    <m/>
    <s v="ICRA,IRRPL"/>
    <s v="AAA,AAA"/>
    <s v="STABLE,STABLE"/>
    <s v="01-JUL-2019,03-JUL-2019"/>
    <m/>
    <m/>
  </r>
  <r>
    <n v="608"/>
    <s v="Non-convertible Debentures"/>
    <x v="181"/>
    <s v="Private"/>
    <s v="INE860H07GX0"/>
    <s v="ABFL 8.15% 2030 Sr. J1"/>
    <s v="Sr. J1"/>
    <s v="DB"/>
    <s v="ABF30"/>
    <s v="8.15%"/>
    <n v="100000"/>
    <n v="10000"/>
    <n v="1000000"/>
    <n v="1000000"/>
    <d v="2020-01-30T00:00:00"/>
    <s v="Listed"/>
    <s v="Open"/>
    <m/>
    <s v="20-JAN-2020"/>
    <s v="18-JAN-2030"/>
    <s v="10"/>
    <s v="Secured"/>
    <s v="8.15%"/>
    <s v="Fixed"/>
    <n v="12"/>
    <s v="Periodic"/>
    <s v="20-JAN-2021"/>
    <s v="20-JAN-2025"/>
    <s v="20-JAN-2024"/>
    <s v="19-JAN-2025"/>
    <s v="Taxable"/>
    <s v="Redeemable in tranches"/>
    <s v="Single"/>
    <s v="17-JAN-2020"/>
    <m/>
    <m/>
    <m/>
    <s v="ICRA,ICRA,ICRA,ICRA,IRRPL,IRRPL,IRRPL,IRRPL"/>
    <s v="AAA,AAA,AAA,AAA,AAA,AAA,AAA,AAA"/>
    <s v="STABLE,STABLE,STABLE,STABLE,STABLE,STABLE,STABLE,STABLE"/>
    <s v="24-DEC-2019,24-DEC-2019,24-DEC-2019,24-DEC-2019,15-JAN-2020,15-JAN-2020,15-JAN-2020,15-JAN-2020"/>
    <m/>
    <m/>
  </r>
  <r>
    <n v="608"/>
    <s v="Non-convertible Debentures"/>
    <x v="181"/>
    <s v="Private"/>
    <s v="INE860H07HA6"/>
    <s v="ABFL 7.69% 2025 Sr A3"/>
    <s v="Sr A3"/>
    <s v="DB"/>
    <s v="ABF25"/>
    <s v="7.69%"/>
    <n v="2500"/>
    <n v="250"/>
    <n v="1000000"/>
    <n v="1000000"/>
    <d v="2020-05-06T00:00:00"/>
    <s v="Listed"/>
    <s v="Open"/>
    <m/>
    <s v="28-APR-2020"/>
    <s v="25-APR-2025"/>
    <s v="4"/>
    <s v="Secured"/>
    <s v="7.69%"/>
    <s v="Fixed"/>
    <n v="12"/>
    <s v="Periodic"/>
    <s v="28-APR-2021"/>
    <s v="28-APR-2024"/>
    <s v="28-APR-2023"/>
    <s v="27-APR-2024"/>
    <s v="Taxable"/>
    <s v="Redeemable on maturity"/>
    <s v="Single"/>
    <s v="27-APR-2020"/>
    <m/>
    <m/>
    <m/>
    <s v="ICRA,IRRPL"/>
    <s v="AAA,AAA"/>
    <s v="STABLE,STABLE"/>
    <s v="08-APR-2020,23-APR-2020"/>
    <m/>
    <m/>
  </r>
  <r>
    <n v="608"/>
    <s v="Non-convertible Debentures"/>
    <x v="181"/>
    <s v="Private"/>
    <s v="INE860H07HD0"/>
    <s v="ABFL 6.25% 2025 Sr I1"/>
    <s v="Sr I1"/>
    <s v="DB"/>
    <s v="ABF25"/>
    <s v="6.25%"/>
    <n v="7500"/>
    <n v="750"/>
    <n v="1000000"/>
    <n v="1000000"/>
    <d v="2020-12-24T00:00:00"/>
    <s v="Listed"/>
    <s v="Open"/>
    <m/>
    <s v="23-DEC-2020"/>
    <s v="23-DEC-2025"/>
    <s v="5"/>
    <s v="Secured"/>
    <s v="6.25%"/>
    <s v="Fixed"/>
    <n v="12"/>
    <s v="Periodic"/>
    <s v="23-DEC-2021"/>
    <s v="23-DEC-2025"/>
    <s v="23-DEC-2024"/>
    <s v="22-DEC-2025"/>
    <s v="Taxable"/>
    <s v="Redeemable on maturity"/>
    <s v="Single"/>
    <s v="18-DEC-2020"/>
    <m/>
    <m/>
    <m/>
    <s v="FICH,ICRA"/>
    <s v="AAA,AAA"/>
    <s v="STABLE,STABLE"/>
    <s v="02-DEC-2020,21-DEC-2020"/>
    <m/>
    <m/>
  </r>
  <r>
    <n v="608"/>
    <s v="Non-convertible Debentures"/>
    <x v="181"/>
    <s v="Private"/>
    <s v="INE860H07HE8"/>
    <s v="ABFL 7.24% 2031 Sr K1"/>
    <s v="Sr K1"/>
    <s v="DB"/>
    <s v="ABF31"/>
    <s v="7.24%"/>
    <n v="2500"/>
    <n v="250"/>
    <n v="1000000"/>
    <n v="1000000"/>
    <d v="2021-02-22T00:00:00"/>
    <s v="Listed"/>
    <s v="Open"/>
    <m/>
    <s v="18-FEB-2021"/>
    <s v="18-FEB-2031"/>
    <s v="10"/>
    <s v="Secured"/>
    <s v="7.24%"/>
    <s v="Fixed"/>
    <n v="12"/>
    <s v="Periodic"/>
    <s v="18-FEB-2022"/>
    <s v="18-FEB-2025"/>
    <s v="18-FEB-2024"/>
    <s v="17-FEB-2025"/>
    <s v="Taxable"/>
    <s v="Redeemable on maturity"/>
    <s v="Single"/>
    <s v="12-FEB-2021"/>
    <m/>
    <m/>
    <m/>
    <s v="FICH,ICRA"/>
    <s v="AAA,AAA"/>
    <s v="STABLE,STABLE"/>
    <s v="20-JAN-2021,02-FEB-2021"/>
    <m/>
    <m/>
  </r>
  <r>
    <n v="608"/>
    <s v="Non-convertible Debentures"/>
    <x v="181"/>
    <s v="Private"/>
    <s v="INE860H07HK5"/>
    <s v="ABFL 7.2600% 2031 Sr B2"/>
    <s v="Sr B2"/>
    <s v="DB"/>
    <s v="ABF31"/>
    <s v="7.2600"/>
    <n v="75000"/>
    <n v="7500"/>
    <n v="1000000"/>
    <n v="1000000"/>
    <d v="2021-06-01T00:00:00"/>
    <s v="Listed"/>
    <s v="Open"/>
    <m/>
    <s v="31-MAY-2021"/>
    <s v="30-MAY-2031"/>
    <s v="10"/>
    <s v="Secured"/>
    <s v="7.2600%"/>
    <s v="Fixed"/>
    <n v="12"/>
    <s v="Periodic"/>
    <s v="31-MAY-2022"/>
    <s v="31-MAY-2025"/>
    <s v="31-MAY-2024"/>
    <s v="30-MAY-2025"/>
    <s v="Taxable"/>
    <s v="Redeemable in tranches"/>
    <s v="Single"/>
    <s v="24-MAY-2021"/>
    <m/>
    <m/>
    <m/>
    <s v="FICH,FICH,FICH,FICH,ICRA,ICRA,ICRA,ICRA"/>
    <s v="AAA,AAA,AAA,AAA,AAA,AAA,AAA,AAA"/>
    <s v="STABLE,STABLE,STABLE,STABLE,STABLE,STABLE,STABLE,STABLE"/>
    <s v="03-MAY-2021,03-MAY-2021,03-MAY-2021,03-MAY-2021,04-MAY-2021,04-MAY-2021,04-MAY-2021,04-MAY-2021"/>
    <m/>
    <m/>
  </r>
  <r>
    <n v="608"/>
    <s v="Non-convertible Debentures"/>
    <x v="181"/>
    <s v="Private"/>
    <s v="INE860H07HN9"/>
    <s v="ABFL 6.550% 2026 Sr. D1"/>
    <s v="Sr. D1"/>
    <s v="DB"/>
    <s v="ABF26"/>
    <s v="6.550%"/>
    <n v="108482.16"/>
    <n v="11000"/>
    <n v="1000000"/>
    <n v="1000000"/>
    <d v="2021-07-27T00:00:00"/>
    <s v="Listed"/>
    <s v="Open"/>
    <m/>
    <s v="26-JUL-2021"/>
    <s v="24-JUL-2026"/>
    <s v="5"/>
    <s v="Secured"/>
    <s v="6.550%"/>
    <s v="Fixed"/>
    <n v="12"/>
    <s v="Periodic"/>
    <s v="26-JUL-2022"/>
    <s v="26-JUL-2025"/>
    <s v="26-JUL-2024"/>
    <s v="25-JUL-2025"/>
    <s v="Taxable"/>
    <s v="Redeemable on maturity"/>
    <s v="Single"/>
    <s v="20-JUL-2021"/>
    <m/>
    <m/>
    <m/>
    <s v="ICRA,ICRA,ICRA,ICRA,IRRPL,IRRPL,IRRPL,IRRPL"/>
    <s v="AAA,AAA,AAA,AAA,AAA,AAA,AAA,AAA"/>
    <s v="STABLE,STABLE,STABLE,STABLE,STABLE,STABLE,STABLE,STABLE"/>
    <s v="05-JUL-2021,05-JUL-2021,05-JUL-2021,05-JUL-2021,06-JUL-2021,06-JUL-2021,06-JUL-2021,06-JUL-2021"/>
    <m/>
    <m/>
  </r>
  <r>
    <n v="608"/>
    <s v="Non-convertible Debentures"/>
    <x v="181"/>
    <s v="Private"/>
    <s v="INE860H07HP4"/>
    <s v="ABFL 7.100% 2031 Sr G1"/>
    <s v="Sr G1"/>
    <s v="DB"/>
    <s v="ABF31"/>
    <s v="7.100%"/>
    <n v="5000"/>
    <n v="500"/>
    <n v="1000000"/>
    <n v="1000000"/>
    <d v="2021-10-05T00:00:00"/>
    <s v="Listed"/>
    <s v="Open"/>
    <m/>
    <s v="04-OCT-2021"/>
    <s v="03-OCT-2031"/>
    <s v="10"/>
    <s v="Secured"/>
    <s v="7.100%"/>
    <s v="Fixed"/>
    <n v="12"/>
    <s v="Periodic"/>
    <s v="04-OCT-2022"/>
    <s v="04-OCT-2025"/>
    <s v="04-OCT-2024"/>
    <s v="03-OCT-2025"/>
    <s v="Taxable"/>
    <s v="Redeemable on maturity"/>
    <s v="Single"/>
    <s v="29-SEP-2021"/>
    <m/>
    <m/>
    <m/>
    <s v="FICH,ICRA"/>
    <s v="AAA,AAA"/>
    <s v="Stable,Stable"/>
    <s v="27-SEP-2021,27-SEP-2021"/>
    <m/>
    <m/>
  </r>
  <r>
    <n v="608"/>
    <s v="Non-convertible Debentures"/>
    <x v="181"/>
    <s v="Private"/>
    <s v="INE860H07HQ2"/>
    <s v="ABFL 6.4500% 2026 Sr G2"/>
    <s v="Sr G2"/>
    <s v="DB"/>
    <s v="ABF26"/>
    <s v="6.4500"/>
    <n v="51439.21"/>
    <n v="5200"/>
    <n v="1000000"/>
    <n v="1000000"/>
    <d v="2021-10-05T00:00:00"/>
    <s v="Listed"/>
    <s v="Open"/>
    <m/>
    <s v="04-OCT-2021"/>
    <s v="01-OCT-2026"/>
    <s v="5"/>
    <s v="Secured"/>
    <s v="6.4500%"/>
    <s v="Fixed"/>
    <n v="12"/>
    <s v="Periodic"/>
    <s v="04-OCT-2022"/>
    <s v="04-OCT-2025"/>
    <s v="04-OCT-2024"/>
    <s v="03-OCT-2025"/>
    <s v="Taxable"/>
    <s v="Redeemable on maturity"/>
    <s v="Single"/>
    <s v="29-SEP-2021"/>
    <m/>
    <m/>
    <m/>
    <s v="FICH,FICH,FICH,ICRA,ICRA,ICRA"/>
    <s v="AAA,AAA,AAA,AAA,AAA,AAA"/>
    <s v="Stable,Stable,Stable,Stable,Stable,Stable"/>
    <s v="27-SEP-2021,27-SEP-2021,27-SEP-2021,27-SEP-2021,27-SEP-2021,27-SEP-2021"/>
    <m/>
    <m/>
  </r>
  <r>
    <n v="608"/>
    <s v="Non-convertible Debentures"/>
    <x v="181"/>
    <s v="Private"/>
    <s v="INE860H07HR0"/>
    <s v="ABFL Tbill linked 2025 Sr J1"/>
    <s v="Sr J1"/>
    <s v="CF"/>
    <s v="ABF25"/>
    <s v="RESET"/>
    <n v="50000"/>
    <n v="5000"/>
    <n v="1000000"/>
    <n v="1000000"/>
    <d v="2022-01-24T00:00:00"/>
    <s v="Listed"/>
    <s v="Open"/>
    <m/>
    <s v="21-JAN-2022"/>
    <s v="21-JAN-2025"/>
    <s v="3"/>
    <s v="Secured"/>
    <m/>
    <s v="Floating"/>
    <n v="12"/>
    <s v="Periodic"/>
    <s v="21-JAN-2023"/>
    <s v="21-JAN-2025"/>
    <s v="21-JAN-2024"/>
    <s v="20-JAN-2025"/>
    <s v="Taxable"/>
    <s v="Redeemable on maturity"/>
    <s v="Single"/>
    <s v="18-JAN-2022"/>
    <m/>
    <m/>
    <m/>
    <s v="FICH,ICRA"/>
    <s v="AAA,AAA"/>
    <s v="STABLE,STABLE"/>
    <s v="28-DEC-2021,17-JAN-2022"/>
    <m/>
    <m/>
  </r>
  <r>
    <n v="608"/>
    <s v="Non-convertible Debentures"/>
    <x v="181"/>
    <s v="Private"/>
    <s v="INE860H07HS8"/>
    <s v="ABFL 6.40% 2025 Sr J2"/>
    <s v="Sr J2"/>
    <s v="DB"/>
    <s v="ABF25"/>
    <s v="6.40%"/>
    <n v="35000"/>
    <n v="3500"/>
    <n v="1000000"/>
    <n v="1000000"/>
    <d v="2022-01-24T00:00:00"/>
    <s v="Listed"/>
    <s v="Open"/>
    <m/>
    <s v="21-JAN-2022"/>
    <s v="22-JUL-2025"/>
    <s v="3"/>
    <s v="Secured"/>
    <s v="6.40%"/>
    <s v="Fixed"/>
    <n v="12"/>
    <s v="Periodic"/>
    <s v="21-JAN-2023"/>
    <s v="21-JAN-2025"/>
    <s v="21-JAN-2024"/>
    <s v="20-JAN-2025"/>
    <s v="Taxable"/>
    <s v="Redeemable on maturity"/>
    <s v="Single"/>
    <s v="18-JAN-2022"/>
    <m/>
    <m/>
    <m/>
    <s v="CARE,IRRPL"/>
    <s v="AAA,AAA"/>
    <s v="STABLE,STABLE"/>
    <s v="28-DEC-2021,17-JAN-2022"/>
    <m/>
    <m/>
  </r>
  <r>
    <n v="608"/>
    <s v="Non-convertible Debentures"/>
    <x v="181"/>
    <s v="Private"/>
    <s v="INE860H07HU4"/>
    <s v="ABFL 7.60% 2025 Sr. C1"/>
    <s v="Sr. C1"/>
    <s v="DB"/>
    <s v="ABF25"/>
    <s v="7.60%"/>
    <n v="61010.17"/>
    <n v="6100"/>
    <n v="1000000"/>
    <n v="1000000"/>
    <d v="2022-06-09T00:00:00"/>
    <s v="Listed"/>
    <s v="Open"/>
    <m/>
    <s v="08-JUN-2022"/>
    <s v="06-JUN-2025"/>
    <s v="3"/>
    <s v="Secured"/>
    <s v="7.60%"/>
    <s v="Fixed"/>
    <n v="12"/>
    <s v="Periodic"/>
    <s v="08-JUN-2023"/>
    <s v="08-JUN-2024"/>
    <s v="08-JUN-2023"/>
    <s v="07-JUN-2024"/>
    <s v="Taxable"/>
    <s v="Redeemable on maturity"/>
    <s v="Single"/>
    <s v="02-JUN-2022"/>
    <m/>
    <m/>
    <m/>
    <s v="FICH,FICH,FICH,ICRA,ICRA,ICRA"/>
    <s v="AAA,AAA,AAA,AAA,AAA,AAA"/>
    <s v="STABLE,STABLE,STABLE,STABLE,STABLE,STABLE"/>
    <s v="19-MAY-2022,19-MAY-2022,19-MAY-2022,25-MAY-2022,25-MAY-2022,25-MAY-2022"/>
    <m/>
    <m/>
  </r>
  <r>
    <n v="608"/>
    <s v="Non-convertible Debentures"/>
    <x v="181"/>
    <s v="Private"/>
    <s v="INE860H07HW0"/>
    <s v="ABFL 0% 2025 Sr. D1"/>
    <s v="Sr. D1"/>
    <s v="DC"/>
    <s v="ABF25"/>
    <s v="0%"/>
    <n v="32500"/>
    <n v="3250"/>
    <n v="1000000"/>
    <n v="1000000"/>
    <d v="2022-07-13T00:00:00"/>
    <s v="Listed"/>
    <s v="Open"/>
    <m/>
    <s v="12-JUL-2022"/>
    <s v="11-JUL-2025"/>
    <s v="3"/>
    <s v="Secured"/>
    <m/>
    <s v="Zero"/>
    <n v="0"/>
    <m/>
    <m/>
    <m/>
    <m/>
    <m/>
    <s v="Taxable"/>
    <s v="Redeemable on maturity"/>
    <s v="Single"/>
    <s v="06-JUL-2022"/>
    <m/>
    <m/>
    <m/>
    <s v="ICRA,IRRPL"/>
    <s v="AAA,AAA"/>
    <s v="STABLE,STABLE"/>
    <s v="16-JUN-2022,22-JUN-2022"/>
    <m/>
    <m/>
  </r>
  <r>
    <n v="608"/>
    <s v="Non-convertible Debentures"/>
    <x v="181"/>
    <s v="Private"/>
    <s v="INE860H07HX8"/>
    <s v="ABFL 7.5% 2025 Sr E1"/>
    <s v="Sr E1"/>
    <s v="DB"/>
    <s v="ABF25"/>
    <s v="7.5%"/>
    <n v="86787.14"/>
    <n v="8650"/>
    <n v="1000000"/>
    <n v="1000000"/>
    <d v="2022-08-19T00:00:00"/>
    <s v="Listed"/>
    <s v="Open"/>
    <m/>
    <s v="18-AUG-2022"/>
    <s v="18-AUG-2025"/>
    <s v="3"/>
    <s v="Secured"/>
    <s v="7.5%"/>
    <s v="Fixed"/>
    <n v="12"/>
    <s v="Periodic"/>
    <s v="18-AUG-2023"/>
    <s v="18-AUG-2025"/>
    <s v="18-AUG-2024"/>
    <s v="17-AUG-2025"/>
    <s v="Taxable"/>
    <s v="Redeemable on maturity"/>
    <s v="Single"/>
    <s v="12-AUG-2022"/>
    <m/>
    <m/>
    <m/>
    <s v="FITCH,FITCH,ICRA,ICRA"/>
    <s v="AAA,AAA,AAA,AAA"/>
    <s v="STABLE,STABLE,STABLE,STABLE"/>
    <s v="18-JUL-2022,18-JUL-2022,19-JUL-2022,19-JUL-2022"/>
    <m/>
    <m/>
  </r>
  <r>
    <n v="608"/>
    <s v="Non-convertible Debentures"/>
    <x v="181"/>
    <s v="Private"/>
    <s v="INE860H07HZ3"/>
    <s v="ABFL Gsec linked 2025 Sr. E3"/>
    <s v="Sr. E3"/>
    <s v="CF"/>
    <s v="ABF25A"/>
    <s v="RESET"/>
    <n v="10220"/>
    <n v="1022"/>
    <n v="1000000"/>
    <n v="1000000"/>
    <d v="2022-08-29T00:00:00"/>
    <s v="Listed"/>
    <s v="Open"/>
    <m/>
    <s v="26-AUG-2022"/>
    <s v="09-APR-2025"/>
    <s v="3"/>
    <s v="Secured"/>
    <m/>
    <s v="Floating"/>
    <n v="0"/>
    <s v="On Maturity"/>
    <m/>
    <m/>
    <m/>
    <m/>
    <s v="Taxable"/>
    <s v="Redeemable on maturity"/>
    <s v="Single"/>
    <s v="25-AUG-2022"/>
    <m/>
    <m/>
    <m/>
    <s v="IRRPL"/>
    <s v="AAA"/>
    <s v="STABLE"/>
    <s v="12-AUG-2022"/>
    <m/>
    <m/>
  </r>
  <r>
    <n v="608"/>
    <s v="Non-convertible Debentures"/>
    <x v="181"/>
    <s v="Private"/>
    <s v="INE860H07IA4"/>
    <s v="ABFL 7.90% 2025 Sr G1"/>
    <s v="Sr G1"/>
    <s v="DB"/>
    <s v="ABF25"/>
    <s v="7.90%"/>
    <n v="51000"/>
    <n v="5100"/>
    <n v="1000000"/>
    <n v="1000000"/>
    <d v="2022-10-17T00:00:00"/>
    <s v="Listed"/>
    <s v="Open"/>
    <m/>
    <s v="14-OCT-2022"/>
    <s v="19-SEP-2025"/>
    <s v="3"/>
    <s v="Secured"/>
    <s v="7.90%"/>
    <s v="Fixed"/>
    <n v="12"/>
    <s v="Periodic"/>
    <s v="14-OCT-2023"/>
    <s v="14-OCT-2024"/>
    <s v="14-OCT-2023"/>
    <s v="13-OCT-2024"/>
    <s v="Taxable"/>
    <s v="Redeemable on maturity"/>
    <s v="Single"/>
    <s v="11-OCT-2022"/>
    <m/>
    <m/>
    <m/>
    <s v="FITCH,ICRA"/>
    <s v="AAA,AAA"/>
    <s v="STABLE,STABLE"/>
    <s v="04-OCT-2022,07-OCT-2022"/>
    <m/>
    <m/>
  </r>
  <r>
    <n v="608"/>
    <s v="Non-convertible Debentures"/>
    <x v="181"/>
    <s v="Private"/>
    <s v="INE860H07IC0"/>
    <s v="ABFL 7.95% 2026 Sr H2"/>
    <s v="Sr H2"/>
    <s v="DB"/>
    <s v="ABF26"/>
    <s v="7.95%"/>
    <n v="59700"/>
    <n v="5970"/>
    <n v="1000000"/>
    <n v="1000000"/>
    <d v="2022-11-21T00:00:00"/>
    <s v="Listed"/>
    <s v="Open"/>
    <m/>
    <s v="18-NOV-2022"/>
    <s v="18-MAR-2026"/>
    <s v="3"/>
    <s v="Secured"/>
    <s v="7.95%"/>
    <s v="Fixed"/>
    <n v="12"/>
    <s v="Periodic"/>
    <s v="18-NOV-2023"/>
    <s v="18-NOV-2025"/>
    <s v="18-NOV-2024"/>
    <s v="17-NOV-2025"/>
    <s v="Taxable"/>
    <s v="Redeemable on maturity"/>
    <s v="Single"/>
    <s v="15-NOV-2022"/>
    <m/>
    <m/>
    <m/>
    <s v="FITCH,ICRA"/>
    <s v="AAA,AAA"/>
    <s v="STABLE,STABLE"/>
    <s v="21-OCT-2022,03-NOV-2022"/>
    <m/>
    <m/>
  </r>
  <r>
    <n v="608"/>
    <s v="Non-convertible Debentures"/>
    <x v="181"/>
    <s v="Private"/>
    <s v="INE860H07ID8"/>
    <s v="ABFL 8.12% 2032 Sr H3"/>
    <s v="Sr H3"/>
    <s v="DB"/>
    <s v="ABF32"/>
    <s v="8.12%"/>
    <n v="93819.33"/>
    <n v="9250"/>
    <n v="1000000"/>
    <n v="1000000"/>
    <d v="2022-11-21T00:00:00"/>
    <s v="Listed"/>
    <s v="Open"/>
    <m/>
    <s v="18-NOV-2022"/>
    <s v="18-NOV-2032"/>
    <s v="10"/>
    <s v="Secured"/>
    <s v="8.12%"/>
    <s v="Fixed"/>
    <n v="12"/>
    <s v="Periodic"/>
    <s v="18-NOV-2023"/>
    <s v="18-NOV-2025"/>
    <s v="18-NOV-2024"/>
    <s v="17-NOV-2025"/>
    <s v="Taxable"/>
    <s v="Redeemable on maturity"/>
    <s v="Single"/>
    <s v="15-NOV-2022"/>
    <m/>
    <m/>
    <m/>
    <s v="FITCH,FITCH,FITCH,FITCH,ICRA,ICRA,ICRA,ICRA"/>
    <s v="AAA,AAA,AAA,AAA,AAA,AAA,AAA,AAA"/>
    <s v="STABLE,STABLE,STABLE,STABLE,STABLE,STABLE,STABLE,STABLE"/>
    <s v="21-OCT-2022,21-OCT-2022,21-OCT-2022,21-OCT-2022,03-NOV-2022,03-NOV-2022,03-NOV-2022,03-NOV-2022"/>
    <m/>
    <m/>
  </r>
  <r>
    <n v="608"/>
    <s v="Non-convertible Debentures"/>
    <x v="181"/>
    <s v="Private"/>
    <s v="INE860H07IE6"/>
    <s v="ABFL 7.93% 2026 Sr H4"/>
    <s v="Sr H4"/>
    <s v="DB"/>
    <s v="ABF26"/>
    <s v="7.93%"/>
    <n v="30500"/>
    <n v="3050"/>
    <n v="1000000"/>
    <n v="1000000"/>
    <d v="2022-11-30T00:00:00"/>
    <s v="Listed"/>
    <s v="Open"/>
    <m/>
    <s v="29-NOV-2022"/>
    <s v="15-JAN-2026"/>
    <s v="3"/>
    <s v="Secured"/>
    <s v="7.93%"/>
    <s v="Fixed"/>
    <n v="12"/>
    <s v="Periodic"/>
    <s v="29-NOV-2023"/>
    <s v="29-NOV-2025"/>
    <s v="29-NOV-2024"/>
    <s v="28-NOV-2025"/>
    <s v="Taxable"/>
    <s v="Redeemable on maturity"/>
    <s v="Single"/>
    <s v="24-NOV-2022"/>
    <m/>
    <m/>
    <m/>
    <s v="FITCH,ICRA"/>
    <s v="AAA,AAA"/>
    <s v="STABLE,STABLE"/>
    <s v="03-NOV-2022,21-NOV-2022"/>
    <m/>
    <m/>
  </r>
  <r>
    <n v="608"/>
    <s v="Non-convertible Debentures"/>
    <x v="181"/>
    <s v="Private"/>
    <s v="INE860H07IF3"/>
    <s v="ABFL 7.95% 2027 Sr I1"/>
    <s v="Sr I1"/>
    <s v="DB"/>
    <s v="ABF26A"/>
    <s v="7.95%"/>
    <n v="5000"/>
    <n v="500"/>
    <n v="1000000"/>
    <n v="1000000"/>
    <d v="2022-12-06T00:00:00"/>
    <s v="Listed"/>
    <s v="Open"/>
    <m/>
    <s v="05-DEC-2022"/>
    <s v="03-DEC-2027"/>
    <s v="4"/>
    <s v="Secured"/>
    <s v="7.95%"/>
    <s v="Fixed"/>
    <n v="12"/>
    <s v="Periodic"/>
    <s v="05-DEC-2023"/>
    <s v="05-DEC-2025"/>
    <s v="05-DEC-2024"/>
    <s v="04-DEC-2025"/>
    <s v="Taxable"/>
    <s v="Redeemable on maturity"/>
    <s v="Single"/>
    <s v="30-NOV-2022"/>
    <m/>
    <m/>
    <m/>
    <s v="FITCH,ICRA"/>
    <s v="AAA,AAA"/>
    <s v="STABLE,STABLE"/>
    <s v="02-DEC-2022,02-DEC-2022"/>
    <m/>
    <m/>
  </r>
  <r>
    <n v="608"/>
    <s v="Non-convertible Debentures"/>
    <x v="181"/>
    <s v="Private"/>
    <s v="INE860H07IG1"/>
    <s v="ABFL 7.92% 2027 Sr. I2"/>
    <s v="Sr. I2"/>
    <s v="DB"/>
    <s v="ABF27"/>
    <s v="7.92%"/>
    <n v="41000"/>
    <n v="4100"/>
    <n v="1000000"/>
    <n v="1000000"/>
    <d v="2022-12-28T00:00:00"/>
    <s v="Listed"/>
    <s v="Open"/>
    <m/>
    <s v="27-DEC-2022"/>
    <s v="27-DEC-2027"/>
    <s v="5"/>
    <s v="Secured"/>
    <s v="7.92%"/>
    <s v="Fixed"/>
    <n v="12"/>
    <s v="Periodic"/>
    <s v="27-DEC-2023"/>
    <s v="27-DEC-2025"/>
    <s v="27-DEC-2024"/>
    <s v="26-DEC-2025"/>
    <s v="Taxable"/>
    <s v="Redeemable on maturity"/>
    <s v="Single"/>
    <s v="22-DEC-2022"/>
    <m/>
    <m/>
    <m/>
    <s v="FICH,ICRA"/>
    <s v="AAA,AAA"/>
    <s v="STABLE,STABLE"/>
    <s v="02-DEC-2022,14-DEC-2022"/>
    <m/>
    <m/>
  </r>
  <r>
    <n v="608"/>
    <s v="Non-convertible Debentures"/>
    <x v="181"/>
    <s v="Private"/>
    <s v="INE860H07IH9"/>
    <s v="ABFL 7.88% 2026 Sr I3"/>
    <s v="Sr I3"/>
    <s v="DB"/>
    <s v="ABF26"/>
    <s v="7.88%"/>
    <n v="70275.81"/>
    <n v="7017"/>
    <n v="1000000"/>
    <n v="1000000"/>
    <d v="2023-01-02T00:00:00"/>
    <s v="Listed"/>
    <s v="Open"/>
    <m/>
    <s v="30-DEC-2022"/>
    <s v="12-FEB-2026"/>
    <s v="3"/>
    <s v="Secured"/>
    <s v="7.88%"/>
    <s v="Fixed"/>
    <n v="12"/>
    <s v="Periodic"/>
    <s v="30-DEC-2023"/>
    <s v="30-DEC-2025"/>
    <s v="30-DEC-2024"/>
    <s v="29-DEC-2025"/>
    <s v="Taxable"/>
    <s v="Redeemable on maturity"/>
    <s v="Single"/>
    <s v="27-DEC-2022"/>
    <m/>
    <m/>
    <m/>
    <s v="FITCH,FITCH,ICRA,ICRA"/>
    <s v="AAA,AAA,AAA,AAA"/>
    <s v="STABLE,STABLE,STABLE,STABLE"/>
    <s v="02-DEC-2022,02-DEC-2022,14-DEC-2022,14-DEC-2022"/>
    <m/>
    <m/>
  </r>
  <r>
    <n v="608"/>
    <s v="Non-convertible Debentures"/>
    <x v="181"/>
    <s v="Private"/>
    <s v="INE860H07II7"/>
    <s v="ABFL 8.12% 2028 Sr L1"/>
    <s v="Sr L1"/>
    <s v="DB"/>
    <s v="ABF28"/>
    <s v="8.12%"/>
    <n v="59736.1"/>
    <n v="59850"/>
    <n v="100000"/>
    <n v="99803.8"/>
    <d v="2023-03-08T00:00:00"/>
    <s v="Listed"/>
    <s v="Open"/>
    <m/>
    <s v="06-MAR-2023"/>
    <s v="06-MAR-2028"/>
    <s v="5"/>
    <s v="Secured"/>
    <s v="8.12%"/>
    <s v="Fixed"/>
    <n v="12"/>
    <s v="Periodic"/>
    <s v="06-MAR-2024"/>
    <s v="06-MAR-2025"/>
    <s v="06-MAR-2024"/>
    <s v="05-MAR-2025"/>
    <s v="Taxable"/>
    <s v="Redeemable on maturity"/>
    <s v="Single"/>
    <s v="03-MAR-2023"/>
    <m/>
    <m/>
    <m/>
    <s v="FITCH,FITCH,ICRA,ICRA"/>
    <s v="AAA,AAA,AAA,AAA"/>
    <s v="STABLE,STABLE,STABLE,STABLE"/>
    <s v="10-FEB-2023,10-FEB-2023,27-FEB-2023,27-FEB-2023"/>
    <m/>
    <m/>
  </r>
  <r>
    <n v="608"/>
    <s v="Non-convertible Debentures"/>
    <x v="181"/>
    <s v="Private"/>
    <s v="INE860H07IJ5"/>
    <s v="ABFL 8.30% 2026 Sr L2"/>
    <s v="Sr L2"/>
    <s v="DB"/>
    <s v="ABF26"/>
    <s v="8.30%"/>
    <n v="52388.26"/>
    <n v="51500"/>
    <n v="100000"/>
    <n v="100000"/>
    <d v="2023-03-23T00:00:00"/>
    <s v="Listed"/>
    <s v="Open"/>
    <m/>
    <s v="21-MAR-2023"/>
    <s v="16-SEP-2026"/>
    <s v="3"/>
    <s v="Secured"/>
    <s v="8.30%"/>
    <s v="Fixed"/>
    <n v="12"/>
    <s v="Periodic"/>
    <s v="21-MAR-2024"/>
    <s v="21-MAR-2025"/>
    <s v="21-MAR-2024"/>
    <s v="20-MAR-2025"/>
    <s v="Taxable"/>
    <s v="Redeemable on maturity"/>
    <s v="Single"/>
    <s v="20-MAR-2023"/>
    <m/>
    <m/>
    <m/>
    <s v="FITCH,FITCH,FITCH,ICRA,ICRA,ICRA"/>
    <s v="AAA,AAA,AAA,AAA,AAA,AAA"/>
    <s v="STABLE,STABLE,STABLE,STABLE,STABLE,STABLE"/>
    <s v="27-FEB-2023,27-FEB-2023,27-FEB-2023,09-MAR-2023,09-MAR-2023,09-MAR-2023"/>
    <m/>
    <m/>
  </r>
  <r>
    <n v="608"/>
    <s v="Non-convertible Debentures"/>
    <x v="181"/>
    <s v="Private"/>
    <s v="INE860H07IK3"/>
    <s v="ABFL 8.01% 2028 Sr. B1"/>
    <s v="Sr. B1"/>
    <s v="DB"/>
    <s v="ABF28"/>
    <s v="8.01%"/>
    <n v="100007.75"/>
    <n v="100000"/>
    <n v="100000"/>
    <n v="100000"/>
    <d v="2023-05-04T00:00:00"/>
    <s v="Listed"/>
    <s v="Open"/>
    <m/>
    <s v="02-MAY-2023"/>
    <s v="02-MAY-2028"/>
    <s v="5"/>
    <s v="Secured"/>
    <s v="8.01%"/>
    <s v="Fixed"/>
    <n v="12"/>
    <s v="Periodic"/>
    <s v="02-MAY-2024"/>
    <s v="02-MAY-2025"/>
    <s v="02-MAY-2024"/>
    <s v="01-MAY-2025"/>
    <s v="Taxable"/>
    <s v="Redeemable on maturity"/>
    <s v="Single"/>
    <s v="02-MAY-2023"/>
    <m/>
    <m/>
    <m/>
    <s v="ICRA,ICRA,IRRPL,IRRPL"/>
    <s v="AAA,AAA,AAA,AAA"/>
    <s v="STABLE,STABLE,STABLE,STABLE"/>
    <s v="24-APR-2023,24-APR-2023,24-APR-2023,24-APR-2023"/>
    <m/>
    <m/>
  </r>
  <r>
    <n v="608"/>
    <s v="Non-convertible Debentures"/>
    <x v="181"/>
    <s v="Private"/>
    <s v="INE860H07IM9"/>
    <s v="ABFL 7.90% 2028 Sr C1"/>
    <s v="Sr C1"/>
    <s v="DB"/>
    <s v="ABF28"/>
    <s v="7.90%"/>
    <n v="32800"/>
    <n v="32800"/>
    <n v="100000"/>
    <n v="100000"/>
    <d v="2023-06-09T00:00:00"/>
    <s v="Listed"/>
    <s v="Open"/>
    <m/>
    <s v="08-JUN-2023"/>
    <s v="08-JUN-2028"/>
    <s v="5"/>
    <s v="Secured"/>
    <s v="7.90%"/>
    <s v="Fixed"/>
    <n v="12"/>
    <s v="Periodic"/>
    <s v="08-JUN-2024"/>
    <s v="08-JUN-2025"/>
    <s v="08-JUN-2024"/>
    <s v="07-JUN-2025"/>
    <s v="Taxable"/>
    <s v="Redeemable on maturity"/>
    <s v="Single"/>
    <s v="05-JUN-2023"/>
    <m/>
    <m/>
    <m/>
    <s v="FITCH,ICRA"/>
    <s v="AAA,AAA"/>
    <s v="STABLE,STABLE"/>
    <s v="15-MAY-2023,18-MAY-2023"/>
    <m/>
    <m/>
  </r>
  <r>
    <n v="608"/>
    <s v="Non-convertible Debentures"/>
    <x v="181"/>
    <s v="Private"/>
    <s v="INE860H07IO5"/>
    <s v="ABFL 7.97% 2028 Sr D1"/>
    <s v="Sr D1"/>
    <s v="DB"/>
    <s v="ABF28"/>
    <s v="7.97%"/>
    <n v="93581.32"/>
    <n v="93500"/>
    <n v="100000"/>
    <n v="100000"/>
    <d v="2023-07-14T00:00:00"/>
    <s v="Listed"/>
    <s v="Open"/>
    <m/>
    <s v="13-JUL-2023"/>
    <s v="13-JUL-2028"/>
    <s v="5"/>
    <s v="Secured"/>
    <s v="7.97%"/>
    <s v="Fixed"/>
    <n v="12"/>
    <s v="Periodic"/>
    <s v="13-JUL-2024"/>
    <s v="13-JUL-2025"/>
    <s v="13-JUL-2024"/>
    <s v="12-JUL-2025"/>
    <s v="Taxable"/>
    <s v="Redeemable on maturity"/>
    <s v="Single"/>
    <s v="10-JUL-2023"/>
    <m/>
    <m/>
    <m/>
    <s v="FITCH,FITCH,ICRA,ICRA"/>
    <s v="AAA,AAA,AAA,AAA"/>
    <s v="STABLE,STABLE,STABLE,STABLE"/>
    <s v="15-JUN-2023,15-JUN-2023,16-JUN-2023,16-JUN-2023"/>
    <m/>
    <m/>
  </r>
  <r>
    <n v="608"/>
    <s v="Non-convertible Debentures"/>
    <x v="181"/>
    <s v="Private"/>
    <s v="INE860H07IW8"/>
    <s v="ABFL 8.16% 2029 Sr K1"/>
    <s v="Sr K1"/>
    <s v="DB"/>
    <s v="ABF29"/>
    <s v="8.16%"/>
    <n v="99744.38"/>
    <n v="97500"/>
    <n v="100000"/>
    <n v="100000"/>
    <d v="2024-02-15T00:00:00"/>
    <s v="Listed"/>
    <s v="Open"/>
    <m/>
    <s v="14-FEB-2024"/>
    <s v="14-FEB-2029"/>
    <s v="5"/>
    <s v="Secured"/>
    <s v="8.16%"/>
    <s v="Fixed"/>
    <n v="12"/>
    <s v="Periodic"/>
    <s v="14-FEB-2025"/>
    <s v="14-FEB-2025"/>
    <s v="14-FEB-2024"/>
    <s v="13-FEB-2025"/>
    <s v="Taxable"/>
    <s v="Redeemable on maturity"/>
    <s v="Single"/>
    <s v="13-FEB-2024"/>
    <m/>
    <m/>
    <m/>
    <s v="FITCH,FITCH,FITCH,FITCH,ICRA,ICRA,ICRA,ICRA"/>
    <s v="AAA,AAA,AAA,AAA,AAA,AAA,AAA,AAA"/>
    <s v="STABLE,STABLE,STABLE,STABLE,STABLE,STABLE,STABLE,STABLE"/>
    <s v="16-JAN-2024,16-JAN-2024,16-JAN-2024,16-JAN-2024,16-JAN-2024,16-JAN-2024,16-JAN-2024,16-JAN-2024"/>
    <m/>
    <m/>
  </r>
  <r>
    <n v="608"/>
    <s v="Non-convertible Debentures"/>
    <x v="181"/>
    <s v="Private"/>
    <s v="INE860H07IX6"/>
    <s v="ABFL FBIL Linked 2027 Sr K3"/>
    <s v="Sr K3"/>
    <s v="CF"/>
    <s v="ABF25B"/>
    <s v="RESET"/>
    <n v="45530.48"/>
    <n v="45000"/>
    <n v="100000"/>
    <n v="100000"/>
    <d v="2024-03-01T00:00:00"/>
    <s v="Listed"/>
    <s v="Open"/>
    <m/>
    <s v="29-FEB-2024"/>
    <s v="26-FEB-2027"/>
    <s v="3"/>
    <s v="Secured"/>
    <m/>
    <s v="Floating"/>
    <n v="6"/>
    <s v="Periodic"/>
    <s v="26-AUG-2024"/>
    <s v="26-FEB-2025"/>
    <s v="26-AUG-2024"/>
    <s v="25-FEB-2025"/>
    <s v="Taxable"/>
    <s v="Redeemable on maturity"/>
    <s v="Single"/>
    <s v="28-FEB-2024"/>
    <m/>
    <m/>
    <m/>
    <s v="FICH,FICH,FICH,ICRA,ICRA,ICRA"/>
    <s v="AAA,AAA,AAA,AAA,AAA,AAA"/>
    <s v="Stable,Stable,Stable,Stable,Stable,Stable"/>
    <s v="16-FEB-2024,16-FEB-2024,16-FEB-2024,27-FEB-2024,27-FEB-2024,27-FEB-2024"/>
    <m/>
    <m/>
  </r>
  <r>
    <n v="608"/>
    <s v="Non-convertible Debentures"/>
    <x v="181"/>
    <s v="Private"/>
    <s v="INE860H07IY4"/>
    <s v="ABFL 8.33% 2027 Sr L1"/>
    <s v="Sr L1"/>
    <s v="DB"/>
    <s v="ABF27"/>
    <s v="8.33%"/>
    <n v="226251.7"/>
    <n v="224422"/>
    <n v="100000"/>
    <n v="100000"/>
    <d v="2024-03-19T00:00:00"/>
    <s v="Listed"/>
    <s v="Open"/>
    <m/>
    <s v="18-MAR-2024"/>
    <s v="19-MAY-2027"/>
    <s v="3"/>
    <s v="Secured"/>
    <s v="8.33%"/>
    <s v="Fixed"/>
    <n v="12"/>
    <s v="Periodic"/>
    <s v="18-MAR-2025"/>
    <s v="18-MAR-2025"/>
    <s v="18-MAR-2024"/>
    <s v="17-MAR-2025"/>
    <s v="Taxable"/>
    <s v="Redeemable on maturity"/>
    <s v="Single"/>
    <s v="15-MAR-2024"/>
    <m/>
    <m/>
    <m/>
    <s v="FITCH,FITCH,FITCH,FITCH,FITCH,FITCH,FITCH,ICRA,ICRA,ICRA,ICRA,ICRA,ICRA,ICRA"/>
    <s v="AAA,AAA,AAA,AAA,AAA,AAA,AAA,AAA,AAA,AAA,AAA,AAA,AAA,AAA"/>
    <s v="STABLE,STABLE,STABLE,STABLE,STABLE,STABLE,STABLE,STABLE,STABLE,STABLE,STABLE,STABLE,STABLE,STABLE"/>
    <s v="27-FEB-2024,27-FEB-2024,27-FEB-2024,27-FEB-2024,27-FEB-2024,27-FEB-2024,27-FEB-2024,05-MAR-2024,05-MAR-2024,05-MAR-2024,05-MAR-2024,05-MAR-2024,05-MAR-2024,05-MAR-2024"/>
    <m/>
    <m/>
  </r>
  <r>
    <n v="608"/>
    <s v="Non-convertible Debentures"/>
    <x v="181"/>
    <s v="Private"/>
    <s v="INE860H07IZ1"/>
    <s v="ABFL 8.0343% 2034 Sr E1"/>
    <s v="Sr E1"/>
    <s v="DB"/>
    <s v="ABFL34"/>
    <s v="8.0343"/>
    <n v="10000"/>
    <n v="10000"/>
    <n v="100000"/>
    <n v="100000"/>
    <d v="2024-08-12T00:00:00"/>
    <s v="Listed"/>
    <s v="Open"/>
    <m/>
    <s v="09-AUG-2024"/>
    <s v="08-AUG-2034"/>
    <s v="10"/>
    <s v="Secured"/>
    <s v="8.0343%"/>
    <s v="Fixed"/>
    <n v="12"/>
    <s v="Periodic"/>
    <s v="09-AUG-2025"/>
    <s v="09-AUG-2025"/>
    <s v="09-AUG-2024"/>
    <s v="08-AUG-2025"/>
    <s v="Taxable"/>
    <s v="Redeemable on maturity"/>
    <s v="Shelf"/>
    <s v="01-APR-2024"/>
    <s v="58913"/>
    <s v="08-AUG-2024"/>
    <m/>
    <s v="ICRA,IRRPL"/>
    <s v="AAA,AAA"/>
    <s v="STABLE,STABLE"/>
    <s v="10-JUL-2024,24-JUL-2024"/>
    <m/>
    <m/>
  </r>
  <r>
    <n v="608"/>
    <s v="Non-convertible Debentures"/>
    <x v="181"/>
    <s v="Private"/>
    <s v="INE860H07JA2"/>
    <s v="ABFL 8.10% 2029 Sr F1"/>
    <s v="Sr F1"/>
    <s v="DB"/>
    <s v="ABFL29"/>
    <s v="8.10%"/>
    <n v="72037.64"/>
    <n v="71600"/>
    <n v="100000"/>
    <n v="100000"/>
    <d v="2024-09-10T00:00:00"/>
    <s v="Listed"/>
    <s v="Open"/>
    <m/>
    <s v="09-SEP-2024"/>
    <s v="07-SEP-2029"/>
    <s v="5"/>
    <s v="Secured"/>
    <s v="8.10%"/>
    <s v="Fixed"/>
    <n v="12"/>
    <s v="Periodic"/>
    <s v="09-SEP-2025"/>
    <s v="09-SEP-2025"/>
    <s v="09-SEP-2024"/>
    <s v="08-SEP-2025"/>
    <s v="Taxable"/>
    <s v="Redeemable on maturity"/>
    <s v="Shelf"/>
    <s v="01-APR-2024"/>
    <s v="59811"/>
    <s v="06-SEP-2024"/>
    <m/>
    <s v="CRISIL,CRISIL,ICRA,ICRA"/>
    <s v="AAA,AAA,AAA,AAA"/>
    <s v="Stable,Stable,Stable,Stable"/>
    <s v="14-AUG-2024,14-AUG-2024,27-AUG-2024,27-AUG-2024"/>
    <m/>
    <m/>
  </r>
  <r>
    <n v="608"/>
    <s v="Non-convertible Debentures"/>
    <x v="181"/>
    <s v="Private"/>
    <s v="INE860H07JB0"/>
    <s v="ABFL 7.91% 2034 Sr G1"/>
    <s v="Sr G1"/>
    <s v="DB"/>
    <s v="ABFL34"/>
    <s v="7.91%"/>
    <n v="150000"/>
    <n v="150000"/>
    <n v="100000"/>
    <n v="100000"/>
    <d v="2024-10-11T00:00:00"/>
    <s v="Listed"/>
    <s v="Open"/>
    <m/>
    <s v="10-OCT-2024"/>
    <s v="09-OCT-2034"/>
    <s v="10"/>
    <s v="Secured"/>
    <s v="7.91%"/>
    <s v="Fixed"/>
    <n v="12"/>
    <s v="Periodic"/>
    <s v="10-OCT-2025"/>
    <s v="10-OCT-2025"/>
    <s v="10-OCT-2024"/>
    <s v="09-OCT-2025"/>
    <s v="Taxable"/>
    <s v="Redeemable on maturity"/>
    <s v="Shelf"/>
    <s v="01-APR-2024"/>
    <s v="60683"/>
    <s v="09-OCT-2024"/>
    <m/>
    <s v="CRISIL,ICRA"/>
    <s v="AAA,AAA"/>
    <s v="Stable,Stable"/>
    <s v="26-SEP-2024,08-OCT-2024"/>
    <m/>
    <m/>
  </r>
  <r>
    <n v="608"/>
    <m/>
    <x v="181"/>
    <s v="Private"/>
    <s v="INE860H08DL0"/>
    <s v="Aditya Birla Fin. 9.25% 2025 (Sub Debt-Sr. A1 FY 2015-16)"/>
    <s v="Sub Debt-Sr. A1 FY 2015-16"/>
    <s v="DB"/>
    <s v="ABF25"/>
    <s v="9.25%"/>
    <n v="2500"/>
    <n v="250"/>
    <n v="1000000"/>
    <n v="1000000"/>
    <d v="2015-06-24T00:00:00"/>
    <s v="Listed"/>
    <s v="Open"/>
    <m/>
    <s v="17-JUN-2015"/>
    <s v="06-JUN-2025"/>
    <m/>
    <s v="Unsecured"/>
    <s v="9.25%"/>
    <s v="Fixed"/>
    <n v="12"/>
    <s v="Periodic"/>
    <s v="16-JUN-2016"/>
    <s v="16-JUN-2024"/>
    <s v="16-JUN-2023"/>
    <s v="15-JUN-2024"/>
    <m/>
    <m/>
    <s v="Single"/>
    <s v="16-JUN-2015"/>
    <m/>
    <m/>
    <m/>
    <s v="FICH,ICRA"/>
    <s v="AA+/Stable,AA+/Stable"/>
    <m/>
    <s v="12-JUN-2015,15-JUN-2015"/>
    <m/>
    <m/>
  </r>
  <r>
    <n v="608"/>
    <m/>
    <x v="181"/>
    <s v="Private"/>
    <s v="INE860H08DM8"/>
    <s v="Aditya Birla Fin. 9.25% 2025 (Sr. ABFL Sub Debt `B1' FY 2015-16)"/>
    <s v="Sr. ABFL Sub Debt `B1' FY 2015-16"/>
    <s v="DB"/>
    <s v="ABF25A"/>
    <s v="9.25%"/>
    <n v="3000"/>
    <n v="300"/>
    <n v="1000000"/>
    <n v="1000000"/>
    <d v="2015-07-17T00:00:00"/>
    <s v="Listed"/>
    <s v="Open"/>
    <m/>
    <s v="14-JUL-2015"/>
    <s v="11-JUL-2025"/>
    <m/>
    <s v="Unsecured"/>
    <s v="9.25%"/>
    <s v="Fixed"/>
    <n v="12"/>
    <s v="Periodic"/>
    <s v="14-JUL-2016"/>
    <s v="14-JUL-2024"/>
    <s v="14-JUL-2023"/>
    <s v="13-JUL-2024"/>
    <m/>
    <m/>
    <s v="Single"/>
    <s v="13-JUL-2015"/>
    <m/>
    <m/>
    <m/>
    <s v="FICH,ICRA"/>
    <s v="AA+/Stable,AA+/Stable"/>
    <m/>
    <s v="15-JUN-2015,13-JUL-2015"/>
    <m/>
    <m/>
  </r>
  <r>
    <n v="608"/>
    <m/>
    <x v="181"/>
    <s v="Private"/>
    <s v="INE860H08DN6"/>
    <s v="Aditya Birla Fin. 9.25% 2025 (Sr. ABFL Sub Debt C1 FY 2015-16)"/>
    <s v="Sr. ABFL C1 FY 2015-16"/>
    <s v="DB"/>
    <s v="ABF25B"/>
    <s v="9.25%"/>
    <n v="3300"/>
    <n v="330"/>
    <n v="1000000"/>
    <n v="1000000"/>
    <d v="2015-09-01T00:00:00"/>
    <s v="Listed"/>
    <s v="Open"/>
    <m/>
    <s v="25-AUG-2015"/>
    <s v="22-AUG-2025"/>
    <m/>
    <s v="Unsecured"/>
    <s v="9.25%"/>
    <s v="Fixed"/>
    <n v="12"/>
    <s v="Periodic"/>
    <s v="25-AUG-2016"/>
    <s v="25-AUG-2024"/>
    <s v="25-AUG-2023"/>
    <s v="24-AUG-2024"/>
    <m/>
    <m/>
    <s v="Single"/>
    <s v="24-AUG-2015"/>
    <m/>
    <m/>
    <m/>
    <s v="FICH,ICRA"/>
    <s v="AA+/Stable,AA+/Stable"/>
    <m/>
    <s v="12-AUG-2015,24-AUG-2015"/>
    <m/>
    <m/>
  </r>
  <r>
    <n v="608"/>
    <m/>
    <x v="181"/>
    <s v="Private"/>
    <s v="INE860H08DP1"/>
    <s v="Aditya Birla Fin. 9.10% 2026 (D1-FY 2015-16)"/>
    <s v="ABFL D1 FY 2015-16"/>
    <s v="DB"/>
    <s v="ABF26"/>
    <s v="9.10%"/>
    <n v="2500"/>
    <n v="250"/>
    <n v="1000000"/>
    <n v="1000000"/>
    <d v="2016-03-11T00:00:00"/>
    <s v="Listed"/>
    <s v="Open"/>
    <m/>
    <s v="08-MAR-2016"/>
    <s v="06-MAR-2026"/>
    <m/>
    <s v="Unsecured"/>
    <s v="9.1%"/>
    <s v="Fixed"/>
    <n v="12"/>
    <s v="Periodic"/>
    <s v="08-MAR-2017"/>
    <s v="08-MAR-2025"/>
    <s v="08-MAR-2024"/>
    <s v="07-MAR-2025"/>
    <m/>
    <m/>
    <s v="Single"/>
    <s v="04-MAR-2016"/>
    <m/>
    <m/>
    <m/>
    <s v="FICH,ICRA"/>
    <s v="AA+Stable,AA+Stable"/>
    <m/>
    <s v="03-MAR-2016,04-MAR-2016"/>
    <m/>
    <m/>
  </r>
  <r>
    <n v="608"/>
    <m/>
    <x v="181"/>
    <s v="Private"/>
    <s v="INE860H08DQ9"/>
    <s v="Aditya Birla Fin. 9.10% 2026 (E1-FY 2015-16)"/>
    <m/>
    <s v="DB"/>
    <s v="ABF26A"/>
    <s v="9.10%"/>
    <n v="800"/>
    <n v="80"/>
    <n v="1000000"/>
    <n v="80"/>
    <d v="2016-03-14T00:00:00"/>
    <s v="Listed"/>
    <s v="Open"/>
    <m/>
    <s v="10-MAR-2016"/>
    <s v="10-MAR-2026"/>
    <m/>
    <s v="Secured"/>
    <s v="9.1%"/>
    <s v="Fixed"/>
    <n v="12"/>
    <s v="Periodic"/>
    <s v="10-MAR-2017"/>
    <s v="10-MAR-2025"/>
    <s v="10-MAR-2024"/>
    <s v="09-MAR-2025"/>
    <m/>
    <m/>
    <s v="Single"/>
    <s v="09-MAR-2016"/>
    <m/>
    <m/>
    <m/>
    <s v="FICH,ICRA"/>
    <s v="AA+,AA+Stable"/>
    <m/>
    <s v="04-MAR-2016,04-MAR-2016"/>
    <m/>
    <m/>
  </r>
  <r>
    <n v="608"/>
    <m/>
    <x v="181"/>
    <s v="Private"/>
    <s v="INE860H08DR7"/>
    <s v="Aditya Birla Fin. 9.10% 2026 (F1-FY 2015-16)"/>
    <s v="ABFL F1 FY 2015-16"/>
    <s v="DB"/>
    <s v="ABF26B"/>
    <s v="9.10%"/>
    <n v="255"/>
    <n v="255"/>
    <n v="1000000"/>
    <n v="1000000"/>
    <d v="2016-03-22T00:00:00"/>
    <s v="Listed"/>
    <s v="Open"/>
    <m/>
    <s v="18-MAR-2016"/>
    <s v="10-MAR-2026"/>
    <m/>
    <s v="Unsecured"/>
    <s v="9.1%"/>
    <s v="Fixed"/>
    <n v="12"/>
    <s v="Periodic"/>
    <s v="18-MAR-2017"/>
    <s v="18-MAR-2025"/>
    <s v="18-MAR-2024"/>
    <s v="17-MAR-2025"/>
    <m/>
    <m/>
    <s v="Single"/>
    <s v="17-MAR-2016"/>
    <m/>
    <m/>
    <m/>
    <s v="FICH,ICRA"/>
    <s v="AA+,AA+"/>
    <m/>
    <s v="03-MAR-2016,04-MAR-2016"/>
    <m/>
    <m/>
  </r>
  <r>
    <n v="608"/>
    <m/>
    <x v="181"/>
    <s v="Private"/>
    <s v="INE860H08DS5"/>
    <s v="Aditya Birla Fin. 9.10% 2026 ABFL SC1 (FY 2016-17)"/>
    <s v="ABFL SC1 (FY 2016-17)"/>
    <s v="DB"/>
    <s v="ABF26C"/>
    <s v="9.10%"/>
    <n v="5250"/>
    <n v="525"/>
    <n v="1000000"/>
    <n v="1000000"/>
    <d v="2016-06-29T00:00:00"/>
    <s v="Listed"/>
    <s v="Open"/>
    <m/>
    <s v="23-JUN-2016"/>
    <s v="23-JUN-2026"/>
    <m/>
    <s v="Unsecured"/>
    <s v="9.1%"/>
    <s v="Fixed"/>
    <n v="12"/>
    <s v="Periodic"/>
    <s v="23-JUN-2017"/>
    <s v="23-JUN-2025"/>
    <s v="23-JUN-2024"/>
    <s v="22-JUN-2025"/>
    <m/>
    <m/>
    <s v="Single"/>
    <s v="22-JUN-2016"/>
    <m/>
    <m/>
    <m/>
    <s v="FICH,ICRA"/>
    <s v="AA,AA"/>
    <m/>
    <s v="22-JUN-2016,22-JUN-2016"/>
    <m/>
    <m/>
  </r>
  <r>
    <n v="608"/>
    <m/>
    <x v="181"/>
    <s v="Private"/>
    <s v="INE860H08DT3"/>
    <s v="Aditya Birla Fin. 8.97% 2026 ABFL SD1 (FY 2016-17)"/>
    <s v="SD1 (FY 2016-17)"/>
    <s v="DB"/>
    <s v="ABF26"/>
    <s v="8.97%"/>
    <n v="10000"/>
    <n v="1000"/>
    <n v="1000000"/>
    <n v="1000000"/>
    <d v="2016-08-04T00:00:00"/>
    <s v="Listed"/>
    <s v="Open"/>
    <m/>
    <s v="28-JUL-2016"/>
    <s v="28-JUL-2026"/>
    <m/>
    <s v="Unsecured"/>
    <s v="8.97%"/>
    <s v="Fixed"/>
    <n v="12"/>
    <s v="Periodic"/>
    <s v="28-JUL-2017"/>
    <s v="28-JUL-2025"/>
    <s v="28-JUL-2024"/>
    <s v="27-JUL-2025"/>
    <m/>
    <m/>
    <s v="Single"/>
    <s v="27-JUL-2016"/>
    <m/>
    <m/>
    <m/>
    <s v="FICH,ICRA"/>
    <s v="AA+ Stable,AA+ Stable"/>
    <m/>
    <s v="22-JUL-2016,25-JUL-2016"/>
    <m/>
    <m/>
  </r>
  <r>
    <n v="608"/>
    <m/>
    <x v="181"/>
    <s v="Private"/>
    <s v="INE860H08DU1"/>
    <s v="Aditya Birla Fin. 8.95% 2026 ABFL SD2 (FY 2016-17)"/>
    <s v="ABFL SD2 (FY 2016-17)"/>
    <s v="DB"/>
    <s v="ABF26"/>
    <s v="8.95%"/>
    <n v="7500"/>
    <n v="750"/>
    <n v="1000000"/>
    <n v="1000000"/>
    <d v="2016-08-04T00:00:00"/>
    <s v="Listed"/>
    <s v="Open"/>
    <m/>
    <s v="28-JUL-2016"/>
    <s v="28-JUL-2026"/>
    <m/>
    <s v="Unsecured"/>
    <s v="8.95%"/>
    <s v="Fixed"/>
    <n v="12"/>
    <s v="Periodic"/>
    <s v="28-JUL-2017"/>
    <s v="28-JUL-2025"/>
    <s v="28-JUL-2024"/>
    <s v="27-JUL-2025"/>
    <m/>
    <m/>
    <s v="Single"/>
    <s v="27-JUL-2016"/>
    <m/>
    <m/>
    <m/>
    <s v="FICH,ICRA"/>
    <s v="AA+ Stable,AA+ Stable"/>
    <m/>
    <s v="22-JUL-2016,25-JUL-2016"/>
    <m/>
    <m/>
  </r>
  <r>
    <n v="608"/>
    <m/>
    <x v="181"/>
    <s v="Private"/>
    <s v="INE860H08DV9"/>
    <s v="Aditya Birla Fin. 8.90% 2026 SF1 (FY 2016-17)"/>
    <s v="SF1 (FY 2016-17)"/>
    <s v="DB"/>
    <s v="ABF26B"/>
    <s v="8.90%"/>
    <n v="20000"/>
    <n v="2000"/>
    <n v="1000000"/>
    <n v="1000000"/>
    <d v="2016-10-03T00:00:00"/>
    <s v="Listed"/>
    <s v="Open"/>
    <m/>
    <s v="29-SEP-2016"/>
    <s v="29-SEP-2026"/>
    <m/>
    <s v="Unsecured"/>
    <s v="8.9%"/>
    <s v="Fixed"/>
    <n v="12"/>
    <s v="Periodic"/>
    <s v="29-SEP-2017"/>
    <s v="29-SEP-2025"/>
    <s v="29-SEP-2024"/>
    <s v="28-SEP-2025"/>
    <m/>
    <m/>
    <s v="Single"/>
    <s v="28-SEP-2016"/>
    <m/>
    <m/>
    <m/>
    <s v="FICH,ICRA"/>
    <s v="AA+/Stable,AA+/Stable"/>
    <m/>
    <s v="26-SEP-2016,27-SEP-2016"/>
    <m/>
    <m/>
  </r>
  <r>
    <n v="608"/>
    <m/>
    <x v="181"/>
    <s v="Private"/>
    <s v="INE860H08DW7"/>
    <s v="Aditya Birla Fin. 8.90% 2026 SH1 (FY 2016-17)"/>
    <s v="Series SH1"/>
    <s v="DB"/>
    <s v="ABF26C"/>
    <s v="8.90%"/>
    <n v="20000"/>
    <n v="2000"/>
    <s v=""/>
    <n v="1000000"/>
    <d v="2016-11-30T00:00:00"/>
    <s v="Listed"/>
    <s v="Open"/>
    <m/>
    <s v="21-NOV-2016"/>
    <s v="20-NOV-2026"/>
    <m/>
    <s v="Unsecured"/>
    <s v="8.9%"/>
    <s v="Fixed"/>
    <n v="12"/>
    <s v="Periodic"/>
    <s v="21-NOV-2017"/>
    <s v="21-NOV-2025"/>
    <s v="21-NOV-2024"/>
    <s v="20-NOV-2025"/>
    <m/>
    <m/>
    <s v="Single"/>
    <s v="18-NOV-2016"/>
    <m/>
    <m/>
    <m/>
    <s v="FICH,ICRA"/>
    <s v="AA+/Stable,AA+/Stable"/>
    <m/>
    <s v="16-NOV-2016,16-NOV-2016"/>
    <m/>
    <m/>
  </r>
  <r>
    <n v="608"/>
    <m/>
    <x v="181"/>
    <s v="Private"/>
    <s v="INE860H08DX5"/>
    <s v="Aditya Birla Fin. 8.25% 2027 (Series ABFL SL1 FY 2016-17)"/>
    <s v="Series ABFL SL1 FY 2016-17"/>
    <s v="DB"/>
    <s v="ABF27"/>
    <s v="8.25%"/>
    <n v="1000"/>
    <n v="100"/>
    <n v="1000000"/>
    <n v="1000000"/>
    <d v="2017-03-15T00:00:00"/>
    <s v="Listed"/>
    <s v="Open"/>
    <m/>
    <s v="09-MAR-2017"/>
    <s v="09-MAR-2027"/>
    <m/>
    <s v="Unsecured"/>
    <s v="8.25%"/>
    <s v="Fixed"/>
    <n v="12"/>
    <s v="Periodic"/>
    <s v="09-MAR-2018"/>
    <s v="09-MAR-2025"/>
    <s v="09-MAR-2024"/>
    <s v="08-MAR-2025"/>
    <m/>
    <m/>
    <s v="Single"/>
    <s v="08-MAR-2017"/>
    <m/>
    <m/>
    <m/>
    <s v="FICH,ICRA"/>
    <s v="AA+,AA+"/>
    <m/>
    <s v="15-FEB-2017,16-FEB-2017"/>
    <m/>
    <m/>
  </r>
  <r>
    <n v="608"/>
    <m/>
    <x v="181"/>
    <s v="Private"/>
    <s v="INE860H08DY3"/>
    <s v="Aditya Birla Fin. 8.50% 2027 (Series ABFL Sub Debt SB1 FY 2017-18)"/>
    <s v="Series ABFL Sub Debt SB1 FY 2017-18"/>
    <s v="DB"/>
    <s v="ABF27"/>
    <s v="8.50%"/>
    <n v="16500"/>
    <n v="1650"/>
    <n v="1000000"/>
    <n v="1000000"/>
    <d v="2017-05-23T00:00:00"/>
    <s v="Listed"/>
    <s v="Open"/>
    <m/>
    <s v="18-MAY-2017"/>
    <s v="18-MAY-2027"/>
    <m/>
    <s v="Unsecured"/>
    <s v="8.5%"/>
    <s v="Fixed"/>
    <n v="12"/>
    <s v="Periodic"/>
    <s v="18-MAY-2018"/>
    <s v="18-MAY-2025"/>
    <s v="18-MAY-2024"/>
    <s v="17-MAY-2025"/>
    <m/>
    <m/>
    <s v="Single"/>
    <s v="17-MAY-2017"/>
    <m/>
    <m/>
    <m/>
    <s v="FICH,ICRA"/>
    <s v="AA+/Stable,AA+/Stable"/>
    <m/>
    <s v="24-APR-2017,03-MAY-2017"/>
    <m/>
    <m/>
  </r>
  <r>
    <n v="608"/>
    <m/>
    <x v="181"/>
    <s v="Private"/>
    <s v="INE860H08DZ0"/>
    <s v="Aditya Birla Fin. Ltd 8.70% Perpetual (Series â¿¿ ABFL  PD1 FY 2017-18)"/>
    <s v="Series â¿¿ ABFL PD1 FY 2017-18"/>
    <s v="DP"/>
    <s v="ABFL"/>
    <s v="8.70%"/>
    <n v="20000"/>
    <n v="2000"/>
    <n v="1000000"/>
    <n v="1000000"/>
    <d v="2017-07-28T00:00:00"/>
    <s v="Listed"/>
    <s v="Open"/>
    <m/>
    <s v="21-JUL-2017"/>
    <m/>
    <m/>
    <s v="Unsecured"/>
    <s v="8.7%"/>
    <s v="Fixed"/>
    <n v="12"/>
    <s v="Periodic"/>
    <s v="21-JUL-2018"/>
    <s v="21-JUL-2018"/>
    <s v="21-JUL-2017"/>
    <s v="20-JUL-2018"/>
    <m/>
    <m/>
    <s v="Single"/>
    <s v="20-JUL-2017"/>
    <m/>
    <m/>
    <m/>
    <s v="FICH,ICRA"/>
    <s v="AA/Stable,AA/Stable"/>
    <m/>
    <s v="13-JUL-2017,13-JUL-2017"/>
    <m/>
    <m/>
  </r>
  <r>
    <n v="608"/>
    <s v="Non-convertible Bonds in the nature of Debentures"/>
    <x v="181"/>
    <s v="Private"/>
    <s v="INE860H08EA1"/>
    <s v="Aditya Birla Fin Ltd 9.76% 2028 (ABFL Sub Debt Series SI 1 FY 2018-19)"/>
    <s v="ABFL Sub Debt Series SI 1 FY 2018-19"/>
    <s v="DB"/>
    <s v="ABFL28"/>
    <s v="9.76%"/>
    <n v="25000"/>
    <n v="2500"/>
    <n v="1000000"/>
    <n v="1000000"/>
    <d v="2018-12-12T00:00:00"/>
    <s v="Listed"/>
    <s v="Open"/>
    <m/>
    <s v="04-DEC-2018"/>
    <s v="04-DEC-2028"/>
    <s v="10"/>
    <s v="Unsecured"/>
    <s v="9.76%"/>
    <s v="Fixed"/>
    <n v="12"/>
    <s v="Periodic"/>
    <s v="04-DEC-2019"/>
    <s v="04-DEC-2025"/>
    <s v="04-DEC-2024"/>
    <s v="03-DEC-2025"/>
    <s v="Taxable"/>
    <s v="Redeemable on maturity"/>
    <s v="Single"/>
    <s v="03-DEC-2018"/>
    <m/>
    <m/>
    <m/>
    <s v="FICH,ICRA"/>
    <s v="AAA/Stable,AAA/Stable"/>
    <m/>
    <s v="30-NOV-2018,03-DEC-2018"/>
    <m/>
    <m/>
  </r>
  <r>
    <n v="608"/>
    <s v="Non-convertible Bonds in the nature of Debentures"/>
    <x v="181"/>
    <s v="Private"/>
    <s v="INE860H08EB9"/>
    <s v="Aditya Birla Fin Ltd  8.95% 2029 (Sr. SC1)"/>
    <s v="SC1"/>
    <s v="DB"/>
    <s v="ABFL29"/>
    <s v="8.95%"/>
    <n v="36192.480000000003"/>
    <n v="3500"/>
    <n v="1000000"/>
    <n v="1000000"/>
    <d v="2019-06-11T00:00:00"/>
    <s v="Listed"/>
    <s v="Open"/>
    <m/>
    <s v="06-JUN-2019"/>
    <s v="06-JUN-2029"/>
    <s v="10"/>
    <s v="Unsecured"/>
    <s v="8.95%"/>
    <s v="Fixed"/>
    <n v="12"/>
    <s v="Periodic"/>
    <s v="06-JUN-2020"/>
    <s v="06-JUN-2025"/>
    <s v="06-JUN-2024"/>
    <s v="05-JUN-2025"/>
    <s v="Taxable"/>
    <s v="Redeemable on maturity"/>
    <s v="Single"/>
    <s v="04-JUN-2019"/>
    <m/>
    <m/>
    <m/>
    <s v="ICRA,ICRA,IRRPL,IRRPL"/>
    <s v="AAA,AAA,AAA,AAA"/>
    <s v="STABLE,STABLE,STABLE,STABLE"/>
    <s v="29-MAY-2019,29-MAY-2019,30-MAY-2019,30-MAY-2019"/>
    <m/>
    <m/>
  </r>
  <r>
    <n v="608"/>
    <s v="Non-convertible Debentures"/>
    <x v="181"/>
    <s v="Private"/>
    <s v="INE860H08ED5"/>
    <s v="ABFL 7.43% 2030 Sr SI1"/>
    <s v="Sr SI1"/>
    <s v="DB"/>
    <s v="ABF30"/>
    <s v="7.43%"/>
    <n v="8000"/>
    <n v="800"/>
    <n v="1000000"/>
    <n v="1000000"/>
    <d v="2020-12-30T00:00:00"/>
    <s v="Listed"/>
    <s v="Open"/>
    <m/>
    <s v="29-DEC-2020"/>
    <s v="27-DEC-2030"/>
    <s v="10"/>
    <s v="Unsecured"/>
    <s v="7.43%"/>
    <s v="Fixed"/>
    <n v="12"/>
    <s v="Periodic"/>
    <s v="29-DEC-2021"/>
    <s v="29-DEC-2025"/>
    <s v="29-DEC-2024"/>
    <s v="28-DEC-2025"/>
    <s v="Taxable"/>
    <s v="Redeemable on maturity"/>
    <s v="Single"/>
    <s v="23-DEC-2020"/>
    <m/>
    <m/>
    <m/>
    <s v="FICH,ICRA"/>
    <s v="AAA,AAA"/>
    <s v="STABLE,STABLE"/>
    <s v="02-DEC-2020,21-DEC-2020"/>
    <m/>
    <m/>
  </r>
  <r>
    <n v="608"/>
    <s v="Non-convertible Debentures"/>
    <x v="181"/>
    <s v="Private"/>
    <s v="INE860H08EE3"/>
    <s v="ABFL 7.34% 2031 Sr SC1"/>
    <s v="Sr SC1"/>
    <s v="DB"/>
    <s v="ABF31"/>
    <s v="7.34%"/>
    <n v="7500"/>
    <n v="750"/>
    <n v="1000000"/>
    <n v="1000000"/>
    <d v="2021-06-14T00:00:00"/>
    <s v="Listed"/>
    <s v="Open"/>
    <m/>
    <s v="11-JUN-2021"/>
    <s v="11-JUN-2031"/>
    <s v="10"/>
    <s v="Unsecured"/>
    <s v="7.34%"/>
    <s v="Fixed"/>
    <n v="12"/>
    <s v="Periodic"/>
    <s v="11-JUN-2022"/>
    <s v="11-JUN-2025"/>
    <s v="11-JUN-2024"/>
    <s v="10-JUN-2025"/>
    <s v="Taxable"/>
    <s v="Redeemable on maturity"/>
    <s v="Single"/>
    <s v="08-JUN-2021"/>
    <m/>
    <m/>
    <m/>
    <s v="FICH,ICRA"/>
    <s v="AAA,AAA"/>
    <s v="STABLE,STABLE"/>
    <s v="01-JUN-2021,08-JUN-2021"/>
    <m/>
    <m/>
  </r>
  <r>
    <n v="608"/>
    <s v="Non-convertible Debentures"/>
    <x v="181"/>
    <s v="Private"/>
    <s v="INE860H08EG8"/>
    <s v="ABFL 7.4300% 2031 Sr SI1 Tier2"/>
    <s v="Sr SI1"/>
    <s v="CT"/>
    <s v="ABF31"/>
    <s v="7.4300"/>
    <n v="24532.65"/>
    <n v="245"/>
    <n v="10000000"/>
    <n v="10000000"/>
    <d v="2021-12-07T00:00:00"/>
    <s v="Listed"/>
    <s v="Open"/>
    <m/>
    <s v="06-DEC-2021"/>
    <s v="05-DEC-2031"/>
    <s v="10.00"/>
    <s v="Unsecured"/>
    <s v="7.4300%"/>
    <s v="Fixed"/>
    <n v="12"/>
    <s v="Periodic"/>
    <s v="06-DEC-2022"/>
    <s v="06-DEC-2025"/>
    <s v="06-DEC-2024"/>
    <s v="05-DEC-2025"/>
    <s v="Taxable"/>
    <s v="Redeemable on maturity"/>
    <s v="Single"/>
    <s v="01-DEC-2021"/>
    <m/>
    <m/>
    <m/>
    <s v="FICH,FICH,ICRA,ICRA"/>
    <s v="AAA,AAA,AAA,AAA"/>
    <s v="STABLE,STABLE,STABLE,STABLE"/>
    <s v="11-NOV-2021,11-NOV-2021,17-NOV-2021,17-NOV-2021"/>
    <m/>
    <m/>
  </r>
  <r>
    <n v="608"/>
    <s v="Non-convertible Debentures"/>
    <x v="181"/>
    <s v="Private"/>
    <s v="INE860H08EI4"/>
    <s v="ABFL 8.03% 2033 Sr SC1"/>
    <s v="Sr SC1"/>
    <s v="DB"/>
    <s v="ABF33"/>
    <s v="8.03%"/>
    <n v="50747.38"/>
    <n v="50500"/>
    <n v="100000"/>
    <n v="100000"/>
    <d v="2023-06-27T00:00:00"/>
    <s v="Listed"/>
    <s v="Open"/>
    <m/>
    <s v="26-JUN-2023"/>
    <s v="24-JUN-2033"/>
    <s v="10"/>
    <s v="Unsecured"/>
    <s v="8.03%"/>
    <s v="Fixed"/>
    <n v="12"/>
    <s v="Periodic"/>
    <s v="26-JUN-2024"/>
    <s v="26-JUN-2025"/>
    <s v="26-JUN-2024"/>
    <s v="25-JUN-2025"/>
    <s v="Taxable"/>
    <s v="Redeemable on maturity"/>
    <s v="Single"/>
    <s v="21-JUN-2023"/>
    <m/>
    <m/>
    <m/>
    <s v="FITCH,FITCH,FITCH,ICRA,ICRA,ICRA"/>
    <s v="AAA,AAA,AAA,AAA,AAA,AAA"/>
    <s v="STABLE,STABLE,STABLE,STABLE,STABLE,STABLE"/>
    <s v="15-JUN-2023,15-JUN-2023,15-JUN-2023,16-JUN-2023,16-JUN-2023,16-JUN-2023"/>
    <m/>
    <m/>
  </r>
  <r>
    <n v="608"/>
    <s v="Non-convertible Debentures"/>
    <x v="181"/>
    <s v="Private"/>
    <s v="INE860H08EJ2"/>
    <s v="ABFL 7.57% 2035 Sr EP1 PPD"/>
    <s v="Sr EP1"/>
    <s v="DB"/>
    <s v="ABF35C"/>
    <s v="7.57%"/>
    <n v="20300"/>
    <n v="3500"/>
    <n v="1000000"/>
    <n v="580000"/>
    <d v="2023-08-09T00:00:00"/>
    <s v="Listed"/>
    <s v="Open"/>
    <m/>
    <s v="06-AUG-2020"/>
    <s v="03-AUG-2035"/>
    <s v="15"/>
    <s v="Unsecured"/>
    <s v="7.57%"/>
    <s v="Fixed"/>
    <n v="12"/>
    <s v="Periodic"/>
    <s v="06-AUG-2023"/>
    <s v="06-AUG-2025"/>
    <s v="06-AUG-2024"/>
    <s v="05-AUG-2025"/>
    <s v="Taxable"/>
    <s v="Redeemable on maturity"/>
    <s v="Single"/>
    <s v="05-AUG-2020"/>
    <m/>
    <m/>
    <m/>
    <s v="ICRA"/>
    <s v="AAA"/>
    <s v="STABLE"/>
    <s v="14-JUL-2023"/>
    <m/>
    <m/>
  </r>
  <r>
    <n v="608"/>
    <s v="Non-convertible Debentures"/>
    <x v="181"/>
    <s v="Private"/>
    <s v="INE860H08EL8"/>
    <s v="ABFL 8.31% 2034 Sr SA1"/>
    <s v="Sr SA1"/>
    <s v="DB"/>
    <s v="ABF34"/>
    <s v="8.31%"/>
    <n v="71937.83"/>
    <n v="69900"/>
    <n v="100000"/>
    <n v="100000"/>
    <d v="2024-04-23T00:00:00"/>
    <s v="Listed"/>
    <s v="Open"/>
    <m/>
    <s v="22-APR-2024"/>
    <s v="11-JUL-2034"/>
    <s v="10.22"/>
    <s v="Unsecured"/>
    <s v="8.31%"/>
    <s v="Fixed"/>
    <n v="12"/>
    <s v="Periodic"/>
    <s v="11-JUL-2024"/>
    <s v="11-JUL-2025"/>
    <s v="11-JUL-2024"/>
    <s v="10-JUL-2025"/>
    <s v="Taxable"/>
    <s v="Redeemable on maturity"/>
    <s v="Shelf"/>
    <s v="19-APR-2024"/>
    <m/>
    <m/>
    <m/>
    <s v="FITCH,FITCH,FITCH,ICRA,ICRA,ICRA"/>
    <s v="AAA,AAA,AAA,AAA,AAA,AAA"/>
    <s v="STABLE,STABLE,STABLE,STABLE,STABLE,STABLE"/>
    <s v="04-APR-2024,04-APR-2024,04-APR-2024,08-APR-2024,08-APR-2024,08-APR-2024"/>
    <m/>
    <m/>
  </r>
  <r>
    <n v="608"/>
    <s v="Non-convertible Debentures"/>
    <x v="181"/>
    <s v="Private"/>
    <s v="INE860H08EM6"/>
    <s v="ABFL 7.57% 2035 Sr EP1"/>
    <s v="Sr EP1"/>
    <s v="DB"/>
    <s v="ABFL35"/>
    <s v="7.57%"/>
    <n v="25200"/>
    <n v="3500"/>
    <n v="1000000"/>
    <n v="720000"/>
    <d v="2024-08-08T00:00:00"/>
    <s v="Listed"/>
    <s v="Open"/>
    <m/>
    <s v="06-AUG-2020"/>
    <s v="03-AUG-2035"/>
    <s v="15"/>
    <s v="Unsecured"/>
    <s v="7.57%"/>
    <s v="Fixed"/>
    <n v="12"/>
    <s v="Periodic"/>
    <s v="06-AUG-2024"/>
    <s v="06-AUG-2025"/>
    <s v="06-AUG-2020"/>
    <s v="05-AUG-2025"/>
    <s v="Taxable"/>
    <s v="Redeemable on maturity"/>
    <s v="Single"/>
    <s v="05-AUG-2020"/>
    <m/>
    <m/>
    <m/>
    <s v="FICH,ICRA"/>
    <s v="AAA,AAA"/>
    <s v="STABLE,STABLE"/>
    <s v="10-JUL-2024,24-JUL-2024"/>
    <m/>
    <m/>
  </r>
  <r>
    <n v="1762"/>
    <m/>
    <x v="182"/>
    <s v="Public"/>
    <s v="INE861G08027"/>
    <s v="Food Corpn 8.80% 2028 (Sr-VB)"/>
    <s v="VB"/>
    <s v="PT"/>
    <s v="FCI28"/>
    <s v="8.80%"/>
    <n v="470000"/>
    <n v="47000"/>
    <n v="1000000"/>
    <n v="1000000"/>
    <d v="2013-04-05T00:00:00"/>
    <s v="Listed"/>
    <s v="Open"/>
    <m/>
    <s v="22-MAR-2013"/>
    <s v="22-MAR-2028"/>
    <m/>
    <s v="Secured"/>
    <s v="8.8%"/>
    <s v="Fixed"/>
    <n v="12"/>
    <s v="Periodic"/>
    <s v="22-MAR-2014"/>
    <s v="22-MAR-2025"/>
    <s v="22-MAR-2024"/>
    <s v="21-MAR-2025"/>
    <m/>
    <m/>
    <s v="Single"/>
    <s v="19-MAR-2013"/>
    <m/>
    <m/>
    <m/>
    <s v="CRISIL,ICRA"/>
    <s v="AAA(SO),AAA(SO)"/>
    <m/>
    <s v="14-MAR-2013,14-MAR-2013"/>
    <m/>
    <m/>
  </r>
  <r>
    <n v="1762"/>
    <s v="Non-convertible Bonds in the nature of Debentures"/>
    <x v="182"/>
    <s v="Public"/>
    <s v="INE861G08043"/>
    <s v="Food Corpn 8.95% 2029 (Sr-VII)"/>
    <s v="VII"/>
    <s v="PT"/>
    <s v="FCI29"/>
    <s v="8.95%"/>
    <n v="273770"/>
    <n v="27377"/>
    <n v="1000000"/>
    <n v="1000000"/>
    <d v="2019-03-07T00:00:00"/>
    <s v="Listed"/>
    <s v="Open"/>
    <m/>
    <s v="01-MAR-2019"/>
    <s v="01-MAR-2029"/>
    <s v="10.00"/>
    <s v="Unsecured"/>
    <s v="8.95%"/>
    <s v="Fixed"/>
    <n v="12"/>
    <s v="Periodic"/>
    <s v="02-MAR-2020"/>
    <s v="02-MAR-2025"/>
    <s v="02-MAR-2024"/>
    <s v="01-MAR-2025"/>
    <s v="Taxable"/>
    <s v="Redeemable on maturity"/>
    <s v="Single"/>
    <s v="28-FEB-2019"/>
    <m/>
    <m/>
    <m/>
    <s v="CARE,CRISIL"/>
    <s v="AAA (SO),AAA (SO)"/>
    <s v="STABLE,STABLE"/>
    <s v="19-FEB-2019,20-FEB-2019"/>
    <m/>
    <m/>
  </r>
  <r>
    <n v="1762"/>
    <s v="Non-convertible Bonds in the nature of Debentures"/>
    <x v="182"/>
    <s v="Public"/>
    <s v="INE861G08050"/>
    <s v="Food Corp 7.64% 2029 Sr VIII"/>
    <s v="Sr VIII"/>
    <s v="PT"/>
    <s v="FCI29"/>
    <s v="7.64%"/>
    <n v="800000"/>
    <n v="80000"/>
    <n v="1000000"/>
    <n v="1000000"/>
    <d v="2019-12-17T00:00:00"/>
    <s v="Listed"/>
    <s v="Open"/>
    <m/>
    <s v="12-DEC-2019"/>
    <s v="12-DEC-2029"/>
    <s v="10.00"/>
    <s v="Unsecured"/>
    <s v="7.64%"/>
    <s v="Fixed"/>
    <n v="12"/>
    <s v="Periodic"/>
    <s v="14-DEC-2020"/>
    <s v="14-DEC-2025"/>
    <s v="14-DEC-2024"/>
    <s v="13-DEC-2025"/>
    <s v="Taxable"/>
    <s v="Redeemable on maturity"/>
    <s v="Single"/>
    <s v="10-DEC-2019"/>
    <m/>
    <m/>
    <m/>
    <s v="CARE,CRISIL"/>
    <s v="AAA,AAA"/>
    <s v="STABLE,STABLE"/>
    <s v="04-DEC-2019,04-DEC-2019"/>
    <m/>
    <m/>
  </r>
  <r>
    <n v="1762"/>
    <s v="Non-convertible Bonds in the nature of Debentures"/>
    <x v="182"/>
    <s v="Public"/>
    <s v="INE861G08068"/>
    <s v="Food Corp 7.60% 2030 Sr VII A"/>
    <s v="Sr VII A"/>
    <s v="PT"/>
    <s v="FCI30"/>
    <s v="7.60%"/>
    <n v="526230"/>
    <n v="52623"/>
    <n v="1000000"/>
    <n v="1000000"/>
    <d v="2020-01-16T00:00:00"/>
    <s v="Listed"/>
    <s v="Open"/>
    <m/>
    <s v="09-JAN-2020"/>
    <s v="09-JAN-2030"/>
    <s v="10.00"/>
    <s v="Unsecured"/>
    <s v="7.60%"/>
    <s v="Fixed"/>
    <n v="12"/>
    <s v="Periodic"/>
    <s v="11-JAN-2021"/>
    <s v="11-JAN-2025"/>
    <s v="11-JAN-2024"/>
    <s v="10-JAN-2025"/>
    <s v="Taxable"/>
    <s v="Redeemable on maturity"/>
    <s v="Single"/>
    <s v="07-JAN-2020"/>
    <m/>
    <m/>
    <m/>
    <s v="CARE,CRISIL"/>
    <s v="AAA,AAA"/>
    <s v="STABLE,STABLE"/>
    <s v="27-DEC-2019,03-JAN-2020"/>
    <m/>
    <m/>
  </r>
  <r>
    <n v="1762"/>
    <s v="Non-convertible Bonds in the nature of Debentures"/>
    <x v="182"/>
    <s v="Public"/>
    <s v="INE861G08076"/>
    <s v="FCI 6.65% 2030 Sr. IX"/>
    <s v="Sr. IX"/>
    <s v="PT"/>
    <s v="FCI30"/>
    <s v="6.65%"/>
    <n v="800000"/>
    <n v="80000"/>
    <n v="1000000"/>
    <n v="1000000"/>
    <d v="2020-10-26T00:00:00"/>
    <s v="Listed"/>
    <s v="Open"/>
    <m/>
    <s v="23-OCT-2020"/>
    <s v="23-OCT-2030"/>
    <s v="10"/>
    <s v="Unsecured"/>
    <s v="6.65%"/>
    <s v="Fixed"/>
    <n v="12"/>
    <s v="Periodic"/>
    <s v="25-OCT-2021"/>
    <s v="25-OCT-2025"/>
    <s v="25-OCT-2024"/>
    <s v="24-OCT-2025"/>
    <s v="Taxable"/>
    <s v="Redeemable on maturity"/>
    <s v="Single"/>
    <s v="21-OCT-2020"/>
    <m/>
    <m/>
    <m/>
    <s v="CARE,ICRA"/>
    <s v="AAA (CE),AAA (CE)"/>
    <s v="Stable,Stable"/>
    <s v="09-OCT-2020,14-OCT-2020"/>
    <m/>
    <m/>
  </r>
  <r>
    <n v="1762"/>
    <s v="Non-convertible Bonds in the nature of Debentures"/>
    <x v="182"/>
    <s v="Public"/>
    <s v="INE861G08084"/>
    <s v="Food Corp 7.09% 2031 Sr X"/>
    <s v="Sr X"/>
    <s v="PT"/>
    <s v="FCI31"/>
    <s v="7.09%"/>
    <n v="800000"/>
    <n v="80000"/>
    <n v="1000000"/>
    <n v="1000000"/>
    <d v="2021-08-13T00:00:00"/>
    <s v="Listed"/>
    <s v="Open"/>
    <m/>
    <s v="13-AUG-2021"/>
    <s v="13-AUG-2031"/>
    <s v="10"/>
    <s v="Unsecured"/>
    <s v="7.09%"/>
    <s v="Fixed"/>
    <n v="12"/>
    <s v="Periodic"/>
    <s v="13-AUG-2022"/>
    <s v="13-AUG-2025"/>
    <s v="13-AUG-2024"/>
    <s v="12-AUG-2025"/>
    <s v="Taxable"/>
    <s v="Redeemable on maturity"/>
    <s v="Single"/>
    <s v="11-AUG-2021"/>
    <m/>
    <m/>
    <m/>
    <s v="CARE,CRISIL"/>
    <s v="AAA(CE),AAA(CE)"/>
    <s v="Stable,Stable"/>
    <s v="23-JUL-2021,23-JUL-2021"/>
    <m/>
    <m/>
  </r>
  <r>
    <n v="1180"/>
    <s v="Non-convertible Bonds in the nature of Debentures"/>
    <x v="139"/>
    <s v="Private"/>
    <s v="INE866I08246"/>
    <s v="IIFL 8.70% 2027 Sr. U03"/>
    <s v="Sr. U03"/>
    <s v="DB"/>
    <s v="IIFL27"/>
    <s v="8.70%"/>
    <n v="10000"/>
    <n v="1000"/>
    <n v="1000000"/>
    <n v="1000000"/>
    <d v="2020-06-22T00:00:00"/>
    <s v="Listed"/>
    <s v="Open"/>
    <m/>
    <s v="21-NOV-2017"/>
    <s v="19-NOV-2027"/>
    <s v="10"/>
    <s v="Secured"/>
    <s v="8.70%"/>
    <s v="Fixed"/>
    <n v="12"/>
    <s v="Periodic"/>
    <s v="21-NOV-2020"/>
    <s v="21-NOV-2025"/>
    <s v="21-NOV-2024"/>
    <s v="20-NOV-2025"/>
    <s v="Taxable"/>
    <s v="Redeemable on maturity"/>
    <s v="Single"/>
    <s v="30-AUG-2012"/>
    <m/>
    <m/>
    <s v="Private"/>
    <s v="CARE,ICRA"/>
    <s v="AA,AA"/>
    <s v="NEGATIVE,NEGATIVE"/>
    <s v="13-APR-2020,21-MAY-2020"/>
    <m/>
    <m/>
  </r>
  <r>
    <n v="1257"/>
    <s v="Non-convertible Debentures"/>
    <x v="183"/>
    <s v="Private"/>
    <s v="INE883A08016"/>
    <s v="MRF Limited Tbill Linked 2026"/>
    <m/>
    <s v="CF"/>
    <s v="MRF26"/>
    <s v="RESET"/>
    <n v="15000"/>
    <n v="15000"/>
    <n v="100000"/>
    <n v="100000"/>
    <d v="2023-02-27T00:00:00"/>
    <s v="Listed"/>
    <s v="Open"/>
    <m/>
    <s v="24-FEB-2023"/>
    <s v="24-FEB-2026"/>
    <s v="3"/>
    <s v="Unsecured"/>
    <m/>
    <s v="Floating"/>
    <n v="12"/>
    <s v="Periodic"/>
    <s v="24-FEB-2024"/>
    <s v="24-FEB-2025"/>
    <s v="24-FEB-2024"/>
    <s v="23-FEB-2025"/>
    <s v="Taxable"/>
    <s v="Redeemable on maturity"/>
    <s v="Single"/>
    <s v="23-FEB-2023"/>
    <m/>
    <m/>
    <m/>
    <s v="CARE"/>
    <s v="AAA"/>
    <s v="Stable"/>
    <s v="14-OCT-2022"/>
    <m/>
    <m/>
  </r>
  <r>
    <n v="361"/>
    <m/>
    <x v="75"/>
    <s v="Private"/>
    <s v="INE894F08087"/>
    <s v="Indiabulls Hsg. Fin.10.65% 2027 (Opt-II)"/>
    <m/>
    <s v="DB"/>
    <s v="IBHF27"/>
    <s v="10.65%"/>
    <n v="11003"/>
    <n v="11003"/>
    <n v="100000"/>
    <n v="100000"/>
    <d v="2013-06-06T00:00:00"/>
    <s v="Listed"/>
    <s v="Open"/>
    <m/>
    <s v="05-JUN-2012"/>
    <s v="05-JUN-2027"/>
    <m/>
    <m/>
    <s v="10.65%"/>
    <s v="Fixed"/>
    <n v="12"/>
    <s v="Periodic"/>
    <s v="05-JUN-2013"/>
    <s v="05-JUN-2025"/>
    <s v="05-JUN-2024"/>
    <s v="04-JUN-2025"/>
    <m/>
    <m/>
    <s v="Single"/>
    <s v="19-APR-2012"/>
    <m/>
    <m/>
    <s v="Private - Corporates"/>
    <s v="BRCK,CARE"/>
    <s v="AA+,AA+"/>
    <m/>
    <s v="25-JUN-2012,12-JUL-2012"/>
    <m/>
    <m/>
  </r>
  <r>
    <n v="361"/>
    <m/>
    <x v="75"/>
    <s v="Private"/>
    <s v="INE894F08095"/>
    <s v="Indiabulls Hsg. Fin.10.60% Perpetual"/>
    <m/>
    <s v="DP"/>
    <s v="IBHF"/>
    <s v="10.60%"/>
    <n v="10000"/>
    <n v="10000"/>
    <n v="100000"/>
    <n v="100000"/>
    <d v="2013-06-06T00:00:00"/>
    <s v="Listed"/>
    <s v="Open"/>
    <m/>
    <s v="28-JUN-2012"/>
    <m/>
    <m/>
    <m/>
    <s v="10.6%"/>
    <s v="Fixed"/>
    <n v="12"/>
    <s v="Periodic"/>
    <s v="28-JUN-2013"/>
    <s v="28-JUN-2013"/>
    <s v="28-JUN-2012"/>
    <s v="27-JUN-2013"/>
    <m/>
    <m/>
    <s v="Single"/>
    <s v="28-JUN-2012"/>
    <m/>
    <m/>
    <s v="Private - Corporates"/>
    <s v="BRCK,CARE"/>
    <s v="AA+,AA+"/>
    <m/>
    <s v="25-JUN-2012,12-JUL-2012"/>
    <m/>
    <m/>
  </r>
  <r>
    <n v="361"/>
    <m/>
    <x v="75"/>
    <s v="Private"/>
    <s v="INE894F08103"/>
    <s v="Indiabulls Hsg. Fin.10.25% 2027"/>
    <m/>
    <s v="DB"/>
    <s v="IBHF27"/>
    <s v="10.25%"/>
    <n v="10000"/>
    <n v="10000"/>
    <n v="100000"/>
    <n v="100000"/>
    <d v="2013-06-06T00:00:00"/>
    <s v="Listed"/>
    <s v="Open"/>
    <m/>
    <s v="28-JUN-2012"/>
    <s v="28-JUN-2027"/>
    <m/>
    <m/>
    <s v="10.25%"/>
    <s v="Fixed"/>
    <n v="12"/>
    <s v="Periodic"/>
    <s v="28-JUN-2013"/>
    <s v="28-JUN-2025"/>
    <s v="28-JUN-2024"/>
    <s v="27-JUN-2025"/>
    <m/>
    <m/>
    <s v="Single"/>
    <s v="28-JUN-2012"/>
    <m/>
    <m/>
    <s v="Private - Corporates"/>
    <s v="BRCK,CARE"/>
    <s v="AA+,AA+"/>
    <m/>
    <s v="04-MAY-2012,07-MAY-2012"/>
    <m/>
    <m/>
  </r>
  <r>
    <n v="361"/>
    <m/>
    <x v="75"/>
    <s v="Private"/>
    <s v="INE894F08111"/>
    <s v="Indiabulls Hsg. Fin.10.65% 2027"/>
    <m/>
    <s v="DB"/>
    <s v="IBHF27A"/>
    <s v="10.65%"/>
    <n v="4965"/>
    <n v="4965"/>
    <n v="100000"/>
    <n v="100000"/>
    <d v="2013-06-06T00:00:00"/>
    <s v="Listed"/>
    <s v="Open"/>
    <m/>
    <s v="30-JUN-2012"/>
    <s v="30-JUN-2027"/>
    <m/>
    <m/>
    <s v="10.65%"/>
    <s v="Fixed"/>
    <n v="12"/>
    <s v="Periodic"/>
    <s v="30-JUN-2013"/>
    <s v="30-JUN-2025"/>
    <s v="30-JUN-2024"/>
    <s v="29-JUN-2025"/>
    <m/>
    <m/>
    <s v="Single"/>
    <s v="12-JUN-2012"/>
    <m/>
    <m/>
    <s v="Private - Corporates"/>
    <s v="BRCK,CARE"/>
    <s v="AA+,AA+"/>
    <m/>
    <s v="22-DEC-2011,23-DEC-2011"/>
    <m/>
    <m/>
  </r>
  <r>
    <n v="361"/>
    <m/>
    <x v="75"/>
    <s v="Private"/>
    <s v="INE894F08137"/>
    <s v="Indiabulls Hsg. Fin.10.65% 2027 (Option-II)"/>
    <m/>
    <s v="DB"/>
    <s v="IBHF27B"/>
    <s v="10.65%"/>
    <n v="3260"/>
    <n v="3260"/>
    <n v="100000"/>
    <n v="100000"/>
    <d v="2013-06-11T00:00:00"/>
    <s v="Listed"/>
    <s v="Open"/>
    <m/>
    <s v="15-NOV-2012"/>
    <s v="15-NOV-2027"/>
    <m/>
    <s v="Unsecured"/>
    <s v="10.65%"/>
    <s v="Fixed"/>
    <n v="12"/>
    <s v="Periodic"/>
    <s v="15-NOV-2013"/>
    <s v="15-NOV-2025"/>
    <s v="15-NOV-2024"/>
    <s v="14-NOV-2025"/>
    <m/>
    <m/>
    <s v="Single"/>
    <s v="03-JUL-2012"/>
    <m/>
    <m/>
    <s v="Private - Corporates"/>
    <s v="BRCK,CARE"/>
    <s v="AA+,AA+"/>
    <m/>
    <s v="29-DEC-2011,01-OCT-2012"/>
    <m/>
    <m/>
  </r>
  <r>
    <n v="1894"/>
    <s v="Non-convertible Bonds in the nature of Debentures"/>
    <x v="184"/>
    <s v="Public"/>
    <s v="INE906B07GL9"/>
    <s v="NHAI 10Yr G-Sec Linked 2048 Sr 2"/>
    <s v="2"/>
    <s v="PR"/>
    <s v="NHAI48"/>
    <s v="RESET"/>
    <n v="206020"/>
    <n v="20602"/>
    <n v="1000000"/>
    <n v="1000000"/>
    <d v="2018-08-08T00:00:00"/>
    <s v="Listed"/>
    <s v="Open"/>
    <m/>
    <s v="02-AUG-2018"/>
    <s v="02-AUG-2048"/>
    <s v="30"/>
    <s v="Secured"/>
    <s v="8.4535%"/>
    <s v="Floating"/>
    <n v="12"/>
    <s v="Periodic"/>
    <s v="02-AUG-2019"/>
    <s v="02-AUG-2025"/>
    <s v="02-AUG-2024"/>
    <s v="01-AUG-2025"/>
    <s v="Taxable"/>
    <s v="Redeemable on maturity"/>
    <s v="Single"/>
    <s v="01-AUG-2018"/>
    <m/>
    <m/>
    <m/>
    <s v="CARE,CARE,CRISIL,CRISIL,FICH,FICH,ICRA,ICRA"/>
    <s v="AAA/Stable,AAA/Stable,AAA/Stable,AAA/Stable,AAA/Stable,AAA/Stable,AAA/Stable,AAA/Stable"/>
    <m/>
    <s v="23-JUL-2018,23-JUL-2018,23-JUL-2018,23-JUL-2018,23-JUL-2018,23-JUL-2018,24-JUL-2018,24-JUL-2018"/>
    <m/>
    <m/>
  </r>
  <r>
    <n v="1894"/>
    <s v="Non-convertible Bonds in the nature of Debentures"/>
    <x v="184"/>
    <s v="Public"/>
    <s v="INE906B07GM7"/>
    <s v="NHAI 10Yr G-Sec Linked 2048 Sr 3"/>
    <s v="Sr 3"/>
    <s v="PR"/>
    <s v="NHAI48A"/>
    <s v="RESET"/>
    <n v="205520"/>
    <n v="20552"/>
    <n v="1000000"/>
    <n v="1000000"/>
    <d v="2018-12-24T00:00:00"/>
    <s v="Listed"/>
    <s v="Open"/>
    <m/>
    <s v="21-DEC-2018"/>
    <s v="21-DEC-2048"/>
    <s v="30"/>
    <s v="Secured"/>
    <s v="8.1905%"/>
    <s v="Floating"/>
    <n v="12"/>
    <s v="Periodic"/>
    <s v="21-DEC-2019"/>
    <s v="21-DEC-2025"/>
    <s v="21-DEC-2024"/>
    <s v="20-DEC-2025"/>
    <s v="Taxable"/>
    <s v="Redeemable on maturity"/>
    <s v="Single"/>
    <s v="20-DEC-2018"/>
    <m/>
    <m/>
    <m/>
    <s v="CARE,CARE,CRISIL,CRISIL,FICH,FICH,ICRA,ICRA"/>
    <s v="AAA/Stable,AAA/Stable,AAA/Stable,AAA/Stable,AAA/Stable,AAA/Stable,AAA/Stable,AAA/Stable"/>
    <m/>
    <s v="03-DEC-2018,03-DEC-2018,03-DEC-2018,03-DEC-2018,03-DEC-2018,03-DEC-2018,04-DEC-2018,04-DEC-2018"/>
    <m/>
    <m/>
  </r>
  <r>
    <n v="1894"/>
    <s v="Non-convertible Bonds in the nature of Debentures"/>
    <x v="184"/>
    <s v="Public"/>
    <s v="INE906B07HG7"/>
    <s v="NHAI 7.49% 2029 IV 19-20"/>
    <s v="IV 19-20"/>
    <s v="PT"/>
    <s v="NHAI29"/>
    <s v="7.49%"/>
    <n v="436500"/>
    <n v="43650"/>
    <n v="1000000"/>
    <n v="1000000"/>
    <d v="2019-08-06T00:00:00"/>
    <s v="Listed"/>
    <s v="Open"/>
    <m/>
    <s v="01-AUG-2019"/>
    <s v="01-AUG-2029"/>
    <s v="10"/>
    <s v="Secured"/>
    <s v="7.49%"/>
    <s v="Fixed"/>
    <n v="12"/>
    <s v="Periodic"/>
    <s v="01-AUG-2020"/>
    <s v="01-AUG-2025"/>
    <s v="01-AUG-2024"/>
    <s v="31-JUL-2025"/>
    <s v="Taxable"/>
    <s v="Redeemable on maturity"/>
    <s v="Single"/>
    <s v="31-JUL-2019"/>
    <m/>
    <m/>
    <m/>
    <s v="CARE,CRISIL,IRRPL"/>
    <s v="AAA,AAA,AAA"/>
    <s v="Stable,Stable,Stable"/>
    <s v="19-JUL-2019,19-JUL-2019,22-JUL-2019"/>
    <m/>
    <m/>
  </r>
  <r>
    <n v="1894"/>
    <s v="Non-convertible Bonds in the nature of Debentures"/>
    <x v="184"/>
    <s v="Public"/>
    <s v="INE906B07HJ1"/>
    <s v="NHAOI 7.98% 2049 Sr. VII"/>
    <s v="Sr. VII"/>
    <s v="PT"/>
    <s v="NHAI49"/>
    <s v="7.98%"/>
    <n v="500000"/>
    <n v="50000"/>
    <n v="1000000"/>
    <n v="1000000"/>
    <d v="2019-12-26T00:00:00"/>
    <s v="Listed"/>
    <s v="Open"/>
    <m/>
    <s v="23-DEC-2019"/>
    <s v="23-DEC-2049"/>
    <s v="30"/>
    <s v="Secured"/>
    <s v="7.98%"/>
    <s v="Fixed"/>
    <n v="12"/>
    <s v="Periodic"/>
    <s v="23-DEC-2020"/>
    <s v="23-DEC-2025"/>
    <s v="23-DEC-2024"/>
    <s v="22-DEC-2025"/>
    <s v="Taxable"/>
    <s v="Redeemable on maturity"/>
    <s v="Single"/>
    <s v="20-DEC-2019"/>
    <m/>
    <m/>
    <m/>
    <s v="CARE,CRISIL,IRRPL"/>
    <s v="AAA,AAA,AAA"/>
    <s v="Stable,Stable,Stable"/>
    <s v="20-NOV-2019,02-DEC-2019,04-DEC-2019"/>
    <m/>
    <m/>
  </r>
  <r>
    <n v="1894"/>
    <s v="Non-convertible Bonds in the nature of Debentures"/>
    <x v="184"/>
    <s v="Public"/>
    <s v="INE906B07HM5"/>
    <s v="NHAI 7.48% 2050 Sr. X"/>
    <s v="Sr. X"/>
    <s v="PT"/>
    <s v="NHAI50"/>
    <s v="7.48%"/>
    <n v="650000"/>
    <n v="65000"/>
    <n v="1000000"/>
    <n v="1000000"/>
    <d v="2020-03-12T00:00:00"/>
    <s v="Listed"/>
    <s v="Open"/>
    <m/>
    <s v="06-MAR-2020"/>
    <s v="06-MAR-2050"/>
    <s v="30"/>
    <s v="Secured"/>
    <s v="7.48%"/>
    <s v="Fixed"/>
    <n v="12"/>
    <s v="Periodic"/>
    <s v="06-MAR-2021"/>
    <s v="06-MAR-2025"/>
    <s v="06-MAR-2024"/>
    <s v="05-MAR-2025"/>
    <s v="Taxable"/>
    <s v="Redeemable on maturity"/>
    <s v="Single"/>
    <s v="05-MAR-2020"/>
    <m/>
    <m/>
    <m/>
    <s v="CARE,CRISIL,IRRPL"/>
    <s v="AAA,AAA,AAA"/>
    <s v="Stable,Stable,Stable"/>
    <s v="17-FEB-2020,18-FEB-2020,18-FEB-2020"/>
    <m/>
    <m/>
  </r>
  <r>
    <n v="1894"/>
    <s v="Non-convertible Bonds in the nature of Debentures"/>
    <x v="184"/>
    <s v="Public"/>
    <s v="INE906B07IC4"/>
    <s v="NHAI 6.99% 2035 Sr II"/>
    <s v="Sr II"/>
    <s v="PT"/>
    <s v="NHAI35"/>
    <s v="6.99%"/>
    <n v="150000"/>
    <n v="15000"/>
    <n v="1000000"/>
    <n v="1000000"/>
    <d v="2020-06-02T00:00:00"/>
    <s v="Listed"/>
    <s v="Open"/>
    <m/>
    <s v="28-MAY-2020"/>
    <s v="28-MAY-2035"/>
    <s v="15"/>
    <s v="Secured"/>
    <s v="6.99%"/>
    <s v="Fixed"/>
    <n v="12"/>
    <s v="Periodic"/>
    <s v="28-MAY-2021"/>
    <s v="28-MAY-2025"/>
    <s v="28-MAY-2024"/>
    <s v="27-MAY-2025"/>
    <s v="Taxable"/>
    <s v="Redeemable on maturity"/>
    <s v="Single"/>
    <s v="27-MAY-2020"/>
    <m/>
    <m/>
    <m/>
    <s v="CARE,CRISIL,FICH,ICRA"/>
    <s v="AAA,AAA,AAA,AAA"/>
    <s v="Stable,Stable,Stable,Stable"/>
    <s v="06-MAY-2020,06-MAY-2020,06-MAY-2020,11-MAY-2020"/>
    <m/>
    <m/>
  </r>
  <r>
    <n v="1894"/>
    <s v="Non-convertible Bonds in the nature of Debentures"/>
    <x v="184"/>
    <s v="Public"/>
    <s v="INE906B07IH3"/>
    <s v="NHAI 7.03% 2040 Sr. VIII"/>
    <s v="Sr. VIII"/>
    <s v="PT"/>
    <s v="NHAI40"/>
    <s v="7.03%"/>
    <n v="585860"/>
    <n v="58586"/>
    <n v="1000000"/>
    <n v="1000000"/>
    <d v="2020-12-16T00:00:00"/>
    <s v="Listed"/>
    <s v="Open"/>
    <m/>
    <s v="15-DEC-2020"/>
    <s v="15-DEC-2040"/>
    <s v="20"/>
    <s v="Secured"/>
    <s v="7.03%"/>
    <s v="Fixed"/>
    <n v="12"/>
    <s v="Periodic"/>
    <s v="15-DEC-2021"/>
    <s v="15-DEC-2025"/>
    <s v="15-DEC-2024"/>
    <s v="14-DEC-2025"/>
    <s v="Taxable"/>
    <s v="Redeemable on maturity"/>
    <s v="Single"/>
    <s v="14-DEC-2020"/>
    <m/>
    <m/>
    <m/>
    <s v="CARE,CRISIL,ICRA,IRRPL"/>
    <s v="AAA,AAA,AAA,AAA"/>
    <s v="Stable,Stable,Stable,Stable"/>
    <s v="17-JAN-2020,17-NOV-2020,18-NOV-2020,26-NOV-2020"/>
    <m/>
    <m/>
  </r>
  <r>
    <n v="1894"/>
    <s v="Non-convertible Bonds in the nature of Debentures"/>
    <x v="184"/>
    <s v="Public"/>
    <s v="INE906B07IJ9"/>
    <s v="NHAI 7.10% 2040 Sr. X"/>
    <s v="Sr. X"/>
    <s v="PT"/>
    <s v="NHAI40"/>
    <s v="7.10%"/>
    <n v="600000"/>
    <n v="60000"/>
    <n v="1000000"/>
    <n v="1000000"/>
    <d v="2021-02-22T00:00:00"/>
    <s v="Listed"/>
    <s v="Open"/>
    <m/>
    <s v="18-FEB-2021"/>
    <s v="18-FEB-2040"/>
    <s v="19"/>
    <s v="Secured"/>
    <s v="7.10%"/>
    <s v="Fixed"/>
    <n v="12"/>
    <s v="Periodic"/>
    <s v="18-FEB-2022"/>
    <s v="18-FEB-2025"/>
    <s v="18-FEB-2024"/>
    <s v="17-FEB-2025"/>
    <s v="Taxable"/>
    <s v="Redeemable on maturity"/>
    <s v="Single"/>
    <s v="17-FEB-2021"/>
    <m/>
    <m/>
    <m/>
    <s v="CARE,CRISIL,ICRA,IRRPL"/>
    <s v="AAA,AAA,AAA,AAA"/>
    <s v="Stable,Stable,Stable,Stable"/>
    <s v="08-FEB-2021,09-FEB-2021,11-FEB-2021,12-FEB-2021"/>
    <m/>
    <m/>
  </r>
  <r>
    <n v="1894"/>
    <s v="Non-convertible Bonds in the nature of Debentures"/>
    <x v="184"/>
    <s v="Public"/>
    <s v="INE906B07IL5"/>
    <s v="NHAI 6.81% 2034 Sr.XII"/>
    <s v="Sr.XII"/>
    <s v="PT"/>
    <s v="NHAI34"/>
    <s v="6.81%"/>
    <n v="85000"/>
    <n v="8500"/>
    <n v="1000000"/>
    <n v="1000000"/>
    <d v="2021-03-30T00:00:00"/>
    <s v="Listed"/>
    <s v="Open"/>
    <m/>
    <s v="30-MAR-2021"/>
    <s v="30-MAR-2034"/>
    <s v="13"/>
    <s v="Secured"/>
    <s v="6.81%"/>
    <s v="Fixed"/>
    <n v="12"/>
    <s v="Periodic"/>
    <s v="30-MAR-2022"/>
    <s v="30-MAR-2025"/>
    <s v="30-MAR-2024"/>
    <s v="29-MAR-2025"/>
    <s v="Taxable"/>
    <s v="Redeemable on maturity"/>
    <s v="Single"/>
    <s v="26-MAR-2021"/>
    <m/>
    <m/>
    <m/>
    <s v="CARE,CRISIL,ICRA,IRRPL"/>
    <s v="AAA,AAA,AAA,AAA"/>
    <s v="Stable,Stable,Stable,Stable"/>
    <s v="02-MAR-2021,04-MAR-2021,05-MAR-2021,05-MAR-2021"/>
    <m/>
    <m/>
  </r>
  <r>
    <n v="1894"/>
    <s v="Non-convertible Bonds in the nature of Debentures"/>
    <x v="184"/>
    <s v="Public"/>
    <s v="INE906B07IZ5"/>
    <s v="NHAI 7.05% 2041 Sr II"/>
    <s v="Sr II"/>
    <s v="PT"/>
    <s v="NHAI41"/>
    <s v="7.05%"/>
    <n v="600000"/>
    <n v="60000"/>
    <n v="1000000"/>
    <n v="1000000"/>
    <d v="2021-09-29T00:00:00"/>
    <s v="Listed"/>
    <s v="Open"/>
    <m/>
    <s v="28-SEP-2021"/>
    <s v="28-SEP-2041"/>
    <s v="20"/>
    <s v="Secured"/>
    <s v="7.05%"/>
    <s v="Fixed"/>
    <n v="12"/>
    <s v="Periodic"/>
    <s v="28-SEP-2022"/>
    <s v="28-SEP-2025"/>
    <s v="28-SEP-2024"/>
    <s v="27-SEP-2025"/>
    <s v="Taxable"/>
    <s v="Redeemable on maturity"/>
    <s v="Single"/>
    <s v="27-SEP-2021"/>
    <m/>
    <m/>
    <m/>
    <s v="CARE,CRISIL,FITCH,ICRA"/>
    <s v="AAA,AAA,AAA,AAA"/>
    <s v="STABLE,STABLE,STABLE,STABLE"/>
    <s v="09-SEP-2021,13-SEP-2021,13-SEP-2021,14-SEP-2021"/>
    <m/>
    <m/>
  </r>
  <r>
    <n v="1894"/>
    <s v="Non-convertible Bonds in the nature of Debentures"/>
    <x v="184"/>
    <s v="Public"/>
    <s v="INE906B08039"/>
    <s v="NHAI 7.04% 2033 Sr. VI"/>
    <s v="Sr. VI"/>
    <s v="PT"/>
    <s v="NHAI33"/>
    <s v="7.04%"/>
    <n v="300000"/>
    <n v="30000"/>
    <n v="1000000"/>
    <n v="1000000"/>
    <d v="2020-09-23T00:00:00"/>
    <s v="Listed"/>
    <s v="Open"/>
    <m/>
    <s v="21-SEP-2020"/>
    <s v="21-SEP-2033"/>
    <s v="13"/>
    <s v="Unsecured"/>
    <s v="7.04%"/>
    <s v="Fixed"/>
    <n v="12"/>
    <s v="Periodic"/>
    <s v="21-SEP-2021"/>
    <s v="21-SEP-2025"/>
    <s v="21-SEP-2024"/>
    <s v="20-SEP-2025"/>
    <s v="Taxable"/>
    <s v="Redeemable on maturity"/>
    <s v="Single"/>
    <s v="17-SEP-2020"/>
    <m/>
    <m/>
    <m/>
    <s v="CARE,CRISIL,ICRA,IRRPL"/>
    <s v="AAA,AAA,AAA,AAA"/>
    <s v="Stable,Stable,Stable,Stable"/>
    <s v="21-AUG-2020,24-AUG-2020,24-AUG-2020,03-SEP-2020"/>
    <m/>
    <m/>
  </r>
  <r>
    <n v="3222"/>
    <m/>
    <x v="127"/>
    <s v="Private"/>
    <s v="INE909H08188"/>
    <s v="TMFS RESET Perpetual Sr. A"/>
    <s v="Sr-'A' FY 2014-15"/>
    <s v="DP"/>
    <s v="TMFS"/>
    <s v="RESET"/>
    <n v="5030"/>
    <n v="503"/>
    <n v="1000000"/>
    <n v="1000000"/>
    <d v="2023-08-01T00:00:00"/>
    <s v="Listed"/>
    <s v="Open"/>
    <m/>
    <s v="05-SEP-2014"/>
    <m/>
    <m/>
    <s v="Unsecured"/>
    <s v="11.1%"/>
    <s v="Fixed"/>
    <n v="12"/>
    <s v="Periodic"/>
    <s v="05-SEP-2015"/>
    <s v="05-SEP-2015"/>
    <s v="05-SEP-2014"/>
    <s v="04-SEP-2015"/>
    <m/>
    <m/>
    <s v="Single"/>
    <s v="08-AUG-2014"/>
    <m/>
    <m/>
    <s v="Financing"/>
    <s v="CRISIL,ICRA"/>
    <s v="A+/Stable,A+/Stable"/>
    <m/>
    <s v="05-AUG-2014,06-AUG-2014"/>
    <m/>
    <m/>
  </r>
  <r>
    <n v="2954"/>
    <s v="Non-convertible Debentures"/>
    <x v="185"/>
    <s v="Private"/>
    <s v="INE909H08295"/>
    <s v="TMF 8.7551% Perpetual Sr. A"/>
    <s v="Sr. A"/>
    <s v="DP"/>
    <s v="TMF"/>
    <s v="8.7551"/>
    <n v="19500"/>
    <n v="1950"/>
    <n v="1000000"/>
    <n v="1000000"/>
    <d v="2020-08-25T00:00:00"/>
    <s v="Listed"/>
    <s v="Open"/>
    <m/>
    <s v="11-AUG-2020"/>
    <m/>
    <m/>
    <s v="Unsecured"/>
    <s v="8.7551%"/>
    <s v="Fixed"/>
    <n v="12"/>
    <s v="Periodic"/>
    <s v="11-AUG-2021"/>
    <s v="11-AUG-2021"/>
    <s v="11-AUG-2020"/>
    <s v="10-AUG-2021"/>
    <s v="Taxable"/>
    <s v="Redeemable on maturity"/>
    <s v="Single"/>
    <s v="10-AUG-2020"/>
    <m/>
    <m/>
    <s v="Private - Nbfc"/>
    <s v="CRISIL,CRISIL,CRISIL,CRISIL,CRISIL,CRISIL,CRISIL,CRISIL,CRISIL,CRISIL,CRISIL"/>
    <s v="A-,A-,A-,A-,A-,A-,A-,A-,A-,A-,A-"/>
    <m/>
    <s v="06-AUG-2020,06-AUG-2020,06-AUG-2020,06-AUG-2020,06-AUG-2020,06-AUG-2020,06-AUG-2020,06-AUG-2020,06-AUG-2020,06-AUG-2020,06-AUG-2020"/>
    <m/>
    <m/>
  </r>
  <r>
    <n v="2954"/>
    <s v="Non-convertible Debentures"/>
    <x v="185"/>
    <s v="Private"/>
    <s v="INE909H08303"/>
    <s v="TMF 8.7551% Perpetual Sr. B"/>
    <s v="Sr. B"/>
    <s v="DP"/>
    <s v="TMFA"/>
    <s v="8.7551"/>
    <n v="30500"/>
    <n v="3050"/>
    <n v="1000000"/>
    <n v="1000000"/>
    <d v="2020-08-25T00:00:00"/>
    <s v="Listed"/>
    <s v="Open"/>
    <m/>
    <s v="18-AUG-2020"/>
    <m/>
    <m/>
    <s v="Unsecured"/>
    <s v="8.7551%"/>
    <s v="Fixed"/>
    <n v="12"/>
    <s v="Periodic"/>
    <s v="18-AUG-2021"/>
    <s v="18-AUG-2021"/>
    <s v="18-AUG-2020"/>
    <s v="17-AUG-2021"/>
    <s v="Taxable"/>
    <s v="Redeemable on maturity"/>
    <s v="Single"/>
    <s v="17-AUG-2020"/>
    <m/>
    <m/>
    <s v="Private - Nbfc"/>
    <s v="CRISIL,CRISIL,CRISIL,CRISIL,CRISIL,CRISIL,CRISIL,CRISIL,CRISIL,CRISIL,CRISIL,CRISIL"/>
    <s v="AA-,AA-,AA-,AA-,AA-,AA-,AA-,AA-,AA-,AA-,AA-,AA-"/>
    <m/>
    <s v="13-AUG-2020,13-AUG-2020,13-AUG-2020,13-AUG-2020,13-AUG-2020,13-AUG-2020,13-AUG-2020,13-AUG-2020,13-AUG-2020,13-AUG-2020,13-AUG-2020,13-AUG-2020"/>
    <m/>
    <m/>
  </r>
  <r>
    <n v="2954"/>
    <s v="Non-convertible Debentures"/>
    <x v="185"/>
    <s v="Private"/>
    <s v="INE909H08311"/>
    <s v="TMF 7.7541% Perpetual Sr F"/>
    <s v="Sr F"/>
    <s v="DP"/>
    <s v="TMF"/>
    <s v="7.7541"/>
    <n v="15000"/>
    <n v="1500"/>
    <n v="1000000"/>
    <n v="1000000"/>
    <d v="2020-12-31T00:00:00"/>
    <s v="Listed"/>
    <s v="Open"/>
    <m/>
    <s v="30-DEC-2020"/>
    <m/>
    <m/>
    <s v="Unsecured"/>
    <s v="7.7541%"/>
    <s v="Fixed"/>
    <n v="12"/>
    <s v="Periodic"/>
    <s v="30-DEC-2021"/>
    <s v="30-DEC-2021"/>
    <s v="30-DEC-2020"/>
    <s v="29-DEC-2021"/>
    <s v="Taxable"/>
    <s v="Redeemable on maturity"/>
    <s v="Single"/>
    <s v="29-DEC-2020"/>
    <m/>
    <m/>
    <s v="Private - Nbfc"/>
    <s v="CRISIL,CRISIL,CRISIL,CRISIL,CRISIL,CRISIL,CRISIL,CRISIL,CRISIL,CRISIL"/>
    <s v="AA-,AA-,AA-,AA-,AA-,AA-,AA-,AA-,AA-,AA-"/>
    <s v="Negative,Negative,Negative,Negative,Negative,Negative,Negative,Negative,Negative,Negative"/>
    <s v="11-DEC-2020,11-DEC-2020,11-DEC-2020,11-DEC-2020,11-DEC-2020,11-DEC-2020,11-DEC-2020,11-DEC-2020,11-DEC-2020,11-DEC-2020"/>
    <m/>
    <m/>
  </r>
  <r>
    <n v="2954"/>
    <s v="Non-convertible Debentures"/>
    <x v="185"/>
    <s v="Private"/>
    <s v="INE909H08329"/>
    <s v="TMF 7.7499% Perpetual Sr D"/>
    <s v="Sr D"/>
    <s v="DP"/>
    <s v="TMF"/>
    <s v="7.7499"/>
    <n v="10000"/>
    <n v="1000"/>
    <n v="1000000"/>
    <n v="1000000"/>
    <d v="2020-12-31T00:00:00"/>
    <s v="Listed"/>
    <s v="Open"/>
    <m/>
    <s v="30-DEC-2020"/>
    <m/>
    <m/>
    <s v="Unsecured"/>
    <s v="7.7499%"/>
    <s v="Fixed"/>
    <n v="12"/>
    <s v="Periodic"/>
    <s v="30-DEC-2021"/>
    <s v="30-DEC-2021"/>
    <s v="30-DEC-2020"/>
    <s v="29-DEC-2021"/>
    <s v="Taxable"/>
    <s v="Redeemable on maturity"/>
    <s v="Single"/>
    <s v="29-DEC-2020"/>
    <m/>
    <m/>
    <s v="Private - Nbfc"/>
    <s v="CRISIL,CRISIL,CRISIL,CRISIL,CRISIL,CRISIL,CRISIL,CRISIL,CRISIL,CRISIL"/>
    <s v="AA-,AA-,AA-,AA-,AA-,AA-,AA-,AA-,AA-,AA-"/>
    <s v="Negative,Negative,Negative,Negative,Negative,Negative,Negative,Negative,Negative,Negative"/>
    <s v="11-DEC-2020,11-DEC-2020,11-DEC-2020,11-DEC-2020,11-DEC-2020,11-DEC-2020,11-DEC-2020,11-DEC-2020,11-DEC-2020,11-DEC-2020"/>
    <m/>
    <m/>
  </r>
  <r>
    <n v="2954"/>
    <s v="Non-convertible Debentures"/>
    <x v="185"/>
    <s v="Private"/>
    <s v="INE909H08337"/>
    <s v="TMF 7.7505% Perpetual Sr E"/>
    <s v="Sr E"/>
    <s v="DP"/>
    <s v="TMF"/>
    <s v="7.7505"/>
    <n v="15000"/>
    <n v="1500"/>
    <n v="1000000"/>
    <n v="1000000"/>
    <d v="2020-12-31T00:00:00"/>
    <s v="Listed"/>
    <s v="Open"/>
    <m/>
    <s v="30-DEC-2020"/>
    <m/>
    <m/>
    <s v="Unsecured"/>
    <s v="7.7505%"/>
    <s v="Fixed"/>
    <n v="12"/>
    <s v="Periodic"/>
    <s v="30-DEC-2021"/>
    <s v="30-DEC-2021"/>
    <s v="30-DEC-2020"/>
    <s v="29-DEC-2021"/>
    <s v="Taxable"/>
    <s v="Redeemable on maturity"/>
    <s v="Single"/>
    <s v="29-DEC-2020"/>
    <m/>
    <m/>
    <s v="Private - Nbfc"/>
    <s v="CRISIL,CRISIL,CRISIL,CRISIL,CRISIL,CRISIL,CRISIL,CRISIL,CRISIL,CRISIL"/>
    <s v="AA-,AA-,AA-,AA-,AA-,AA-,AA-,AA-,AA-,AA-"/>
    <s v="Negative,Negative,Negative,Negative,Negative,Negative,Negative,Negative,Negative,Negative"/>
    <s v="11-DEC-2020,11-DEC-2020,11-DEC-2020,11-DEC-2020,11-DEC-2020,11-DEC-2020,11-DEC-2020,11-DEC-2020,11-DEC-2020,11-DEC-2020"/>
    <m/>
    <m/>
  </r>
  <r>
    <n v="2954"/>
    <s v="Non-convertible Debentures"/>
    <x v="185"/>
    <s v="Private"/>
    <s v="INE909H08345"/>
    <s v="TMF 7.7475% Perpetual Sr C"/>
    <s v="Sr C"/>
    <s v="DP"/>
    <s v="TMF"/>
    <s v="7.7475"/>
    <n v="10000"/>
    <n v="1000"/>
    <n v="1000000"/>
    <n v="1000000"/>
    <d v="2020-12-31T00:00:00"/>
    <s v="Listed"/>
    <s v="Open"/>
    <m/>
    <s v="30-DEC-2020"/>
    <m/>
    <m/>
    <s v="Unsecured"/>
    <s v="7.7475%"/>
    <s v="Fixed"/>
    <n v="12"/>
    <s v="Periodic"/>
    <s v="30-DEC-2021"/>
    <s v="30-DEC-2021"/>
    <s v="30-DEC-2020"/>
    <s v="29-DEC-2021"/>
    <s v="Taxable"/>
    <s v="Redeemable on maturity"/>
    <s v="Single"/>
    <s v="29-DEC-2020"/>
    <m/>
    <m/>
    <s v="Private - Nbfc"/>
    <s v="CRISIL,CRISIL,CRISIL,CRISIL,CRISIL,CRISIL,CRISIL,CRISIL,CRISIL,CRISIL"/>
    <s v="AA-,AA-,AA-,AA-,AA-,AA-,AA-,AA-,AA-,AA-"/>
    <s v="Negative,Negative,Negative,Negative,Negative,Negative,Negative,Negative,Negative,Negative"/>
    <s v="11-DEC-2020,11-DEC-2020,11-DEC-2020,11-DEC-2020,11-DEC-2020,11-DEC-2020,11-DEC-2020,11-DEC-2020,11-DEC-2020,11-DEC-2020"/>
    <m/>
    <m/>
  </r>
  <r>
    <n v="2954"/>
    <s v="Non-convertible Debentures"/>
    <x v="185"/>
    <s v="Private"/>
    <s v="INE909H08352"/>
    <s v="TMF 7.9947% Perpetual Sr G"/>
    <s v="Sr G"/>
    <s v="DP"/>
    <s v="TMF"/>
    <s v="7.9947"/>
    <n v="15000"/>
    <n v="1500"/>
    <n v="1000000"/>
    <n v="1000000"/>
    <d v="2021-03-12T00:00:00"/>
    <s v="Listed"/>
    <s v="Open"/>
    <m/>
    <s v="10-MAR-2021"/>
    <m/>
    <m/>
    <s v="Unsecured"/>
    <s v="7.9947%"/>
    <s v="Fixed"/>
    <n v="12"/>
    <s v="Periodic"/>
    <s v="10-MAR-2022"/>
    <s v="10-MAR-2022"/>
    <s v="10-MAR-2021"/>
    <s v="09-MAR-2022"/>
    <s v="Taxable"/>
    <s v="Redeemable on maturity"/>
    <s v="Single"/>
    <s v="09-MAR-2021"/>
    <m/>
    <m/>
    <s v="Private - Nbfc"/>
    <s v="CRISIL,CRISIL,CRISIL,CRISIL,CRISIL,CRISIL,CRISIL,CRISIL,CRISIL,CRISIL"/>
    <s v="AA-,AA-,AA-,AA-,AA-,AA-,AA-,AA-,AA-,AA-"/>
    <s v="Negative,Negative,Negative,Negative,Negative,Negative,Negative,Negative,Negative,Negative"/>
    <s v="02-MAR-2021,02-MAR-2021,02-MAR-2021,02-MAR-2021,02-MAR-2021,02-MAR-2021,02-MAR-2021,02-MAR-2021,02-MAR-2021,02-MAR-2021"/>
    <m/>
    <m/>
  </r>
  <r>
    <n v="2954"/>
    <s v="Non-convertible Debentures"/>
    <x v="185"/>
    <s v="Private"/>
    <s v="INE909H08360"/>
    <s v="TMF 7.9944% Perpetual Sr H"/>
    <s v="Sr H"/>
    <s v="DP"/>
    <s v="TMF"/>
    <s v="7.9944"/>
    <n v="10000"/>
    <n v="1000"/>
    <n v="1000000"/>
    <n v="1000000"/>
    <d v="2021-03-12T00:00:00"/>
    <s v="Listed"/>
    <s v="Open"/>
    <m/>
    <s v="10-MAR-2021"/>
    <m/>
    <m/>
    <s v="Unsecured"/>
    <s v="7.9944%"/>
    <s v="Fixed"/>
    <n v="12"/>
    <s v="Periodic"/>
    <s v="10-MAR-2022"/>
    <s v="10-MAR-2022"/>
    <s v="10-MAR-2021"/>
    <s v="09-MAR-2022"/>
    <s v="Taxable"/>
    <s v="Redeemable on maturity"/>
    <s v="Single"/>
    <s v="09-MAR-2021"/>
    <m/>
    <m/>
    <s v="Private - Nbfc"/>
    <s v="CRISIL,CRISIL,CRISIL,CRISIL,CRISIL,CRISIL,CRISIL,CRISIL,CRISIL,CRISIL"/>
    <s v="AA-,AA-,AA-,AA-,AA-,AA-,AA-,AA-,AA-,AA-"/>
    <s v="Negative,Negative,Negative,Negative,Negative,Negative,Negative,Negative,Negative,Negative"/>
    <s v="02-MAR-2021,02-MAR-2021,02-MAR-2021,02-MAR-2021,02-MAR-2021,02-MAR-2021,02-MAR-2021,02-MAR-2021,02-MAR-2021,02-MAR-2021"/>
    <m/>
    <m/>
  </r>
  <r>
    <n v="2954"/>
    <s v="Non-convertible Debentures"/>
    <x v="185"/>
    <s v="Private"/>
    <s v="INE909H08378"/>
    <s v="TMF 7.9926% Perpetual Sr I"/>
    <s v="Sr I"/>
    <s v="DP"/>
    <s v="TMF"/>
    <s v="7.9926"/>
    <n v="10000"/>
    <n v="1000"/>
    <n v="1000000"/>
    <n v="1000000"/>
    <d v="2021-03-12T00:00:00"/>
    <s v="Listed"/>
    <s v="Open"/>
    <m/>
    <s v="10-MAR-2021"/>
    <m/>
    <m/>
    <s v="Unsecured"/>
    <s v="7.9926%"/>
    <s v="Fixed"/>
    <n v="12"/>
    <s v="Periodic"/>
    <s v="10-MAR-2022"/>
    <s v="10-MAR-2022"/>
    <s v="10-MAR-2021"/>
    <s v="09-MAR-2022"/>
    <s v="Taxable"/>
    <s v="Redeemable on maturity"/>
    <s v="Single"/>
    <s v="09-MAR-2021"/>
    <m/>
    <m/>
    <s v="Private - Nbfc"/>
    <s v="CRISIL,CRISIL,CRISIL,CRISIL,CRISIL,CRISIL,CRISIL,CRISIL,CRISIL,CRISIL"/>
    <s v="AA-,AA-,AA-,AA-,AA-,AA-,AA-,AA-,AA-,AA-"/>
    <s v="Negative,Negative,Negative,Negative,Negative,Negative,Negative,Negative,Negative,Negative"/>
    <s v="02-MAR-2021,02-MAR-2021,02-MAR-2021,02-MAR-2021,02-MAR-2021,02-MAR-2021,02-MAR-2021,02-MAR-2021,02-MAR-2021,02-MAR-2021"/>
    <m/>
    <m/>
  </r>
  <r>
    <n v="2954"/>
    <s v="Non-convertible Debentures"/>
    <x v="185"/>
    <s v="Private"/>
    <s v="INE909H08386"/>
    <s v="TMF 7.2962% Perpetual Sr A"/>
    <s v="Sr A"/>
    <s v="DP"/>
    <s v="TMF"/>
    <s v="7.2962"/>
    <n v="25000"/>
    <n v="2500"/>
    <n v="1000000"/>
    <n v="1000000"/>
    <d v="2021-06-14T00:00:00"/>
    <s v="Listed"/>
    <s v="Open"/>
    <m/>
    <s v="10-JUN-2021"/>
    <m/>
    <m/>
    <s v="Unsecured"/>
    <s v="7.2962%"/>
    <s v="Fixed"/>
    <n v="12"/>
    <s v="Periodic"/>
    <s v="10-JUN-2022"/>
    <s v="10-JUN-2022"/>
    <s v="10-JUN-2021"/>
    <s v="09-JUN-2022"/>
    <s v="Taxable"/>
    <s v="Redeemable on maturity"/>
    <s v="Single"/>
    <s v="09-JUN-2021"/>
    <m/>
    <m/>
    <s v="Private - Nbfc"/>
    <s v="CRISIL,CRISIL,CRISIL,CRISIL,CRISIL,CRISIL,CRISIL"/>
    <s v="AA-,AA-,AA-,AA-,AA-,AA-,AA-"/>
    <s v="Stable,Stable,Stable,Stable,Stable,Stable,Stable"/>
    <s v="27-MAY-2021,27-MAY-2021,27-MAY-2021,27-MAY-2021,27-MAY-2021,27-MAY-2021,27-MAY-2021"/>
    <m/>
    <m/>
  </r>
  <r>
    <n v="2954"/>
    <s v="Non-convertible Debentures"/>
    <x v="185"/>
    <s v="Private"/>
    <s v="INE909H08394"/>
    <s v="TMF 7.3029% Perpetual Sr B"/>
    <s v="Sr B"/>
    <s v="DP"/>
    <s v="TMF"/>
    <s v="7.3029"/>
    <n v="20000"/>
    <n v="2000"/>
    <n v="1000000"/>
    <n v="1000000"/>
    <d v="2021-06-24T00:00:00"/>
    <s v="Listed"/>
    <s v="Open"/>
    <m/>
    <s v="23-JUN-2021"/>
    <m/>
    <m/>
    <s v="Unsecured"/>
    <s v="7.3029%"/>
    <s v="Fixed"/>
    <n v="12"/>
    <s v="Periodic"/>
    <s v="23-JUN-2022"/>
    <s v="23-JUN-2022"/>
    <s v="23-JUN-2021"/>
    <s v="22-JUN-2022"/>
    <s v="Taxable"/>
    <s v="Redeemable on maturity"/>
    <s v="Single"/>
    <s v="22-JUN-2021"/>
    <m/>
    <m/>
    <s v="Private - Nbfc"/>
    <s v="CRISIL,CRISIL,CRISIL,CRISIL,CRISIL,CRISIL,CRISIL"/>
    <s v="AA-,AA-,AA-,AA-,AA-,AA-,AA-"/>
    <s v="Stable,Stable,Stable,Stable,Stable,Stable,Stable"/>
    <s v="27-MAY-2021,27-MAY-2021,27-MAY-2021,27-MAY-2021,27-MAY-2021,27-MAY-2021,27-MAY-2021"/>
    <m/>
    <m/>
  </r>
  <r>
    <n v="2954"/>
    <s v="Non-convertible Debentures"/>
    <x v="185"/>
    <s v="Private"/>
    <s v="INE909H08436"/>
    <s v="TMF 0% 2025 Sr D"/>
    <s v="Sr D"/>
    <s v="DC"/>
    <s v="TMF25"/>
    <s v="0%"/>
    <n v="10000"/>
    <n v="1000"/>
    <n v="1000000"/>
    <n v="1000000"/>
    <d v="2022-03-02T00:00:00"/>
    <s v="Listed"/>
    <s v="Open"/>
    <m/>
    <s v="25-FEB-2022"/>
    <s v="24-FEB-2025"/>
    <s v="3"/>
    <s v="Unsecured"/>
    <m/>
    <s v="Zero"/>
    <n v="0"/>
    <m/>
    <m/>
    <m/>
    <m/>
    <m/>
    <s v="Taxable"/>
    <s v="Redeemable on maturity"/>
    <s v="Single"/>
    <s v="24-FEB-2022"/>
    <m/>
    <m/>
    <s v="Private - Nbfc"/>
    <s v="CRISIL"/>
    <s v="AA-"/>
    <s v="Stable"/>
    <s v="17-FEB-2022"/>
    <m/>
    <m/>
  </r>
  <r>
    <n v="2954"/>
    <s v="Non-convertible Debentures"/>
    <x v="185"/>
    <s v="Private"/>
    <s v="INE909H08444"/>
    <s v="TMF 7.70% 2025 Sr E"/>
    <s v="Sr E"/>
    <s v="DB"/>
    <s v="TMF25"/>
    <s v="7.70%"/>
    <n v="60000"/>
    <n v="6000"/>
    <n v="1000000"/>
    <n v="1000000"/>
    <d v="2022-03-02T00:00:00"/>
    <s v="Listed"/>
    <s v="Open"/>
    <m/>
    <s v="25-FEB-2022"/>
    <s v="25-FEB-2025"/>
    <s v="3"/>
    <s v="Unsecured"/>
    <s v="7.70%"/>
    <s v="Fixed"/>
    <n v="12"/>
    <s v="Periodic"/>
    <s v="25-FEB-2023"/>
    <s v="25-FEB-2025"/>
    <s v="25-FEB-2024"/>
    <s v="24-FEB-2025"/>
    <s v="Taxable"/>
    <s v="Redeemable on maturity"/>
    <s v="Single"/>
    <s v="24-FEB-2022"/>
    <m/>
    <m/>
    <s v="Private - Nbfc"/>
    <s v="CRISIL"/>
    <s v="AA-"/>
    <s v="Stable"/>
    <s v="17-FEB-2022"/>
    <m/>
    <m/>
  </r>
  <r>
    <n v="2954"/>
    <s v="Non-convertible Debentures"/>
    <x v="185"/>
    <s v="Private"/>
    <s v="INE909H08451"/>
    <s v="TMF Holdings 0% 2025 Sr F"/>
    <s v="Sr F"/>
    <s v="DC"/>
    <s v="TMF25A"/>
    <s v="0%"/>
    <n v="30000"/>
    <n v="3000"/>
    <n v="1000000"/>
    <n v="1000000"/>
    <d v="2022-03-24T00:00:00"/>
    <s v="Listed"/>
    <s v="Open"/>
    <m/>
    <s v="22-MAR-2022"/>
    <s v="26-SEP-2025"/>
    <s v="3"/>
    <s v="Unsecured"/>
    <m/>
    <s v="Zero"/>
    <n v="0"/>
    <m/>
    <m/>
    <m/>
    <m/>
    <m/>
    <s v="Taxable"/>
    <s v="Redeemable on maturity"/>
    <s v="Single"/>
    <s v="21-MAR-2022"/>
    <m/>
    <m/>
    <s v="Private - Nbfc"/>
    <s v="CRISIL"/>
    <s v="AA-"/>
    <s v="Stable"/>
    <s v="14-MAR-2022"/>
    <m/>
    <m/>
  </r>
  <r>
    <n v="2954"/>
    <s v="Non-convertible Debentures"/>
    <x v="185"/>
    <s v="Private"/>
    <s v="INE909H08469"/>
    <s v="TMF Holdings 0% 2026 Sr A"/>
    <s v="Sr A"/>
    <s v="DC"/>
    <s v="TMF26"/>
    <s v="0%"/>
    <n v="60000"/>
    <n v="6000"/>
    <n v="1000000"/>
    <n v="1000000"/>
    <d v="2022-09-02T00:00:00"/>
    <s v="Listed"/>
    <s v="Open"/>
    <m/>
    <s v="30-AUG-2022"/>
    <s v="28-AUG-2026"/>
    <s v="3"/>
    <s v="Unsecured"/>
    <m/>
    <s v="Zero"/>
    <n v="0"/>
    <m/>
    <m/>
    <m/>
    <m/>
    <m/>
    <s v="Taxable"/>
    <s v="Redeemable on maturity"/>
    <s v="Single"/>
    <s v="29-AUG-2022"/>
    <m/>
    <m/>
    <s v="Private - Nbfc"/>
    <s v="CRISIL"/>
    <s v="AA-"/>
    <s v="Stable"/>
    <s v="19-AUG-2022"/>
    <m/>
    <m/>
  </r>
  <r>
    <n v="560"/>
    <s v="Non-convertible Debentures"/>
    <x v="186"/>
    <s v="Private"/>
    <s v="INE912E08AE7"/>
    <s v="SGFL 7.28% 2031 Sr 10 Tier II"/>
    <s v="Sr 10"/>
    <s v="CT"/>
    <s v="SGFL31"/>
    <s v="7.28%"/>
    <n v="10000"/>
    <n v="100"/>
    <n v="10000000"/>
    <n v="10000000"/>
    <d v="2021-07-30T00:00:00"/>
    <s v="Listed"/>
    <s v="Open"/>
    <m/>
    <s v="28-JUL-2021"/>
    <s v="28-JUL-2031"/>
    <s v="10.00"/>
    <s v="Unsecured"/>
    <s v="7.28%"/>
    <s v="Fixed"/>
    <n v="12"/>
    <s v="Periodic"/>
    <s v="28-JUL-2022"/>
    <s v="28-JUL-2025"/>
    <s v="28-JUL-2024"/>
    <s v="27-JUL-2025"/>
    <s v="Taxable"/>
    <s v="Redeemable on maturity"/>
    <s v="Single"/>
    <s v="27-JUL-2021"/>
    <m/>
    <m/>
    <m/>
    <s v="CRISIL,ICRA"/>
    <s v="AAA,AAA"/>
    <s v="STABLE,STABLE"/>
    <s v="29-JUN-2021,09-JUL-2021"/>
    <m/>
    <m/>
  </r>
  <r>
    <n v="521"/>
    <s v="Non-convertible Debentures"/>
    <x v="187"/>
    <s v="Private"/>
    <s v="INE915D07O90"/>
    <s v="CFIL NiftyLinked 2029 Sr802Tr1"/>
    <s v="Sr 802 Tr 1"/>
    <s v="CF"/>
    <s v="CITI29B"/>
    <s v="RESET"/>
    <n v="4750"/>
    <n v="475"/>
    <n v="1000000"/>
    <n v="1000000"/>
    <d v="2022-10-04T00:00:00"/>
    <s v="Listed"/>
    <s v="Open"/>
    <m/>
    <s v="29-SEP-2022"/>
    <s v="28-SEP-2029"/>
    <s v="7.00"/>
    <s v="Secured"/>
    <m/>
    <s v="Floating"/>
    <n v="0"/>
    <s v="On Maturity"/>
    <m/>
    <m/>
    <m/>
    <m/>
    <s v="Taxable"/>
    <s v="Redeemable on maturity"/>
    <s v="Shelf"/>
    <s v="22-JUL-2022"/>
    <s v="39306"/>
    <s v="22-SEP-2022"/>
    <m/>
    <s v="ICRA,ICRA,ICRA,ICRA,ICRA,ICRA,ICRA,ICRA,ICRA"/>
    <s v="AAA,AAA,AAA,AAA,AAA,AAA,AAA,AAA,AAA"/>
    <s v="stable,stable,stable,stable,stable,stable,stable,stable,stable"/>
    <s v="12-SEP-2022,12-SEP-2022,12-SEP-2022,12-SEP-2022,12-SEP-2022,12-SEP-2022,12-SEP-2022,12-SEP-2022,12-SEP-2022"/>
    <m/>
    <m/>
  </r>
  <r>
    <n v="521"/>
    <s v="Non-convertible Debentures"/>
    <x v="187"/>
    <s v="Private"/>
    <s v="INE915D07P16"/>
    <s v="CITI Nifty link 2029 Sr805 Tr1"/>
    <s v="Sr805 Tr1"/>
    <s v="CF"/>
    <s v="CITI29C"/>
    <s v="RESET"/>
    <n v="1960"/>
    <n v="196"/>
    <n v="1000000"/>
    <n v="1000000"/>
    <d v="2022-11-18T00:00:00"/>
    <s v="Listed"/>
    <s v="Open"/>
    <m/>
    <s v="16-NOV-2022"/>
    <s v="16-NOV-2029"/>
    <s v="7.00"/>
    <s v="Secured"/>
    <m/>
    <s v="Floating"/>
    <n v="0"/>
    <s v="On Maturity"/>
    <m/>
    <m/>
    <m/>
    <m/>
    <s v="Taxable"/>
    <s v="Redeemable on maturity"/>
    <s v="Shelf"/>
    <s v="22-JUL-2022"/>
    <s v="40566"/>
    <s v="09-NOV-2022"/>
    <m/>
    <s v="ICRA,ICRA,ICRA,ICRA,ICRA,ICRA,ICRA"/>
    <s v="AAA,AAA,AAA,AAA,AAA,AAA,AAA"/>
    <s v="Stable,Stable,Stable,Stable,Stable,Stable,Stable"/>
    <s v="07-NOV-2022,07-NOV-2022,07-NOV-2022,07-NOV-2022,07-NOV-2022,07-NOV-2022,07-NOV-2022"/>
    <m/>
    <m/>
  </r>
  <r>
    <n v="521"/>
    <s v="Non-convertible Debentures"/>
    <x v="187"/>
    <s v="Private"/>
    <s v="INE915D07P40"/>
    <s v="Citi Nifty linked 2030 Sr 809"/>
    <s v="Sr 809"/>
    <s v="CF"/>
    <s v="CITI30"/>
    <s v="RESET"/>
    <n v="900"/>
    <n v="900"/>
    <n v="100000"/>
    <n v="100000"/>
    <d v="2023-02-01T00:00:00"/>
    <s v="Listed"/>
    <s v="Open"/>
    <m/>
    <s v="30-JAN-2023"/>
    <s v="30-JAN-2030"/>
    <s v="7"/>
    <s v="Secured"/>
    <m/>
    <s v="Floating"/>
    <n v="0"/>
    <s v="On Maturity"/>
    <m/>
    <m/>
    <m/>
    <m/>
    <s v="Taxable"/>
    <s v="Redeemable on maturity"/>
    <s v="Shelf"/>
    <s v="23-JAN-2023"/>
    <s v="43933"/>
    <s v="23-JAN-2023"/>
    <m/>
    <s v="ICRA"/>
    <s v="AAA"/>
    <s v="Stable"/>
    <s v="25-JAN-2023"/>
    <m/>
    <m/>
  </r>
  <r>
    <n v="521"/>
    <s v="Non-convertible Debentures"/>
    <x v="187"/>
    <s v="Private"/>
    <s v="INE915D07P65"/>
    <s v="Citi Nifty linked 2028 Sr 811"/>
    <s v="Sr 811"/>
    <s v="CF"/>
    <s v="CITI28D"/>
    <s v="RESET"/>
    <n v="6150"/>
    <n v="6150"/>
    <n v="100000"/>
    <n v="100000"/>
    <d v="2023-10-19T00:00:00"/>
    <s v="Listed"/>
    <s v="Open"/>
    <m/>
    <s v="17-OCT-2023"/>
    <s v="13-OCT-2028"/>
    <s v="4.99"/>
    <s v="Secured"/>
    <m/>
    <s v="Floating"/>
    <n v="0"/>
    <s v="On Maturity"/>
    <m/>
    <m/>
    <m/>
    <m/>
    <s v="Taxable"/>
    <s v="Redeemable on maturity"/>
    <s v="Shelf"/>
    <s v="16-OCT-2023"/>
    <s v="51442"/>
    <s v="16-OCT-2023"/>
    <m/>
    <s v="ICRA"/>
    <s v="AAA"/>
    <s v="STABLE"/>
    <s v="06-OCT-2023"/>
    <m/>
    <m/>
  </r>
  <r>
    <n v="521"/>
    <s v="Non-convertible Debentures"/>
    <x v="187"/>
    <s v="Private"/>
    <s v="INE915D07P73"/>
    <s v="CITI Nifty 50 Index 2026"/>
    <s v="Sr 815"/>
    <s v="CF"/>
    <s v="CITI26L"/>
    <s v="RESET"/>
    <n v="3420"/>
    <n v="3420"/>
    <n v="100000"/>
    <n v="100000"/>
    <d v="2024-09-25T00:00:00"/>
    <s v="Listed"/>
    <s v="Open"/>
    <m/>
    <s v="23-SEP-2024"/>
    <s v="23-DEC-2026"/>
    <s v="2.24"/>
    <s v="Secured"/>
    <m/>
    <s v="Floating"/>
    <n v="0"/>
    <s v="On Maturity"/>
    <m/>
    <m/>
    <m/>
    <m/>
    <s v="Taxable"/>
    <s v="Redeemable on maturity"/>
    <s v="Shelf"/>
    <s v="23-SEP-2024"/>
    <s v="60261"/>
    <s v="23-SEP-2024"/>
    <m/>
    <s v="ICRA"/>
    <s v="AAA"/>
    <s v="STABLE"/>
    <s v="11-SEP-2024"/>
    <m/>
    <m/>
  </r>
  <r>
    <n v="521"/>
    <s v="Non-convertible Debentures"/>
    <x v="187"/>
    <s v="Private"/>
    <s v="INE915D08CV2"/>
    <s v="Citi Tbill Linked 2026 Sr 812"/>
    <s v="Sr 812"/>
    <s v="CF"/>
    <s v="CITI26C"/>
    <s v="RESET"/>
    <n v="10000"/>
    <n v="10000"/>
    <n v="100000"/>
    <n v="100000"/>
    <d v="2024-03-18T00:00:00"/>
    <s v="Listed"/>
    <s v="Open"/>
    <m/>
    <s v="14-MAR-2024"/>
    <s v="11-JUN-2026"/>
    <s v="2.24"/>
    <s v="Unsecured"/>
    <m/>
    <s v="Floating"/>
    <n v="3"/>
    <s v="Periodic"/>
    <s v="13-JUN-2024"/>
    <s v="13-MAR-2025"/>
    <s v="13-DEC-2024"/>
    <s v="12-MAR-2025"/>
    <s v="Taxable"/>
    <s v="Redeemable on maturity"/>
    <s v="Shelf"/>
    <s v="13-MAR-2024"/>
    <m/>
    <m/>
    <m/>
    <s v="ICRA"/>
    <s v="AAA"/>
    <s v="STABLE"/>
    <s v="26-FEB-2024"/>
    <m/>
    <m/>
  </r>
  <r>
    <n v="521"/>
    <s v="Non-convertible Debentures"/>
    <x v="187"/>
    <s v="Private"/>
    <s v="INE915D08CX8"/>
    <s v="Citi Tbill Linked 2026 Sr 814"/>
    <s v="SR 814"/>
    <s v="CF"/>
    <s v="CITI26K"/>
    <s v="RESET"/>
    <n v="50000"/>
    <n v="50000"/>
    <n v="100000"/>
    <n v="100000"/>
    <d v="2024-06-27T00:00:00"/>
    <s v="Listed"/>
    <s v="Open"/>
    <m/>
    <s v="26-JUN-2024"/>
    <s v="29-JUL-2026"/>
    <s v="2.09"/>
    <s v="Unsecured"/>
    <m/>
    <s v="Floating"/>
    <n v="3"/>
    <s v="Periodic"/>
    <s v="06-AUG-2024"/>
    <s v="06-FEB-2025"/>
    <s v="06-NOV-2024"/>
    <s v="05-FEB-2025"/>
    <s v="Taxable"/>
    <s v="Redeemable on maturity"/>
    <s v="Shelf"/>
    <s v="25-JUN-2024"/>
    <m/>
    <m/>
    <m/>
    <s v="ICRA"/>
    <s v="AAA"/>
    <s v="STABLE"/>
    <s v="27-MAY-2024"/>
    <m/>
    <m/>
  </r>
  <r>
    <n v="521"/>
    <s v="Non-convertible Debentures"/>
    <x v="187"/>
    <s v="Private"/>
    <s v="INE915D08CY6"/>
    <s v="CITI 3 M FBIL TBILL  26"/>
    <s v="Sr 816"/>
    <s v="CF"/>
    <s v="CITI26M"/>
    <s v="RESET"/>
    <n v="50000"/>
    <n v="50000"/>
    <n v="100000"/>
    <n v="100000"/>
    <d v="2024-11-08T00:00:00"/>
    <s v="Listed"/>
    <s v="Open"/>
    <m/>
    <s v="07-NOV-2024"/>
    <s v="09-DEC-2026"/>
    <s v="2.08"/>
    <s v="Unsecured"/>
    <m/>
    <s v="Floating"/>
    <n v="0"/>
    <s v="Periodic"/>
    <m/>
    <m/>
    <m/>
    <m/>
    <s v="Taxable"/>
    <s v="Redeemable on maturity"/>
    <s v="Shelf"/>
    <s v="06-NOV-2024"/>
    <s v="61290"/>
    <s v="06-NOV-2024"/>
    <m/>
    <s v="ICRA"/>
    <s v="AAA"/>
    <s v="STABLE"/>
    <s v="30-SEP-2024"/>
    <m/>
    <m/>
  </r>
  <r>
    <n v="3049"/>
    <m/>
    <x v="188"/>
    <s v="Private"/>
    <s v="INE944Y07075"/>
    <s v="Jorabat 8.30% Series-1 STRPP-7 -2025"/>
    <s v="STRPP-7"/>
    <s v="DB"/>
    <s v="JSEL25A"/>
    <s v="8.30%"/>
    <n v="2523.9699999999998"/>
    <n v="4942"/>
    <n v="51072"/>
    <n v="100000"/>
    <d v="2018-01-09T00:00:00"/>
    <s v="Listed"/>
    <s v="Open"/>
    <m/>
    <s v="27-DEC-2017"/>
    <s v="28-FEB-2025"/>
    <m/>
    <s v="Secured"/>
    <s v="8.3%"/>
    <s v="Fixed"/>
    <n v="6"/>
    <s v="Periodic"/>
    <s v="01-MAR-2018"/>
    <s v="01-SEP-2024"/>
    <s v="01-MAR-2024"/>
    <s v="31-AUG-2024"/>
    <m/>
    <m/>
    <s v="Single"/>
    <s v="26-DEC-2017"/>
    <m/>
    <m/>
    <s v="Infrastructure"/>
    <s v="CARE,CARE,CARE,CARE,FICH,FICH,FICH,FICH"/>
    <s v="AAA(SO),AAA(SO),AAA(SO),AAA(SO),AAA(SO),AAA(SO),AAA(SO),AAA(SO)"/>
    <m/>
    <s v="10-NOV-2017,10-NOV-2017,10-NOV-2017,10-NOV-2017,13-NOV-2017,13-NOV-2017,13-NOV-2017,13-NOV-2017"/>
    <m/>
    <m/>
  </r>
  <r>
    <n v="3049"/>
    <m/>
    <x v="188"/>
    <s v="Private"/>
    <s v="INE944Y07083"/>
    <s v="Jorabat 8.30% Series-1 STRPP-8 -2026"/>
    <s v="STRPP-8"/>
    <s v="DB"/>
    <s v="JSEL26A"/>
    <s v="8.30%"/>
    <n v="6119"/>
    <n v="6119"/>
    <n v="100000"/>
    <n v="100000"/>
    <d v="2018-01-09T00:00:00"/>
    <s v="Listed"/>
    <s v="Open"/>
    <m/>
    <s v="27-DEC-2017"/>
    <s v="27-FEB-2026"/>
    <m/>
    <s v="Secured"/>
    <s v="8.3%"/>
    <s v="Fixed"/>
    <n v="6"/>
    <s v="Periodic"/>
    <s v="01-MAR-2018"/>
    <s v="01-MAR-2025"/>
    <s v="01-SEP-2024"/>
    <s v="28-FEB-2025"/>
    <m/>
    <m/>
    <s v="Single"/>
    <s v="26-DEC-2017"/>
    <m/>
    <m/>
    <s v="Infrastructure"/>
    <s v="CARE,CARE,FICH,FICH"/>
    <s v="AAA(SO),AAA(SO),AAA(SO),AAA(SO)"/>
    <m/>
    <s v="10-NOV-2017,10-NOV-2017,13-NOV-2017,13-NOV-2017"/>
    <m/>
    <m/>
  </r>
  <r>
    <n v="3049"/>
    <m/>
    <x v="188"/>
    <s v="Private"/>
    <s v="INE944Y07091"/>
    <s v="Jorabat 8.30% Series-1 STRPP-9 -2027"/>
    <s v="STRPP-9"/>
    <s v="DB"/>
    <s v="JSEL27"/>
    <s v="8.3%"/>
    <n v="6582"/>
    <n v="6582"/>
    <n v="100000"/>
    <n v="100000"/>
    <d v="2018-01-09T00:00:00"/>
    <s v="Listed"/>
    <s v="Open"/>
    <m/>
    <s v="27-DEC-2017"/>
    <s v="01-MAR-2027"/>
    <m/>
    <s v="Secured"/>
    <s v="8.3%"/>
    <s v="Fixed"/>
    <n v="6"/>
    <s v="Periodic"/>
    <s v="01-MAR-2018"/>
    <s v="01-MAR-2025"/>
    <s v="01-SEP-2024"/>
    <s v="28-FEB-2025"/>
    <m/>
    <m/>
    <s v="Single"/>
    <s v="26-DEC-2017"/>
    <m/>
    <m/>
    <s v="Infrastructure"/>
    <s v="CARE,CARE,FICH,FICH"/>
    <s v="AAA(SO),AAA(SO),AAA(SO),AAA(SO)"/>
    <m/>
    <s v="10-NOV-2017,10-NOV-2017,13-NOV-2017,13-NOV-2017"/>
    <m/>
    <m/>
  </r>
  <r>
    <n v="3049"/>
    <m/>
    <x v="188"/>
    <s v="Private"/>
    <s v="INE944Y07109"/>
    <s v="Jorabat 8.30% Series-1 STRPP-10 -2028"/>
    <s v="STRPP-10"/>
    <s v="DB"/>
    <s v="JSEL28"/>
    <s v="8.3%"/>
    <n v="6177"/>
    <n v="6177"/>
    <n v="100000"/>
    <n v="100000"/>
    <d v="2018-01-09T00:00:00"/>
    <s v="Listed"/>
    <s v="Open"/>
    <m/>
    <s v="27-DEC-2017"/>
    <s v="01-MAR-2028"/>
    <m/>
    <s v="Secured"/>
    <s v="8.3%"/>
    <s v="Fixed"/>
    <n v="6"/>
    <s v="Periodic"/>
    <s v="01-MAR-2018"/>
    <s v="01-MAR-2025"/>
    <s v="01-SEP-2024"/>
    <s v="28-FEB-2025"/>
    <m/>
    <m/>
    <s v="Single"/>
    <s v="26-DEC-2017"/>
    <m/>
    <m/>
    <s v="Infrastructure"/>
    <s v="CARE,CARE,FICH,FICH"/>
    <s v="AAA(SO),AAA(SO),AAA(SO),AAA(SO)"/>
    <m/>
    <s v="10-NOV-2017,10-NOV-2017,13-NOV-2017,13-NOV-2017"/>
    <m/>
    <m/>
  </r>
  <r>
    <n v="3049"/>
    <m/>
    <x v="188"/>
    <s v="Private"/>
    <s v="INE944Y07117"/>
    <s v="Jorabat 8.30% Series-1 STRPP-11 -2029"/>
    <s v="STRPP-11"/>
    <s v="DB"/>
    <s v="JSEL29"/>
    <s v="8.3%"/>
    <n v="6599"/>
    <n v="6599"/>
    <n v="100000"/>
    <n v="100000"/>
    <d v="2018-01-09T00:00:00"/>
    <s v="Listed"/>
    <s v="Open"/>
    <m/>
    <s v="27-DEC-2017"/>
    <s v="01-MAR-2029"/>
    <m/>
    <s v="Secured"/>
    <s v="8.3%"/>
    <s v="Fixed"/>
    <n v="6"/>
    <s v="Periodic"/>
    <s v="01-MAR-2018"/>
    <s v="01-MAR-2025"/>
    <s v="01-SEP-2024"/>
    <s v="28-FEB-2025"/>
    <m/>
    <m/>
    <s v="Single"/>
    <s v="26-DEC-2017"/>
    <m/>
    <m/>
    <s v="Infrastructure"/>
    <s v="CARE,CARE,FICH,FICH"/>
    <s v="AAA(SO),AAA(SO),AAA(SO),AAA(SO)"/>
    <m/>
    <s v="10-NOV-2017,10-NOV-2017,13-NOV-2017,13-NOV-2017"/>
    <m/>
    <m/>
  </r>
  <r>
    <n v="3049"/>
    <m/>
    <x v="188"/>
    <s v="Private"/>
    <s v="INE944Y07125"/>
    <s v="Jorabat 8.30% Series-1 STRPP-12 -2030"/>
    <s v="STRPP-12"/>
    <s v="DB"/>
    <s v="JSEL30"/>
    <s v="8.30%"/>
    <n v="5803"/>
    <n v="5803"/>
    <n v="100000"/>
    <n v="100000"/>
    <d v="2018-01-09T00:00:00"/>
    <s v="Listed"/>
    <s v="Open"/>
    <m/>
    <s v="27-DEC-2017"/>
    <s v="31-JAN-2030"/>
    <m/>
    <s v="Secured"/>
    <s v="8.3%"/>
    <s v="Fixed"/>
    <n v="6"/>
    <s v="Periodic"/>
    <s v="01-MAR-2018"/>
    <s v="01-MAR-2025"/>
    <s v="01-SEP-2024"/>
    <s v="28-FEB-2025"/>
    <m/>
    <m/>
    <s v="Single"/>
    <s v="26-DEC-2017"/>
    <m/>
    <m/>
    <s v="Infrastructure"/>
    <s v="CARE,CARE,FICH,FICH"/>
    <s v="AAA(SO),AAA(SO),AAA(SO),AAA(SO)"/>
    <m/>
    <s v="10-NOV-2017,10-NOV-2017,13-NOV-2017,13-NOV-2017"/>
    <m/>
    <m/>
  </r>
  <r>
    <n v="3049"/>
    <m/>
    <x v="188"/>
    <s v="Private"/>
    <s v="INE944Y07190"/>
    <s v="Jorabat 8.45% Series-II STRPP-7 2025"/>
    <s v="Series-II STRPP-7"/>
    <s v="DB"/>
    <s v="JSEL25_x0009_"/>
    <s v="8.45%"/>
    <n v="373.84"/>
    <n v="732"/>
    <n v="51072"/>
    <n v="100000"/>
    <d v="2018-01-09T00:00:00"/>
    <s v="Listed"/>
    <s v="Open"/>
    <m/>
    <s v="27-DEC-2017"/>
    <s v="28-FEB-2025"/>
    <m/>
    <s v="Secured"/>
    <s v="8.45%"/>
    <s v="Fixed"/>
    <n v="6"/>
    <s v="Periodic"/>
    <s v="01-MAR-2018"/>
    <s v="01-SEP-2024"/>
    <s v="01-MAR-2024"/>
    <s v="31-AUG-2024"/>
    <m/>
    <m/>
    <s v="Single"/>
    <s v="26-DEC-2017"/>
    <m/>
    <m/>
    <s v="Infrastructure"/>
    <s v="CARE,CARE,CARE,CARE,CARE,CARE,CARE,CARE,FICH,FICH,FICH,FICH,FICH,FICH,FICH,FICH"/>
    <s v="AAA(SO),AAA(SO),AAA(SO),AAA(SO),AAA(SO),AAA(SO),AAA(SO),AAA(SO),AAA(SO),AAA(SO),AAA(SO),AAA(SO),AAA(SO),AAA(SO),AAA(SO),AAA(SO)"/>
    <m/>
    <s v="10-NOV-2017,10-NOV-2017,10-NOV-2017,10-NOV-2017,10-NOV-2017,10-NOV-2017,10-NOV-2017,10-NOV-2017,13-NOV-2017,13-NOV-2017,13-NOV-2017,13-NOV-2017,13-NOV-2017,13-NOV-2017,13-NOV-2017,13-NOV-2017"/>
    <m/>
    <m/>
  </r>
  <r>
    <n v="3049"/>
    <m/>
    <x v="188"/>
    <s v="Private"/>
    <s v="INE944Y07232"/>
    <s v="Jorabat 8.45% Series-II STRPP-11 -2029"/>
    <s v="Series-II STRPP-11"/>
    <s v="DB"/>
    <s v="JSEL29_x0009_"/>
    <s v="8.45%"/>
    <n v="2492"/>
    <n v="2492"/>
    <n v="100000"/>
    <n v="100000"/>
    <d v="2018-01-09T00:00:00"/>
    <s v="Listed"/>
    <s v="Open"/>
    <m/>
    <s v="27-DEC-2017"/>
    <s v="01-MAR-2029"/>
    <m/>
    <s v="Secured"/>
    <s v="8.45%"/>
    <s v="Fixed"/>
    <n v="6"/>
    <s v="Periodic"/>
    <s v="01-MAR-2018"/>
    <s v="01-MAR-2025"/>
    <s v="01-SEP-2024"/>
    <s v="28-FEB-2025"/>
    <m/>
    <m/>
    <s v="Single"/>
    <s v="26-DEC-2017"/>
    <m/>
    <m/>
    <s v="Infrastructure"/>
    <s v="CARE,CARE,FICH,FICH"/>
    <s v="AAA(SO),AAA(SO),AAA(SO),AAA(SO)"/>
    <m/>
    <s v="10-NOV-2017,10-NOV-2017,13-NOV-2017,13-NOV-2017"/>
    <m/>
    <m/>
  </r>
  <r>
    <n v="3049"/>
    <m/>
    <x v="188"/>
    <s v="Private"/>
    <s v="INE944Y07240"/>
    <s v="Jorabat 8.45% Series-II STRPP-12 -2030"/>
    <s v="Series-II STRPP-12"/>
    <s v="DB"/>
    <s v="JSEL30_x0009_"/>
    <s v="8.45%"/>
    <n v="2191"/>
    <n v="2191"/>
    <n v="100000"/>
    <n v="100000"/>
    <d v="2018-01-09T00:00:00"/>
    <s v="Listed"/>
    <s v="Open"/>
    <m/>
    <s v="27-DEC-2017"/>
    <s v="31-JAN-2030"/>
    <m/>
    <s v="Secured"/>
    <s v="8.45%"/>
    <s v="Fixed"/>
    <n v="6"/>
    <s v="Periodic"/>
    <s v="01-MAR-2018"/>
    <s v="01-MAR-2025"/>
    <s v="01-SEP-2024"/>
    <s v="28-FEB-2025"/>
    <m/>
    <m/>
    <s v="Single"/>
    <s v="26-DEC-2017"/>
    <m/>
    <m/>
    <s v="Infrastructure"/>
    <s v="CARE,CARE,FICH,FICH"/>
    <s v="AAA(SO),AAA(SO),AAA(SO),AAA(SO)"/>
    <m/>
    <s v="10-NOV-2017,10-NOV-2017,13-NOV-2017,13-NOV-2017"/>
    <m/>
    <m/>
  </r>
  <r>
    <n v="3428"/>
    <s v="Non-convertible Debentures"/>
    <x v="189"/>
    <s v="Private"/>
    <s v="INE951F08028"/>
    <s v="ABSLICL 7.45% 2031"/>
    <m/>
    <s v="DB"/>
    <s v="ABSL31"/>
    <s v="7.45%"/>
    <n v="19500"/>
    <n v="1950"/>
    <n v="1000000"/>
    <n v="1000000"/>
    <d v="2021-07-27T00:00:00"/>
    <s v="Listed"/>
    <s v="Open"/>
    <m/>
    <s v="26-JUL-2021"/>
    <s v="25-JUL-2031"/>
    <s v="10.00"/>
    <s v="Unsecured"/>
    <s v="7.45%"/>
    <s v="Fixed"/>
    <n v="12"/>
    <s v="Periodic"/>
    <s v="31-MAR-2022"/>
    <s v="31-MAR-2025"/>
    <s v="31-MAR-2024"/>
    <s v="30-MAR-2025"/>
    <s v="Non-Taxable"/>
    <s v="Redeemable on maturity"/>
    <s v="Single"/>
    <s v="23-JUL-2021"/>
    <m/>
    <m/>
    <s v="Public Sector"/>
    <s v="CRISIL,CRISIL,CRISIL,CRISIL,CRISIL,ICRA,ICRA,ICRA,ICRA,ICRA"/>
    <s v="AA+,AA+,AA+,AA+,AA+,AA+,AA+,AA+,AA+,AA+"/>
    <s v="STABLE,STABLE,STABLE,STABLE,STABLE,STABLE,STABLE,STABLE,STABLE,STABLE"/>
    <s v="01-JUL-2021,01-JUL-2021,01-JUL-2021,01-JUL-2021,01-JUL-2021,16-JUL-2021,16-JUL-2021,16-JUL-2021,16-JUL-2021,16-JUL-2021"/>
    <m/>
    <m/>
  </r>
  <r>
    <n v="3428"/>
    <s v="Non-convertible Debentures"/>
    <x v="189"/>
    <s v="Private"/>
    <s v="INE951F08036"/>
    <s v="Aditya Birla Sun 7.63% 2031"/>
    <m/>
    <s v="DB"/>
    <s v="ABSL31"/>
    <s v="7.63%"/>
    <n v="15500"/>
    <n v="1550"/>
    <n v="1000000"/>
    <n v="1000000"/>
    <d v="2021-12-01T00:00:00"/>
    <s v="Listed"/>
    <s v="Open"/>
    <m/>
    <s v="30-NOV-2021"/>
    <s v="30-NOV-2031"/>
    <s v="10.00"/>
    <s v="Unsecured"/>
    <s v="7.63%"/>
    <s v="Fixed"/>
    <n v="12"/>
    <s v="Periodic"/>
    <s v="31-MAR-2022"/>
    <s v="31-MAR-2025"/>
    <s v="31-MAR-2024"/>
    <s v="30-MAR-2025"/>
    <s v="Taxable"/>
    <s v="Redeemable on maturity"/>
    <s v="Single"/>
    <s v="22-NOV-2021"/>
    <m/>
    <m/>
    <s v="Public Sector"/>
    <s v="CRISIL,CRISIL,CRISIL,CRISIL,CRISIL,ICRA,ICRA,ICRA,ICRA,ICRA"/>
    <s v="AA+,AA+,AA+,AA+,AA+,AA+,AA+,AA+,AA+,AA+"/>
    <s v="STABLE,STABLE,STABLE,STABLE,STABLE,STABLE,STABLE,STABLE,STABLE,STABLE"/>
    <s v="17-NOV-2021,17-NOV-2021,17-NOV-2021,17-NOV-2021,17-NOV-2021,18-NOV-2021,18-NOV-2021,18-NOV-2021,18-NOV-2021,18-NOV-2021"/>
    <m/>
    <m/>
  </r>
  <r>
    <n v="3428"/>
    <s v="Non-convertible Debentures"/>
    <x v="189"/>
    <s v="Private"/>
    <s v="INE951F08051"/>
    <s v="ABSLI 8.20% 2034"/>
    <m/>
    <s v="DB"/>
    <s v="ABSLI34"/>
    <s v="8.20%"/>
    <n v="30000"/>
    <n v="30000"/>
    <n v="100000"/>
    <n v="100000"/>
    <d v="2024-07-11T00:00:00"/>
    <s v="Listed"/>
    <s v="Open"/>
    <m/>
    <s v="10-JUL-2024"/>
    <s v="10-JUL-2034"/>
    <s v="10.00"/>
    <s v="Unsecured"/>
    <s v="8.20%"/>
    <s v="Fixed"/>
    <n v="12"/>
    <s v="Periodic"/>
    <s v="10-JUL-2025"/>
    <s v="10-JUL-2025"/>
    <s v="10-JUL-2024"/>
    <s v="09-JUL-2025"/>
    <s v="Taxable"/>
    <s v="Redeemable on maturity"/>
    <s v="Single"/>
    <s v="05-JUL-2024"/>
    <m/>
    <m/>
    <s v="Public Sector"/>
    <s v="FICH,FICH,FICH,FICH,FICH,ICRA,ICRA,ICRA,ICRA,ICRA"/>
    <s v="AA+,AA+,AA+,AA+,AA+,AAA,AAA,AAA,AAA,AAA"/>
    <s v="Stable,Stable,Stable,Stable,Stable,Stable,Stable,Stable,Stable,Stable"/>
    <s v="15-SEP-2023,15-SEP-2023,15-SEP-2023,15-SEP-2023,15-SEP-2023,23-JAN-2024,23-JAN-2024,23-JAN-2024,23-JAN-2024,23-JAN-2024"/>
    <m/>
    <m/>
  </r>
  <r>
    <n v="3428"/>
    <s v="Non-convertible Debentures"/>
    <x v="189"/>
    <s v="Private"/>
    <s v="INE951F08069"/>
    <s v="ABSLI 8.49% 2034"/>
    <m/>
    <s v="DB"/>
    <s v="ABSLI34"/>
    <s v="8.49%"/>
    <n v="25000"/>
    <n v="25000"/>
    <n v="100000"/>
    <n v="100000"/>
    <d v="2024-08-13T00:00:00"/>
    <s v="Listed"/>
    <s v="Open"/>
    <m/>
    <s v="12-AUG-2024"/>
    <s v="12-AUG-2034"/>
    <s v="10"/>
    <s v="Unsecured"/>
    <s v="8.49%"/>
    <s v="Fixed"/>
    <n v="12"/>
    <s v="Periodic"/>
    <s v="12-AUG-2025"/>
    <s v="12-AUG-2025"/>
    <s v="12-AUG-2024"/>
    <s v="11-AUG-2025"/>
    <s v="Taxable"/>
    <s v="Redeemable on maturity"/>
    <s v="Single"/>
    <s v="09-AUG-2024"/>
    <m/>
    <m/>
    <s v="Public Sector"/>
    <s v="FICH,FICH,FICH,FICH,FICH,ICRA,ICRA,ICRA,ICRA,ICRA"/>
    <s v="AA+,AA+,AA+,AA+,AA+,AAA,AAA,AAA,AAA,AAA"/>
    <s v="Stable,Stable,Stable,Stable,Stable,Stable,Stable,Stable,Stable,Stable"/>
    <s v="23-JAN-2024,23-JAN-2024,23-JAN-2024,23-JAN-2024,23-JAN-2024,09-JUL-2024,09-JUL-2024,09-JUL-2024,09-JUL-2024,09-JUL-2024"/>
    <m/>
    <m/>
  </r>
  <r>
    <n v="1875"/>
    <s v="Non-convertible Debentures"/>
    <x v="190"/>
    <s v="Private"/>
    <s v="INE957N07500"/>
    <s v="HFL 0% 2025 Sr.039 Option 1"/>
    <s v="Sr.039 Option 1"/>
    <s v="DC"/>
    <s v="HEFC25"/>
    <s v="0%"/>
    <n v="2500"/>
    <n v="250"/>
    <n v="1000000"/>
    <n v="1000000"/>
    <d v="2020-08-06T00:00:00"/>
    <s v="Listed"/>
    <s v="Open"/>
    <m/>
    <s v="24-JUL-2020"/>
    <s v="24-JUL-2025"/>
    <s v="5"/>
    <s v="Secured"/>
    <m/>
    <s v="Zero"/>
    <n v="0"/>
    <m/>
    <m/>
    <m/>
    <m/>
    <m/>
    <s v="Taxable"/>
    <s v="Redeemable on maturity"/>
    <s v="Single"/>
    <s v="21-JUL-2020"/>
    <m/>
    <m/>
    <s v="Private"/>
    <s v="CRISIL"/>
    <s v="AA+"/>
    <s v="Stable"/>
    <s v="08-JUL-2020"/>
    <m/>
    <m/>
  </r>
  <r>
    <n v="1875"/>
    <s v="Non-convertible Debentures"/>
    <x v="190"/>
    <s v="Private"/>
    <s v="INE957N07542"/>
    <s v="HFL 6.95% 2025 Sr 041 Option 2"/>
    <s v="Sr 041 Option 2"/>
    <s v="DB"/>
    <s v="HEFC25"/>
    <s v="6.95%"/>
    <n v="10000"/>
    <n v="1000"/>
    <n v="1000000"/>
    <n v="1000000"/>
    <d v="2020-11-13T00:00:00"/>
    <s v="Listed"/>
    <s v="Open"/>
    <m/>
    <s v="03-NOV-2020"/>
    <s v="03-NOV-2025"/>
    <s v="5"/>
    <s v="Secured"/>
    <s v="6.95%"/>
    <s v="Fixed"/>
    <n v="12"/>
    <s v="Periodic"/>
    <s v="03-NOV-2021"/>
    <s v="03-NOV-2025"/>
    <s v="03-NOV-2024"/>
    <s v="02-NOV-2025"/>
    <s v="Taxable"/>
    <s v="Redeemable on maturity"/>
    <s v="Single"/>
    <s v="28-OCT-2020"/>
    <m/>
    <m/>
    <s v="Private"/>
    <s v="CRISIL"/>
    <s v="AA+"/>
    <s v="Stable"/>
    <s v="27-OCT-2020"/>
    <m/>
    <m/>
  </r>
  <r>
    <n v="1875"/>
    <s v="Non-convertible Debentures"/>
    <x v="190"/>
    <s v="Private"/>
    <s v="INE957N07567"/>
    <s v="HFL 0% 2026 Sr 043 Option 1"/>
    <s v="Sr 043 Option 1"/>
    <s v="DC"/>
    <s v="HEFC26"/>
    <s v="0%"/>
    <n v="2500"/>
    <n v="250"/>
    <n v="1000000"/>
    <n v="1000000"/>
    <d v="2021-01-22T00:00:00"/>
    <s v="Listed"/>
    <s v="Open"/>
    <m/>
    <s v="19-JAN-2021"/>
    <s v="19-JAN-2026"/>
    <s v="5"/>
    <s v="Secured"/>
    <m/>
    <s v="Zero"/>
    <n v="0"/>
    <m/>
    <m/>
    <m/>
    <m/>
    <m/>
    <s v="Taxable"/>
    <s v="Redeemable on maturity"/>
    <s v="Single"/>
    <s v="14-JAN-2021"/>
    <m/>
    <m/>
    <s v="Private"/>
    <s v="CRISIL"/>
    <s v="AA+"/>
    <s v="Stable"/>
    <s v="31-DEC-2020"/>
    <m/>
    <m/>
  </r>
  <r>
    <n v="1875"/>
    <s v="Non-convertible Debentures"/>
    <x v="190"/>
    <s v="Private"/>
    <s v="INE957N07591"/>
    <s v="Hero FinCorp 7.35% 2031 Sr 045"/>
    <s v="Sr 045"/>
    <s v="DB"/>
    <s v="HEFC31"/>
    <s v="7.35%"/>
    <n v="2500"/>
    <n v="250"/>
    <n v="1000000"/>
    <n v="1000000"/>
    <d v="2021-05-12T00:00:00"/>
    <s v="Listed"/>
    <s v="Open"/>
    <m/>
    <s v="07-MAY-2021"/>
    <s v="07-MAY-2031"/>
    <s v="10"/>
    <s v="Secured"/>
    <s v="7.35%"/>
    <s v="Fixed"/>
    <n v="12"/>
    <s v="Periodic"/>
    <s v="07-MAY-2022"/>
    <s v="07-MAY-2025"/>
    <s v="07-MAY-2024"/>
    <s v="06-MAY-2025"/>
    <s v="Taxable"/>
    <s v="Redeemable on maturity"/>
    <s v="Single"/>
    <s v="04-MAY-2021"/>
    <m/>
    <m/>
    <s v="Private"/>
    <s v="CRISIL,ICRA"/>
    <s v="AA+,AA+"/>
    <s v="Stable,Stable"/>
    <s v="28-APR-2021,28-APR-2021"/>
    <m/>
    <m/>
  </r>
  <r>
    <n v="1875"/>
    <s v="Non-convertible Debentures"/>
    <x v="190"/>
    <s v="Private"/>
    <s v="INE957N07617"/>
    <s v="Hero FinCorp 0% 2025 Sr 047"/>
    <s v="Sr 047"/>
    <s v="DC"/>
    <s v="HEFC25A"/>
    <s v="0%"/>
    <n v="5000"/>
    <n v="500"/>
    <n v="1000000"/>
    <n v="1000000"/>
    <d v="2021-07-19T00:00:00"/>
    <s v="Listed"/>
    <s v="Open"/>
    <m/>
    <s v="14-JUL-2021"/>
    <s v="15-APR-2025"/>
    <s v="3"/>
    <s v="Secured"/>
    <m/>
    <s v="Zero"/>
    <n v="0"/>
    <m/>
    <m/>
    <m/>
    <m/>
    <m/>
    <s v="Taxable"/>
    <s v="Redeemable on maturity"/>
    <s v="Single"/>
    <s v="09-JUL-2021"/>
    <m/>
    <m/>
    <s v="Private"/>
    <s v="CRISIL"/>
    <s v="AA+"/>
    <s v="Stable"/>
    <s v="06-JUL-2021"/>
    <m/>
    <m/>
  </r>
  <r>
    <n v="1875"/>
    <s v="Non-convertible Debentures"/>
    <x v="190"/>
    <s v="Private"/>
    <s v="INE957N07674"/>
    <s v="HFL 7.60% 2027 Sr.052"/>
    <s v="Sr.052"/>
    <s v="DB"/>
    <s v="HEFC27"/>
    <s v="7.60%"/>
    <n v="30000"/>
    <n v="3000"/>
    <n v="1000000"/>
    <n v="1000000"/>
    <d v="2022-05-10T00:00:00"/>
    <s v="Listed"/>
    <s v="Open"/>
    <m/>
    <s v="04-MAY-2022"/>
    <s v="04-MAY-2027"/>
    <s v="5"/>
    <s v="Secured"/>
    <s v="7.60%"/>
    <s v="Fixed"/>
    <n v="12"/>
    <s v="Periodic"/>
    <s v="04-MAY-2023"/>
    <s v="04-MAY-2025"/>
    <s v="04-MAY-2024"/>
    <s v="03-MAY-2025"/>
    <s v="Taxable"/>
    <s v="Redeemable on maturity"/>
    <s v="Single"/>
    <s v="29-APR-2022"/>
    <m/>
    <m/>
    <s v="Private"/>
    <s v="CRISIL"/>
    <s v="AA+"/>
    <s v="Stable"/>
    <s v="26-APR-2022"/>
    <m/>
    <m/>
  </r>
  <r>
    <n v="1875"/>
    <s v="Non-convertible Debentures"/>
    <x v="190"/>
    <s v="Private"/>
    <s v="INE957N07682"/>
    <s v="HFL 7.99% 2025 Sr.054 Opt I"/>
    <s v="Sr.054 Opt I"/>
    <s v="DB"/>
    <s v="HEFC25"/>
    <s v="7.99%"/>
    <n v="40000"/>
    <n v="4000"/>
    <n v="1000000"/>
    <n v="1000000"/>
    <d v="2022-07-29T00:00:00"/>
    <s v="Listed"/>
    <s v="Open"/>
    <m/>
    <s v="29-JUL-2022"/>
    <s v="29-JUL-2025"/>
    <s v="3"/>
    <s v="Secured"/>
    <s v="7.99%"/>
    <s v="Fixed"/>
    <n v="12"/>
    <s v="Periodic"/>
    <s v="29-JUL-2023"/>
    <s v="29-JUL-2025"/>
    <s v="29-JUL-2024"/>
    <s v="28-JUL-2025"/>
    <s v="Taxable"/>
    <s v="Redeemable on maturity"/>
    <s v="Single"/>
    <s v="27-JUL-2022"/>
    <m/>
    <m/>
    <s v="Private"/>
    <s v="ICRA"/>
    <s v="AA+"/>
    <s v="Stable"/>
    <s v="29-JUN-2022"/>
    <m/>
    <m/>
  </r>
  <r>
    <n v="1875"/>
    <s v="Non-convertible Debentures"/>
    <x v="190"/>
    <s v="Private"/>
    <s v="INE957N07732"/>
    <s v="HFL 9.55% 2028 Sr.032"/>
    <s v="Sr.032"/>
    <s v="DB"/>
    <s v="HEFC28C"/>
    <s v="9.55%"/>
    <n v="25000"/>
    <n v="2500"/>
    <n v="1000000"/>
    <n v="1000000"/>
    <d v="2022-12-28T00:00:00"/>
    <s v="Listed"/>
    <s v="Open"/>
    <m/>
    <s v="27-DEC-2018"/>
    <s v="27-DEC-2028"/>
    <s v="10"/>
    <s v="Secured"/>
    <s v="9.55%"/>
    <s v="Fixed"/>
    <n v="12"/>
    <s v="Periodic"/>
    <s v="27-DEC-2023"/>
    <s v="27-DEC-2025"/>
    <s v="27-DEC-2024"/>
    <s v="26-DEC-2025"/>
    <s v="Taxable"/>
    <s v="Redeemable on maturity"/>
    <s v="Single"/>
    <s v="21-DEC-2018"/>
    <m/>
    <m/>
    <s v="Private"/>
    <s v="CRISIL"/>
    <s v="AA+"/>
    <s v="Stable"/>
    <s v="20-DEC-2022"/>
    <m/>
    <m/>
  </r>
  <r>
    <n v="1875"/>
    <s v="Non-convertible Debentures"/>
    <x v="190"/>
    <s v="Private"/>
    <s v="INE957N07757"/>
    <s v="HFL 8.35% 2026 Sr 060"/>
    <s v="Sr 060"/>
    <s v="DB"/>
    <s v="HEFC26"/>
    <s v="8.35%"/>
    <n v="5000"/>
    <n v="5000"/>
    <n v="100000"/>
    <n v="100000"/>
    <d v="2023-05-15T00:00:00"/>
    <s v="Listed"/>
    <s v="Open"/>
    <m/>
    <s v="12-MAY-2023"/>
    <s v="12-MAY-2026"/>
    <s v="3"/>
    <s v="Secured"/>
    <s v="8.35%"/>
    <s v="Fixed"/>
    <n v="12"/>
    <s v="Periodic"/>
    <s v="12-MAY-2024"/>
    <s v="12-MAY-2025"/>
    <s v="12-MAY-2024"/>
    <s v="11-MAY-2025"/>
    <s v="Taxable"/>
    <s v="Redeemable on maturity"/>
    <s v="Single"/>
    <s v="09-MAY-2023"/>
    <m/>
    <m/>
    <s v="Private"/>
    <s v="ICRA"/>
    <s v="AA+"/>
    <s v="Stable"/>
    <s v="05-MAY-2023"/>
    <m/>
    <m/>
  </r>
  <r>
    <n v="1875"/>
    <s v="Non-convertible Debentures"/>
    <x v="190"/>
    <s v="Private"/>
    <s v="INE957N07773"/>
    <s v="HFL 8.60% 2029 Sr 62"/>
    <s v="Sr 62"/>
    <s v="DB"/>
    <s v="HEFC29"/>
    <s v="8.60%"/>
    <n v="2500"/>
    <n v="2500"/>
    <n v="100000"/>
    <n v="100000"/>
    <d v="2024-02-05T00:00:00"/>
    <s v="Listed"/>
    <s v="Open"/>
    <m/>
    <s v="02-FEB-2024"/>
    <s v="02-FEB-2029"/>
    <s v="5"/>
    <s v="Secured"/>
    <s v="8.60%"/>
    <s v="Fixed"/>
    <n v="12"/>
    <s v="Periodic"/>
    <s v="02-FEB-2025"/>
    <s v="02-FEB-2025"/>
    <s v="02-FEB-2024"/>
    <s v="01-FEB-2025"/>
    <s v="Taxable"/>
    <s v="Redeemable on maturity"/>
    <s v="Single"/>
    <s v="30-JAN-2024"/>
    <m/>
    <m/>
    <s v="Private"/>
    <s v="CRISIL,ICRA"/>
    <s v="AA+,AA+"/>
    <s v="Stable,Stable"/>
    <s v="11-JAN-2024,16-JAN-2024"/>
    <m/>
    <m/>
  </r>
  <r>
    <n v="1875"/>
    <s v="Non-convertible Debentures"/>
    <x v="190"/>
    <s v="Private"/>
    <s v="INE957N07781"/>
    <s v="HFL 8.94% 2025 Sr 63"/>
    <s v="Sr 63"/>
    <s v="DB"/>
    <s v="HEFC25"/>
    <s v="8.94%"/>
    <n v="22500"/>
    <n v="22500"/>
    <n v="100000"/>
    <n v="100000"/>
    <d v="2024-05-21T00:00:00"/>
    <s v="Listed"/>
    <s v="Open"/>
    <m/>
    <s v="17-MAY-2024"/>
    <s v="10-SEP-2025"/>
    <s v="1"/>
    <s v="Secured"/>
    <s v="8.94%"/>
    <s v="Fixed"/>
    <n v="12"/>
    <s v="Periodic"/>
    <s v="10-SEP-2024"/>
    <s v="10-SEP-2025"/>
    <s v="10-SEP-2024"/>
    <s v="09-SEP-2025"/>
    <s v="Taxable"/>
    <s v="Redeemable on maturity"/>
    <s v="Single"/>
    <s v="14-MAY-2024"/>
    <m/>
    <m/>
    <s v="Private"/>
    <s v="CRISIL"/>
    <s v="AA+"/>
    <s v="Stable"/>
    <s v="03-MAY-2024"/>
    <m/>
    <m/>
  </r>
  <r>
    <n v="1875"/>
    <s v="Non-convertible Debentures"/>
    <x v="190"/>
    <s v="Private"/>
    <s v="INE957N07799"/>
    <s v="HFL 8.8871% 2026 Sr 66"/>
    <s v="Sr 66"/>
    <s v="DB"/>
    <s v="HFL26"/>
    <s v="8.8871"/>
    <n v="35200"/>
    <n v="35200"/>
    <n v="100000"/>
    <n v="100000"/>
    <d v="2024-09-09T00:00:00"/>
    <s v="Listed"/>
    <s v="Open"/>
    <m/>
    <s v="06-SEP-2024"/>
    <s v="06-OCT-2026"/>
    <s v="2"/>
    <s v="Secured"/>
    <s v="8.8871%"/>
    <s v="Fixed"/>
    <n v="12"/>
    <s v="Periodic"/>
    <s v="06-SEP-2025"/>
    <s v="06-SEP-2025"/>
    <s v="06-SEP-2024"/>
    <s v="05-SEP-2025"/>
    <s v="Taxable"/>
    <s v="Redeemable on maturity"/>
    <s v="Single"/>
    <s v="03-SEP-2024"/>
    <m/>
    <m/>
    <s v="Private"/>
    <s v="CRISIL"/>
    <s v="AA+"/>
    <s v="Stable"/>
    <s v="12-AUG-2024"/>
    <m/>
    <m/>
  </r>
  <r>
    <n v="1875"/>
    <m/>
    <x v="190"/>
    <s v="Private"/>
    <s v="INE957N08011"/>
    <s v="Hero Fincorp 9.35% 2025 -Sr.005"/>
    <s v="Sr.005"/>
    <s v="DB"/>
    <s v="HEFC25"/>
    <s v="9.35%"/>
    <n v="10000"/>
    <n v="1000"/>
    <n v="1000000"/>
    <n v="1000000"/>
    <d v="2015-09-29T00:00:00"/>
    <s v="Listed"/>
    <s v="Open"/>
    <m/>
    <s v="15-SEP-2015"/>
    <s v="15-SEP-2025"/>
    <m/>
    <s v="Unsecured"/>
    <s v="9.35%"/>
    <s v="Fixed"/>
    <n v="12"/>
    <s v="Periodic"/>
    <s v="15-SEP-2016"/>
    <s v="15-SEP-2025"/>
    <s v="15-SEP-2024"/>
    <s v="14-SEP-2025"/>
    <m/>
    <m/>
    <s v="Single"/>
    <s v="05-SEP-2015"/>
    <m/>
    <m/>
    <s v="Private"/>
    <s v="CRISIL,ICRA"/>
    <s v="AA+/Stable,AA+/Stable"/>
    <m/>
    <s v="12-AUG-2015,31-AUG-2015"/>
    <m/>
    <m/>
  </r>
  <r>
    <n v="1875"/>
    <m/>
    <x v="190"/>
    <s v="Private"/>
    <s v="INE957N08029"/>
    <s v="Hero Fincorp 8.98% 2026 -Sr. HFCL/NCD/014"/>
    <s v="Tier- II  Sr. HFCL/NCD/014"/>
    <s v="DB"/>
    <s v="HEFC26"/>
    <s v="8.98%"/>
    <n v="10000"/>
    <n v="1000"/>
    <n v="1000000"/>
    <n v="1000000"/>
    <d v="2016-08-12T00:00:00"/>
    <s v="Listed"/>
    <s v="Open"/>
    <m/>
    <s v="03-AUG-2016"/>
    <s v="03-AUG-2026"/>
    <m/>
    <s v="Unsecured"/>
    <s v="8.98%"/>
    <s v="Fixed"/>
    <n v="12"/>
    <s v="Periodic"/>
    <s v="03-AUG-2017"/>
    <s v="03-AUG-2025"/>
    <s v="03-AUG-2024"/>
    <s v="02-AUG-2025"/>
    <m/>
    <m/>
    <s v="Single"/>
    <s v="02-AUG-2016"/>
    <m/>
    <m/>
    <s v="Private"/>
    <s v="CRISIL,ICRA"/>
    <s v="AA+/Stable,AA+/Stable"/>
    <m/>
    <s v="22-JUL-2016,22-JUL-2016"/>
    <m/>
    <m/>
  </r>
  <r>
    <n v="1875"/>
    <m/>
    <x v="190"/>
    <s v="Private"/>
    <s v="INE957N08037"/>
    <s v="Hero Fincorp Ltd 8.52 % 2027 Sr HFCL/NCD/023)"/>
    <s v="Sr - HFCL/NCD/023"/>
    <s v="DB"/>
    <s v="HFCL27"/>
    <s v="8.52%"/>
    <n v="10000"/>
    <n v="1000"/>
    <n v="1000000"/>
    <n v="1000000"/>
    <d v="2017-06-29T00:00:00"/>
    <s v="Listed"/>
    <s v="Open"/>
    <m/>
    <s v="20-JUN-2017"/>
    <s v="18-JUN-2027"/>
    <m/>
    <s v="Unsecured"/>
    <s v="8.52%"/>
    <s v="Fixed"/>
    <n v="12"/>
    <s v="Periodic"/>
    <s v="20-JUN-2018"/>
    <s v="20-JUN-2025"/>
    <s v="20-JUN-2024"/>
    <s v="19-JUN-2025"/>
    <m/>
    <m/>
    <s v="Single"/>
    <s v="15-JUN-2017"/>
    <m/>
    <m/>
    <s v="Private"/>
    <s v="CRISIL,ICRA"/>
    <s v="AA+,AA+/STABLE"/>
    <m/>
    <s v="25-MAY-2017,05-JUN-2017"/>
    <m/>
    <m/>
  </r>
  <r>
    <n v="1875"/>
    <s v="Non-convertible Debentures"/>
    <x v="190"/>
    <s v="Private"/>
    <s v="INE957N08045"/>
    <s v="Hero FinCorp 9.81% 2028 (Sr. HFCL/NCD/030)"/>
    <s v="HFCL/NCD/030"/>
    <s v="DB"/>
    <s v="HFCL28"/>
    <s v="9.81%"/>
    <n v="12500"/>
    <n v="1250"/>
    <n v="1000000"/>
    <n v="1000000"/>
    <d v="2018-12-18T00:00:00"/>
    <s v="Listed"/>
    <s v="Open"/>
    <m/>
    <s v="06-DEC-2018"/>
    <s v="24-NOV-2028"/>
    <s v="9"/>
    <s v="Unsecured"/>
    <s v="9.81%"/>
    <s v="Fixed"/>
    <n v="12"/>
    <s v="Periodic"/>
    <s v="06-DEC-2019"/>
    <s v="06-DEC-2025"/>
    <s v="06-DEC-2024"/>
    <s v="05-DEC-2025"/>
    <s v="Taxable"/>
    <s v="Redeemable on maturity"/>
    <s v="Single"/>
    <s v="05-DEC-2018"/>
    <m/>
    <m/>
    <s v="Private"/>
    <s v="CRISIL,ICRA"/>
    <s v="AA+/Stable,AA+/Stable"/>
    <m/>
    <s v="22-NOV-2018,30-NOV-2018"/>
    <m/>
    <m/>
  </r>
  <r>
    <n v="1875"/>
    <s v="Non-convertible Debentures"/>
    <x v="190"/>
    <s v="Private"/>
    <s v="INE957N08052"/>
    <s v="HFC 8.85% 2030 Sr. 36 Tier II"/>
    <s v="Sr. 36 Tier II"/>
    <s v="DB"/>
    <s v="HEFC30"/>
    <s v="8.85%"/>
    <n v="10000"/>
    <n v="1000"/>
    <n v="1000000"/>
    <n v="1000000"/>
    <d v="2020-02-17T00:00:00"/>
    <s v="Listed"/>
    <s v="Open"/>
    <m/>
    <s v="05-FEB-2020"/>
    <s v="05-FEB-2030"/>
    <s v="10"/>
    <s v="Unsecured"/>
    <s v="8.85%"/>
    <s v="Fixed"/>
    <n v="12"/>
    <s v="Periodic"/>
    <s v="05-FEB-2021"/>
    <s v="05-FEB-2025"/>
    <s v="05-FEB-2024"/>
    <s v="04-FEB-2025"/>
    <s v="Taxable"/>
    <s v="Redeemable on maturity"/>
    <s v="Single"/>
    <s v="31-JAN-2020"/>
    <m/>
    <m/>
    <s v="Private"/>
    <s v="CRISIL,ICRA"/>
    <s v="AA+,AA+"/>
    <s v="Stable,Stable"/>
    <s v="09-JAN-2020,30-JAN-2020"/>
    <m/>
    <m/>
  </r>
  <r>
    <n v="1875"/>
    <s v="Non-convertible Debentures"/>
    <x v="190"/>
    <s v="Private"/>
    <s v="INE957N08060"/>
    <s v="HFL 8.49% 2030 Sr. 37 Tier II"/>
    <s v="Sr. 37 Tier II"/>
    <s v="DB"/>
    <s v="HEFC30"/>
    <s v="8.49%"/>
    <n v="2500"/>
    <n v="250"/>
    <n v="1000000"/>
    <n v="1000000"/>
    <d v="2020-03-13T00:00:00"/>
    <s v="Listed"/>
    <s v="Open"/>
    <m/>
    <s v="04-MAR-2020"/>
    <s v="04-MAR-2030"/>
    <s v="10"/>
    <s v="Unsecured"/>
    <s v="8.49%"/>
    <s v="Fixed"/>
    <n v="12"/>
    <s v="Periodic"/>
    <s v="04-MAR-2021"/>
    <s v="04-MAR-2025"/>
    <s v="04-MAR-2024"/>
    <s v="03-MAR-2025"/>
    <s v="Taxable"/>
    <s v="Redeemable on maturity"/>
    <s v="Single"/>
    <s v="28-FEB-2020"/>
    <m/>
    <m/>
    <s v="Private"/>
    <s v="CRISIL,ICRA"/>
    <s v="AA+,AA+"/>
    <s v="Stable,Stable"/>
    <s v="06-FEB-2020,27-FEB-2020"/>
    <m/>
    <m/>
  </r>
  <r>
    <n v="1875"/>
    <s v="Non-convertible Debentures"/>
    <x v="190"/>
    <s v="Private"/>
    <s v="INE957N08078"/>
    <s v="HFL 7.65% 2030 Sr 042"/>
    <s v="Sr 042"/>
    <s v="DB"/>
    <s v="HEFC30"/>
    <s v="7.65%"/>
    <n v="4500"/>
    <n v="450"/>
    <n v="1000000"/>
    <n v="1000000"/>
    <d v="2020-12-14T00:00:00"/>
    <s v="Listed"/>
    <s v="Open"/>
    <m/>
    <s v="11-DEC-2020"/>
    <s v="11-DEC-2030"/>
    <s v="10"/>
    <s v="Unsecured"/>
    <s v="7.65%"/>
    <s v="Fixed"/>
    <n v="12"/>
    <s v="Periodic"/>
    <s v="11-DEC-2021"/>
    <s v="11-DEC-2025"/>
    <s v="11-DEC-2024"/>
    <s v="10-DEC-2025"/>
    <s v="Taxable"/>
    <s v="Redeemable on maturity"/>
    <s v="Single"/>
    <s v="08-DEC-2020"/>
    <m/>
    <m/>
    <s v="Private"/>
    <s v="CRISIL,ICRA"/>
    <s v="AA+,AA+"/>
    <s v="Stable,Stable"/>
    <s v="07-DEC-2020,07-DEC-2020"/>
    <m/>
    <m/>
  </r>
  <r>
    <n v="1875"/>
    <s v="Non-convertible Debentures"/>
    <x v="190"/>
    <s v="Private"/>
    <s v="INE957N08086"/>
    <s v="Hero FinCorp 8.65% 2032 Sr. 53"/>
    <s v="Sr. 53"/>
    <s v="CT"/>
    <s v="HEFC32"/>
    <s v="8.65%"/>
    <n v="10000"/>
    <n v="100"/>
    <n v="10000000"/>
    <n v="10000000"/>
    <d v="2022-07-18T00:00:00"/>
    <s v="Listed"/>
    <s v="Open"/>
    <m/>
    <s v="18-JUL-2022"/>
    <s v="16-JUL-2032"/>
    <s v="10"/>
    <s v="Unsecured"/>
    <s v="8.65%"/>
    <s v="Fixed"/>
    <n v="12"/>
    <s v="Periodic"/>
    <s v="18-JUL-2023"/>
    <s v="18-JUL-2025"/>
    <s v="18-JUL-2024"/>
    <s v="17-JUL-2025"/>
    <s v="Taxable"/>
    <s v="Redeemable on maturity"/>
    <s v="Single"/>
    <s v="14-JUL-2022"/>
    <m/>
    <m/>
    <s v="Private"/>
    <s v="CRISIL,ICRA"/>
    <s v="AA+,AA+"/>
    <s v="Stable,Stable"/>
    <s v="29-JUN-2022,05-JUL-2022"/>
    <m/>
    <m/>
  </r>
  <r>
    <n v="1875"/>
    <s v="Non-convertible Debentures"/>
    <x v="190"/>
    <s v="Private"/>
    <s v="INE957N08094"/>
    <s v="Hero FinCorp 8.65% 2032 Sr 055"/>
    <s v="Sr 055"/>
    <s v="CT"/>
    <s v="HEFC32A"/>
    <s v="8.65%"/>
    <n v="5500"/>
    <n v="55"/>
    <n v="10000000"/>
    <n v="10000000"/>
    <d v="2022-10-25T00:00:00"/>
    <s v="Listed"/>
    <s v="Open"/>
    <m/>
    <s v="21-OCT-2022"/>
    <s v="21-OCT-2032"/>
    <s v="10"/>
    <s v="Unsecured"/>
    <s v="8.65%"/>
    <s v="Fixed"/>
    <n v="12"/>
    <s v="Periodic"/>
    <s v="21-OCT-2023"/>
    <s v="21-OCT-2025"/>
    <s v="21-OCT-2024"/>
    <s v="20-OCT-2025"/>
    <s v="Taxable"/>
    <s v="Redeemable on maturity"/>
    <s v="Single"/>
    <s v="19-OCT-2022"/>
    <m/>
    <m/>
    <s v="Private"/>
    <s v="CRISIL,ICRA"/>
    <s v="AA+,AA+"/>
    <s v="Stable,Stable"/>
    <s v="12-OCT-2022,12-OCT-2022"/>
    <m/>
    <m/>
  </r>
  <r>
    <n v="1875"/>
    <s v="Non-convertible Debentures"/>
    <x v="190"/>
    <s v="Private"/>
    <s v="INE957N08102"/>
    <s v="HFL 8.65% 2032 Sr 057 Tier II"/>
    <s v="Sr 057"/>
    <s v="CT"/>
    <s v="HEFC32B"/>
    <s v="8.65%"/>
    <n v="10000"/>
    <n v="100"/>
    <n v="10000000"/>
    <n v="10000000"/>
    <d v="2022-12-02T00:00:00"/>
    <s v="Listed"/>
    <s v="Open"/>
    <m/>
    <s v="01-DEC-2022"/>
    <s v="01-DEC-2032"/>
    <s v="10"/>
    <s v="Unsecured"/>
    <s v="8.65%"/>
    <s v="Fixed"/>
    <n v="12"/>
    <s v="Periodic"/>
    <s v="01-DEC-2023"/>
    <s v="01-DEC-2025"/>
    <s v="01-DEC-2024"/>
    <s v="30-NOV-2025"/>
    <s v="Taxable"/>
    <s v="Redeemable on maturity"/>
    <s v="Single"/>
    <s v="28-NOV-2022"/>
    <m/>
    <m/>
    <s v="Private"/>
    <s v="CRISIL,ICRA"/>
    <s v="AA+,AA+"/>
    <s v="Stable,Stable"/>
    <s v="10-NOV-2022,11-NOV-2022"/>
    <m/>
    <m/>
  </r>
  <r>
    <n v="1875"/>
    <s v="Non-convertible Debentures"/>
    <x v="190"/>
    <s v="Private"/>
    <s v="INE957N08110"/>
    <s v="HFL 9% 2034 Sr 61"/>
    <s v="Sr 61"/>
    <s v="DB"/>
    <s v="HEFC34"/>
    <s v="9%"/>
    <n v="5500"/>
    <n v="5500"/>
    <n v="100000"/>
    <n v="100000"/>
    <d v="2024-01-08T00:00:00"/>
    <s v="Listed"/>
    <s v="Open"/>
    <m/>
    <s v="05-JAN-2024"/>
    <s v="05-JAN-2034"/>
    <s v="10"/>
    <s v="Unsecured"/>
    <s v="9%"/>
    <s v="Fixed"/>
    <n v="12"/>
    <s v="Periodic"/>
    <s v="05-JAN-2025"/>
    <s v="05-JAN-2025"/>
    <s v="05-JAN-2024"/>
    <s v="04-JAN-2025"/>
    <s v="Taxable"/>
    <s v="Redeemable on maturity"/>
    <s v="Single"/>
    <s v="02-JAN-2024"/>
    <m/>
    <m/>
    <s v="Private"/>
    <s v="CRISIL,ICRA"/>
    <s v="AA+,AA+"/>
    <s v="Stable,Stable"/>
    <s v="22-DEC-2023,26-DEC-2023"/>
    <m/>
    <m/>
  </r>
  <r>
    <n v="1875"/>
    <s v="Non-convertible Debentures"/>
    <x v="190"/>
    <s v="Private"/>
    <s v="INE957N08128"/>
    <s v="HFL 9.50% Sr 63 OP II"/>
    <s v="Sr 63 OP II"/>
    <s v="CT"/>
    <s v="HEFC"/>
    <s v="9.50%"/>
    <n v="15000"/>
    <n v="150"/>
    <n v="10000000"/>
    <n v="10000000"/>
    <d v="2024-05-21T00:00:00"/>
    <s v="Listed"/>
    <s v="Open"/>
    <m/>
    <s v="17-MAY-2024"/>
    <m/>
    <m/>
    <s v="Unsecured"/>
    <s v="9.50%"/>
    <s v="Fixed"/>
    <n v="12"/>
    <s v="Periodic"/>
    <s v="17-MAY-2025"/>
    <s v="17-MAY-2025"/>
    <s v="17-MAY-2024"/>
    <s v="16-MAY-2025"/>
    <s v="Taxable"/>
    <s v="Redeemable on maturity"/>
    <s v="Single"/>
    <s v="14-MAY-2024"/>
    <m/>
    <m/>
    <s v="Private"/>
    <s v="CRISIL,ICRA"/>
    <s v="AA,AA"/>
    <s v="Stable,Stable"/>
    <s v="02-MAY-2024,03-MAY-2024"/>
    <m/>
    <m/>
  </r>
  <r>
    <n v="1875"/>
    <s v="Non-convertible Debentures"/>
    <x v="190"/>
    <s v="Private"/>
    <s v="INE957N08136"/>
    <s v="HFL 9.60% Perpetual Sr 64"/>
    <s v="Sr 64"/>
    <s v="CT"/>
    <s v="HEFCA"/>
    <s v="9.60%"/>
    <n v="7500"/>
    <n v="75"/>
    <n v="10000000"/>
    <n v="10000000"/>
    <d v="2024-06-05T00:00:00"/>
    <s v="Listed"/>
    <s v="Open"/>
    <m/>
    <s v="04-JUN-2024"/>
    <m/>
    <m/>
    <s v="Unsecured"/>
    <s v="9.60%"/>
    <s v="Fixed"/>
    <n v="12"/>
    <s v="Periodic"/>
    <s v="04-JUN-2025"/>
    <s v="04-JUN-2025"/>
    <s v="04-JUN-2024"/>
    <s v="03-JUN-2025"/>
    <s v="Taxable"/>
    <s v="Redeemable on maturity"/>
    <s v="Single"/>
    <s v="30-MAY-2024"/>
    <m/>
    <m/>
    <s v="Private"/>
    <s v="CRISIL,ICRA"/>
    <s v="AA,AA"/>
    <s v="Stable,Stable"/>
    <s v="28-MAY-2024,29-MAY-2024"/>
    <m/>
    <m/>
  </r>
  <r>
    <n v="1875"/>
    <s v="Non-convertible Debentures"/>
    <x v="190"/>
    <s v="Private"/>
    <s v="INE957N08144"/>
    <s v="HFL 9.50% Perpetual Sr 65"/>
    <s v="Sr 65"/>
    <s v="CT"/>
    <s v="HFL"/>
    <s v="9.50%"/>
    <n v="2500"/>
    <n v="25"/>
    <n v="10000000"/>
    <n v="10000000"/>
    <d v="2024-08-29T00:00:00"/>
    <s v="Listed"/>
    <s v="Open"/>
    <m/>
    <s v="28-AUG-2024"/>
    <m/>
    <m/>
    <s v="Unsecured"/>
    <s v="9.50%"/>
    <s v="Fixed"/>
    <n v="12"/>
    <s v="Periodic"/>
    <s v="28-AUG-2025"/>
    <s v="28-AUG-2025"/>
    <s v="28-AUG-2024"/>
    <s v="27-AUG-2025"/>
    <s v="Taxable"/>
    <s v="Redeemable on maturity"/>
    <s v="Single"/>
    <s v="22-AUG-2024"/>
    <m/>
    <m/>
    <s v="Private"/>
    <s v="CRISIL,ICRA"/>
    <s v="AA,AA"/>
    <s v="Stable,Stable"/>
    <s v="12-AUG-2024,13-AUG-2024"/>
    <m/>
    <m/>
  </r>
  <r>
    <n v="1875"/>
    <s v="Non-convertible Debentures"/>
    <x v="190"/>
    <s v="Private"/>
    <s v="INE957N08151"/>
    <s v="HFL 9.20% 2030 Sr 67"/>
    <s v="Sr 67"/>
    <s v="DB"/>
    <s v="HFL30"/>
    <s v="9.20%"/>
    <n v="20000"/>
    <n v="20000"/>
    <n v="100000"/>
    <n v="100000"/>
    <d v="2024-09-30T00:00:00"/>
    <s v="Listed"/>
    <s v="Open"/>
    <m/>
    <s v="27-SEP-2024"/>
    <s v="27-MAY-2030"/>
    <s v="5"/>
    <s v="Unsecured"/>
    <s v="9.20%"/>
    <s v="Fixed"/>
    <n v="12"/>
    <s v="Periodic"/>
    <s v="31-MAR-2025"/>
    <s v="31-MAR-2025"/>
    <s v="27-SEP-2024"/>
    <s v="30-MAR-2025"/>
    <s v="Taxable"/>
    <s v="Redeemable on maturity"/>
    <s v="Single"/>
    <s v="24-SEP-2024"/>
    <m/>
    <m/>
    <s v="Private"/>
    <s v="CRISIL,ICRA"/>
    <s v="AA+,AA+"/>
    <s v="Stable,Stable"/>
    <s v="10-SEP-2024,19-SEP-2024"/>
    <m/>
    <m/>
  </r>
  <r>
    <n v="1875"/>
    <s v="Non-convertible Debentures"/>
    <x v="190"/>
    <s v="Private"/>
    <s v="INE957N08169"/>
    <s v="HFL 9.50% Perpetual Sr 68"/>
    <s v="Sr 68"/>
    <s v="CT"/>
    <s v="HFL"/>
    <s v="9.50%"/>
    <n v="5500"/>
    <n v="55"/>
    <n v="10000000"/>
    <n v="10000000"/>
    <d v="2024-10-16T00:00:00"/>
    <s v="Listed"/>
    <s v="Open"/>
    <m/>
    <s v="15-OCT-2024"/>
    <m/>
    <m/>
    <s v="Unsecured"/>
    <s v="9.50%"/>
    <s v="Fixed"/>
    <n v="12"/>
    <s v="Periodic"/>
    <s v="15-OCT-2025"/>
    <s v="15-OCT-2025"/>
    <s v="15-OCT-2024"/>
    <s v="14-OCT-2025"/>
    <s v="Taxable"/>
    <s v="Redeemable on maturity"/>
    <s v="Single"/>
    <s v="10-OCT-2024"/>
    <m/>
    <m/>
    <s v="Private"/>
    <s v="CRISIL,ICRA"/>
    <s v="AA,AA"/>
    <s v="Stable,Stable"/>
    <s v="19-SEP-2024,07-OCT-2024"/>
    <m/>
    <m/>
  </r>
  <r>
    <n v="1875"/>
    <s v="Non-convertible Debentures"/>
    <x v="190"/>
    <s v="Private"/>
    <s v="INE957N08177"/>
    <s v="HFL 9.50% Perpetual Sr 69"/>
    <s v="Sr 69"/>
    <s v="CT"/>
    <s v="HFL"/>
    <s v="9.50%"/>
    <n v="5000"/>
    <n v="50"/>
    <n v="10000000"/>
    <n v="10000000"/>
    <d v="2024-11-26T00:00:00"/>
    <s v="Listed"/>
    <s v="Open"/>
    <m/>
    <s v="25-NOV-2024"/>
    <m/>
    <m/>
    <s v="Unsecured"/>
    <s v="9.50%"/>
    <s v="Fixed"/>
    <n v="12"/>
    <s v="Periodic"/>
    <s v="25-NOV-2025"/>
    <s v="25-NOV-2025"/>
    <s v="25-NOV-2024"/>
    <s v="24-NOV-2025"/>
    <s v="Taxable"/>
    <s v="Redeemable on maturity"/>
    <s v="Single"/>
    <s v="19-NOV-2024"/>
    <m/>
    <m/>
    <s v="Private"/>
    <s v="CRISIL,ICRA"/>
    <s v="AA,AA"/>
    <s v="Stable,Stable"/>
    <s v="18-NOV-2024,19-NOV-2024"/>
    <m/>
    <m/>
  </r>
  <r>
    <n v="246"/>
    <m/>
    <x v="191"/>
    <s v="Private"/>
    <s v="INE975G07019"/>
    <s v="IL&amp;FS Transportation Network Tranche XXI SERIES-II 9.00% 2027"/>
    <s v="Tranche XXI SERIES-II"/>
    <s v="DB"/>
    <s v="ITNL27"/>
    <s v="9.00%"/>
    <n v="10000"/>
    <n v="1000"/>
    <n v="1000000"/>
    <n v="1000000"/>
    <d v="2017-12-14T00:00:00"/>
    <s v="Listed"/>
    <s v="Open"/>
    <m/>
    <s v="30-NOV-2017"/>
    <s v="30-NOV-2027"/>
    <m/>
    <s v="Secured"/>
    <s v="9%"/>
    <s v="Fixed"/>
    <n v="3"/>
    <s v="Periodic"/>
    <s v="28-FEB-2018"/>
    <s v="28-FEB-2025"/>
    <s v="30-NOV-2024"/>
    <s v="27-FEB-2025"/>
    <m/>
    <m/>
    <s v="Single"/>
    <s v="16-NOV-2017"/>
    <m/>
    <m/>
    <s v="Private - Corporates"/>
    <s v="BRCK,ICRA"/>
    <s v="AA+(SO),AA+(SO)"/>
    <m/>
    <s v="08-NOV-2017,10-NOV-2017"/>
    <m/>
    <m/>
  </r>
  <r>
    <n v="246"/>
    <m/>
    <x v="191"/>
    <s v="Private"/>
    <s v="INE975G07027"/>
    <s v="IL&amp;FS Transportation Network Tranche XXII Option â¿¿III 9.00% 2027"/>
    <s v="Tranche XXII Option â¿¿III "/>
    <s v="DB"/>
    <s v="ITNL27C"/>
    <s v="9.00%"/>
    <n v="9900"/>
    <n v="990"/>
    <n v="1000000"/>
    <n v="1000000"/>
    <d v="2017-12-29T00:00:00"/>
    <s v="Listed"/>
    <s v="Open"/>
    <m/>
    <s v="15-DEC-2017"/>
    <s v="15-DEC-2027"/>
    <m/>
    <s v="Secured"/>
    <s v="9%"/>
    <s v="Fixed"/>
    <n v="3"/>
    <s v="Periodic"/>
    <s v="15-MAR-2018"/>
    <s v="15-MAR-2025"/>
    <s v="15-DEC-2024"/>
    <s v="14-MAR-2025"/>
    <m/>
    <m/>
    <s v="Single"/>
    <s v="04-DEC-2017"/>
    <m/>
    <m/>
    <s v="Private - Corporates"/>
    <s v="BRCK,ICRA"/>
    <s v="AA+(SO),AA+(SO)"/>
    <m/>
    <s v="08-NOV-2017,10-NOV-2017"/>
    <m/>
    <m/>
  </r>
  <r>
    <n v="246"/>
    <s v="Non-convertible Debentures"/>
    <x v="191"/>
    <s v="Private"/>
    <s v="INE975G07068"/>
    <s v="IL&amp;FS Transportation Network 9.15% 2025 Sr 2- Tranche XXIV"/>
    <s v="Sr 2 - Tranche XXIV"/>
    <s v="DB"/>
    <s v="ITNL25"/>
    <s v="9.15%"/>
    <n v="10000"/>
    <n v="1000"/>
    <n v="1000000"/>
    <n v="1000000"/>
    <d v="2018-04-17T00:00:00"/>
    <s v="Listed"/>
    <s v="Open"/>
    <m/>
    <s v="28-MAR-2018"/>
    <s v="28-MAR-2025"/>
    <s v="7"/>
    <s v="Secured"/>
    <s v="9.15%"/>
    <s v="Fixed"/>
    <n v="3"/>
    <s v="Periodic"/>
    <s v="28-JUN-2018"/>
    <s v="28-MAR-2025"/>
    <s v="28-DEC-2024"/>
    <s v="27-MAR-2025"/>
    <s v="Taxable"/>
    <s v="Redeemable in tranches"/>
    <s v="Single"/>
    <s v="28-MAR-2018"/>
    <m/>
    <m/>
    <s v="Private - Corporates"/>
    <s v="BRCK,BRCK,BRCK,BRCK,BRCK,BRCK,BRCK,BRCK,ICRA,ICRA,ICRA,ICRA,ICRA,ICRA,ICRA,ICRA"/>
    <s v="AA+(SO),AA+(SO),AA+(SO),AA+(SO),AA+(SO),AA+(SO),AA+(SO),AA+(SO),AA+(SO),AA+(SO),AA+(SO),AA+(SO),AA+(SO),AA+(SO),AA+(SO),AA+(SO)"/>
    <m/>
    <s v="26-MAR-2018,26-MAR-2018,26-MAR-2018,26-MAR-2018,26-MAR-2018,26-MAR-2018,26-MAR-2018,26-MAR-2018,26-MAR-2018,26-MAR-2018,26-MAR-2018,26-MAR-2018,26-MAR-2018,26-MAR-2018,26-MAR-2018,26-MAR-2018"/>
    <m/>
    <m/>
  </r>
  <r>
    <n v="246"/>
    <s v="Non-convertible Debentures"/>
    <x v="191"/>
    <s v="Private"/>
    <s v="INE975G07076"/>
    <s v="IL&amp;FS Transportation Network 9.20% 2028 Sr 3- Tranche XXIV"/>
    <s v="Sr 3 - Tranche XXIV"/>
    <s v="DB"/>
    <s v="ITNL28"/>
    <s v="9.20%"/>
    <n v="14000"/>
    <n v="1400"/>
    <n v="1000000"/>
    <n v="1000000"/>
    <d v="2018-04-17T00:00:00"/>
    <s v="Listed"/>
    <s v="Open"/>
    <m/>
    <s v="31-MAR-2018"/>
    <s v="30-MAR-2028"/>
    <s v="10"/>
    <s v="Secured"/>
    <s v="9.2%"/>
    <s v="Fixed"/>
    <n v="3"/>
    <s v="Periodic"/>
    <s v="28-JUN-2018"/>
    <s v="28-MAR-2025"/>
    <s v="28-DEC-2024"/>
    <s v="27-MAR-2025"/>
    <s v="Taxable"/>
    <s v="Redeemable in tranches"/>
    <s v="Single"/>
    <s v="28-MAR-2018"/>
    <m/>
    <m/>
    <s v="Private - Corporates"/>
    <s v="BRCK,BRCK,BRCK,BRCK,BRCK,BRCK,BRCK,BRCK,BRCK,BRCK,BRCK,BRCK,BRCK,BRCK,BRCK,BRCK,BRCK,BRCK,BRCK,BRCK,ICRA,ICRA,ICRA,ICRA,ICRA,ICRA,ICRA,ICRA,ICRA,ICRA,ICRA,ICRA,ICRA,ICRA,ICRA,ICRA,ICRA,ICRA,ICRA,ICRA"/>
    <s v="AA+(SO),AA+(SO),AA+(SO),AA+(SO),AA+(SO),AA+(SO),AA+(SO),AA+(SO),AA+(SO),AA+(SO),AA+(SO),AA+(SO),AA+(SO),AA+(SO),AA+(SO),AA+(SO),AA+(SO),AA+(SO),AA+(SO),AA+(SO),AA+(SO),AA+(SO),AA+(SO),AA+(SO),AA+(SO),AA+(SO),AA+(SO),AA+(SO),AA+(SO),AA+(SO),AA+(SO),AA+(SO),AA+(SO),AA+(SO),AA+(SO),AA+(SO),AA+(SO),AA+(SO),AA+(SO),AA+(SO)"/>
    <m/>
    <s v="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26-MAR-2018"/>
    <m/>
    <m/>
  </r>
  <r>
    <n v="246"/>
    <s v="Non-convertible Debentures"/>
    <x v="191"/>
    <s v="Private"/>
    <s v="INE975G07084"/>
    <s v="IL&amp;FS Transportation 9.15% 2025 Tranche XXVI Series1"/>
    <s v="Tranche XXVI Series1"/>
    <s v="DB"/>
    <s v="ITNL25A"/>
    <s v="9.15%"/>
    <n v="2400"/>
    <n v="240"/>
    <n v="1000000"/>
    <n v="1000000"/>
    <d v="2018-06-12T00:00:00"/>
    <s v="Listed"/>
    <s v="Open"/>
    <m/>
    <s v="25-MAY-2018"/>
    <s v="25-MAY-2025"/>
    <s v="7"/>
    <s v="Secured"/>
    <s v="9.15%"/>
    <s v="Fixed"/>
    <n v="12"/>
    <s v="Periodic"/>
    <s v="27-AUG-2018"/>
    <s v="27-AUG-2024"/>
    <s v="27-AUG-2023"/>
    <s v="26-AUG-2024"/>
    <s v="Taxable"/>
    <s v="Redeemable in tranches"/>
    <s v="Single"/>
    <s v="25-MAY-2018"/>
    <m/>
    <m/>
    <s v="Private - Corporates"/>
    <s v="ICRA"/>
    <s v="AA+(SO)"/>
    <m/>
    <s v="17-APR-2018"/>
    <m/>
    <m/>
  </r>
  <r>
    <n v="246"/>
    <s v="Non-convertible Debentures"/>
    <x v="191"/>
    <s v="Private"/>
    <s v="INE975G07092"/>
    <s v="IL&amp;FS Transportation 9.20% 2028 Tranche XXVI Series 2"/>
    <s v="Tranche XXVI Series 2"/>
    <s v="DB"/>
    <s v="ITNL28A"/>
    <s v="9.20%"/>
    <n v="7500"/>
    <n v="750"/>
    <n v="1000000"/>
    <n v="1000000"/>
    <d v="2018-06-12T00:00:00"/>
    <s v="Listed"/>
    <s v="Open"/>
    <m/>
    <s v="25-MAY-2018"/>
    <s v="25-MAY-2028"/>
    <s v="10"/>
    <s v="Secured"/>
    <s v="9.2%"/>
    <s v="Fixed"/>
    <n v="12"/>
    <s v="Periodic"/>
    <s v="27-AUG-2018"/>
    <s v="27-AUG-2025"/>
    <s v="27-AUG-2024"/>
    <s v="26-AUG-2025"/>
    <s v="Taxable"/>
    <s v="Redeemable in tranches"/>
    <s v="Single"/>
    <s v="25-MAY-2018"/>
    <m/>
    <m/>
    <s v="Private - Corporates"/>
    <s v="ICRA"/>
    <s v="AA(SO)"/>
    <m/>
    <s v="17-APR-2018"/>
    <m/>
    <m/>
  </r>
  <r>
    <n v="246"/>
    <m/>
    <x v="191"/>
    <s v="Private"/>
    <s v="INE975G08090"/>
    <s v="IL&amp;FS Transportation Network 11.80% 2025 Tranche-VIII"/>
    <s v="Tranche-VIII"/>
    <s v="DB"/>
    <s v="ITNL25"/>
    <s v="11.80%"/>
    <n v="25000"/>
    <n v="2500"/>
    <n v="1000000"/>
    <n v="1000000"/>
    <d v="2015-02-24T00:00:00"/>
    <s v="Listed"/>
    <s v="Open"/>
    <m/>
    <s v="04-FEB-2015"/>
    <s v="03-JAN-2025"/>
    <m/>
    <s v="Unsecured"/>
    <s v="11.8%"/>
    <s v="Fixed"/>
    <n v="6"/>
    <s v="Periodic"/>
    <s v="04-AUG-2015"/>
    <s v="04-AUG-2024"/>
    <s v="04-FEB-2024"/>
    <s v="03-AUG-2024"/>
    <m/>
    <m/>
    <s v="Single"/>
    <s v="04-FEB-2015"/>
    <m/>
    <m/>
    <s v="Private - Corporates"/>
    <s v="FICH,ICRA"/>
    <s v="A/Stable,A/Stable"/>
    <m/>
    <s v="16-JAN-2015,19-JAN-2015"/>
    <m/>
    <m/>
  </r>
  <r>
    <n v="246"/>
    <m/>
    <x v="191"/>
    <s v="Private"/>
    <s v="INE975G08199"/>
    <s v="IL&amp;FS Transportation Network Tranche XVI 9.51% 2026"/>
    <m/>
    <s v="DB"/>
    <s v="ITNL26"/>
    <s v="9.51%"/>
    <n v="20000"/>
    <n v="2000"/>
    <n v="1000000"/>
    <n v="1000000"/>
    <d v="2016-08-25T00:00:00"/>
    <s v="Listed"/>
    <s v="Open"/>
    <m/>
    <s v="10-AUG-2016"/>
    <s v="30-AUG-2026"/>
    <m/>
    <s v="Unsecured"/>
    <s v="9.51%"/>
    <s v="Fixed"/>
    <n v="6"/>
    <s v="Periodic"/>
    <s v="10-FEB-2017"/>
    <s v="10-FEB-2025"/>
    <s v="10-AUG-2024"/>
    <s v="09-FEB-2025"/>
    <m/>
    <m/>
    <s v="Single"/>
    <s v="08-AUG-2016"/>
    <m/>
    <m/>
    <s v="Private - Corporates"/>
    <s v="BRCK,CARE"/>
    <s v="AA+/(SO),AA+/(SO)"/>
    <m/>
    <s v="15-JUL-2016,18-JUL-2016"/>
    <m/>
    <m/>
  </r>
  <r>
    <n v="246"/>
    <m/>
    <x v="191"/>
    <s v="Private"/>
    <s v="INE975G08207"/>
    <s v="IL&amp;FS Transportation Network Tranche XVII 9.51% 2026"/>
    <s v="Tranche XVII"/>
    <s v="DB"/>
    <s v="ITNL26A"/>
    <s v="9.51%"/>
    <n v="10000"/>
    <n v="1000"/>
    <n v="1000000"/>
    <n v="1000000"/>
    <d v="2016-09-06T00:00:00"/>
    <s v="Listed"/>
    <s v="Open"/>
    <m/>
    <s v="18-AUG-2016"/>
    <s v="18-AUG-2026"/>
    <m/>
    <s v="Unsecured"/>
    <s v="9.51%"/>
    <s v="Fixed"/>
    <n v="6"/>
    <s v="Periodic"/>
    <s v="20-FEB-2017"/>
    <s v="20-FEB-2025"/>
    <s v="20-AUG-2024"/>
    <s v="19-FEB-2025"/>
    <m/>
    <m/>
    <s v="Single"/>
    <s v="16-AUG-2016"/>
    <m/>
    <m/>
    <s v="Private - Corporates"/>
    <s v="BRCK,CARE"/>
    <s v="AA+/SO,AA+/so"/>
    <m/>
    <s v="15-JUL-2016,18-JUL-2016"/>
    <m/>
    <m/>
  </r>
  <r>
    <n v="246"/>
    <m/>
    <x v="191"/>
    <s v="Private"/>
    <s v="INE975G08215"/>
    <s v="IL&amp;FS Transportation Network Tranche XVIII 9.44% 2026"/>
    <s v="XVIII"/>
    <s v="DB"/>
    <s v="ITNL26"/>
    <s v="9.44%"/>
    <n v="25000"/>
    <n v="2500"/>
    <n v="1000000"/>
    <n v="1000000"/>
    <d v="2016-11-08T00:00:00"/>
    <s v="Listed"/>
    <s v="Open"/>
    <m/>
    <s v="27-OCT-2016"/>
    <s v="27-OCT-2026"/>
    <m/>
    <s v="Unsecured"/>
    <s v="9.44%"/>
    <s v="Fixed"/>
    <n v="6"/>
    <s v="Periodic"/>
    <s v="27-APR-2017"/>
    <s v="27-APR-2025"/>
    <s v="27-OCT-2024"/>
    <s v="26-APR-2025"/>
    <m/>
    <m/>
    <s v="Single"/>
    <s v="27-OCT-2016"/>
    <m/>
    <m/>
    <s v="Private - Corporates"/>
    <s v="BRCK,CARE"/>
    <s v="AA+(SO),AA+(SO)"/>
    <m/>
    <s v="15-JUL-2016,18-JUL-2016"/>
    <m/>
    <m/>
  </r>
  <r>
    <n v="246"/>
    <m/>
    <x v="191"/>
    <s v="Private"/>
    <s v="INE975G08231"/>
    <s v="IL&amp;FS Transportation Network Tranche XIX Series B 9.33% 2027"/>
    <s v="Tranche XIX Series B"/>
    <s v="DB"/>
    <s v="ITNL27"/>
    <s v="9.33%"/>
    <n v="45000"/>
    <n v="4500"/>
    <n v="1000000"/>
    <n v="1000000"/>
    <d v="2017-04-17T00:00:00"/>
    <s v="Listed"/>
    <s v="Open"/>
    <m/>
    <s v="31-MAR-2017"/>
    <s v="31-MAR-2027"/>
    <m/>
    <s v="Unsecured"/>
    <s v="9.33%"/>
    <s v="Fixed"/>
    <n v="3"/>
    <s v="Periodic"/>
    <s v="30-JUN-2017"/>
    <s v="31-MAR-2025"/>
    <s v="31-DEC-2024"/>
    <s v="30-MAR-2025"/>
    <m/>
    <m/>
    <s v="Single"/>
    <s v="30-MAR-2017"/>
    <m/>
    <m/>
    <s v="Private - Corporates"/>
    <s v="BRCK,ICRA"/>
    <s v="AA+/(SO),AA+/(SO)"/>
    <m/>
    <s v="24-MAR-2017,28-MAR-2017"/>
    <m/>
    <m/>
  </r>
  <r>
    <n v="246"/>
    <m/>
    <x v="191"/>
    <s v="Private"/>
    <s v="INE975G08256"/>
    <s v="IL&amp;FS Transportation Network Tranche XX Option â¿¿II 9.37% 2027"/>
    <s v="Tranche XX Option â¿¿II"/>
    <s v="DB"/>
    <s v="ITNL27"/>
    <s v="9.37%"/>
    <n v="11800"/>
    <n v="1180"/>
    <n v="1000000"/>
    <n v="1000000"/>
    <d v="2017-11-14T00:00:00"/>
    <s v="Listed"/>
    <s v="Open"/>
    <m/>
    <s v="30-OCT-2017"/>
    <s v="29-OCT-2027"/>
    <m/>
    <s v="Unsecured"/>
    <s v="9.37%"/>
    <s v="Fixed"/>
    <n v="3"/>
    <s v="Periodic"/>
    <s v="30-JAN-2018"/>
    <s v="31-JAN-2025"/>
    <s v="31-OCT-2024"/>
    <s v="30-JAN-2025"/>
    <m/>
    <m/>
    <s v="Single"/>
    <s v="12-OCT-2017"/>
    <m/>
    <m/>
    <s v="Private - Corporates"/>
    <s v="BRCK,ICRA"/>
    <s v="AA+(SO),AA+(SO)"/>
    <m/>
    <s v="27-SEP-2017,29-SEP-2017"/>
    <m/>
    <m/>
  </r>
  <r>
    <n v="246"/>
    <m/>
    <x v="191"/>
    <s v="Private"/>
    <s v="INE975G08264"/>
    <s v="IL&amp;FS Transportation Network Tranche XXI SERIES-I Option â¿¿II  9.37% 2027"/>
    <s v="Tranche XXI SERIES-I Option â¿¿II"/>
    <s v="DB"/>
    <s v="ITNL27A"/>
    <s v="9.37%"/>
    <n v="10000"/>
    <n v="1000"/>
    <n v="1000000"/>
    <n v="1000000"/>
    <d v="2017-12-14T00:00:00"/>
    <s v="Listed"/>
    <s v="Open"/>
    <m/>
    <s v="30-NOV-2017"/>
    <s v="30-NOV-2027"/>
    <m/>
    <s v="Unsecured"/>
    <s v="9.37%"/>
    <s v="Fixed"/>
    <n v="3"/>
    <s v="Periodic"/>
    <s v="28-FEB-2018"/>
    <s v="28-FEB-2025"/>
    <s v="30-NOV-2024"/>
    <s v="27-FEB-2025"/>
    <m/>
    <m/>
    <s v="Single"/>
    <s v="16-NOV-2017"/>
    <m/>
    <m/>
    <s v="Private - Corporates"/>
    <s v="BRCK,ICRA"/>
    <s v="AA+(SO),AA+(SO)"/>
    <m/>
    <s v="08-NOV-2017,10-NOV-2017"/>
    <m/>
    <m/>
  </r>
  <r>
    <n v="246"/>
    <m/>
    <x v="191"/>
    <s v="Private"/>
    <s v="INE975G08298"/>
    <s v="IL&amp;FS Transportation Network 9.40% 2025 Sr-Tranche XXV-Option-II"/>
    <s v="Sr-Tranche XXV-Option-II"/>
    <s v="DB"/>
    <s v="ITNL25"/>
    <s v="9.40%"/>
    <n v="1500"/>
    <n v="150"/>
    <n v="1000000"/>
    <n v="1000000"/>
    <d v="2018-05-11T00:00:00"/>
    <s v="Listed"/>
    <s v="Open"/>
    <m/>
    <s v="27-APR-2018"/>
    <s v="27-APR-2025"/>
    <m/>
    <s v="Unsecured"/>
    <s v="9.4%"/>
    <s v="Fixed"/>
    <n v="3"/>
    <s v="Periodic"/>
    <s v="27-JUL-2018"/>
    <s v="27-JAN-2025"/>
    <s v="27-OCT-2024"/>
    <s v="26-JAN-2025"/>
    <m/>
    <m/>
    <s v="Single"/>
    <s v="13-APR-2018"/>
    <m/>
    <m/>
    <s v="Private - Corporates"/>
    <s v="BRCK,ICRA"/>
    <s v="AA+(SO),AA+(SO)"/>
    <m/>
    <s v="26-MAR-2018,26-MAR-2018"/>
    <m/>
    <m/>
  </r>
  <r>
    <n v="246"/>
    <m/>
    <x v="191"/>
    <s v="Private"/>
    <s v="INE975G08306"/>
    <s v="IL&amp;FS Transportation Network 9.45% 2028 Sr-Tranche XXV-Option-III"/>
    <s v="Sr-Tranche XXV-Option-III"/>
    <s v="DB"/>
    <s v="ITNL28"/>
    <s v="9.45%"/>
    <n v="7500"/>
    <n v="750"/>
    <n v="1000000"/>
    <n v="1000000"/>
    <d v="2018-05-11T00:00:00"/>
    <s v="Listed"/>
    <s v="Open"/>
    <m/>
    <s v="27-APR-2018"/>
    <s v="27-APR-2028"/>
    <m/>
    <s v="Unsecured"/>
    <s v="9.45%"/>
    <s v="Fixed"/>
    <n v="3"/>
    <s v="Periodic"/>
    <s v="27-JUL-2018"/>
    <s v="27-JAN-2025"/>
    <s v="27-OCT-2024"/>
    <s v="26-JAN-2025"/>
    <m/>
    <m/>
    <s v="Single"/>
    <s v="13-APR-2018"/>
    <m/>
    <m/>
    <s v="Private - Corporates"/>
    <s v="BRCK,ICRA"/>
    <s v="AA+(SO),AA+(SO)"/>
    <m/>
    <s v="26-MAR-2018,26-MAR-2018"/>
    <m/>
    <m/>
  </r>
  <r>
    <n v="570"/>
    <s v="Non-convertible Debentures"/>
    <x v="102"/>
    <s v="Private"/>
    <s v="INE976I07CS1"/>
    <s v="Tata Cap 7.99% 2029 Sr B"/>
    <s v="Sr B"/>
    <s v="DB"/>
    <s v="TACA29"/>
    <s v="7.99%"/>
    <n v="11500"/>
    <n v="11500"/>
    <n v="100000"/>
    <n v="100000"/>
    <d v="2024-02-14T00:00:00"/>
    <s v="Listed"/>
    <s v="Open"/>
    <m/>
    <s v="13-FEB-2024"/>
    <s v="13-FEB-2029"/>
    <s v="5"/>
    <s v="Secured"/>
    <s v="7.99%"/>
    <s v="Fixed"/>
    <n v="12"/>
    <s v="Periodic"/>
    <s v="13-FEB-2025"/>
    <s v="13-FEB-2025"/>
    <s v="13-FEB-2024"/>
    <s v="12-FEB-2025"/>
    <s v="Taxable"/>
    <s v="Redeemable on maturity"/>
    <s v="Shelf"/>
    <s v="25-JAN-2024"/>
    <s v="53812"/>
    <s v="12-FEB-2024"/>
    <m/>
    <s v="CRISIL,ICRA"/>
    <s v="AAA,AAA"/>
    <s v="Stable,Stable"/>
    <s v="15-JAN-2024,06-FEB-2024"/>
    <m/>
    <m/>
  </r>
  <r>
    <n v="570"/>
    <s v="Non-convertible Debentures"/>
    <x v="102"/>
    <s v="Private"/>
    <s v="INE976I07CT9"/>
    <s v="TCL 8.285% 2027 Sr C"/>
    <s v="Sr C"/>
    <s v="DB"/>
    <s v="TACA27"/>
    <s v="8.285%"/>
    <n v="164024.89000000001"/>
    <n v="164000"/>
    <n v="100000"/>
    <n v="100000"/>
    <d v="2024-03-01T00:00:00"/>
    <s v="Listed"/>
    <s v="Open"/>
    <m/>
    <s v="29-FEB-2024"/>
    <s v="10-MAY-2027"/>
    <s v="3"/>
    <s v="Secured"/>
    <s v="8.285%"/>
    <s v="Fixed"/>
    <n v="12"/>
    <s v="Periodic"/>
    <s v="10-MAY-2024"/>
    <s v="10-MAY-2025"/>
    <s v="10-MAY-2024"/>
    <s v="09-MAY-2025"/>
    <s v="Taxable"/>
    <s v="Redeemable on maturity"/>
    <s v="Shelf"/>
    <s v="25-JAN-2024"/>
    <s v="54514"/>
    <s v="29-FEB-2024"/>
    <m/>
    <s v="CRISIL,CRISIL,ICRA,ICRA"/>
    <s v="AAA,AAA,AAA,AAA"/>
    <s v="Stable,Stable,Stable,Stable"/>
    <s v="06-FEB-2024,06-FEB-2024,09-FEB-2024,09-FEB-2024"/>
    <m/>
    <m/>
  </r>
  <r>
    <n v="570"/>
    <s v="Non-convertible Debentures"/>
    <x v="102"/>
    <s v="Private"/>
    <s v="INE976I07CU7"/>
    <s v="TCL Market Linked 2026 Sr A"/>
    <s v="Sr A"/>
    <s v="CF"/>
    <s v="TACA26"/>
    <s v="RESET"/>
    <n v="75000"/>
    <n v="75000"/>
    <n v="100000"/>
    <n v="100000"/>
    <d v="2024-04-24T00:00:00"/>
    <s v="Listed"/>
    <s v="Open"/>
    <m/>
    <s v="23-APR-2024"/>
    <s v="23-APR-2026"/>
    <s v="2.00"/>
    <s v="Secured"/>
    <m/>
    <s v="Floating"/>
    <n v="12"/>
    <s v="Periodic"/>
    <s v="25-APR-2025"/>
    <s v="25-APR-2025"/>
    <s v="23-APR-2024"/>
    <s v="24-APR-2025"/>
    <s v="Taxable"/>
    <s v="Redeemable in tranches"/>
    <s v="Shelf"/>
    <s v="12-APR-2024"/>
    <s v="55960"/>
    <s v="19-APR-2024"/>
    <m/>
    <s v="CRISIL,CRISIL"/>
    <s v="AAAr,AAAr"/>
    <s v="STABLE,STABLE"/>
    <s v="02-APR-2024,02-APR-2024"/>
    <m/>
    <m/>
  </r>
  <r>
    <n v="570"/>
    <s v="Non-convertible Debentures"/>
    <x v="102"/>
    <s v="Private"/>
    <s v="INE976I07CV5"/>
    <s v="TCL 8.137% 2029 Sr A"/>
    <s v="Sr A"/>
    <s v="DB"/>
    <s v="TACA29"/>
    <s v="8.137%"/>
    <n v="41604.1"/>
    <n v="41600"/>
    <n v="100000"/>
    <n v="100000"/>
    <d v="2024-05-22T00:00:00"/>
    <s v="Listed"/>
    <s v="Open"/>
    <m/>
    <s v="21-MAY-2024"/>
    <s v="21-MAR-2029"/>
    <s v="4"/>
    <s v="Secured"/>
    <s v="8.137%"/>
    <s v="Fixed"/>
    <n v="12"/>
    <s v="Periodic"/>
    <s v="21-MAY-2025"/>
    <s v="21-MAY-2025"/>
    <s v="21-MAY-2024"/>
    <s v="20-MAY-2025"/>
    <s v="Taxable"/>
    <s v="Redeemable on maturity"/>
    <s v="Shelf"/>
    <s v="12-APR-2024"/>
    <s v="56429"/>
    <s v="17-MAY-2024"/>
    <m/>
    <s v="CRISIL,CRISIL,ICRA,ICRA"/>
    <s v="AAA,AAA,AAA,AAA"/>
    <s v="STABLE,STABLE,STABLE,STABLE"/>
    <s v="30-APR-2024,30-APR-2024,02-MAY-2024,02-MAY-2024"/>
    <m/>
    <m/>
  </r>
  <r>
    <n v="570"/>
    <s v="Non-convertible Debentures"/>
    <x v="102"/>
    <s v="Private"/>
    <s v="INE976I07CX1"/>
    <s v="TCL 8.01% 2034 Sr B"/>
    <s v="Sr B"/>
    <s v="DB"/>
    <s v="TCL34"/>
    <s v="8.01%"/>
    <n v="62999.94"/>
    <n v="63000"/>
    <n v="100000"/>
    <n v="100000"/>
    <d v="2024-07-24T00:00:00"/>
    <s v="Listed"/>
    <s v="Open"/>
    <m/>
    <s v="23-JUL-2024"/>
    <s v="21-JUL-2034"/>
    <s v="10"/>
    <s v="Secured"/>
    <s v="8.01%"/>
    <s v="Fixed"/>
    <n v="12"/>
    <s v="Periodic"/>
    <s v="23-JUL-2025"/>
    <s v="23-JUL-2025"/>
    <s v="23-JUL-2024"/>
    <s v="22-JUL-2025"/>
    <s v="Taxable"/>
    <s v="Redeemable on maturity"/>
    <s v="Shelf"/>
    <s v="12-APR-2024"/>
    <s v="58199"/>
    <s v="22-JUL-2024"/>
    <m/>
    <s v="CRISIL,CRISIL,CRISIL,CRISIL,ICRA,ICRA,ICRA,ICRA"/>
    <s v="AAA,AAA,AAA,AAA,AAA,AAA,AAA,AAA"/>
    <s v="STABLE,STABLE,STABLE,STABLE,STABLE,STABLE,STABLE,STABLE"/>
    <s v="28-JUN-2024,28-JUN-2024,28-JUN-2024,28-JUN-2024,09-JUL-2024,09-JUL-2024,09-JUL-2024,09-JUL-2024"/>
    <m/>
    <m/>
  </r>
  <r>
    <n v="570"/>
    <s v="Non-convertible Debentures"/>
    <x v="102"/>
    <s v="Private"/>
    <s v="INE976I08342"/>
    <s v="TCL 7.22% 2025 Sr. A Opt. I"/>
    <s v="Sr. A Opt. I"/>
    <s v="DB"/>
    <s v="TACA25"/>
    <s v="7.22%"/>
    <n v="49585.88"/>
    <n v="5000"/>
    <n v="1000000"/>
    <n v="1000000"/>
    <d v="2020-08-18T00:00:00"/>
    <s v="Listed"/>
    <s v="Open"/>
    <m/>
    <s v="04-AUG-2020"/>
    <s v="04-AUG-2025"/>
    <s v="5"/>
    <s v="Unsecured"/>
    <s v="7.22%"/>
    <s v="Fixed"/>
    <n v="12"/>
    <s v="Periodic"/>
    <s v="04-AUG-2021"/>
    <s v="04-AUG-2025"/>
    <s v="04-AUG-2024"/>
    <s v="03-AUG-2025"/>
    <s v="Taxable"/>
    <s v="Redeemable on maturity"/>
    <s v="Shelf"/>
    <s v="29-JUL-2020"/>
    <s v="11419"/>
    <s v="03-AUG-2020"/>
    <m/>
    <s v="CRISIL,CRISIL,CRISIL,ICRA,ICRA,ICRA"/>
    <s v="AAA,AAA,AAA,AAA,AAA,AAA"/>
    <s v="Stable,Stable,Stable,Stable,Stable,Stable"/>
    <s v="06-JUL-2020,06-JUL-2020,06-JUL-2020,06-JUL-2020,06-JUL-2020,06-JUL-2020"/>
    <m/>
    <m/>
  </r>
  <r>
    <n v="570"/>
    <s v="Non-convertible Debentures"/>
    <x v="102"/>
    <s v="Private"/>
    <s v="INE976I08391"/>
    <s v="Tata Cap 6.7% 2025 Sr B"/>
    <s v="Sr B"/>
    <s v="DB"/>
    <s v="TACA25"/>
    <s v="6.7%"/>
    <n v="79879.86"/>
    <n v="8000"/>
    <n v="1000000"/>
    <n v="1000000"/>
    <d v="2022-02-23T00:00:00"/>
    <s v="Listed"/>
    <s v="Open"/>
    <m/>
    <s v="22-FEB-2022"/>
    <s v="28-MAR-2025"/>
    <s v="3"/>
    <s v="Unsecured"/>
    <s v="6.7%"/>
    <s v="Fixed"/>
    <n v="12"/>
    <s v="Periodic"/>
    <s v="29-MAR-2022"/>
    <s v="29-MAR-2024"/>
    <s v="29-MAR-2023"/>
    <s v="28-MAR-2024"/>
    <s v="Taxable"/>
    <s v="Redeemable on maturity"/>
    <s v="Shelf"/>
    <s v="25-OCT-2021"/>
    <s v="31496"/>
    <s v="21-FEB-2022"/>
    <m/>
    <s v="CRISIL,CRISIL,CRISIL"/>
    <s v="AAA,AAA,AAA"/>
    <s v="Stable,Stable,Stable"/>
    <s v="21-FEB-2022,21-FEB-2022,21-FEB-2022"/>
    <m/>
    <m/>
  </r>
  <r>
    <n v="570"/>
    <s v="Non-convertible Debentures"/>
    <x v="102"/>
    <s v="Private"/>
    <s v="INE976I08409"/>
    <s v="TCL 7.85% 2035 Sr A"/>
    <s v="Sr A"/>
    <s v="DB"/>
    <s v="TACA35D"/>
    <s v="7.85%"/>
    <n v="50000"/>
    <n v="5000"/>
    <n v="1000000"/>
    <n v="1000000"/>
    <d v="2024-03-28T00:00:00"/>
    <s v="Listed"/>
    <s v="Open"/>
    <m/>
    <s v="23-MAR-2020"/>
    <s v="23-MAR-2035"/>
    <s v="15"/>
    <s v="Unsecured"/>
    <s v="7.85%"/>
    <s v="Fixed"/>
    <n v="12"/>
    <s v="Periodic"/>
    <s v="23-MAR-2024"/>
    <s v="23-MAR-2025"/>
    <s v="23-MAR-2020"/>
    <s v="22-MAR-2025"/>
    <s v="Taxable"/>
    <s v="Redeemable on maturity"/>
    <s v="Shelf"/>
    <s v="05-MAR-2020"/>
    <s v="55544"/>
    <s v="20-MAR-2020"/>
    <m/>
    <s v="CARE,CRISIL"/>
    <s v="AAA,AAA"/>
    <s v="Stable,Stable"/>
    <s v="09-MAR-2020,17-MAR-2020"/>
    <m/>
    <m/>
  </r>
  <r>
    <n v="570"/>
    <s v="Non-convertible Debentures"/>
    <x v="102"/>
    <s v="Private"/>
    <s v="INE976I08417"/>
    <s v="TCL 8.22% 2034 Sr A"/>
    <s v="Sr A"/>
    <s v="CT"/>
    <s v="TCL34"/>
    <s v="8.22%"/>
    <n v="25000"/>
    <n v="250"/>
    <n v="10000000"/>
    <n v="10000000"/>
    <d v="2024-09-16T00:00:00"/>
    <s v="Listed"/>
    <s v="Open"/>
    <m/>
    <s v="13-SEP-2024"/>
    <s v="13-SEP-2034"/>
    <s v="10"/>
    <s v="Unsecured"/>
    <s v="8.22%"/>
    <s v="Fixed"/>
    <n v="12"/>
    <s v="Periodic"/>
    <s v="15-SEP-2025"/>
    <s v="15-SEP-2025"/>
    <s v="13-SEP-2024"/>
    <s v="14-SEP-2025"/>
    <s v="Taxable"/>
    <s v="Redeemable on maturity"/>
    <s v="Shelf"/>
    <s v="12-APR-2024"/>
    <s v="59937"/>
    <s v="12-SEP-2024"/>
    <m/>
    <s v="CRISIL,ICRA"/>
    <s v="AAA,AAA"/>
    <s v="STABLE,STABLE"/>
    <s v="02-SEP-2024,09-SEP-2024"/>
    <m/>
    <m/>
  </r>
  <r>
    <n v="3419"/>
    <s v="Non-convertible Debentures"/>
    <x v="192"/>
    <s v="Private"/>
    <s v="INE995S08010"/>
    <s v="Niva Bupa 10.70% 2031"/>
    <m/>
    <s v="DB"/>
    <s v="NBHI31"/>
    <s v="10.70%"/>
    <n v="15000"/>
    <n v="1500"/>
    <n v="1000000"/>
    <n v="1000000"/>
    <d v="2021-11-18T00:00:00"/>
    <s v="Listed"/>
    <s v="Open"/>
    <m/>
    <s v="15-NOV-2021"/>
    <s v="15-NOV-2031"/>
    <s v="10"/>
    <s v="Unsecured"/>
    <s v="10.70%"/>
    <s v="Fixed"/>
    <n v="12"/>
    <s v="Periodic"/>
    <s v="15-NOV-2022"/>
    <s v="15-NOV-2025"/>
    <s v="15-NOV-2024"/>
    <s v="14-NOV-2025"/>
    <s v="Taxable"/>
    <s v="Redeemable on maturity"/>
    <s v="Single"/>
    <s v="12-NOV-2021"/>
    <m/>
    <m/>
    <s v="Public Sector"/>
    <s v="CARE,CARE,CARE,CARE,CARE"/>
    <s v="A,A,A,A,A"/>
    <s v="Stable,Stable,Stable,Stable,Stable"/>
    <s v="02-NOV-2021,02-NOV-2021,02-NOV-2021,02-NOV-2021,02-NOV-2021"/>
    <m/>
    <m/>
  </r>
  <r>
    <n v="3419"/>
    <s v="Non-convertible Debentures"/>
    <x v="192"/>
    <s v="Private"/>
    <s v="INE995S08028"/>
    <s v="Niva Bupa 10.70% 2032"/>
    <m/>
    <s v="DB"/>
    <s v="NBHI32"/>
    <s v="10.70%"/>
    <n v="10000"/>
    <n v="1000"/>
    <n v="1000000"/>
    <n v="1000000"/>
    <d v="2022-03-21T00:00:00"/>
    <s v="Listed"/>
    <s v="Open"/>
    <m/>
    <s v="15-MAR-2022"/>
    <s v="15-MAR-2032"/>
    <s v="10"/>
    <s v="Unsecured"/>
    <s v="10.70%"/>
    <s v="Fixed"/>
    <n v="12"/>
    <s v="Periodic"/>
    <s v="15-MAR-2023"/>
    <s v="15-MAR-2025"/>
    <s v="15-MAR-2024"/>
    <s v="14-MAR-2025"/>
    <s v="Taxable"/>
    <s v="Redeemable on maturity"/>
    <s v="Single"/>
    <s v="14-MAR-2022"/>
    <m/>
    <m/>
    <s v="Public Sector"/>
    <s v="CARE,CARE,CARE"/>
    <s v="A,A,A"/>
    <s v="Stable,Stable,Stable"/>
    <s v="01-MAR-2022,01-MAR-2022,01-MAR-2022"/>
    <m/>
    <m/>
  </r>
  <r>
    <n v="634"/>
    <m/>
    <x v="193"/>
    <s v="Private"/>
    <s v="INF613Q01108"/>
    <s v="IL&amp;FS DPG (Series 3 Plan B)"/>
    <s v="Series 3 Plan B"/>
    <s v="MC"/>
    <s v="ILFS25B"/>
    <s v="DPG"/>
    <n v="14700"/>
    <s v=""/>
    <n v="1000000"/>
    <n v="1000000"/>
    <d v="2018-05-11T00:00:00"/>
    <s v="Listed"/>
    <s v="Open"/>
    <m/>
    <s v="07-MAY-2018"/>
    <s v="07-MAY-2025"/>
    <m/>
    <m/>
    <m/>
    <s v="Cumulative"/>
    <s v=""/>
    <m/>
    <m/>
    <m/>
    <m/>
    <m/>
    <m/>
    <m/>
    <s v="Single"/>
    <s v="24-APR-2018"/>
    <m/>
    <m/>
    <m/>
    <s v="CARE,FICH"/>
    <s v="AAA,AAA"/>
    <m/>
    <s v="18-APR-2018,07-MAY-2018"/>
    <m/>
    <m/>
  </r>
  <r>
    <n v="634"/>
    <m/>
    <x v="193"/>
    <s v="Private"/>
    <s v="INF613Q01116"/>
    <s v="IL&amp;FS DP-DP  (Series 3 Plan B)"/>
    <s v="Series 3 Plan B"/>
    <s v="MC"/>
    <s v="ILFS25A"/>
    <s v="DPDP"/>
    <n v="600"/>
    <s v=""/>
    <n v="1000000"/>
    <n v="1000000"/>
    <d v="2018-05-11T00:00:00"/>
    <s v="Listed"/>
    <s v="Open"/>
    <m/>
    <s v="07-MAY-2018"/>
    <s v="07-MAY-2025"/>
    <m/>
    <m/>
    <m/>
    <s v="Cumulative"/>
    <s v=""/>
    <m/>
    <m/>
    <m/>
    <m/>
    <m/>
    <m/>
    <m/>
    <s v="Single"/>
    <s v="24-APR-2018"/>
    <m/>
    <m/>
    <m/>
    <s v="CARE,FICH"/>
    <s v="AAA,AAA"/>
    <m/>
    <s v="18-APR-2018,07-MAY-2018"/>
    <m/>
    <m/>
  </r>
  <r>
    <n v="634"/>
    <s v="Non-convertible Debentures"/>
    <x v="193"/>
    <s v="Private"/>
    <s v="INF613Q01140"/>
    <s v="IL&amp;FS DP-G 2029 Sr 2A"/>
    <m/>
    <s v="MC"/>
    <s v="ILFS29"/>
    <s v="DPG%"/>
    <n v="11812.5"/>
    <n v="1181"/>
    <n v="1000000"/>
    <n v="1000000"/>
    <d v="2024-07-03T00:00:00"/>
    <s v="Listed"/>
    <s v="Open"/>
    <m/>
    <s v="26-JUN-2024"/>
    <s v="26-JUN-2029"/>
    <s v="5.00"/>
    <s v="Secured"/>
    <m/>
    <s v="Cumulative"/>
    <n v="12"/>
    <s v="On Maturity"/>
    <m/>
    <m/>
    <m/>
    <m/>
    <s v="Taxable"/>
    <s v="Redeemable on maturity"/>
    <s v="Single"/>
    <s v="05-JUN-2024"/>
    <m/>
    <m/>
    <m/>
    <s v="ICRA,ICRA"/>
    <s v="AA,AA"/>
    <m/>
    <s v="03-JUL-2024,03-JUL-2024"/>
    <m/>
    <m/>
  </r>
  <r>
    <n v="634"/>
    <s v="Non-convertible Debentures"/>
    <x v="193"/>
    <s v="Private"/>
    <s v="INF613Q01157"/>
    <s v="IL&amp;FS DP-G 2032 Sr 2B"/>
    <m/>
    <s v="MC"/>
    <s v="ILFS32"/>
    <s v="DPG%"/>
    <n v="15750"/>
    <n v="1575"/>
    <n v="1000000"/>
    <n v="1000000"/>
    <d v="2024-07-03T00:00:00"/>
    <s v="Listed"/>
    <s v="Open"/>
    <m/>
    <s v="26-JUN-2024"/>
    <s v="26-JUN-2032"/>
    <s v="8.00"/>
    <s v="Secured"/>
    <m/>
    <s v="Cumulative"/>
    <n v="12"/>
    <s v="On Maturity"/>
    <m/>
    <m/>
    <m/>
    <m/>
    <s v="Taxable"/>
    <s v="Redeemable on maturity"/>
    <s v="Single"/>
    <s v="05-JUN-2024"/>
    <m/>
    <m/>
    <m/>
    <s v="ICRA"/>
    <s v="AA"/>
    <m/>
    <s v="03-JUL-2024"/>
    <m/>
    <m/>
  </r>
  <r>
    <n v="634"/>
    <s v="Non-convertible Debentures"/>
    <x v="193"/>
    <s v="Private"/>
    <s v="INF613Q01165"/>
    <s v="IL&amp;FS DP-G 2036 Sr 2C"/>
    <m/>
    <s v="MC"/>
    <s v="ILFS36"/>
    <s v="DPG%"/>
    <n v="12687.5"/>
    <n v="1268"/>
    <n v="1000000"/>
    <n v="1000000"/>
    <d v="2024-07-03T00:00:00"/>
    <s v="Listed"/>
    <s v="Open"/>
    <m/>
    <s v="26-JUN-2024"/>
    <s v="26-JUN-2036"/>
    <s v="12.00"/>
    <s v="Secured"/>
    <m/>
    <s v="Cumulative"/>
    <n v="12"/>
    <s v="On Maturity"/>
    <m/>
    <m/>
    <m/>
    <m/>
    <s v="Taxable"/>
    <s v="Redeemable on maturity"/>
    <s v="Single"/>
    <s v="05-JUN-2024"/>
    <m/>
    <m/>
    <m/>
    <s v="ICRA,ICRA"/>
    <s v="AA,AA"/>
    <m/>
    <s v="03-JUL-2024,03-JUL-2024"/>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n v="1"/>
    <x v="0"/>
    <d v="2024-12-02T00:00:00"/>
    <s v="NewIssue"/>
    <s v="INE084A08201"/>
    <n v="5000"/>
  </r>
  <r>
    <n v="2"/>
    <x v="1"/>
    <d v="2024-12-02T00:00:00"/>
    <s v="New Issue"/>
    <s v="INE115A07QZ8"/>
    <n v="1315"/>
  </r>
  <r>
    <n v="3"/>
    <x v="2"/>
    <d v="2024-12-02T00:00:00"/>
    <s v="New Issue"/>
    <s v="INE572E07191"/>
    <n v="280"/>
  </r>
  <r>
    <n v="4"/>
    <x v="3"/>
    <d v="2024-12-03T00:00:00"/>
    <s v="New Issue"/>
    <s v="INE121A08PR3"/>
    <n v="1000"/>
  </r>
  <r>
    <n v="5"/>
    <x v="4"/>
    <d v="2024-12-03T00:00:00"/>
    <s v="New Issue"/>
    <s v="INE667F07IY7"/>
    <n v="200"/>
  </r>
  <r>
    <n v="6"/>
    <x v="5"/>
    <d v="2024-12-04T00:00:00"/>
    <s v="New Issue"/>
    <s v="INE246R07764"/>
    <n v="502"/>
  </r>
  <r>
    <n v="7"/>
    <x v="6"/>
    <d v="2024-12-05T00:00:00"/>
    <s v="New Issue"/>
    <s v="INE530B07419"/>
    <n v="600"/>
  </r>
  <r>
    <n v="8"/>
    <x v="7"/>
    <d v="2024-12-06T00:00:00"/>
    <s v="New Issue"/>
    <s v="INE018A08BL4"/>
    <n v="1500"/>
  </r>
  <r>
    <n v="9"/>
    <x v="8"/>
    <d v="2024-12-09T00:00:00"/>
    <s v="New Issue"/>
    <s v="INE725H08220"/>
    <n v="250"/>
  </r>
  <r>
    <n v="10"/>
    <x v="9"/>
    <d v="2024-12-10T00:00:00"/>
    <s v="New Issue"/>
    <s v="INE1C3207057"/>
    <n v="1249.9797000000001"/>
  </r>
  <r>
    <n v="11"/>
    <x v="9"/>
    <d v="2024-12-10T00:00:00"/>
    <s v="New Issue"/>
    <s v="INE1C3207040"/>
    <n v="1249.9797000000001"/>
  </r>
  <r>
    <n v="12"/>
    <x v="9"/>
    <d v="2024-12-10T00:00:00"/>
    <s v="New Issue"/>
    <s v="INE1C3207081"/>
    <n v="1249.9797000000001"/>
  </r>
  <r>
    <n v="13"/>
    <x v="9"/>
    <d v="2024-12-10T00:00:00"/>
    <s v="New Issue"/>
    <s v="INE1C3207024"/>
    <n v="1249.9797000000001"/>
  </r>
  <r>
    <n v="14"/>
    <x v="9"/>
    <d v="2024-12-10T00:00:00"/>
    <s v="New Issue"/>
    <s v="INE1C3207016"/>
    <n v="1249.9797000000001"/>
  </r>
  <r>
    <n v="15"/>
    <x v="9"/>
    <d v="2024-12-10T00:00:00"/>
    <s v="New Issue"/>
    <s v="INE1C3207032"/>
    <n v="1249.9797000000001"/>
  </r>
  <r>
    <n v="16"/>
    <x v="9"/>
    <d v="2024-12-10T00:00:00"/>
    <s v="New Issue"/>
    <s v="INE1C3207065"/>
    <n v="1249.9797000000001"/>
  </r>
  <r>
    <n v="17"/>
    <x v="9"/>
    <d v="2024-12-10T00:00:00"/>
    <s v="New Issue"/>
    <s v="INE1C3207073"/>
    <n v="1249.9797000000001"/>
  </r>
  <r>
    <n v="18"/>
    <x v="10"/>
    <d v="2024-12-11T00:00:00"/>
    <s v="New Issue"/>
    <s v="INE134E08NG6"/>
    <n v="3200"/>
  </r>
  <r>
    <n v="19"/>
    <x v="10"/>
    <d v="2024-12-11T00:00:00"/>
    <s v="New Issue"/>
    <s v="INE134E08NF8"/>
    <n v="3052"/>
  </r>
  <r>
    <n v="20"/>
    <x v="11"/>
    <d v="2024-12-12T00:00:00"/>
    <s v="New Issue"/>
    <s v="INE0J7Q07256"/>
    <n v="775"/>
  </r>
  <r>
    <n v="21"/>
    <x v="12"/>
    <d v="2024-12-13T00:00:00"/>
    <s v="New Issue"/>
    <s v="INE831R07516"/>
    <n v="475"/>
  </r>
  <r>
    <n v="22"/>
    <x v="1"/>
    <d v="2024-12-13T00:00:00"/>
    <s v="New Issue"/>
    <s v="INE115A07RA9"/>
    <n v="1275"/>
  </r>
  <r>
    <n v="23"/>
    <x v="13"/>
    <d v="2024-12-16T00:00:00"/>
    <s v="New Issue"/>
    <s v="INE514E08GD0"/>
    <n v="2500"/>
  </r>
  <r>
    <n v="24"/>
    <x v="14"/>
    <d v="2024-12-16T00:00:00"/>
    <s v="New Issue"/>
    <s v="INE498L07103"/>
    <n v="500"/>
  </r>
  <r>
    <n v="25"/>
    <x v="15"/>
    <d v="2024-12-17T00:00:00"/>
    <s v="New Issue"/>
    <s v="INE053F08445"/>
    <n v="2345"/>
  </r>
  <r>
    <n v="26"/>
    <x v="16"/>
    <d v="2024-12-17T00:00:00"/>
    <s v="New Issue"/>
    <s v="INE535H07CN8"/>
    <n v="1425"/>
  </r>
  <r>
    <n v="27"/>
    <x v="17"/>
    <d v="2024-12-17T00:00:00"/>
    <s v="New Issue"/>
    <s v="INE244L07606"/>
    <n v="50"/>
  </r>
  <r>
    <n v="28"/>
    <x v="18"/>
    <d v="2024-12-17T00:00:00"/>
    <s v="New Issue"/>
    <s v="INE660A07RU2"/>
    <n v="1000"/>
  </r>
  <r>
    <n v="29"/>
    <x v="14"/>
    <d v="2024-12-18T00:00:00"/>
    <s v="New Issue"/>
    <s v="INE498L07095"/>
    <n v="1000"/>
  </r>
  <r>
    <n v="30"/>
    <x v="19"/>
    <d v="2024-12-19T00:00:00"/>
    <s v="New Issue"/>
    <s v="INE206D08519"/>
    <n v="4600"/>
  </r>
  <r>
    <n v="31"/>
    <x v="20"/>
    <d v="2024-12-20T00:00:00"/>
    <s v="New Issue"/>
    <s v="INE726G08022"/>
    <n v="1400"/>
  </r>
  <r>
    <n v="32"/>
    <x v="21"/>
    <d v="2024-12-20T00:00:00"/>
    <s v="New Issue"/>
    <s v="INE0DZE07044"/>
    <n v="100"/>
  </r>
  <r>
    <n v="33"/>
    <x v="22"/>
    <d v="2024-12-20T00:00:00"/>
    <s v="New Issue"/>
    <s v="INE557F08GB0"/>
    <n v="3900"/>
  </r>
  <r>
    <n v="34"/>
    <x v="23"/>
    <d v="2024-12-20T00:00:00"/>
    <s v="New Issue"/>
    <s v="INE020B08FM7"/>
    <n v="1620"/>
  </r>
  <r>
    <n v="35"/>
    <x v="24"/>
    <d v="2024-12-23T00:00:00"/>
    <s v="New Issue"/>
    <s v="INE608A08058"/>
    <n v="3000"/>
  </r>
  <r>
    <n v="36"/>
    <x v="25"/>
    <d v="2024-12-23T00:00:00"/>
    <s v="New Issue"/>
    <s v="INE692Q07530"/>
    <n v="200"/>
  </r>
  <r>
    <n v="37"/>
    <x v="6"/>
    <d v="2024-12-24T00:00:00"/>
    <s v="New Issue"/>
    <s v="INE530B07427"/>
    <n v="250"/>
  </r>
  <r>
    <n v="38"/>
    <x v="26"/>
    <d v="2024-12-24T00:00:00"/>
    <s v="New Issue"/>
    <s v="INE752E08775"/>
    <n v="3975"/>
  </r>
  <r>
    <n v="39"/>
    <x v="27"/>
    <d v="2024-12-26T00:00:00"/>
    <s v="New Issue"/>
    <s v="INE0Q7Q07026"/>
    <n v="630"/>
  </r>
  <r>
    <n v="40"/>
    <x v="10"/>
    <d v="2024-12-26T00:00:00"/>
    <s v="New Issue"/>
    <s v="INE134E08NI2"/>
    <n v="2700"/>
  </r>
  <r>
    <n v="41"/>
    <x v="10"/>
    <d v="2024-12-26T00:00:00"/>
    <s v="New Issue"/>
    <s v="INE134E08NH4"/>
    <n v="2545"/>
  </r>
  <r>
    <n v="42"/>
    <x v="28"/>
    <d v="2024-12-26T00:00:00"/>
    <s v="New Issue"/>
    <s v="INE556F08KV2"/>
    <n v="3700"/>
  </r>
  <r>
    <n v="43"/>
    <x v="29"/>
    <d v="2024-12-26T00:00:00"/>
    <s v="New Issue"/>
    <s v="INE607M08113"/>
    <n v="1000"/>
  </r>
  <r>
    <n v="44"/>
    <x v="30"/>
    <d v="2024-12-27T00:00:00"/>
    <s v="New Issue"/>
    <s v="INE033L07IL7"/>
    <n v="500"/>
  </r>
  <r>
    <n v="45"/>
    <x v="15"/>
    <d v="2024-12-30T00:00:00"/>
    <s v="New Issue"/>
    <s v="INE053F08452"/>
    <n v="2840"/>
  </r>
  <r>
    <n v="46"/>
    <x v="31"/>
    <d v="2024-12-31T00:00:00"/>
    <s v="New Issue"/>
    <s v="INE157D07EK2"/>
    <n v="35"/>
  </r>
  <r>
    <n v="47"/>
    <x v="32"/>
    <d v="2024-12-31T00:00:00"/>
    <s v="New Issue"/>
    <s v="INE02KN07063"/>
    <n v="200"/>
  </r>
  <r>
    <n v="48"/>
    <x v="33"/>
    <d v="2024-12-03T00:00:00"/>
    <s v="Re-Issue"/>
    <s v="INE213W07293"/>
    <n v="381.86879999999996"/>
  </r>
  <r>
    <n v="49"/>
    <x v="1"/>
    <d v="2024-12-06T00:00:00"/>
    <s v="Re-Issue"/>
    <s v="INE115A07QR5"/>
    <n v="1067.0992999999999"/>
  </r>
  <r>
    <n v="50"/>
    <x v="6"/>
    <d v="2024-12-09T00:00:00"/>
    <s v="Re-Issue"/>
    <s v="INE530B08169"/>
    <n v="50.618699999999997"/>
  </r>
  <r>
    <n v="51"/>
    <x v="34"/>
    <d v="2024-12-11T00:00:00"/>
    <s v="Re-Issue"/>
    <s v="INE860H07HQ2"/>
    <n v="237.023"/>
  </r>
  <r>
    <n v="52"/>
    <x v="34"/>
    <d v="2024-12-17T00:00:00"/>
    <s v="Re-Issue"/>
    <s v="INE860H08EL8"/>
    <n v="594.37480000000005"/>
  </r>
  <r>
    <n v="53"/>
    <x v="23"/>
    <d v="2024-12-20T00:00:00"/>
    <s v="Re-Issue"/>
    <s v="INE020B08FK1"/>
    <n v="571.49249999999995"/>
  </r>
  <r>
    <n v="54"/>
    <x v="1"/>
    <d v="2024-12-23T00:00:00"/>
    <s v="Re-Issue"/>
    <s v="INE115A07PR7"/>
    <n v="626.09900000000005"/>
  </r>
  <r>
    <n v="55"/>
    <x v="35"/>
    <d v="2024-12-24T00:00:00"/>
    <s v="Re-Issue"/>
    <s v="INE976I07CX1"/>
    <n v="158.80670000000001"/>
  </r>
  <r>
    <n v="56"/>
    <x v="36"/>
    <d v="2024-12-24T00:00:00"/>
    <s v="Re-Issue"/>
    <s v="INE306N07ND0"/>
    <n v="509.346"/>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8">
  <r>
    <s v="830NHAI27"/>
    <x v="0"/>
    <s v="N2"/>
    <s v="08-Feb-2012"/>
    <s v="INE906B07CB9"/>
    <s v="1000"/>
    <s v="1000"/>
    <n v="0"/>
    <s v="L"/>
    <s v="32830238"/>
    <s v="32830238"/>
    <n v="3283.0237999999999"/>
    <s v=""/>
    <s v="Permitted"/>
    <s v="Public"/>
  </r>
  <r>
    <s v="82HUDCO27"/>
    <x v="1"/>
    <s v="N2"/>
    <s v="20-Mar-2012"/>
    <s v="INE031A07840"/>
    <s v="1000"/>
    <s v="1000"/>
    <n v="0"/>
    <s v="L"/>
    <s v="25182247"/>
    <s v="25182247"/>
    <n v="2518.2247000000002"/>
    <s v=""/>
    <s v="Permitted"/>
    <s v="Public"/>
  </r>
  <r>
    <s v="810IRFC27"/>
    <x v="2"/>
    <s v="N2"/>
    <s v="02-Mar-2012"/>
    <s v="INE053F07538"/>
    <s v="1000"/>
    <s v="1000"/>
    <n v="0"/>
    <s v="L"/>
    <s v="30954421"/>
    <s v="30954421"/>
    <n v="3095.4421000000002"/>
    <s v=""/>
    <s v="Permitted"/>
    <s v="Public"/>
  </r>
  <r>
    <s v="704IRFC28"/>
    <x v="2"/>
    <s v="N6"/>
    <s v="01-Apr-2013"/>
    <s v="INE053F07595"/>
    <s v="1000"/>
    <s v="1000"/>
    <n v="0"/>
    <s v="L"/>
    <s v="2638838"/>
    <s v="2638838"/>
    <n v="263.88380000000001"/>
    <s v=""/>
    <s v="Permitted"/>
    <s v="Public"/>
  </r>
  <r>
    <s v="719HUDCO28"/>
    <x v="1"/>
    <s v="N7"/>
    <s v="03-Apr-2013"/>
    <s v="INE031A07881"/>
    <s v="1000"/>
    <s v="1000"/>
    <n v="0"/>
    <s v="L"/>
    <s v="1093946"/>
    <s v="1093946"/>
    <n v="109.3946"/>
    <s v=""/>
    <s v="Permitted"/>
    <s v="Public"/>
  </r>
  <r>
    <s v="751HUDCO28"/>
    <x v="1"/>
    <s v="N5"/>
    <s v="21-Feb-2013"/>
    <s v="INE031A07865"/>
    <s v="1000"/>
    <s v="1000"/>
    <n v="0"/>
    <s v="L"/>
    <s v="12742386"/>
    <s v="12742386"/>
    <n v="1274.2385999999999"/>
    <s v=""/>
    <s v="Permitted"/>
    <s v="Public"/>
  </r>
  <r>
    <s v="734IRFC28"/>
    <x v="2"/>
    <s v="N4"/>
    <s v="22-Feb-2013"/>
    <s v="INE053F07579"/>
    <s v="1000"/>
    <s v="1000"/>
    <n v="0"/>
    <s v="L"/>
    <s v="25587103"/>
    <s v="25587103"/>
    <n v="2558.7103000000002"/>
    <s v=""/>
    <s v="Permitted"/>
    <s v="Public"/>
  </r>
  <r>
    <s v="855IREDA29"/>
    <x v="3"/>
    <s v="N2"/>
    <s v="19-Mar-2014"/>
    <s v="INE202E07120"/>
    <s v="1000"/>
    <s v="1000"/>
    <n v="0"/>
    <s v="L"/>
    <s v="1230769"/>
    <s v="1230769"/>
    <n v="123.07689999999999"/>
    <s v=""/>
    <s v="Permitted"/>
    <s v="Public"/>
  </r>
  <r>
    <s v="880IREDA34"/>
    <x v="3"/>
    <s v="N6"/>
    <s v="19-Mar-2014"/>
    <s v="INE202E07153"/>
    <s v="1000"/>
    <s v="1000"/>
    <n v="0"/>
    <s v="L"/>
    <s v="1441642"/>
    <s v="1441642"/>
    <n v="144.16419999999999"/>
    <s v=""/>
    <s v="Permitted"/>
    <s v="Public"/>
  </r>
  <r>
    <s v="848NTPC28"/>
    <x v="4"/>
    <s v="N2"/>
    <s v="19-Dec-2013"/>
    <s v="INE733E07JF7"/>
    <s v="1000"/>
    <s v="1000"/>
    <n v="0"/>
    <s v="L"/>
    <s v="2499459"/>
    <s v="2499459"/>
    <n v="249.94589999999999"/>
    <s v=""/>
    <s v="Permitted"/>
    <s v="Public"/>
  </r>
  <r>
    <s v="866NTPC33"/>
    <x v="4"/>
    <s v="N3"/>
    <s v="19-Dec-2013"/>
    <s v="INE733E07JG5"/>
    <s v="1000"/>
    <s v="1000"/>
    <n v="0"/>
    <s v="L"/>
    <s v="3120276"/>
    <s v="3120276"/>
    <n v="312.02760000000001"/>
    <s v=""/>
    <s v="Permitted"/>
    <s v="Public"/>
  </r>
  <r>
    <s v="873NTPC28"/>
    <x v="4"/>
    <s v="N5"/>
    <s v="19-Dec-2013"/>
    <s v="INE733E07JI1"/>
    <s v="1000"/>
    <s v="1000"/>
    <n v="0"/>
    <s v="L"/>
    <s v="913928"/>
    <s v="913928"/>
    <n v="91.392799999999994"/>
    <s v=""/>
    <s v="Permitted"/>
    <s v="Public"/>
  </r>
  <r>
    <s v="888IRFC29"/>
    <x v="2"/>
    <s v="NE"/>
    <s v="28-Mar-2014"/>
    <s v="INE053F07744"/>
    <s v="1000"/>
    <s v="1000"/>
    <n v="0"/>
    <s v="L"/>
    <s v="4364141"/>
    <s v="4364141"/>
    <n v="436.41410000000002"/>
    <s v=""/>
    <s v="Permitted"/>
    <s v="Public"/>
  </r>
  <r>
    <s v="854NHPC28"/>
    <x v="5"/>
    <s v="N2"/>
    <s v="07-Nov-2013"/>
    <s v="INE848E07526"/>
    <s v="1000"/>
    <s v="1000"/>
    <n v="0"/>
    <s v="L"/>
    <s v="2131164"/>
    <s v="2131164"/>
    <n v="213.1164"/>
    <s v=""/>
    <s v="Permitted"/>
    <s v="Public"/>
  </r>
  <r>
    <s v="867NHPC33"/>
    <x v="5"/>
    <s v="N3"/>
    <s v="07-Nov-2013"/>
    <s v="INE848E07534"/>
    <s v="1000"/>
    <s v="1000"/>
    <n v="0"/>
    <s v="L"/>
    <s v="3360700"/>
    <s v="3360700"/>
    <n v="336.07"/>
    <s v=""/>
    <s v="Permitted"/>
    <s v="Public"/>
  </r>
  <r>
    <s v="879NHPC28"/>
    <x v="5"/>
    <s v="N5"/>
    <s v="07-Nov-2013"/>
    <s v="INE848E07559"/>
    <s v="1000"/>
    <s v="1000"/>
    <n v="0"/>
    <s v="L"/>
    <s v="856065"/>
    <s v="856065"/>
    <n v="85.606499999999997"/>
    <s v=""/>
    <s v="Permitted"/>
    <s v="Public"/>
  </r>
  <r>
    <s v="892NHPC33"/>
    <x v="5"/>
    <s v="N6"/>
    <s v="07-Nov-2013"/>
    <s v="INE848E07567"/>
    <s v="1000"/>
    <s v="1000"/>
    <n v="0"/>
    <s v="L"/>
    <s v="2536237"/>
    <s v="2536237"/>
    <n v="253.62370000000001"/>
    <s v=""/>
    <s v="Permitted"/>
    <s v="Public"/>
  </r>
  <r>
    <s v="863NHB29"/>
    <x v="6"/>
    <s v="N2"/>
    <s v="16-Jan-2014"/>
    <s v="INE557F07090"/>
    <s v="5000"/>
    <s v="5000"/>
    <n v="0"/>
    <s v="L"/>
    <s v="814323"/>
    <s v="814323"/>
    <n v="407.16149999999999"/>
    <s v="19-Feb-2021"/>
    <s v="Permitted"/>
    <s v="Public"/>
  </r>
  <r>
    <s v="863NHB34"/>
    <x v="6"/>
    <s v="N3"/>
    <s v="16-Jan-2014"/>
    <s v="INE557F07108"/>
    <s v="5000"/>
    <s v="5000"/>
    <n v="0"/>
    <s v="L"/>
    <s v="1426852"/>
    <s v="1426852"/>
    <n v="713.42600000000004"/>
    <s v="19-Feb-2021"/>
    <s v="Permitted"/>
    <s v="Public"/>
  </r>
  <r>
    <s v="891NTPC33"/>
    <x v="4"/>
    <s v="N6"/>
    <s v="19-Dec-2013"/>
    <s v="INE733E07JJ9"/>
    <s v="1000"/>
    <s v="1000"/>
    <n v="0"/>
    <s v="L"/>
    <s v="3999681"/>
    <s v="3999681"/>
    <n v="399.96809999999999"/>
    <s v=""/>
    <s v="Permitted"/>
    <s v="Public"/>
  </r>
  <r>
    <s v="840IRFC29"/>
    <x v="2"/>
    <s v="N8"/>
    <s v="21-Feb-2014"/>
    <s v="INE053F07660"/>
    <s v="1000"/>
    <s v="1000"/>
    <n v="0"/>
    <s v="L"/>
    <s v="10901868"/>
    <s v="10901868"/>
    <n v="1090.1867999999999"/>
    <s v=""/>
    <s v="Permitted"/>
    <s v="Public"/>
  </r>
  <r>
    <s v="865IRFC29"/>
    <x v="2"/>
    <s v="NA"/>
    <s v="21-Feb-2014"/>
    <s v="INE053F07686"/>
    <s v="1000"/>
    <s v="1000"/>
    <n v="0"/>
    <s v="L"/>
    <s v="6883591"/>
    <s v="6883591"/>
    <n v="688.35910000000001"/>
    <s v=""/>
    <s v="Permitted"/>
    <s v="Public"/>
  </r>
  <r>
    <s v="888NHB29"/>
    <x v="6"/>
    <s v="N5"/>
    <s v="16-Jan-2014"/>
    <s v="INE557F07124"/>
    <s v="5000"/>
    <s v="5000"/>
    <n v="0"/>
    <s v="L"/>
    <s v="171461"/>
    <s v="171461"/>
    <n v="85.730500000000006"/>
    <s v=""/>
    <s v="Permitted"/>
    <s v="Public"/>
  </r>
  <r>
    <s v="901NHB34"/>
    <x v="6"/>
    <s v="N6"/>
    <s v="16-Jan-2014"/>
    <s v="INE557F07132"/>
    <s v="5000"/>
    <s v="5000"/>
    <n v="0"/>
    <s v="L"/>
    <s v="1331433"/>
    <s v="1331433"/>
    <n v="665.7165"/>
    <s v=""/>
    <s v="Permitted"/>
    <s v="Public"/>
  </r>
  <r>
    <s v="850NHAI29"/>
    <x v="0"/>
    <s v="N5"/>
    <s v="10-Feb-2014"/>
    <s v="INE906B07DE1"/>
    <s v="1000"/>
    <s v="1000"/>
    <n v="0"/>
    <s v="L"/>
    <s v="17320233"/>
    <s v="17320233"/>
    <n v="1732.0233000000001"/>
    <s v=""/>
    <s v="Permitted"/>
    <s v="Public"/>
  </r>
  <r>
    <s v="875NHAI29"/>
    <x v="0"/>
    <s v="N6"/>
    <s v="10-Feb-2014"/>
    <s v="INE906B07DF8"/>
    <s v="1000"/>
    <s v="1000"/>
    <n v="0"/>
    <s v="L"/>
    <s v="11898075"/>
    <s v="11898075"/>
    <n v="1189.8074999999999"/>
    <s v=""/>
    <s v="Permitted"/>
    <s v="Public"/>
  </r>
  <r>
    <s v="849NTPC25"/>
    <x v="4"/>
    <s v="N7"/>
    <s v="30-Mar-2015"/>
    <s v="INE733E07JP6"/>
    <s v="5"/>
    <s v="5"/>
    <n v="0"/>
    <s v="L"/>
    <s v="8245464400"/>
    <s v="8245464400"/>
    <n v="4122.7322000000004"/>
    <s v="07-Mar-2024"/>
    <s v="Permitted"/>
    <s v="Public"/>
  </r>
  <r>
    <s v="863IRFC29"/>
    <x v="2"/>
    <s v="NC"/>
    <s v="28-Mar-2014"/>
    <s v="INE053F07728"/>
    <s v="1000"/>
    <s v="1000"/>
    <n v="0"/>
    <s v="L"/>
    <s v="9479132"/>
    <s v="9479132"/>
    <n v="947.91319999999996"/>
    <s v=""/>
    <s v="Permitted"/>
    <s v="Public"/>
  </r>
  <r>
    <s v="868NHB29"/>
    <x v="6"/>
    <s v="N3"/>
    <s v="26-Mar-2014"/>
    <s v="INE557F07157"/>
    <s v="5000"/>
    <s v="5000"/>
    <n v="0"/>
    <s v="L"/>
    <s v="843982"/>
    <s v="843982"/>
    <n v="421.99099999999999"/>
    <s v=""/>
    <s v="Permitted"/>
    <s v="Public"/>
  </r>
  <r>
    <s v="865NHB34"/>
    <x v="6"/>
    <s v="N4"/>
    <s v="26-Mar-2014"/>
    <s v="INE557F07165"/>
    <s v="5000"/>
    <s v="5000"/>
    <n v="0"/>
    <s v="L"/>
    <s v="147120"/>
    <s v="147120"/>
    <n v="73.56"/>
    <s v=""/>
    <s v="Permitted"/>
    <s v="Public"/>
  </r>
  <r>
    <s v="893NHB29"/>
    <x v="6"/>
    <s v="N6"/>
    <s v="26-Mar-2014"/>
    <s v="INE557F07181"/>
    <s v="5000"/>
    <s v="5000"/>
    <n v="0"/>
    <s v="L"/>
    <s v="665217"/>
    <s v="665217"/>
    <n v="332.60849999999999"/>
    <s v=""/>
    <s v="Permitted"/>
    <s v="Public"/>
  </r>
  <r>
    <s v="890NHB34"/>
    <x v="6"/>
    <s v="N7"/>
    <s v="26-Mar-2014"/>
    <s v="INE557F07199"/>
    <s v="5000"/>
    <s v="5000"/>
    <n v="0"/>
    <s v="L"/>
    <s v="96707"/>
    <s v="96707"/>
    <n v="48.353499999999997"/>
    <s v=""/>
    <s v="Permitted"/>
    <s v="Public"/>
  </r>
  <r>
    <s v="94IFCI25"/>
    <x v="7"/>
    <s v="NL"/>
    <s v="18-Feb-2015"/>
    <s v="INE039A07843"/>
    <s v="1000"/>
    <s v="1000"/>
    <n v="0"/>
    <s v="L"/>
    <s v="3028145"/>
    <s v="3028145"/>
    <n v="302.81450000000001"/>
    <s v=""/>
    <s v="Permitted"/>
    <s v="Public"/>
  </r>
  <r>
    <s v="739NHAI26"/>
    <x v="0"/>
    <s v="N8"/>
    <s v="14-Jan-2016"/>
    <s v="INE906B07EH2"/>
    <s v="1000"/>
    <s v="1000"/>
    <n v="0"/>
    <s v="L"/>
    <s v="6557603"/>
    <s v="6557603"/>
    <n v="655.76030000000003"/>
    <s v=""/>
    <s v="Permitted"/>
    <s v="Public"/>
  </r>
  <r>
    <s v="735NHAI31"/>
    <x v="0"/>
    <s v="N9"/>
    <s v="14-Jan-2016"/>
    <s v="INE906B07EI0"/>
    <s v="1000"/>
    <s v="1000"/>
    <n v="0"/>
    <s v="L"/>
    <s v="59825746"/>
    <s v="59825746"/>
    <n v="5982.5745999999999"/>
    <s v=""/>
    <s v="Permitted"/>
    <s v="Public"/>
  </r>
  <r>
    <s v="76NHAI31"/>
    <x v="0"/>
    <s v="NA"/>
    <s v="14-Jan-2016"/>
    <s v="INE906B07EJ8"/>
    <s v="1000"/>
    <s v="1000"/>
    <n v="0"/>
    <s v="L"/>
    <s v="26752627"/>
    <s v="26752627"/>
    <n v="2675.2627000000002"/>
    <s v=""/>
    <s v="Permitted"/>
    <s v="Public"/>
  </r>
  <r>
    <s v="915SCL26"/>
    <x v="8"/>
    <s v="NE"/>
    <s v="28-Sep-2016"/>
    <s v="INE148I08256"/>
    <s v="1000"/>
    <s v="1000"/>
    <n v="0"/>
    <s v="L"/>
    <s v="1953479"/>
    <s v="1953479"/>
    <n v="195.34790000000001"/>
    <s v="26-Jul-2024"/>
    <s v="Permitted"/>
    <s v="Public"/>
  </r>
  <r>
    <s v="SCLZC26A"/>
    <x v="8"/>
    <s v="NF"/>
    <s v="28-Sep-2016"/>
    <s v="INE148I08272"/>
    <s v="1000"/>
    <s v="1000"/>
    <n v="0"/>
    <s v="L"/>
    <s v="9466"/>
    <s v="9466"/>
    <n v="0.9466"/>
    <s v="26-Jul-2024"/>
    <s v="Permitted"/>
    <s v="Public"/>
  </r>
  <r>
    <s v="707IRFC25"/>
    <x v="2"/>
    <s v="NF"/>
    <s v="28-Dec-2015"/>
    <s v="INE053F07793"/>
    <s v="1000"/>
    <s v="1000"/>
    <n v="0"/>
    <s v="L"/>
    <s v="3674739"/>
    <s v="3674739"/>
    <n v="367.47390000000001"/>
    <s v=""/>
    <s v="Permitted"/>
    <s v="Public"/>
  </r>
  <r>
    <s v="728IRFC30"/>
    <x v="2"/>
    <s v="NG"/>
    <s v="28-Dec-2015"/>
    <s v="INE053F07801"/>
    <s v="1000"/>
    <s v="1000"/>
    <n v="0"/>
    <s v="L"/>
    <s v="20573103"/>
    <s v="20573103"/>
    <n v="2057.3103000000001"/>
    <s v=""/>
    <s v="Permitted"/>
    <s v="Public"/>
  </r>
  <r>
    <s v="725IRFC35"/>
    <x v="2"/>
    <s v="NH"/>
    <s v="28-Dec-2015"/>
    <s v="INE053F07819"/>
    <s v="1000"/>
    <s v="1000"/>
    <n v="0"/>
    <s v="L"/>
    <s v="2944158"/>
    <s v="2944158"/>
    <n v="294.41579999999999"/>
    <s v=""/>
    <s v="Permitted"/>
    <s v="Public"/>
  </r>
  <r>
    <s v="732IRFC25"/>
    <x v="2"/>
    <s v="NI"/>
    <s v="28-Dec-2015"/>
    <s v="INE053F07827"/>
    <s v="1000"/>
    <s v="1000"/>
    <n v="0"/>
    <s v="L"/>
    <s v="3689486"/>
    <s v="3689486"/>
    <n v="368.9486"/>
    <s v=""/>
    <s v="Permitted"/>
    <s v="Public"/>
  </r>
  <r>
    <s v="753IRFC30"/>
    <x v="2"/>
    <s v="NJ"/>
    <s v="28-Dec-2015"/>
    <s v="INE053F07835"/>
    <s v="1000"/>
    <s v="1000"/>
    <n v="0"/>
    <s v="L"/>
    <s v="10742172"/>
    <s v="10742172"/>
    <n v="1074.2172"/>
    <s v=""/>
    <s v="Permitted"/>
    <s v="Public"/>
  </r>
  <r>
    <s v="750IRFC35"/>
    <x v="2"/>
    <s v="NK"/>
    <s v="28-Dec-2015"/>
    <s v="INE053F07843"/>
    <s v="1000"/>
    <s v="1000"/>
    <n v="0"/>
    <s v="L"/>
    <s v="3696342"/>
    <s v="3696342"/>
    <n v="369.63420000000002"/>
    <s v=""/>
    <s v="Permitted"/>
    <s v="Public"/>
  </r>
  <r>
    <s v="711NTPC25A"/>
    <x v="4"/>
    <s v="N8"/>
    <s v="08-Oct-2015"/>
    <s v="INE733E07JR2"/>
    <s v="1000"/>
    <s v="1000"/>
    <n v="0"/>
    <s v="L"/>
    <s v="1083767"/>
    <s v="1083767"/>
    <n v="108.3767"/>
    <s v=""/>
    <s v="Permitted"/>
    <s v="Public"/>
  </r>
  <r>
    <s v="728NTPC30B"/>
    <x v="4"/>
    <s v="N9"/>
    <s v="08-Oct-2015"/>
    <s v="INE733E07JS0"/>
    <s v="1000"/>
    <s v="1000"/>
    <n v="0"/>
    <s v="L"/>
    <s v="1290476"/>
    <s v="1290476"/>
    <n v="129.04759999999999"/>
    <s v=""/>
    <s v="Permitted"/>
    <s v="Public"/>
  </r>
  <r>
    <s v="737NTPC35C"/>
    <x v="4"/>
    <s v="NA"/>
    <s v="08-Oct-2015"/>
    <s v="INE733E07JT8"/>
    <s v="1000"/>
    <s v="1000"/>
    <n v="0"/>
    <s v="L"/>
    <s v="1825757"/>
    <s v="1825757"/>
    <n v="182.57570000000001"/>
    <s v=""/>
    <s v="Permitted"/>
    <s v="Public"/>
  </r>
  <r>
    <s v="736NTPC25D"/>
    <x v="4"/>
    <s v="NB"/>
    <s v="08-Oct-2015"/>
    <s v="INE733E07JU6"/>
    <s v="1000"/>
    <s v="1000"/>
    <n v="0"/>
    <s v="L"/>
    <s v="659643"/>
    <s v="659643"/>
    <n v="65.964299999999994"/>
    <s v=""/>
    <s v="Permitted"/>
    <s v="Public"/>
  </r>
  <r>
    <s v="753NTPC30E"/>
    <x v="4"/>
    <s v="NC"/>
    <s v="08-Oct-2015"/>
    <s v="INE733E07JV4"/>
    <s v="1000"/>
    <s v="1000"/>
    <n v="0"/>
    <s v="L"/>
    <s v="482959"/>
    <s v="482959"/>
    <n v="48.295900000000003"/>
    <s v=""/>
    <s v="Permitted"/>
    <s v="Public"/>
  </r>
  <r>
    <s v="762NTPC35F"/>
    <x v="4"/>
    <s v="ND"/>
    <s v="08-Oct-2015"/>
    <s v="INE733E07JW2"/>
    <s v="1000"/>
    <s v="1000"/>
    <n v="0"/>
    <s v="L"/>
    <s v="1657398"/>
    <s v="1657398"/>
    <n v="165.7398"/>
    <s v=""/>
    <s v="Permitted"/>
    <s v="Public"/>
  </r>
  <r>
    <s v="903SFL28"/>
    <x v="9"/>
    <s v="YI"/>
    <s v="17-Jul-2018"/>
    <s v="INE721A07NU1"/>
    <s v="1000"/>
    <s v="1000"/>
    <n v="0"/>
    <s v="L"/>
    <s v="499267"/>
    <s v="499267"/>
    <n v="49.926699999999997"/>
    <s v="20-Dec-2022"/>
    <s v="Permitted"/>
    <s v="Public"/>
  </r>
  <r>
    <s v="94SFL28"/>
    <x v="9"/>
    <s v="YL"/>
    <s v="17-Jul-2018"/>
    <s v="INE721A07NX5"/>
    <s v="1000"/>
    <s v="1000"/>
    <n v="0"/>
    <s v="L"/>
    <s v="4248900"/>
    <s v="4248900"/>
    <n v="424.89"/>
    <s v="20-Dec-2022"/>
    <s v="Permitted"/>
    <s v="Public"/>
  </r>
  <r>
    <s v="704NHAI26"/>
    <x v="0"/>
    <s v="NB"/>
    <s v="11-Mar-2016"/>
    <s v="INE906B07EM2"/>
    <s v="1000"/>
    <s v="1000"/>
    <n v="0"/>
    <s v="L"/>
    <s v="978807"/>
    <s v="978807"/>
    <n v="97.880700000000004"/>
    <s v=""/>
    <s v="Permitted"/>
    <s v="Public"/>
  </r>
  <r>
    <s v="729NHAI26"/>
    <x v="0"/>
    <s v="NC"/>
    <s v="11-Mar-2016"/>
    <s v="INE906B07EN0"/>
    <s v="1000"/>
    <s v="1000"/>
    <n v="0"/>
    <s v="L"/>
    <s v="1923340"/>
    <s v="1923340"/>
    <n v="192.334"/>
    <s v=""/>
    <s v="Permitted"/>
    <s v="Public"/>
  </r>
  <r>
    <s v="739NHAI31A"/>
    <x v="0"/>
    <s v="ND"/>
    <s v="11-Mar-2016"/>
    <s v="INE906B07EO8"/>
    <s v="1000"/>
    <s v="1000"/>
    <n v="0"/>
    <s v="L"/>
    <s v="18821193"/>
    <s v="18821193"/>
    <n v="1882.1193000000001"/>
    <s v=""/>
    <s v="Permitted"/>
    <s v="Public"/>
  </r>
  <r>
    <s v="769NHAI31"/>
    <x v="0"/>
    <s v="NE"/>
    <s v="11-Mar-2016"/>
    <s v="INE906B07EP5"/>
    <s v="1000"/>
    <s v="1000"/>
    <n v="0"/>
    <s v="L"/>
    <s v="11276660"/>
    <s v="11276660"/>
    <n v="1127.6659999999999"/>
    <s v=""/>
    <s v="Permitted"/>
    <s v="Public"/>
  </r>
  <r>
    <s v="888ERFL28"/>
    <x v="10"/>
    <s v="N5"/>
    <s v="26-Mar-2018"/>
    <s v="INE528S07110"/>
    <s v="1000"/>
    <s v="1000"/>
    <n v="0"/>
    <s v="L"/>
    <s v="409205"/>
    <s v="409205"/>
    <n v="40.920499999999997"/>
    <s v=""/>
    <s v="Permitted"/>
    <s v="Public"/>
  </r>
  <r>
    <s v="925ERFL28"/>
    <x v="10"/>
    <s v="N6"/>
    <s v="26-Mar-2018"/>
    <s v="INE528S07128"/>
    <s v="1000"/>
    <s v="1000"/>
    <n v="0"/>
    <s v="L"/>
    <s v="483547"/>
    <s v="483547"/>
    <n v="48.354700000000001"/>
    <s v=""/>
    <s v="Permitted"/>
    <s v="Public"/>
  </r>
  <r>
    <s v="957NIDO26"/>
    <x v="11"/>
    <s v="N5"/>
    <s v="22-Jul-2016"/>
    <s v="INE530L07210"/>
    <s v="1000"/>
    <s v="1000"/>
    <n v="0"/>
    <s v="L"/>
    <s v="248424"/>
    <s v="248424"/>
    <n v="24.842400000000001"/>
    <s v="18-Jul-2023"/>
    <s v="Permitted"/>
    <s v="Public"/>
  </r>
  <r>
    <s v="10NIDO26"/>
    <x v="11"/>
    <s v="N6"/>
    <s v="22-Jul-2016"/>
    <s v="INE530L07228"/>
    <s v="1000"/>
    <s v="1000"/>
    <n v="0"/>
    <s v="L"/>
    <s v="3492048"/>
    <s v="3492048"/>
    <n v="349.20479999999998"/>
    <s v="18-Jul-2023"/>
    <s v="Permitted"/>
    <s v="Public"/>
  </r>
  <r>
    <s v="NIDOZC26"/>
    <x v="11"/>
    <s v="N7"/>
    <s v="22-Jul-2016"/>
    <s v="INE530L07236"/>
    <s v="1000"/>
    <s v="1000"/>
    <n v="0"/>
    <s v="L"/>
    <s v="59841"/>
    <s v="59841"/>
    <n v="5.9840999999999998"/>
    <s v="18-Jul-2023"/>
    <s v="Permitted"/>
    <s v="Public"/>
  </r>
  <r>
    <s v="704IRFC26"/>
    <x v="2"/>
    <s v="NL"/>
    <s v="28-Mar-2016"/>
    <s v="INE053F07876"/>
    <s v="1000"/>
    <s v="1000"/>
    <n v="0"/>
    <s v="L"/>
    <s v="485972"/>
    <s v="485972"/>
    <n v="48.597200000000001"/>
    <s v=""/>
    <s v="Permitted"/>
    <s v="Public"/>
  </r>
  <r>
    <s v="735IRFC31"/>
    <x v="2"/>
    <s v="NM"/>
    <s v="28-Mar-2016"/>
    <s v="INE053F07884"/>
    <s v="1000"/>
    <s v="1000"/>
    <n v="0"/>
    <s v="L"/>
    <s v="10163760"/>
    <s v="10163760"/>
    <n v="1016.376"/>
    <s v=""/>
    <s v="Permitted"/>
    <s v="Public"/>
  </r>
  <r>
    <s v="729IRFC26"/>
    <x v="2"/>
    <s v="NN"/>
    <s v="28-Mar-2016"/>
    <s v="INE053F07892"/>
    <s v="1000"/>
    <s v="1000"/>
    <n v="0"/>
    <s v="L"/>
    <s v="1907138"/>
    <s v="1907138"/>
    <n v="190.71379999999999"/>
    <s v=""/>
    <s v="Permitted"/>
    <s v="Public"/>
  </r>
  <r>
    <s v="764IRFC31"/>
    <x v="2"/>
    <s v="NO"/>
    <s v="28-Mar-2016"/>
    <s v="INE053F07900"/>
    <s v="1000"/>
    <s v="1000"/>
    <n v="0"/>
    <s v="L"/>
    <s v="11943130"/>
    <s v="11943130"/>
    <n v="1194.3130000000001"/>
    <s v=""/>
    <s v="Permitted"/>
    <s v="Public"/>
  </r>
  <r>
    <s v="886REC34"/>
    <x v="12"/>
    <s v="NG"/>
    <s v="08-May-2014"/>
    <s v="INE020B07IH3"/>
    <s v="1000"/>
    <s v="1000"/>
    <n v="0"/>
    <s v="L"/>
    <s v="850304"/>
    <s v="850304"/>
    <n v="85.0304"/>
    <s v="01-Nov-2018"/>
    <s v="Permitted"/>
    <s v="Public"/>
  </r>
  <r>
    <s v="888REC29"/>
    <x v="12"/>
    <s v="NF"/>
    <s v="08-May-2014"/>
    <s v="INE020B07IG5"/>
    <s v="1000"/>
    <s v="1000"/>
    <n v="0"/>
    <s v="L"/>
    <s v="2925451"/>
    <s v="2925451"/>
    <n v="292.54509999999999"/>
    <s v="01-Nov-2018"/>
    <s v="Permitted"/>
    <s v="Public"/>
  </r>
  <r>
    <s v="861REC34"/>
    <x v="12"/>
    <s v="ND"/>
    <s v="08-May-2014"/>
    <s v="INE020B07IE0"/>
    <s v="1000"/>
    <s v="1000"/>
    <n v="0"/>
    <s v="L"/>
    <s v="246264"/>
    <s v="246264"/>
    <n v="24.6264"/>
    <s v="01-Nov-2018"/>
    <s v="Permitted"/>
    <s v="Public"/>
  </r>
  <r>
    <s v="863REC29"/>
    <x v="12"/>
    <s v="NC"/>
    <s v="08-May-2014"/>
    <s v="INE020B07ID2"/>
    <s v="1000"/>
    <s v="1000"/>
    <n v="0"/>
    <s v="L"/>
    <s v="2378787"/>
    <s v="2378787"/>
    <n v="237.87870000000001"/>
    <s v="01-Nov-2018"/>
    <s v="Permitted"/>
    <s v="Public"/>
  </r>
  <r>
    <s v="862REC33"/>
    <x v="12"/>
    <s v="NA"/>
    <s v="30-Oct-2013"/>
    <s v="INE020B07HT0"/>
    <s v="1000"/>
    <s v="1000"/>
    <n v="0"/>
    <s v="L"/>
    <s v="416304"/>
    <s v="416304"/>
    <n v="41.630400000000002"/>
    <s v="01-Nov-2018"/>
    <s v="Permitted"/>
    <s v="Public"/>
  </r>
  <r>
    <s v="871REC28"/>
    <x v="12"/>
    <s v="N9"/>
    <s v="30-Oct-2013"/>
    <s v="INE020B07HS2"/>
    <s v="1000"/>
    <s v="1000"/>
    <n v="0"/>
    <s v="L"/>
    <s v="11714802"/>
    <s v="11714802"/>
    <n v="1171.4802"/>
    <s v="01-Nov-2018"/>
    <s v="Permitted"/>
    <s v="Public"/>
  </r>
  <r>
    <s v="837REC33"/>
    <x v="12"/>
    <s v="N7"/>
    <s v="30-Oct-2013"/>
    <s v="INE020B07HQ6"/>
    <s v="1000"/>
    <s v="1000"/>
    <n v="0"/>
    <s v="L"/>
    <s v="136550"/>
    <s v="136550"/>
    <n v="13.654999999999999"/>
    <s v="01-Nov-2018"/>
    <s v="Permitted"/>
    <s v="Public"/>
  </r>
  <r>
    <s v="846REC28"/>
    <x v="12"/>
    <s v="N6"/>
    <s v="30-Oct-2013"/>
    <s v="INE020B07HP8"/>
    <s v="1000"/>
    <s v="1000"/>
    <n v="0"/>
    <s v="L"/>
    <s v="16387809"/>
    <s v="16387809"/>
    <n v="1638.7809"/>
    <s v="01-Nov-2018"/>
    <s v="Permitted"/>
    <s v="Public"/>
  </r>
  <r>
    <s v="738REC27TF"/>
    <x v="12"/>
    <s v="N2"/>
    <s v="24-Dec-2012"/>
    <s v="INE020B07GX4"/>
    <s v="1000"/>
    <s v="1000"/>
    <n v="0"/>
    <s v="L"/>
    <s v="8520377"/>
    <s v="8520377"/>
    <n v="852.03769999999997"/>
    <s v="02-Jan-2019"/>
    <s v="Permitted"/>
    <s v="Public"/>
  </r>
  <r>
    <s v="704REC28"/>
    <x v="12"/>
    <s v="N4"/>
    <s v="02-Apr-2013"/>
    <s v="INE020B07GZ9"/>
    <s v="1000"/>
    <s v="1000"/>
    <n v="0"/>
    <s v="L"/>
    <s v="497108"/>
    <s v="497108"/>
    <n v="49.710799999999999"/>
    <s v="01-Nov-2018"/>
    <s v="Permitted"/>
    <s v="Public"/>
  </r>
  <r>
    <s v="714NHAI26"/>
    <x v="0"/>
    <s v="N7"/>
    <s v="14-Jan-2016"/>
    <s v="INE906B07EG4"/>
    <s v="1000"/>
    <s v="1000"/>
    <n v="0"/>
    <s v="L"/>
    <s v="6864024"/>
    <s v="6864024"/>
    <n v="686.40239999999994"/>
    <s v=""/>
    <s v="Permitted"/>
    <s v="Public"/>
  </r>
  <r>
    <s v="85PFL26A"/>
    <x v="13"/>
    <s v="N7"/>
    <s v="09-May-2019"/>
    <s v="INE511C07714"/>
    <s v="1000"/>
    <s v="1000"/>
    <n v="0"/>
    <s v="L"/>
    <s v="20323"/>
    <s v="20323"/>
    <n v="2.0323000000000002"/>
    <s v="05-Aug-2021"/>
    <s v="Permitted"/>
    <s v="Public"/>
  </r>
  <r>
    <s v="930SFL28"/>
    <x v="9"/>
    <s v="YP"/>
    <s v="06-Nov-2018"/>
    <s v="INE721A07OC7"/>
    <s v="1000"/>
    <s v="1000"/>
    <n v="0"/>
    <s v="L"/>
    <s v="323399"/>
    <s v="323399"/>
    <n v="32.3399"/>
    <s v="20-Dec-2022"/>
    <s v="Permitted"/>
    <s v="Public"/>
  </r>
  <r>
    <s v="931SFL26"/>
    <x v="9"/>
    <s v="Z5"/>
    <s v="26-Aug-2019"/>
    <s v="INE721A07PA8"/>
    <s v="1000"/>
    <s v="1000"/>
    <n v="0"/>
    <s v="L"/>
    <s v="210360"/>
    <s v="210360"/>
    <n v="21.036000000000001"/>
    <s v="20-Dec-2022"/>
    <s v="Permitted"/>
    <s v="Public"/>
  </r>
  <r>
    <s v="865SCL26"/>
    <x v="8"/>
    <s v="N8"/>
    <s v="28-Sep-2016"/>
    <s v="INE148I07GJ7"/>
    <s v="667"/>
    <s v="667"/>
    <n v="0"/>
    <s v="L"/>
    <s v="136946"/>
    <s v="136946"/>
    <n v="9.1342981999999999"/>
    <s v="11-Sep-2024"/>
    <s v="Permitted"/>
    <s v="Public"/>
  </r>
  <r>
    <s v="885SCL26"/>
    <x v="8"/>
    <s v="N9"/>
    <s v="28-Sep-2016"/>
    <s v="INE148I07GK5"/>
    <s v="667"/>
    <s v="667"/>
    <n v="0"/>
    <s v="L"/>
    <s v="9907552"/>
    <s v="9907552"/>
    <n v="660.83371839999995"/>
    <s v="11-Sep-2024"/>
    <s v="Permitted"/>
    <s v="Public"/>
  </r>
  <r>
    <s v="9SCL26BA"/>
    <x v="8"/>
    <s v="NA"/>
    <s v="28-Sep-2016"/>
    <s v="INE148I07GL3"/>
    <s v="1000"/>
    <s v="1000"/>
    <n v="0"/>
    <s v="L"/>
    <s v="4044991"/>
    <s v="4044991"/>
    <n v="404.4991"/>
    <s v="26-Jul-2024"/>
    <s v="Permitted"/>
    <s v="Public"/>
  </r>
  <r>
    <s v="ICICM58"/>
    <x v="14"/>
    <s v="M1"/>
    <s v="27-Feb-1998"/>
    <s v="INE090A08SP8"/>
    <s v="100000"/>
    <s v="3000"/>
    <n v="-97000"/>
    <s v="L"/>
    <s v="13301"/>
    <s v="13228"/>
    <n v="132.28"/>
    <s v="31-May-2019"/>
    <e v="#N/A"/>
    <s v="Public"/>
  </r>
  <r>
    <s v="SFLZC26A"/>
    <x v="9"/>
    <s v="ZC"/>
    <s v="26-Aug-2019"/>
    <s v="INE721A07PH3"/>
    <s v="1000"/>
    <s v="1000"/>
    <n v="0"/>
    <s v="L"/>
    <s v="142270"/>
    <s v="142270"/>
    <n v="14.227"/>
    <s v="20-Dec-2022"/>
    <s v="Permitted"/>
    <s v="Public"/>
  </r>
  <r>
    <s v="97SFL26"/>
    <x v="9"/>
    <s v="Z9"/>
    <s v="26-Aug-2019"/>
    <s v="INE721A07PE0"/>
    <s v="1000"/>
    <s v="1000"/>
    <n v="0"/>
    <s v="L"/>
    <s v="261903"/>
    <s v="261903"/>
    <n v="26.190300000000001"/>
    <s v="20-Dec-2022"/>
    <s v="Permitted"/>
    <s v="Public"/>
  </r>
  <r>
    <s v="957ICCL25"/>
    <x v="9"/>
    <s v="YW"/>
    <s v="08-Feb-2019"/>
    <s v="INE721A07ON4"/>
    <s v="1000"/>
    <s v="1000"/>
    <n v="0"/>
    <s v="L"/>
    <s v="263803"/>
    <s v="263803"/>
    <n v="26.380299999999998"/>
    <s v="20-Dec-2022"/>
    <s v="Permitted"/>
    <s v="Public"/>
  </r>
  <r>
    <s v="855IREDA34"/>
    <x v="3"/>
    <s v="N3"/>
    <s v="19-Mar-2014"/>
    <s v="INE202E07146"/>
    <s v="1000"/>
    <s v="1000"/>
    <n v="0"/>
    <s v="L"/>
    <s v="388123"/>
    <s v="388123"/>
    <n v="38.8123"/>
    <s v=""/>
    <s v="Permitted"/>
    <s v="Public"/>
  </r>
  <r>
    <s v="880IREDA29"/>
    <x v="3"/>
    <s v="N5"/>
    <s v="19-Mar-2014"/>
    <s v="INE202E07138"/>
    <s v="1000"/>
    <s v="1000"/>
    <n v="0"/>
    <s v="L"/>
    <s v="2345508"/>
    <s v="2345508"/>
    <n v="234.55080000000001"/>
    <s v=""/>
    <s v="Permitted"/>
    <s v="Public"/>
  </r>
  <r>
    <s v="943ECL28"/>
    <x v="15"/>
    <s v="NJ"/>
    <s v="09-Aug-2018"/>
    <s v="INE804I078Y8"/>
    <s v="1000"/>
    <s v="1000"/>
    <n v="0"/>
    <s v="L"/>
    <s v="591277"/>
    <s v="591277"/>
    <n v="59.127699999999997"/>
    <s v=""/>
    <s v="Permitted"/>
    <s v="Public"/>
  </r>
  <r>
    <s v="985ECL28"/>
    <x v="15"/>
    <s v="NK"/>
    <s v="09-Aug-2018"/>
    <s v="INE804I079Y6"/>
    <s v="1000"/>
    <s v="1000"/>
    <n v="0"/>
    <s v="L"/>
    <s v="2721288"/>
    <s v="2721288"/>
    <n v="272.12880000000001"/>
    <s v=""/>
    <s v="Permitted"/>
    <s v="Public"/>
  </r>
  <r>
    <s v="931SFIL26A"/>
    <x v="16"/>
    <s v="NA"/>
    <s v="27-Sep-2018"/>
    <s v="INE244L07150"/>
    <s v="1000"/>
    <s v="1000"/>
    <n v="0"/>
    <s v="L"/>
    <s v="600"/>
    <s v="600"/>
    <n v="0.06"/>
    <s v="02-Jan-2019"/>
    <s v="Permitted"/>
    <s v="Public"/>
  </r>
  <r>
    <s v="96SFIL24A"/>
    <x v="16"/>
    <s v="NB"/>
    <s v="27-Sep-2018"/>
    <s v="INE244L07168"/>
    <s v="1000"/>
    <s v="1000"/>
    <n v="0"/>
    <s v="L"/>
    <s v="123975"/>
    <s v="123975"/>
    <n v="12.397500000000001"/>
    <s v="02-Jan-2019"/>
    <s v="Permitted"/>
    <s v="Public"/>
  </r>
  <r>
    <s v="97SFIL26A"/>
    <x v="16"/>
    <s v="NC"/>
    <s v="27-Sep-2018"/>
    <s v="INE244L07176"/>
    <s v="1000"/>
    <s v="1000"/>
    <n v="0"/>
    <s v="L"/>
    <s v="3520"/>
    <s v="3520"/>
    <n v="0.35199999999999998"/>
    <s v="02-Jan-2019"/>
    <s v="Permitted"/>
    <s v="Public"/>
  </r>
  <r>
    <s v="92SFIL28"/>
    <x v="16"/>
    <s v="ND"/>
    <s v="27-Sep-2018"/>
    <s v="INE244L07184"/>
    <s v="1000"/>
    <s v="1000"/>
    <n v="0"/>
    <s v="L"/>
    <s v="139567"/>
    <s v="139567"/>
    <n v="13.9567"/>
    <s v="02-Jan-2019"/>
    <s v="Permitted"/>
    <s v="Public"/>
  </r>
  <r>
    <s v="1015ECL29"/>
    <x v="15"/>
    <s v="NR"/>
    <s v="08-Jan-2019"/>
    <s v="INE804IA7014"/>
    <s v="1000"/>
    <s v="1000"/>
    <n v="0"/>
    <s v="L"/>
    <s v="1111007"/>
    <s v="1111007"/>
    <n v="111.1007"/>
    <s v="06-Feb-2019"/>
    <s v="Permitted"/>
    <s v="Public"/>
  </r>
  <r>
    <s v="1060ECL29"/>
    <x v="15"/>
    <s v="NS"/>
    <s v="08-Jan-2019"/>
    <s v="INE804IA7022"/>
    <s v="1000"/>
    <s v="1000"/>
    <n v="0"/>
    <s v="L"/>
    <s v="1952565"/>
    <s v="1952565"/>
    <n v="195.25649999999999"/>
    <s v="06-Feb-2019"/>
    <s v="Permitted"/>
    <s v="Public"/>
  </r>
  <r>
    <s v="97SFL28"/>
    <x v="9"/>
    <s v="YS"/>
    <s v="06-Nov-2018"/>
    <s v="INE721A07OF0"/>
    <s v="1000"/>
    <s v="1000"/>
    <n v="0"/>
    <s v="L"/>
    <s v="389833"/>
    <s v="389833"/>
    <n v="38.9833"/>
    <s v="20-Dec-2022"/>
    <s v="Permitted"/>
    <s v="Public"/>
  </r>
  <r>
    <s v="SCLZC26"/>
    <x v="8"/>
    <s v="NB"/>
    <s v="28-Sep-2016"/>
    <s v="INE148I07GN9"/>
    <s v="1000"/>
    <s v="1000"/>
    <n v="0"/>
    <s v="L"/>
    <s v="243432"/>
    <s v="243432"/>
    <n v="24.3432"/>
    <s v="26-Jul-2024"/>
    <s v="Permitted"/>
    <s v="Public"/>
  </r>
  <r>
    <s v="879SCL26"/>
    <x v="8"/>
    <s v="NC"/>
    <s v="28-Sep-2016"/>
    <s v="INE148I08231"/>
    <s v="857.14"/>
    <s v="857.14"/>
    <n v="0"/>
    <s v="L"/>
    <s v="24171"/>
    <s v="24171"/>
    <n v="2.0717930940000002"/>
    <s v="11-Sep-2024"/>
    <s v="Permitted"/>
    <s v="Public"/>
  </r>
  <r>
    <s v="9SCL26B"/>
    <x v="8"/>
    <s v="ND"/>
    <s v="28-Sep-2016"/>
    <s v="INE148I08249"/>
    <s v="857.14"/>
    <s v="857.14"/>
    <n v="0"/>
    <s v="L"/>
    <s v="1500"/>
    <s v="1500"/>
    <n v="0.12857099999999999"/>
    <s v="11-Sep-2024"/>
    <s v="Permitted"/>
    <s v="Public"/>
  </r>
  <r>
    <s v="829PFL29"/>
    <x v="13"/>
    <s v="N6"/>
    <s v="09-May-2019"/>
    <s v="INE511C07706"/>
    <s v="1000"/>
    <s v="1000"/>
    <n v="0"/>
    <s v="L"/>
    <s v="26735"/>
    <s v="26735"/>
    <n v="2.6735000000000002"/>
    <s v="05-Aug-2021"/>
    <s v="Permitted"/>
    <s v="Public"/>
  </r>
  <r>
    <s v="97SFL29"/>
    <x v="9"/>
    <s v="YZ"/>
    <s v="08-Feb-2019"/>
    <s v="INE721A07OQ7"/>
    <s v="1000"/>
    <s v="1000"/>
    <n v="0"/>
    <s v="L"/>
    <s v="341492"/>
    <s v="341492"/>
    <n v="34.1492"/>
    <s v="20-Dec-2022"/>
    <s v="Permitted"/>
    <s v="Public"/>
  </r>
  <r>
    <s v="91SFL27"/>
    <x v="9"/>
    <s v="ZI"/>
    <s v="30-Jan-2020"/>
    <s v="INE721A07PN1"/>
    <s v="1000"/>
    <s v="1000"/>
    <n v="0"/>
    <s v="L"/>
    <s v="130231"/>
    <s v="130231"/>
    <n v="13.023099999999999"/>
    <s v="20-Dec-2022"/>
    <s v="Permitted"/>
    <s v="Public"/>
  </r>
  <r>
    <s v="83TCHF28"/>
    <x v="17"/>
    <s v="N9"/>
    <s v="16-Jan-2020"/>
    <s v="INE033L07GT4"/>
    <s v="1000"/>
    <s v="1000"/>
    <n v="0"/>
    <s v="L"/>
    <s v="117900"/>
    <s v="117900"/>
    <n v="11.79"/>
    <s v=""/>
    <e v="#N/A"/>
    <s v="Public"/>
  </r>
  <r>
    <s v="9SFL25A"/>
    <x v="9"/>
    <s v="ZH"/>
    <s v="30-Jan-2020"/>
    <s v="INE721A07PM3"/>
    <s v="1000"/>
    <s v="1000"/>
    <n v="0"/>
    <s v="L"/>
    <s v="347035"/>
    <s v="347035"/>
    <n v="34.703499999999998"/>
    <s v="20-Dec-2022"/>
    <s v="Permitted"/>
    <s v="Public"/>
  </r>
  <r>
    <s v="866SFL25"/>
    <x v="9"/>
    <s v="ZE"/>
    <s v="30-Jan-2020"/>
    <s v="INE721A07PJ9"/>
    <s v="1000"/>
    <s v="1000"/>
    <n v="0"/>
    <s v="L"/>
    <s v="162997"/>
    <s v="162997"/>
    <n v="16.299700000000001"/>
    <s v="20-Dec-2022"/>
    <s v="Permitted"/>
    <s v="Public"/>
  </r>
  <r>
    <s v="105IIFL29"/>
    <x v="18"/>
    <s v="N7"/>
    <s v="22-Jun-2020"/>
    <s v="INE866I08295"/>
    <s v="1000"/>
    <s v="1000"/>
    <n v="0"/>
    <s v="L"/>
    <s v="154479"/>
    <s v="154479"/>
    <n v="15.447900000000001"/>
    <s v="03-Jul-2023"/>
    <s v="Permitted"/>
    <s v="Public"/>
  </r>
  <r>
    <s v="875SFL27"/>
    <x v="9"/>
    <s v="ZF"/>
    <s v="30-Jan-2020"/>
    <s v="INE721A07PK7"/>
    <s v="1000"/>
    <s v="1000"/>
    <n v="0"/>
    <s v="L"/>
    <s v="138306"/>
    <s v="138306"/>
    <n v="13.8306"/>
    <s v="20-Dec-2022"/>
    <s v="Permitted"/>
    <s v="Public"/>
  </r>
  <r>
    <s v="IIFLZC25"/>
    <x v="18"/>
    <s v="ND"/>
    <s v="22-Jun-2020"/>
    <s v="INE866I08311"/>
    <s v="1000"/>
    <s v="1000"/>
    <n v="0"/>
    <s v="L"/>
    <s v="57826"/>
    <s v="57826"/>
    <n v="5.7826000000000004"/>
    <s v="03-Jul-2023"/>
    <s v="Permitted"/>
    <s v="Public"/>
  </r>
  <r>
    <s v="10IIFL29"/>
    <x v="18"/>
    <s v="N6"/>
    <s v="22-Jun-2020"/>
    <s v="INE866I08279"/>
    <s v="1000"/>
    <s v="1000"/>
    <n v="0"/>
    <s v="L"/>
    <s v="310154"/>
    <s v="310154"/>
    <n v="31.0154"/>
    <s v="03-Jul-2023"/>
    <s v="Permitted"/>
    <s v="Public"/>
  </r>
  <r>
    <s v="SFLZC25A"/>
    <x v="9"/>
    <s v="ZK"/>
    <s v="30-Jan-2020"/>
    <s v="INE721A07PP6"/>
    <s v="1000"/>
    <s v="1000"/>
    <n v="0"/>
    <s v="L"/>
    <s v="151580"/>
    <s v="151580"/>
    <n v="15.157999999999999"/>
    <s v="20-Dec-2022"/>
    <s v="Permitted"/>
    <s v="Public"/>
  </r>
  <r>
    <s v="985IIFL22"/>
    <x v="18"/>
    <s v="NC"/>
    <s v="22-Jun-2020"/>
    <s v="INE866I08303"/>
    <s v="1000"/>
    <s v="1000"/>
    <n v="0"/>
    <s v="L"/>
    <s v="259253"/>
    <s v="259253"/>
    <n v="25.9253"/>
    <s v="03-Jul-2023"/>
    <s v="Permitted"/>
    <s v="Public"/>
  </r>
  <r>
    <s v="TCHF30"/>
    <x v="17"/>
    <s v="NB"/>
    <s v="16-Jan-2020"/>
    <s v="INE033L08270"/>
    <s v="1000"/>
    <s v="1000"/>
    <n v="0"/>
    <s v="L"/>
    <s v="780402"/>
    <s v="780402"/>
    <n v="78.040199999999999"/>
    <s v=""/>
    <e v="#N/A"/>
    <s v="Public"/>
  </r>
  <r>
    <s v="81TCHF28"/>
    <x v="17"/>
    <s v="N8"/>
    <s v="16-Jan-2020"/>
    <s v="INE033L07GS6"/>
    <s v="1000"/>
    <s v="1000"/>
    <n v="0"/>
    <s v="L"/>
    <s v="382776"/>
    <s v="382776"/>
    <n v="38.2776"/>
    <s v=""/>
    <e v="#N/A"/>
    <s v="Public"/>
  </r>
  <r>
    <s v="84TCHF28"/>
    <x v="17"/>
    <s v="NA"/>
    <s v="16-Jan-2020"/>
    <s v="INE033L07GU2"/>
    <s v="1000"/>
    <s v="1000"/>
    <n v="0"/>
    <s v="L"/>
    <s v="905697"/>
    <s v="905697"/>
    <n v="90.569699999999997"/>
    <s v=""/>
    <e v="#N/A"/>
    <s v="Public"/>
  </r>
  <r>
    <s v="10IIFL28A"/>
    <x v="18"/>
    <s v="NE"/>
    <s v="25-Mar-2021"/>
    <s v="INE530B08094"/>
    <s v="1000"/>
    <s v="1000"/>
    <n v="0"/>
    <s v="L"/>
    <s v="2746922"/>
    <s v="2746922"/>
    <n v="274.69220000000001"/>
    <s v="03-Jul-2023"/>
    <s v="Permitted"/>
    <s v="Public"/>
  </r>
  <r>
    <s v="96IIFL28A"/>
    <x v="18"/>
    <s v="NF"/>
    <s v="25-Mar-2021"/>
    <s v="INE530B08102"/>
    <s v="1000"/>
    <s v="1000"/>
    <n v="0"/>
    <s v="L"/>
    <s v="3280234"/>
    <s v="3280234"/>
    <n v="328.02339999999998"/>
    <s v="03-Jul-2023"/>
    <s v="Permitted"/>
    <s v="Public"/>
  </r>
  <r>
    <s v="IIFLZC28"/>
    <x v="18"/>
    <s v="NG"/>
    <s v="25-Mar-2021"/>
    <s v="INE530B08110"/>
    <s v="1000"/>
    <s v="1000"/>
    <n v="0"/>
    <s v="L"/>
    <s v="681443"/>
    <s v="681443"/>
    <n v="68.144300000000001"/>
    <s v="03-Jul-2023"/>
    <s v="Permitted"/>
    <s v="Public"/>
  </r>
  <r>
    <s v="801TCH28"/>
    <x v="17"/>
    <s v="N7"/>
    <s v="16-Jan-2020"/>
    <s v="INE033L07GR8"/>
    <s v="1000"/>
    <s v="1000"/>
    <n v="0"/>
    <s v="L"/>
    <s v="12025"/>
    <s v="12025"/>
    <n v="1.2024999999999999"/>
    <s v=""/>
    <e v="#N/A"/>
    <s v="Public"/>
  </r>
  <r>
    <s v="IFCIZC25"/>
    <x v="7"/>
    <s v="NM"/>
    <s v="18-Feb-2015"/>
    <s v="INE039A07850"/>
    <s v="1000"/>
    <s v="1000"/>
    <n v="0"/>
    <s v="L"/>
    <s v="225510"/>
    <s v="225510"/>
    <n v="22.550999999999998"/>
    <s v="02-Jan-2019"/>
    <s v="Permitted"/>
    <s v="Public"/>
  </r>
  <r>
    <s v="772IGT31"/>
    <x v="19"/>
    <s v="NK"/>
    <s v="10-May-2021"/>
    <s v="INE219X07272"/>
    <s v="1000"/>
    <s v="1000"/>
    <n v="0"/>
    <s v="L"/>
    <s v="4719"/>
    <s v="4719"/>
    <n v="0.47189999999999999"/>
    <s v=""/>
    <s v="Permitted"/>
    <s v="Public"/>
  </r>
  <r>
    <s v="935SCL28"/>
    <x v="8"/>
    <s v="NV"/>
    <s v="28-Sep-2021"/>
    <s v="INE148I08330"/>
    <s v="1000"/>
    <s v="1000"/>
    <n v="0"/>
    <s v="L"/>
    <s v="10"/>
    <s v="10"/>
    <n v="1E-3"/>
    <s v="26-Jul-2024"/>
    <s v="Permitted"/>
    <s v="Public"/>
  </r>
  <r>
    <s v="889SCFL27"/>
    <x v="8"/>
    <s v="YC"/>
    <s v="10-Jan-2022"/>
    <s v="INE148I07LE8"/>
    <s v="1000"/>
    <s v="1000"/>
    <n v="0"/>
    <s v="L"/>
    <s v="100880"/>
    <s v="100880"/>
    <n v="10.087999999999999"/>
    <s v="26-Jul-2024"/>
    <s v="Permitted"/>
    <s v="Public"/>
  </r>
  <r>
    <s v="10IIFL28"/>
    <x v="20"/>
    <s v="N4"/>
    <s v="05-Aug-2021"/>
    <s v="INE477L08147"/>
    <s v="1000"/>
    <s v="1000"/>
    <n v="0"/>
    <s v="L"/>
    <s v="2327216"/>
    <s v="2327216"/>
    <n v="232.7216"/>
    <s v=""/>
    <s v="Permitted"/>
    <s v="Public"/>
  </r>
  <r>
    <s v="875IIFL26"/>
    <x v="18"/>
    <s v="NM"/>
    <s v="18-Oct-2021"/>
    <s v="INE530B07179"/>
    <s v="1000"/>
    <s v="1000"/>
    <n v="0"/>
    <s v="L"/>
    <s v="1360829"/>
    <s v="1360829"/>
    <n v="136.0829"/>
    <s v="03-Jul-2023"/>
    <s v="Permitted"/>
    <s v="Public"/>
  </r>
  <r>
    <s v="IIFLZC26"/>
    <x v="18"/>
    <s v="NN"/>
    <s v="18-Oct-2021"/>
    <s v="INE530B07187"/>
    <s v="1000"/>
    <s v="1000"/>
    <n v="0"/>
    <s v="L"/>
    <s v="293087"/>
    <s v="293087"/>
    <n v="29.308700000000002"/>
    <s v="03-Jul-2023"/>
    <s v="Permitted"/>
    <s v="Public"/>
  </r>
  <r>
    <s v="875IHFL29"/>
    <x v="20"/>
    <s v="ND"/>
    <s v="05-Jan-2022"/>
    <s v="INE477L07AR0"/>
    <s v="1000"/>
    <s v="1000"/>
    <n v="0"/>
    <s v="L"/>
    <s v="221766"/>
    <s v="221766"/>
    <n v="22.176600000000001"/>
    <s v=""/>
    <s v="Permitted"/>
    <s v="Public"/>
  </r>
  <r>
    <s v="IIFLZC28C"/>
    <x v="20"/>
    <s v="N6"/>
    <s v="05-Aug-2021"/>
    <s v="INE477L08162"/>
    <s v="1000"/>
    <s v="1000"/>
    <n v="0"/>
    <s v="L"/>
    <s v="402777"/>
    <s v="402777"/>
    <n v="40.277700000000003"/>
    <s v="04-Aug-2021"/>
    <s v="Permitted"/>
    <s v="Public"/>
  </r>
  <r>
    <s v="925SCL26"/>
    <x v="8"/>
    <s v="NR"/>
    <s v="28-Sep-2021"/>
    <s v="INE148I07KM3"/>
    <s v="1000"/>
    <s v="1000"/>
    <n v="0"/>
    <s v="L"/>
    <s v="1251280"/>
    <s v="1251280"/>
    <n v="125.128"/>
    <s v="26-Jul-2024"/>
    <s v="Permitted"/>
    <s v="Public"/>
  </r>
  <r>
    <s v="850SCL25A"/>
    <x v="8"/>
    <s v="NW"/>
    <s v="28-Sep-2021"/>
    <s v="INE148I08348"/>
    <s v="1000"/>
    <s v="1000"/>
    <n v="0"/>
    <s v="L"/>
    <s v="42364"/>
    <s v="42364"/>
    <n v="4.2363999999999997"/>
    <s v="26-Jul-2024"/>
    <s v="Permitted"/>
    <s v="Public"/>
  </r>
  <r>
    <s v="IIFLHF29"/>
    <x v="20"/>
    <s v="NE"/>
    <s v="05-Jan-2022"/>
    <s v="INE477L07AS8"/>
    <s v="1000"/>
    <s v="1000"/>
    <n v="0"/>
    <s v="L"/>
    <s v="55265"/>
    <s v="55265"/>
    <n v="5.5265000000000004"/>
    <s v=""/>
    <s v="Permitted"/>
    <s v="Public"/>
  </r>
  <r>
    <s v="925SCFL27"/>
    <x v="8"/>
    <s v="YA"/>
    <s v="10-Jan-2022"/>
    <s v="INE148I07LC2"/>
    <s v="1000"/>
    <s v="1000"/>
    <n v="0"/>
    <s v="L"/>
    <s v="102356"/>
    <s v="102356"/>
    <n v="10.2356"/>
    <s v="26-Jul-2024"/>
    <s v="Permitted"/>
    <s v="Public"/>
  </r>
  <r>
    <s v="1049DLSL25"/>
    <x v="21"/>
    <s v="NX"/>
    <s v="04-Feb-2022"/>
    <s v="INE614X07381"/>
    <s v="1000"/>
    <s v="1000"/>
    <n v="0"/>
    <s v="L"/>
    <s v="256028"/>
    <s v="256028"/>
    <n v="25.602799999999998"/>
    <s v=""/>
    <s v="Permitted"/>
    <s v="Public"/>
  </r>
  <r>
    <s v="795IGT31"/>
    <x v="19"/>
    <s v="NI"/>
    <s v="10-May-2021"/>
    <s v="INE219X07256"/>
    <s v="1000"/>
    <s v="1000"/>
    <n v="0"/>
    <s v="L"/>
    <s v="126458"/>
    <s v="126458"/>
    <n v="12.645799999999999"/>
    <s v=""/>
    <s v="Permitted"/>
    <s v="Public"/>
  </r>
  <r>
    <s v="1040UCL25"/>
    <x v="22"/>
    <s v="N4"/>
    <s v="09-May-2022"/>
    <s v="INE583D07265"/>
    <s v="1000"/>
    <s v="1000"/>
    <n v="0"/>
    <s v="L"/>
    <s v="440106"/>
    <s v="440106"/>
    <n v="44.010599999999997"/>
    <s v=""/>
    <s v="Permitted"/>
    <s v="Public"/>
  </r>
  <r>
    <s v="797IGT31"/>
    <x v="19"/>
    <s v="NL"/>
    <s v="10-May-2021"/>
    <s v="INE219X07280"/>
    <s v="1000"/>
    <s v="1000"/>
    <n v="0"/>
    <s v="L"/>
    <s v="412180"/>
    <s v="412180"/>
    <n v="41.218000000000004"/>
    <s v=""/>
    <s v="Permitted"/>
    <s v="Public"/>
  </r>
  <r>
    <s v="843IHFL29"/>
    <x v="20"/>
    <s v="NC"/>
    <s v="05-Jan-2022"/>
    <s v="INE477L07AQ2"/>
    <s v="1000"/>
    <s v="1000"/>
    <n v="0"/>
    <s v="L"/>
    <s v="537361"/>
    <s v="537361"/>
    <n v="53.7361"/>
    <s v=""/>
    <s v="Permitted"/>
    <s v="Public"/>
  </r>
  <r>
    <s v="76IGT26"/>
    <x v="19"/>
    <s v="ND"/>
    <s v="10-May-2021"/>
    <s v="INE219X07207"/>
    <s v="1000"/>
    <s v="1000"/>
    <n v="0"/>
    <s v="L"/>
    <s v="964739"/>
    <s v="964739"/>
    <n v="96.4739"/>
    <s v=""/>
    <s v="Permitted"/>
    <s v="Public"/>
  </r>
  <r>
    <s v="IIFLHFZC27"/>
    <x v="20"/>
    <s v="NB"/>
    <s v="05-Jan-2022"/>
    <s v="INE477L07AP4"/>
    <s v="1000"/>
    <s v="1000"/>
    <n v="0"/>
    <s v="L"/>
    <s v="42486"/>
    <s v="42486"/>
    <n v="4.2485999999999997"/>
    <s v=""/>
    <s v="Permitted"/>
    <s v="Public"/>
  </r>
  <r>
    <s v="875SCFL27"/>
    <x v="8"/>
    <s v="Y9"/>
    <s v="10-Jan-2022"/>
    <s v="INE148I07LB4"/>
    <s v="1000"/>
    <s v="1000"/>
    <n v="0"/>
    <s v="L"/>
    <s v="2650"/>
    <s v="2650"/>
    <n v="0.26500000000000001"/>
    <s v="26-Jul-2024"/>
    <s v="Permitted"/>
    <s v="Public"/>
  </r>
  <r>
    <s v="1102NFL26"/>
    <x v="23"/>
    <s v="N8"/>
    <s v="21-Jul-2023"/>
    <s v="INE342T07403"/>
    <s v="1000"/>
    <s v="1000"/>
    <n v="0"/>
    <s v="L"/>
    <s v="507858"/>
    <s v="507858"/>
    <n v="50.785800000000002"/>
    <s v=""/>
    <s v="Permitted"/>
    <s v="Public"/>
  </r>
  <r>
    <s v="820SCL25"/>
    <x v="8"/>
    <s v="YO"/>
    <s v="02-May-2022"/>
    <s v="INE148I07LQ2"/>
    <s v="1000"/>
    <s v="1000"/>
    <n v="0"/>
    <s v="L"/>
    <s v="3130"/>
    <s v="3130"/>
    <n v="0.313"/>
    <s v="26-Jul-2024"/>
    <s v="Permitted"/>
    <s v="Public"/>
  </r>
  <r>
    <s v="11DLSL25A"/>
    <x v="21"/>
    <s v="Y3"/>
    <s v="19-May-2022"/>
    <s v="INE614X07449"/>
    <s v="1000"/>
    <s v="1000"/>
    <n v="0"/>
    <s v="L"/>
    <s v="71492"/>
    <s v="71492"/>
    <n v="7.1492000000000004"/>
    <s v=""/>
    <s v="Permitted"/>
    <s v="Public"/>
  </r>
  <r>
    <s v="1050NFL26"/>
    <x v="23"/>
    <s v="N7"/>
    <s v="21-Jul-2023"/>
    <s v="INE342T07387"/>
    <s v="1000"/>
    <s v="1000"/>
    <n v="0"/>
    <s v="L"/>
    <s v="674969"/>
    <s v="674969"/>
    <n v="67.496899999999997"/>
    <s v=""/>
    <s v="Permitted"/>
    <s v="Public"/>
  </r>
  <r>
    <s v="11DLSL25"/>
    <x v="21"/>
    <s v="NV"/>
    <s v="04-Feb-2022"/>
    <s v="INE614X07365"/>
    <s v="1000"/>
    <s v="1000"/>
    <n v="0"/>
    <s v="L"/>
    <s v="113954"/>
    <s v="113954"/>
    <n v="11.3954"/>
    <s v=""/>
    <s v="Permitted"/>
    <s v="Public"/>
  </r>
  <r>
    <s v="820IIFL27"/>
    <x v="20"/>
    <s v="N9"/>
    <s v="05-Jan-2022"/>
    <s v="INE477L07AN9"/>
    <s v="1000"/>
    <s v="1000"/>
    <n v="0"/>
    <s v="L"/>
    <s v="526524"/>
    <s v="526524"/>
    <n v="52.6524"/>
    <s v=""/>
    <s v="Permitted"/>
    <s v="Public"/>
  </r>
  <r>
    <s v="CAGL27"/>
    <x v="24"/>
    <s v="NC"/>
    <s v="11-Sep-2023"/>
    <s v="INE741K07553"/>
    <s v="1000"/>
    <s v="1000"/>
    <n v="0"/>
    <s v="L"/>
    <s v="17691"/>
    <s v="17691"/>
    <n v="1.7690999999999999"/>
    <s v=""/>
    <s v="Permitted"/>
    <s v="Public"/>
  </r>
  <r>
    <s v="850SCL25"/>
    <x v="8"/>
    <s v="YL"/>
    <s v="02-May-2022"/>
    <s v="INE148I07LM1"/>
    <s v="1000"/>
    <s v="1000"/>
    <n v="0"/>
    <s v="L"/>
    <s v="1750"/>
    <s v="1750"/>
    <n v="0.17499999999999999"/>
    <s v="26-Jul-2024"/>
    <s v="Permitted"/>
    <s v="Public"/>
  </r>
  <r>
    <s v="875SCL27"/>
    <x v="8"/>
    <s v="YQ"/>
    <s v="02-May-2022"/>
    <s v="INE148I07LS8"/>
    <s v="1000"/>
    <s v="1000"/>
    <n v="0"/>
    <s v="L"/>
    <s v="200"/>
    <s v="200"/>
    <n v="0.02"/>
    <s v="26-Jul-2024"/>
    <s v="Permitted"/>
    <s v="Public"/>
  </r>
  <r>
    <s v="843SCFL27"/>
    <x v="8"/>
    <s v="YB"/>
    <s v="10-Jan-2022"/>
    <s v="INE148I07LD0"/>
    <s v="1000"/>
    <s v="1000"/>
    <n v="0"/>
    <s v="L"/>
    <s v="100"/>
    <s v="100"/>
    <n v="0.01"/>
    <s v="26-Jul-2024"/>
    <s v="Permitted"/>
    <s v="Public"/>
  </r>
  <r>
    <s v="CIFC28"/>
    <x v="25"/>
    <s v="NB"/>
    <s v="11-Aug-2023"/>
    <s v="INE121A07RI0"/>
    <s v="1000"/>
    <s v="1000"/>
    <n v="0"/>
    <s v="L"/>
    <s v="96548"/>
    <s v="96548"/>
    <n v="9.6547999999999998"/>
    <s v=""/>
    <s v="Permitted"/>
    <s v="Public"/>
  </r>
  <r>
    <s v="843SCL27"/>
    <x v="8"/>
    <s v="YS"/>
    <s v="02-May-2022"/>
    <s v="INE148I07LU4"/>
    <s v="1000"/>
    <s v="1000"/>
    <n v="0"/>
    <s v="L"/>
    <s v="2600"/>
    <s v="2600"/>
    <n v="0.26"/>
    <s v="26-Jul-2024"/>
    <s v="Permitted"/>
    <s v="Public"/>
  </r>
  <r>
    <s v="1025NFL25"/>
    <x v="23"/>
    <s v="N5"/>
    <s v="21-Jul-2023"/>
    <s v="INE342T07379"/>
    <s v="1000"/>
    <s v="1000"/>
    <n v="0"/>
    <s v="L"/>
    <s v="972501"/>
    <s v="972501"/>
    <n v="97.250100000000003"/>
    <s v=""/>
    <s v="Permitted"/>
    <s v="Public"/>
  </r>
  <r>
    <s v="940CAGL27"/>
    <x v="24"/>
    <s v="NB"/>
    <s v="11-Sep-2023"/>
    <s v="INE741K07587"/>
    <s v="1000"/>
    <s v="1000"/>
    <n v="0"/>
    <s v="L"/>
    <s v="53530"/>
    <s v="53530"/>
    <n v="5.3529999999999998"/>
    <s v=""/>
    <s v="Permitted"/>
    <s v="Public"/>
  </r>
  <r>
    <s v="85PCHFL26"/>
    <x v="26"/>
    <s v="N7"/>
    <s v="28-Jul-2021"/>
    <s v="INE516Y07360"/>
    <s v="1000"/>
    <s v="1000"/>
    <n v="0"/>
    <s v="L"/>
    <s v="107455"/>
    <s v="107455"/>
    <n v="10.7455"/>
    <s v=""/>
    <s v="Permitted"/>
    <s v="Public"/>
  </r>
  <r>
    <s v="875PCHFL26"/>
    <x v="26"/>
    <s v="N8"/>
    <s v="28-Jul-2021"/>
    <s v="INE516Y07410"/>
    <s v="1000"/>
    <s v="1000"/>
    <n v="0"/>
    <s v="L"/>
    <s v="808680"/>
    <s v="808680"/>
    <n v="80.867999999999995"/>
    <s v=""/>
    <s v="Permitted"/>
    <s v="Public"/>
  </r>
  <r>
    <s v="875PCHFL31"/>
    <x v="26"/>
    <s v="N9"/>
    <s v="28-Jul-2021"/>
    <s v="INE516Y07378"/>
    <s v="1000"/>
    <s v="1000"/>
    <n v="0"/>
    <s v="L"/>
    <s v="1150"/>
    <s v="1150"/>
    <n v="0.115"/>
    <s v=""/>
    <s v="Permitted"/>
    <s v="Public"/>
  </r>
  <r>
    <s v="925SCL27"/>
    <x v="8"/>
    <s v="YR"/>
    <s v="02-May-2022"/>
    <s v="INE148I07LT6"/>
    <s v="1000"/>
    <s v="1000"/>
    <n v="0"/>
    <s v="L"/>
    <s v="106643"/>
    <s v="106643"/>
    <n v="10.664300000000001"/>
    <s v="26-Jul-2024"/>
    <s v="Permitted"/>
    <s v="Public"/>
  </r>
  <r>
    <s v="SCLZC25"/>
    <x v="8"/>
    <s v="YN"/>
    <s v="02-May-2022"/>
    <s v="INE148I07LP4"/>
    <s v="1000"/>
    <s v="1000"/>
    <n v="0"/>
    <s v="L"/>
    <s v="64111"/>
    <s v="64111"/>
    <n v="6.4111000000000002"/>
    <s v="26-Jul-2024"/>
    <s v="Permitted"/>
    <s v="Public"/>
  </r>
  <r>
    <s v="CAGL25"/>
    <x v="24"/>
    <s v="N8"/>
    <s v="11-Sep-2023"/>
    <s v="INE741K07561"/>
    <s v="1000"/>
    <s v="1000"/>
    <n v="0"/>
    <s v="L"/>
    <s v="316156"/>
    <s v="316156"/>
    <n v="31.615600000000001"/>
    <s v=""/>
    <s v="Permitted"/>
    <s v="Public"/>
  </r>
  <r>
    <s v="CAGL28"/>
    <x v="24"/>
    <s v="NE"/>
    <s v="11-Sep-2023"/>
    <s v="INE741K07546"/>
    <s v="1000"/>
    <s v="1000"/>
    <n v="0"/>
    <s v="L"/>
    <s v="177953"/>
    <s v="177953"/>
    <n v="17.795300000000001"/>
    <s v=""/>
    <s v="Permitted"/>
    <s v="Public"/>
  </r>
  <r>
    <s v="77IGT28"/>
    <x v="19"/>
    <s v="NE"/>
    <s v="10-May-2021"/>
    <s v="INE219X07215"/>
    <s v="1000"/>
    <s v="1000"/>
    <n v="0"/>
    <s v="L"/>
    <s v="1004247"/>
    <s v="1004247"/>
    <n v="100.4247"/>
    <s v=""/>
    <s v="Permitted"/>
    <s v="Public"/>
  </r>
  <r>
    <s v="910CAGL25"/>
    <x v="24"/>
    <s v="N7"/>
    <s v="11-Sep-2023"/>
    <s v="INE741K07520"/>
    <s v="1000"/>
    <s v="1000"/>
    <n v="0"/>
    <s v="L"/>
    <s v="3225661"/>
    <s v="3225661"/>
    <n v="322.56610000000001"/>
    <s v=""/>
    <s v="Permitted"/>
    <s v="Public"/>
  </r>
  <r>
    <s v="9PCHFL31A"/>
    <x v="26"/>
    <s v="NA"/>
    <s v="28-Jul-2021"/>
    <s v="INE516Y07428"/>
    <s v="1000"/>
    <s v="1000"/>
    <n v="0"/>
    <s v="L"/>
    <s v="1540084"/>
    <s v="1540084"/>
    <n v="154.00839999999999"/>
    <s v=""/>
    <s v="Permitted"/>
    <s v="Public"/>
  </r>
  <r>
    <s v="965IHFL25D"/>
    <x v="25"/>
    <s v="N7"/>
    <s v="11-Aug-2023"/>
    <s v="INE121A07RG4"/>
    <s v="1000"/>
    <s v="1000"/>
    <n v="0"/>
    <s v="L"/>
    <s v="74466"/>
    <s v="74466"/>
    <n v="7.4466000000000001"/>
    <s v=""/>
    <s v="Permitted"/>
    <s v="Public"/>
  </r>
  <r>
    <s v="925IHFL25E"/>
    <x v="25"/>
    <s v="N8"/>
    <s v="11-Aug-2023"/>
    <s v="INE121A07RF6"/>
    <s v="1000"/>
    <s v="1000"/>
    <n v="0"/>
    <s v="L"/>
    <s v="2018847"/>
    <s v="2018847"/>
    <n v="201.88470000000001"/>
    <s v=""/>
    <s v="Permitted"/>
    <s v="Public"/>
  </r>
  <r>
    <s v="842IIFL26"/>
    <x v="18"/>
    <s v="NL"/>
    <s v="18-Oct-2021"/>
    <s v="INE530B07161"/>
    <s v="1000"/>
    <s v="1000"/>
    <n v="0"/>
    <s v="L"/>
    <s v="1472512"/>
    <s v="1472512"/>
    <n v="147.25120000000001"/>
    <s v="03-Jul-2023"/>
    <s v="Permitted"/>
    <s v="Public"/>
  </r>
  <r>
    <s v="889SCL27"/>
    <x v="8"/>
    <s v="YT"/>
    <s v="02-May-2022"/>
    <s v="INE148I07LV2"/>
    <s v="1000"/>
    <s v="1000"/>
    <n v="0"/>
    <s v="L"/>
    <s v="111954"/>
    <s v="111954"/>
    <n v="11.195399999999999"/>
    <s v="26-Jul-2024"/>
    <s v="Permitted"/>
    <s v="Public"/>
  </r>
  <r>
    <s v="745IGT26"/>
    <x v="19"/>
    <s v="NC"/>
    <s v="10-May-2021"/>
    <s v="INE219X07199"/>
    <s v="1000"/>
    <s v="1000"/>
    <n v="0"/>
    <s v="L"/>
    <s v="859846"/>
    <s v="859846"/>
    <n v="85.9846"/>
    <s v=""/>
    <s v="Permitted"/>
    <s v="Public"/>
  </r>
  <r>
    <s v="925CAGL26"/>
    <x v="24"/>
    <s v="N9"/>
    <s v="11-Sep-2023"/>
    <s v="INE741K07595"/>
    <s v="1000"/>
    <s v="1000"/>
    <n v="0"/>
    <s v="L"/>
    <s v="3394835"/>
    <s v="3394835"/>
    <n v="339.48349999999999"/>
    <s v=""/>
    <s v="Permitted"/>
    <s v="Public"/>
  </r>
  <r>
    <s v="82IGT31"/>
    <x v="19"/>
    <s v="NJ"/>
    <s v="10-May-2021"/>
    <s v="INE219X07264"/>
    <s v="1000"/>
    <s v="1000"/>
    <n v="0"/>
    <s v="L"/>
    <s v="5991836"/>
    <s v="5991836"/>
    <n v="599.18359999999996"/>
    <s v=""/>
    <s v="Permitted"/>
    <s v="Public"/>
  </r>
  <r>
    <s v="889SCL26"/>
    <x v="8"/>
    <s v="NS"/>
    <s v="28-Sep-2021"/>
    <s v="INE148I07KN1"/>
    <s v="1000"/>
    <s v="1000"/>
    <n v="0"/>
    <s v="L"/>
    <s v="143139"/>
    <s v="143139"/>
    <n v="14.3139"/>
    <s v="26-Jul-2024"/>
    <s v="Permitted"/>
    <s v="Public"/>
  </r>
  <r>
    <s v="975NFL25"/>
    <x v="23"/>
    <s v="N0"/>
    <s v="21-Jul-2023"/>
    <s v="INE342T07411"/>
    <s v="1000"/>
    <s v="1000"/>
    <n v="0"/>
    <s v="L"/>
    <s v="1929192"/>
    <s v="1929192"/>
    <n v="192.91919999999999"/>
    <s v=""/>
    <s v="Permitted"/>
    <s v="Public"/>
  </r>
  <r>
    <s v="CAGL26"/>
    <x v="24"/>
    <s v="NA"/>
    <s v="11-Sep-2023"/>
    <s v="INE741K07538"/>
    <s v="1000"/>
    <s v="1000"/>
    <n v="0"/>
    <s v="L"/>
    <s v="177658"/>
    <s v="177658"/>
    <n v="17.765799999999999"/>
    <s v=""/>
    <s v="Permitted"/>
    <s v="Public"/>
  </r>
  <r>
    <s v="79IGT28"/>
    <x v="19"/>
    <s v="NF"/>
    <s v="10-May-2021"/>
    <s v="INE219X07223"/>
    <s v="1000"/>
    <s v="1000"/>
    <n v="0"/>
    <s v="L"/>
    <s v="409090"/>
    <s v="409090"/>
    <n v="40.908999999999999"/>
    <s v=""/>
    <s v="Permitted"/>
    <s v="Public"/>
  </r>
  <r>
    <s v="970CAGL28"/>
    <x v="24"/>
    <s v="ND"/>
    <s v="11-Sep-2023"/>
    <s v="INE741K07579"/>
    <s v="1000"/>
    <s v="1000"/>
    <n v="0"/>
    <s v="L"/>
    <s v="2532310"/>
    <s v="2532310"/>
    <n v="253.23099999999999"/>
    <s v=""/>
    <s v="Permitted"/>
    <s v="Public"/>
  </r>
  <r>
    <s v="980SCL33A"/>
    <x v="8"/>
    <s v="N3"/>
    <s v="28-Sep-2023"/>
    <s v="INE148I07PU5"/>
    <s v="1000"/>
    <s v="1000"/>
    <n v="0"/>
    <s v="L"/>
    <s v="100"/>
    <s v="100"/>
    <n v="0.01"/>
    <s v=""/>
    <s v="Permitted"/>
    <s v="Public"/>
  </r>
  <r>
    <s v="888SCL25E"/>
    <x v="8"/>
    <s v="N4"/>
    <s v="28-Sep-2023"/>
    <s v="INE148I07PV3"/>
    <s v="1000"/>
    <s v="1000"/>
    <n v="0"/>
    <s v="L"/>
    <s v="91922"/>
    <s v="91922"/>
    <n v="9.1921999999999997"/>
    <s v=""/>
    <s v="Permitted"/>
    <s v="Public"/>
  </r>
  <r>
    <s v="975SCL28"/>
    <x v="8"/>
    <s v="NT"/>
    <s v="28-Sep-2021"/>
    <s v="INE148I07KP6"/>
    <s v="1000"/>
    <s v="1000"/>
    <n v="0"/>
    <s v="L"/>
    <s v="106849"/>
    <s v="106849"/>
    <n v="10.684900000000001"/>
    <s v="26-Jul-2024"/>
    <s v="Permitted"/>
    <s v="Public"/>
  </r>
  <r>
    <s v="925IHFL25D"/>
    <x v="25"/>
    <s v="N6"/>
    <s v="11-Aug-2023"/>
    <s v="INE121A07RH2"/>
    <s v="1000"/>
    <s v="1000"/>
    <n v="0"/>
    <s v="L"/>
    <s v="3285035"/>
    <s v="3285035"/>
    <n v="328.50349999999997"/>
    <s v=""/>
    <s v="Permitted"/>
    <s v="Public"/>
  </r>
  <r>
    <s v="925SCL25F"/>
    <x v="8"/>
    <s v="BD"/>
    <s v="28-Sep-2023"/>
    <s v="INE148I07OY0"/>
    <s v="1000"/>
    <s v="1000"/>
    <n v="0"/>
    <s v="L"/>
    <s v="1450"/>
    <s v="1450"/>
    <n v="0.14499999999999999"/>
    <s v="26-Jul-2024"/>
    <s v="Permitted"/>
    <s v="Public"/>
  </r>
  <r>
    <s v="SCL25A"/>
    <x v="8"/>
    <s v="BH"/>
    <s v="28-Sep-2023"/>
    <s v="INE148I07PE9"/>
    <s v="1000"/>
    <s v="1000"/>
    <n v="0"/>
    <s v="L"/>
    <s v="20000"/>
    <s v="20000"/>
    <n v="2"/>
    <s v="26-Jul-2024"/>
    <s v="Permitted"/>
    <s v="Public"/>
  </r>
  <r>
    <s v="SCL25B"/>
    <x v="8"/>
    <s v="BI"/>
    <s v="28-Sep-2023"/>
    <s v="INE148I07PF6"/>
    <s v="1000"/>
    <s v="1000"/>
    <n v="0"/>
    <s v="L"/>
    <s v="49135"/>
    <s v="49135"/>
    <n v="4.9135"/>
    <s v="26-Jul-2024"/>
    <s v="Permitted"/>
    <s v="Public"/>
  </r>
  <r>
    <s v="965SCL28C"/>
    <x v="8"/>
    <s v="BR"/>
    <s v="28-Sep-2023"/>
    <s v="INE148I07PK6"/>
    <s v="800"/>
    <s v="800"/>
    <n v="0"/>
    <s v="L"/>
    <s v="250000"/>
    <s v="250000"/>
    <n v="20"/>
    <s v="11-Sep-2024"/>
    <s v="Permitted"/>
    <s v="Public"/>
  </r>
  <r>
    <s v="925SCL28C"/>
    <x v="8"/>
    <s v="BS"/>
    <s v="28-Sep-2023"/>
    <s v="INE148I07PL4"/>
    <s v="800"/>
    <s v="800"/>
    <n v="0"/>
    <s v="L"/>
    <s v="87759"/>
    <s v="87759"/>
    <n v="7.0207199999999998"/>
    <s v="11-Sep-2024"/>
    <s v="Permitted"/>
    <s v="Public"/>
  </r>
  <r>
    <s v="971SCL28C"/>
    <x v="8"/>
    <s v="BU"/>
    <s v="28-Sep-2023"/>
    <s v="INE148I07PM2"/>
    <s v="800"/>
    <s v="800"/>
    <n v="0"/>
    <s v="L"/>
    <s v="300"/>
    <s v="300"/>
    <n v="2.4E-2"/>
    <s v="11-Sep-2024"/>
    <s v="Permitted"/>
    <s v="Public"/>
  </r>
  <r>
    <s v="10SCL30A"/>
    <x v="8"/>
    <s v="BV"/>
    <s v="28-Sep-2023"/>
    <s v="INE148I07PO8"/>
    <s v="800"/>
    <s v="800"/>
    <n v="0"/>
    <s v="L"/>
    <s v="80608"/>
    <s v="80608"/>
    <n v="6.4486400000000001"/>
    <s v="11-Sep-2024"/>
    <s v="Permitted"/>
    <s v="Public"/>
  </r>
  <r>
    <s v="1003SCL30"/>
    <x v="8"/>
    <s v="BW"/>
    <s v="28-Sep-2023"/>
    <s v="INE148I07PN0"/>
    <s v="857.14"/>
    <s v="857.14"/>
    <n v="0"/>
    <s v="L"/>
    <s v="1000"/>
    <s v="1000"/>
    <n v="8.5713999999999999E-2"/>
    <s v="11-Sep-2024"/>
    <s v="Permitted"/>
    <s v="Public"/>
  </r>
  <r>
    <s v="957SCL30"/>
    <x v="8"/>
    <s v="BX"/>
    <s v="28-Sep-2023"/>
    <s v="INE148I07PS9"/>
    <s v="857.14"/>
    <s v="857.14"/>
    <n v="0"/>
    <s v="L"/>
    <s v="18975"/>
    <s v="18975"/>
    <n v="1.6264231499999999"/>
    <s v="11-Sep-2024"/>
    <s v="Permitted"/>
    <s v="Public"/>
  </r>
  <r>
    <s v="965SCL25E"/>
    <x v="8"/>
    <s v="BF"/>
    <s v="28-Sep-2023"/>
    <s v="INE148I07PD1"/>
    <s v="1000"/>
    <s v="1000"/>
    <n v="0"/>
    <s v="L"/>
    <s v="93243"/>
    <s v="93243"/>
    <n v="9.3242999999999991"/>
    <s v="26-Jul-2024"/>
    <s v="Permitted"/>
    <s v="Public"/>
  </r>
  <r>
    <s v="96IIFL28"/>
    <x v="20"/>
    <s v="N5"/>
    <s v="05-Aug-2021"/>
    <s v="INE477L08154"/>
    <s v="1000"/>
    <s v="1000"/>
    <n v="0"/>
    <s v="L"/>
    <s v="3828238"/>
    <s v="3828238"/>
    <n v="382.82380000000001"/>
    <s v=""/>
    <s v="Permitted"/>
    <s v="Public"/>
  </r>
  <r>
    <s v="CIFC26A"/>
    <x v="25"/>
    <s v="N9"/>
    <s v="11-Aug-2023"/>
    <s v="INE121A07RD1"/>
    <s v="1000"/>
    <s v="1000"/>
    <n v="0"/>
    <s v="L"/>
    <s v="112926"/>
    <s v="112926"/>
    <n v="11.2926"/>
    <s v=""/>
    <s v="Permitted"/>
    <s v="Public"/>
  </r>
  <r>
    <s v="8ABFL26"/>
    <x v="27"/>
    <s v="N0"/>
    <s v="11-Oct-2023"/>
    <s v="INE860H07IQ0"/>
    <s v="1000"/>
    <s v="1000"/>
    <n v="0"/>
    <s v="L"/>
    <s v="2053062"/>
    <s v="2053062"/>
    <n v="205.30619999999999"/>
    <s v=""/>
    <s v="Permitted"/>
    <s v="Public"/>
  </r>
  <r>
    <s v="ABFL26"/>
    <x v="27"/>
    <s v="N1"/>
    <s v="11-Oct-2023"/>
    <s v="INE860H07IR8"/>
    <s v="1000"/>
    <s v="1000"/>
    <n v="0"/>
    <s v="L"/>
    <s v="107259"/>
    <s v="107259"/>
    <n v="10.725899999999999"/>
    <s v=""/>
    <s v="Permitted"/>
    <s v="Public"/>
  </r>
  <r>
    <s v="805ABFL28"/>
    <x v="27"/>
    <s v="N2"/>
    <s v="11-Oct-2023"/>
    <s v="INE860H07IT4"/>
    <s v="1000"/>
    <s v="1000"/>
    <n v="0"/>
    <s v="L"/>
    <s v="2340190"/>
    <s v="2340190"/>
    <n v="234.01900000000001"/>
    <s v=""/>
    <s v="Permitted"/>
    <s v="Public"/>
  </r>
  <r>
    <s v="ABFL28"/>
    <x v="27"/>
    <s v="N3"/>
    <s v="11-Oct-2023"/>
    <s v="INE860H07IU2"/>
    <s v="1000"/>
    <s v="1000"/>
    <n v="0"/>
    <s v="L"/>
    <s v="108046"/>
    <s v="108046"/>
    <n v="10.804600000000001"/>
    <s v=""/>
    <s v="Permitted"/>
    <s v="Public"/>
  </r>
  <r>
    <s v="78ABFL33"/>
    <x v="27"/>
    <s v="N4"/>
    <s v="11-Oct-2023"/>
    <s v="INE860H07IP2"/>
    <s v="1000"/>
    <s v="1000"/>
    <n v="0"/>
    <s v="L"/>
    <s v="145770"/>
    <s v="145770"/>
    <n v="14.577"/>
    <s v=""/>
    <s v="Permitted"/>
    <s v="Public"/>
  </r>
  <r>
    <s v="81ABFL33"/>
    <x v="27"/>
    <s v="N5"/>
    <s v="11-Oct-2023"/>
    <s v="INE860H07IS6"/>
    <s v="1000"/>
    <s v="1000"/>
    <n v="0"/>
    <s v="L"/>
    <s v="15245673"/>
    <s v="15245673"/>
    <n v="1524.5672999999999"/>
    <s v=""/>
    <s v="Permitted"/>
    <s v="Public"/>
  </r>
  <r>
    <s v="1025SCL33A"/>
    <x v="8"/>
    <s v="N1"/>
    <s v="28-Sep-2023"/>
    <s v="INE148I07PP5"/>
    <s v="1000"/>
    <s v="1000"/>
    <n v="0"/>
    <s v="L"/>
    <s v="2000"/>
    <s v="2000"/>
    <n v="0.2"/>
    <s v=""/>
    <s v="Permitted"/>
    <s v="Public"/>
  </r>
  <r>
    <s v="1075SCL33A"/>
    <x v="8"/>
    <s v="N2"/>
    <s v="28-Sep-2023"/>
    <s v="INE148I07PT7"/>
    <s v="1000"/>
    <s v="1000"/>
    <n v="0"/>
    <s v="L"/>
    <s v="82479"/>
    <s v="82479"/>
    <n v="8.2478999999999996"/>
    <s v=""/>
    <s v="Permitted"/>
    <s v="Public"/>
  </r>
  <r>
    <s v="920SCL23A"/>
    <x v="8"/>
    <s v="AO"/>
    <s v="31-Jul-2023"/>
    <s v="INE148I07OI3"/>
    <s v="1000"/>
    <s v="1000"/>
    <n v="0"/>
    <s v="L"/>
    <s v="200500"/>
    <s v="200500"/>
    <n v="20.05"/>
    <s v="26-Jul-2024"/>
    <s v="Permitted"/>
    <s v="Public"/>
  </r>
  <r>
    <s v="950SCL23A"/>
    <x v="8"/>
    <s v="AP"/>
    <s v="31-Jul-2023"/>
    <s v="INE148I07OM5"/>
    <s v="1000"/>
    <s v="1000"/>
    <n v="0"/>
    <s v="L"/>
    <s v="65782"/>
    <s v="65782"/>
    <n v="6.5781999999999998"/>
    <s v="26-Jul-2024"/>
    <s v="Permitted"/>
    <s v="Public"/>
  </r>
  <r>
    <s v="888SCL25A"/>
    <x v="8"/>
    <s v="AQ"/>
    <s v="31-Jul-2023"/>
    <s v="INE148I07OJ1"/>
    <s v="1000"/>
    <s v="1000"/>
    <n v="0"/>
    <s v="L"/>
    <s v="60000"/>
    <s v="60000"/>
    <n v="6"/>
    <s v="26-Jul-2024"/>
    <s v="Permitted"/>
    <s v="Public"/>
  </r>
  <r>
    <s v="925SCL25C"/>
    <x v="8"/>
    <s v="AR"/>
    <s v="31-Jul-2023"/>
    <s v="INE148I07OL7"/>
    <s v="1000"/>
    <s v="1000"/>
    <n v="0"/>
    <s v="L"/>
    <s v="52812"/>
    <s v="52812"/>
    <n v="5.2812000000000001"/>
    <s v="26-Jul-2024"/>
    <s v="Permitted"/>
    <s v="Public"/>
  </r>
  <r>
    <s v="SCLZC25A"/>
    <x v="8"/>
    <s v="AS"/>
    <s v="31-Jul-2023"/>
    <s v="INE148I07OK9"/>
    <s v="1000"/>
    <s v="1000"/>
    <n v="0"/>
    <s v="L"/>
    <s v="200"/>
    <s v="200"/>
    <n v="0.02"/>
    <s v="26-Jul-2024"/>
    <s v="Permitted"/>
    <s v="Public"/>
  </r>
  <r>
    <s v="SCLZC25B"/>
    <x v="8"/>
    <s v="AT"/>
    <s v="31-Jul-2023"/>
    <s v="INE148I07OO1"/>
    <s v="1000"/>
    <s v="1000"/>
    <n v="0"/>
    <s v="L"/>
    <s v="45501"/>
    <s v="45501"/>
    <n v="4.5500999999999996"/>
    <s v="26-Jul-2024"/>
    <s v="Permitted"/>
    <s v="Public"/>
  </r>
  <r>
    <s v="940SCL26C"/>
    <x v="8"/>
    <s v="AU"/>
    <s v="31-Jul-2023"/>
    <s v="INE148I07ON3"/>
    <s v="667"/>
    <s v="667"/>
    <n v="0"/>
    <s v="L"/>
    <s v="251000"/>
    <s v="251000"/>
    <n v="16.741700000000002"/>
    <s v="26-Jul-2024"/>
    <s v="Permitted"/>
    <s v="Public"/>
  </r>
  <r>
    <s v="990SCL26I"/>
    <x v="8"/>
    <s v="AV"/>
    <s v="31-Jul-2023"/>
    <s v="INE148I07OR4"/>
    <s v="667"/>
    <s v="667"/>
    <n v="0"/>
    <s v="L"/>
    <s v="48288"/>
    <s v="48288"/>
    <n v="3.2208095999999999"/>
    <s v="26-Jul-2024"/>
    <s v="Permitted"/>
    <s v="Public"/>
  </r>
  <r>
    <s v="902SCL26I"/>
    <x v="8"/>
    <s v="AW"/>
    <s v="31-Jul-2023"/>
    <s v="INE148I07OQ6"/>
    <s v="667"/>
    <s v="667"/>
    <n v="0"/>
    <s v="L"/>
    <s v="50000"/>
    <s v="50000"/>
    <n v="3.335"/>
    <s v="26-Jul-2024"/>
    <s v="Permitted"/>
    <s v="Public"/>
  </r>
  <r>
    <s v="948SCL26I"/>
    <x v="8"/>
    <s v="AX"/>
    <s v="31-Jul-2023"/>
    <s v="INE148I07OP8"/>
    <s v="667"/>
    <s v="667"/>
    <n v="0"/>
    <s v="L"/>
    <s v="43485"/>
    <s v="43485"/>
    <n v="2.9004495000000001"/>
    <s v="26-Jul-2024"/>
    <s v="Permitted"/>
    <s v="Public"/>
  </r>
  <r>
    <s v="SCLZC26B"/>
    <x v="8"/>
    <s v="AY"/>
    <s v="31-Jul-2023"/>
    <s v="INE148I07OS2"/>
    <s v="1000"/>
    <s v="1000"/>
    <n v="0"/>
    <s v="L"/>
    <s v="38469"/>
    <s v="38469"/>
    <n v="3.8469000000000002"/>
    <s v="26-Jul-2024"/>
    <s v="Permitted"/>
    <s v="Public"/>
  </r>
  <r>
    <s v="1015SCL28B"/>
    <x v="8"/>
    <s v="AZ"/>
    <s v="31-Jul-2023"/>
    <s v="INE148I07OW4"/>
    <s v="800"/>
    <s v="800"/>
    <n v="0"/>
    <s v="L"/>
    <s v="80958"/>
    <s v="80958"/>
    <n v="6.4766399999999997"/>
    <s v="26-Jul-2024"/>
    <s v="Permitted"/>
    <s v="Public"/>
  </r>
  <r>
    <s v="925SCL28I"/>
    <x v="8"/>
    <s v="BA"/>
    <s v="31-Jul-2023"/>
    <s v="INE148I07OU8"/>
    <s v="800"/>
    <s v="800"/>
    <n v="0"/>
    <s v="L"/>
    <s v="6375"/>
    <s v="6375"/>
    <n v="0.51"/>
    <s v="26-Jul-2024"/>
    <s v="Permitted"/>
    <s v="Public"/>
  </r>
  <r>
    <s v="971SCL28I"/>
    <x v="8"/>
    <s v="BC"/>
    <s v="31-Jul-2023"/>
    <s v="INE148I07OT0"/>
    <s v="800"/>
    <s v="800"/>
    <n v="0"/>
    <s v="L"/>
    <s v="69889"/>
    <s v="69889"/>
    <n v="5.5911200000000001"/>
    <s v="26-Jul-2024"/>
    <s v="Permitted"/>
    <s v="Public"/>
  </r>
  <r>
    <s v="889SCL28"/>
    <x v="8"/>
    <s v="NU"/>
    <s v="28-Sep-2021"/>
    <s v="INE148I08322"/>
    <s v="1000"/>
    <s v="1000"/>
    <n v="0"/>
    <s v="L"/>
    <s v="28773"/>
    <s v="28773"/>
    <n v="2.8773"/>
    <s v="26-Jul-2024"/>
    <s v="Permitted"/>
    <s v="Public"/>
  </r>
  <r>
    <s v="850IIFL27"/>
    <x v="20"/>
    <s v="NA"/>
    <s v="05-Jan-2022"/>
    <s v="INE477L07AO7"/>
    <s v="1000"/>
    <s v="1000"/>
    <n v="0"/>
    <s v="L"/>
    <s v="135975"/>
    <s v="135975"/>
    <n v="13.5975"/>
    <s v=""/>
    <s v="Permitted"/>
    <s v="Public"/>
  </r>
  <r>
    <s v="749IGT28"/>
    <x v="19"/>
    <s v="NG"/>
    <s v="10-May-2021"/>
    <s v="INE219X07231"/>
    <s v="1000"/>
    <s v="1000"/>
    <n v="0"/>
    <s v="L"/>
    <s v="4718"/>
    <s v="4718"/>
    <n v="0.4718"/>
    <s v=""/>
    <s v="Permitted"/>
    <s v="Public"/>
  </r>
  <r>
    <s v="769IGT28"/>
    <x v="19"/>
    <s v="NH"/>
    <s v="10-May-2021"/>
    <s v="INE219X07249"/>
    <s v="1000"/>
    <s v="1000"/>
    <n v="0"/>
    <s v="L"/>
    <s v="120336"/>
    <s v="120336"/>
    <n v="12.0336"/>
    <s v=""/>
    <s v="Permitted"/>
    <s v="Public"/>
  </r>
  <r>
    <s v="1075NFL25"/>
    <x v="23"/>
    <s v="N6"/>
    <s v="21-Jul-2023"/>
    <s v="INE342T07395"/>
    <s v="1000"/>
    <s v="1000"/>
    <n v="0"/>
    <s v="L"/>
    <s v="731783"/>
    <s v="731783"/>
    <n v="73.178299999999993"/>
    <s v=""/>
    <s v="Permitted"/>
    <s v="Public"/>
  </r>
  <r>
    <s v="84CIFCL28"/>
    <x v="25"/>
    <s v="NA"/>
    <s v="11-Aug-2023"/>
    <s v="INE121A07RE9"/>
    <s v="1000"/>
    <s v="1000"/>
    <n v="0"/>
    <s v="L"/>
    <s v="8963940"/>
    <s v="8963940"/>
    <n v="896.39400000000001"/>
    <s v=""/>
    <s v="Permitted"/>
    <s v="Public"/>
  </r>
  <r>
    <s v="980IFSL25"/>
    <x v="28"/>
    <s v="N5"/>
    <s v="06-Feb-2023"/>
    <s v="INE321N07285"/>
    <s v="1000"/>
    <s v="1000"/>
    <n v="0"/>
    <s v="L"/>
    <s v="254599"/>
    <s v="254599"/>
    <n v="25.459900000000001"/>
    <s v=""/>
    <s v="Permitted"/>
    <s v="Public"/>
  </r>
  <r>
    <s v="IMC1"/>
    <x v="29"/>
    <s v="N3"/>
    <s v="21-Feb-2023"/>
    <s v="INE00QS24035"/>
    <s v="250"/>
    <s v="250"/>
    <n v="0"/>
    <s v="L"/>
    <s v="2440000"/>
    <s v="2440000"/>
    <n v="61"/>
    <s v=""/>
    <s v="Permitted"/>
    <s v="Public"/>
  </r>
  <r>
    <s v="913SFIL24A"/>
    <x v="16"/>
    <s v="NF"/>
    <s v="06-Feb-2023"/>
    <s v="INE244L07291"/>
    <s v="1000"/>
    <s v="1000"/>
    <n v="0"/>
    <s v="L"/>
    <s v="35000"/>
    <s v="35000"/>
    <n v="3.5"/>
    <s v=""/>
    <s v="Permitted"/>
    <s v="Public"/>
  </r>
  <r>
    <s v="955SFIL25A"/>
    <x v="16"/>
    <s v="NH"/>
    <s v="06-Feb-2023"/>
    <s v="INE244L07366"/>
    <s v="1000"/>
    <s v="1000"/>
    <n v="0"/>
    <s v="L"/>
    <s v="76408"/>
    <s v="76408"/>
    <n v="7.6407999999999996"/>
    <s v=""/>
    <s v="Permitted"/>
    <s v="Public"/>
  </r>
  <r>
    <s v="960CAGL25"/>
    <x v="24"/>
    <s v="N3"/>
    <s v="25-Nov-2022"/>
    <s v="INE741K07470"/>
    <s v="1000"/>
    <s v="1000"/>
    <n v="0"/>
    <s v="L"/>
    <s v="2124936"/>
    <s v="2124936"/>
    <n v="212.49359999999999"/>
    <s v=""/>
    <s v="Permitted"/>
    <s v="Public"/>
  </r>
  <r>
    <s v="866SCL25"/>
    <x v="8"/>
    <s v="YP"/>
    <s v="02-May-2022"/>
    <s v="INE148I07LR0"/>
    <s v="1000"/>
    <s v="1000"/>
    <n v="0"/>
    <s v="L"/>
    <s v="103832"/>
    <s v="103832"/>
    <n v="10.3832"/>
    <s v="26-Jul-2024"/>
    <s v="Permitted"/>
    <s v="Public"/>
  </r>
  <r>
    <s v="865IIFL28"/>
    <x v="18"/>
    <s v="NS"/>
    <s v="25-Jan-2023"/>
    <s v="INE530B07310"/>
    <s v="1000"/>
    <s v="1000"/>
    <n v="0"/>
    <s v="L"/>
    <s v="1582677"/>
    <s v="1582677"/>
    <n v="158.26769999999999"/>
    <s v="03-Jul-2023"/>
    <s v="Permitted"/>
    <s v="Public"/>
  </r>
  <r>
    <s v="948SFIL25A"/>
    <x v="16"/>
    <s v="NG"/>
    <s v="06-Feb-2023"/>
    <s v="INE244L07358"/>
    <s v="1000"/>
    <s v="1000"/>
    <n v="0"/>
    <s v="L"/>
    <s v="46061"/>
    <s v="46061"/>
    <n v="4.6060999999999996"/>
    <s v=""/>
    <s v="Permitted"/>
    <s v="Public"/>
  </r>
  <r>
    <s v="955SCL27"/>
    <x v="8"/>
    <s v="Z5"/>
    <s v="30-Sep-2022"/>
    <s v="INE148I07MJ5"/>
    <s v="1000"/>
    <s v="1000"/>
    <n v="0"/>
    <s v="L"/>
    <s v="132048"/>
    <s v="132048"/>
    <n v="13.204800000000001"/>
    <s v="26-Jul-2024"/>
    <s v="Permitted"/>
    <s v="Public"/>
  </r>
  <r>
    <s v="87SCL27"/>
    <x v="8"/>
    <s v="Z6"/>
    <s v="30-Sep-2022"/>
    <s v="INE148I07MD8"/>
    <s v="1000"/>
    <s v="1000"/>
    <n v="0"/>
    <s v="L"/>
    <s v="520"/>
    <s v="520"/>
    <n v="5.1999999999999998E-2"/>
    <s v="26-Jul-2024"/>
    <s v="Permitted"/>
    <s v="Public"/>
  </r>
  <r>
    <s v="915SCL27"/>
    <x v="8"/>
    <s v="Z7"/>
    <s v="30-Sep-2022"/>
    <s v="INE148I07ME6"/>
    <s v="1000"/>
    <s v="1000"/>
    <n v="0"/>
    <s v="L"/>
    <s v="118952"/>
    <s v="118952"/>
    <n v="11.895200000000001"/>
    <s v="26-Jul-2024"/>
    <s v="Permitted"/>
    <s v="Public"/>
  </r>
  <r>
    <s v="865SCL24B"/>
    <x v="8"/>
    <s v="Z8"/>
    <s v="30-Sep-2022"/>
    <s v="INE148I07MK3"/>
    <s v="1000"/>
    <s v="1000"/>
    <n v="0"/>
    <s v="L"/>
    <s v="3545"/>
    <s v="3545"/>
    <n v="0.35449999999999998"/>
    <s v="26-Jul-2024"/>
    <s v="Permitted"/>
    <s v="Public"/>
  </r>
  <r>
    <s v="905SC24B"/>
    <x v="8"/>
    <s v="Z9"/>
    <s v="30-Sep-2022"/>
    <s v="INE148I07ML1"/>
    <s v="1000"/>
    <s v="1000"/>
    <n v="0"/>
    <s v="L"/>
    <s v="137622"/>
    <s v="137622"/>
    <n v="13.7622"/>
    <s v="26-Jul-2024"/>
    <s v="Permitted"/>
    <s v="Public"/>
  </r>
  <r>
    <s v="93SCFL25"/>
    <x v="8"/>
    <s v="Z1"/>
    <s v="30-Sep-2022"/>
    <s v="INE148I07MA4"/>
    <s v="1000"/>
    <s v="1000"/>
    <n v="0"/>
    <s v="L"/>
    <s v="200"/>
    <s v="200"/>
    <n v="0.02"/>
    <s v="26-Jul-2024"/>
    <s v="Permitted"/>
    <s v="Public"/>
  </r>
  <r>
    <s v="847SCL25"/>
    <x v="8"/>
    <s v="Z2"/>
    <s v="30-Sep-2022"/>
    <s v="INE148I07MB2"/>
    <s v="1000"/>
    <s v="1000"/>
    <n v="0"/>
    <s v="L"/>
    <s v="164420"/>
    <s v="164420"/>
    <n v="16.442"/>
    <s v="26-Jul-2024"/>
    <s v="Permitted"/>
    <s v="Public"/>
  </r>
  <r>
    <s v="894SCL25"/>
    <x v="8"/>
    <s v="Z3"/>
    <s v="30-Sep-2022"/>
    <s v="INE148I07MF3"/>
    <s v="1000"/>
    <s v="1000"/>
    <n v="0"/>
    <s v="L"/>
    <s v="74719"/>
    <s v="74719"/>
    <n v="7.4718999999999998"/>
    <s v="26-Jul-2024"/>
    <s v="Permitted"/>
    <s v="Public"/>
  </r>
  <r>
    <s v="905SCL27"/>
    <x v="8"/>
    <s v="Z4"/>
    <s v="30-Sep-2022"/>
    <s v="INE148I07MI7"/>
    <s v="1000"/>
    <s v="1000"/>
    <n v="0"/>
    <s v="L"/>
    <s v="500"/>
    <s v="500"/>
    <n v="0.05"/>
    <s v="26-Jul-2024"/>
    <s v="Permitted"/>
    <s v="Public"/>
  </r>
  <r>
    <s v="1050UCL25"/>
    <x v="22"/>
    <s v="N7"/>
    <s v="28-Sep-2022"/>
    <s v="INE583D07315"/>
    <s v="1000"/>
    <s v="1000"/>
    <n v="0"/>
    <s v="L"/>
    <s v="492811"/>
    <s v="492811"/>
    <n v="49.281100000000002"/>
    <s v=""/>
    <s v="Permitted"/>
    <s v="Public"/>
  </r>
  <r>
    <s v="865SCL24"/>
    <x v="8"/>
    <s v="ZA"/>
    <s v="07-Nov-2022"/>
    <s v="INE148I07MM9"/>
    <s v="1000"/>
    <s v="1000"/>
    <n v="0"/>
    <s v="L"/>
    <s v="400000"/>
    <s v="400000"/>
    <n v="40"/>
    <s v="21-Oct-2024"/>
    <s v="Permitted"/>
    <s v="Public"/>
  </r>
  <r>
    <s v="88SCL25"/>
    <x v="8"/>
    <s v="ZG"/>
    <s v="07-Nov-2022"/>
    <s v="INE148I07MQ0"/>
    <s v="1000"/>
    <s v="1000"/>
    <n v="0"/>
    <s v="L"/>
    <s v="140000"/>
    <s v="140000"/>
    <n v="14"/>
    <s v="26-Jul-2024"/>
    <s v="Permitted"/>
    <s v="Public"/>
  </r>
  <r>
    <s v="93SCL25"/>
    <x v="8"/>
    <s v="ZH"/>
    <s v="07-Nov-2022"/>
    <s v="INE148I07MR8"/>
    <s v="1000"/>
    <s v="1000"/>
    <n v="0"/>
    <s v="L"/>
    <s v="71650"/>
    <s v="71650"/>
    <n v="7.165"/>
    <s v="26-Jul-2024"/>
    <s v="Permitted"/>
    <s v="Public"/>
  </r>
  <r>
    <s v="894SCL25A"/>
    <x v="8"/>
    <s v="ZI"/>
    <s v="07-Nov-2022"/>
    <s v="INE148I07MT4"/>
    <s v="1000"/>
    <s v="1000"/>
    <n v="0"/>
    <s v="L"/>
    <s v="500"/>
    <s v="500"/>
    <n v="0.05"/>
    <s v="26-Jul-2024"/>
    <s v="Permitted"/>
    <s v="Public"/>
  </r>
  <r>
    <s v="955SCL27A"/>
    <x v="8"/>
    <s v="ZJ"/>
    <s v="07-Nov-2022"/>
    <s v="INE148I07MS6"/>
    <s v="1000"/>
    <s v="1000"/>
    <n v="0"/>
    <s v="L"/>
    <s v="37495"/>
    <s v="37495"/>
    <n v="3.7494999999999998"/>
    <s v="26-Jul-2024"/>
    <s v="Permitted"/>
    <s v="Public"/>
  </r>
  <r>
    <s v="87SCL27A"/>
    <x v="8"/>
    <s v="ZK"/>
    <s v="07-Nov-2022"/>
    <s v="INE148I07MY4"/>
    <s v="1000"/>
    <s v="1000"/>
    <n v="0"/>
    <s v="L"/>
    <s v="50879"/>
    <s v="50879"/>
    <n v="5.0879000000000003"/>
    <s v="26-Jul-2024"/>
    <s v="Permitted"/>
    <s v="Public"/>
  </r>
  <r>
    <s v="915SCL27A"/>
    <x v="8"/>
    <s v="ZL"/>
    <s v="07-Nov-2022"/>
    <s v="INE148I07MV0"/>
    <s v="1000"/>
    <s v="1000"/>
    <n v="0"/>
    <s v="L"/>
    <s v="65603"/>
    <s v="65603"/>
    <n v="6.5602999999999998"/>
    <s v="26-Jul-2024"/>
    <s v="Permitted"/>
    <s v="Public"/>
  </r>
  <r>
    <s v="89SCL24A"/>
    <x v="8"/>
    <s v="ZM"/>
    <s v="07-Nov-2022"/>
    <s v="INE148I07NA2"/>
    <s v="1000"/>
    <s v="1000"/>
    <n v="0"/>
    <s v="L"/>
    <s v="100"/>
    <s v="100"/>
    <n v="0.01"/>
    <s v="26-Jul-2024"/>
    <s v="Permitted"/>
    <s v="Public"/>
  </r>
  <r>
    <s v="93SCL24A"/>
    <x v="8"/>
    <s v="ZN"/>
    <s v="07-Nov-2022"/>
    <s v="INE148I07MZ1"/>
    <s v="1000"/>
    <s v="1000"/>
    <n v="0"/>
    <s v="L"/>
    <s v="61524"/>
    <s v="61524"/>
    <n v="6.1524000000000001"/>
    <s v="26-Jul-2024"/>
    <s v="Permitted"/>
    <s v="Public"/>
  </r>
  <r>
    <s v="985SFIL28"/>
    <x v="16"/>
    <s v="NO"/>
    <s v="06-Feb-2023"/>
    <s v="INE244L07416"/>
    <s v="800"/>
    <s v="800"/>
    <n v="0"/>
    <s v="L"/>
    <s v="109614"/>
    <s v="109614"/>
    <n v="8.7691199999999991"/>
    <s v="18-Jan-2024"/>
    <s v="Permitted"/>
    <s v="Public"/>
  </r>
  <r>
    <s v="10IFSL26"/>
    <x v="28"/>
    <s v="N7"/>
    <s v="06-Feb-2023"/>
    <s v="INE321N07293"/>
    <s v="1000"/>
    <s v="1000"/>
    <n v="0"/>
    <s v="L"/>
    <s v="169758"/>
    <s v="169758"/>
    <n v="16.9758"/>
    <s v=""/>
    <s v="Permitted"/>
    <s v="Public"/>
  </r>
  <r>
    <s v="CAGL25A"/>
    <x v="24"/>
    <s v="N4"/>
    <s v="25-Nov-2022"/>
    <s v="INE741K07488"/>
    <s v="1000"/>
    <s v="1000"/>
    <n v="0"/>
    <s v="L"/>
    <s v="133912"/>
    <s v="133912"/>
    <n v="13.3912"/>
    <s v=""/>
    <s v="Permitted"/>
    <s v="Public"/>
  </r>
  <r>
    <s v="875IIFL26A"/>
    <x v="18"/>
    <s v="NQ"/>
    <s v="25-Jan-2023"/>
    <s v="INE530B07294"/>
    <s v="1000"/>
    <s v="1000"/>
    <n v="0"/>
    <s v="L"/>
    <s v="572141"/>
    <s v="572141"/>
    <n v="57.214100000000002"/>
    <s v="03-Jul-2023"/>
    <s v="Permitted"/>
    <s v="Public"/>
  </r>
  <r>
    <s v="IIFLZC28A"/>
    <x v="18"/>
    <s v="NU"/>
    <s v="25-Jan-2023"/>
    <s v="INE530B07278"/>
    <s v="1000"/>
    <s v="1000"/>
    <n v="0"/>
    <s v="L"/>
    <s v="378570"/>
    <s v="378570"/>
    <n v="37.856999999999999"/>
    <s v="03-Jul-2023"/>
    <s v="Permitted"/>
    <s v="Public"/>
  </r>
  <r>
    <s v="IMC1"/>
    <x v="29"/>
    <s v="N2"/>
    <s v="21-Feb-2023"/>
    <s v="INE00QS24027"/>
    <s v="250"/>
    <s v="250"/>
    <n v="0"/>
    <s v="L"/>
    <s v="2440000"/>
    <s v="2440000"/>
    <n v="61"/>
    <s v=""/>
    <s v="Permitted"/>
    <s v="Public"/>
  </r>
  <r>
    <s v="SFIL25"/>
    <x v="16"/>
    <s v="NS"/>
    <s v="27-Apr-2023"/>
    <s v="INE244L07473"/>
    <s v="1000"/>
    <s v="1000"/>
    <n v="0"/>
    <s v="L"/>
    <s v="43110"/>
    <s v="43110"/>
    <n v="4.3109999999999999"/>
    <s v=""/>
    <s v="Permitted"/>
    <s v="Public"/>
  </r>
  <r>
    <s v="1025SFIL26"/>
    <x v="16"/>
    <s v="NT"/>
    <s v="27-Apr-2023"/>
    <s v="INE244L07507"/>
    <s v="667"/>
    <s v="667"/>
    <n v="0"/>
    <s v="L"/>
    <s v="66054"/>
    <s v="66054"/>
    <n v="4.4058017999999999"/>
    <s v="10-Apr-2024"/>
    <s v="Permitted"/>
    <s v="Public"/>
  </r>
  <r>
    <s v="945IFSL25"/>
    <x v="28"/>
    <s v="N4"/>
    <s v="06-Feb-2023"/>
    <s v="INE321N07301"/>
    <s v="1000"/>
    <s v="1000"/>
    <n v="0"/>
    <s v="L"/>
    <s v="1738325"/>
    <s v="1738325"/>
    <n v="173.83250000000001"/>
    <s v=""/>
    <s v="Permitted"/>
    <s v="Public"/>
  </r>
  <r>
    <s v="866SFIL23A"/>
    <x v="16"/>
    <s v="NY"/>
    <s v="27-Apr-2023"/>
    <s v="INE244L07564"/>
    <s v="800"/>
    <s v="800"/>
    <n v="0"/>
    <s v="L"/>
    <s v="145"/>
    <s v="145"/>
    <n v="1.1599999999999999E-2"/>
    <s v="10-Apr-2024"/>
    <s v="Permitted"/>
    <s v="Public"/>
  </r>
  <r>
    <s v="IIFLZC25B"/>
    <x v="18"/>
    <s v="NW"/>
    <s v="03-Jul-2023"/>
    <s v="INE530B07393"/>
    <s v="1000"/>
    <s v="1000"/>
    <n v="0"/>
    <s v="L"/>
    <s v="142375"/>
    <s v="142375"/>
    <n v="14.237500000000001"/>
    <s v="03-Jul-2023"/>
    <s v="Permitted"/>
    <s v="Public"/>
  </r>
  <r>
    <s v="CIFCZC26A"/>
    <x v="25"/>
    <s v="N3"/>
    <s v="08-May-2023"/>
    <s v="INE121A07QZ6"/>
    <s v="1000"/>
    <s v="1000"/>
    <n v="0"/>
    <s v="L"/>
    <s v="83500"/>
    <s v="83500"/>
    <n v="8.35"/>
    <s v=""/>
    <s v="Permitted"/>
    <s v="Public"/>
  </r>
  <r>
    <s v="85IIFL25"/>
    <x v="18"/>
    <s v="NO"/>
    <s v="25-Jan-2023"/>
    <s v="INE530B07252"/>
    <s v="1000"/>
    <s v="1000"/>
    <n v="0"/>
    <s v="L"/>
    <s v="456339"/>
    <s v="456339"/>
    <n v="45.633899999999997"/>
    <s v="03-Jul-2023"/>
    <s v="Permitted"/>
    <s v="Public"/>
  </r>
  <r>
    <s v="IIFLZC26A"/>
    <x v="18"/>
    <s v="NR"/>
    <s v="25-Jan-2023"/>
    <s v="INE530B07286"/>
    <s v="1000"/>
    <s v="1000"/>
    <n v="0"/>
    <s v="L"/>
    <s v="241343"/>
    <s v="241343"/>
    <n v="24.1343"/>
    <s v="03-Jul-2023"/>
    <s v="Permitted"/>
    <s v="Public"/>
  </r>
  <r>
    <s v="CIFCZC28A"/>
    <x v="25"/>
    <s v="N5"/>
    <s v="08-May-2023"/>
    <s v="INE121A07QX1"/>
    <s v="1000"/>
    <s v="1000"/>
    <n v="0"/>
    <s v="L"/>
    <s v="124336"/>
    <s v="124336"/>
    <n v="12.4336"/>
    <s v=""/>
    <s v="Permitted"/>
    <s v="Public"/>
  </r>
  <r>
    <s v="1003SFIL28"/>
    <x v="16"/>
    <s v="NX"/>
    <s v="27-Apr-2023"/>
    <s v="INE244L07556"/>
    <s v="800"/>
    <s v="800"/>
    <n v="0"/>
    <s v="L"/>
    <s v="89966"/>
    <s v="89966"/>
    <n v="7.1972800000000001"/>
    <s v="10-Apr-2024"/>
    <s v="Permitted"/>
    <s v="Public"/>
  </r>
  <r>
    <s v="1050SFIL28"/>
    <x v="16"/>
    <s v="NV"/>
    <s v="27-Apr-2023"/>
    <s v="INE244L07531"/>
    <s v="1000"/>
    <s v="1000"/>
    <n v="0"/>
    <s v="L"/>
    <s v="300"/>
    <s v="300"/>
    <n v="0.03"/>
    <s v=""/>
    <s v="Permitted"/>
    <s v="Public"/>
  </r>
  <r>
    <s v="957SFIL28"/>
    <x v="16"/>
    <s v="NW"/>
    <s v="27-Apr-2023"/>
    <s v="INE244L07549"/>
    <s v="1000"/>
    <s v="1000"/>
    <n v="0"/>
    <s v="L"/>
    <s v="39384"/>
    <s v="39384"/>
    <n v="3.9384000000000001"/>
    <s v=""/>
    <s v="Permitted"/>
    <s v="Public"/>
  </r>
  <r>
    <s v="890SFIL23A"/>
    <x v="16"/>
    <s v="NZ"/>
    <s v="27-Apr-2023"/>
    <s v="INE244L07523"/>
    <s v="800"/>
    <s v="800"/>
    <n v="0"/>
    <s v="L"/>
    <s v="118094"/>
    <s v="118094"/>
    <n v="9.4475200000000008"/>
    <s v="10-Apr-2024"/>
    <s v="Permitted"/>
    <s v="Public"/>
  </r>
  <r>
    <s v="9ICCL23A"/>
    <x v="25"/>
    <s v="N0"/>
    <s v="08-May-2023"/>
    <s v="INE121A07RB5"/>
    <s v="1000"/>
    <s v="1000"/>
    <n v="0"/>
    <s v="L"/>
    <s v="3349951"/>
    <s v="3349951"/>
    <n v="334.99509999999998"/>
    <s v=""/>
    <s v="Permitted"/>
    <s v="Public"/>
  </r>
  <r>
    <s v="9SCL25"/>
    <x v="8"/>
    <s v="YM"/>
    <s v="02-May-2022"/>
    <s v="INE148I07LN9"/>
    <s v="1000"/>
    <s v="1000"/>
    <n v="0"/>
    <s v="L"/>
    <s v="224857"/>
    <s v="224857"/>
    <n v="22.485700000000001"/>
    <s v="26-Jul-2024"/>
    <s v="Permitted"/>
    <s v="Public"/>
  </r>
  <r>
    <s v="85IFL26"/>
    <x v="18"/>
    <s v="NX"/>
    <s v="03-Jul-2023"/>
    <s v="INE530B07344"/>
    <s v="1000"/>
    <s v="1000"/>
    <n v="0"/>
    <s v="L"/>
    <s v="1235840"/>
    <s v="1235840"/>
    <n v="123.584"/>
    <s v="03-Jul-2023"/>
    <s v="Permitted"/>
    <s v="Public"/>
  </r>
  <r>
    <s v="IIFLZC26B"/>
    <x v="18"/>
    <s v="NY"/>
    <s v="03-Jul-2023"/>
    <s v="INE530B07351"/>
    <s v="1000"/>
    <s v="1000"/>
    <n v="0"/>
    <s v="L"/>
    <s v="89101"/>
    <s v="89101"/>
    <n v="8.9100999999999999"/>
    <s v="03-Jul-2023"/>
    <s v="Permitted"/>
    <s v="Public"/>
  </r>
  <r>
    <s v="1030SFIL28"/>
    <x v="16"/>
    <s v="NM"/>
    <s v="06-Feb-2023"/>
    <s v="INE244L07283"/>
    <s v="800"/>
    <s v="800"/>
    <n v="0"/>
    <s v="L"/>
    <s v="73041"/>
    <s v="73041"/>
    <n v="5.84328"/>
    <s v="18-Jan-2024"/>
    <s v="Permitted"/>
    <s v="Public"/>
  </r>
  <r>
    <s v="CAGL27A"/>
    <x v="24"/>
    <s v="N6"/>
    <s v="25-Nov-2022"/>
    <s v="INE741K07504"/>
    <s v="1000"/>
    <s v="1000"/>
    <n v="0"/>
    <s v="L"/>
    <s v="82444"/>
    <s v="82444"/>
    <n v="8.2444000000000006"/>
    <s v=""/>
    <s v="Permitted"/>
    <s v="Public"/>
  </r>
  <r>
    <s v="96SCL25"/>
    <x v="8"/>
    <s v="AA"/>
    <s v="27-Mar-2023"/>
    <s v="INE148I07NS4"/>
    <s v="1000"/>
    <s v="1000"/>
    <n v="0"/>
    <s v="L"/>
    <s v="3700"/>
    <s v="3700"/>
    <n v="0.37"/>
    <s v="26-Jul-2024"/>
    <s v="Permitted"/>
    <s v="Public"/>
  </r>
  <r>
    <s v="965SCFL25"/>
    <x v="8"/>
    <s v="AB"/>
    <s v="27-Mar-2023"/>
    <s v="INE148I07NT2"/>
    <s v="1000"/>
    <s v="1000"/>
    <n v="0"/>
    <s v="L"/>
    <s v="83541"/>
    <s v="83541"/>
    <n v="8.3541000000000007"/>
    <s v="26-Jul-2024"/>
    <s v="Permitted"/>
    <s v="Public"/>
  </r>
  <r>
    <s v="925SFCL25"/>
    <x v="8"/>
    <s v="AC"/>
    <s v="27-Mar-2023"/>
    <s v="INE148I07OF9"/>
    <s v="1000"/>
    <s v="1000"/>
    <n v="0"/>
    <s v="L"/>
    <s v="76342"/>
    <s v="76342"/>
    <n v="7.6341999999999999"/>
    <s v="26-Jul-2024"/>
    <s v="Permitted"/>
    <s v="Public"/>
  </r>
  <r>
    <s v="925SCFL25"/>
    <x v="8"/>
    <s v="AD"/>
    <s v="27-Mar-2023"/>
    <s v="INE148I07OE2"/>
    <s v="1000"/>
    <s v="1000"/>
    <n v="0"/>
    <s v="L"/>
    <s v="20000"/>
    <s v="20000"/>
    <n v="2"/>
    <s v="26-Jul-2024"/>
    <s v="Permitted"/>
    <s v="Public"/>
  </r>
  <r>
    <s v="965SCL25"/>
    <x v="8"/>
    <s v="AG"/>
    <s v="27-Mar-2023"/>
    <s v="INE148I07OD4"/>
    <s v="1000"/>
    <s v="1000"/>
    <n v="0"/>
    <s v="L"/>
    <s v="45848"/>
    <s v="45848"/>
    <n v="4.5848000000000004"/>
    <s v="26-Jul-2024"/>
    <s v="Permitted"/>
    <s v="Public"/>
  </r>
  <r>
    <s v="990SCL26D"/>
    <x v="8"/>
    <s v="AH"/>
    <s v="27-Mar-2023"/>
    <s v="INE148I07OB8"/>
    <s v="667"/>
    <s v="667"/>
    <n v="0"/>
    <s v="L"/>
    <s v="70970"/>
    <s v="70970"/>
    <n v="4.7336989999999997"/>
    <s v="26-Jul-2024"/>
    <s v="Permitted"/>
    <s v="Public"/>
  </r>
  <r>
    <s v="948SCL26D"/>
    <x v="8"/>
    <s v="AI"/>
    <s v="27-Mar-2023"/>
    <s v="INE148I07NZ9"/>
    <s v="667"/>
    <s v="667"/>
    <n v="0"/>
    <s v="L"/>
    <s v="55467"/>
    <s v="55467"/>
    <n v="3.6996489000000001"/>
    <s v="26-Jul-2024"/>
    <s v="Permitted"/>
    <s v="Public"/>
  </r>
  <r>
    <s v="990SCFL26"/>
    <x v="8"/>
    <s v="AJ"/>
    <s v="27-Mar-2023"/>
    <s v="INE148I07NY2"/>
    <s v="1000"/>
    <s v="1000"/>
    <n v="0"/>
    <s v="L"/>
    <s v="68186"/>
    <s v="68186"/>
    <n v="6.8186"/>
    <s v="26-Jul-2024"/>
    <s v="Permitted"/>
    <s v="Public"/>
  </r>
  <r>
    <s v="965SCL28"/>
    <x v="8"/>
    <s v="AK"/>
    <s v="27-Mar-2023"/>
    <s v="INE148I07NW6"/>
    <s v="800"/>
    <s v="800"/>
    <n v="0"/>
    <s v="L"/>
    <s v="250000"/>
    <s v="250000"/>
    <n v="20"/>
    <s v="26-Jul-2024"/>
    <s v="Permitted"/>
    <s v="Public"/>
  </r>
  <r>
    <s v="1015SCL28A"/>
    <x v="8"/>
    <s v="AL"/>
    <s v="27-Mar-2023"/>
    <s v="INE148I07OH5"/>
    <s v="800"/>
    <s v="800"/>
    <n v="0"/>
    <s v="L"/>
    <s v="108828"/>
    <s v="108828"/>
    <n v="8.7062399999999993"/>
    <s v="26-Jul-2024"/>
    <s v="Permitted"/>
    <s v="Public"/>
  </r>
  <r>
    <s v="925SCL28"/>
    <x v="8"/>
    <s v="AM"/>
    <s v="27-Mar-2023"/>
    <s v="INE148I07NX4"/>
    <s v="800"/>
    <s v="800"/>
    <n v="0"/>
    <s v="L"/>
    <s v="500"/>
    <s v="500"/>
    <n v="0.04"/>
    <s v="26-Jul-2024"/>
    <s v="Permitted"/>
    <s v="Public"/>
  </r>
  <r>
    <s v="971SCL28"/>
    <x v="8"/>
    <s v="AN"/>
    <s v="27-Mar-2023"/>
    <s v="INE148I07NV8"/>
    <s v="800"/>
    <s v="800"/>
    <n v="0"/>
    <s v="L"/>
    <s v="133105"/>
    <s v="133105"/>
    <n v="10.648400000000001"/>
    <s v="26-Jul-2024"/>
    <s v="Permitted"/>
    <s v="Public"/>
  </r>
  <r>
    <s v="835IFL25"/>
    <x v="18"/>
    <s v="NV"/>
    <s v="03-Jul-2023"/>
    <s v="INE530B07336"/>
    <s v="1000"/>
    <s v="1000"/>
    <n v="0"/>
    <s v="L"/>
    <s v="469841"/>
    <s v="469841"/>
    <n v="46.984099999999998"/>
    <s v="03-Jul-2023"/>
    <s v="Permitted"/>
    <s v="Public"/>
  </r>
  <r>
    <s v="865IFL28"/>
    <x v="18"/>
    <s v="NZ"/>
    <s v="03-Jul-2023"/>
    <s v="INE530B07385"/>
    <s v="1000"/>
    <s v="1000"/>
    <n v="0"/>
    <s v="L"/>
    <s v="889121"/>
    <s v="889121"/>
    <n v="88.912099999999995"/>
    <s v="03-Jul-2023"/>
    <s v="Permitted"/>
    <s v="Public"/>
  </r>
  <r>
    <s v="9IIFL28"/>
    <x v="18"/>
    <s v="Y0"/>
    <s v="03-Jul-2023"/>
    <s v="INE530B07377"/>
    <s v="1000"/>
    <s v="1000"/>
    <n v="0"/>
    <s v="L"/>
    <s v="1319425"/>
    <s v="1319425"/>
    <n v="131.9425"/>
    <s v="03-Jul-2023"/>
    <s v="Permitted"/>
    <s v="Public"/>
  </r>
  <r>
    <s v="IIFLZC28B"/>
    <x v="18"/>
    <s v="Y1"/>
    <s v="03-Jul-2023"/>
    <s v="INE530B07369"/>
    <s v="1000"/>
    <s v="1000"/>
    <n v="0"/>
    <s v="L"/>
    <s v="375150"/>
    <s v="375150"/>
    <n v="37.515000000000001"/>
    <s v="03-Jul-2023"/>
    <s v="Permitted"/>
    <s v="Public"/>
  </r>
  <r>
    <s v="984SFIL26A"/>
    <x v="16"/>
    <s v="NK"/>
    <s v="06-Feb-2023"/>
    <s v="INE244L07390"/>
    <s v="667"/>
    <s v="667"/>
    <n v="0"/>
    <s v="L"/>
    <s v="56077"/>
    <s v="56077"/>
    <n v="3.7403358999999998"/>
    <s v="18-Jan-2024"/>
    <s v="Permitted"/>
    <s v="Public"/>
  </r>
  <r>
    <s v="980SFIL28"/>
    <x v="16"/>
    <s v="NL"/>
    <s v="06-Feb-2023"/>
    <s v="INE244L07317"/>
    <s v="800"/>
    <s v="800"/>
    <n v="0"/>
    <s v="L"/>
    <s v="500000"/>
    <s v="500000"/>
    <n v="40"/>
    <s v="18-Jan-2024"/>
    <s v="Permitted"/>
    <s v="Public"/>
  </r>
  <r>
    <s v="940SFIL28"/>
    <x v="16"/>
    <s v="NN"/>
    <s v="06-Feb-2023"/>
    <s v="INE244L07408"/>
    <s v="800"/>
    <s v="800"/>
    <n v="0"/>
    <s v="L"/>
    <s v="100"/>
    <s v="100"/>
    <n v="8.0000000000000002E-3"/>
    <s v="18-Jan-2024"/>
    <s v="Permitted"/>
    <s v="Public"/>
  </r>
  <r>
    <s v="965IFSL26"/>
    <x v="28"/>
    <s v="N6"/>
    <s v="06-Feb-2023"/>
    <s v="INE321N07277"/>
    <s v="1000"/>
    <s v="1000"/>
    <n v="0"/>
    <s v="L"/>
    <s v="147712"/>
    <s v="147712"/>
    <n v="14.7712"/>
    <s v=""/>
    <s v="Permitted"/>
    <s v="Public"/>
  </r>
  <r>
    <s v="IMC1"/>
    <x v="29"/>
    <s v="N0"/>
    <s v="21-Feb-2023"/>
    <s v="INE00QS24019"/>
    <s v="250"/>
    <s v="250"/>
    <n v="0"/>
    <s v="L"/>
    <s v="2440000"/>
    <s v="2440000"/>
    <n v="61"/>
    <s v=""/>
    <s v="Permitted"/>
    <s v="Public"/>
  </r>
  <r>
    <s v="79NHIT47"/>
    <x v="30"/>
    <s v="N3"/>
    <s v="28-Oct-2022"/>
    <s v="INE0H7R07033"/>
    <s v="400"/>
    <s v="400"/>
    <n v="0"/>
    <s v="L"/>
    <s v="15000000"/>
    <s v="15000000"/>
    <n v="600"/>
    <s v=""/>
    <s v="Permitted"/>
    <s v="Public"/>
  </r>
  <r>
    <s v="905SCL25"/>
    <x v="8"/>
    <s v="ZT"/>
    <s v="30-Dec-2022"/>
    <s v="INE148I07NI5"/>
    <s v="334"/>
    <s v="334"/>
    <n v="0"/>
    <s v="L"/>
    <s v="3500"/>
    <s v="3500"/>
    <n v="0.1169"/>
    <s v="13-Dec-2024"/>
    <s v="Permitted"/>
    <s v="Public"/>
  </r>
  <r>
    <s v="955SCL25"/>
    <x v="8"/>
    <s v="ZU"/>
    <s v="30-Dec-2022"/>
    <s v="INE148I07NH7"/>
    <s v="334"/>
    <s v="334"/>
    <n v="0"/>
    <s v="L"/>
    <s v="122616"/>
    <s v="122616"/>
    <n v="4.0953743999999999"/>
    <s v="13-Dec-2024"/>
    <s v="Permitted"/>
    <s v="Public"/>
  </r>
  <r>
    <s v="87SCL25"/>
    <x v="8"/>
    <s v="ZV"/>
    <s v="30-Dec-2022"/>
    <s v="INE148I07NP0"/>
    <s v="334"/>
    <s v="334"/>
    <n v="0"/>
    <s v="L"/>
    <s v="150"/>
    <s v="150"/>
    <n v="5.0099999999999997E-3"/>
    <s v="13-Dec-2024"/>
    <s v="Permitted"/>
    <s v="Public"/>
  </r>
  <r>
    <s v="916SCL25"/>
    <x v="8"/>
    <s v="ZW"/>
    <s v="30-Dec-2022"/>
    <s v="INE148I07NM7"/>
    <s v="334"/>
    <s v="334"/>
    <n v="0"/>
    <s v="L"/>
    <s v="76967"/>
    <s v="76967"/>
    <n v="2.5706978"/>
    <s v="13-Dec-2024"/>
    <s v="Permitted"/>
    <s v="Public"/>
  </r>
  <r>
    <s v="98SCL27"/>
    <x v="8"/>
    <s v="ZX"/>
    <s v="30-Dec-2022"/>
    <s v="INE148I07NL9"/>
    <s v="1000"/>
    <s v="1000"/>
    <n v="0"/>
    <s v="L"/>
    <s v="86092"/>
    <s v="86092"/>
    <n v="8.6091999999999995"/>
    <s v="26-Jul-2024"/>
    <s v="Permitted"/>
    <s v="Public"/>
  </r>
  <r>
    <s v="894SCL27"/>
    <x v="8"/>
    <s v="ZY"/>
    <s v="30-Dec-2022"/>
    <s v="INE148I07NG9"/>
    <s v="600"/>
    <s v="600"/>
    <n v="0"/>
    <s v="L"/>
    <s v="109791"/>
    <s v="109791"/>
    <n v="6.5874600000000001"/>
    <s v="13-Dec-2024"/>
    <s v="Permitted"/>
    <s v="Public"/>
  </r>
  <r>
    <s v="939SCL27"/>
    <x v="8"/>
    <s v="ZZ"/>
    <s v="30-Dec-2022"/>
    <s v="INE148I07NN5"/>
    <s v="600"/>
    <s v="600"/>
    <n v="0"/>
    <s v="L"/>
    <s v="1750"/>
    <s v="1750"/>
    <n v="0.105"/>
    <s v="13-Dec-2024"/>
    <s v="Permitted"/>
    <s v="Public"/>
  </r>
  <r>
    <s v="965SCL25C"/>
    <x v="8"/>
    <s v="N0"/>
    <s v="30-Dec-2022"/>
    <s v="INE148I07ND6"/>
    <s v="600"/>
    <s v="600"/>
    <n v="0"/>
    <s v="L"/>
    <s v="182507"/>
    <s v="182507"/>
    <n v="10.950419999999999"/>
    <s v="13-Dec-2024"/>
    <s v="Permitted"/>
    <s v="Public"/>
  </r>
  <r>
    <s v="965SFIL25I"/>
    <x v="16"/>
    <s v="NQ"/>
    <s v="27-Apr-2023"/>
    <s v="INE244L07457"/>
    <s v="1000"/>
    <s v="1000"/>
    <n v="0"/>
    <s v="L"/>
    <s v="71529"/>
    <s v="71529"/>
    <n v="7.1528999999999998"/>
    <s v=""/>
    <s v="Permitted"/>
    <s v="Public"/>
  </r>
  <r>
    <s v="925SFIL25I"/>
    <x v="16"/>
    <s v="NP"/>
    <s v="27-Apr-2023"/>
    <s v="INE244L07424"/>
    <s v="1000"/>
    <s v="1000"/>
    <n v="0"/>
    <s v="L"/>
    <s v="572100"/>
    <s v="572100"/>
    <n v="57.21"/>
    <s v=""/>
    <s v="Permitted"/>
    <s v="Public"/>
  </r>
  <r>
    <s v="98SFIL26"/>
    <x v="16"/>
    <s v="NU"/>
    <s v="27-Apr-2023"/>
    <s v="INE244L07499"/>
    <s v="667"/>
    <s v="667"/>
    <n v="0"/>
    <s v="L"/>
    <s v="53843"/>
    <s v="53843"/>
    <n v="3.5913281000000001"/>
    <s v="10-Apr-2024"/>
    <s v="Permitted"/>
    <s v="Public"/>
  </r>
  <r>
    <s v="830CIFC26"/>
    <x v="25"/>
    <s v="N2"/>
    <s v="08-May-2023"/>
    <s v="INE121A07QW3"/>
    <s v="1000"/>
    <s v="1000"/>
    <n v="0"/>
    <s v="L"/>
    <s v="1872062"/>
    <s v="1872062"/>
    <n v="187.2062"/>
    <s v=""/>
    <s v="Permitted"/>
    <s v="Public"/>
  </r>
  <r>
    <s v="840CIFCL28"/>
    <x v="25"/>
    <s v="N4"/>
    <s v="08-May-2023"/>
    <s v="INE121A07QY9"/>
    <s v="1000"/>
    <s v="1000"/>
    <n v="0"/>
    <s v="L"/>
    <s v="4402938"/>
    <s v="4402938"/>
    <n v="440.29379999999998"/>
    <s v=""/>
    <s v="Permitted"/>
    <s v="Public"/>
  </r>
  <r>
    <s v="1049DLS25A"/>
    <x v="21"/>
    <s v="Y5"/>
    <s v="19-May-2022"/>
    <s v="INE614X07456"/>
    <s v="1000"/>
    <s v="1000"/>
    <n v="0"/>
    <s v="L"/>
    <s v="154835"/>
    <s v="154835"/>
    <n v="15.483499999999999"/>
    <s v=""/>
    <s v="Permitted"/>
    <s v="Public"/>
  </r>
  <r>
    <s v="DLSL25A"/>
    <x v="21"/>
    <s v="Y4"/>
    <s v="19-May-2022"/>
    <s v="INE614X07431"/>
    <s v="1000"/>
    <s v="1000"/>
    <n v="0"/>
    <s v="L"/>
    <s v="40270"/>
    <s v="40270"/>
    <n v="4.0270000000000001"/>
    <s v=""/>
    <s v="Permitted"/>
    <s v="Public"/>
  </r>
  <r>
    <s v="10CAGL27"/>
    <x v="24"/>
    <s v="N5"/>
    <s v="25-Nov-2022"/>
    <s v="INE741K07496"/>
    <s v="1000"/>
    <s v="1000"/>
    <n v="0"/>
    <s v="L"/>
    <s v="554955"/>
    <s v="554955"/>
    <n v="55.4955"/>
    <s v=""/>
    <s v="Permitted"/>
    <s v="Public"/>
  </r>
  <r>
    <s v="9IIFL28A"/>
    <x v="18"/>
    <s v="NT"/>
    <s v="25-Jan-2023"/>
    <s v="INE530B07260"/>
    <s v="1000"/>
    <s v="1000"/>
    <n v="0"/>
    <s v="L"/>
    <s v="1189332"/>
    <s v="1189332"/>
    <n v="118.9332"/>
    <s v="03-Jul-2023"/>
    <s v="Permitted"/>
    <s v="Public"/>
  </r>
  <r>
    <s v="79NHIT35"/>
    <x v="30"/>
    <s v="N1"/>
    <s v="28-Oct-2022"/>
    <s v="INE0H7R07017"/>
    <s v="300"/>
    <s v="300"/>
    <n v="0"/>
    <s v="L"/>
    <s v="15000000"/>
    <s v="15000000"/>
    <n v="450"/>
    <s v=""/>
    <s v="Permitted"/>
    <s v="Public"/>
  </r>
  <r>
    <s v="966SFIL25A"/>
    <x v="16"/>
    <s v="NI"/>
    <s v="06-Feb-2023"/>
    <s v="INE244L07333"/>
    <s v="667"/>
    <s v="667"/>
    <n v="0"/>
    <s v="L"/>
    <s v="65406"/>
    <s v="65406"/>
    <n v="4.3625802"/>
    <s v="18-Jan-2024"/>
    <s v="Permitted"/>
    <s v="Public"/>
  </r>
  <r>
    <s v="IMC1"/>
    <x v="29"/>
    <s v="N1"/>
    <s v="21-Feb-2023"/>
    <s v="INE00QS24043"/>
    <s v="250"/>
    <s v="250"/>
    <n v="0"/>
    <s v="L"/>
    <s v="2440000"/>
    <s v="2440000"/>
    <n v="61"/>
    <s v=""/>
    <s v="Permitted"/>
    <s v="Public"/>
  </r>
  <r>
    <s v="888SFIL25C"/>
    <x v="16"/>
    <s v="NR"/>
    <s v="27-Apr-2023"/>
    <s v="INE244L07432"/>
    <s v="1000"/>
    <s v="1000"/>
    <n v="0"/>
    <s v="L"/>
    <s v="71877"/>
    <s v="71877"/>
    <n v="7.1877000000000004"/>
    <s v=""/>
    <s v="Permitted"/>
    <s v="Public"/>
  </r>
  <r>
    <s v="CIFCZC25A"/>
    <x v="25"/>
    <s v="N1"/>
    <s v="08-May-2023"/>
    <s v="INE121A07RA7"/>
    <s v="1000"/>
    <s v="1000"/>
    <n v="0"/>
    <s v="L"/>
    <s v="167213"/>
    <s v="167213"/>
    <n v="16.721299999999999"/>
    <s v=""/>
    <s v="Permitted"/>
    <s v="Public"/>
  </r>
  <r>
    <s v="925SFIL24A"/>
    <x v="16"/>
    <s v="NE"/>
    <s v="06-Feb-2023"/>
    <s v="INE244L07275"/>
    <s v="1000"/>
    <s v="1000"/>
    <n v="0"/>
    <s v="L"/>
    <s v="72032"/>
    <s v="72032"/>
    <n v="7.2031999999999998"/>
    <s v=""/>
    <s v="Permitted"/>
    <s v="Public"/>
  </r>
  <r>
    <s v="1030SFIL26"/>
    <x v="16"/>
    <s v="NJ"/>
    <s v="06-Feb-2023"/>
    <s v="INE244L07309"/>
    <s v="1000"/>
    <s v="1000"/>
    <n v="0"/>
    <s v="L"/>
    <s v="71911"/>
    <s v="71911"/>
    <n v="7.1910999999999996"/>
    <s v=""/>
    <s v="Permitted"/>
    <s v="Public"/>
  </r>
  <r>
    <s v="IIFLZC25A"/>
    <x v="18"/>
    <s v="NP"/>
    <s v="25-Jan-2023"/>
    <s v="INE530B07302"/>
    <s v="1000"/>
    <s v="1000"/>
    <n v="0"/>
    <s v="L"/>
    <s v="300680"/>
    <s v="300680"/>
    <n v="30.068000000000001"/>
    <s v="03-Jul-2023"/>
    <s v="Permitted"/>
    <s v="Public"/>
  </r>
  <r>
    <s v="DLSL25"/>
    <x v="21"/>
    <s v="NW"/>
    <s v="04-Feb-2022"/>
    <s v="INE614X07373"/>
    <s v="1000"/>
    <s v="1000"/>
    <n v="0"/>
    <s v="L"/>
    <s v="91679"/>
    <s v="91679"/>
    <n v="9.1678999999999995"/>
    <s v=""/>
    <s v="Permitted"/>
    <s v="Public"/>
  </r>
  <r>
    <s v="79NHIT40"/>
    <x v="30"/>
    <s v="N2"/>
    <s v="28-Oct-2022"/>
    <s v="INE0H7R07025"/>
    <s v="300"/>
    <s v="300"/>
    <n v="0"/>
    <s v="L"/>
    <s v="15000000"/>
    <s v="15000000"/>
    <n v="450"/>
    <s v=""/>
    <s v="Permitted"/>
    <s v="Public"/>
  </r>
  <r>
    <s v="1050SCL30"/>
    <x v="8"/>
    <s v="NU"/>
    <s v="13-Nov-2023"/>
    <s v="INE148I07QV1"/>
    <s v="1000"/>
    <s v="1000"/>
    <n v="0"/>
    <s v="L"/>
    <s v="17664"/>
    <s v="17664"/>
    <n v="1.7664"/>
    <s v=""/>
    <s v="Permitted"/>
    <s v="Public"/>
  </r>
  <r>
    <s v="1075SCL33"/>
    <x v="8"/>
    <s v="YK"/>
    <s v="29-Dec-2023"/>
    <s v="INE148I07RW7"/>
    <s v="1000"/>
    <s v="1000"/>
    <n v="0"/>
    <s v="L"/>
    <s v="65858"/>
    <s v="65858"/>
    <n v="6.5857999999999999"/>
    <s v=""/>
    <s v="Permitted"/>
    <s v="Public"/>
  </r>
  <r>
    <s v="885MOFSL26"/>
    <x v="31"/>
    <s v="N0"/>
    <s v="13-May-2024"/>
    <s v="INE338I07131"/>
    <s v="1000"/>
    <s v="1000"/>
    <n v="0"/>
    <s v="L"/>
    <s v="479782"/>
    <s v="479782"/>
    <n v="47.978200000000001"/>
    <s v=""/>
    <s v="Permitted"/>
    <s v="Public"/>
  </r>
  <r>
    <s v="1003ISFL28"/>
    <x v="32"/>
    <s v="N4"/>
    <s v="26-Dec-2023"/>
    <s v="INE413U07269"/>
    <s v="1000"/>
    <s v="1000"/>
    <n v="0"/>
    <s v="L"/>
    <s v="803850"/>
    <s v="803850"/>
    <n v="80.385000000000005"/>
    <s v=""/>
    <s v="Permitted"/>
    <s v="Public"/>
  </r>
  <r>
    <s v="925SCL26B"/>
    <x v="8"/>
    <s v="YQ"/>
    <s v="28-Mar-2024"/>
    <s v="INE148I07SC7"/>
    <s v="1000"/>
    <s v="1000"/>
    <n v="0"/>
    <s v="L"/>
    <s v="55844"/>
    <s v="55844"/>
    <n v="5.5843999999999996"/>
    <s v=""/>
    <s v="Permitted"/>
    <s v="Public"/>
  </r>
  <r>
    <s v="971SCL29"/>
    <x v="8"/>
    <s v="Z0"/>
    <s v="28-Mar-2024"/>
    <s v="INE148I07SN4"/>
    <s v="1000"/>
    <s v="1000"/>
    <n v="0"/>
    <s v="L"/>
    <s v="204069"/>
    <s v="204069"/>
    <n v="20.4069"/>
    <s v=""/>
    <s v="Permitted"/>
    <s v="Public"/>
  </r>
  <r>
    <s v="10SCL31"/>
    <x v="8"/>
    <s v="Z1"/>
    <s v="28-Mar-2024"/>
    <s v="INE148I07SU9"/>
    <s v="1000"/>
    <s v="1000"/>
    <n v="0"/>
    <s v="L"/>
    <s v="2200"/>
    <s v="2200"/>
    <n v="0.22"/>
    <s v=""/>
    <s v="Permitted"/>
    <s v="Public"/>
  </r>
  <r>
    <s v="1050SCFL31"/>
    <x v="8"/>
    <s v="Z2"/>
    <s v="28-Mar-2024"/>
    <s v="INE148I07SM6"/>
    <s v="1000"/>
    <s v="1000"/>
    <n v="0"/>
    <s v="L"/>
    <s v="22317"/>
    <s v="22317"/>
    <n v="2.2317"/>
    <s v=""/>
    <s v="Permitted"/>
    <s v="Public"/>
  </r>
  <r>
    <s v="957SCL31"/>
    <x v="8"/>
    <s v="Z3"/>
    <s v="28-Mar-2024"/>
    <s v="INE148I07ST1"/>
    <s v="1000"/>
    <s v="1000"/>
    <n v="0"/>
    <s v="L"/>
    <s v="100"/>
    <s v="100"/>
    <n v="0.01"/>
    <s v=""/>
    <s v="Permitted"/>
    <s v="Public"/>
  </r>
  <r>
    <s v="1003SCFL31"/>
    <x v="8"/>
    <s v="Z4"/>
    <s v="28-Mar-2024"/>
    <s v="INE148I07SX3"/>
    <s v="1000"/>
    <s v="1000"/>
    <n v="0"/>
    <s v="L"/>
    <s v="24332"/>
    <s v="24332"/>
    <n v="2.4331999999999998"/>
    <s v=""/>
    <s v="Permitted"/>
    <s v="Public"/>
  </r>
  <r>
    <s v="1025SCFL34"/>
    <x v="8"/>
    <s v="Z5"/>
    <s v="28-Mar-2024"/>
    <s v="INE148I07SV7"/>
    <s v="1000"/>
    <s v="1000"/>
    <n v="0"/>
    <s v="L"/>
    <s v="55000"/>
    <s v="55000"/>
    <n v="5.5"/>
    <s v=""/>
    <s v="Permitted"/>
    <s v="Public"/>
  </r>
  <r>
    <s v="1075SCFL34"/>
    <x v="8"/>
    <s v="Z6"/>
    <s v="28-Mar-2024"/>
    <s v="INE148I07SR5"/>
    <s v="1000"/>
    <s v="1000"/>
    <n v="0"/>
    <s v="L"/>
    <s v="66740"/>
    <s v="66740"/>
    <n v="6.6740000000000004"/>
    <s v=""/>
    <s v="Permitted"/>
    <s v="Public"/>
  </r>
  <r>
    <s v="980SCL34"/>
    <x v="8"/>
    <s v="Z7"/>
    <s v="28-Mar-2024"/>
    <s v="INE148I07SW5"/>
    <s v="1000"/>
    <s v="1000"/>
    <n v="0"/>
    <s v="L"/>
    <s v="3901"/>
    <s v="3901"/>
    <n v="0.3901"/>
    <s v=""/>
    <s v="Permitted"/>
    <s v="Public"/>
  </r>
  <r>
    <s v="1025SCL34"/>
    <x v="8"/>
    <s v="Z8"/>
    <s v="28-Mar-2024"/>
    <s v="INE148I07SQ7"/>
    <s v="1000"/>
    <s v="1000"/>
    <n v="0"/>
    <s v="L"/>
    <s v="144211"/>
    <s v="144211"/>
    <n v="14.421099999999999"/>
    <s v=""/>
    <s v="Permitted"/>
    <s v="Public"/>
  </r>
  <r>
    <s v="948SCL27"/>
    <x v="8"/>
    <s v="YV"/>
    <s v="28-Mar-2024"/>
    <s v="INE148I07SI4"/>
    <s v="1000"/>
    <s v="1000"/>
    <n v="0"/>
    <s v="L"/>
    <s v="93977"/>
    <s v="93977"/>
    <n v="9.3977000000000004"/>
    <s v=""/>
    <s v="Permitted"/>
    <s v="Public"/>
  </r>
  <r>
    <s v="1025SCL33"/>
    <x v="8"/>
    <s v="YJ"/>
    <s v="29-Dec-2023"/>
    <s v="INE148I07RV9"/>
    <s v="1000"/>
    <s v="1000"/>
    <n v="0"/>
    <s v="L"/>
    <s v="21000"/>
    <s v="21000"/>
    <n v="2.1"/>
    <s v=""/>
    <s v="Permitted"/>
    <s v="Public"/>
  </r>
  <r>
    <s v="835SCL23B"/>
    <x v="8"/>
    <s v="YM"/>
    <s v="29-Dec-2023"/>
    <s v="INE148I07RZ0"/>
    <s v="1000"/>
    <s v="1000"/>
    <n v="0"/>
    <s v="L"/>
    <s v="161015"/>
    <s v="161015"/>
    <n v="16.101500000000001"/>
    <s v=""/>
    <s v="Permitted"/>
    <s v="Public"/>
  </r>
  <r>
    <s v="948SCL26"/>
    <x v="8"/>
    <s v="N9"/>
    <s v="03-Nov-2023"/>
    <s v="INE148I07PZ4"/>
    <s v="1000"/>
    <s v="1000"/>
    <n v="0"/>
    <s v="L"/>
    <s v="71069"/>
    <s v="71069"/>
    <n v="7.1069000000000004"/>
    <s v=""/>
    <s v="Permitted"/>
    <s v="Public"/>
  </r>
  <r>
    <s v="948SCL26A"/>
    <x v="8"/>
    <s v="NN"/>
    <s v="13-Nov-2023"/>
    <s v="INE148I07QK4"/>
    <s v="1000"/>
    <s v="1000"/>
    <n v="0"/>
    <s v="L"/>
    <s v="191878"/>
    <s v="191878"/>
    <n v="19.187799999999999"/>
    <s v=""/>
    <s v="Permitted"/>
    <s v="Public"/>
  </r>
  <r>
    <s v="SCLZC26E"/>
    <x v="8"/>
    <s v="NP"/>
    <s v="13-Nov-2023"/>
    <s v="INE148I07QO6"/>
    <s v="1000"/>
    <s v="1000"/>
    <n v="0"/>
    <s v="L"/>
    <s v="39510"/>
    <s v="39510"/>
    <n v="3.9510000000000001"/>
    <s v=""/>
    <s v="Permitted"/>
    <s v="Public"/>
  </r>
  <r>
    <s v="925SCL28B"/>
    <x v="8"/>
    <s v="YC"/>
    <s v="29-Dec-2023"/>
    <s v="INE148I07RS5"/>
    <s v="1000"/>
    <s v="1000"/>
    <n v="0"/>
    <s v="L"/>
    <s v="87440"/>
    <s v="87440"/>
    <n v="8.7439999999999998"/>
    <s v=""/>
    <s v="Permitted"/>
    <s v="Public"/>
  </r>
  <r>
    <s v="971SCL28A"/>
    <x v="8"/>
    <s v="NT"/>
    <s v="13-Nov-2023"/>
    <s v="INE148I07QT5"/>
    <s v="1000"/>
    <s v="1000"/>
    <n v="0"/>
    <s v="L"/>
    <s v="153508"/>
    <s v="153508"/>
    <n v="15.3508"/>
    <s v=""/>
    <s v="Permitted"/>
    <s v="Public"/>
  </r>
  <r>
    <s v="1003SCL30A"/>
    <x v="8"/>
    <s v="NV"/>
    <s v="13-Nov-2023"/>
    <s v="INE148I07QX7"/>
    <s v="1000"/>
    <s v="1000"/>
    <n v="0"/>
    <s v="L"/>
    <s v="29867"/>
    <s v="29867"/>
    <n v="2.9866999999999999"/>
    <s v=""/>
    <s v="Permitted"/>
    <s v="Public"/>
  </r>
  <r>
    <s v="965SCL25F"/>
    <x v="8"/>
    <s v="NZ"/>
    <s v="13-Nov-2023"/>
    <s v="INE148I07RB1"/>
    <s v="1000"/>
    <s v="1000"/>
    <n v="0"/>
    <s v="L"/>
    <s v="141583"/>
    <s v="141583"/>
    <n v="14.158300000000001"/>
    <s v=""/>
    <s v="Permitted"/>
    <s v="Public"/>
  </r>
  <r>
    <s v="990SCL26B"/>
    <x v="8"/>
    <s v="Y7"/>
    <s v="29-Dec-2023"/>
    <s v="INE148I07RN6"/>
    <s v="1000"/>
    <s v="1000"/>
    <n v="0"/>
    <s v="L"/>
    <s v="176993"/>
    <s v="176993"/>
    <n v="17.699300000000001"/>
    <s v=""/>
    <s v="Permitted"/>
    <s v="Public"/>
  </r>
  <r>
    <s v="990SCL26"/>
    <x v="8"/>
    <s v="N7"/>
    <s v="03-Nov-2023"/>
    <s v="INE148I07PY7"/>
    <s v="1000"/>
    <s v="1000"/>
    <n v="0"/>
    <s v="L"/>
    <s v="106354"/>
    <s v="106354"/>
    <n v="10.635400000000001"/>
    <s v=""/>
    <s v="Permitted"/>
    <s v="Public"/>
  </r>
  <r>
    <s v="980SCL33C"/>
    <x v="8"/>
    <s v="ND"/>
    <s v="03-Nov-2023"/>
    <s v="INE148I07QD9"/>
    <s v="1000"/>
    <s v="1000"/>
    <n v="0"/>
    <s v="L"/>
    <s v="18231"/>
    <s v="18231"/>
    <n v="1.8230999999999999"/>
    <s v=""/>
    <s v="Permitted"/>
    <s v="Public"/>
  </r>
  <r>
    <s v="980SCL33D"/>
    <x v="8"/>
    <s v="YG"/>
    <s v="29-Dec-2023"/>
    <s v="INE148I07RP1"/>
    <s v="1000"/>
    <s v="1000"/>
    <n v="0"/>
    <s v="L"/>
    <s v="101299"/>
    <s v="101299"/>
    <n v="10.129899999999999"/>
    <s v=""/>
    <s v="Permitted"/>
    <s v="Public"/>
  </r>
  <r>
    <s v="920IIFLS26"/>
    <x v="32"/>
    <s v="N8"/>
    <s v="25-Jun-2024"/>
    <s v="INE413U07285"/>
    <s v="1000"/>
    <s v="1000"/>
    <n v="0"/>
    <s v="L"/>
    <s v="61998"/>
    <s v="61998"/>
    <n v="6.1997999999999998"/>
    <s v=""/>
    <s v="Permitted"/>
    <s v="Public"/>
  </r>
  <r>
    <s v="1003IIFL29"/>
    <x v="32"/>
    <s v="NC"/>
    <s v="25-Jun-2024"/>
    <s v="INE413U07301"/>
    <s v="1000"/>
    <s v="1000"/>
    <n v="0"/>
    <s v="L"/>
    <s v="543237"/>
    <s v="543237"/>
    <n v="54.323700000000002"/>
    <s v=""/>
    <s v="Permitted"/>
    <s v="Public"/>
  </r>
  <r>
    <s v="1065NFL27"/>
    <x v="23"/>
    <s v="NC"/>
    <s v="18-Mar-2024"/>
    <s v="INE342T07460"/>
    <s v="1000"/>
    <s v="1000"/>
    <n v="0"/>
    <s v="L"/>
    <s v="942923"/>
    <s v="942923"/>
    <n v="94.292299999999997"/>
    <s v=""/>
    <s v="Permitted"/>
    <s v="Public"/>
  </r>
  <r>
    <s v="902SCL26"/>
    <x v="8"/>
    <s v="N8"/>
    <s v="03-Nov-2023"/>
    <s v="INE148I07QE7"/>
    <s v="1000"/>
    <s v="1000"/>
    <n v="0"/>
    <s v="L"/>
    <s v="3825"/>
    <s v="3825"/>
    <n v="0.38250000000000001"/>
    <s v=""/>
    <s v="Permitted"/>
    <s v="Public"/>
  </r>
  <r>
    <s v="971SCL28B"/>
    <x v="8"/>
    <s v="YD"/>
    <s v="29-Dec-2023"/>
    <s v="INE148I07RO4"/>
    <s v="1000"/>
    <s v="1000"/>
    <n v="0"/>
    <s v="L"/>
    <s v="60000"/>
    <s v="60000"/>
    <n v="6"/>
    <s v=""/>
    <s v="Permitted"/>
    <s v="Public"/>
  </r>
  <r>
    <s v="11UCL26"/>
    <x v="22"/>
    <s v="NC"/>
    <s v="29-Feb-2024"/>
    <s v="INE583D07455"/>
    <s v="1000"/>
    <s v="1000"/>
    <n v="0"/>
    <s v="L"/>
    <s v="464198"/>
    <s v="464198"/>
    <n v="46.419800000000002"/>
    <s v=""/>
    <s v="Permitted"/>
    <s v="Public"/>
  </r>
  <r>
    <s v="902SCL27"/>
    <x v="8"/>
    <s v="YU"/>
    <s v="28-Mar-2024"/>
    <s v="INE148I07SJ2"/>
    <s v="1000"/>
    <s v="1000"/>
    <n v="0"/>
    <s v="L"/>
    <s v="500"/>
    <s v="500"/>
    <n v="0.05"/>
    <s v=""/>
    <s v="Permitted"/>
    <s v="Public"/>
  </r>
  <r>
    <s v="888SCL25D"/>
    <x v="8"/>
    <s v="NC"/>
    <s v="03-Nov-2023"/>
    <s v="INE148I07QC1"/>
    <s v="1000"/>
    <s v="1000"/>
    <n v="0"/>
    <s v="L"/>
    <s v="15100"/>
    <s v="15100"/>
    <n v="1.51"/>
    <s v=""/>
    <s v="Permitted"/>
    <s v="Public"/>
  </r>
  <r>
    <s v="980SCL33"/>
    <x v="8"/>
    <s v="NX"/>
    <s v="13-Nov-2023"/>
    <s v="INE148I07QZ2"/>
    <s v="1000"/>
    <s v="1000"/>
    <n v="0"/>
    <s v="L"/>
    <s v="75056"/>
    <s v="75056"/>
    <n v="7.5056000000000003"/>
    <s v=""/>
    <s v="Permitted"/>
    <s v="Public"/>
  </r>
  <r>
    <s v="925SCL25B"/>
    <x v="8"/>
    <s v="Y3"/>
    <s v="29-Dec-2023"/>
    <s v="INE148I07RI6"/>
    <s v="1000"/>
    <s v="1000"/>
    <n v="0"/>
    <s v="L"/>
    <s v="74424"/>
    <s v="74424"/>
    <n v="7.4424000000000001"/>
    <s v=""/>
    <s v="Permitted"/>
    <s v="Public"/>
  </r>
  <r>
    <s v="SCL26"/>
    <x v="8"/>
    <s v="NA"/>
    <s v="03-Nov-2023"/>
    <s v="INE148I07QA5"/>
    <s v="1000"/>
    <s v="1000"/>
    <n v="0"/>
    <s v="L"/>
    <s v="500"/>
    <s v="500"/>
    <n v="0.05"/>
    <s v=""/>
    <s v="Permitted"/>
    <s v="Public"/>
  </r>
  <r>
    <s v="85CIFC27"/>
    <x v="25"/>
    <s v="NL"/>
    <s v="02-Feb-2024"/>
    <s v="INE121A07RT7"/>
    <s v="1000"/>
    <s v="1000"/>
    <n v="0"/>
    <s v="L"/>
    <s v="5182140"/>
    <s v="5182140"/>
    <n v="518.21400000000006"/>
    <s v=""/>
    <s v="Permitted"/>
    <s v="Public"/>
  </r>
  <r>
    <s v="925SCL26C"/>
    <x v="8"/>
    <s v="ZA"/>
    <s v="04-Jun-2024"/>
    <s v="INE148I07SZ8"/>
    <s v="1000"/>
    <s v="1000"/>
    <n v="0"/>
    <s v="L"/>
    <s v="2690"/>
    <s v="2690"/>
    <n v="0.26900000000000002"/>
    <s v=""/>
    <s v="Permitted"/>
    <s v="Public"/>
  </r>
  <r>
    <s v="965SCL26A"/>
    <x v="8"/>
    <s v="ZB"/>
    <s v="04-Jun-2024"/>
    <s v="INE148I07TE1"/>
    <s v="1000"/>
    <s v="1000"/>
    <n v="0"/>
    <s v="L"/>
    <s v="75764"/>
    <s v="75764"/>
    <n v="7.5763999999999996"/>
    <s v=""/>
    <s v="Permitted"/>
    <s v="Public"/>
  </r>
  <r>
    <s v="888SCL26A"/>
    <x v="8"/>
    <s v="ZC"/>
    <s v="04-Jun-2024"/>
    <s v="INE148I07TD3"/>
    <s v="1000"/>
    <s v="1000"/>
    <n v="0"/>
    <s v="L"/>
    <s v="700"/>
    <s v="700"/>
    <n v="7.0000000000000007E-2"/>
    <s v=""/>
    <s v="Permitted"/>
    <s v="Public"/>
  </r>
  <r>
    <s v="925SCL26D"/>
    <x v="8"/>
    <s v="ZD"/>
    <s v="04-Jun-2024"/>
    <s v="INE148I07TC5"/>
    <s v="1000"/>
    <s v="1000"/>
    <n v="0"/>
    <s v="L"/>
    <s v="83099"/>
    <s v="83099"/>
    <n v="8.3099000000000007"/>
    <s v=""/>
    <s v="Permitted"/>
    <s v="Public"/>
  </r>
  <r>
    <s v="SCFL310524"/>
    <x v="8"/>
    <s v="ZE"/>
    <s v="04-Jun-2024"/>
    <s v="INE148I07TB7"/>
    <s v="1000"/>
    <s v="1000"/>
    <n v="0"/>
    <s v="L"/>
    <s v="92650"/>
    <s v="92650"/>
    <n v="9.2650000000000006"/>
    <s v=""/>
    <s v="Permitted"/>
    <s v="Public"/>
  </r>
  <r>
    <s v="SCL310524"/>
    <x v="8"/>
    <s v="ZF"/>
    <s v="04-Jun-2024"/>
    <s v="INE148I07TA9"/>
    <s v="1000"/>
    <s v="1000"/>
    <n v="0"/>
    <s v="L"/>
    <s v="54914"/>
    <s v="54914"/>
    <n v="5.4913999999999996"/>
    <s v=""/>
    <s v="Permitted"/>
    <s v="Public"/>
  </r>
  <r>
    <s v="94SCL27"/>
    <x v="8"/>
    <s v="ZG"/>
    <s v="04-Jun-2024"/>
    <s v="INE148I07TI2"/>
    <s v="1000"/>
    <s v="1000"/>
    <n v="0"/>
    <s v="L"/>
    <s v="71000"/>
    <s v="71000"/>
    <n v="7.1"/>
    <s v=""/>
    <s v="Permitted"/>
    <s v="Public"/>
  </r>
  <r>
    <s v="99SCL27"/>
    <x v="8"/>
    <s v="ZH"/>
    <s v="04-Jun-2024"/>
    <s v="INE148I07TF8"/>
    <s v="1000"/>
    <s v="1000"/>
    <n v="0"/>
    <s v="L"/>
    <s v="192360"/>
    <s v="192360"/>
    <n v="19.236000000000001"/>
    <s v=""/>
    <s v="Permitted"/>
    <s v="Public"/>
  </r>
  <r>
    <s v="902SCL27A"/>
    <x v="8"/>
    <s v="ZI"/>
    <s v="04-Jun-2024"/>
    <s v="INE148I07TH4"/>
    <s v="1000"/>
    <s v="1000"/>
    <n v="0"/>
    <s v="L"/>
    <s v="103000"/>
    <s v="103000"/>
    <n v="10.3"/>
    <s v=""/>
    <s v="Permitted"/>
    <s v="Public"/>
  </r>
  <r>
    <s v="948SCL27A"/>
    <x v="8"/>
    <s v="ZJ"/>
    <s v="04-Jun-2024"/>
    <s v="INE148I07TL6"/>
    <s v="1000"/>
    <s v="1000"/>
    <n v="0"/>
    <s v="L"/>
    <s v="124786"/>
    <s v="124786"/>
    <n v="12.4786"/>
    <s v=""/>
    <s v="Permitted"/>
    <s v="Public"/>
  </r>
  <r>
    <s v="SCL310524A"/>
    <x v="8"/>
    <s v="ZK"/>
    <s v="04-Jun-2024"/>
    <s v="INE148I07TM4"/>
    <s v="1000"/>
    <s v="1000"/>
    <n v="0"/>
    <s v="L"/>
    <s v="56159"/>
    <s v="56159"/>
    <n v="5.6158999999999999"/>
    <s v=""/>
    <s v="Permitted"/>
    <s v="Public"/>
  </r>
  <r>
    <s v="1025UCL25"/>
    <x v="22"/>
    <s v="N8"/>
    <s v="29-Feb-2024"/>
    <s v="INE583D07414"/>
    <s v="1000"/>
    <s v="1000"/>
    <n v="0"/>
    <s v="L"/>
    <s v="271193"/>
    <s v="271193"/>
    <n v="27.119299999999999"/>
    <s v=""/>
    <s v="Permitted"/>
    <s v="Public"/>
  </r>
  <r>
    <s v="1040NFL26"/>
    <x v="23"/>
    <s v="NA"/>
    <s v="18-Mar-2024"/>
    <s v="INE342T07437"/>
    <s v="1000"/>
    <s v="1000"/>
    <n v="0"/>
    <s v="L"/>
    <s v="951366"/>
    <s v="951366"/>
    <n v="95.136600000000001"/>
    <s v=""/>
    <s v="Permitted"/>
    <s v="Public"/>
  </r>
  <r>
    <s v="925SCL25Z"/>
    <x v="8"/>
    <s v="NE"/>
    <s v="13-Nov-2023"/>
    <s v="INE148I07PW1"/>
    <s v="1000"/>
    <s v="1000"/>
    <n v="0"/>
    <s v="L"/>
    <s v="1000"/>
    <s v="1000"/>
    <n v="0.1"/>
    <s v=""/>
    <s v="Permitted"/>
    <s v="Public"/>
  </r>
  <r>
    <s v="960ISFL25"/>
    <x v="32"/>
    <s v="N1"/>
    <s v="26-Dec-2023"/>
    <s v="INE413U07228"/>
    <s v="1000"/>
    <s v="1000"/>
    <n v="0"/>
    <s v="L"/>
    <s v="1168424"/>
    <s v="1168424"/>
    <n v="116.8424"/>
    <s v=""/>
    <s v="Permitted"/>
    <s v="Public"/>
  </r>
  <r>
    <s v="905PEL26"/>
    <x v="33"/>
    <s v="N1"/>
    <s v="07-Nov-2023"/>
    <s v="INE140A07740"/>
    <s v="1000"/>
    <s v="1000"/>
    <n v="0"/>
    <s v="L"/>
    <s v="1313472"/>
    <s v="1313472"/>
    <n v="131.34719999999999"/>
    <s v=""/>
    <s v="Permitted"/>
    <s v="Public"/>
  </r>
  <r>
    <s v="902SCL26A"/>
    <x v="8"/>
    <s v="NM"/>
    <s v="13-Nov-2023"/>
    <s v="INE148I07QM0"/>
    <s v="1000"/>
    <s v="1000"/>
    <n v="0"/>
    <s v="L"/>
    <s v="4500"/>
    <s v="4500"/>
    <n v="0.45"/>
    <s v=""/>
    <s v="Permitted"/>
    <s v="Public"/>
  </r>
  <r>
    <s v="SCLZC26D"/>
    <x v="8"/>
    <s v="NO"/>
    <s v="13-Nov-2023"/>
    <s v="INE148I07QP3"/>
    <s v="1000"/>
    <s v="1000"/>
    <n v="0"/>
    <s v="L"/>
    <s v="250"/>
    <s v="250"/>
    <n v="2.5000000000000001E-2"/>
    <s v=""/>
    <s v="Permitted"/>
    <s v="Public"/>
  </r>
  <r>
    <s v="1015SCL28"/>
    <x v="8"/>
    <s v="NR"/>
    <s v="13-Nov-2023"/>
    <s v="INE148I07QR9"/>
    <s v="1000"/>
    <s v="1000"/>
    <n v="0"/>
    <s v="L"/>
    <s v="87824"/>
    <s v="87824"/>
    <n v="8.7824000000000009"/>
    <s v=""/>
    <s v="Permitted"/>
    <s v="Public"/>
  </r>
  <r>
    <s v="1015SCL29"/>
    <x v="8"/>
    <s v="ZL"/>
    <s v="04-Jun-2024"/>
    <s v="INE148I07TR3"/>
    <s v="1000"/>
    <s v="1000"/>
    <n v="0"/>
    <s v="L"/>
    <s v="67703"/>
    <s v="67703"/>
    <n v="6.7702999999999998"/>
    <s v=""/>
    <s v="Permitted"/>
    <s v="Public"/>
  </r>
  <r>
    <s v="925SCL29A"/>
    <x v="8"/>
    <s v="ZM"/>
    <s v="04-Jun-2024"/>
    <s v="INE148I07TQ5"/>
    <s v="1000"/>
    <s v="1000"/>
    <n v="0"/>
    <s v="L"/>
    <s v="165000"/>
    <s v="165000"/>
    <n v="16.5"/>
    <s v=""/>
    <s v="Permitted"/>
    <s v="Public"/>
  </r>
  <r>
    <s v="971SCL29A"/>
    <x v="8"/>
    <s v="ZN"/>
    <s v="04-Jun-2024"/>
    <s v="INE148I07TG6"/>
    <s v="1000"/>
    <s v="1000"/>
    <n v="0"/>
    <s v="L"/>
    <s v="158235"/>
    <s v="158235"/>
    <n v="15.823499999999999"/>
    <s v=""/>
    <s v="Permitted"/>
    <s v="Public"/>
  </r>
  <r>
    <s v="10SCL31A"/>
    <x v="8"/>
    <s v="ZO"/>
    <s v="04-Jun-2024"/>
    <s v="INE148I07TO0"/>
    <s v="1000"/>
    <s v="1000"/>
    <n v="0"/>
    <s v="L"/>
    <s v="14000"/>
    <s v="14000"/>
    <n v="1.4"/>
    <s v=""/>
    <s v="Permitted"/>
    <s v="Public"/>
  </r>
  <r>
    <s v="925SCL28A"/>
    <x v="8"/>
    <s v="NS"/>
    <s v="13-Nov-2023"/>
    <s v="INE148I07QS7"/>
    <s v="1000"/>
    <s v="1000"/>
    <n v="0"/>
    <s v="L"/>
    <s v="50000"/>
    <s v="50000"/>
    <n v="5"/>
    <s v=""/>
    <s v="Permitted"/>
    <s v="Public"/>
  </r>
  <r>
    <s v="960IIFLS26"/>
    <x v="32"/>
    <s v="N9"/>
    <s v="25-Jun-2024"/>
    <s v="INE413U07335"/>
    <s v="1000"/>
    <s v="1000"/>
    <n v="0"/>
    <s v="L"/>
    <s v="776038"/>
    <s v="776038"/>
    <n v="77.603800000000007"/>
    <s v=""/>
    <s v="Permitted"/>
    <s v="Public"/>
  </r>
  <r>
    <s v="875SCL23A"/>
    <x v="8"/>
    <s v="YI"/>
    <s v="29-Dec-2023"/>
    <s v="INE148I07RU1"/>
    <s v="1000"/>
    <s v="1000"/>
    <n v="0"/>
    <s v="L"/>
    <s v="23570"/>
    <s v="23570"/>
    <n v="2.3570000000000002"/>
    <s v=""/>
    <s v="Permitted"/>
    <s v="Public"/>
  </r>
  <r>
    <s v="10NFL25"/>
    <x v="23"/>
    <s v="N9"/>
    <s v="18-Mar-2024"/>
    <s v="INE342T07478"/>
    <s v="1000"/>
    <s v="1000"/>
    <n v="0"/>
    <s v="L"/>
    <s v="2212881"/>
    <s v="2212881"/>
    <n v="221.28809999999999"/>
    <s v=""/>
    <s v="Permitted"/>
    <s v="Public"/>
  </r>
  <r>
    <s v="980SCL33B"/>
    <x v="8"/>
    <s v="YL"/>
    <s v="29-Dec-2023"/>
    <s v="INE148I07RX5"/>
    <s v="1000"/>
    <s v="1000"/>
    <n v="0"/>
    <s v="L"/>
    <s v="300"/>
    <s v="300"/>
    <n v="0.03"/>
    <s v=""/>
    <s v="Permitted"/>
    <s v="Public"/>
  </r>
  <r>
    <s v="940SCL27"/>
    <x v="8"/>
    <s v="YS"/>
    <s v="28-Mar-2024"/>
    <s v="INE148I07SH6"/>
    <s v="1000"/>
    <s v="1000"/>
    <n v="0"/>
    <s v="L"/>
    <s v="20000"/>
    <s v="20000"/>
    <n v="2"/>
    <s v=""/>
    <s v="Permitted"/>
    <s v="Public"/>
  </r>
  <r>
    <s v="925SCL29"/>
    <x v="8"/>
    <s v="YZ"/>
    <s v="28-Mar-2024"/>
    <s v="INE148I07SO2"/>
    <s v="1000"/>
    <s v="1000"/>
    <n v="0"/>
    <s v="L"/>
    <s v="36880"/>
    <s v="36880"/>
    <n v="3.6880000000000002"/>
    <s v=""/>
    <s v="Permitted"/>
    <s v="Public"/>
  </r>
  <r>
    <s v="SCLZC25C"/>
    <x v="8"/>
    <s v="NI"/>
    <s v="13-Nov-2023"/>
    <s v="INE148I07QJ6"/>
    <s v="1000"/>
    <s v="1000"/>
    <n v="0"/>
    <s v="L"/>
    <s v="1000"/>
    <s v="1000"/>
    <n v="0.1"/>
    <s v=""/>
    <s v="Permitted"/>
    <s v="Public"/>
  </r>
  <r>
    <s v="884LTF29"/>
    <x v="34"/>
    <s v="N6"/>
    <s v="22-Dec-2023"/>
    <s v="INE027E07980"/>
    <s v="1000"/>
    <s v="1000"/>
    <n v="0"/>
    <s v="L"/>
    <s v="7025"/>
    <s v="7025"/>
    <n v="0.70250000000000001"/>
    <s v="23-Apr-2024"/>
    <s v="Permitted"/>
    <s v="Public"/>
  </r>
  <r>
    <s v="898LTF29"/>
    <x v="34"/>
    <s v="N7"/>
    <s v="22-Dec-2023"/>
    <s v="INE027E07998"/>
    <s v="1000"/>
    <s v="1000"/>
    <n v="0"/>
    <s v="L"/>
    <s v="1017456"/>
    <s v="1017456"/>
    <n v="101.7456"/>
    <s v="23-Apr-2024"/>
    <s v="Permitted"/>
    <s v="Public"/>
  </r>
  <r>
    <s v="852LTF27"/>
    <x v="34"/>
    <s v="NG"/>
    <s v="22-Dec-2023"/>
    <s v="INE027E07AM9"/>
    <s v="1000"/>
    <s v="1000"/>
    <n v="0"/>
    <s v="L"/>
    <s v="4547"/>
    <s v="4547"/>
    <n v="0.45469999999999999"/>
    <s v="23-Apr-2024"/>
    <s v="Permitted"/>
    <s v="Public"/>
  </r>
  <r>
    <s v="87LTF27"/>
    <x v="34"/>
    <s v="NH"/>
    <s v="22-Dec-2023"/>
    <s v="INE027E07AN7"/>
    <s v="1000"/>
    <s v="1000"/>
    <n v="0"/>
    <s v="L"/>
    <s v="174848"/>
    <s v="174848"/>
    <n v="17.4848"/>
    <s v="23-Apr-2024"/>
    <s v="Permitted"/>
    <s v="Public"/>
  </r>
  <r>
    <s v="92LTF29"/>
    <x v="34"/>
    <s v="N4"/>
    <s v="22-Dec-2023"/>
    <s v="INE027E07964"/>
    <s v="1000"/>
    <s v="1000"/>
    <n v="0"/>
    <s v="L"/>
    <s v="80080"/>
    <s v="80080"/>
    <n v="8.0079999999999991"/>
    <s v="23-Apr-2024"/>
    <s v="Permitted"/>
    <s v="Public"/>
  </r>
  <r>
    <s v="935LTF29"/>
    <x v="34"/>
    <s v="N5"/>
    <s v="22-Dec-2023"/>
    <s v="INE027E07972"/>
    <s v="1000"/>
    <s v="1000"/>
    <n v="0"/>
    <s v="L"/>
    <s v="1109148"/>
    <s v="1109148"/>
    <n v="110.9148"/>
    <s v="23-Apr-2024"/>
    <s v="Permitted"/>
    <s v="Public"/>
  </r>
  <r>
    <s v="885LTF27"/>
    <x v="34"/>
    <s v="NE"/>
    <s v="22-Dec-2023"/>
    <s v="INE027E07AK3"/>
    <s v="1000"/>
    <s v="1000"/>
    <n v="0"/>
    <s v="L"/>
    <s v="105211"/>
    <s v="105211"/>
    <n v="10.521100000000001"/>
    <s v="23-Apr-2024"/>
    <s v="Permitted"/>
    <s v="Public"/>
  </r>
  <r>
    <s v="905LTF27"/>
    <x v="34"/>
    <s v="NF"/>
    <s v="22-Dec-2023"/>
    <s v="INE027E07AL1"/>
    <s v="1000"/>
    <s v="1000"/>
    <n v="0"/>
    <s v="L"/>
    <s v="3519947"/>
    <s v="3519947"/>
    <n v="351.99470000000002"/>
    <s v="23-Apr-2024"/>
    <s v="Permitted"/>
    <s v="Public"/>
  </r>
  <r>
    <s v="85LTF26"/>
    <x v="34"/>
    <s v="NM"/>
    <s v="22-Dec-2023"/>
    <s v="INE027E07BB0"/>
    <s v="1000"/>
    <s v="1000"/>
    <n v="0"/>
    <s v="L"/>
    <s v="250240"/>
    <s v="250240"/>
    <n v="25.024000000000001"/>
    <s v="23-Apr-2024"/>
    <s v="Permitted"/>
    <s v="Public"/>
  </r>
  <r>
    <s v="865LTF26"/>
    <x v="34"/>
    <s v="NN"/>
    <s v="22-Dec-2023"/>
    <s v="INE027E07BC8"/>
    <s v="1000"/>
    <s v="1000"/>
    <n v="0"/>
    <s v="L"/>
    <s v="3981848"/>
    <s v="3981848"/>
    <n v="398.1848"/>
    <s v="23-Apr-2024"/>
    <s v="Permitted"/>
    <s v="Public"/>
  </r>
  <r>
    <s v="855TCAPS27"/>
    <x v="35"/>
    <s v="N7"/>
    <s v="09-Jan-2024"/>
    <s v="INE306N07LL7"/>
    <s v="1000"/>
    <s v="1000"/>
    <n v="0"/>
    <s v="L"/>
    <s v="924814"/>
    <s v="924814"/>
    <n v="92.481399999999994"/>
    <s v=""/>
    <s v="Permitted"/>
    <s v="Public"/>
  </r>
  <r>
    <s v="865TCAPS27"/>
    <x v="35"/>
    <s v="N8"/>
    <s v="09-Jan-2024"/>
    <s v="INE306N07LM5"/>
    <s v="1000"/>
    <s v="1000"/>
    <n v="0"/>
    <s v="L"/>
    <s v="6003935"/>
    <s v="6003935"/>
    <n v="600.39350000000002"/>
    <s v=""/>
    <s v="Permitted"/>
    <s v="Public"/>
  </r>
  <r>
    <s v="9TCAP28"/>
    <x v="35"/>
    <s v="N9"/>
    <s v="09-Jan-2024"/>
    <s v="INE306N08284"/>
    <s v="1000"/>
    <s v="1000"/>
    <n v="0"/>
    <s v="L"/>
    <s v="295490"/>
    <s v="295490"/>
    <n v="29.548999999999999"/>
    <s v=""/>
    <s v="Permitted"/>
    <s v="Public"/>
  </r>
  <r>
    <s v="910TCAP28"/>
    <x v="35"/>
    <s v="NA"/>
    <s v="09-Jan-2024"/>
    <s v="INE306N08292"/>
    <s v="1000"/>
    <s v="1000"/>
    <n v="0"/>
    <s v="L"/>
    <s v="3418488"/>
    <s v="3418488"/>
    <n v="341.84879999999998"/>
    <s v=""/>
    <s v="Permitted"/>
    <s v="Public"/>
  </r>
  <r>
    <s v="875TCAPS29"/>
    <x v="35"/>
    <s v="NB"/>
    <s v="09-Jan-2024"/>
    <s v="INE306N08334"/>
    <s v="1000"/>
    <s v="1000"/>
    <n v="0"/>
    <s v="L"/>
    <s v="46500"/>
    <s v="46500"/>
    <n v="4.6500000000000004"/>
    <s v=""/>
    <s v="Permitted"/>
    <s v="Public"/>
  </r>
  <r>
    <s v="885TCAPS29"/>
    <x v="35"/>
    <s v="NC"/>
    <s v="09-Jan-2024"/>
    <s v="INE306N08342"/>
    <s v="1000"/>
    <s v="1000"/>
    <n v="0"/>
    <s v="L"/>
    <s v="1726973"/>
    <s v="1726973"/>
    <n v="172.69730000000001"/>
    <s v=""/>
    <s v="Permitted"/>
    <s v="Public"/>
  </r>
  <r>
    <s v="860CIFCL28"/>
    <x v="25"/>
    <s v="NG"/>
    <s v="11-Dec-2023"/>
    <s v="INE121A07RM2"/>
    <s v="1000"/>
    <s v="1000"/>
    <n v="0"/>
    <s v="L"/>
    <s v="4473708"/>
    <s v="4473708"/>
    <n v="447.37079999999997"/>
    <s v=""/>
    <s v="Permitted"/>
    <s v="Public"/>
  </r>
  <r>
    <s v="1090NFL26"/>
    <x v="23"/>
    <s v="NB"/>
    <s v="18-Mar-2024"/>
    <s v="INE342T07452"/>
    <s v="1000"/>
    <s v="1000"/>
    <n v="0"/>
    <s v="L"/>
    <s v="640188"/>
    <s v="640188"/>
    <n v="64.018799999999999"/>
    <s v=""/>
    <s v="Permitted"/>
    <s v="Public"/>
  </r>
  <r>
    <s v="0MOFSL26"/>
    <x v="31"/>
    <s v="N1"/>
    <s v="13-May-2024"/>
    <s v="INE338I07156"/>
    <s v="1000"/>
    <s v="1000"/>
    <n v="0"/>
    <s v="L"/>
    <s v="250217"/>
    <s v="250217"/>
    <n v="25.021699999999999"/>
    <s v=""/>
    <s v="Permitted"/>
    <s v="Public"/>
  </r>
  <r>
    <s v="965SCL28A"/>
    <x v="8"/>
    <s v="NQ"/>
    <s v="13-Nov-2023"/>
    <s v="INE148I07QQ1"/>
    <s v="1000"/>
    <s v="1000"/>
    <n v="0"/>
    <s v="L"/>
    <s v="1000"/>
    <s v="1000"/>
    <n v="0.1"/>
    <s v=""/>
    <s v="Permitted"/>
    <s v="Public"/>
  </r>
  <r>
    <s v="93MOFSL34"/>
    <x v="31"/>
    <s v="N6"/>
    <s v="13-May-2024"/>
    <s v="INE338I07115"/>
    <s v="1000"/>
    <s v="1000"/>
    <n v="0"/>
    <s v="L"/>
    <s v="470526"/>
    <s v="470526"/>
    <n v="47.052599999999998"/>
    <s v=""/>
    <s v="Permitted"/>
    <s v="Public"/>
  </r>
  <r>
    <s v="888IHFL25F"/>
    <x v="25"/>
    <s v="NC"/>
    <s v="11-Dec-2023"/>
    <s v="INE121A07RJ8"/>
    <s v="1000"/>
    <s v="1000"/>
    <n v="0"/>
    <s v="L"/>
    <s v="1734226"/>
    <s v="1734226"/>
    <n v="173.42259999999999"/>
    <s v=""/>
    <s v="Permitted"/>
    <s v="Public"/>
  </r>
  <r>
    <s v="921ISFL25"/>
    <x v="32"/>
    <s v="N0"/>
    <s v="26-Dec-2023"/>
    <s v="INE413U07244"/>
    <s v="1000"/>
    <s v="1000"/>
    <n v="0"/>
    <s v="L"/>
    <s v="495735"/>
    <s v="495735"/>
    <n v="49.573500000000003"/>
    <s v=""/>
    <s v="Permitted"/>
    <s v="Public"/>
  </r>
  <r>
    <s v="957ISFL26"/>
    <x v="32"/>
    <s v="N2"/>
    <s v="26-Dec-2023"/>
    <s v="INE413U07236"/>
    <s v="1000"/>
    <s v="1000"/>
    <n v="0"/>
    <s v="L"/>
    <s v="340485"/>
    <s v="340485"/>
    <n v="34.048499999999997"/>
    <s v=""/>
    <s v="Permitted"/>
    <s v="Public"/>
  </r>
  <r>
    <s v="875CIFC23B"/>
    <x v="25"/>
    <s v="NJ"/>
    <s v="02-Feb-2024"/>
    <s v="INE121A07RQ3"/>
    <s v="1000"/>
    <s v="1000"/>
    <n v="0"/>
    <s v="L"/>
    <s v="1135778"/>
    <s v="1135778"/>
    <n v="113.5778"/>
    <s v=""/>
    <s v="Permitted"/>
    <s v="Public"/>
  </r>
  <r>
    <s v="957IIFLS27"/>
    <x v="32"/>
    <s v="NA"/>
    <s v="25-Jun-2024"/>
    <s v="INE413U07327"/>
    <s v="1000"/>
    <s v="1000"/>
    <n v="0"/>
    <s v="L"/>
    <s v="131405"/>
    <s v="131405"/>
    <n v="13.140499999999999"/>
    <s v=""/>
    <s v="Permitted"/>
    <s v="Public"/>
  </r>
  <r>
    <s v="1050SCL31"/>
    <x v="8"/>
    <s v="ZP"/>
    <s v="04-Jun-2024"/>
    <s v="INE148I07TK8"/>
    <s v="1000"/>
    <s v="1000"/>
    <n v="0"/>
    <s v="L"/>
    <s v="18062"/>
    <s v="18062"/>
    <n v="1.8062"/>
    <s v=""/>
    <s v="Permitted"/>
    <s v="Public"/>
  </r>
  <r>
    <s v="925SCL25"/>
    <x v="8"/>
    <s v="N5"/>
    <s v="03-Nov-2023"/>
    <s v="INE148I07PA7"/>
    <s v="1000"/>
    <s v="1000"/>
    <n v="0"/>
    <s v="L"/>
    <s v="61854"/>
    <s v="61854"/>
    <n v="6.1853999999999996"/>
    <s v=""/>
    <s v="Permitted"/>
    <s v="Public"/>
  </r>
  <r>
    <s v="888SCL26"/>
    <x v="8"/>
    <s v="YP"/>
    <s v="28-Mar-2024"/>
    <s v="INE148I07SB9"/>
    <s v="1000"/>
    <s v="1000"/>
    <n v="0"/>
    <s v="L"/>
    <s v="1500"/>
    <s v="1500"/>
    <n v="0.15"/>
    <s v=""/>
    <s v="Permitted"/>
    <s v="Public"/>
  </r>
  <r>
    <s v="SCLZC25D"/>
    <x v="8"/>
    <s v="NJ"/>
    <s v="13-Nov-2023"/>
    <s v="INE148I07QL2"/>
    <s v="1000"/>
    <s v="1000"/>
    <n v="0"/>
    <s v="L"/>
    <s v="28437"/>
    <s v="28437"/>
    <n v="2.8437000000000001"/>
    <s v=""/>
    <s v="Permitted"/>
    <s v="Public"/>
  </r>
  <r>
    <s v="940SCL26B"/>
    <x v="8"/>
    <s v="Y6"/>
    <s v="29-Dec-2023"/>
    <s v="INE148I07RG0"/>
    <s v="1000"/>
    <s v="1000"/>
    <n v="0"/>
    <s v="L"/>
    <s v="2500"/>
    <s v="2500"/>
    <n v="0.25"/>
    <s v=""/>
    <s v="Permitted"/>
    <s v="Public"/>
  </r>
  <r>
    <s v="CIF27"/>
    <x v="25"/>
    <s v="NM"/>
    <s v="02-Feb-2024"/>
    <s v="INE121A07RS9"/>
    <s v="1000"/>
    <s v="1000"/>
    <n v="0"/>
    <s v="L"/>
    <s v="48858"/>
    <s v="48858"/>
    <n v="4.8857999999999997"/>
    <s v=""/>
    <s v="Permitted"/>
    <s v="Public"/>
  </r>
  <r>
    <s v="925SCL26A"/>
    <x v="8"/>
    <s v="YN"/>
    <s v="28-Mar-2024"/>
    <s v="INE148I07SA1"/>
    <s v="1000"/>
    <s v="1000"/>
    <n v="0"/>
    <s v="L"/>
    <s v="10900"/>
    <s v="10900"/>
    <n v="1.0900000000000001"/>
    <s v=""/>
    <s v="Permitted"/>
    <s v="Public"/>
  </r>
  <r>
    <s v="10IIFLSF27"/>
    <x v="32"/>
    <s v="NB"/>
    <s v="25-Jun-2024"/>
    <s v="INE413U07293"/>
    <s v="1000"/>
    <s v="1000"/>
    <n v="0"/>
    <s v="L"/>
    <s v="147247"/>
    <s v="147247"/>
    <n v="14.7247"/>
    <s v=""/>
    <s v="Permitted"/>
    <s v="Public"/>
  </r>
  <r>
    <s v="1075SCL33B"/>
    <x v="8"/>
    <s v="NW"/>
    <s v="13-Nov-2023"/>
    <s v="INE148I07QY5"/>
    <s v="1000"/>
    <s v="1000"/>
    <n v="0"/>
    <s v="L"/>
    <s v="12000"/>
    <s v="12000"/>
    <n v="1.2"/>
    <s v=""/>
    <s v="Permitted"/>
    <s v="Public"/>
  </r>
  <r>
    <s v="925SCL25G"/>
    <x v="8"/>
    <s v="NY"/>
    <s v="13-Nov-2023"/>
    <s v="INE148I07RA3"/>
    <s v="1000"/>
    <s v="1000"/>
    <n v="0"/>
    <s v="L"/>
    <s v="3100"/>
    <s v="3100"/>
    <n v="0.31"/>
    <s v=""/>
    <s v="Permitted"/>
    <s v="Public"/>
  </r>
  <r>
    <s v="1003SCL31"/>
    <x v="8"/>
    <s v="ZQ"/>
    <s v="04-Jun-2024"/>
    <s v="INE148I07TW3"/>
    <s v="1000"/>
    <s v="1000"/>
    <n v="0"/>
    <s v="L"/>
    <s v="29847"/>
    <s v="29847"/>
    <n v="2.9847000000000001"/>
    <s v=""/>
    <s v="Permitted"/>
    <s v="Public"/>
  </r>
  <r>
    <s v="1075SCL34"/>
    <x v="8"/>
    <s v="ZR"/>
    <s v="04-Jun-2024"/>
    <s v="INE148I07TP7"/>
    <s v="1000"/>
    <s v="1000"/>
    <n v="0"/>
    <s v="L"/>
    <s v="89916"/>
    <s v="89916"/>
    <n v="8.9916"/>
    <s v=""/>
    <s v="Permitted"/>
    <s v="Public"/>
  </r>
  <r>
    <s v="98SCL34"/>
    <x v="8"/>
    <s v="ZS"/>
    <s v="04-Jun-2024"/>
    <s v="INE148I07TU7"/>
    <s v="1000"/>
    <s v="1000"/>
    <n v="0"/>
    <s v="L"/>
    <s v="410"/>
    <s v="410"/>
    <n v="4.1000000000000002E-2"/>
    <s v=""/>
    <s v="Permitted"/>
    <s v="Public"/>
  </r>
  <r>
    <s v="1025SCL34A"/>
    <x v="8"/>
    <s v="ZT"/>
    <s v="04-Jun-2024"/>
    <s v="INE148I07TN2"/>
    <s v="1000"/>
    <s v="1000"/>
    <n v="0"/>
    <s v="L"/>
    <s v="130558"/>
    <s v="130558"/>
    <n v="13.0558"/>
    <s v=""/>
    <s v="Permitted"/>
    <s v="Public"/>
  </r>
  <r>
    <s v="CIFCZC26"/>
    <x v="25"/>
    <s v="NF"/>
    <s v="11-Dec-2023"/>
    <s v="INE121A07RK6"/>
    <s v="1000"/>
    <s v="1000"/>
    <n v="0"/>
    <s v="L"/>
    <s v="112696"/>
    <s v="112696"/>
    <n v="11.269600000000001"/>
    <s v=""/>
    <s v="Permitted"/>
    <s v="Public"/>
  </r>
  <r>
    <s v="CIFCZC28"/>
    <x v="25"/>
    <s v="NH"/>
    <s v="11-Dec-2023"/>
    <s v="INE121A07RN0"/>
    <s v="1000"/>
    <s v="1000"/>
    <n v="0"/>
    <s v="L"/>
    <s v="89123"/>
    <s v="89123"/>
    <n v="8.9123000000000001"/>
    <s v=""/>
    <s v="Permitted"/>
    <s v="Public"/>
  </r>
  <r>
    <s v="965SCL26"/>
    <x v="8"/>
    <s v="YO"/>
    <s v="28-Mar-2024"/>
    <s v="INE148I07SD5"/>
    <s v="1000"/>
    <s v="1000"/>
    <n v="0"/>
    <s v="L"/>
    <s v="102150"/>
    <s v="102150"/>
    <n v="10.215"/>
    <s v=""/>
    <s v="Permitted"/>
    <s v="Public"/>
  </r>
  <r>
    <s v="1050IIFL29"/>
    <x v="32"/>
    <s v="ND"/>
    <s v="25-Jun-2024"/>
    <s v="INE413U07319"/>
    <s v="1000"/>
    <s v="1000"/>
    <n v="0"/>
    <s v="L"/>
    <s v="148744"/>
    <s v="148744"/>
    <n v="14.8744"/>
    <s v=""/>
    <s v="Permitted"/>
    <s v="Public"/>
  </r>
  <r>
    <s v="965SCL25A"/>
    <x v="8"/>
    <s v="NF"/>
    <s v="13-Nov-2023"/>
    <s v="INE148I07QN8"/>
    <s v="1000"/>
    <s v="1000"/>
    <n v="0"/>
    <s v="L"/>
    <s v="75218"/>
    <s v="75218"/>
    <n v="7.5217999999999998"/>
    <s v=""/>
    <s v="Permitted"/>
    <s v="Public"/>
  </r>
  <r>
    <s v="990SCL26A"/>
    <x v="8"/>
    <s v="NL"/>
    <s v="13-Nov-2023"/>
    <s v="INE148I07QI8"/>
    <s v="1000"/>
    <s v="1000"/>
    <n v="0"/>
    <s v="L"/>
    <s v="74224"/>
    <s v="74224"/>
    <n v="7.4223999999999997"/>
    <s v=""/>
    <s v="Permitted"/>
    <s v="Public"/>
  </r>
  <r>
    <s v="0MOFSL27"/>
    <x v="31"/>
    <s v="N3"/>
    <s v="13-May-2024"/>
    <s v="INE338I07099"/>
    <s v="1000"/>
    <s v="1000"/>
    <n v="0"/>
    <s v="L"/>
    <s v="273362"/>
    <s v="273362"/>
    <n v="27.336200000000002"/>
    <s v=""/>
    <s v="Permitted"/>
    <s v="Public"/>
  </r>
  <r>
    <s v="97MOFSL34"/>
    <x v="31"/>
    <s v="N7"/>
    <s v="13-May-2024"/>
    <s v="INE338I07123"/>
    <s v="1000"/>
    <s v="1000"/>
    <n v="0"/>
    <s v="L"/>
    <s v="2269680"/>
    <s v="2269680"/>
    <n v="226.96799999999999"/>
    <s v=""/>
    <s v="Permitted"/>
    <s v="Public"/>
  </r>
  <r>
    <s v="897MOFSL29"/>
    <x v="31"/>
    <s v="N4"/>
    <s v="13-May-2024"/>
    <s v="INE338I07164"/>
    <s v="1000"/>
    <s v="1000"/>
    <n v="0"/>
    <s v="L"/>
    <s v="951412"/>
    <s v="951412"/>
    <n v="95.141199999999998"/>
    <s v=""/>
    <s v="Permitted"/>
    <s v="Public"/>
  </r>
  <r>
    <s v="0SCL26"/>
    <x v="8"/>
    <s v="YR"/>
    <s v="28-Mar-2024"/>
    <s v="INE148I07SF0"/>
    <s v="1000"/>
    <s v="1000"/>
    <n v="0"/>
    <s v="L"/>
    <s v="63463"/>
    <s v="63463"/>
    <n v="6.3463000000000003"/>
    <s v=""/>
    <s v="Permitted"/>
    <s v="Public"/>
  </r>
  <r>
    <s v="1050ISFL28"/>
    <x v="32"/>
    <s v="N5"/>
    <s v="26-Dec-2023"/>
    <s v="INE413U07251"/>
    <s v="1000"/>
    <s v="1000"/>
    <n v="0"/>
    <s v="L"/>
    <s v="1577176"/>
    <s v="1577176"/>
    <n v="157.7176"/>
    <s v=""/>
    <s v="Permitted"/>
    <s v="Public"/>
  </r>
  <r>
    <s v="CIF29"/>
    <x v="25"/>
    <s v="NO"/>
    <s v="02-Feb-2024"/>
    <s v="INE121A07RU5"/>
    <s v="1000"/>
    <s v="1000"/>
    <n v="0"/>
    <s v="L"/>
    <s v="25903"/>
    <s v="25903"/>
    <n v="2.5903"/>
    <s v=""/>
    <s v="Permitted"/>
    <s v="Public"/>
  </r>
  <r>
    <s v="1075UCL25"/>
    <x v="22"/>
    <s v="N9"/>
    <s v="29-Feb-2024"/>
    <s v="INE583D07430"/>
    <s v="1000"/>
    <s v="1000"/>
    <n v="0"/>
    <s v="L"/>
    <s v="664571"/>
    <s v="664571"/>
    <n v="66.457099999999997"/>
    <s v=""/>
    <s v="Permitted"/>
    <s v="Public"/>
  </r>
  <r>
    <s v="1119NFL27"/>
    <x v="23"/>
    <s v="ND"/>
    <s v="18-Mar-2024"/>
    <s v="INE342T07445"/>
    <s v="1000"/>
    <s v="1000"/>
    <n v="0"/>
    <s v="L"/>
    <s v="497991"/>
    <s v="497991"/>
    <n v="49.799100000000003"/>
    <s v=""/>
    <s v="Permitted"/>
    <s v="Public"/>
  </r>
  <r>
    <s v="SCLZC26F"/>
    <x v="8"/>
    <s v="Y9"/>
    <s v="29-Dec-2023"/>
    <s v="INE148I07RY3"/>
    <s v="1000"/>
    <s v="1000"/>
    <n v="0"/>
    <s v="L"/>
    <s v="500"/>
    <s v="500"/>
    <n v="0.05"/>
    <s v=""/>
    <s v="Permitted"/>
    <s v="Public"/>
  </r>
  <r>
    <s v="SCLZC26G"/>
    <x v="8"/>
    <s v="YA"/>
    <s v="29-Dec-2023"/>
    <s v="INE148I07RL0"/>
    <s v="1000"/>
    <s v="1000"/>
    <n v="0"/>
    <s v="L"/>
    <s v="56001"/>
    <s v="56001"/>
    <n v="5.6001000000000003"/>
    <s v=""/>
    <s v="Permitted"/>
    <s v="Public"/>
  </r>
  <r>
    <s v="835SCL23A"/>
    <x v="8"/>
    <s v="YH"/>
    <s v="29-Dec-2023"/>
    <s v="INE148I07RR7"/>
    <s v="1000"/>
    <s v="1000"/>
    <n v="0"/>
    <s v="L"/>
    <s v="26678"/>
    <s v="26678"/>
    <n v="2.6678000000000002"/>
    <s v=""/>
    <s v="Permitted"/>
    <s v="Public"/>
  </r>
  <r>
    <s v="990SCL27"/>
    <x v="8"/>
    <s v="YT"/>
    <s v="28-Mar-2024"/>
    <s v="INE148I07SG8"/>
    <s v="1000"/>
    <s v="1000"/>
    <n v="0"/>
    <s v="L"/>
    <s v="156528"/>
    <s v="156528"/>
    <n v="15.652799999999999"/>
    <s v=""/>
    <s v="Permitted"/>
    <s v="Public"/>
  </r>
  <r>
    <s v="940SCL26"/>
    <x v="8"/>
    <s v="N6"/>
    <s v="03-Nov-2023"/>
    <s v="INE148I07PX9"/>
    <s v="1000"/>
    <s v="1000"/>
    <n v="0"/>
    <s v="L"/>
    <s v="6700"/>
    <s v="6700"/>
    <n v="0.67"/>
    <s v=""/>
    <s v="Permitted"/>
    <s v="Public"/>
  </r>
  <r>
    <s v="CIFCZC25"/>
    <x v="25"/>
    <s v="ND"/>
    <s v="11-Dec-2023"/>
    <s v="INE121A07RL4"/>
    <s v="1000"/>
    <s v="1000"/>
    <n v="0"/>
    <s v="L"/>
    <s v="126294"/>
    <s v="126294"/>
    <n v="12.6294"/>
    <s v=""/>
    <s v="Permitted"/>
    <s v="Public"/>
  </r>
  <r>
    <s v="888SCL25"/>
    <x v="8"/>
    <s v="NG"/>
    <s v="13-Nov-2023"/>
    <s v="INE148I07QF4"/>
    <s v="1000"/>
    <s v="1000"/>
    <n v="0"/>
    <s v="L"/>
    <s v="500"/>
    <s v="500"/>
    <n v="0.05"/>
    <s v=""/>
    <s v="Permitted"/>
    <s v="Public"/>
  </r>
  <r>
    <s v="925SCL25A"/>
    <x v="8"/>
    <s v="NH"/>
    <s v="13-Nov-2023"/>
    <s v="INE148I07QG2"/>
    <s v="1000"/>
    <s v="1000"/>
    <n v="0"/>
    <s v="L"/>
    <s v="61349"/>
    <s v="61349"/>
    <n v="6.1349"/>
    <s v=""/>
    <s v="Permitted"/>
    <s v="Public"/>
  </r>
  <r>
    <s v="SCLZC26C"/>
    <x v="8"/>
    <s v="NB"/>
    <s v="03-Nov-2023"/>
    <s v="INE148I07QB3"/>
    <s v="1000"/>
    <s v="1000"/>
    <n v="0"/>
    <s v="L"/>
    <s v="69179"/>
    <s v="69179"/>
    <n v="6.9179000000000004"/>
    <s v=""/>
    <s v="Permitted"/>
    <s v="Public"/>
  </r>
  <r>
    <s v="940SCL26A"/>
    <x v="8"/>
    <s v="NK"/>
    <s v="13-Nov-2023"/>
    <s v="INE148I07QH0"/>
    <s v="1000"/>
    <s v="1000"/>
    <n v="0"/>
    <s v="L"/>
    <s v="27100"/>
    <s v="27100"/>
    <n v="2.71"/>
    <s v=""/>
    <s v="Permitted"/>
    <s v="Public"/>
  </r>
  <r>
    <s v="965SCL28B"/>
    <x v="8"/>
    <s v="YB"/>
    <s v="29-Dec-2023"/>
    <s v="INE148I07RM8"/>
    <s v="1000"/>
    <s v="1000"/>
    <n v="0"/>
    <s v="L"/>
    <s v="10000"/>
    <s v="10000"/>
    <n v="1"/>
    <s v=""/>
    <s v="Permitted"/>
    <s v="Public"/>
  </r>
  <r>
    <s v="965SCL25B"/>
    <x v="8"/>
    <s v="Y1"/>
    <s v="29-Dec-2023"/>
    <s v="INE148I07RD7"/>
    <s v="1000"/>
    <s v="1000"/>
    <n v="0"/>
    <s v="L"/>
    <s v="103259"/>
    <s v="103259"/>
    <n v="10.325900000000001"/>
    <s v=""/>
    <s v="Permitted"/>
    <s v="Public"/>
  </r>
  <r>
    <s v="850CIFCL26"/>
    <x v="25"/>
    <s v="NE"/>
    <s v="11-Dec-2023"/>
    <s v="INE121A07RO8"/>
    <s v="1000"/>
    <s v="1000"/>
    <n v="0"/>
    <s v="L"/>
    <s v="2281860"/>
    <s v="2281860"/>
    <n v="228.18600000000001"/>
    <s v=""/>
    <s v="Permitted"/>
    <s v="Public"/>
  </r>
  <r>
    <s v="SCLZC25E"/>
    <x v="8"/>
    <s v="Y4"/>
    <s v="29-Dec-2023"/>
    <s v="INE148I07RF2"/>
    <s v="1000"/>
    <s v="1000"/>
    <n v="0"/>
    <s v="L"/>
    <s v="4000"/>
    <s v="4000"/>
    <n v="0.4"/>
    <s v=""/>
    <s v="Permitted"/>
    <s v="Public"/>
  </r>
  <r>
    <s v="920PEL28"/>
    <x v="33"/>
    <s v="N2"/>
    <s v="07-Nov-2023"/>
    <s v="INE140A07765"/>
    <s v="1000"/>
    <s v="1000"/>
    <n v="0"/>
    <s v="L"/>
    <s v="727502"/>
    <s v="727502"/>
    <n v="72.750200000000007"/>
    <s v=""/>
    <s v="Permitted"/>
    <s v="Public"/>
  </r>
  <r>
    <s v="SCLZC25F"/>
    <x v="8"/>
    <s v="Y5"/>
    <s v="29-Dec-2023"/>
    <s v="INE148I07RK2"/>
    <s v="1000"/>
    <s v="1000"/>
    <n v="0"/>
    <s v="L"/>
    <s v="56754"/>
    <s v="56754"/>
    <n v="5.6753999999999998"/>
    <s v=""/>
    <s v="Permitted"/>
    <s v="Public"/>
  </r>
  <r>
    <s v="1035UCL26"/>
    <x v="22"/>
    <s v="NA"/>
    <s v="29-Feb-2024"/>
    <s v="INE583D07448"/>
    <s v="625"/>
    <s v="625"/>
    <n v="0"/>
    <s v="L"/>
    <s v="258511"/>
    <s v="258511"/>
    <n v="16.156937500000002"/>
    <s v="12-Nov-2024"/>
    <s v="Permitted"/>
    <s v="Public"/>
  </r>
  <r>
    <s v="888SCL25B"/>
    <x v="8"/>
    <s v="Y2"/>
    <s v="29-Dec-2023"/>
    <s v="INE148I07RE5"/>
    <s v="1000"/>
    <s v="1000"/>
    <n v="0"/>
    <s v="L"/>
    <s v="5000"/>
    <s v="5000"/>
    <n v="0.5"/>
    <s v=""/>
    <s v="Permitted"/>
    <s v="Public"/>
  </r>
  <r>
    <s v="10ISFL26"/>
    <x v="32"/>
    <s v="N3"/>
    <s v="26-Dec-2023"/>
    <s v="INE413U07277"/>
    <s v="1000"/>
    <s v="1000"/>
    <n v="0"/>
    <s v="L"/>
    <s v="734498"/>
    <s v="734498"/>
    <n v="73.449799999999996"/>
    <s v=""/>
    <s v="Permitted"/>
    <s v="Public"/>
  </r>
  <r>
    <s v="86CIFC29"/>
    <x v="25"/>
    <s v="NN"/>
    <s v="02-Feb-2024"/>
    <s v="INE121A07RV3"/>
    <s v="1000"/>
    <s v="1000"/>
    <n v="0"/>
    <s v="L"/>
    <s v="7857218"/>
    <s v="7857218"/>
    <n v="785.72180000000003"/>
    <s v=""/>
    <s v="Permitted"/>
    <s v="Public"/>
  </r>
  <r>
    <s v="925SCL25H"/>
    <x v="8"/>
    <s v="Y0"/>
    <s v="29-Dec-2023"/>
    <s v="INE148I07RC9"/>
    <s v="1000"/>
    <s v="1000"/>
    <n v="0"/>
    <s v="L"/>
    <s v="10700"/>
    <s v="10700"/>
    <n v="1.07"/>
    <s v=""/>
    <s v="Permitted"/>
    <s v="Public"/>
  </r>
  <r>
    <s v="965SCL29"/>
    <x v="8"/>
    <s v="YX"/>
    <s v="28-Mar-2024"/>
    <s v="INE148I07SP9"/>
    <s v="1000"/>
    <s v="1000"/>
    <n v="0"/>
    <s v="L"/>
    <s v="10000"/>
    <s v="10000"/>
    <n v="1"/>
    <s v=""/>
    <s v="Permitted"/>
    <s v="Public"/>
  </r>
  <r>
    <s v="935MOFSL29"/>
    <x v="31"/>
    <s v="N5"/>
    <s v="13-May-2024"/>
    <s v="INE338I07107"/>
    <s v="1000"/>
    <s v="1000"/>
    <n v="0"/>
    <s v="L"/>
    <s v="819765"/>
    <s v="819765"/>
    <n v="81.976500000000001"/>
    <s v=""/>
    <s v="Permitted"/>
    <s v="Public"/>
  </r>
  <r>
    <s v="9PEL25"/>
    <x v="33"/>
    <s v="N0"/>
    <s v="07-Nov-2023"/>
    <s v="INE140A07757"/>
    <s v="1000"/>
    <s v="1000"/>
    <n v="0"/>
    <s v="L"/>
    <s v="2729108"/>
    <s v="2729108"/>
    <n v="272.91079999999999"/>
    <s v=""/>
    <s v="Permitted"/>
    <s v="Public"/>
  </r>
  <r>
    <s v="105UCL2026"/>
    <x v="22"/>
    <s v="NB"/>
    <s v="29-Feb-2024"/>
    <s v="INE583D07463"/>
    <s v="1000"/>
    <s v="1000"/>
    <n v="0"/>
    <s v="L"/>
    <s v="341527"/>
    <s v="341527"/>
    <n v="34.152700000000003"/>
    <s v=""/>
    <s v="Permitted"/>
    <s v="Public"/>
  </r>
  <r>
    <s v="CIFC26"/>
    <x v="25"/>
    <s v="NK"/>
    <s v="02-Feb-2024"/>
    <s v="INE121A07RR1"/>
    <s v="1000"/>
    <s v="1000"/>
    <n v="0"/>
    <s v="L"/>
    <s v="100942"/>
    <s v="100942"/>
    <n v="10.094200000000001"/>
    <s v=""/>
    <s v="Permitted"/>
    <s v="Public"/>
  </r>
  <r>
    <s v="91MOFSL27"/>
    <x v="31"/>
    <s v="N2"/>
    <s v="13-May-2024"/>
    <s v="INE338I07149"/>
    <s v="1000"/>
    <s v="1000"/>
    <n v="0"/>
    <s v="L"/>
    <s v="4485256"/>
    <s v="4485256"/>
    <n v="448.5256"/>
    <s v=""/>
    <s v="Permitted"/>
    <s v="Public"/>
  </r>
  <r>
    <s v="1015SCFL29"/>
    <x v="8"/>
    <s v="YY"/>
    <s v="28-Mar-2024"/>
    <s v="INE148I07SS3"/>
    <s v="1000"/>
    <s v="1000"/>
    <n v="0"/>
    <s v="L"/>
    <s v="153751"/>
    <s v="153751"/>
    <n v="15.3751"/>
    <s v=""/>
    <s v="Permitted"/>
    <s v="Public"/>
  </r>
  <r>
    <s v="0SCL27"/>
    <x v="8"/>
    <s v="YW"/>
    <s v="28-Mar-2024"/>
    <s v="INE148I07SK0"/>
    <s v="1000"/>
    <s v="1000"/>
    <n v="0"/>
    <s v="L"/>
    <s v="67571"/>
    <s v="67571"/>
    <n v="6.7571000000000003"/>
    <s v=""/>
    <s v="Permitted"/>
    <s v="Public"/>
  </r>
  <r>
    <s v="935PEL33"/>
    <x v="33"/>
    <s v="N3"/>
    <s v="07-Nov-2023"/>
    <s v="INE140A07773"/>
    <s v="1000"/>
    <s v="1000"/>
    <n v="0"/>
    <s v="L"/>
    <s v="558948"/>
    <s v="558948"/>
    <n v="55.894799999999996"/>
    <s v=""/>
    <s v="Permitted"/>
    <s v="Public"/>
  </r>
  <r>
    <s v="948SCL26B"/>
    <x v="8"/>
    <s v="Y8"/>
    <s v="29-Dec-2023"/>
    <s v="INE148I07RJ4"/>
    <s v="1000"/>
    <s v="1000"/>
    <n v="0"/>
    <s v="L"/>
    <s v="113764"/>
    <s v="113764"/>
    <n v="11.3764"/>
    <s v=""/>
    <s v="Permitted"/>
    <s v="Public"/>
  </r>
  <r>
    <s v="925SCL29C"/>
    <x v="8"/>
    <s v="N1"/>
    <s v="27-Sep-2024"/>
    <s v="INE148I07UJ8"/>
    <s v="1000"/>
    <s v="1000"/>
    <n v="0"/>
    <s v="L"/>
    <s v="2500"/>
    <s v="2500"/>
    <n v="0.25"/>
    <s v=""/>
    <s v="Permitted"/>
    <s v="Public"/>
  </r>
  <r>
    <s v="902SCL27C"/>
    <x v="8"/>
    <s v="N1"/>
    <s v="27-Sep-2024"/>
    <s v="INE148I07UD1"/>
    <s v="1000"/>
    <s v="1000"/>
    <n v="0"/>
    <s v="L"/>
    <s v="3800"/>
    <s v="3800"/>
    <n v="0.38"/>
    <s v=""/>
    <s v="Permitted"/>
    <s v="Public"/>
  </r>
  <r>
    <s v="1025SCL34B"/>
    <x v="8"/>
    <s v="N1"/>
    <s v="27-Sep-2024"/>
    <s v="INE148I07UV3"/>
    <s v="1000"/>
    <s v="1000"/>
    <n v="0"/>
    <s v="L"/>
    <s v="148419"/>
    <s v="148419"/>
    <n v="14.841900000000001"/>
    <s v=""/>
    <s v="Permitted"/>
    <s v="Public"/>
  </r>
  <r>
    <s v="948SCL27D"/>
    <x v="8"/>
    <s v="N1"/>
    <s v="27-Sep-2024"/>
    <s v="INE148I07UC3"/>
    <s v="1000"/>
    <s v="1000"/>
    <n v="0"/>
    <s v="L"/>
    <s v="152745"/>
    <s v="152745"/>
    <n v="15.2745"/>
    <s v=""/>
    <s v="Permitted"/>
    <s v="Public"/>
  </r>
  <r>
    <s v="SCL25924C"/>
    <x v="8"/>
    <s v="N1"/>
    <s v="27-Sep-2024"/>
    <s v="INE148I07UB5"/>
    <s v="1000"/>
    <s v="1000"/>
    <n v="0"/>
    <s v="L"/>
    <s v="3699"/>
    <s v="3699"/>
    <n v="0.36990000000000001"/>
    <s v=""/>
    <s v="Permitted"/>
    <s v="Public"/>
  </r>
  <r>
    <s v="1003SCL31P"/>
    <x v="8"/>
    <s v="N1"/>
    <s v="31-Dec-2024"/>
    <s v="INE148I07VA5"/>
    <s v="1000"/>
    <s v="1000"/>
    <n v="0"/>
    <s v="L"/>
    <s v="39741"/>
    <s v="39741"/>
    <n v="3.9741"/>
    <s v=""/>
    <s v="Permitted"/>
    <s v="Public"/>
  </r>
  <r>
    <s v="AEL120924B"/>
    <x v="36"/>
    <s v="N8"/>
    <s v="16-Sep-2024"/>
    <s v="INE423A07385"/>
    <s v="1000"/>
    <s v="1000"/>
    <n v="0"/>
    <s v="L"/>
    <s v="340405"/>
    <s v="340405"/>
    <n v="34.040500000000002"/>
    <s v=""/>
    <s v="Permitted"/>
    <s v="Public"/>
  </r>
  <r>
    <s v="965SCL26F"/>
    <x v="8"/>
    <s v="N1"/>
    <s v="27-Sep-2024"/>
    <s v="INE148I07US9"/>
    <s v="1000"/>
    <s v="1000"/>
    <n v="0"/>
    <s v="L"/>
    <s v="182560"/>
    <s v="182560"/>
    <n v="18.256"/>
    <s v=""/>
    <s v="Permitted"/>
    <s v="Public"/>
  </r>
  <r>
    <s v="SCL25924A"/>
    <x v="8"/>
    <s v="N1"/>
    <s v="27-Sep-2024"/>
    <s v="INE148I07UG4"/>
    <s v="1000"/>
    <s v="1000"/>
    <n v="0"/>
    <s v="L"/>
    <s v="20500"/>
    <s v="20500"/>
    <n v="2.0499999999999998"/>
    <s v=""/>
    <s v="Permitted"/>
    <s v="Public"/>
  </r>
  <r>
    <s v="1003SCL31A"/>
    <x v="8"/>
    <s v="N1"/>
    <s v="27-Sep-2024"/>
    <s v="INE148I07UR1"/>
    <s v="1000"/>
    <s v="1000"/>
    <n v="0"/>
    <s v="L"/>
    <s v="15239"/>
    <s v="15239"/>
    <n v="1.5239"/>
    <s v=""/>
    <s v="Permitted"/>
    <s v="Public"/>
  </r>
  <r>
    <s v="IHFL261224"/>
    <x v="20"/>
    <s v="N1"/>
    <s v="30-Dec-2024"/>
    <s v="INE477L07BA4"/>
    <s v="1000"/>
    <s v="1000"/>
    <n v="0"/>
    <s v="L"/>
    <s v="71813"/>
    <s v="71813"/>
    <n v="7.1813000000000002"/>
    <s v=""/>
    <s v="Permitted"/>
    <s v="Public"/>
  </r>
  <r>
    <s v="925SCL26Z"/>
    <x v="8"/>
    <s v="N1"/>
    <s v="31-Dec-2024"/>
    <s v="INE148I07UZ4"/>
    <s v="1000"/>
    <s v="1000"/>
    <n v="0"/>
    <s v="L"/>
    <s v="3150"/>
    <s v="3150"/>
    <n v="0.315"/>
    <s v=""/>
    <s v="Permitted"/>
    <s v="Public"/>
  </r>
  <r>
    <s v="SCL271224A"/>
    <x v="8"/>
    <s v="N1"/>
    <s v="31-Dec-2024"/>
    <s v="INE148I07VN8"/>
    <s v="1000"/>
    <s v="1000"/>
    <n v="0"/>
    <s v="L"/>
    <s v="25612"/>
    <s v="25612"/>
    <n v="2.5611999999999999"/>
    <s v=""/>
    <s v="Permitted"/>
    <s v="Public"/>
  </r>
  <r>
    <s v="99SCL27V"/>
    <x v="8"/>
    <s v="N1"/>
    <s v="31-Dec-2024"/>
    <s v="INE148I07VR9"/>
    <s v="1000"/>
    <s v="1000"/>
    <n v="0"/>
    <s v="L"/>
    <s v="133688"/>
    <s v="133688"/>
    <n v="13.3688"/>
    <s v=""/>
    <s v="Permitted"/>
    <s v="Public"/>
  </r>
  <r>
    <s v="965AEL27"/>
    <x v="36"/>
    <s v="N4"/>
    <s v="16-Sep-2024"/>
    <s v="INE423A07328"/>
    <s v="1000"/>
    <s v="1000"/>
    <n v="0"/>
    <s v="L"/>
    <s v="4743292"/>
    <s v="4743292"/>
    <n v="474.32920000000001"/>
    <s v=""/>
    <s v="Permitted"/>
    <s v="Public"/>
  </r>
  <r>
    <s v="1015SCL29T"/>
    <x v="8"/>
    <s v="N1"/>
    <s v="31-Dec-2024"/>
    <s v="INE148I07VO6"/>
    <s v="1000"/>
    <s v="1000"/>
    <n v="0"/>
    <s v="L"/>
    <s v="85078"/>
    <s v="85078"/>
    <n v="8.5077999999999996"/>
    <s v=""/>
    <s v="Permitted"/>
    <s v="Public"/>
  </r>
  <r>
    <s v="956AEL29"/>
    <x v="36"/>
    <s v="N6"/>
    <s v="16-Sep-2024"/>
    <s v="INE423A07336"/>
    <s v="1000"/>
    <s v="1000"/>
    <n v="0"/>
    <s v="L"/>
    <s v="503586"/>
    <s v="503586"/>
    <n v="50.358600000000003"/>
    <s v=""/>
    <s v="Permitted"/>
    <s v="Public"/>
  </r>
  <r>
    <s v="99AEL29"/>
    <x v="36"/>
    <s v="N7"/>
    <s v="16-Sep-2024"/>
    <s v="INE423A07344"/>
    <s v="1000"/>
    <s v="1000"/>
    <n v="0"/>
    <s v="L"/>
    <s v="1288477"/>
    <s v="1288477"/>
    <n v="128.8477"/>
    <s v=""/>
    <s v="Permitted"/>
    <s v="Public"/>
  </r>
  <r>
    <s v="1075SCL34C"/>
    <x v="8"/>
    <s v="N1"/>
    <s v="27-Sep-2024"/>
    <s v="INE148I07UW1"/>
    <s v="1000"/>
    <s v="1000"/>
    <n v="0"/>
    <s v="L"/>
    <s v="59423"/>
    <s v="59423"/>
    <n v="5.9423000000000004"/>
    <s v=""/>
    <s v="Permitted"/>
    <s v="Public"/>
  </r>
  <r>
    <s v="1040UCL27B"/>
    <x v="22"/>
    <s v="N1"/>
    <s v="28-Oct-2024"/>
    <s v="INE583D07513"/>
    <s v="1000"/>
    <s v="1000"/>
    <n v="0"/>
    <s v="L"/>
    <s v="343942"/>
    <s v="343942"/>
    <n v="34.394199999999998"/>
    <s v=""/>
    <s v="Permitted"/>
    <s v="Public"/>
  </r>
  <r>
    <s v="925IHFL31"/>
    <x v="20"/>
    <s v="N1"/>
    <s v="30-Dec-2024"/>
    <s v="INE477L07BE6"/>
    <s v="1000"/>
    <s v="1000"/>
    <n v="0"/>
    <s v="L"/>
    <s v="46344"/>
    <s v="46344"/>
    <n v="4.6344000000000003"/>
    <s v=""/>
    <s v="Permitted"/>
    <s v="Public"/>
  </r>
  <r>
    <s v="948SCL27R"/>
    <x v="8"/>
    <s v="N1"/>
    <s v="31-Dec-2024"/>
    <s v="INE148I07VH0"/>
    <s v="1000"/>
    <s v="1000"/>
    <n v="0"/>
    <s v="L"/>
    <s v="148188"/>
    <s v="148188"/>
    <n v="14.8188"/>
    <s v=""/>
    <s v="Permitted"/>
    <s v="Public"/>
  </r>
  <r>
    <s v="9IHFL27"/>
    <x v="20"/>
    <s v="N1"/>
    <s v="30-Dec-2024"/>
    <s v="INE477L07BC0"/>
    <s v="1000"/>
    <s v="1000"/>
    <n v="0"/>
    <s v="L"/>
    <s v="441935"/>
    <s v="441935"/>
    <n v="44.1935"/>
    <s v=""/>
    <s v="Permitted"/>
    <s v="Public"/>
  </r>
  <r>
    <s v="888SCL26X"/>
    <x v="8"/>
    <s v="N1"/>
    <s v="31-Dec-2024"/>
    <s v="INE148I07VQ1"/>
    <s v="1000"/>
    <s v="1000"/>
    <n v="0"/>
    <s v="L"/>
    <s v="1000"/>
    <s v="1000"/>
    <n v="0.1"/>
    <s v=""/>
    <s v="Permitted"/>
    <s v="Public"/>
  </r>
  <r>
    <s v="925SCL26E"/>
    <x v="8"/>
    <s v="N1"/>
    <s v="27-Sep-2024"/>
    <s v="INE148I07TZ6"/>
    <s v="1000"/>
    <s v="1000"/>
    <n v="0"/>
    <s v="L"/>
    <s v="152800"/>
    <s v="152800"/>
    <n v="15.28"/>
    <s v=""/>
    <s v="Permitted"/>
    <s v="Public"/>
  </r>
  <r>
    <s v="1025SCL34Z"/>
    <x v="8"/>
    <s v="N1"/>
    <s v="31-Dec-2024"/>
    <s v="INE148I07VI8"/>
    <s v="1000"/>
    <s v="1000"/>
    <n v="0"/>
    <s v="L"/>
    <s v="109721"/>
    <s v="109721"/>
    <n v="10.972099999999999"/>
    <s v=""/>
    <s v="Permitted"/>
    <s v="Public"/>
  </r>
  <r>
    <s v="965SCL26Y"/>
    <x v="8"/>
    <s v="N1"/>
    <s v="31-Dec-2024"/>
    <s v="INE148I07VW9"/>
    <s v="1000"/>
    <s v="1000"/>
    <n v="0"/>
    <s v="L"/>
    <s v="110260"/>
    <s v="110260"/>
    <n v="11.026"/>
    <s v=""/>
    <s v="Permitted"/>
    <s v="Public"/>
  </r>
  <r>
    <s v="965SCL29S"/>
    <x v="8"/>
    <s v="N1"/>
    <s v="31-Dec-2024"/>
    <s v="INE148I07VV1"/>
    <s v="1000"/>
    <s v="1000"/>
    <n v="0"/>
    <s v="L"/>
    <s v="264500"/>
    <s v="264500"/>
    <n v="26.45"/>
    <s v=""/>
    <s v="Permitted"/>
    <s v="Public"/>
  </r>
  <r>
    <s v="1050SCL31T"/>
    <x v="8"/>
    <s v="N1"/>
    <s v="31-Dec-2024"/>
    <s v="INE148I07VD9"/>
    <s v="1000"/>
    <s v="1000"/>
    <n v="0"/>
    <s v="L"/>
    <s v="8604"/>
    <s v="8604"/>
    <n v="0.86040000000000005"/>
    <s v=""/>
    <s v="Permitted"/>
    <s v="Public"/>
  </r>
  <r>
    <s v="94SCL27U"/>
    <x v="8"/>
    <s v="N1"/>
    <s v="31-Dec-2024"/>
    <s v="INE148I07VS7"/>
    <s v="1000"/>
    <s v="1000"/>
    <n v="0"/>
    <s v="L"/>
    <s v="214950"/>
    <s v="214950"/>
    <n v="21.495000000000001"/>
    <s v=""/>
    <s v="Permitted"/>
    <s v="Public"/>
  </r>
  <r>
    <s v="971SCL29T"/>
    <x v="8"/>
    <s v="N1"/>
    <s v="31-Dec-2024"/>
    <s v="INE148I07VT5"/>
    <s v="1000"/>
    <s v="1000"/>
    <n v="0"/>
    <s v="L"/>
    <s v="109589"/>
    <s v="109589"/>
    <n v="10.9589"/>
    <s v=""/>
    <s v="Permitted"/>
    <s v="Public"/>
  </r>
  <r>
    <s v="AEL120924"/>
    <x v="36"/>
    <s v="N2"/>
    <s v="16-Sep-2024"/>
    <s v="INE423A07369"/>
    <s v="1000"/>
    <s v="1000"/>
    <n v="0"/>
    <s v="L"/>
    <s v="86273"/>
    <s v="86273"/>
    <n v="8.6273"/>
    <s v=""/>
    <s v="Permitted"/>
    <s v="Public"/>
  </r>
  <r>
    <s v="925SCL26W"/>
    <x v="8"/>
    <s v="N1"/>
    <s v="31-Dec-2024"/>
    <s v="INE148I07VL2"/>
    <s v="1000"/>
    <s v="1000"/>
    <n v="0"/>
    <s v="L"/>
    <s v="49700"/>
    <s v="49700"/>
    <n v="4.97"/>
    <s v=""/>
    <s v="Permitted"/>
    <s v="Public"/>
  </r>
  <r>
    <s v="1075SCL34T"/>
    <x v="8"/>
    <s v="N1"/>
    <s v="31-Dec-2024"/>
    <s v="INE148I07VE7"/>
    <s v="1000"/>
    <s v="1000"/>
    <n v="0"/>
    <s v="L"/>
    <s v="44396"/>
    <s v="44396"/>
    <n v="4.4396000000000004"/>
    <s v=""/>
    <s v="Permitted"/>
    <s v="Public"/>
  </r>
  <r>
    <s v="1050SCL31A"/>
    <x v="8"/>
    <s v="N1"/>
    <s v="27-Sep-2024"/>
    <s v="INE148I07UP5"/>
    <s v="1000"/>
    <s v="1000"/>
    <n v="0"/>
    <s v="L"/>
    <s v="17325"/>
    <s v="17325"/>
    <n v="1.7324999999999999"/>
    <s v=""/>
    <s v="Permitted"/>
    <s v="Public"/>
  </r>
  <r>
    <s v="980SCL34B"/>
    <x v="8"/>
    <s v="N1"/>
    <s v="27-Sep-2024"/>
    <s v="INE148I07UU5"/>
    <s v="1000"/>
    <s v="1000"/>
    <n v="0"/>
    <s v="L"/>
    <s v="200"/>
    <s v="200"/>
    <n v="0.02"/>
    <s v=""/>
    <s v="Permitted"/>
    <s v="Public"/>
  </r>
  <r>
    <s v="SCL25924D"/>
    <x v="8"/>
    <s v="N1"/>
    <s v="27-Sep-2024"/>
    <s v="INE148I07UA7"/>
    <s v="1000"/>
    <s v="1000"/>
    <n v="0"/>
    <s v="L"/>
    <s v="57955"/>
    <s v="57955"/>
    <n v="5.7954999999999997"/>
    <s v=""/>
    <s v="Permitted"/>
    <s v="Public"/>
  </r>
  <r>
    <s v="865IHFL27"/>
    <x v="20"/>
    <s v="N1"/>
    <s v="30-Dec-2024"/>
    <s v="INE477L07BB2"/>
    <s v="1000"/>
    <s v="1000"/>
    <n v="0"/>
    <s v="L"/>
    <s v="97210"/>
    <s v="97210"/>
    <n v="9.7210000000000001"/>
    <s v=""/>
    <s v="Permitted"/>
    <s v="Public"/>
  </r>
  <r>
    <s v="89IHFL29"/>
    <x v="20"/>
    <s v="N1"/>
    <s v="30-Dec-2024"/>
    <s v="INE477L07BG1"/>
    <s v="1000"/>
    <s v="1000"/>
    <n v="0"/>
    <s v="L"/>
    <s v="152161"/>
    <s v="152161"/>
    <n v="15.216100000000001"/>
    <s v=""/>
    <s v="Permitted"/>
    <s v="Public"/>
  </r>
  <r>
    <s v="940SCL27A"/>
    <x v="8"/>
    <s v="N1"/>
    <s v="27-Sep-2024"/>
    <s v="INE148I07UF6"/>
    <s v="1000"/>
    <s v="1000"/>
    <n v="0"/>
    <s v="L"/>
    <s v="192600"/>
    <s v="192600"/>
    <n v="19.260000000000002"/>
    <s v=""/>
    <s v="Permitted"/>
    <s v="Public"/>
  </r>
  <r>
    <s v="971SCL29B"/>
    <x v="8"/>
    <s v="N1"/>
    <s v="27-Sep-2024"/>
    <s v="INE148I07UN0"/>
    <s v="1000"/>
    <s v="1000"/>
    <n v="0"/>
    <s v="L"/>
    <s v="93730"/>
    <s v="93730"/>
    <n v="9.3729999999999993"/>
    <s v=""/>
    <s v="Permitted"/>
    <s v="Public"/>
  </r>
  <r>
    <s v="SCL271224B"/>
    <x v="8"/>
    <s v="N1"/>
    <s v="31-Dec-2024"/>
    <s v="INE148I07VG2"/>
    <s v="1000"/>
    <s v="1000"/>
    <n v="0"/>
    <s v="L"/>
    <s v="43095"/>
    <s v="43095"/>
    <n v="4.3094999999999999"/>
    <s v=""/>
    <s v="Permitted"/>
    <s v="Public"/>
  </r>
  <r>
    <s v="IHF261224"/>
    <x v="20"/>
    <s v="N1"/>
    <s v="30-Dec-2024"/>
    <s v="INE477L07BD8"/>
    <s v="1000"/>
    <s v="1000"/>
    <n v="0"/>
    <s v="L"/>
    <s v="56366"/>
    <s v="56366"/>
    <n v="5.6365999999999996"/>
    <s v=""/>
    <s v="Permitted"/>
    <s v="Public"/>
  </r>
  <r>
    <s v="932AEL27"/>
    <x v="36"/>
    <s v="N3"/>
    <s v="16-Sep-2024"/>
    <s v="INE423A07310"/>
    <s v="1000"/>
    <s v="1000"/>
    <n v="0"/>
    <s v="L"/>
    <s v="441939"/>
    <s v="441939"/>
    <n v="44.193899999999999"/>
    <s v=""/>
    <s v="Permitted"/>
    <s v="Public"/>
  </r>
  <r>
    <s v="925SCL29S"/>
    <x v="8"/>
    <s v="N1"/>
    <s v="31-Dec-2024"/>
    <s v="INE148I07VB3"/>
    <s v="1000"/>
    <s v="1000"/>
    <n v="0"/>
    <s v="L"/>
    <s v="6500"/>
    <s v="6500"/>
    <n v="0.65"/>
    <s v=""/>
    <s v="Permitted"/>
    <s v="Public"/>
  </r>
  <r>
    <s v="925IHFL29"/>
    <x v="20"/>
    <s v="N1"/>
    <s v="30-Dec-2024"/>
    <s v="INE477L07BH9"/>
    <s v="1000"/>
    <s v="1000"/>
    <n v="0"/>
    <s v="L"/>
    <s v="161997"/>
    <s v="161997"/>
    <n v="16.1997"/>
    <s v=""/>
    <s v="Permitted"/>
    <s v="Public"/>
  </r>
  <r>
    <s v="1015UCL26"/>
    <x v="22"/>
    <s v="N1"/>
    <s v="28-Oct-2024"/>
    <s v="INE583D07505"/>
    <s v="1000"/>
    <s v="1000"/>
    <n v="0"/>
    <s v="L"/>
    <s v="965239"/>
    <s v="965239"/>
    <n v="96.523899999999998"/>
    <s v=""/>
    <s v="Permitted"/>
    <s v="Public"/>
  </r>
  <r>
    <s v="AEL120924A"/>
    <x v="36"/>
    <s v="N5"/>
    <s v="16-Sep-2024"/>
    <s v="INE423A07377"/>
    <s v="1000"/>
    <s v="1000"/>
    <n v="0"/>
    <s v="L"/>
    <s v="231883"/>
    <s v="231883"/>
    <n v="23.188300000000002"/>
    <s v=""/>
    <s v="Permitted"/>
    <s v="Public"/>
  </r>
  <r>
    <s v="SCL25924"/>
    <x v="8"/>
    <s v="N1"/>
    <s v="27-Sep-2024"/>
    <s v="INE148I07UH2"/>
    <s v="1000"/>
    <s v="1000"/>
    <n v="0"/>
    <s v="L"/>
    <s v="20500"/>
    <s v="20500"/>
    <n v="2.0499999999999998"/>
    <s v=""/>
    <s v="Permitted"/>
    <s v="Public"/>
  </r>
  <r>
    <s v="1015SCL29B"/>
    <x v="8"/>
    <s v="N1"/>
    <s v="27-Sep-2024"/>
    <s v="INE148I07UK6"/>
    <s v="1000"/>
    <s v="1000"/>
    <n v="0"/>
    <s v="L"/>
    <s v="337610"/>
    <s v="337610"/>
    <n v="33.761000000000003"/>
    <s v=""/>
    <s v="Permitted"/>
    <s v="Public"/>
  </r>
  <r>
    <s v="1025SCL34C"/>
    <x v="8"/>
    <s v="N1"/>
    <s v="27-Sep-2024"/>
    <s v="INE148I07UT7"/>
    <s v="1000"/>
    <s v="1000"/>
    <n v="0"/>
    <s v="L"/>
    <s v="20041"/>
    <s v="20041"/>
    <n v="2.0041000000000002"/>
    <s v=""/>
    <s v="Permitted"/>
    <s v="Public"/>
  </r>
  <r>
    <s v="990SCL27B"/>
    <x v="8"/>
    <s v="N1"/>
    <s v="27-Sep-2024"/>
    <s v="INE148I07UE9"/>
    <s v="1000"/>
    <s v="1000"/>
    <n v="0"/>
    <s v="L"/>
    <s v="392509"/>
    <s v="392509"/>
    <n v="39.250900000000001"/>
    <s v=""/>
    <s v="Permitted"/>
    <s v="Public"/>
  </r>
  <r>
    <s v="SCL271224"/>
    <x v="8"/>
    <s v="N1"/>
    <s v="31-Dec-2024"/>
    <s v="INE148I07VC1"/>
    <s v="1000"/>
    <s v="1000"/>
    <n v="0"/>
    <s v="L"/>
    <s v="32600"/>
    <s v="32600"/>
    <n v="3.26"/>
    <s v=""/>
    <s v="Permitted"/>
    <s v="Public"/>
  </r>
  <r>
    <s v="98SCL34Z"/>
    <x v="8"/>
    <s v="N1"/>
    <s v="31-Dec-2024"/>
    <s v="INE148I07VK4"/>
    <s v="1000"/>
    <s v="1000"/>
    <n v="0"/>
    <s v="L"/>
    <s v="150"/>
    <s v="150"/>
    <n v="1.4999999999999999E-2"/>
    <s v=""/>
    <s v="Permitted"/>
    <s v="Public"/>
  </r>
  <r>
    <s v="1025SCL34U"/>
    <x v="8"/>
    <s v="N1"/>
    <s v="31-Dec-2024"/>
    <s v="INE148I07VM0"/>
    <s v="1000"/>
    <s v="1000"/>
    <n v="0"/>
    <s v="L"/>
    <s v="1500"/>
    <s v="1500"/>
    <n v="0.15"/>
    <s v=""/>
    <s v="Permitted"/>
    <s v="Public"/>
  </r>
  <r>
    <s v="902SCL27Q"/>
    <x v="8"/>
    <s v="N1"/>
    <s v="31-Dec-2024"/>
    <s v="INE148I07VJ6"/>
    <s v="1000"/>
    <s v="1000"/>
    <n v="0"/>
    <s v="L"/>
    <s v="220600"/>
    <s v="220600"/>
    <n v="22.06"/>
    <s v=""/>
    <s v="Permitted"/>
    <s v="Public"/>
  </r>
  <r>
    <s v="885IHL26"/>
    <x v="20"/>
    <s v="N1"/>
    <s v="30-Dec-2024"/>
    <s v="INE477L07AZ3"/>
    <s v="1000"/>
    <s v="1000"/>
    <n v="0"/>
    <s v="L"/>
    <s v="2745019"/>
    <s v="2745019"/>
    <n v="274.50189999999998"/>
    <s v=""/>
    <s v="Permitted"/>
    <s v="Public"/>
  </r>
  <r>
    <s v="IHF261224A"/>
    <x v="20"/>
    <s v="N1"/>
    <s v="30-Dec-2024"/>
    <s v="INE477L07BF3"/>
    <s v="1000"/>
    <s v="1000"/>
    <n v="0"/>
    <s v="L"/>
    <s v="30650"/>
    <s v="30650"/>
    <n v="3.0649999999999999"/>
    <s v=""/>
    <s v="Permitted"/>
    <s v="Public"/>
  </r>
  <r>
    <s v="925SCL26F"/>
    <x v="8"/>
    <s v="N1"/>
    <s v="27-Sep-2024"/>
    <s v="INE148I07UI0"/>
    <s v="1000"/>
    <s v="1000"/>
    <n v="0"/>
    <s v="L"/>
    <s v="53641"/>
    <s v="53641"/>
    <n v="5.3640999999999996"/>
    <s v=""/>
    <s v="Permitted"/>
    <s v="Public"/>
  </r>
  <r>
    <s v="925AEL26"/>
    <x v="36"/>
    <s v="N1"/>
    <s v="16-Sep-2024"/>
    <s v="INE423A07351"/>
    <s v="1000"/>
    <s v="1000"/>
    <n v="0"/>
    <s v="L"/>
    <s v="364145"/>
    <s v="364145"/>
    <n v="36.414499999999997"/>
    <s v=""/>
    <s v="Permitted"/>
    <s v="Public"/>
  </r>
  <r>
    <s v="1025UCL26A"/>
    <x v="22"/>
    <s v="N1"/>
    <s v="28-Oct-2024"/>
    <s v="INE583D07521"/>
    <s v="1000"/>
    <s v="1000"/>
    <n v="0"/>
    <s v="L"/>
    <s v="690819"/>
    <s v="690819"/>
    <n v="69.081900000000005"/>
    <s v=""/>
    <s v="Permitted"/>
    <s v="Public"/>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DEF32C2-8695-4964-B147-01CD1C9C7261}" name="PivotTable1"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198" firstHeaderRow="0" firstDataRow="1" firstDataCol="1"/>
  <pivotFields count="43">
    <pivotField showAll="0"/>
    <pivotField showAll="0"/>
    <pivotField axis="axisRow" dataField="1" showAll="0">
      <items count="195">
        <item x="83"/>
        <item x="181"/>
        <item x="178"/>
        <item x="189"/>
        <item x="64"/>
        <item x="45"/>
        <item x="118"/>
        <item x="39"/>
        <item x="88"/>
        <item x="146"/>
        <item x="92"/>
        <item x="29"/>
        <item x="10"/>
        <item x="28"/>
        <item x="122"/>
        <item x="123"/>
        <item x="103"/>
        <item x="11"/>
        <item x="30"/>
        <item x="112"/>
        <item x="121"/>
        <item x="125"/>
        <item x="124"/>
        <item x="129"/>
        <item x="82"/>
        <item x="135"/>
        <item x="67"/>
        <item x="119"/>
        <item x="187"/>
        <item x="78"/>
        <item x="113"/>
        <item x="100"/>
        <item x="3"/>
        <item x="169"/>
        <item x="132"/>
        <item x="158"/>
        <item x="42"/>
        <item x="136"/>
        <item x="182"/>
        <item x="70"/>
        <item x="175"/>
        <item x="40"/>
        <item x="13"/>
        <item x="12"/>
        <item x="90"/>
        <item x="20"/>
        <item x="55"/>
        <item x="56"/>
        <item x="105"/>
        <item x="31"/>
        <item x="138"/>
        <item x="19"/>
        <item x="173"/>
        <item x="190"/>
        <item x="174"/>
        <item x="37"/>
        <item x="14"/>
        <item x="32"/>
        <item x="164"/>
        <item x="1"/>
        <item x="36"/>
        <item x="139"/>
        <item x="126"/>
        <item x="114"/>
        <item x="193"/>
        <item x="191"/>
        <item x="172"/>
        <item x="108"/>
        <item x="116"/>
        <item x="93"/>
        <item x="22"/>
        <item x="85"/>
        <item x="2"/>
        <item x="68"/>
        <item x="38"/>
        <item x="107"/>
        <item x="167"/>
        <item x="104"/>
        <item x="155"/>
        <item x="17"/>
        <item x="188"/>
        <item x="65"/>
        <item x="141"/>
        <item x="41"/>
        <item x="72"/>
        <item x="91"/>
        <item x="9"/>
        <item x="5"/>
        <item x="16"/>
        <item x="63"/>
        <item x="109"/>
        <item x="27"/>
        <item x="58"/>
        <item x="134"/>
        <item x="43"/>
        <item x="183"/>
        <item x="6"/>
        <item x="115"/>
        <item x="97"/>
        <item x="44"/>
        <item x="184"/>
        <item x="143"/>
        <item x="80"/>
        <item x="52"/>
        <item x="179"/>
        <item x="96"/>
        <item x="33"/>
        <item x="192"/>
        <item x="151"/>
        <item x="106"/>
        <item x="69"/>
        <item x="166"/>
        <item x="86"/>
        <item x="66"/>
        <item x="50"/>
        <item x="61"/>
        <item x="23"/>
        <item x="79"/>
        <item x="137"/>
        <item x="73"/>
        <item x="46"/>
        <item x="47"/>
        <item x="48"/>
        <item x="49"/>
        <item x="147"/>
        <item x="87"/>
        <item x="71"/>
        <item x="168"/>
        <item x="170"/>
        <item x="110"/>
        <item x="51"/>
        <item x="53"/>
        <item x="57"/>
        <item x="145"/>
        <item x="153"/>
        <item x="34"/>
        <item x="74"/>
        <item x="148"/>
        <item x="54"/>
        <item x="18"/>
        <item x="8"/>
        <item x="7"/>
        <item x="0"/>
        <item x="144"/>
        <item x="98"/>
        <item x="131"/>
        <item x="117"/>
        <item x="75"/>
        <item x="94"/>
        <item x="171"/>
        <item x="186"/>
        <item x="26"/>
        <item x="25"/>
        <item x="111"/>
        <item x="162"/>
        <item x="142"/>
        <item x="140"/>
        <item x="89"/>
        <item x="149"/>
        <item x="150"/>
        <item x="24"/>
        <item x="133"/>
        <item x="59"/>
        <item x="156"/>
        <item x="157"/>
        <item x="15"/>
        <item x="102"/>
        <item x="35"/>
        <item x="76"/>
        <item x="127"/>
        <item x="77"/>
        <item x="152"/>
        <item x="163"/>
        <item x="84"/>
        <item x="176"/>
        <item x="81"/>
        <item x="4"/>
        <item x="154"/>
        <item x="95"/>
        <item x="99"/>
        <item x="185"/>
        <item x="159"/>
        <item x="177"/>
        <item x="101"/>
        <item x="161"/>
        <item x="180"/>
        <item x="165"/>
        <item x="60"/>
        <item x="130"/>
        <item x="160"/>
        <item x="128"/>
        <item x="62"/>
        <item x="21"/>
        <item x="120"/>
        <item t="default"/>
      </items>
    </pivotField>
    <pivotField showAll="0"/>
    <pivotField showAll="0"/>
    <pivotField showAll="0"/>
    <pivotField showAll="0"/>
    <pivotField showAll="0"/>
    <pivotField showAll="0"/>
    <pivotField showAll="0"/>
    <pivotField dataField="1" showAll="0"/>
    <pivotField showAll="0"/>
    <pivotField showAll="0"/>
    <pivotField showAll="0"/>
    <pivotField numFmtId="15"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9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t="grand">
      <x/>
    </i>
  </rowItems>
  <colFields count="1">
    <field x="-2"/>
  </colFields>
  <colItems count="2">
    <i>
      <x/>
    </i>
    <i i="1">
      <x v="1"/>
    </i>
  </colItems>
  <dataFields count="2">
    <dataField name="Count of Issuer Name" fld="2" subtotal="count" baseField="0" baseItem="0"/>
    <dataField name="Sum of Issue Size (Rs. in lakh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B7BE9E-BEC5-4F01-814D-0049CC8BC51F}" name="PivotTable2"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41" firstHeaderRow="0" firstDataRow="1" firstDataCol="1"/>
  <pivotFields count="6">
    <pivotField showAll="0"/>
    <pivotField axis="axisRow" dataField="1" showAll="0">
      <items count="38">
        <item x="34"/>
        <item x="12"/>
        <item x="0"/>
        <item x="3"/>
        <item x="31"/>
        <item x="11"/>
        <item x="13"/>
        <item x="32"/>
        <item x="20"/>
        <item x="6"/>
        <item x="15"/>
        <item x="21"/>
        <item x="14"/>
        <item x="7"/>
        <item x="1"/>
        <item x="22"/>
        <item x="27"/>
        <item x="5"/>
        <item x="19"/>
        <item x="2"/>
        <item x="10"/>
        <item x="26"/>
        <item x="24"/>
        <item x="23"/>
        <item x="17"/>
        <item x="28"/>
        <item x="16"/>
        <item x="33"/>
        <item x="18"/>
        <item x="4"/>
        <item x="36"/>
        <item x="30"/>
        <item x="35"/>
        <item x="29"/>
        <item x="8"/>
        <item x="9"/>
        <item x="25"/>
        <item t="default"/>
      </items>
    </pivotField>
    <pivotField numFmtId="14" showAll="0"/>
    <pivotField showAll="0"/>
    <pivotField showAll="0"/>
    <pivotField dataField="1" showAl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2">
    <i>
      <x/>
    </i>
    <i i="1">
      <x v="1"/>
    </i>
  </colItems>
  <dataFields count="2">
    <dataField name="Count of CompanyName" fld="1" subtotal="count" baseField="0" baseItem="0"/>
    <dataField name="Sum of CapitalListed_x000a_(Rs.InCr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22DAB9A-2E4F-4F48-A317-84DF82D9D2F0}" name="PivotTable1"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41" firstHeaderRow="0" firstDataRow="1" firstDataCol="1"/>
  <pivotFields count="15">
    <pivotField showAll="0"/>
    <pivotField axis="axisRow" dataField="1" showAll="0">
      <items count="38">
        <item x="36"/>
        <item x="27"/>
        <item x="25"/>
        <item x="24"/>
        <item x="21"/>
        <item x="15"/>
        <item x="10"/>
        <item x="1"/>
        <item x="14"/>
        <item x="7"/>
        <item x="18"/>
        <item x="20"/>
        <item x="32"/>
        <item x="28"/>
        <item x="19"/>
        <item x="2"/>
        <item x="3"/>
        <item x="29"/>
        <item x="34"/>
        <item x="31"/>
        <item x="0"/>
        <item x="30"/>
        <item x="6"/>
        <item x="23"/>
        <item x="5"/>
        <item x="11"/>
        <item x="4"/>
        <item x="26"/>
        <item x="33"/>
        <item x="13"/>
        <item x="12"/>
        <item x="8"/>
        <item x="16"/>
        <item x="9"/>
        <item x="17"/>
        <item x="35"/>
        <item x="2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2">
    <i>
      <x/>
    </i>
    <i i="1">
      <x v="1"/>
    </i>
  </colItems>
  <dataFields count="2">
    <dataField name="Count of Company Name" fld="1" subtotal="count" baseField="0" baseItem="0"/>
    <dataField name="Sum of Listed Issue Size (Rs. In c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389B1-47AD-4182-A433-5F0E866DB3CD}">
  <sheetPr codeName="Sheet1"/>
  <dimension ref="A1:AA90"/>
  <sheetViews>
    <sheetView tabSelected="1" zoomScaleNormal="100" workbookViewId="0">
      <pane ySplit="2" topLeftCell="A3" activePane="bottomLeft" state="frozen"/>
      <selection pane="bottomLeft" activeCell="B10" sqref="B10"/>
    </sheetView>
  </sheetViews>
  <sheetFormatPr defaultColWidth="9.1796875" defaultRowHeight="14"/>
  <cols>
    <col min="1" max="1" width="9.1796875" style="12"/>
    <col min="2" max="2" width="56.1796875" style="12" bestFit="1" customWidth="1"/>
    <col min="3" max="3" width="16.54296875" style="12" customWidth="1"/>
    <col min="4" max="4" width="20.7265625" style="12" customWidth="1"/>
    <col min="5" max="5" width="17.26953125" style="12" customWidth="1"/>
    <col min="6" max="6" width="11.1796875" style="12" customWidth="1"/>
    <col min="7" max="7" width="28" style="12" customWidth="1"/>
    <col min="8" max="8" width="45" style="12" customWidth="1"/>
    <col min="9" max="9" width="14" style="12" customWidth="1"/>
    <col min="10" max="10" width="15.7265625" style="12" customWidth="1"/>
    <col min="11" max="11" width="29.81640625" style="12" customWidth="1"/>
    <col min="12" max="12" width="9.1796875" style="12" customWidth="1"/>
    <col min="13" max="13" width="14" style="12" customWidth="1"/>
    <col min="14" max="14" width="19.7265625" style="21" customWidth="1"/>
    <col min="15" max="15" width="17.81640625" style="12" customWidth="1"/>
    <col min="16" max="16" width="27.1796875" style="12" customWidth="1"/>
    <col min="17" max="17" width="10.54296875" style="12" customWidth="1"/>
    <col min="18" max="18" width="18.81640625" style="12" customWidth="1"/>
    <col min="19" max="19" width="13.453125" style="12" customWidth="1"/>
    <col min="20" max="20" width="22" style="12" customWidth="1"/>
    <col min="21" max="22" width="16.1796875" style="22" customWidth="1"/>
    <col min="23" max="23" width="18.81640625" style="12" customWidth="1"/>
    <col min="24" max="24" width="16.453125" style="12" customWidth="1"/>
    <col min="25" max="25" width="22.7265625" style="12" customWidth="1"/>
    <col min="26" max="26" width="15.453125" style="12" customWidth="1"/>
    <col min="27" max="27" width="12.1796875" style="12" bestFit="1" customWidth="1"/>
    <col min="28" max="16384" width="9.1796875" style="12"/>
  </cols>
  <sheetData>
    <row r="1" spans="1:27">
      <c r="A1" s="73" t="s">
        <v>17409</v>
      </c>
      <c r="B1" s="73"/>
      <c r="C1" s="73"/>
      <c r="D1" s="73"/>
      <c r="E1" s="73"/>
      <c r="F1" s="73"/>
      <c r="G1" s="73"/>
      <c r="H1" s="73"/>
      <c r="I1" s="73"/>
      <c r="J1" s="73"/>
      <c r="K1" s="73"/>
      <c r="L1" s="73"/>
      <c r="M1" s="73"/>
      <c r="N1" s="73"/>
      <c r="O1" s="73"/>
      <c r="P1" s="73"/>
      <c r="Q1" s="73"/>
      <c r="R1" s="73"/>
      <c r="S1" s="73"/>
      <c r="T1" s="73"/>
      <c r="U1" s="73"/>
      <c r="V1" s="73"/>
      <c r="W1" s="73"/>
      <c r="X1" s="73"/>
      <c r="Y1" s="73"/>
      <c r="Z1" s="73"/>
      <c r="AA1" s="73"/>
    </row>
    <row r="2" spans="1:27" ht="28">
      <c r="A2" s="1" t="s">
        <v>15471</v>
      </c>
      <c r="B2" s="1" t="s">
        <v>7</v>
      </c>
      <c r="C2" s="1" t="s">
        <v>15174</v>
      </c>
      <c r="D2" s="1" t="s">
        <v>0</v>
      </c>
      <c r="E2" s="1" t="s">
        <v>1</v>
      </c>
      <c r="F2" s="1" t="s">
        <v>2</v>
      </c>
      <c r="G2" s="1" t="s">
        <v>3</v>
      </c>
      <c r="H2" s="1" t="s">
        <v>4</v>
      </c>
      <c r="I2" s="1" t="s">
        <v>5</v>
      </c>
      <c r="J2" s="1" t="s">
        <v>6</v>
      </c>
      <c r="K2" s="8" t="s">
        <v>8</v>
      </c>
      <c r="L2" s="1" t="s">
        <v>9</v>
      </c>
      <c r="M2" s="9" t="s">
        <v>10</v>
      </c>
      <c r="N2" s="9" t="s">
        <v>11</v>
      </c>
      <c r="O2" s="9" t="s">
        <v>12</v>
      </c>
      <c r="P2" s="9" t="s">
        <v>13</v>
      </c>
      <c r="Q2" s="1" t="s">
        <v>339</v>
      </c>
      <c r="R2" s="1" t="s">
        <v>14</v>
      </c>
      <c r="S2" s="1" t="s">
        <v>15</v>
      </c>
      <c r="T2" s="1" t="s">
        <v>213</v>
      </c>
      <c r="U2" s="10" t="s">
        <v>16</v>
      </c>
      <c r="V2" s="10" t="s">
        <v>17</v>
      </c>
      <c r="W2" s="11" t="s">
        <v>18</v>
      </c>
      <c r="X2" s="1" t="s">
        <v>19</v>
      </c>
      <c r="Y2" s="1" t="s">
        <v>20</v>
      </c>
      <c r="Z2" s="1" t="s">
        <v>21</v>
      </c>
      <c r="AA2" s="10" t="s">
        <v>22</v>
      </c>
    </row>
    <row r="3" spans="1:27">
      <c r="A3" s="13">
        <v>1</v>
      </c>
      <c r="B3" s="15" t="s">
        <v>231</v>
      </c>
      <c r="C3" s="13" t="s">
        <v>15465</v>
      </c>
      <c r="D3" s="13" t="s">
        <v>15457</v>
      </c>
      <c r="E3" s="13">
        <v>2024</v>
      </c>
      <c r="F3" s="13" t="s">
        <v>23</v>
      </c>
      <c r="G3" s="53" t="s">
        <v>24</v>
      </c>
      <c r="H3" s="55" t="s">
        <v>209</v>
      </c>
      <c r="I3" s="14" t="s">
        <v>25</v>
      </c>
      <c r="J3" s="15" t="s">
        <v>15214</v>
      </c>
      <c r="K3" s="13" t="s">
        <v>17361</v>
      </c>
      <c r="L3" s="13">
        <v>500000</v>
      </c>
      <c r="M3" s="15">
        <v>100000</v>
      </c>
      <c r="N3" s="16" t="s">
        <v>279</v>
      </c>
      <c r="O3" s="17" t="s">
        <v>15216</v>
      </c>
      <c r="P3" s="13">
        <v>100000</v>
      </c>
      <c r="Q3" s="15">
        <v>5000</v>
      </c>
      <c r="R3" s="57">
        <v>45628</v>
      </c>
      <c r="S3" s="15" t="s">
        <v>228</v>
      </c>
      <c r="T3" s="18" t="s">
        <v>200</v>
      </c>
      <c r="U3" s="13" t="s">
        <v>17327</v>
      </c>
      <c r="V3" s="13" t="s">
        <v>17335</v>
      </c>
      <c r="W3" s="19" t="s">
        <v>1070</v>
      </c>
      <c r="X3" s="14" t="s">
        <v>25</v>
      </c>
      <c r="Y3" s="14" t="s">
        <v>25</v>
      </c>
      <c r="Z3" s="15" t="s">
        <v>165</v>
      </c>
      <c r="AA3" s="15" t="s">
        <v>166</v>
      </c>
    </row>
    <row r="4" spans="1:27">
      <c r="A4" s="13">
        <v>2</v>
      </c>
      <c r="B4" s="15" t="s">
        <v>31</v>
      </c>
      <c r="C4" s="13" t="s">
        <v>15465</v>
      </c>
      <c r="D4" s="13" t="s">
        <v>15457</v>
      </c>
      <c r="E4" s="13">
        <v>2024</v>
      </c>
      <c r="F4" s="13" t="s">
        <v>23</v>
      </c>
      <c r="G4" s="53" t="s">
        <v>24</v>
      </c>
      <c r="H4" s="55" t="s">
        <v>209</v>
      </c>
      <c r="I4" s="14" t="s">
        <v>25</v>
      </c>
      <c r="J4" s="15" t="s">
        <v>15255</v>
      </c>
      <c r="K4" s="13" t="s">
        <v>17344</v>
      </c>
      <c r="L4" s="13">
        <v>131500</v>
      </c>
      <c r="M4" s="15">
        <v>100000</v>
      </c>
      <c r="N4" s="16" t="s">
        <v>5293</v>
      </c>
      <c r="O4" s="17" t="s">
        <v>15258</v>
      </c>
      <c r="P4" s="13">
        <v>100000</v>
      </c>
      <c r="Q4" s="15">
        <v>1315</v>
      </c>
      <c r="R4" s="57">
        <v>45628</v>
      </c>
      <c r="S4" s="15" t="s">
        <v>208</v>
      </c>
      <c r="T4" s="18" t="s">
        <v>202</v>
      </c>
      <c r="U4" s="13" t="s">
        <v>17327</v>
      </c>
      <c r="V4" s="13" t="s">
        <v>17331</v>
      </c>
      <c r="W4" s="19" t="s">
        <v>1070</v>
      </c>
      <c r="X4" s="14" t="s">
        <v>25</v>
      </c>
      <c r="Y4" s="14" t="s">
        <v>25</v>
      </c>
      <c r="Z4" s="15" t="s">
        <v>165</v>
      </c>
      <c r="AA4" s="15" t="s">
        <v>166</v>
      </c>
    </row>
    <row r="5" spans="1:27">
      <c r="A5" s="13">
        <v>3</v>
      </c>
      <c r="B5" s="15" t="s">
        <v>119</v>
      </c>
      <c r="C5" s="13" t="s">
        <v>15465</v>
      </c>
      <c r="D5" s="13" t="s">
        <v>15457</v>
      </c>
      <c r="E5" s="13">
        <v>2024</v>
      </c>
      <c r="F5" s="13" t="s">
        <v>23</v>
      </c>
      <c r="G5" s="53" t="s">
        <v>24</v>
      </c>
      <c r="H5" s="55" t="s">
        <v>209</v>
      </c>
      <c r="I5" s="14" t="s">
        <v>25</v>
      </c>
      <c r="J5" s="15" t="s">
        <v>15403</v>
      </c>
      <c r="K5" s="13" t="s">
        <v>17345</v>
      </c>
      <c r="L5" s="13">
        <v>28000</v>
      </c>
      <c r="M5" s="15">
        <v>100000</v>
      </c>
      <c r="N5" s="16" t="s">
        <v>288</v>
      </c>
      <c r="O5" s="17" t="s">
        <v>13799</v>
      </c>
      <c r="P5" s="13">
        <v>100000</v>
      </c>
      <c r="Q5" s="15">
        <v>280</v>
      </c>
      <c r="R5" s="57">
        <v>45628</v>
      </c>
      <c r="S5" s="15" t="s">
        <v>220</v>
      </c>
      <c r="T5" s="18" t="s">
        <v>200</v>
      </c>
      <c r="U5" s="13" t="s">
        <v>17327</v>
      </c>
      <c r="V5" s="13" t="s">
        <v>17332</v>
      </c>
      <c r="W5" s="19" t="s">
        <v>1070</v>
      </c>
      <c r="X5" s="14" t="s">
        <v>25</v>
      </c>
      <c r="Y5" s="14" t="s">
        <v>25</v>
      </c>
      <c r="Z5" s="15" t="s">
        <v>165</v>
      </c>
      <c r="AA5" s="15" t="s">
        <v>166</v>
      </c>
    </row>
    <row r="6" spans="1:27">
      <c r="A6" s="13">
        <v>4</v>
      </c>
      <c r="B6" s="15" t="s">
        <v>172</v>
      </c>
      <c r="C6" s="13" t="s">
        <v>15465</v>
      </c>
      <c r="D6" s="13" t="s">
        <v>15457</v>
      </c>
      <c r="E6" s="13">
        <v>2024</v>
      </c>
      <c r="F6" s="13" t="s">
        <v>23</v>
      </c>
      <c r="G6" s="53" t="s">
        <v>24</v>
      </c>
      <c r="H6" s="55" t="s">
        <v>209</v>
      </c>
      <c r="I6" s="14" t="s">
        <v>25</v>
      </c>
      <c r="J6" s="15" t="s">
        <v>15267</v>
      </c>
      <c r="K6" s="13" t="s">
        <v>17355</v>
      </c>
      <c r="L6" s="13">
        <v>100000</v>
      </c>
      <c r="M6" s="15">
        <v>100000</v>
      </c>
      <c r="N6" s="16" t="s">
        <v>11139</v>
      </c>
      <c r="O6" s="17" t="s">
        <v>15270</v>
      </c>
      <c r="P6" s="13">
        <v>100000</v>
      </c>
      <c r="Q6" s="15">
        <v>1000</v>
      </c>
      <c r="R6" s="57">
        <v>45629</v>
      </c>
      <c r="S6" s="15" t="s">
        <v>341</v>
      </c>
      <c r="T6" s="18" t="s">
        <v>200</v>
      </c>
      <c r="U6" s="13" t="s">
        <v>17327</v>
      </c>
      <c r="V6" s="13" t="s">
        <v>17328</v>
      </c>
      <c r="W6" s="19" t="s">
        <v>12613</v>
      </c>
      <c r="X6" s="14" t="s">
        <v>25</v>
      </c>
      <c r="Y6" s="14" t="s">
        <v>25</v>
      </c>
      <c r="Z6" s="15" t="s">
        <v>17319</v>
      </c>
      <c r="AA6" s="15" t="s">
        <v>17321</v>
      </c>
    </row>
    <row r="7" spans="1:27">
      <c r="A7" s="13">
        <v>5</v>
      </c>
      <c r="B7" s="15" t="s">
        <v>193</v>
      </c>
      <c r="C7" s="13" t="s">
        <v>15465</v>
      </c>
      <c r="D7" s="13" t="s">
        <v>15457</v>
      </c>
      <c r="E7" s="13">
        <v>2024</v>
      </c>
      <c r="F7" s="13" t="s">
        <v>23</v>
      </c>
      <c r="G7" s="53" t="s">
        <v>24</v>
      </c>
      <c r="H7" s="55" t="s">
        <v>209</v>
      </c>
      <c r="I7" s="14" t="s">
        <v>25</v>
      </c>
      <c r="J7" s="15" t="s">
        <v>15420</v>
      </c>
      <c r="K7" s="13" t="s">
        <v>17346</v>
      </c>
      <c r="L7" s="13">
        <v>20000</v>
      </c>
      <c r="M7" s="15">
        <v>100000</v>
      </c>
      <c r="N7" s="16" t="s">
        <v>1294</v>
      </c>
      <c r="O7" s="17" t="s">
        <v>15424</v>
      </c>
      <c r="P7" s="13">
        <v>100000</v>
      </c>
      <c r="Q7" s="15">
        <v>200</v>
      </c>
      <c r="R7" s="57">
        <v>45629</v>
      </c>
      <c r="S7" s="15" t="s">
        <v>218</v>
      </c>
      <c r="T7" s="18" t="s">
        <v>221</v>
      </c>
      <c r="U7" s="13" t="s">
        <v>243</v>
      </c>
      <c r="V7" s="13" t="s">
        <v>27</v>
      </c>
      <c r="W7" s="19" t="s">
        <v>12613</v>
      </c>
      <c r="X7" s="14" t="s">
        <v>25</v>
      </c>
      <c r="Y7" s="14" t="s">
        <v>25</v>
      </c>
      <c r="Z7" s="15" t="s">
        <v>17319</v>
      </c>
      <c r="AA7" s="15" t="s">
        <v>17321</v>
      </c>
    </row>
    <row r="8" spans="1:27">
      <c r="A8" s="13">
        <v>6</v>
      </c>
      <c r="B8" s="15" t="s">
        <v>42</v>
      </c>
      <c r="C8" s="13" t="s">
        <v>15465</v>
      </c>
      <c r="D8" s="13" t="s">
        <v>15457</v>
      </c>
      <c r="E8" s="13">
        <v>2024</v>
      </c>
      <c r="F8" s="13" t="s">
        <v>23</v>
      </c>
      <c r="G8" s="53" t="s">
        <v>24</v>
      </c>
      <c r="H8" s="55" t="s">
        <v>209</v>
      </c>
      <c r="I8" s="14" t="s">
        <v>25</v>
      </c>
      <c r="J8" s="15" t="s">
        <v>15353</v>
      </c>
      <c r="K8" s="13" t="s">
        <v>17347</v>
      </c>
      <c r="L8" s="13">
        <v>50200</v>
      </c>
      <c r="M8" s="15">
        <v>100000</v>
      </c>
      <c r="N8" s="16" t="s">
        <v>1087</v>
      </c>
      <c r="O8" s="17" t="s">
        <v>15356</v>
      </c>
      <c r="P8" s="13">
        <v>100000</v>
      </c>
      <c r="Q8" s="15">
        <v>502</v>
      </c>
      <c r="R8" s="57">
        <v>45630</v>
      </c>
      <c r="S8" s="15" t="s">
        <v>579</v>
      </c>
      <c r="T8" s="18" t="s">
        <v>202</v>
      </c>
      <c r="U8" s="13" t="s">
        <v>243</v>
      </c>
      <c r="V8" s="13" t="s">
        <v>27</v>
      </c>
      <c r="W8" s="19" t="s">
        <v>12613</v>
      </c>
      <c r="X8" s="14" t="s">
        <v>25</v>
      </c>
      <c r="Y8" s="14" t="s">
        <v>25</v>
      </c>
      <c r="Z8" s="15" t="s">
        <v>165</v>
      </c>
      <c r="AA8" s="15" t="s">
        <v>166</v>
      </c>
    </row>
    <row r="9" spans="1:27">
      <c r="A9" s="13">
        <v>7</v>
      </c>
      <c r="B9" s="15" t="s">
        <v>77</v>
      </c>
      <c r="C9" s="13" t="s">
        <v>15465</v>
      </c>
      <c r="D9" s="13" t="s">
        <v>15457</v>
      </c>
      <c r="E9" s="13">
        <v>2024</v>
      </c>
      <c r="F9" s="13" t="s">
        <v>23</v>
      </c>
      <c r="G9" s="53" t="s">
        <v>24</v>
      </c>
      <c r="H9" s="55" t="s">
        <v>209</v>
      </c>
      <c r="I9" s="14" t="s">
        <v>25</v>
      </c>
      <c r="J9" s="15" t="s">
        <v>15383</v>
      </c>
      <c r="K9" s="13" t="s">
        <v>17362</v>
      </c>
      <c r="L9" s="13">
        <v>60000</v>
      </c>
      <c r="M9" s="15">
        <v>100000</v>
      </c>
      <c r="N9" s="16" t="s">
        <v>2481</v>
      </c>
      <c r="O9" s="17" t="s">
        <v>13429</v>
      </c>
      <c r="P9" s="13">
        <v>100000</v>
      </c>
      <c r="Q9" s="15">
        <v>600</v>
      </c>
      <c r="R9" s="57">
        <v>45631</v>
      </c>
      <c r="S9" s="15" t="s">
        <v>986</v>
      </c>
      <c r="T9" s="18" t="s">
        <v>201</v>
      </c>
      <c r="U9" s="13" t="s">
        <v>17327</v>
      </c>
      <c r="V9" s="13" t="s">
        <v>17336</v>
      </c>
      <c r="W9" s="19" t="s">
        <v>10741</v>
      </c>
      <c r="X9" s="14" t="s">
        <v>25</v>
      </c>
      <c r="Y9" s="14" t="s">
        <v>25</v>
      </c>
      <c r="Z9" s="15" t="s">
        <v>165</v>
      </c>
      <c r="AA9" s="15" t="s">
        <v>166</v>
      </c>
    </row>
    <row r="10" spans="1:27">
      <c r="A10" s="13">
        <v>8</v>
      </c>
      <c r="B10" s="15" t="s">
        <v>97</v>
      </c>
      <c r="C10" s="13" t="s">
        <v>15465</v>
      </c>
      <c r="D10" s="13" t="s">
        <v>15457</v>
      </c>
      <c r="E10" s="13">
        <v>2024</v>
      </c>
      <c r="F10" s="13" t="s">
        <v>23</v>
      </c>
      <c r="G10" s="53" t="s">
        <v>24</v>
      </c>
      <c r="H10" s="55" t="s">
        <v>209</v>
      </c>
      <c r="I10" s="14" t="s">
        <v>25</v>
      </c>
      <c r="J10" s="15" t="s">
        <v>15178</v>
      </c>
      <c r="K10" s="13" t="s">
        <v>17363</v>
      </c>
      <c r="L10" s="13">
        <v>150000</v>
      </c>
      <c r="M10" s="15">
        <v>100000</v>
      </c>
      <c r="N10" s="16" t="s">
        <v>4289</v>
      </c>
      <c r="O10" s="17" t="s">
        <v>15181</v>
      </c>
      <c r="P10" s="13">
        <v>100000</v>
      </c>
      <c r="Q10" s="15">
        <v>1500</v>
      </c>
      <c r="R10" s="57">
        <v>45632</v>
      </c>
      <c r="S10" s="15" t="s">
        <v>2159</v>
      </c>
      <c r="T10" s="18" t="s">
        <v>202</v>
      </c>
      <c r="U10" s="13" t="s">
        <v>17327</v>
      </c>
      <c r="V10" s="13" t="s">
        <v>17337</v>
      </c>
      <c r="W10" s="19" t="s">
        <v>7895</v>
      </c>
      <c r="X10" s="14" t="s">
        <v>25</v>
      </c>
      <c r="Y10" s="14" t="s">
        <v>25</v>
      </c>
      <c r="Z10" s="15" t="s">
        <v>165</v>
      </c>
      <c r="AA10" s="15" t="s">
        <v>166</v>
      </c>
    </row>
    <row r="11" spans="1:27">
      <c r="A11" s="13">
        <v>9</v>
      </c>
      <c r="B11" s="15" t="s">
        <v>241</v>
      </c>
      <c r="C11" s="13" t="s">
        <v>15465</v>
      </c>
      <c r="D11" s="13" t="s">
        <v>15457</v>
      </c>
      <c r="E11" s="13">
        <v>2024</v>
      </c>
      <c r="F11" s="13" t="s">
        <v>23</v>
      </c>
      <c r="G11" s="53" t="s">
        <v>24</v>
      </c>
      <c r="H11" s="55" t="s">
        <v>209</v>
      </c>
      <c r="I11" s="14" t="s">
        <v>25</v>
      </c>
      <c r="J11" s="15" t="s">
        <v>15431</v>
      </c>
      <c r="K11" s="13" t="s">
        <v>17348</v>
      </c>
      <c r="L11" s="13">
        <v>25000</v>
      </c>
      <c r="M11" s="15">
        <v>100000</v>
      </c>
      <c r="N11" s="16" t="s">
        <v>3964</v>
      </c>
      <c r="O11" s="17" t="s">
        <v>3327</v>
      </c>
      <c r="P11" s="13">
        <v>100000</v>
      </c>
      <c r="Q11" s="15">
        <v>250</v>
      </c>
      <c r="R11" s="57">
        <v>45635</v>
      </c>
      <c r="S11" s="15" t="s">
        <v>343</v>
      </c>
      <c r="T11" s="18" t="s">
        <v>203</v>
      </c>
      <c r="U11" s="13" t="s">
        <v>243</v>
      </c>
      <c r="V11" s="13" t="s">
        <v>27</v>
      </c>
      <c r="W11" s="19" t="s">
        <v>2112</v>
      </c>
      <c r="X11" s="14" t="s">
        <v>25</v>
      </c>
      <c r="Y11" s="14" t="s">
        <v>25</v>
      </c>
      <c r="Z11" s="15" t="s">
        <v>165</v>
      </c>
      <c r="AA11" s="15" t="s">
        <v>166</v>
      </c>
    </row>
    <row r="12" spans="1:27">
      <c r="A12" s="13">
        <v>10</v>
      </c>
      <c r="B12" s="15" t="s">
        <v>15299</v>
      </c>
      <c r="C12" s="13" t="s">
        <v>15465</v>
      </c>
      <c r="D12" s="13" t="s">
        <v>15457</v>
      </c>
      <c r="E12" s="13">
        <v>2024</v>
      </c>
      <c r="F12" s="13" t="s">
        <v>23</v>
      </c>
      <c r="G12" s="53" t="s">
        <v>24</v>
      </c>
      <c r="H12" s="55" t="s">
        <v>209</v>
      </c>
      <c r="I12" s="14" t="s">
        <v>25</v>
      </c>
      <c r="J12" s="15" t="s">
        <v>15323</v>
      </c>
      <c r="K12" s="13" t="s">
        <v>17358</v>
      </c>
      <c r="L12" s="13">
        <v>124941</v>
      </c>
      <c r="M12" s="15">
        <v>100000</v>
      </c>
      <c r="N12" s="16" t="s">
        <v>541</v>
      </c>
      <c r="O12" s="17" t="s">
        <v>10023</v>
      </c>
      <c r="P12" s="13">
        <v>100045.6</v>
      </c>
      <c r="Q12" s="15">
        <v>1249.9797000000001</v>
      </c>
      <c r="R12" s="57">
        <v>45636</v>
      </c>
      <c r="S12" s="15" t="s">
        <v>17318</v>
      </c>
      <c r="T12" s="18" t="s">
        <v>201</v>
      </c>
      <c r="U12" s="13" t="s">
        <v>243</v>
      </c>
      <c r="V12" s="13" t="s">
        <v>27</v>
      </c>
      <c r="W12" s="19" t="s">
        <v>2112</v>
      </c>
      <c r="X12" s="14" t="s">
        <v>25</v>
      </c>
      <c r="Y12" s="14" t="s">
        <v>25</v>
      </c>
      <c r="Z12" s="15" t="s">
        <v>17323</v>
      </c>
      <c r="AA12" s="15" t="s">
        <v>17324</v>
      </c>
    </row>
    <row r="13" spans="1:27">
      <c r="A13" s="13">
        <v>11</v>
      </c>
      <c r="B13" s="15" t="s">
        <v>15299</v>
      </c>
      <c r="C13" s="13" t="s">
        <v>15465</v>
      </c>
      <c r="D13" s="13" t="s">
        <v>15457</v>
      </c>
      <c r="E13" s="13">
        <v>2024</v>
      </c>
      <c r="F13" s="13" t="s">
        <v>23</v>
      </c>
      <c r="G13" s="53" t="s">
        <v>24</v>
      </c>
      <c r="H13" s="55" t="s">
        <v>209</v>
      </c>
      <c r="I13" s="14" t="s">
        <v>25</v>
      </c>
      <c r="J13" s="15" t="s">
        <v>15318</v>
      </c>
      <c r="K13" s="13" t="s">
        <v>17358</v>
      </c>
      <c r="L13" s="13">
        <v>124941</v>
      </c>
      <c r="M13" s="15">
        <v>100000</v>
      </c>
      <c r="N13" s="16" t="s">
        <v>541</v>
      </c>
      <c r="O13" s="17" t="s">
        <v>15322</v>
      </c>
      <c r="P13" s="13">
        <v>100045.6</v>
      </c>
      <c r="Q13" s="15">
        <v>1249.9797000000001</v>
      </c>
      <c r="R13" s="57">
        <v>45636</v>
      </c>
      <c r="S13" s="15" t="s">
        <v>17318</v>
      </c>
      <c r="T13" s="18" t="s">
        <v>201</v>
      </c>
      <c r="U13" s="13" t="s">
        <v>243</v>
      </c>
      <c r="V13" s="13" t="s">
        <v>27</v>
      </c>
      <c r="W13" s="19" t="s">
        <v>2112</v>
      </c>
      <c r="X13" s="14" t="s">
        <v>25</v>
      </c>
      <c r="Y13" s="14" t="s">
        <v>25</v>
      </c>
      <c r="Z13" s="15" t="s">
        <v>17323</v>
      </c>
      <c r="AA13" s="15" t="s">
        <v>17324</v>
      </c>
    </row>
    <row r="14" spans="1:27">
      <c r="A14" s="13">
        <v>12</v>
      </c>
      <c r="B14" s="15" t="s">
        <v>15299</v>
      </c>
      <c r="C14" s="13" t="s">
        <v>15465</v>
      </c>
      <c r="D14" s="13" t="s">
        <v>15457</v>
      </c>
      <c r="E14" s="13">
        <v>2024</v>
      </c>
      <c r="F14" s="13" t="s">
        <v>23</v>
      </c>
      <c r="G14" s="53" t="s">
        <v>24</v>
      </c>
      <c r="H14" s="55" t="s">
        <v>209</v>
      </c>
      <c r="I14" s="14" t="s">
        <v>25</v>
      </c>
      <c r="J14" s="15" t="s">
        <v>15335</v>
      </c>
      <c r="K14" s="13" t="s">
        <v>17358</v>
      </c>
      <c r="L14" s="13">
        <v>124941</v>
      </c>
      <c r="M14" s="15">
        <v>100000</v>
      </c>
      <c r="N14" s="16" t="s">
        <v>541</v>
      </c>
      <c r="O14" s="17" t="s">
        <v>15339</v>
      </c>
      <c r="P14" s="13">
        <v>100045.6</v>
      </c>
      <c r="Q14" s="15">
        <v>1249.9797000000001</v>
      </c>
      <c r="R14" s="57">
        <v>45636</v>
      </c>
      <c r="S14" s="15" t="s">
        <v>343</v>
      </c>
      <c r="T14" s="18" t="s">
        <v>203</v>
      </c>
      <c r="U14" s="13" t="s">
        <v>243</v>
      </c>
      <c r="V14" s="13" t="s">
        <v>27</v>
      </c>
      <c r="W14" s="19" t="s">
        <v>2112</v>
      </c>
      <c r="X14" s="14" t="s">
        <v>25</v>
      </c>
      <c r="Y14" s="14" t="s">
        <v>25</v>
      </c>
      <c r="Z14" s="15" t="s">
        <v>17323</v>
      </c>
      <c r="AA14" s="15" t="s">
        <v>17324</v>
      </c>
    </row>
    <row r="15" spans="1:27">
      <c r="A15" s="13">
        <v>13</v>
      </c>
      <c r="B15" s="15" t="s">
        <v>15299</v>
      </c>
      <c r="C15" s="13" t="s">
        <v>15465</v>
      </c>
      <c r="D15" s="13" t="s">
        <v>15457</v>
      </c>
      <c r="E15" s="13">
        <v>2024</v>
      </c>
      <c r="F15" s="13" t="s">
        <v>23</v>
      </c>
      <c r="G15" s="53" t="s">
        <v>24</v>
      </c>
      <c r="H15" s="55" t="s">
        <v>209</v>
      </c>
      <c r="I15" s="14" t="s">
        <v>25</v>
      </c>
      <c r="J15" s="15" t="s">
        <v>15306</v>
      </c>
      <c r="K15" s="13" t="s">
        <v>17358</v>
      </c>
      <c r="L15" s="13">
        <v>124941</v>
      </c>
      <c r="M15" s="15">
        <v>100000</v>
      </c>
      <c r="N15" s="16" t="s">
        <v>541</v>
      </c>
      <c r="O15" s="17" t="s">
        <v>15310</v>
      </c>
      <c r="P15" s="13">
        <v>100045.6</v>
      </c>
      <c r="Q15" s="15">
        <v>1249.9797000000001</v>
      </c>
      <c r="R15" s="57">
        <v>45636</v>
      </c>
      <c r="S15" s="15" t="s">
        <v>343</v>
      </c>
      <c r="T15" s="18" t="s">
        <v>203</v>
      </c>
      <c r="U15" s="13" t="s">
        <v>243</v>
      </c>
      <c r="V15" s="13" t="s">
        <v>27</v>
      </c>
      <c r="W15" s="19" t="s">
        <v>2112</v>
      </c>
      <c r="X15" s="14" t="s">
        <v>25</v>
      </c>
      <c r="Y15" s="14" t="s">
        <v>25</v>
      </c>
      <c r="Z15" s="15" t="s">
        <v>17323</v>
      </c>
      <c r="AA15" s="15" t="s">
        <v>17324</v>
      </c>
    </row>
    <row r="16" spans="1:27">
      <c r="A16" s="13">
        <v>14</v>
      </c>
      <c r="B16" s="15" t="s">
        <v>15299</v>
      </c>
      <c r="C16" s="13" t="s">
        <v>15465</v>
      </c>
      <c r="D16" s="13" t="s">
        <v>15457</v>
      </c>
      <c r="E16" s="13">
        <v>2024</v>
      </c>
      <c r="F16" s="13" t="s">
        <v>23</v>
      </c>
      <c r="G16" s="53" t="s">
        <v>24</v>
      </c>
      <c r="H16" s="55" t="s">
        <v>209</v>
      </c>
      <c r="I16" s="14" t="s">
        <v>25</v>
      </c>
      <c r="J16" s="15" t="s">
        <v>15300</v>
      </c>
      <c r="K16" s="13" t="s">
        <v>17358</v>
      </c>
      <c r="L16" s="13">
        <v>124941</v>
      </c>
      <c r="M16" s="15">
        <v>100000</v>
      </c>
      <c r="N16" s="16" t="s">
        <v>541</v>
      </c>
      <c r="O16" s="17" t="s">
        <v>335</v>
      </c>
      <c r="P16" s="13">
        <v>100045.6</v>
      </c>
      <c r="Q16" s="15">
        <v>1249.9797000000001</v>
      </c>
      <c r="R16" s="57">
        <v>45636</v>
      </c>
      <c r="S16" s="15" t="s">
        <v>17318</v>
      </c>
      <c r="T16" s="18" t="s">
        <v>201</v>
      </c>
      <c r="U16" s="13" t="s">
        <v>243</v>
      </c>
      <c r="V16" s="13" t="s">
        <v>27</v>
      </c>
      <c r="W16" s="19" t="s">
        <v>2112</v>
      </c>
      <c r="X16" s="14" t="s">
        <v>25</v>
      </c>
      <c r="Y16" s="14" t="s">
        <v>25</v>
      </c>
      <c r="Z16" s="15" t="s">
        <v>17323</v>
      </c>
      <c r="AA16" s="15" t="s">
        <v>17324</v>
      </c>
    </row>
    <row r="17" spans="1:27">
      <c r="A17" s="13">
        <v>15</v>
      </c>
      <c r="B17" s="15" t="s">
        <v>15299</v>
      </c>
      <c r="C17" s="13" t="s">
        <v>15465</v>
      </c>
      <c r="D17" s="13" t="s">
        <v>15457</v>
      </c>
      <c r="E17" s="13">
        <v>2024</v>
      </c>
      <c r="F17" s="13" t="s">
        <v>23</v>
      </c>
      <c r="G17" s="53" t="s">
        <v>24</v>
      </c>
      <c r="H17" s="55" t="s">
        <v>209</v>
      </c>
      <c r="I17" s="14" t="s">
        <v>25</v>
      </c>
      <c r="J17" s="15" t="s">
        <v>15314</v>
      </c>
      <c r="K17" s="13" t="s">
        <v>17358</v>
      </c>
      <c r="L17" s="13">
        <v>124941</v>
      </c>
      <c r="M17" s="15">
        <v>100000</v>
      </c>
      <c r="N17" s="16" t="s">
        <v>541</v>
      </c>
      <c r="O17" s="17" t="s">
        <v>14105</v>
      </c>
      <c r="P17" s="13">
        <v>100045.6</v>
      </c>
      <c r="Q17" s="15">
        <v>1249.9797000000001</v>
      </c>
      <c r="R17" s="57">
        <v>45636</v>
      </c>
      <c r="S17" s="15" t="s">
        <v>17318</v>
      </c>
      <c r="T17" s="18" t="s">
        <v>201</v>
      </c>
      <c r="U17" s="13" t="s">
        <v>243</v>
      </c>
      <c r="V17" s="13" t="s">
        <v>27</v>
      </c>
      <c r="W17" s="19" t="s">
        <v>2112</v>
      </c>
      <c r="X17" s="14" t="s">
        <v>25</v>
      </c>
      <c r="Y17" s="14" t="s">
        <v>25</v>
      </c>
      <c r="Z17" s="15" t="s">
        <v>17323</v>
      </c>
      <c r="AA17" s="15" t="s">
        <v>17324</v>
      </c>
    </row>
    <row r="18" spans="1:27">
      <c r="A18" s="13">
        <v>16</v>
      </c>
      <c r="B18" s="15" t="s">
        <v>15299</v>
      </c>
      <c r="C18" s="13" t="s">
        <v>15465</v>
      </c>
      <c r="D18" s="13" t="s">
        <v>15457</v>
      </c>
      <c r="E18" s="13">
        <v>2024</v>
      </c>
      <c r="F18" s="13" t="s">
        <v>23</v>
      </c>
      <c r="G18" s="53" t="s">
        <v>24</v>
      </c>
      <c r="H18" s="55" t="s">
        <v>209</v>
      </c>
      <c r="I18" s="14" t="s">
        <v>25</v>
      </c>
      <c r="J18" s="15" t="s">
        <v>15327</v>
      </c>
      <c r="K18" s="13" t="s">
        <v>17358</v>
      </c>
      <c r="L18" s="13">
        <v>124941</v>
      </c>
      <c r="M18" s="15">
        <v>100000</v>
      </c>
      <c r="N18" s="16" t="s">
        <v>541</v>
      </c>
      <c r="O18" s="17" t="s">
        <v>12135</v>
      </c>
      <c r="P18" s="13">
        <v>100045.6</v>
      </c>
      <c r="Q18" s="15">
        <v>1249.9797000000001</v>
      </c>
      <c r="R18" s="57">
        <v>45636</v>
      </c>
      <c r="S18" s="15" t="s">
        <v>17318</v>
      </c>
      <c r="T18" s="18" t="s">
        <v>201</v>
      </c>
      <c r="U18" s="13" t="s">
        <v>243</v>
      </c>
      <c r="V18" s="13" t="s">
        <v>27</v>
      </c>
      <c r="W18" s="19" t="s">
        <v>2112</v>
      </c>
      <c r="X18" s="14" t="s">
        <v>25</v>
      </c>
      <c r="Y18" s="14" t="s">
        <v>25</v>
      </c>
      <c r="Z18" s="15" t="s">
        <v>17323</v>
      </c>
      <c r="AA18" s="15" t="s">
        <v>17324</v>
      </c>
    </row>
    <row r="19" spans="1:27">
      <c r="A19" s="13">
        <v>17</v>
      </c>
      <c r="B19" s="15" t="s">
        <v>15299</v>
      </c>
      <c r="C19" s="13" t="s">
        <v>15465</v>
      </c>
      <c r="D19" s="13" t="s">
        <v>15457</v>
      </c>
      <c r="E19" s="13">
        <v>2024</v>
      </c>
      <c r="F19" s="13" t="s">
        <v>23</v>
      </c>
      <c r="G19" s="53" t="s">
        <v>24</v>
      </c>
      <c r="H19" s="55" t="s">
        <v>209</v>
      </c>
      <c r="I19" s="14" t="s">
        <v>25</v>
      </c>
      <c r="J19" s="15" t="s">
        <v>15331</v>
      </c>
      <c r="K19" s="13" t="s">
        <v>17358</v>
      </c>
      <c r="L19" s="13">
        <v>124941</v>
      </c>
      <c r="M19" s="15">
        <v>100000</v>
      </c>
      <c r="N19" s="16" t="s">
        <v>541</v>
      </c>
      <c r="O19" s="17" t="s">
        <v>11387</v>
      </c>
      <c r="P19" s="13">
        <v>100045.6</v>
      </c>
      <c r="Q19" s="15">
        <v>1249.9797000000001</v>
      </c>
      <c r="R19" s="57">
        <v>45636</v>
      </c>
      <c r="S19" s="15" t="s">
        <v>17318</v>
      </c>
      <c r="T19" s="18" t="s">
        <v>201</v>
      </c>
      <c r="U19" s="13" t="s">
        <v>243</v>
      </c>
      <c r="V19" s="13" t="s">
        <v>27</v>
      </c>
      <c r="W19" s="19" t="s">
        <v>2112</v>
      </c>
      <c r="X19" s="14" t="s">
        <v>25</v>
      </c>
      <c r="Y19" s="14" t="s">
        <v>25</v>
      </c>
      <c r="Z19" s="15" t="s">
        <v>17323</v>
      </c>
      <c r="AA19" s="15" t="s">
        <v>17324</v>
      </c>
    </row>
    <row r="20" spans="1:27">
      <c r="A20" s="13">
        <v>18</v>
      </c>
      <c r="B20" s="15" t="s">
        <v>37</v>
      </c>
      <c r="C20" s="13" t="s">
        <v>15465</v>
      </c>
      <c r="D20" s="13" t="s">
        <v>15457</v>
      </c>
      <c r="E20" s="13">
        <v>2024</v>
      </c>
      <c r="F20" s="13" t="s">
        <v>23</v>
      </c>
      <c r="G20" s="53" t="s">
        <v>24</v>
      </c>
      <c r="H20" s="55" t="s">
        <v>209</v>
      </c>
      <c r="I20" s="14" t="s">
        <v>25</v>
      </c>
      <c r="J20" s="15" t="s">
        <v>15277</v>
      </c>
      <c r="K20" s="13" t="s">
        <v>17364</v>
      </c>
      <c r="L20" s="13">
        <v>320000</v>
      </c>
      <c r="M20" s="15">
        <v>100000</v>
      </c>
      <c r="N20" s="16" t="s">
        <v>2453</v>
      </c>
      <c r="O20" s="17" t="s">
        <v>15281</v>
      </c>
      <c r="P20" s="13">
        <v>100000</v>
      </c>
      <c r="Q20" s="15">
        <v>3200</v>
      </c>
      <c r="R20" s="57">
        <v>45637</v>
      </c>
      <c r="S20" s="15" t="s">
        <v>204</v>
      </c>
      <c r="T20" s="18" t="s">
        <v>199</v>
      </c>
      <c r="U20" s="13" t="s">
        <v>17327</v>
      </c>
      <c r="V20" s="13" t="s">
        <v>17338</v>
      </c>
      <c r="W20" s="19" t="s">
        <v>8858</v>
      </c>
      <c r="X20" s="14" t="s">
        <v>25</v>
      </c>
      <c r="Y20" s="14" t="s">
        <v>25</v>
      </c>
      <c r="Z20" s="15" t="s">
        <v>17320</v>
      </c>
      <c r="AA20" s="15" t="s">
        <v>17322</v>
      </c>
    </row>
    <row r="21" spans="1:27">
      <c r="A21" s="13">
        <v>19</v>
      </c>
      <c r="B21" s="15" t="s">
        <v>37</v>
      </c>
      <c r="C21" s="13" t="s">
        <v>15465</v>
      </c>
      <c r="D21" s="13" t="s">
        <v>15457</v>
      </c>
      <c r="E21" s="13">
        <v>2024</v>
      </c>
      <c r="F21" s="13" t="s">
        <v>23</v>
      </c>
      <c r="G21" s="53" t="s">
        <v>24</v>
      </c>
      <c r="H21" s="55" t="s">
        <v>209</v>
      </c>
      <c r="I21" s="14" t="s">
        <v>25</v>
      </c>
      <c r="J21" s="15" t="s">
        <v>15272</v>
      </c>
      <c r="K21" s="13" t="s">
        <v>17364</v>
      </c>
      <c r="L21" s="13">
        <v>305200</v>
      </c>
      <c r="M21" s="15">
        <v>100000</v>
      </c>
      <c r="N21" s="16" t="s">
        <v>5890</v>
      </c>
      <c r="O21" s="17" t="s">
        <v>8204</v>
      </c>
      <c r="P21" s="13">
        <v>100000</v>
      </c>
      <c r="Q21" s="15">
        <v>3052</v>
      </c>
      <c r="R21" s="57">
        <v>45637</v>
      </c>
      <c r="S21" s="15" t="s">
        <v>204</v>
      </c>
      <c r="T21" s="18" t="s">
        <v>199</v>
      </c>
      <c r="U21" s="13" t="s">
        <v>17327</v>
      </c>
      <c r="V21" s="13" t="s">
        <v>17338</v>
      </c>
      <c r="W21" s="19" t="s">
        <v>8858</v>
      </c>
      <c r="X21" s="14" t="s">
        <v>25</v>
      </c>
      <c r="Y21" s="14" t="s">
        <v>25</v>
      </c>
      <c r="Z21" s="15" t="s">
        <v>17320</v>
      </c>
      <c r="AA21" s="15" t="s">
        <v>17322</v>
      </c>
    </row>
    <row r="22" spans="1:27">
      <c r="A22" s="13">
        <v>20</v>
      </c>
      <c r="B22" s="15" t="s">
        <v>3250</v>
      </c>
      <c r="C22" s="13" t="s">
        <v>15465</v>
      </c>
      <c r="D22" s="13" t="s">
        <v>15457</v>
      </c>
      <c r="E22" s="13">
        <v>2024</v>
      </c>
      <c r="F22" s="13" t="s">
        <v>23</v>
      </c>
      <c r="G22" s="53" t="s">
        <v>24</v>
      </c>
      <c r="H22" s="55" t="s">
        <v>209</v>
      </c>
      <c r="I22" s="14" t="s">
        <v>25</v>
      </c>
      <c r="J22" s="15" t="s">
        <v>15229</v>
      </c>
      <c r="K22" s="13" t="s">
        <v>17365</v>
      </c>
      <c r="L22" s="13">
        <v>77500</v>
      </c>
      <c r="M22" s="15">
        <v>100000</v>
      </c>
      <c r="N22" s="16" t="s">
        <v>301</v>
      </c>
      <c r="O22" s="17" t="s">
        <v>15231</v>
      </c>
      <c r="P22" s="13">
        <v>100000</v>
      </c>
      <c r="Q22" s="15">
        <v>775</v>
      </c>
      <c r="R22" s="57">
        <v>45638</v>
      </c>
      <c r="S22" s="15" t="s">
        <v>3933</v>
      </c>
      <c r="T22" s="18" t="s">
        <v>199</v>
      </c>
      <c r="U22" s="13" t="s">
        <v>243</v>
      </c>
      <c r="V22" s="13" t="s">
        <v>27</v>
      </c>
      <c r="W22" s="19" t="s">
        <v>6780</v>
      </c>
      <c r="X22" s="14" t="s">
        <v>25</v>
      </c>
      <c r="Y22" s="14" t="s">
        <v>25</v>
      </c>
      <c r="Z22" s="15" t="s">
        <v>17320</v>
      </c>
      <c r="AA22" s="15" t="s">
        <v>17322</v>
      </c>
    </row>
    <row r="23" spans="1:27">
      <c r="A23" s="13">
        <v>21</v>
      </c>
      <c r="B23" s="15" t="s">
        <v>190</v>
      </c>
      <c r="C23" s="13" t="s">
        <v>15465</v>
      </c>
      <c r="D23" s="13" t="s">
        <v>15457</v>
      </c>
      <c r="E23" s="13">
        <v>2024</v>
      </c>
      <c r="F23" s="13" t="s">
        <v>23</v>
      </c>
      <c r="G23" s="53" t="s">
        <v>24</v>
      </c>
      <c r="H23" s="55" t="s">
        <v>209</v>
      </c>
      <c r="I23" s="14" t="s">
        <v>25</v>
      </c>
      <c r="J23" s="15" t="s">
        <v>15448</v>
      </c>
      <c r="K23" s="13" t="s">
        <v>364</v>
      </c>
      <c r="L23" s="13">
        <v>47500</v>
      </c>
      <c r="M23" s="15">
        <v>100000</v>
      </c>
      <c r="N23" s="16" t="s">
        <v>15452</v>
      </c>
      <c r="O23" s="17" t="s">
        <v>4842</v>
      </c>
      <c r="P23" s="13">
        <v>100000</v>
      </c>
      <c r="Q23" s="15">
        <v>475</v>
      </c>
      <c r="R23" s="57">
        <v>45639</v>
      </c>
      <c r="S23" s="15" t="s">
        <v>205</v>
      </c>
      <c r="T23" s="18" t="s">
        <v>202</v>
      </c>
      <c r="U23" s="13" t="s">
        <v>243</v>
      </c>
      <c r="V23" s="13" t="s">
        <v>27</v>
      </c>
      <c r="W23" s="19" t="s">
        <v>6779</v>
      </c>
      <c r="X23" s="14" t="s">
        <v>25</v>
      </c>
      <c r="Y23" s="14" t="s">
        <v>25</v>
      </c>
      <c r="Z23" s="15" t="s">
        <v>165</v>
      </c>
      <c r="AA23" s="15" t="s">
        <v>166</v>
      </c>
    </row>
    <row r="24" spans="1:27">
      <c r="A24" s="13">
        <v>22</v>
      </c>
      <c r="B24" s="15" t="s">
        <v>31</v>
      </c>
      <c r="C24" s="13" t="s">
        <v>15465</v>
      </c>
      <c r="D24" s="13" t="s">
        <v>15457</v>
      </c>
      <c r="E24" s="13">
        <v>2024</v>
      </c>
      <c r="F24" s="13" t="s">
        <v>23</v>
      </c>
      <c r="G24" s="53" t="s">
        <v>24</v>
      </c>
      <c r="H24" s="55" t="s">
        <v>209</v>
      </c>
      <c r="I24" s="14" t="s">
        <v>25</v>
      </c>
      <c r="J24" s="15" t="s">
        <v>15261</v>
      </c>
      <c r="K24" s="13" t="s">
        <v>17344</v>
      </c>
      <c r="L24" s="13">
        <v>127500</v>
      </c>
      <c r="M24" s="15">
        <v>100000</v>
      </c>
      <c r="N24" s="16" t="s">
        <v>7850</v>
      </c>
      <c r="O24" s="17" t="s">
        <v>15264</v>
      </c>
      <c r="P24" s="13">
        <v>100000</v>
      </c>
      <c r="Q24" s="15">
        <v>1275</v>
      </c>
      <c r="R24" s="57">
        <v>45639</v>
      </c>
      <c r="S24" s="15" t="s">
        <v>208</v>
      </c>
      <c r="T24" s="18" t="s">
        <v>202</v>
      </c>
      <c r="U24" s="13" t="s">
        <v>17327</v>
      </c>
      <c r="V24" s="13" t="s">
        <v>17331</v>
      </c>
      <c r="W24" s="19" t="s">
        <v>6779</v>
      </c>
      <c r="X24" s="14" t="s">
        <v>25</v>
      </c>
      <c r="Y24" s="14" t="s">
        <v>25</v>
      </c>
      <c r="Z24" s="15" t="s">
        <v>165</v>
      </c>
      <c r="AA24" s="15" t="s">
        <v>166</v>
      </c>
    </row>
    <row r="25" spans="1:27">
      <c r="A25" s="13">
        <v>23</v>
      </c>
      <c r="B25" s="15" t="s">
        <v>60</v>
      </c>
      <c r="C25" s="13" t="s">
        <v>15465</v>
      </c>
      <c r="D25" s="13" t="s">
        <v>15457</v>
      </c>
      <c r="E25" s="13">
        <v>2024</v>
      </c>
      <c r="F25" s="13" t="s">
        <v>23</v>
      </c>
      <c r="G25" s="53" t="s">
        <v>24</v>
      </c>
      <c r="H25" s="55" t="s">
        <v>209</v>
      </c>
      <c r="I25" s="14" t="s">
        <v>25</v>
      </c>
      <c r="J25" s="15" t="s">
        <v>15378</v>
      </c>
      <c r="K25" s="13" t="s">
        <v>17366</v>
      </c>
      <c r="L25" s="13">
        <v>250000</v>
      </c>
      <c r="M25" s="15">
        <v>100000</v>
      </c>
      <c r="N25" s="16" t="s">
        <v>295</v>
      </c>
      <c r="O25" s="17" t="s">
        <v>15381</v>
      </c>
      <c r="P25" s="13">
        <v>100000</v>
      </c>
      <c r="Q25" s="15">
        <v>2500</v>
      </c>
      <c r="R25" s="57">
        <v>45642</v>
      </c>
      <c r="S25" s="15" t="s">
        <v>205</v>
      </c>
      <c r="T25" s="18" t="s">
        <v>202</v>
      </c>
      <c r="U25" s="13" t="s">
        <v>243</v>
      </c>
      <c r="V25" s="13" t="s">
        <v>27</v>
      </c>
      <c r="W25" s="19" t="s">
        <v>5983</v>
      </c>
      <c r="X25" s="14" t="s">
        <v>25</v>
      </c>
      <c r="Y25" s="14" t="s">
        <v>25</v>
      </c>
      <c r="Z25" s="15" t="s">
        <v>165</v>
      </c>
      <c r="AA25" s="15" t="s">
        <v>166</v>
      </c>
    </row>
    <row r="26" spans="1:27">
      <c r="A26" s="13">
        <v>24</v>
      </c>
      <c r="B26" s="15" t="s">
        <v>210</v>
      </c>
      <c r="C26" s="13" t="s">
        <v>15465</v>
      </c>
      <c r="D26" s="13" t="s">
        <v>15457</v>
      </c>
      <c r="E26" s="13">
        <v>2024</v>
      </c>
      <c r="F26" s="13" t="s">
        <v>23</v>
      </c>
      <c r="G26" s="53" t="s">
        <v>24</v>
      </c>
      <c r="H26" s="55" t="s">
        <v>209</v>
      </c>
      <c r="I26" s="14" t="s">
        <v>25</v>
      </c>
      <c r="J26" s="15" t="s">
        <v>15372</v>
      </c>
      <c r="K26" s="13" t="s">
        <v>17349</v>
      </c>
      <c r="L26" s="13">
        <v>50000</v>
      </c>
      <c r="M26" s="15">
        <v>100000</v>
      </c>
      <c r="N26" s="16" t="s">
        <v>436</v>
      </c>
      <c r="O26" s="17" t="s">
        <v>15375</v>
      </c>
      <c r="P26" s="13">
        <v>100000</v>
      </c>
      <c r="Q26" s="15">
        <v>500</v>
      </c>
      <c r="R26" s="57">
        <v>45642</v>
      </c>
      <c r="S26" s="15" t="s">
        <v>219</v>
      </c>
      <c r="T26" s="18" t="s">
        <v>202</v>
      </c>
      <c r="U26" s="13" t="s">
        <v>17327</v>
      </c>
      <c r="V26" s="13" t="s">
        <v>17333</v>
      </c>
      <c r="W26" s="19" t="s">
        <v>5983</v>
      </c>
      <c r="X26" s="14" t="s">
        <v>25</v>
      </c>
      <c r="Y26" s="14" t="s">
        <v>25</v>
      </c>
      <c r="Z26" s="15" t="s">
        <v>165</v>
      </c>
      <c r="AA26" s="15" t="s">
        <v>166</v>
      </c>
    </row>
    <row r="27" spans="1:27">
      <c r="A27" s="13">
        <v>25</v>
      </c>
      <c r="B27" s="15" t="s">
        <v>84</v>
      </c>
      <c r="C27" s="13" t="s">
        <v>15465</v>
      </c>
      <c r="D27" s="13" t="s">
        <v>15457</v>
      </c>
      <c r="E27" s="13">
        <v>2024</v>
      </c>
      <c r="F27" s="13" t="s">
        <v>23</v>
      </c>
      <c r="G27" s="53" t="s">
        <v>24</v>
      </c>
      <c r="H27" s="55" t="s">
        <v>209</v>
      </c>
      <c r="I27" s="14" t="s">
        <v>25</v>
      </c>
      <c r="J27" s="15" t="s">
        <v>15204</v>
      </c>
      <c r="K27" s="13" t="s">
        <v>17356</v>
      </c>
      <c r="L27" s="13">
        <v>234500</v>
      </c>
      <c r="M27" s="15">
        <v>100000</v>
      </c>
      <c r="N27" s="16" t="s">
        <v>297</v>
      </c>
      <c r="O27" s="17" t="s">
        <v>15207</v>
      </c>
      <c r="P27" s="13">
        <v>100000</v>
      </c>
      <c r="Q27" s="15">
        <v>2345</v>
      </c>
      <c r="R27" s="57">
        <v>45643</v>
      </c>
      <c r="S27" s="15" t="s">
        <v>204</v>
      </c>
      <c r="T27" s="18" t="s">
        <v>199</v>
      </c>
      <c r="U27" s="13" t="s">
        <v>17327</v>
      </c>
      <c r="V27" s="13" t="s">
        <v>17329</v>
      </c>
      <c r="W27" s="19" t="s">
        <v>5502</v>
      </c>
      <c r="X27" s="14" t="s">
        <v>25</v>
      </c>
      <c r="Y27" s="14" t="s">
        <v>25</v>
      </c>
      <c r="Z27" s="15" t="s">
        <v>17320</v>
      </c>
      <c r="AA27" s="15" t="s">
        <v>17322</v>
      </c>
    </row>
    <row r="28" spans="1:27">
      <c r="A28" s="13">
        <v>26</v>
      </c>
      <c r="B28" s="15" t="s">
        <v>178</v>
      </c>
      <c r="C28" s="13" t="s">
        <v>15465</v>
      </c>
      <c r="D28" s="13" t="s">
        <v>15457</v>
      </c>
      <c r="E28" s="13">
        <v>2024</v>
      </c>
      <c r="F28" s="13" t="s">
        <v>23</v>
      </c>
      <c r="G28" s="53" t="s">
        <v>24</v>
      </c>
      <c r="H28" s="55" t="s">
        <v>209</v>
      </c>
      <c r="I28" s="14" t="s">
        <v>25</v>
      </c>
      <c r="J28" s="15" t="s">
        <v>15393</v>
      </c>
      <c r="K28" s="13" t="s">
        <v>17367</v>
      </c>
      <c r="L28" s="13">
        <v>142500</v>
      </c>
      <c r="M28" s="15">
        <v>100000</v>
      </c>
      <c r="N28" s="16" t="s">
        <v>1756</v>
      </c>
      <c r="O28" s="17" t="s">
        <v>7131</v>
      </c>
      <c r="P28" s="13">
        <v>100000</v>
      </c>
      <c r="Q28" s="15">
        <v>1425</v>
      </c>
      <c r="R28" s="57">
        <v>45643</v>
      </c>
      <c r="S28" s="15" t="s">
        <v>1001</v>
      </c>
      <c r="T28" s="18" t="s">
        <v>221</v>
      </c>
      <c r="U28" s="13" t="s">
        <v>243</v>
      </c>
      <c r="V28" s="13" t="s">
        <v>27</v>
      </c>
      <c r="W28" s="19" t="s">
        <v>5502</v>
      </c>
      <c r="X28" s="14" t="s">
        <v>25</v>
      </c>
      <c r="Y28" s="14" t="s">
        <v>25</v>
      </c>
      <c r="Z28" s="15" t="s">
        <v>165</v>
      </c>
      <c r="AA28" s="15" t="s">
        <v>166</v>
      </c>
    </row>
    <row r="29" spans="1:27">
      <c r="A29" s="13">
        <v>27</v>
      </c>
      <c r="B29" s="15" t="s">
        <v>15347</v>
      </c>
      <c r="C29" s="13" t="s">
        <v>15465</v>
      </c>
      <c r="D29" s="13" t="s">
        <v>15457</v>
      </c>
      <c r="E29" s="13">
        <v>2024</v>
      </c>
      <c r="F29" s="13" t="s">
        <v>23</v>
      </c>
      <c r="G29" s="53" t="s">
        <v>24</v>
      </c>
      <c r="H29" s="55" t="s">
        <v>209</v>
      </c>
      <c r="I29" s="14" t="s">
        <v>25</v>
      </c>
      <c r="J29" s="15" t="s">
        <v>15348</v>
      </c>
      <c r="K29" s="13" t="s">
        <v>17368</v>
      </c>
      <c r="L29" s="13">
        <v>5000</v>
      </c>
      <c r="M29" s="15">
        <v>100000</v>
      </c>
      <c r="N29" s="16" t="s">
        <v>3134</v>
      </c>
      <c r="O29" s="17" t="s">
        <v>15351</v>
      </c>
      <c r="P29" s="13">
        <v>100000</v>
      </c>
      <c r="Q29" s="15">
        <v>50</v>
      </c>
      <c r="R29" s="57">
        <v>45643</v>
      </c>
      <c r="S29" s="15" t="s">
        <v>205</v>
      </c>
      <c r="T29" s="18" t="s">
        <v>201</v>
      </c>
      <c r="U29" s="13" t="s">
        <v>243</v>
      </c>
      <c r="V29" s="13" t="s">
        <v>27</v>
      </c>
      <c r="W29" s="19" t="s">
        <v>5983</v>
      </c>
      <c r="X29" s="14" t="s">
        <v>25</v>
      </c>
      <c r="Y29" s="14" t="s">
        <v>25</v>
      </c>
      <c r="Z29" s="15" t="s">
        <v>17320</v>
      </c>
      <c r="AA29" s="15" t="s">
        <v>17322</v>
      </c>
    </row>
    <row r="30" spans="1:27">
      <c r="A30" s="13">
        <v>28</v>
      </c>
      <c r="B30" s="15" t="s">
        <v>138</v>
      </c>
      <c r="C30" s="13" t="s">
        <v>15465</v>
      </c>
      <c r="D30" s="13" t="s">
        <v>15457</v>
      </c>
      <c r="E30" s="13">
        <v>2024</v>
      </c>
      <c r="F30" s="13" t="s">
        <v>23</v>
      </c>
      <c r="G30" s="53" t="s">
        <v>24</v>
      </c>
      <c r="H30" s="55" t="s">
        <v>209</v>
      </c>
      <c r="I30" s="14" t="s">
        <v>25</v>
      </c>
      <c r="J30" s="15" t="s">
        <v>15417</v>
      </c>
      <c r="K30" s="13" t="s">
        <v>17369</v>
      </c>
      <c r="L30" s="13">
        <v>100000</v>
      </c>
      <c r="M30" s="15">
        <v>100000</v>
      </c>
      <c r="N30" s="16" t="s">
        <v>436</v>
      </c>
      <c r="O30" s="17" t="s">
        <v>15264</v>
      </c>
      <c r="P30" s="13">
        <v>100000</v>
      </c>
      <c r="Q30" s="15">
        <v>1000</v>
      </c>
      <c r="R30" s="57">
        <v>45643</v>
      </c>
      <c r="S30" s="15" t="s">
        <v>218</v>
      </c>
      <c r="T30" s="18" t="s">
        <v>221</v>
      </c>
      <c r="U30" s="13" t="s">
        <v>17327</v>
      </c>
      <c r="V30" s="13" t="s">
        <v>17339</v>
      </c>
      <c r="W30" s="19" t="s">
        <v>5983</v>
      </c>
      <c r="X30" s="14" t="s">
        <v>25</v>
      </c>
      <c r="Y30" s="14" t="s">
        <v>25</v>
      </c>
      <c r="Z30" s="15" t="s">
        <v>165</v>
      </c>
      <c r="AA30" s="15" t="s">
        <v>166</v>
      </c>
    </row>
    <row r="31" spans="1:27">
      <c r="A31" s="13">
        <v>29</v>
      </c>
      <c r="B31" s="15" t="s">
        <v>210</v>
      </c>
      <c r="C31" s="13" t="s">
        <v>15465</v>
      </c>
      <c r="D31" s="13" t="s">
        <v>15457</v>
      </c>
      <c r="E31" s="13">
        <v>2024</v>
      </c>
      <c r="F31" s="13" t="s">
        <v>23</v>
      </c>
      <c r="G31" s="53" t="s">
        <v>24</v>
      </c>
      <c r="H31" s="55" t="s">
        <v>209</v>
      </c>
      <c r="I31" s="14" t="s">
        <v>25</v>
      </c>
      <c r="J31" s="15" t="s">
        <v>15367</v>
      </c>
      <c r="K31" s="13" t="s">
        <v>17349</v>
      </c>
      <c r="L31" s="13">
        <v>100000</v>
      </c>
      <c r="M31" s="15">
        <v>100000</v>
      </c>
      <c r="N31" s="16" t="s">
        <v>885</v>
      </c>
      <c r="O31" s="17" t="s">
        <v>8371</v>
      </c>
      <c r="P31" s="13">
        <v>100000</v>
      </c>
      <c r="Q31" s="15">
        <v>1000</v>
      </c>
      <c r="R31" s="57">
        <v>45644</v>
      </c>
      <c r="S31" s="15" t="s">
        <v>2159</v>
      </c>
      <c r="T31" s="18" t="s">
        <v>202</v>
      </c>
      <c r="U31" s="13" t="s">
        <v>17327</v>
      </c>
      <c r="V31" s="13" t="s">
        <v>17333</v>
      </c>
      <c r="W31" s="19" t="s">
        <v>4606</v>
      </c>
      <c r="X31" s="14" t="s">
        <v>25</v>
      </c>
      <c r="Y31" s="14" t="s">
        <v>25</v>
      </c>
      <c r="Z31" s="15" t="s">
        <v>165</v>
      </c>
      <c r="AA31" s="15" t="s">
        <v>166</v>
      </c>
    </row>
    <row r="32" spans="1:27">
      <c r="A32" s="13">
        <v>30</v>
      </c>
      <c r="B32" s="15" t="s">
        <v>109</v>
      </c>
      <c r="C32" s="13" t="s">
        <v>15465</v>
      </c>
      <c r="D32" s="13" t="s">
        <v>15457</v>
      </c>
      <c r="E32" s="13">
        <v>2024</v>
      </c>
      <c r="F32" s="13" t="s">
        <v>23</v>
      </c>
      <c r="G32" s="53" t="s">
        <v>24</v>
      </c>
      <c r="H32" s="55" t="s">
        <v>209</v>
      </c>
      <c r="I32" s="14" t="s">
        <v>25</v>
      </c>
      <c r="J32" s="15" t="s">
        <v>15340</v>
      </c>
      <c r="K32" s="13" t="s">
        <v>17370</v>
      </c>
      <c r="L32" s="13">
        <v>460000</v>
      </c>
      <c r="M32" s="15">
        <v>100000</v>
      </c>
      <c r="N32" s="16" t="s">
        <v>295</v>
      </c>
      <c r="O32" s="17" t="s">
        <v>15344</v>
      </c>
      <c r="P32" s="13">
        <v>100000</v>
      </c>
      <c r="Q32" s="15">
        <v>4600</v>
      </c>
      <c r="R32" s="57">
        <v>45645</v>
      </c>
      <c r="S32" s="15" t="s">
        <v>228</v>
      </c>
      <c r="T32" s="18" t="s">
        <v>202</v>
      </c>
      <c r="U32" s="13" t="s">
        <v>243</v>
      </c>
      <c r="V32" s="13" t="s">
        <v>27</v>
      </c>
      <c r="W32" s="19" t="s">
        <v>459</v>
      </c>
      <c r="X32" s="14" t="s">
        <v>25</v>
      </c>
      <c r="Y32" s="14" t="s">
        <v>25</v>
      </c>
      <c r="Z32" s="15" t="s">
        <v>165</v>
      </c>
      <c r="AA32" s="15" t="s">
        <v>166</v>
      </c>
    </row>
    <row r="33" spans="1:27">
      <c r="A33" s="13">
        <v>31</v>
      </c>
      <c r="B33" s="15" t="s">
        <v>74</v>
      </c>
      <c r="C33" s="13" t="s">
        <v>15465</v>
      </c>
      <c r="D33" s="13" t="s">
        <v>15457</v>
      </c>
      <c r="E33" s="13">
        <v>2024</v>
      </c>
      <c r="F33" s="13" t="s">
        <v>23</v>
      </c>
      <c r="G33" s="53" t="s">
        <v>24</v>
      </c>
      <c r="H33" s="55" t="s">
        <v>209</v>
      </c>
      <c r="I33" s="14" t="s">
        <v>25</v>
      </c>
      <c r="J33" s="15" t="s">
        <v>15434</v>
      </c>
      <c r="K33" s="13" t="s">
        <v>17371</v>
      </c>
      <c r="L33" s="13">
        <v>140000</v>
      </c>
      <c r="M33" s="15">
        <v>100000</v>
      </c>
      <c r="N33" s="16" t="s">
        <v>2225</v>
      </c>
      <c r="O33" s="17" t="s">
        <v>15437</v>
      </c>
      <c r="P33" s="13">
        <v>100000</v>
      </c>
      <c r="Q33" s="15">
        <v>1400</v>
      </c>
      <c r="R33" s="57">
        <v>45646</v>
      </c>
      <c r="S33" s="15" t="s">
        <v>205</v>
      </c>
      <c r="T33" s="18" t="s">
        <v>202</v>
      </c>
      <c r="U33" s="13" t="s">
        <v>17327</v>
      </c>
      <c r="V33" s="13" t="s">
        <v>17340</v>
      </c>
      <c r="W33" s="19" t="s">
        <v>2252</v>
      </c>
      <c r="X33" s="14" t="s">
        <v>25</v>
      </c>
      <c r="Y33" s="14" t="s">
        <v>25</v>
      </c>
      <c r="Z33" s="15" t="s">
        <v>165</v>
      </c>
      <c r="AA33" s="15" t="s">
        <v>166</v>
      </c>
    </row>
    <row r="34" spans="1:27">
      <c r="A34" s="13">
        <v>32</v>
      </c>
      <c r="B34" s="15" t="s">
        <v>174</v>
      </c>
      <c r="C34" s="13" t="s">
        <v>15465</v>
      </c>
      <c r="D34" s="13" t="s">
        <v>15457</v>
      </c>
      <c r="E34" s="13">
        <v>2024</v>
      </c>
      <c r="F34" s="13" t="s">
        <v>23</v>
      </c>
      <c r="G34" s="53" t="s">
        <v>24</v>
      </c>
      <c r="H34" s="55" t="s">
        <v>209</v>
      </c>
      <c r="I34" s="14" t="s">
        <v>25</v>
      </c>
      <c r="J34" s="15" t="s">
        <v>15223</v>
      </c>
      <c r="K34" s="13" t="s">
        <v>17372</v>
      </c>
      <c r="L34" s="13">
        <v>10000</v>
      </c>
      <c r="M34" s="15">
        <v>100000</v>
      </c>
      <c r="N34" s="16" t="s">
        <v>15225</v>
      </c>
      <c r="O34" s="17" t="s">
        <v>15226</v>
      </c>
      <c r="P34" s="13">
        <v>100000</v>
      </c>
      <c r="Q34" s="15">
        <v>100</v>
      </c>
      <c r="R34" s="57">
        <v>45646</v>
      </c>
      <c r="S34" s="15" t="s">
        <v>208</v>
      </c>
      <c r="T34" s="18" t="s">
        <v>202</v>
      </c>
      <c r="U34" s="13" t="s">
        <v>243</v>
      </c>
      <c r="V34" s="13" t="s">
        <v>27</v>
      </c>
      <c r="W34" s="19" t="s">
        <v>2252</v>
      </c>
      <c r="X34" s="14" t="s">
        <v>25</v>
      </c>
      <c r="Y34" s="14" t="s">
        <v>25</v>
      </c>
      <c r="Z34" s="15" t="s">
        <v>17325</v>
      </c>
      <c r="AA34" s="15" t="s">
        <v>17326</v>
      </c>
    </row>
    <row r="35" spans="1:27">
      <c r="A35" s="13">
        <v>33</v>
      </c>
      <c r="B35" s="15" t="s">
        <v>104</v>
      </c>
      <c r="C35" s="13" t="s">
        <v>15465</v>
      </c>
      <c r="D35" s="13" t="s">
        <v>15457</v>
      </c>
      <c r="E35" s="13">
        <v>2024</v>
      </c>
      <c r="F35" s="13" t="s">
        <v>23</v>
      </c>
      <c r="G35" s="53" t="s">
        <v>24</v>
      </c>
      <c r="H35" s="55" t="s">
        <v>209</v>
      </c>
      <c r="I35" s="14" t="s">
        <v>25</v>
      </c>
      <c r="J35" s="15" t="s">
        <v>15400</v>
      </c>
      <c r="K35" s="13" t="s">
        <v>27</v>
      </c>
      <c r="L35" s="13">
        <v>390000</v>
      </c>
      <c r="M35" s="15">
        <v>100000</v>
      </c>
      <c r="N35" s="16" t="s">
        <v>7927</v>
      </c>
      <c r="O35" s="17" t="s">
        <v>13101</v>
      </c>
      <c r="P35" s="13">
        <v>100000</v>
      </c>
      <c r="Q35" s="15">
        <v>3900</v>
      </c>
      <c r="R35" s="57">
        <v>45646</v>
      </c>
      <c r="S35" s="15" t="s">
        <v>228</v>
      </c>
      <c r="T35" s="18" t="s">
        <v>202</v>
      </c>
      <c r="U35" s="13" t="s">
        <v>243</v>
      </c>
      <c r="V35" s="13" t="s">
        <v>27</v>
      </c>
      <c r="W35" s="19" t="s">
        <v>2252</v>
      </c>
      <c r="X35" s="14" t="s">
        <v>25</v>
      </c>
      <c r="Y35" s="14" t="s">
        <v>25</v>
      </c>
      <c r="Z35" s="15" t="s">
        <v>165</v>
      </c>
      <c r="AA35" s="15" t="s">
        <v>166</v>
      </c>
    </row>
    <row r="36" spans="1:27">
      <c r="A36" s="13">
        <v>34</v>
      </c>
      <c r="B36" s="15" t="s">
        <v>28</v>
      </c>
      <c r="C36" s="13" t="s">
        <v>15465</v>
      </c>
      <c r="D36" s="13" t="s">
        <v>15457</v>
      </c>
      <c r="E36" s="13">
        <v>2024</v>
      </c>
      <c r="F36" s="13" t="s">
        <v>23</v>
      </c>
      <c r="G36" s="53" t="s">
        <v>24</v>
      </c>
      <c r="H36" s="55" t="s">
        <v>209</v>
      </c>
      <c r="I36" s="14" t="s">
        <v>25</v>
      </c>
      <c r="J36" s="15" t="s">
        <v>15186</v>
      </c>
      <c r="K36" s="13" t="s">
        <v>17350</v>
      </c>
      <c r="L36" s="13">
        <v>162000</v>
      </c>
      <c r="M36" s="15">
        <v>100000</v>
      </c>
      <c r="N36" s="16" t="s">
        <v>5890</v>
      </c>
      <c r="O36" s="17" t="s">
        <v>15188</v>
      </c>
      <c r="P36" s="13">
        <v>100000</v>
      </c>
      <c r="Q36" s="15">
        <v>1620</v>
      </c>
      <c r="R36" s="57">
        <v>45646</v>
      </c>
      <c r="S36" s="15" t="s">
        <v>342</v>
      </c>
      <c r="T36" s="18" t="s">
        <v>347</v>
      </c>
      <c r="U36" s="13" t="s">
        <v>17327</v>
      </c>
      <c r="V36" s="13" t="s">
        <v>17330</v>
      </c>
      <c r="W36" s="19" t="s">
        <v>2252</v>
      </c>
      <c r="X36" s="14" t="s">
        <v>25</v>
      </c>
      <c r="Y36" s="14" t="s">
        <v>25</v>
      </c>
      <c r="Z36" s="15" t="s">
        <v>17320</v>
      </c>
      <c r="AA36" s="15" t="s">
        <v>17322</v>
      </c>
    </row>
    <row r="37" spans="1:27">
      <c r="A37" s="13">
        <v>35</v>
      </c>
      <c r="B37" s="15" t="s">
        <v>122</v>
      </c>
      <c r="C37" s="13" t="s">
        <v>15465</v>
      </c>
      <c r="D37" s="13" t="s">
        <v>15457</v>
      </c>
      <c r="E37" s="13">
        <v>2024</v>
      </c>
      <c r="F37" s="13" t="s">
        <v>23</v>
      </c>
      <c r="G37" s="53" t="s">
        <v>24</v>
      </c>
      <c r="H37" s="55" t="s">
        <v>209</v>
      </c>
      <c r="I37" s="14" t="s">
        <v>25</v>
      </c>
      <c r="J37" s="15" t="s">
        <v>15412</v>
      </c>
      <c r="K37" s="13" t="s">
        <v>27</v>
      </c>
      <c r="L37" s="13">
        <v>300000</v>
      </c>
      <c r="M37" s="15">
        <v>100000</v>
      </c>
      <c r="N37" s="16" t="s">
        <v>5293</v>
      </c>
      <c r="O37" s="17" t="s">
        <v>15415</v>
      </c>
      <c r="P37" s="13">
        <v>100000</v>
      </c>
      <c r="Q37" s="15">
        <v>3000</v>
      </c>
      <c r="R37" s="57">
        <v>45649</v>
      </c>
      <c r="S37" s="15" t="s">
        <v>344</v>
      </c>
      <c r="T37" s="18" t="s">
        <v>201</v>
      </c>
      <c r="U37" s="13" t="s">
        <v>17327</v>
      </c>
      <c r="V37" s="13" t="s">
        <v>17341</v>
      </c>
      <c r="W37" s="19" t="s">
        <v>2250</v>
      </c>
      <c r="X37" s="14" t="s">
        <v>25</v>
      </c>
      <c r="Y37" s="14" t="s">
        <v>25</v>
      </c>
      <c r="Z37" s="15" t="s">
        <v>165</v>
      </c>
      <c r="AA37" s="15" t="s">
        <v>166</v>
      </c>
    </row>
    <row r="38" spans="1:27">
      <c r="A38" s="13">
        <v>36</v>
      </c>
      <c r="B38" s="15" t="s">
        <v>150</v>
      </c>
      <c r="C38" s="13" t="s">
        <v>15465</v>
      </c>
      <c r="D38" s="13" t="s">
        <v>15457</v>
      </c>
      <c r="E38" s="13">
        <v>2024</v>
      </c>
      <c r="F38" s="13" t="s">
        <v>23</v>
      </c>
      <c r="G38" s="53" t="s">
        <v>24</v>
      </c>
      <c r="H38" s="55" t="s">
        <v>209</v>
      </c>
      <c r="I38" s="14" t="s">
        <v>25</v>
      </c>
      <c r="J38" s="15" t="s">
        <v>15427</v>
      </c>
      <c r="K38" s="13" t="s">
        <v>17373</v>
      </c>
      <c r="L38" s="13">
        <v>20000</v>
      </c>
      <c r="M38" s="15">
        <v>100000</v>
      </c>
      <c r="N38" s="16" t="s">
        <v>1007</v>
      </c>
      <c r="O38" s="17" t="s">
        <v>15430</v>
      </c>
      <c r="P38" s="13">
        <v>100000</v>
      </c>
      <c r="Q38" s="15">
        <v>200</v>
      </c>
      <c r="R38" s="57">
        <v>45649</v>
      </c>
      <c r="S38" s="15" t="s">
        <v>218</v>
      </c>
      <c r="T38" s="18" t="s">
        <v>221</v>
      </c>
      <c r="U38" s="13" t="s">
        <v>243</v>
      </c>
      <c r="V38" s="13" t="s">
        <v>27</v>
      </c>
      <c r="W38" s="19" t="s">
        <v>2252</v>
      </c>
      <c r="X38" s="14" t="s">
        <v>25</v>
      </c>
      <c r="Y38" s="14" t="s">
        <v>25</v>
      </c>
      <c r="Z38" s="15" t="s">
        <v>17325</v>
      </c>
      <c r="AA38" s="15" t="s">
        <v>17326</v>
      </c>
    </row>
    <row r="39" spans="1:27">
      <c r="A39" s="13">
        <v>37</v>
      </c>
      <c r="B39" s="15" t="s">
        <v>77</v>
      </c>
      <c r="C39" s="13" t="s">
        <v>15465</v>
      </c>
      <c r="D39" s="13" t="s">
        <v>15457</v>
      </c>
      <c r="E39" s="13">
        <v>2024</v>
      </c>
      <c r="F39" s="13" t="s">
        <v>23</v>
      </c>
      <c r="G39" s="53" t="s">
        <v>24</v>
      </c>
      <c r="H39" s="55" t="s">
        <v>209</v>
      </c>
      <c r="I39" s="14" t="s">
        <v>25</v>
      </c>
      <c r="J39" s="15" t="s">
        <v>15388</v>
      </c>
      <c r="K39" s="13" t="s">
        <v>17362</v>
      </c>
      <c r="L39" s="13">
        <v>25000</v>
      </c>
      <c r="M39" s="15">
        <v>100000</v>
      </c>
      <c r="N39" s="16" t="s">
        <v>15391</v>
      </c>
      <c r="O39" s="17" t="s">
        <v>6757</v>
      </c>
      <c r="P39" s="13">
        <v>100000</v>
      </c>
      <c r="Q39" s="15">
        <v>250</v>
      </c>
      <c r="R39" s="57">
        <v>45650</v>
      </c>
      <c r="S39" s="15" t="s">
        <v>205</v>
      </c>
      <c r="T39" s="18" t="s">
        <v>201</v>
      </c>
      <c r="U39" s="13" t="s">
        <v>17327</v>
      </c>
      <c r="V39" s="13" t="s">
        <v>17336</v>
      </c>
      <c r="W39" s="19" t="s">
        <v>2252</v>
      </c>
      <c r="X39" s="14" t="s">
        <v>25</v>
      </c>
      <c r="Y39" s="14" t="s">
        <v>25</v>
      </c>
      <c r="Z39" s="15" t="s">
        <v>165</v>
      </c>
      <c r="AA39" s="15" t="s">
        <v>166</v>
      </c>
    </row>
    <row r="40" spans="1:27">
      <c r="A40" s="13">
        <v>38</v>
      </c>
      <c r="B40" s="15" t="s">
        <v>35</v>
      </c>
      <c r="C40" s="13" t="s">
        <v>15465</v>
      </c>
      <c r="D40" s="13" t="s">
        <v>15457</v>
      </c>
      <c r="E40" s="13">
        <v>2024</v>
      </c>
      <c r="F40" s="13" t="s">
        <v>23</v>
      </c>
      <c r="G40" s="53" t="s">
        <v>24</v>
      </c>
      <c r="H40" s="55" t="s">
        <v>209</v>
      </c>
      <c r="I40" s="14" t="s">
        <v>25</v>
      </c>
      <c r="J40" s="15" t="s">
        <v>15443</v>
      </c>
      <c r="K40" s="13" t="s">
        <v>17351</v>
      </c>
      <c r="L40" s="13">
        <v>397500</v>
      </c>
      <c r="M40" s="15">
        <v>100000</v>
      </c>
      <c r="N40" s="16" t="s">
        <v>2280</v>
      </c>
      <c r="O40" s="17" t="s">
        <v>15410</v>
      </c>
      <c r="P40" s="13">
        <v>100000</v>
      </c>
      <c r="Q40" s="15">
        <v>3975</v>
      </c>
      <c r="R40" s="57">
        <v>45650</v>
      </c>
      <c r="S40" s="15" t="s">
        <v>204</v>
      </c>
      <c r="T40" s="18" t="s">
        <v>199</v>
      </c>
      <c r="U40" s="13" t="s">
        <v>17327</v>
      </c>
      <c r="V40" s="13" t="s">
        <v>17334</v>
      </c>
      <c r="W40" s="19" t="s">
        <v>1580</v>
      </c>
      <c r="X40" s="14" t="s">
        <v>25</v>
      </c>
      <c r="Y40" s="14" t="s">
        <v>25</v>
      </c>
      <c r="Z40" s="15" t="s">
        <v>165</v>
      </c>
      <c r="AA40" s="15" t="s">
        <v>166</v>
      </c>
    </row>
    <row r="41" spans="1:27">
      <c r="A41" s="13">
        <v>39</v>
      </c>
      <c r="B41" s="15" t="s">
        <v>15243</v>
      </c>
      <c r="C41" s="13" t="s">
        <v>15465</v>
      </c>
      <c r="D41" s="13" t="s">
        <v>15457</v>
      </c>
      <c r="E41" s="13">
        <v>2024</v>
      </c>
      <c r="F41" s="13" t="s">
        <v>23</v>
      </c>
      <c r="G41" s="53" t="s">
        <v>24</v>
      </c>
      <c r="H41" s="55" t="s">
        <v>209</v>
      </c>
      <c r="I41" s="14" t="s">
        <v>25</v>
      </c>
      <c r="J41" s="15" t="s">
        <v>15244</v>
      </c>
      <c r="K41" s="13" t="s">
        <v>17374</v>
      </c>
      <c r="L41" s="13">
        <v>63000</v>
      </c>
      <c r="M41" s="15">
        <v>100000</v>
      </c>
      <c r="N41" s="16" t="s">
        <v>2547</v>
      </c>
      <c r="O41" s="17" t="s">
        <v>15247</v>
      </c>
      <c r="P41" s="13">
        <v>100000</v>
      </c>
      <c r="Q41" s="15">
        <v>630</v>
      </c>
      <c r="R41" s="57">
        <v>45652</v>
      </c>
      <c r="S41" s="15" t="s">
        <v>343</v>
      </c>
      <c r="T41" s="18" t="s">
        <v>221</v>
      </c>
      <c r="U41" s="13" t="s">
        <v>243</v>
      </c>
      <c r="V41" s="13" t="s">
        <v>27</v>
      </c>
      <c r="W41" s="19" t="s">
        <v>1580</v>
      </c>
      <c r="X41" s="14" t="s">
        <v>25</v>
      </c>
      <c r="Y41" s="14" t="s">
        <v>25</v>
      </c>
      <c r="Z41" s="15" t="s">
        <v>165</v>
      </c>
      <c r="AA41" s="15" t="s">
        <v>166</v>
      </c>
    </row>
    <row r="42" spans="1:27">
      <c r="A42" s="13">
        <v>40</v>
      </c>
      <c r="B42" s="15" t="s">
        <v>37</v>
      </c>
      <c r="C42" s="13" t="s">
        <v>15465</v>
      </c>
      <c r="D42" s="13" t="s">
        <v>15457</v>
      </c>
      <c r="E42" s="13">
        <v>2024</v>
      </c>
      <c r="F42" s="13" t="s">
        <v>23</v>
      </c>
      <c r="G42" s="53" t="s">
        <v>24</v>
      </c>
      <c r="H42" s="55" t="s">
        <v>209</v>
      </c>
      <c r="I42" s="14" t="s">
        <v>25</v>
      </c>
      <c r="J42" s="15" t="s">
        <v>15286</v>
      </c>
      <c r="K42" s="13" t="s">
        <v>17364</v>
      </c>
      <c r="L42" s="13">
        <v>270000</v>
      </c>
      <c r="M42" s="15">
        <v>100000</v>
      </c>
      <c r="N42" s="16" t="s">
        <v>4932</v>
      </c>
      <c r="O42" s="17" t="s">
        <v>15281</v>
      </c>
      <c r="P42" s="13">
        <v>100000</v>
      </c>
      <c r="Q42" s="15">
        <v>2700</v>
      </c>
      <c r="R42" s="57">
        <v>45652</v>
      </c>
      <c r="S42" s="15" t="s">
        <v>204</v>
      </c>
      <c r="T42" s="18" t="s">
        <v>199</v>
      </c>
      <c r="U42" s="13" t="s">
        <v>17327</v>
      </c>
      <c r="V42" s="13" t="s">
        <v>17338</v>
      </c>
      <c r="W42" s="19" t="s">
        <v>1581</v>
      </c>
      <c r="X42" s="14" t="s">
        <v>25</v>
      </c>
      <c r="Y42" s="14" t="s">
        <v>25</v>
      </c>
      <c r="Z42" s="15" t="s">
        <v>17320</v>
      </c>
      <c r="AA42" s="15" t="s">
        <v>17322</v>
      </c>
    </row>
    <row r="43" spans="1:27">
      <c r="A43" s="13">
        <v>41</v>
      </c>
      <c r="B43" s="15" t="s">
        <v>37</v>
      </c>
      <c r="C43" s="13" t="s">
        <v>15465</v>
      </c>
      <c r="D43" s="13" t="s">
        <v>15457</v>
      </c>
      <c r="E43" s="13">
        <v>2024</v>
      </c>
      <c r="F43" s="13" t="s">
        <v>23</v>
      </c>
      <c r="G43" s="53" t="s">
        <v>24</v>
      </c>
      <c r="H43" s="55" t="s">
        <v>209</v>
      </c>
      <c r="I43" s="14" t="s">
        <v>25</v>
      </c>
      <c r="J43" s="15" t="s">
        <v>15282</v>
      </c>
      <c r="K43" s="13" t="s">
        <v>17364</v>
      </c>
      <c r="L43" s="13">
        <v>254500</v>
      </c>
      <c r="M43" s="15">
        <v>100000</v>
      </c>
      <c r="N43" s="16" t="s">
        <v>955</v>
      </c>
      <c r="O43" s="17" t="s">
        <v>8210</v>
      </c>
      <c r="P43" s="13">
        <v>100000</v>
      </c>
      <c r="Q43" s="15">
        <v>2545</v>
      </c>
      <c r="R43" s="57">
        <v>45652</v>
      </c>
      <c r="S43" s="15" t="s">
        <v>204</v>
      </c>
      <c r="T43" s="18" t="s">
        <v>199</v>
      </c>
      <c r="U43" s="13" t="s">
        <v>17327</v>
      </c>
      <c r="V43" s="13" t="s">
        <v>17338</v>
      </c>
      <c r="W43" s="19" t="s">
        <v>1581</v>
      </c>
      <c r="X43" s="14" t="s">
        <v>25</v>
      </c>
      <c r="Y43" s="14" t="s">
        <v>25</v>
      </c>
      <c r="Z43" s="15" t="s">
        <v>17320</v>
      </c>
      <c r="AA43" s="15" t="s">
        <v>17322</v>
      </c>
    </row>
    <row r="44" spans="1:27">
      <c r="A44" s="13">
        <v>42</v>
      </c>
      <c r="B44" s="15" t="s">
        <v>134</v>
      </c>
      <c r="C44" s="13" t="s">
        <v>15465</v>
      </c>
      <c r="D44" s="13" t="s">
        <v>15457</v>
      </c>
      <c r="E44" s="13">
        <v>2024</v>
      </c>
      <c r="F44" s="13" t="s">
        <v>23</v>
      </c>
      <c r="G44" s="53" t="s">
        <v>24</v>
      </c>
      <c r="H44" s="55" t="s">
        <v>209</v>
      </c>
      <c r="I44" s="14" t="s">
        <v>25</v>
      </c>
      <c r="J44" s="15" t="s">
        <v>15397</v>
      </c>
      <c r="K44" s="13" t="s">
        <v>27</v>
      </c>
      <c r="L44" s="13">
        <v>370000</v>
      </c>
      <c r="M44" s="15">
        <v>100000</v>
      </c>
      <c r="N44" s="16" t="s">
        <v>783</v>
      </c>
      <c r="O44" s="17" t="s">
        <v>11010</v>
      </c>
      <c r="P44" s="13">
        <v>100000</v>
      </c>
      <c r="Q44" s="15">
        <v>3700</v>
      </c>
      <c r="R44" s="57">
        <v>45652</v>
      </c>
      <c r="S44" s="15" t="s">
        <v>208</v>
      </c>
      <c r="T44" s="18" t="s">
        <v>202</v>
      </c>
      <c r="U44" s="13" t="s">
        <v>243</v>
      </c>
      <c r="V44" s="13" t="s">
        <v>27</v>
      </c>
      <c r="W44" s="19" t="s">
        <v>1580</v>
      </c>
      <c r="X44" s="14" t="s">
        <v>25</v>
      </c>
      <c r="Y44" s="14" t="s">
        <v>25</v>
      </c>
      <c r="Z44" s="15" t="s">
        <v>165</v>
      </c>
      <c r="AA44" s="15" t="s">
        <v>166</v>
      </c>
    </row>
    <row r="45" spans="1:27">
      <c r="A45" s="13">
        <v>43</v>
      </c>
      <c r="B45" s="15" t="s">
        <v>141</v>
      </c>
      <c r="C45" s="13" t="s">
        <v>15465</v>
      </c>
      <c r="D45" s="13" t="s">
        <v>15457</v>
      </c>
      <c r="E45" s="13">
        <v>2024</v>
      </c>
      <c r="F45" s="13" t="s">
        <v>23</v>
      </c>
      <c r="G45" s="53" t="s">
        <v>24</v>
      </c>
      <c r="H45" s="55" t="s">
        <v>209</v>
      </c>
      <c r="I45" s="14" t="s">
        <v>25</v>
      </c>
      <c r="J45" s="15" t="s">
        <v>15408</v>
      </c>
      <c r="K45" s="13" t="s">
        <v>17375</v>
      </c>
      <c r="L45" s="13">
        <v>100000</v>
      </c>
      <c r="M45" s="15">
        <v>100000</v>
      </c>
      <c r="N45" s="16" t="s">
        <v>298</v>
      </c>
      <c r="O45" s="17" t="s">
        <v>15410</v>
      </c>
      <c r="P45" s="13">
        <v>100000</v>
      </c>
      <c r="Q45" s="15">
        <v>1000</v>
      </c>
      <c r="R45" s="57">
        <v>45652</v>
      </c>
      <c r="S45" s="15" t="s">
        <v>219</v>
      </c>
      <c r="T45" s="18" t="s">
        <v>200</v>
      </c>
      <c r="U45" s="13" t="s">
        <v>243</v>
      </c>
      <c r="V45" s="13" t="s">
        <v>27</v>
      </c>
      <c r="W45" s="19" t="s">
        <v>1580</v>
      </c>
      <c r="X45" s="14" t="s">
        <v>25</v>
      </c>
      <c r="Y45" s="14" t="s">
        <v>25</v>
      </c>
      <c r="Z45" s="15" t="s">
        <v>165</v>
      </c>
      <c r="AA45" s="15" t="s">
        <v>166</v>
      </c>
    </row>
    <row r="46" spans="1:27">
      <c r="A46" s="13">
        <v>44</v>
      </c>
      <c r="B46" s="15" t="s">
        <v>32</v>
      </c>
      <c r="C46" s="13" t="s">
        <v>15465</v>
      </c>
      <c r="D46" s="13" t="s">
        <v>15457</v>
      </c>
      <c r="E46" s="13">
        <v>2024</v>
      </c>
      <c r="F46" s="13" t="s">
        <v>23</v>
      </c>
      <c r="G46" s="53" t="s">
        <v>24</v>
      </c>
      <c r="H46" s="55" t="s">
        <v>209</v>
      </c>
      <c r="I46" s="14" t="s">
        <v>25</v>
      </c>
      <c r="J46" s="15" t="s">
        <v>15196</v>
      </c>
      <c r="K46" s="13" t="s">
        <v>17352</v>
      </c>
      <c r="L46" s="13">
        <v>50000</v>
      </c>
      <c r="M46" s="15">
        <v>100000</v>
      </c>
      <c r="N46" s="16" t="s">
        <v>15198</v>
      </c>
      <c r="O46" s="17" t="s">
        <v>15199</v>
      </c>
      <c r="P46" s="13">
        <v>100000</v>
      </c>
      <c r="Q46" s="15">
        <v>500</v>
      </c>
      <c r="R46" s="57">
        <v>45653</v>
      </c>
      <c r="S46" s="15" t="s">
        <v>205</v>
      </c>
      <c r="T46" s="18" t="s">
        <v>202</v>
      </c>
      <c r="U46" s="13" t="s">
        <v>243</v>
      </c>
      <c r="V46" s="13" t="s">
        <v>27</v>
      </c>
      <c r="W46" s="19" t="s">
        <v>2124</v>
      </c>
      <c r="X46" s="14" t="s">
        <v>25</v>
      </c>
      <c r="Y46" s="14" t="s">
        <v>25</v>
      </c>
      <c r="Z46" s="15" t="s">
        <v>165</v>
      </c>
      <c r="AA46" s="15" t="s">
        <v>166</v>
      </c>
    </row>
    <row r="47" spans="1:27">
      <c r="A47" s="13">
        <v>45</v>
      </c>
      <c r="B47" s="15" t="s">
        <v>84</v>
      </c>
      <c r="C47" s="13" t="s">
        <v>15465</v>
      </c>
      <c r="D47" s="13" t="s">
        <v>15457</v>
      </c>
      <c r="E47" s="13">
        <v>2024</v>
      </c>
      <c r="F47" s="13" t="s">
        <v>23</v>
      </c>
      <c r="G47" s="53" t="s">
        <v>24</v>
      </c>
      <c r="H47" s="55" t="s">
        <v>209</v>
      </c>
      <c r="I47" s="14" t="s">
        <v>25</v>
      </c>
      <c r="J47" s="15" t="s">
        <v>15209</v>
      </c>
      <c r="K47" s="13" t="s">
        <v>17356</v>
      </c>
      <c r="L47" s="13">
        <v>284000</v>
      </c>
      <c r="M47" s="15">
        <v>100000</v>
      </c>
      <c r="N47" s="16" t="s">
        <v>292</v>
      </c>
      <c r="O47" s="17" t="s">
        <v>12799</v>
      </c>
      <c r="P47" s="13">
        <v>100000</v>
      </c>
      <c r="Q47" s="15">
        <v>2840</v>
      </c>
      <c r="R47" s="57">
        <v>45656</v>
      </c>
      <c r="S47" s="15" t="s">
        <v>204</v>
      </c>
      <c r="T47" s="18" t="s">
        <v>199</v>
      </c>
      <c r="U47" s="13" t="s">
        <v>17327</v>
      </c>
      <c r="V47" s="13" t="s">
        <v>17329</v>
      </c>
      <c r="W47" s="19" t="s">
        <v>2123</v>
      </c>
      <c r="X47" s="14" t="s">
        <v>25</v>
      </c>
      <c r="Y47" s="14" t="s">
        <v>25</v>
      </c>
      <c r="Z47" s="15" t="s">
        <v>17320</v>
      </c>
      <c r="AA47" s="15" t="s">
        <v>17322</v>
      </c>
    </row>
    <row r="48" spans="1:27">
      <c r="A48" s="13">
        <v>46</v>
      </c>
      <c r="B48" s="15" t="s">
        <v>59</v>
      </c>
      <c r="C48" s="13" t="s">
        <v>15465</v>
      </c>
      <c r="D48" s="13" t="s">
        <v>15457</v>
      </c>
      <c r="E48" s="13">
        <v>2024</v>
      </c>
      <c r="F48" s="13" t="s">
        <v>23</v>
      </c>
      <c r="G48" s="53" t="s">
        <v>24</v>
      </c>
      <c r="H48" s="55" t="s">
        <v>209</v>
      </c>
      <c r="I48" s="14" t="s">
        <v>25</v>
      </c>
      <c r="J48" s="15" t="s">
        <v>15292</v>
      </c>
      <c r="K48" s="13" t="s">
        <v>17357</v>
      </c>
      <c r="L48" s="13">
        <v>3500</v>
      </c>
      <c r="M48" s="15">
        <v>100000</v>
      </c>
      <c r="N48" s="16" t="s">
        <v>285</v>
      </c>
      <c r="O48" s="17" t="s">
        <v>2083</v>
      </c>
      <c r="P48" s="13">
        <v>100000</v>
      </c>
      <c r="Q48" s="15">
        <v>35</v>
      </c>
      <c r="R48" s="57">
        <v>45657</v>
      </c>
      <c r="S48" s="15" t="s">
        <v>1001</v>
      </c>
      <c r="T48" s="18" t="s">
        <v>2487</v>
      </c>
      <c r="U48" s="13" t="s">
        <v>243</v>
      </c>
      <c r="V48" s="13" t="s">
        <v>27</v>
      </c>
      <c r="W48" s="19" t="s">
        <v>1025</v>
      </c>
      <c r="X48" s="14" t="s">
        <v>25</v>
      </c>
      <c r="Y48" s="14" t="s">
        <v>25</v>
      </c>
      <c r="Z48" s="15" t="s">
        <v>17320</v>
      </c>
      <c r="AA48" s="15" t="s">
        <v>17322</v>
      </c>
    </row>
    <row r="49" spans="1:27">
      <c r="A49" s="13">
        <v>47</v>
      </c>
      <c r="B49" s="15" t="s">
        <v>30</v>
      </c>
      <c r="C49" s="13" t="s">
        <v>15465</v>
      </c>
      <c r="D49" s="13" t="s">
        <v>15457</v>
      </c>
      <c r="E49" s="13">
        <v>2024</v>
      </c>
      <c r="F49" s="13" t="s">
        <v>23</v>
      </c>
      <c r="G49" s="53" t="s">
        <v>24</v>
      </c>
      <c r="H49" s="55" t="s">
        <v>209</v>
      </c>
      <c r="I49" s="14" t="s">
        <v>25</v>
      </c>
      <c r="J49" s="15" t="s">
        <v>15192</v>
      </c>
      <c r="K49" s="13" t="s">
        <v>17376</v>
      </c>
      <c r="L49" s="13">
        <v>20000</v>
      </c>
      <c r="M49" s="15">
        <v>100000</v>
      </c>
      <c r="N49" s="16" t="s">
        <v>3964</v>
      </c>
      <c r="O49" s="17" t="s">
        <v>1022</v>
      </c>
      <c r="P49" s="13">
        <v>100000</v>
      </c>
      <c r="Q49" s="15">
        <v>200</v>
      </c>
      <c r="R49" s="57">
        <v>45657</v>
      </c>
      <c r="S49" s="15" t="s">
        <v>1001</v>
      </c>
      <c r="T49" s="18" t="s">
        <v>1233</v>
      </c>
      <c r="U49" s="13" t="s">
        <v>243</v>
      </c>
      <c r="V49" s="13" t="s">
        <v>27</v>
      </c>
      <c r="W49" s="19" t="s">
        <v>1025</v>
      </c>
      <c r="X49" s="14" t="s">
        <v>25</v>
      </c>
      <c r="Y49" s="14" t="s">
        <v>25</v>
      </c>
      <c r="Z49" s="15" t="s">
        <v>165</v>
      </c>
      <c r="AA49" s="15" t="s">
        <v>166</v>
      </c>
    </row>
    <row r="50" spans="1:27">
      <c r="A50" s="13">
        <v>48</v>
      </c>
      <c r="B50" s="15" t="s">
        <v>171</v>
      </c>
      <c r="C50" s="13" t="s">
        <v>15466</v>
      </c>
      <c r="D50" s="13" t="s">
        <v>15457</v>
      </c>
      <c r="E50" s="13">
        <v>2024</v>
      </c>
      <c r="F50" s="13" t="s">
        <v>23</v>
      </c>
      <c r="G50" s="53" t="s">
        <v>17317</v>
      </c>
      <c r="H50" s="55" t="s">
        <v>209</v>
      </c>
      <c r="I50" s="14" t="s">
        <v>25</v>
      </c>
      <c r="J50" s="15" t="s">
        <v>10394</v>
      </c>
      <c r="K50" s="13" t="s">
        <v>17353</v>
      </c>
      <c r="L50" s="13">
        <v>20000</v>
      </c>
      <c r="M50" s="15">
        <v>100000</v>
      </c>
      <c r="N50" s="16" t="s">
        <v>2003</v>
      </c>
      <c r="O50" s="17" t="s">
        <v>3729</v>
      </c>
      <c r="P50" s="13">
        <v>100000</v>
      </c>
      <c r="Q50" s="15">
        <v>381.86879999999996</v>
      </c>
      <c r="R50" s="57">
        <v>45629</v>
      </c>
      <c r="S50" s="15" t="s">
        <v>1001</v>
      </c>
      <c r="T50" s="18" t="s">
        <v>221</v>
      </c>
      <c r="U50" s="13" t="s">
        <v>243</v>
      </c>
      <c r="V50" s="13" t="s">
        <v>27</v>
      </c>
      <c r="W50" s="19" t="s">
        <v>4023</v>
      </c>
      <c r="X50" s="14" t="s">
        <v>25</v>
      </c>
      <c r="Y50" s="14" t="s">
        <v>25</v>
      </c>
      <c r="Z50" s="15" t="s">
        <v>165</v>
      </c>
      <c r="AA50" s="15" t="s">
        <v>166</v>
      </c>
    </row>
    <row r="51" spans="1:27">
      <c r="A51" s="13">
        <v>49</v>
      </c>
      <c r="B51" s="15" t="s">
        <v>31</v>
      </c>
      <c r="C51" s="13" t="s">
        <v>15466</v>
      </c>
      <c r="D51" s="13" t="s">
        <v>15457</v>
      </c>
      <c r="E51" s="13">
        <v>2024</v>
      </c>
      <c r="F51" s="13" t="s">
        <v>23</v>
      </c>
      <c r="G51" s="53" t="s">
        <v>17317</v>
      </c>
      <c r="H51" s="55" t="s">
        <v>209</v>
      </c>
      <c r="I51" s="14" t="s">
        <v>25</v>
      </c>
      <c r="J51" s="15" t="s">
        <v>464</v>
      </c>
      <c r="K51" s="13" t="s">
        <v>17344</v>
      </c>
      <c r="L51" s="13">
        <v>280500</v>
      </c>
      <c r="M51" s="15">
        <v>100000</v>
      </c>
      <c r="N51" s="16" t="s">
        <v>468</v>
      </c>
      <c r="O51" s="17" t="s">
        <v>470</v>
      </c>
      <c r="P51" s="13">
        <v>100000</v>
      </c>
      <c r="Q51" s="15">
        <v>1067.0992999999999</v>
      </c>
      <c r="R51" s="57">
        <v>45632</v>
      </c>
      <c r="S51" s="15" t="s">
        <v>208</v>
      </c>
      <c r="T51" s="18" t="s">
        <v>202</v>
      </c>
      <c r="U51" s="13" t="s">
        <v>17327</v>
      </c>
      <c r="V51" s="13" t="s">
        <v>17331</v>
      </c>
      <c r="W51" s="19" t="s">
        <v>469</v>
      </c>
      <c r="X51" s="14" t="s">
        <v>25</v>
      </c>
      <c r="Y51" s="14" t="s">
        <v>25</v>
      </c>
      <c r="Z51" s="15" t="s">
        <v>165</v>
      </c>
      <c r="AA51" s="15" t="s">
        <v>166</v>
      </c>
    </row>
    <row r="52" spans="1:27">
      <c r="A52" s="13">
        <v>50</v>
      </c>
      <c r="B52" s="15" t="s">
        <v>77</v>
      </c>
      <c r="C52" s="13" t="s">
        <v>15466</v>
      </c>
      <c r="D52" s="13" t="s">
        <v>15457</v>
      </c>
      <c r="E52" s="13">
        <v>2024</v>
      </c>
      <c r="F52" s="13" t="s">
        <v>23</v>
      </c>
      <c r="G52" s="53" t="s">
        <v>17317</v>
      </c>
      <c r="H52" s="55" t="s">
        <v>209</v>
      </c>
      <c r="I52" s="14" t="s">
        <v>25</v>
      </c>
      <c r="J52" s="15" t="s">
        <v>8034</v>
      </c>
      <c r="K52" s="13" t="s">
        <v>17362</v>
      </c>
      <c r="L52" s="13">
        <v>75</v>
      </c>
      <c r="M52" s="15">
        <v>10000000</v>
      </c>
      <c r="N52" s="16" t="s">
        <v>289</v>
      </c>
      <c r="O52" s="17" t="s">
        <v>8038</v>
      </c>
      <c r="P52" s="13">
        <v>10000000</v>
      </c>
      <c r="Q52" s="15">
        <v>50.618699999999997</v>
      </c>
      <c r="R52" s="57">
        <v>45635</v>
      </c>
      <c r="S52" s="15" t="s">
        <v>205</v>
      </c>
      <c r="T52" s="18" t="s">
        <v>201</v>
      </c>
      <c r="U52" s="13" t="s">
        <v>17327</v>
      </c>
      <c r="V52" s="13" t="s">
        <v>17336</v>
      </c>
      <c r="W52" s="19" t="s">
        <v>5103</v>
      </c>
      <c r="X52" s="14" t="s">
        <v>25</v>
      </c>
      <c r="Y52" s="14" t="s">
        <v>25</v>
      </c>
      <c r="Z52" s="15" t="s">
        <v>165</v>
      </c>
      <c r="AA52" s="15" t="s">
        <v>166</v>
      </c>
    </row>
    <row r="53" spans="1:27">
      <c r="A53" s="13">
        <v>51</v>
      </c>
      <c r="B53" s="15" t="s">
        <v>41</v>
      </c>
      <c r="C53" s="13" t="s">
        <v>15466</v>
      </c>
      <c r="D53" s="13" t="s">
        <v>15457</v>
      </c>
      <c r="E53" s="13">
        <v>2024</v>
      </c>
      <c r="F53" s="13" t="s">
        <v>23</v>
      </c>
      <c r="G53" s="53" t="s">
        <v>17317</v>
      </c>
      <c r="H53" s="55" t="s">
        <v>209</v>
      </c>
      <c r="I53" s="14" t="s">
        <v>25</v>
      </c>
      <c r="J53" s="15" t="s">
        <v>278</v>
      </c>
      <c r="K53" s="13" t="s">
        <v>17354</v>
      </c>
      <c r="L53" s="13">
        <v>5200</v>
      </c>
      <c r="M53" s="15">
        <v>1000000</v>
      </c>
      <c r="N53" s="16" t="s">
        <v>308</v>
      </c>
      <c r="O53" s="17" t="s">
        <v>338</v>
      </c>
      <c r="P53" s="13">
        <v>1000000</v>
      </c>
      <c r="Q53" s="15">
        <v>237.023</v>
      </c>
      <c r="R53" s="57">
        <v>45637</v>
      </c>
      <c r="S53" s="15" t="s">
        <v>341</v>
      </c>
      <c r="T53" s="18" t="s">
        <v>202</v>
      </c>
      <c r="U53" s="13" t="s">
        <v>243</v>
      </c>
      <c r="V53" s="13" t="s">
        <v>27</v>
      </c>
      <c r="W53" s="19" t="s">
        <v>12316</v>
      </c>
      <c r="X53" s="14" t="s">
        <v>25</v>
      </c>
      <c r="Y53" s="14" t="s">
        <v>25</v>
      </c>
      <c r="Z53" s="15" t="s">
        <v>165</v>
      </c>
      <c r="AA53" s="15" t="s">
        <v>166</v>
      </c>
    </row>
    <row r="54" spans="1:27">
      <c r="A54" s="13">
        <v>52</v>
      </c>
      <c r="B54" s="15" t="s">
        <v>41</v>
      </c>
      <c r="C54" s="13" t="s">
        <v>15466</v>
      </c>
      <c r="D54" s="13" t="s">
        <v>15457</v>
      </c>
      <c r="E54" s="13">
        <v>2024</v>
      </c>
      <c r="F54" s="13" t="s">
        <v>23</v>
      </c>
      <c r="G54" s="53" t="s">
        <v>17317</v>
      </c>
      <c r="H54" s="55" t="s">
        <v>209</v>
      </c>
      <c r="I54" s="14" t="s">
        <v>25</v>
      </c>
      <c r="J54" s="15" t="s">
        <v>5543</v>
      </c>
      <c r="K54" s="13" t="s">
        <v>17354</v>
      </c>
      <c r="L54" s="13">
        <v>69900</v>
      </c>
      <c r="M54" s="15">
        <v>100000</v>
      </c>
      <c r="N54" s="16" t="s">
        <v>5547</v>
      </c>
      <c r="O54" s="17" t="s">
        <v>5548</v>
      </c>
      <c r="P54" s="13">
        <v>100000</v>
      </c>
      <c r="Q54" s="15">
        <v>594.37480000000005</v>
      </c>
      <c r="R54" s="57">
        <v>45643</v>
      </c>
      <c r="S54" s="15" t="s">
        <v>206</v>
      </c>
      <c r="T54" s="18" t="s">
        <v>202</v>
      </c>
      <c r="U54" s="13" t="s">
        <v>243</v>
      </c>
      <c r="V54" s="13" t="s">
        <v>27</v>
      </c>
      <c r="W54" s="19" t="s">
        <v>5538</v>
      </c>
      <c r="X54" s="14" t="s">
        <v>25</v>
      </c>
      <c r="Y54" s="14" t="s">
        <v>25</v>
      </c>
      <c r="Z54" s="15" t="s">
        <v>165</v>
      </c>
      <c r="AA54" s="15" t="s">
        <v>166</v>
      </c>
    </row>
    <row r="55" spans="1:27">
      <c r="A55" s="13">
        <v>53</v>
      </c>
      <c r="B55" s="15" t="s">
        <v>28</v>
      </c>
      <c r="C55" s="13" t="s">
        <v>15466</v>
      </c>
      <c r="D55" s="13" t="s">
        <v>15457</v>
      </c>
      <c r="E55" s="13">
        <v>2024</v>
      </c>
      <c r="F55" s="13" t="s">
        <v>23</v>
      </c>
      <c r="G55" s="53" t="s">
        <v>17317</v>
      </c>
      <c r="H55" s="55" t="s">
        <v>209</v>
      </c>
      <c r="I55" s="14" t="s">
        <v>25</v>
      </c>
      <c r="J55" s="15" t="s">
        <v>269</v>
      </c>
      <c r="K55" s="13" t="s">
        <v>17350</v>
      </c>
      <c r="L55" s="13">
        <v>357500</v>
      </c>
      <c r="M55" s="15">
        <v>100000</v>
      </c>
      <c r="N55" s="16" t="s">
        <v>297</v>
      </c>
      <c r="O55" s="17" t="s">
        <v>329</v>
      </c>
      <c r="P55" s="13">
        <v>100000</v>
      </c>
      <c r="Q55" s="15">
        <v>571.49249999999995</v>
      </c>
      <c r="R55" s="57">
        <v>45646</v>
      </c>
      <c r="S55" s="15" t="s">
        <v>342</v>
      </c>
      <c r="T55" s="18" t="s">
        <v>347</v>
      </c>
      <c r="U55" s="13" t="s">
        <v>17327</v>
      </c>
      <c r="V55" s="13" t="s">
        <v>17330</v>
      </c>
      <c r="W55" s="19" t="s">
        <v>360</v>
      </c>
      <c r="X55" s="14" t="s">
        <v>25</v>
      </c>
      <c r="Y55" s="14" t="s">
        <v>25</v>
      </c>
      <c r="Z55" s="15" t="s">
        <v>17320</v>
      </c>
      <c r="AA55" s="15" t="s">
        <v>17322</v>
      </c>
    </row>
    <row r="56" spans="1:27">
      <c r="A56" s="13">
        <v>54</v>
      </c>
      <c r="B56" s="15" t="s">
        <v>31</v>
      </c>
      <c r="C56" s="13" t="s">
        <v>15466</v>
      </c>
      <c r="D56" s="13" t="s">
        <v>15457</v>
      </c>
      <c r="E56" s="13">
        <v>2024</v>
      </c>
      <c r="F56" s="13" t="s">
        <v>23</v>
      </c>
      <c r="G56" s="53" t="s">
        <v>17317</v>
      </c>
      <c r="H56" s="55" t="s">
        <v>209</v>
      </c>
      <c r="I56" s="14" t="s">
        <v>25</v>
      </c>
      <c r="J56" s="15" t="s">
        <v>8732</v>
      </c>
      <c r="K56" s="13" t="s">
        <v>17344</v>
      </c>
      <c r="L56" s="13">
        <v>14050</v>
      </c>
      <c r="M56" s="15">
        <v>1000000</v>
      </c>
      <c r="N56" s="16" t="s">
        <v>3564</v>
      </c>
      <c r="O56" s="17" t="s">
        <v>8736</v>
      </c>
      <c r="P56" s="13">
        <v>1000000</v>
      </c>
      <c r="Q56" s="15">
        <v>626.09900000000005</v>
      </c>
      <c r="R56" s="57">
        <v>45649</v>
      </c>
      <c r="S56" s="15" t="s">
        <v>208</v>
      </c>
      <c r="T56" s="18" t="s">
        <v>202</v>
      </c>
      <c r="U56" s="13" t="s">
        <v>17327</v>
      </c>
      <c r="V56" s="13" t="s">
        <v>17331</v>
      </c>
      <c r="W56" s="19" t="s">
        <v>8243</v>
      </c>
      <c r="X56" s="14" t="s">
        <v>25</v>
      </c>
      <c r="Y56" s="14" t="s">
        <v>25</v>
      </c>
      <c r="Z56" s="15" t="s">
        <v>165</v>
      </c>
      <c r="AA56" s="15" t="s">
        <v>166</v>
      </c>
    </row>
    <row r="57" spans="1:27">
      <c r="A57" s="13">
        <v>55</v>
      </c>
      <c r="B57" s="15" t="s">
        <v>139</v>
      </c>
      <c r="C57" s="13" t="s">
        <v>15466</v>
      </c>
      <c r="D57" s="13" t="s">
        <v>15457</v>
      </c>
      <c r="E57" s="13">
        <v>2024</v>
      </c>
      <c r="F57" s="13" t="s">
        <v>23</v>
      </c>
      <c r="G57" s="53" t="s">
        <v>17317</v>
      </c>
      <c r="H57" s="55" t="s">
        <v>209</v>
      </c>
      <c r="I57" s="14" t="s">
        <v>25</v>
      </c>
      <c r="J57" s="15" t="s">
        <v>4904</v>
      </c>
      <c r="K57" s="13" t="s">
        <v>17360</v>
      </c>
      <c r="L57" s="13">
        <v>63000</v>
      </c>
      <c r="M57" s="15">
        <v>100000</v>
      </c>
      <c r="N57" s="16" t="s">
        <v>4907</v>
      </c>
      <c r="O57" s="17" t="s">
        <v>4908</v>
      </c>
      <c r="P57" s="13">
        <v>100000</v>
      </c>
      <c r="Q57" s="15">
        <v>158.80670000000001</v>
      </c>
      <c r="R57" s="57">
        <v>45650</v>
      </c>
      <c r="S57" s="15" t="s">
        <v>205</v>
      </c>
      <c r="T57" s="18" t="s">
        <v>202</v>
      </c>
      <c r="U57" s="13" t="s">
        <v>17327</v>
      </c>
      <c r="V57" s="13" t="s">
        <v>17342</v>
      </c>
      <c r="W57" s="19" t="s">
        <v>4306</v>
      </c>
      <c r="X57" s="14" t="s">
        <v>25</v>
      </c>
      <c r="Y57" s="14" t="s">
        <v>25</v>
      </c>
      <c r="Z57" s="15" t="s">
        <v>165</v>
      </c>
      <c r="AA57" s="15" t="s">
        <v>166</v>
      </c>
    </row>
    <row r="58" spans="1:27">
      <c r="A58" s="13">
        <v>56</v>
      </c>
      <c r="B58" s="15" t="s">
        <v>15467</v>
      </c>
      <c r="C58" s="13" t="s">
        <v>15466</v>
      </c>
      <c r="D58" s="13" t="s">
        <v>15457</v>
      </c>
      <c r="E58" s="13">
        <v>2024</v>
      </c>
      <c r="F58" s="13" t="s">
        <v>23</v>
      </c>
      <c r="G58" s="53" t="s">
        <v>17317</v>
      </c>
      <c r="H58" s="55" t="s">
        <v>209</v>
      </c>
      <c r="I58" s="14" t="s">
        <v>25</v>
      </c>
      <c r="J58" s="15" t="s">
        <v>277</v>
      </c>
      <c r="K58" s="13" t="s">
        <v>17359</v>
      </c>
      <c r="L58" s="13">
        <v>7500</v>
      </c>
      <c r="M58" s="15">
        <v>1000000</v>
      </c>
      <c r="N58" s="16" t="s">
        <v>306</v>
      </c>
      <c r="O58" s="17" t="s">
        <v>337</v>
      </c>
      <c r="P58" s="13">
        <v>1000000</v>
      </c>
      <c r="Q58" s="15">
        <v>509.346</v>
      </c>
      <c r="R58" s="57">
        <v>45650</v>
      </c>
      <c r="S58" s="15" t="s">
        <v>205</v>
      </c>
      <c r="T58" s="18" t="s">
        <v>202</v>
      </c>
      <c r="U58" s="13" t="s">
        <v>17327</v>
      </c>
      <c r="V58" s="13" t="s">
        <v>17343</v>
      </c>
      <c r="W58" s="19" t="s">
        <v>2959</v>
      </c>
      <c r="X58" s="14" t="s">
        <v>25</v>
      </c>
      <c r="Y58" s="14" t="s">
        <v>25</v>
      </c>
      <c r="Z58" s="15" t="s">
        <v>165</v>
      </c>
      <c r="AA58" s="15" t="s">
        <v>166</v>
      </c>
    </row>
    <row r="59" spans="1:27">
      <c r="A59" s="73" t="s">
        <v>17410</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row>
    <row r="60" spans="1:27" ht="28">
      <c r="A60" s="1" t="s">
        <v>15471</v>
      </c>
      <c r="B60" s="1" t="s">
        <v>7</v>
      </c>
      <c r="C60" s="1"/>
      <c r="D60" s="1" t="s">
        <v>0</v>
      </c>
      <c r="E60" s="1" t="s">
        <v>1</v>
      </c>
      <c r="F60" s="1" t="s">
        <v>2</v>
      </c>
      <c r="G60" s="1" t="s">
        <v>3</v>
      </c>
      <c r="H60" s="1" t="s">
        <v>4</v>
      </c>
      <c r="I60" s="1" t="s">
        <v>5</v>
      </c>
      <c r="J60" s="1" t="s">
        <v>6</v>
      </c>
      <c r="K60" s="8" t="s">
        <v>8</v>
      </c>
      <c r="L60" s="1" t="s">
        <v>9</v>
      </c>
      <c r="M60" s="9" t="s">
        <v>10</v>
      </c>
      <c r="N60" s="9" t="s">
        <v>11</v>
      </c>
      <c r="O60" s="9" t="s">
        <v>12</v>
      </c>
      <c r="P60" s="9" t="s">
        <v>13</v>
      </c>
      <c r="Q60" s="1" t="s">
        <v>339</v>
      </c>
      <c r="R60" s="1" t="s">
        <v>14</v>
      </c>
      <c r="S60" s="1" t="s">
        <v>15</v>
      </c>
      <c r="T60" s="1" t="s">
        <v>213</v>
      </c>
      <c r="U60" s="10" t="s">
        <v>16</v>
      </c>
      <c r="V60" s="54" t="s">
        <v>17</v>
      </c>
      <c r="W60" s="11" t="s">
        <v>18</v>
      </c>
      <c r="X60" s="1" t="s">
        <v>19</v>
      </c>
      <c r="Y60" s="1" t="s">
        <v>20</v>
      </c>
      <c r="Z60" s="1" t="s">
        <v>21</v>
      </c>
      <c r="AA60" s="10" t="s">
        <v>22</v>
      </c>
    </row>
    <row r="61" spans="1:27">
      <c r="A61" s="13">
        <v>1</v>
      </c>
      <c r="B61" s="13" t="s">
        <v>78</v>
      </c>
      <c r="C61" s="15" t="s">
        <v>17377</v>
      </c>
      <c r="D61" s="13" t="s">
        <v>15457</v>
      </c>
      <c r="E61" s="13">
        <v>2024</v>
      </c>
      <c r="F61" s="13" t="s">
        <v>23</v>
      </c>
      <c r="G61" s="13" t="s">
        <v>17377</v>
      </c>
      <c r="H61" s="55" t="s">
        <v>209</v>
      </c>
      <c r="I61" s="13" t="s">
        <v>15474</v>
      </c>
      <c r="J61" s="13" t="s">
        <v>15475</v>
      </c>
      <c r="K61" s="13" t="s">
        <v>17378</v>
      </c>
      <c r="L61" s="13">
        <v>2745019</v>
      </c>
      <c r="M61" s="15">
        <v>1000</v>
      </c>
      <c r="N61" s="13" t="s">
        <v>1048</v>
      </c>
      <c r="O61" s="13" t="s">
        <v>14126</v>
      </c>
      <c r="P61" s="13">
        <v>1000</v>
      </c>
      <c r="Q61" s="39">
        <v>274.50189999999998</v>
      </c>
      <c r="R61" s="38">
        <v>45656</v>
      </c>
      <c r="S61" s="15" t="s">
        <v>207</v>
      </c>
      <c r="T61" s="13" t="s">
        <v>203</v>
      </c>
      <c r="U61" s="13" t="s">
        <v>243</v>
      </c>
      <c r="V61" s="13" t="s">
        <v>27</v>
      </c>
      <c r="W61" s="13" t="s">
        <v>2124</v>
      </c>
      <c r="X61" s="56">
        <v>45645</v>
      </c>
      <c r="Y61" s="56">
        <v>45632</v>
      </c>
      <c r="Z61" s="15" t="s">
        <v>165</v>
      </c>
      <c r="AA61" s="15" t="s">
        <v>166</v>
      </c>
    </row>
    <row r="62" spans="1:27">
      <c r="A62" s="13">
        <v>2</v>
      </c>
      <c r="B62" s="13" t="s">
        <v>78</v>
      </c>
      <c r="C62" s="15" t="s">
        <v>17377</v>
      </c>
      <c r="D62" s="13" t="s">
        <v>15457</v>
      </c>
      <c r="E62" s="13">
        <v>2024</v>
      </c>
      <c r="F62" s="13" t="s">
        <v>23</v>
      </c>
      <c r="G62" s="13" t="s">
        <v>17377</v>
      </c>
      <c r="H62" s="55" t="s">
        <v>209</v>
      </c>
      <c r="I62" s="13" t="s">
        <v>15476</v>
      </c>
      <c r="J62" s="13" t="s">
        <v>15477</v>
      </c>
      <c r="K62" s="13" t="s">
        <v>17378</v>
      </c>
      <c r="L62" s="13">
        <v>71813</v>
      </c>
      <c r="M62" s="15">
        <v>1000</v>
      </c>
      <c r="N62" s="13">
        <v>0</v>
      </c>
      <c r="O62" s="13" t="s">
        <v>14126</v>
      </c>
      <c r="P62" s="13">
        <v>1000</v>
      </c>
      <c r="Q62" s="39">
        <v>7.1813000000000002</v>
      </c>
      <c r="R62" s="38">
        <v>45656</v>
      </c>
      <c r="S62" s="15" t="s">
        <v>207</v>
      </c>
      <c r="T62" s="13" t="s">
        <v>203</v>
      </c>
      <c r="U62" s="13" t="s">
        <v>243</v>
      </c>
      <c r="V62" s="13" t="s">
        <v>27</v>
      </c>
      <c r="W62" s="13" t="s">
        <v>2124</v>
      </c>
      <c r="X62" s="56">
        <v>45645</v>
      </c>
      <c r="Y62" s="56">
        <v>45632</v>
      </c>
      <c r="Z62" s="15" t="s">
        <v>165</v>
      </c>
      <c r="AA62" s="15" t="s">
        <v>166</v>
      </c>
    </row>
    <row r="63" spans="1:27">
      <c r="A63" s="13">
        <v>3</v>
      </c>
      <c r="B63" s="13" t="s">
        <v>78</v>
      </c>
      <c r="C63" s="15" t="s">
        <v>17377</v>
      </c>
      <c r="D63" s="13" t="s">
        <v>15457</v>
      </c>
      <c r="E63" s="13">
        <v>2024</v>
      </c>
      <c r="F63" s="13" t="s">
        <v>23</v>
      </c>
      <c r="G63" s="13" t="s">
        <v>17377</v>
      </c>
      <c r="H63" s="55" t="s">
        <v>209</v>
      </c>
      <c r="I63" s="13" t="s">
        <v>15478</v>
      </c>
      <c r="J63" s="13" t="s">
        <v>15479</v>
      </c>
      <c r="K63" s="13" t="s">
        <v>17378</v>
      </c>
      <c r="L63" s="13">
        <v>97210</v>
      </c>
      <c r="M63" s="15">
        <v>1000</v>
      </c>
      <c r="N63" s="13" t="s">
        <v>282</v>
      </c>
      <c r="O63" s="13" t="s">
        <v>17382</v>
      </c>
      <c r="P63" s="13">
        <v>1000</v>
      </c>
      <c r="Q63" s="39">
        <v>9.7210000000000001</v>
      </c>
      <c r="R63" s="38">
        <v>45656</v>
      </c>
      <c r="S63" s="15" t="s">
        <v>207</v>
      </c>
      <c r="T63" s="13" t="s">
        <v>203</v>
      </c>
      <c r="U63" s="13" t="s">
        <v>243</v>
      </c>
      <c r="V63" s="13" t="s">
        <v>27</v>
      </c>
      <c r="W63" s="13" t="s">
        <v>2124</v>
      </c>
      <c r="X63" s="56">
        <v>45645</v>
      </c>
      <c r="Y63" s="56">
        <v>45632</v>
      </c>
      <c r="Z63" s="15" t="s">
        <v>165</v>
      </c>
      <c r="AA63" s="15" t="s">
        <v>166</v>
      </c>
    </row>
    <row r="64" spans="1:27">
      <c r="A64" s="13">
        <v>4</v>
      </c>
      <c r="B64" s="13" t="s">
        <v>78</v>
      </c>
      <c r="C64" s="15" t="s">
        <v>17377</v>
      </c>
      <c r="D64" s="13" t="s">
        <v>15457</v>
      </c>
      <c r="E64" s="13">
        <v>2024</v>
      </c>
      <c r="F64" s="13" t="s">
        <v>23</v>
      </c>
      <c r="G64" s="13" t="s">
        <v>17377</v>
      </c>
      <c r="H64" s="55" t="s">
        <v>209</v>
      </c>
      <c r="I64" s="13" t="s">
        <v>15480</v>
      </c>
      <c r="J64" s="13" t="s">
        <v>15481</v>
      </c>
      <c r="K64" s="13" t="s">
        <v>17378</v>
      </c>
      <c r="L64" s="13">
        <v>441935</v>
      </c>
      <c r="M64" s="15">
        <v>1000</v>
      </c>
      <c r="N64" s="13" t="s">
        <v>1332</v>
      </c>
      <c r="O64" s="13" t="s">
        <v>17382</v>
      </c>
      <c r="P64" s="13">
        <v>1000</v>
      </c>
      <c r="Q64" s="39">
        <v>44.1935</v>
      </c>
      <c r="R64" s="38">
        <v>45656</v>
      </c>
      <c r="S64" s="15" t="s">
        <v>207</v>
      </c>
      <c r="T64" s="13" t="s">
        <v>203</v>
      </c>
      <c r="U64" s="13" t="s">
        <v>243</v>
      </c>
      <c r="V64" s="13" t="s">
        <v>27</v>
      </c>
      <c r="W64" s="13" t="s">
        <v>2124</v>
      </c>
      <c r="X64" s="56">
        <v>45645</v>
      </c>
      <c r="Y64" s="56">
        <v>45632</v>
      </c>
      <c r="Z64" s="15" t="s">
        <v>165</v>
      </c>
      <c r="AA64" s="15" t="s">
        <v>166</v>
      </c>
    </row>
    <row r="65" spans="1:27">
      <c r="A65" s="13">
        <v>5</v>
      </c>
      <c r="B65" s="13" t="s">
        <v>78</v>
      </c>
      <c r="C65" s="15" t="s">
        <v>17377</v>
      </c>
      <c r="D65" s="13" t="s">
        <v>15457</v>
      </c>
      <c r="E65" s="13">
        <v>2024</v>
      </c>
      <c r="F65" s="13" t="s">
        <v>23</v>
      </c>
      <c r="G65" s="13" t="s">
        <v>17377</v>
      </c>
      <c r="H65" s="55" t="s">
        <v>209</v>
      </c>
      <c r="I65" s="13" t="s">
        <v>15482</v>
      </c>
      <c r="J65" s="13" t="s">
        <v>15483</v>
      </c>
      <c r="K65" s="13" t="s">
        <v>17378</v>
      </c>
      <c r="L65" s="13">
        <v>56366</v>
      </c>
      <c r="M65" s="15">
        <v>1000</v>
      </c>
      <c r="N65" s="13">
        <v>0</v>
      </c>
      <c r="O65" s="13" t="s">
        <v>17382</v>
      </c>
      <c r="P65" s="13">
        <v>1000</v>
      </c>
      <c r="Q65" s="39">
        <v>5.6365999999999996</v>
      </c>
      <c r="R65" s="38">
        <v>45656</v>
      </c>
      <c r="S65" s="15" t="s">
        <v>207</v>
      </c>
      <c r="T65" s="13" t="s">
        <v>203</v>
      </c>
      <c r="U65" s="13" t="s">
        <v>243</v>
      </c>
      <c r="V65" s="13" t="s">
        <v>27</v>
      </c>
      <c r="W65" s="13" t="s">
        <v>2124</v>
      </c>
      <c r="X65" s="56">
        <v>45645</v>
      </c>
      <c r="Y65" s="56">
        <v>45632</v>
      </c>
      <c r="Z65" s="15" t="s">
        <v>165</v>
      </c>
      <c r="AA65" s="15" t="s">
        <v>166</v>
      </c>
    </row>
    <row r="66" spans="1:27">
      <c r="A66" s="13">
        <v>6</v>
      </c>
      <c r="B66" s="13" t="s">
        <v>78</v>
      </c>
      <c r="C66" s="15" t="s">
        <v>17377</v>
      </c>
      <c r="D66" s="13" t="s">
        <v>15457</v>
      </c>
      <c r="E66" s="13">
        <v>2024</v>
      </c>
      <c r="F66" s="13" t="s">
        <v>23</v>
      </c>
      <c r="G66" s="13" t="s">
        <v>17377</v>
      </c>
      <c r="H66" s="55" t="s">
        <v>209</v>
      </c>
      <c r="I66" s="13" t="s">
        <v>15484</v>
      </c>
      <c r="J66" s="13" t="s">
        <v>15485</v>
      </c>
      <c r="K66" s="13" t="s">
        <v>17378</v>
      </c>
      <c r="L66" s="13">
        <v>152161</v>
      </c>
      <c r="M66" s="15">
        <v>1000</v>
      </c>
      <c r="N66" s="13" t="s">
        <v>280</v>
      </c>
      <c r="O66" s="13" t="s">
        <v>17383</v>
      </c>
      <c r="P66" s="13">
        <v>1000</v>
      </c>
      <c r="Q66" s="39">
        <v>15.216100000000001</v>
      </c>
      <c r="R66" s="38">
        <v>45656</v>
      </c>
      <c r="S66" s="15" t="s">
        <v>207</v>
      </c>
      <c r="T66" s="13" t="s">
        <v>203</v>
      </c>
      <c r="U66" s="13" t="s">
        <v>243</v>
      </c>
      <c r="V66" s="13" t="s">
        <v>27</v>
      </c>
      <c r="W66" s="13" t="s">
        <v>2124</v>
      </c>
      <c r="X66" s="56">
        <v>45645</v>
      </c>
      <c r="Y66" s="56">
        <v>45632</v>
      </c>
      <c r="Z66" s="15" t="s">
        <v>165</v>
      </c>
      <c r="AA66" s="15" t="s">
        <v>166</v>
      </c>
    </row>
    <row r="67" spans="1:27">
      <c r="A67" s="13">
        <v>7</v>
      </c>
      <c r="B67" s="13" t="s">
        <v>78</v>
      </c>
      <c r="C67" s="15" t="s">
        <v>17377</v>
      </c>
      <c r="D67" s="13" t="s">
        <v>15457</v>
      </c>
      <c r="E67" s="13">
        <v>2024</v>
      </c>
      <c r="F67" s="13" t="s">
        <v>23</v>
      </c>
      <c r="G67" s="13" t="s">
        <v>17377</v>
      </c>
      <c r="H67" s="55" t="s">
        <v>209</v>
      </c>
      <c r="I67" s="13" t="s">
        <v>15486</v>
      </c>
      <c r="J67" s="13" t="s">
        <v>15487</v>
      </c>
      <c r="K67" s="13" t="s">
        <v>17378</v>
      </c>
      <c r="L67" s="13">
        <v>161997</v>
      </c>
      <c r="M67" s="15">
        <v>1000</v>
      </c>
      <c r="N67" s="13" t="s">
        <v>860</v>
      </c>
      <c r="O67" s="13" t="s">
        <v>17383</v>
      </c>
      <c r="P67" s="13">
        <v>1000</v>
      </c>
      <c r="Q67" s="39">
        <v>16.1997</v>
      </c>
      <c r="R67" s="38">
        <v>45656</v>
      </c>
      <c r="S67" s="15" t="s">
        <v>207</v>
      </c>
      <c r="T67" s="13" t="s">
        <v>203</v>
      </c>
      <c r="U67" s="13" t="s">
        <v>243</v>
      </c>
      <c r="V67" s="13" t="s">
        <v>27</v>
      </c>
      <c r="W67" s="13" t="s">
        <v>2124</v>
      </c>
      <c r="X67" s="56">
        <v>45645</v>
      </c>
      <c r="Y67" s="56">
        <v>45632</v>
      </c>
      <c r="Z67" s="15" t="s">
        <v>165</v>
      </c>
      <c r="AA67" s="15" t="s">
        <v>166</v>
      </c>
    </row>
    <row r="68" spans="1:27">
      <c r="A68" s="13">
        <v>8</v>
      </c>
      <c r="B68" s="13" t="s">
        <v>78</v>
      </c>
      <c r="C68" s="15" t="s">
        <v>17377</v>
      </c>
      <c r="D68" s="13" t="s">
        <v>15457</v>
      </c>
      <c r="E68" s="13">
        <v>2024</v>
      </c>
      <c r="F68" s="13" t="s">
        <v>23</v>
      </c>
      <c r="G68" s="13" t="s">
        <v>17377</v>
      </c>
      <c r="H68" s="55" t="s">
        <v>209</v>
      </c>
      <c r="I68" s="13" t="s">
        <v>15488</v>
      </c>
      <c r="J68" s="13" t="s">
        <v>15489</v>
      </c>
      <c r="K68" s="13" t="s">
        <v>17378</v>
      </c>
      <c r="L68" s="13">
        <v>30650</v>
      </c>
      <c r="M68" s="15">
        <v>1000</v>
      </c>
      <c r="N68" s="13">
        <v>0</v>
      </c>
      <c r="O68" s="13" t="s">
        <v>17383</v>
      </c>
      <c r="P68" s="13">
        <v>1000</v>
      </c>
      <c r="Q68" s="39">
        <v>3.0649999999999999</v>
      </c>
      <c r="R68" s="38">
        <v>45656</v>
      </c>
      <c r="S68" s="15" t="s">
        <v>207</v>
      </c>
      <c r="T68" s="13" t="s">
        <v>203</v>
      </c>
      <c r="U68" s="13" t="s">
        <v>243</v>
      </c>
      <c r="V68" s="13" t="s">
        <v>27</v>
      </c>
      <c r="W68" s="13" t="s">
        <v>2124</v>
      </c>
      <c r="X68" s="56">
        <v>45645</v>
      </c>
      <c r="Y68" s="56">
        <v>45632</v>
      </c>
      <c r="Z68" s="15" t="s">
        <v>165</v>
      </c>
      <c r="AA68" s="15" t="s">
        <v>166</v>
      </c>
    </row>
    <row r="69" spans="1:27">
      <c r="A69" s="13">
        <v>9</v>
      </c>
      <c r="B69" s="13" t="s">
        <v>78</v>
      </c>
      <c r="C69" s="15" t="s">
        <v>17377</v>
      </c>
      <c r="D69" s="13" t="s">
        <v>15457</v>
      </c>
      <c r="E69" s="13">
        <v>2024</v>
      </c>
      <c r="F69" s="13" t="s">
        <v>23</v>
      </c>
      <c r="G69" s="13" t="s">
        <v>17377</v>
      </c>
      <c r="H69" s="55" t="s">
        <v>209</v>
      </c>
      <c r="I69" s="13" t="s">
        <v>15490</v>
      </c>
      <c r="J69" s="13" t="s">
        <v>15491</v>
      </c>
      <c r="K69" s="13" t="s">
        <v>17378</v>
      </c>
      <c r="L69" s="13">
        <v>46344</v>
      </c>
      <c r="M69" s="15">
        <v>1000</v>
      </c>
      <c r="N69" s="13" t="s">
        <v>860</v>
      </c>
      <c r="O69" s="13" t="s">
        <v>17384</v>
      </c>
      <c r="P69" s="13">
        <v>1000</v>
      </c>
      <c r="Q69" s="39">
        <v>4.6344000000000003</v>
      </c>
      <c r="R69" s="38">
        <v>45656</v>
      </c>
      <c r="S69" s="15" t="s">
        <v>207</v>
      </c>
      <c r="T69" s="13" t="s">
        <v>203</v>
      </c>
      <c r="U69" s="13" t="s">
        <v>243</v>
      </c>
      <c r="V69" s="13" t="s">
        <v>27</v>
      </c>
      <c r="W69" s="13" t="s">
        <v>2124</v>
      </c>
      <c r="X69" s="56">
        <v>45645</v>
      </c>
      <c r="Y69" s="56">
        <v>45632</v>
      </c>
      <c r="Z69" s="15" t="s">
        <v>165</v>
      </c>
      <c r="AA69" s="15" t="s">
        <v>166</v>
      </c>
    </row>
    <row r="70" spans="1:27">
      <c r="A70" s="13">
        <v>10</v>
      </c>
      <c r="B70" s="13" t="s">
        <v>212</v>
      </c>
      <c r="C70" s="15" t="s">
        <v>17377</v>
      </c>
      <c r="D70" s="13" t="s">
        <v>15457</v>
      </c>
      <c r="E70" s="13">
        <v>2024</v>
      </c>
      <c r="F70" s="13" t="s">
        <v>23</v>
      </c>
      <c r="G70" s="13" t="s">
        <v>17377</v>
      </c>
      <c r="H70" s="55" t="s">
        <v>209</v>
      </c>
      <c r="I70" s="13" t="s">
        <v>15492</v>
      </c>
      <c r="J70" s="41" t="s">
        <v>15493</v>
      </c>
      <c r="K70" s="13" t="s">
        <v>17379</v>
      </c>
      <c r="L70" s="13">
        <v>3150</v>
      </c>
      <c r="M70" s="15">
        <v>1000</v>
      </c>
      <c r="N70" s="13" t="s">
        <v>860</v>
      </c>
      <c r="O70" s="13" t="s">
        <v>17385</v>
      </c>
      <c r="P70" s="13">
        <v>1000</v>
      </c>
      <c r="Q70" s="39">
        <v>0.315</v>
      </c>
      <c r="R70" s="40">
        <v>45657</v>
      </c>
      <c r="S70" s="15" t="s">
        <v>207</v>
      </c>
      <c r="T70" s="13" t="s">
        <v>203</v>
      </c>
      <c r="U70" s="13" t="s">
        <v>17327</v>
      </c>
      <c r="V70" s="13" t="s">
        <v>17388</v>
      </c>
      <c r="W70" s="13" t="s">
        <v>2123</v>
      </c>
      <c r="X70" s="56">
        <v>45646</v>
      </c>
      <c r="Y70" s="56">
        <v>45635</v>
      </c>
      <c r="Z70" s="15" t="s">
        <v>17320</v>
      </c>
      <c r="AA70" s="15" t="s">
        <v>17322</v>
      </c>
    </row>
    <row r="71" spans="1:27">
      <c r="A71" s="13">
        <v>11</v>
      </c>
      <c r="B71" s="13" t="s">
        <v>212</v>
      </c>
      <c r="C71" s="15" t="s">
        <v>17377</v>
      </c>
      <c r="D71" s="13" t="s">
        <v>15457</v>
      </c>
      <c r="E71" s="13">
        <v>2024</v>
      </c>
      <c r="F71" s="13" t="s">
        <v>23</v>
      </c>
      <c r="G71" s="13" t="s">
        <v>17377</v>
      </c>
      <c r="H71" s="55" t="s">
        <v>209</v>
      </c>
      <c r="I71" s="13" t="s">
        <v>15494</v>
      </c>
      <c r="J71" s="41" t="s">
        <v>15495</v>
      </c>
      <c r="K71" s="13" t="s">
        <v>17379</v>
      </c>
      <c r="L71" s="13">
        <v>110260</v>
      </c>
      <c r="M71" s="15">
        <v>1000</v>
      </c>
      <c r="N71" s="13" t="s">
        <v>3134</v>
      </c>
      <c r="O71" s="13" t="s">
        <v>17385</v>
      </c>
      <c r="P71" s="13">
        <v>1000</v>
      </c>
      <c r="Q71" s="39">
        <v>11.026</v>
      </c>
      <c r="R71" s="40">
        <v>45657</v>
      </c>
      <c r="S71" s="15" t="s">
        <v>207</v>
      </c>
      <c r="T71" s="13" t="s">
        <v>203</v>
      </c>
      <c r="U71" s="13" t="s">
        <v>17327</v>
      </c>
      <c r="V71" s="13" t="s">
        <v>17389</v>
      </c>
      <c r="W71" s="13" t="s">
        <v>2123</v>
      </c>
      <c r="X71" s="56">
        <v>45646</v>
      </c>
      <c r="Y71" s="56">
        <v>45635</v>
      </c>
      <c r="Z71" s="15" t="s">
        <v>17320</v>
      </c>
      <c r="AA71" s="15" t="s">
        <v>17322</v>
      </c>
    </row>
    <row r="72" spans="1:27">
      <c r="A72" s="13">
        <v>12</v>
      </c>
      <c r="B72" s="13" t="s">
        <v>212</v>
      </c>
      <c r="C72" s="15" t="s">
        <v>17377</v>
      </c>
      <c r="D72" s="13" t="s">
        <v>15457</v>
      </c>
      <c r="E72" s="13">
        <v>2024</v>
      </c>
      <c r="F72" s="13" t="s">
        <v>23</v>
      </c>
      <c r="G72" s="13" t="s">
        <v>17377</v>
      </c>
      <c r="H72" s="55" t="s">
        <v>209</v>
      </c>
      <c r="I72" s="13" t="s">
        <v>15496</v>
      </c>
      <c r="J72" s="41" t="s">
        <v>15497</v>
      </c>
      <c r="K72" s="13" t="s">
        <v>17379</v>
      </c>
      <c r="L72" s="13">
        <v>1000</v>
      </c>
      <c r="M72" s="15">
        <v>1000</v>
      </c>
      <c r="N72" s="13" t="s">
        <v>3504</v>
      </c>
      <c r="O72" s="13" t="s">
        <v>17385</v>
      </c>
      <c r="P72" s="13">
        <v>1000</v>
      </c>
      <c r="Q72" s="39">
        <v>0.1</v>
      </c>
      <c r="R72" s="40">
        <v>45657</v>
      </c>
      <c r="S72" s="15" t="s">
        <v>207</v>
      </c>
      <c r="T72" s="13" t="s">
        <v>203</v>
      </c>
      <c r="U72" s="13" t="s">
        <v>17327</v>
      </c>
      <c r="V72" s="13" t="s">
        <v>17390</v>
      </c>
      <c r="W72" s="13" t="s">
        <v>2123</v>
      </c>
      <c r="X72" s="56">
        <v>45646</v>
      </c>
      <c r="Y72" s="56">
        <v>45635</v>
      </c>
      <c r="Z72" s="15" t="s">
        <v>17320</v>
      </c>
      <c r="AA72" s="15" t="s">
        <v>17322</v>
      </c>
    </row>
    <row r="73" spans="1:27">
      <c r="A73" s="13">
        <v>13</v>
      </c>
      <c r="B73" s="13" t="s">
        <v>212</v>
      </c>
      <c r="C73" s="15" t="s">
        <v>17377</v>
      </c>
      <c r="D73" s="13" t="s">
        <v>15457</v>
      </c>
      <c r="E73" s="13">
        <v>2024</v>
      </c>
      <c r="F73" s="13" t="s">
        <v>23</v>
      </c>
      <c r="G73" s="13" t="s">
        <v>17377</v>
      </c>
      <c r="H73" s="55" t="s">
        <v>209</v>
      </c>
      <c r="I73" s="13" t="s">
        <v>15498</v>
      </c>
      <c r="J73" s="41" t="s">
        <v>15499</v>
      </c>
      <c r="K73" s="13" t="s">
        <v>17379</v>
      </c>
      <c r="L73" s="13">
        <v>49700</v>
      </c>
      <c r="M73" s="15">
        <v>1000</v>
      </c>
      <c r="N73" s="13" t="s">
        <v>860</v>
      </c>
      <c r="O73" s="13" t="s">
        <v>17385</v>
      </c>
      <c r="P73" s="13">
        <v>1000</v>
      </c>
      <c r="Q73" s="39">
        <v>4.97</v>
      </c>
      <c r="R73" s="40">
        <v>45657</v>
      </c>
      <c r="S73" s="15" t="s">
        <v>207</v>
      </c>
      <c r="T73" s="13" t="s">
        <v>203</v>
      </c>
      <c r="U73" s="13" t="s">
        <v>17327</v>
      </c>
      <c r="V73" s="13" t="s">
        <v>17391</v>
      </c>
      <c r="W73" s="13" t="s">
        <v>2123</v>
      </c>
      <c r="X73" s="56">
        <v>45646</v>
      </c>
      <c r="Y73" s="56">
        <v>45635</v>
      </c>
      <c r="Z73" s="15" t="s">
        <v>17320</v>
      </c>
      <c r="AA73" s="15" t="s">
        <v>17322</v>
      </c>
    </row>
    <row r="74" spans="1:27">
      <c r="A74" s="13">
        <v>14</v>
      </c>
      <c r="B74" s="13" t="s">
        <v>212</v>
      </c>
      <c r="C74" s="15" t="s">
        <v>17377</v>
      </c>
      <c r="D74" s="13" t="s">
        <v>15457</v>
      </c>
      <c r="E74" s="13">
        <v>2024</v>
      </c>
      <c r="F74" s="13" t="s">
        <v>23</v>
      </c>
      <c r="G74" s="13" t="s">
        <v>17377</v>
      </c>
      <c r="H74" s="55" t="s">
        <v>209</v>
      </c>
      <c r="I74" s="13" t="s">
        <v>15500</v>
      </c>
      <c r="J74" s="41" t="s">
        <v>15501</v>
      </c>
      <c r="K74" s="13" t="s">
        <v>17379</v>
      </c>
      <c r="L74" s="13">
        <v>32600</v>
      </c>
      <c r="M74" s="15">
        <v>1000</v>
      </c>
      <c r="N74" s="13">
        <v>0</v>
      </c>
      <c r="O74" s="13" t="s">
        <v>17385</v>
      </c>
      <c r="P74" s="13">
        <v>1000</v>
      </c>
      <c r="Q74" s="39">
        <v>3.26</v>
      </c>
      <c r="R74" s="40">
        <v>45657</v>
      </c>
      <c r="S74" s="15" t="s">
        <v>207</v>
      </c>
      <c r="T74" s="13" t="s">
        <v>203</v>
      </c>
      <c r="U74" s="13" t="s">
        <v>17327</v>
      </c>
      <c r="V74" s="13" t="s">
        <v>17392</v>
      </c>
      <c r="W74" s="13" t="s">
        <v>2123</v>
      </c>
      <c r="X74" s="56">
        <v>45646</v>
      </c>
      <c r="Y74" s="56">
        <v>45635</v>
      </c>
      <c r="Z74" s="15" t="s">
        <v>17320</v>
      </c>
      <c r="AA74" s="15" t="s">
        <v>17322</v>
      </c>
    </row>
    <row r="75" spans="1:27">
      <c r="A75" s="13">
        <v>15</v>
      </c>
      <c r="B75" s="13" t="s">
        <v>212</v>
      </c>
      <c r="C75" s="15" t="s">
        <v>17377</v>
      </c>
      <c r="D75" s="13" t="s">
        <v>15457</v>
      </c>
      <c r="E75" s="13">
        <v>2024</v>
      </c>
      <c r="F75" s="13" t="s">
        <v>23</v>
      </c>
      <c r="G75" s="13" t="s">
        <v>17377</v>
      </c>
      <c r="H75" s="55" t="s">
        <v>209</v>
      </c>
      <c r="I75" s="13" t="s">
        <v>15502</v>
      </c>
      <c r="J75" s="41" t="s">
        <v>15503</v>
      </c>
      <c r="K75" s="13" t="s">
        <v>17379</v>
      </c>
      <c r="L75" s="13">
        <v>25612</v>
      </c>
      <c r="M75" s="15">
        <v>1000</v>
      </c>
      <c r="N75" s="13">
        <v>0</v>
      </c>
      <c r="O75" s="13" t="s">
        <v>17385</v>
      </c>
      <c r="P75" s="13">
        <v>1000</v>
      </c>
      <c r="Q75" s="39">
        <v>2.5611999999999999</v>
      </c>
      <c r="R75" s="40">
        <v>45657</v>
      </c>
      <c r="S75" s="15" t="s">
        <v>207</v>
      </c>
      <c r="T75" s="13" t="s">
        <v>203</v>
      </c>
      <c r="U75" s="13" t="s">
        <v>17327</v>
      </c>
      <c r="V75" s="13" t="s">
        <v>17393</v>
      </c>
      <c r="W75" s="13" t="s">
        <v>2123</v>
      </c>
      <c r="X75" s="56">
        <v>45646</v>
      </c>
      <c r="Y75" s="56">
        <v>45635</v>
      </c>
      <c r="Z75" s="15" t="s">
        <v>17320</v>
      </c>
      <c r="AA75" s="15" t="s">
        <v>17322</v>
      </c>
    </row>
    <row r="76" spans="1:27">
      <c r="A76" s="13">
        <v>16</v>
      </c>
      <c r="B76" s="13" t="s">
        <v>212</v>
      </c>
      <c r="C76" s="15" t="s">
        <v>17377</v>
      </c>
      <c r="D76" s="13" t="s">
        <v>15457</v>
      </c>
      <c r="E76" s="13">
        <v>2024</v>
      </c>
      <c r="F76" s="13" t="s">
        <v>23</v>
      </c>
      <c r="G76" s="13" t="s">
        <v>17377</v>
      </c>
      <c r="H76" s="55" t="s">
        <v>209</v>
      </c>
      <c r="I76" s="13" t="s">
        <v>15504</v>
      </c>
      <c r="J76" s="41" t="s">
        <v>15505</v>
      </c>
      <c r="K76" s="13" t="s">
        <v>17379</v>
      </c>
      <c r="L76" s="13">
        <v>214950</v>
      </c>
      <c r="M76" s="15">
        <v>1000</v>
      </c>
      <c r="N76" s="13" t="s">
        <v>3863</v>
      </c>
      <c r="O76" s="13" t="s">
        <v>2503</v>
      </c>
      <c r="P76" s="13">
        <v>1000</v>
      </c>
      <c r="Q76" s="39">
        <v>21.495000000000001</v>
      </c>
      <c r="R76" s="40">
        <v>45657</v>
      </c>
      <c r="S76" s="15" t="s">
        <v>207</v>
      </c>
      <c r="T76" s="13" t="s">
        <v>203</v>
      </c>
      <c r="U76" s="13" t="s">
        <v>17327</v>
      </c>
      <c r="V76" s="13" t="s">
        <v>17394</v>
      </c>
      <c r="W76" s="13" t="s">
        <v>2123</v>
      </c>
      <c r="X76" s="56">
        <v>45646</v>
      </c>
      <c r="Y76" s="56">
        <v>45635</v>
      </c>
      <c r="Z76" s="15" t="s">
        <v>17320</v>
      </c>
      <c r="AA76" s="15" t="s">
        <v>17322</v>
      </c>
    </row>
    <row r="77" spans="1:27">
      <c r="A77" s="13">
        <v>17</v>
      </c>
      <c r="B77" s="13" t="s">
        <v>212</v>
      </c>
      <c r="C77" s="15" t="s">
        <v>17377</v>
      </c>
      <c r="D77" s="13" t="s">
        <v>15457</v>
      </c>
      <c r="E77" s="13">
        <v>2024</v>
      </c>
      <c r="F77" s="13" t="s">
        <v>23</v>
      </c>
      <c r="G77" s="13" t="s">
        <v>17377</v>
      </c>
      <c r="H77" s="55" t="s">
        <v>209</v>
      </c>
      <c r="I77" s="13" t="s">
        <v>15506</v>
      </c>
      <c r="J77" s="41" t="s">
        <v>15507</v>
      </c>
      <c r="K77" s="13" t="s">
        <v>17379</v>
      </c>
      <c r="L77" s="13">
        <v>133688</v>
      </c>
      <c r="M77" s="15">
        <v>1000</v>
      </c>
      <c r="N77" s="13" t="s">
        <v>15391</v>
      </c>
      <c r="O77" s="13" t="s">
        <v>2503</v>
      </c>
      <c r="P77" s="13">
        <v>1000</v>
      </c>
      <c r="Q77" s="39">
        <v>13.3688</v>
      </c>
      <c r="R77" s="40">
        <v>45657</v>
      </c>
      <c r="S77" s="15" t="s">
        <v>207</v>
      </c>
      <c r="T77" s="13" t="s">
        <v>203</v>
      </c>
      <c r="U77" s="13" t="s">
        <v>17327</v>
      </c>
      <c r="V77" s="13" t="s">
        <v>17395</v>
      </c>
      <c r="W77" s="13" t="s">
        <v>2123</v>
      </c>
      <c r="X77" s="56">
        <v>45646</v>
      </c>
      <c r="Y77" s="56">
        <v>45635</v>
      </c>
      <c r="Z77" s="15" t="s">
        <v>17320</v>
      </c>
      <c r="AA77" s="15" t="s">
        <v>17322</v>
      </c>
    </row>
    <row r="78" spans="1:27">
      <c r="A78" s="13">
        <v>18</v>
      </c>
      <c r="B78" s="13" t="s">
        <v>212</v>
      </c>
      <c r="C78" s="15" t="s">
        <v>17377</v>
      </c>
      <c r="D78" s="13" t="s">
        <v>15457</v>
      </c>
      <c r="E78" s="13">
        <v>2024</v>
      </c>
      <c r="F78" s="13" t="s">
        <v>23</v>
      </c>
      <c r="G78" s="13" t="s">
        <v>17377</v>
      </c>
      <c r="H78" s="55" t="s">
        <v>209</v>
      </c>
      <c r="I78" s="13" t="s">
        <v>15508</v>
      </c>
      <c r="J78" s="41" t="s">
        <v>15509</v>
      </c>
      <c r="K78" s="13" t="s">
        <v>17379</v>
      </c>
      <c r="L78" s="13">
        <v>220600</v>
      </c>
      <c r="M78" s="15">
        <v>1000</v>
      </c>
      <c r="N78" s="13" t="s">
        <v>7594</v>
      </c>
      <c r="O78" s="13" t="s">
        <v>2503</v>
      </c>
      <c r="P78" s="13">
        <v>1000</v>
      </c>
      <c r="Q78" s="39">
        <v>22.06</v>
      </c>
      <c r="R78" s="40">
        <v>45657</v>
      </c>
      <c r="S78" s="15" t="s">
        <v>207</v>
      </c>
      <c r="T78" s="13" t="s">
        <v>203</v>
      </c>
      <c r="U78" s="13" t="s">
        <v>17327</v>
      </c>
      <c r="V78" s="13" t="s">
        <v>17396</v>
      </c>
      <c r="W78" s="13" t="s">
        <v>2123</v>
      </c>
      <c r="X78" s="56">
        <v>45646</v>
      </c>
      <c r="Y78" s="56">
        <v>45635</v>
      </c>
      <c r="Z78" s="15" t="s">
        <v>17320</v>
      </c>
      <c r="AA78" s="15" t="s">
        <v>17322</v>
      </c>
    </row>
    <row r="79" spans="1:27">
      <c r="A79" s="13">
        <v>19</v>
      </c>
      <c r="B79" s="13" t="s">
        <v>212</v>
      </c>
      <c r="C79" s="15" t="s">
        <v>17377</v>
      </c>
      <c r="D79" s="13" t="s">
        <v>15457</v>
      </c>
      <c r="E79" s="13">
        <v>2024</v>
      </c>
      <c r="F79" s="13" t="s">
        <v>23</v>
      </c>
      <c r="G79" s="13" t="s">
        <v>17377</v>
      </c>
      <c r="H79" s="55" t="s">
        <v>209</v>
      </c>
      <c r="I79" s="13" t="s">
        <v>15510</v>
      </c>
      <c r="J79" s="41" t="s">
        <v>15511</v>
      </c>
      <c r="K79" s="13" t="s">
        <v>17379</v>
      </c>
      <c r="L79" s="13">
        <v>148188</v>
      </c>
      <c r="M79" s="15">
        <v>1000</v>
      </c>
      <c r="N79" s="13" t="s">
        <v>6728</v>
      </c>
      <c r="O79" s="13" t="s">
        <v>2503</v>
      </c>
      <c r="P79" s="13">
        <v>1000</v>
      </c>
      <c r="Q79" s="39">
        <v>14.8188</v>
      </c>
      <c r="R79" s="40">
        <v>45657</v>
      </c>
      <c r="S79" s="15" t="s">
        <v>207</v>
      </c>
      <c r="T79" s="13" t="s">
        <v>203</v>
      </c>
      <c r="U79" s="13" t="s">
        <v>17327</v>
      </c>
      <c r="V79" s="13" t="s">
        <v>17397</v>
      </c>
      <c r="W79" s="13" t="s">
        <v>2123</v>
      </c>
      <c r="X79" s="56">
        <v>45646</v>
      </c>
      <c r="Y79" s="56">
        <v>45635</v>
      </c>
      <c r="Z79" s="15" t="s">
        <v>17320</v>
      </c>
      <c r="AA79" s="15" t="s">
        <v>17322</v>
      </c>
    </row>
    <row r="80" spans="1:27">
      <c r="A80" s="13">
        <v>20</v>
      </c>
      <c r="B80" s="13" t="s">
        <v>212</v>
      </c>
      <c r="C80" s="15" t="s">
        <v>17377</v>
      </c>
      <c r="D80" s="13" t="s">
        <v>15457</v>
      </c>
      <c r="E80" s="13">
        <v>2024</v>
      </c>
      <c r="F80" s="13" t="s">
        <v>23</v>
      </c>
      <c r="G80" s="13" t="s">
        <v>17377</v>
      </c>
      <c r="H80" s="55" t="s">
        <v>209</v>
      </c>
      <c r="I80" s="13" t="s">
        <v>15512</v>
      </c>
      <c r="J80" s="41" t="s">
        <v>15513</v>
      </c>
      <c r="K80" s="13" t="s">
        <v>17379</v>
      </c>
      <c r="L80" s="13">
        <v>43095</v>
      </c>
      <c r="M80" s="15">
        <v>1000</v>
      </c>
      <c r="N80" s="13">
        <v>0</v>
      </c>
      <c r="O80" s="13" t="s">
        <v>2503</v>
      </c>
      <c r="P80" s="13">
        <v>1000</v>
      </c>
      <c r="Q80" s="39">
        <v>4.3094999999999999</v>
      </c>
      <c r="R80" s="40">
        <v>45657</v>
      </c>
      <c r="S80" s="15" t="s">
        <v>207</v>
      </c>
      <c r="T80" s="13" t="s">
        <v>203</v>
      </c>
      <c r="U80" s="13" t="s">
        <v>17327</v>
      </c>
      <c r="V80" s="13" t="s">
        <v>17398</v>
      </c>
      <c r="W80" s="13" t="s">
        <v>2123</v>
      </c>
      <c r="X80" s="56">
        <v>45646</v>
      </c>
      <c r="Y80" s="56">
        <v>45635</v>
      </c>
      <c r="Z80" s="15" t="s">
        <v>17320</v>
      </c>
      <c r="AA80" s="15" t="s">
        <v>17322</v>
      </c>
    </row>
    <row r="81" spans="1:27">
      <c r="A81" s="13">
        <v>21</v>
      </c>
      <c r="B81" s="13" t="s">
        <v>212</v>
      </c>
      <c r="C81" s="15" t="s">
        <v>17377</v>
      </c>
      <c r="D81" s="13" t="s">
        <v>15457</v>
      </c>
      <c r="E81" s="13">
        <v>2024</v>
      </c>
      <c r="F81" s="13" t="s">
        <v>23</v>
      </c>
      <c r="G81" s="13" t="s">
        <v>17377</v>
      </c>
      <c r="H81" s="55" t="s">
        <v>209</v>
      </c>
      <c r="I81" s="13" t="s">
        <v>15514</v>
      </c>
      <c r="J81" s="41" t="s">
        <v>15515</v>
      </c>
      <c r="K81" s="13" t="s">
        <v>17379</v>
      </c>
      <c r="L81" s="13">
        <v>264500</v>
      </c>
      <c r="M81" s="15">
        <v>1000</v>
      </c>
      <c r="N81" s="13" t="s">
        <v>3134</v>
      </c>
      <c r="O81" s="13" t="s">
        <v>17386</v>
      </c>
      <c r="P81" s="13">
        <v>1000</v>
      </c>
      <c r="Q81" s="39">
        <v>26.45</v>
      </c>
      <c r="R81" s="40">
        <v>45657</v>
      </c>
      <c r="S81" s="15" t="s">
        <v>207</v>
      </c>
      <c r="T81" s="13" t="s">
        <v>203</v>
      </c>
      <c r="U81" s="13" t="s">
        <v>17327</v>
      </c>
      <c r="V81" s="13" t="s">
        <v>17399</v>
      </c>
      <c r="W81" s="13" t="s">
        <v>2123</v>
      </c>
      <c r="X81" s="56">
        <v>45646</v>
      </c>
      <c r="Y81" s="56">
        <v>45635</v>
      </c>
      <c r="Z81" s="15" t="s">
        <v>17320</v>
      </c>
      <c r="AA81" s="15" t="s">
        <v>17322</v>
      </c>
    </row>
    <row r="82" spans="1:27">
      <c r="A82" s="13">
        <v>22</v>
      </c>
      <c r="B82" s="13" t="s">
        <v>212</v>
      </c>
      <c r="C82" s="15" t="s">
        <v>17377</v>
      </c>
      <c r="D82" s="13" t="s">
        <v>15457</v>
      </c>
      <c r="E82" s="13">
        <v>2024</v>
      </c>
      <c r="F82" s="13" t="s">
        <v>23</v>
      </c>
      <c r="G82" s="13" t="s">
        <v>17377</v>
      </c>
      <c r="H82" s="55" t="s">
        <v>209</v>
      </c>
      <c r="I82" s="13" t="s">
        <v>15516</v>
      </c>
      <c r="J82" s="41" t="s">
        <v>15517</v>
      </c>
      <c r="K82" s="13" t="s">
        <v>17379</v>
      </c>
      <c r="L82" s="13">
        <v>85078</v>
      </c>
      <c r="M82" s="15">
        <v>1000</v>
      </c>
      <c r="N82" s="13" t="s">
        <v>3613</v>
      </c>
      <c r="O82" s="13" t="s">
        <v>17386</v>
      </c>
      <c r="P82" s="13">
        <v>1000</v>
      </c>
      <c r="Q82" s="39">
        <v>8.5077999999999996</v>
      </c>
      <c r="R82" s="40">
        <v>45657</v>
      </c>
      <c r="S82" s="15" t="s">
        <v>207</v>
      </c>
      <c r="T82" s="13" t="s">
        <v>203</v>
      </c>
      <c r="U82" s="13" t="s">
        <v>17327</v>
      </c>
      <c r="V82" s="13" t="s">
        <v>17400</v>
      </c>
      <c r="W82" s="13" t="s">
        <v>2123</v>
      </c>
      <c r="X82" s="56">
        <v>45646</v>
      </c>
      <c r="Y82" s="56">
        <v>45635</v>
      </c>
      <c r="Z82" s="15" t="s">
        <v>17320</v>
      </c>
      <c r="AA82" s="15" t="s">
        <v>17322</v>
      </c>
    </row>
    <row r="83" spans="1:27">
      <c r="A83" s="13">
        <v>23</v>
      </c>
      <c r="B83" s="13" t="s">
        <v>212</v>
      </c>
      <c r="C83" s="15" t="s">
        <v>17377</v>
      </c>
      <c r="D83" s="13" t="s">
        <v>15457</v>
      </c>
      <c r="E83" s="13">
        <v>2024</v>
      </c>
      <c r="F83" s="13" t="s">
        <v>23</v>
      </c>
      <c r="G83" s="13" t="s">
        <v>17377</v>
      </c>
      <c r="H83" s="55" t="s">
        <v>209</v>
      </c>
      <c r="I83" s="13" t="s">
        <v>15518</v>
      </c>
      <c r="J83" s="41" t="s">
        <v>15519</v>
      </c>
      <c r="K83" s="13" t="s">
        <v>17379</v>
      </c>
      <c r="L83" s="13">
        <v>6500</v>
      </c>
      <c r="M83" s="15">
        <v>1000</v>
      </c>
      <c r="N83" s="13" t="s">
        <v>860</v>
      </c>
      <c r="O83" s="13" t="s">
        <v>17386</v>
      </c>
      <c r="P83" s="13">
        <v>1000</v>
      </c>
      <c r="Q83" s="39">
        <v>0.65</v>
      </c>
      <c r="R83" s="40">
        <v>45657</v>
      </c>
      <c r="S83" s="15" t="s">
        <v>207</v>
      </c>
      <c r="T83" s="13" t="s">
        <v>203</v>
      </c>
      <c r="U83" s="13" t="s">
        <v>17327</v>
      </c>
      <c r="V83" s="13" t="s">
        <v>17401</v>
      </c>
      <c r="W83" s="13" t="s">
        <v>2123</v>
      </c>
      <c r="X83" s="56">
        <v>45646</v>
      </c>
      <c r="Y83" s="56">
        <v>45635</v>
      </c>
      <c r="Z83" s="15" t="s">
        <v>17320</v>
      </c>
      <c r="AA83" s="15" t="s">
        <v>17322</v>
      </c>
    </row>
    <row r="84" spans="1:27">
      <c r="A84" s="13">
        <v>24</v>
      </c>
      <c r="B84" s="13" t="s">
        <v>212</v>
      </c>
      <c r="C84" s="15" t="s">
        <v>17377</v>
      </c>
      <c r="D84" s="13" t="s">
        <v>15457</v>
      </c>
      <c r="E84" s="13">
        <v>2024</v>
      </c>
      <c r="F84" s="13" t="s">
        <v>23</v>
      </c>
      <c r="G84" s="13" t="s">
        <v>17377</v>
      </c>
      <c r="H84" s="55" t="s">
        <v>209</v>
      </c>
      <c r="I84" s="13" t="s">
        <v>15520</v>
      </c>
      <c r="J84" s="41" t="s">
        <v>15521</v>
      </c>
      <c r="K84" s="13" t="s">
        <v>17379</v>
      </c>
      <c r="L84" s="13">
        <v>109589</v>
      </c>
      <c r="M84" s="15">
        <v>1000</v>
      </c>
      <c r="N84" s="13" t="s">
        <v>7129</v>
      </c>
      <c r="O84" s="13" t="s">
        <v>17386</v>
      </c>
      <c r="P84" s="13">
        <v>1000</v>
      </c>
      <c r="Q84" s="39">
        <v>10.9589</v>
      </c>
      <c r="R84" s="40">
        <v>45657</v>
      </c>
      <c r="S84" s="15" t="s">
        <v>207</v>
      </c>
      <c r="T84" s="13" t="s">
        <v>203</v>
      </c>
      <c r="U84" s="13" t="s">
        <v>17327</v>
      </c>
      <c r="V84" s="13" t="s">
        <v>17402</v>
      </c>
      <c r="W84" s="13" t="s">
        <v>2123</v>
      </c>
      <c r="X84" s="56">
        <v>45646</v>
      </c>
      <c r="Y84" s="56">
        <v>45635</v>
      </c>
      <c r="Z84" s="15" t="s">
        <v>17320</v>
      </c>
      <c r="AA84" s="15" t="s">
        <v>17322</v>
      </c>
    </row>
    <row r="85" spans="1:27">
      <c r="A85" s="13">
        <v>25</v>
      </c>
      <c r="B85" s="13" t="s">
        <v>212</v>
      </c>
      <c r="C85" s="15" t="s">
        <v>17377</v>
      </c>
      <c r="D85" s="13" t="s">
        <v>15457</v>
      </c>
      <c r="E85" s="13">
        <v>2024</v>
      </c>
      <c r="F85" s="13" t="s">
        <v>23</v>
      </c>
      <c r="G85" s="13" t="s">
        <v>17377</v>
      </c>
      <c r="H85" s="55" t="s">
        <v>209</v>
      </c>
      <c r="I85" s="13" t="s">
        <v>15522</v>
      </c>
      <c r="J85" s="41" t="s">
        <v>15523</v>
      </c>
      <c r="K85" s="13" t="s">
        <v>17379</v>
      </c>
      <c r="L85" s="13">
        <v>8604</v>
      </c>
      <c r="M85" s="15">
        <v>1000</v>
      </c>
      <c r="N85" s="13" t="s">
        <v>15107</v>
      </c>
      <c r="O85" s="13" t="s">
        <v>17387</v>
      </c>
      <c r="P85" s="13">
        <v>1000</v>
      </c>
      <c r="Q85" s="39">
        <v>0.86040000000000005</v>
      </c>
      <c r="R85" s="40">
        <v>45657</v>
      </c>
      <c r="S85" s="15" t="s">
        <v>207</v>
      </c>
      <c r="T85" s="13" t="s">
        <v>203</v>
      </c>
      <c r="U85" s="13" t="s">
        <v>17327</v>
      </c>
      <c r="V85" s="13" t="s">
        <v>17403</v>
      </c>
      <c r="W85" s="13" t="s">
        <v>2123</v>
      </c>
      <c r="X85" s="56">
        <v>45646</v>
      </c>
      <c r="Y85" s="56">
        <v>45635</v>
      </c>
      <c r="Z85" s="15" t="s">
        <v>17320</v>
      </c>
      <c r="AA85" s="15" t="s">
        <v>17322</v>
      </c>
    </row>
    <row r="86" spans="1:27">
      <c r="A86" s="13">
        <v>26</v>
      </c>
      <c r="B86" s="13" t="s">
        <v>212</v>
      </c>
      <c r="C86" s="15" t="s">
        <v>17377</v>
      </c>
      <c r="D86" s="13" t="s">
        <v>15457</v>
      </c>
      <c r="E86" s="13">
        <v>2024</v>
      </c>
      <c r="F86" s="13" t="s">
        <v>23</v>
      </c>
      <c r="G86" s="13" t="s">
        <v>17377</v>
      </c>
      <c r="H86" s="55" t="s">
        <v>209</v>
      </c>
      <c r="I86" s="13" t="s">
        <v>15524</v>
      </c>
      <c r="J86" s="41" t="s">
        <v>15525</v>
      </c>
      <c r="K86" s="13" t="s">
        <v>17379</v>
      </c>
      <c r="L86" s="13">
        <v>39741</v>
      </c>
      <c r="M86" s="15">
        <v>1000</v>
      </c>
      <c r="N86" s="13" t="s">
        <v>17380</v>
      </c>
      <c r="O86" s="13" t="s">
        <v>17387</v>
      </c>
      <c r="P86" s="13">
        <v>1000</v>
      </c>
      <c r="Q86" s="39">
        <v>3.9741</v>
      </c>
      <c r="R86" s="40">
        <v>45657</v>
      </c>
      <c r="S86" s="15" t="s">
        <v>207</v>
      </c>
      <c r="T86" s="13" t="s">
        <v>203</v>
      </c>
      <c r="U86" s="13" t="s">
        <v>17327</v>
      </c>
      <c r="V86" s="13" t="s">
        <v>17404</v>
      </c>
      <c r="W86" s="13" t="s">
        <v>2123</v>
      </c>
      <c r="X86" s="56">
        <v>45646</v>
      </c>
      <c r="Y86" s="56">
        <v>45635</v>
      </c>
      <c r="Z86" s="15" t="s">
        <v>17320</v>
      </c>
      <c r="AA86" s="15" t="s">
        <v>17322</v>
      </c>
    </row>
    <row r="87" spans="1:27">
      <c r="A87" s="13">
        <v>27</v>
      </c>
      <c r="B87" s="13" t="s">
        <v>212</v>
      </c>
      <c r="C87" s="15" t="s">
        <v>17377</v>
      </c>
      <c r="D87" s="13" t="s">
        <v>15457</v>
      </c>
      <c r="E87" s="13">
        <v>2024</v>
      </c>
      <c r="F87" s="13" t="s">
        <v>23</v>
      </c>
      <c r="G87" s="13" t="s">
        <v>17377</v>
      </c>
      <c r="H87" s="55" t="s">
        <v>209</v>
      </c>
      <c r="I87" s="13" t="s">
        <v>15526</v>
      </c>
      <c r="J87" s="41" t="s">
        <v>15527</v>
      </c>
      <c r="K87" s="13" t="s">
        <v>17379</v>
      </c>
      <c r="L87" s="13">
        <v>1500</v>
      </c>
      <c r="M87" s="15">
        <v>1000</v>
      </c>
      <c r="N87" s="13" t="s">
        <v>11398</v>
      </c>
      <c r="O87" s="13" t="s">
        <v>12799</v>
      </c>
      <c r="P87" s="13">
        <v>1000</v>
      </c>
      <c r="Q87" s="39">
        <v>0.15</v>
      </c>
      <c r="R87" s="40">
        <v>45657</v>
      </c>
      <c r="S87" s="15" t="s">
        <v>207</v>
      </c>
      <c r="T87" s="13" t="s">
        <v>203</v>
      </c>
      <c r="U87" s="13" t="s">
        <v>17327</v>
      </c>
      <c r="V87" s="13" t="s">
        <v>17405</v>
      </c>
      <c r="W87" s="13" t="s">
        <v>2123</v>
      </c>
      <c r="X87" s="56">
        <v>45646</v>
      </c>
      <c r="Y87" s="56">
        <v>45635</v>
      </c>
      <c r="Z87" s="15" t="s">
        <v>17320</v>
      </c>
      <c r="AA87" s="15" t="s">
        <v>17322</v>
      </c>
    </row>
    <row r="88" spans="1:27">
      <c r="A88" s="13">
        <v>28</v>
      </c>
      <c r="B88" s="13" t="s">
        <v>212</v>
      </c>
      <c r="C88" s="15" t="s">
        <v>17377</v>
      </c>
      <c r="D88" s="13" t="s">
        <v>15457</v>
      </c>
      <c r="E88" s="13">
        <v>2024</v>
      </c>
      <c r="F88" s="13" t="s">
        <v>23</v>
      </c>
      <c r="G88" s="13" t="s">
        <v>17377</v>
      </c>
      <c r="H88" s="55" t="s">
        <v>209</v>
      </c>
      <c r="I88" s="13" t="s">
        <v>15528</v>
      </c>
      <c r="J88" s="41" t="s">
        <v>15529</v>
      </c>
      <c r="K88" s="13" t="s">
        <v>17379</v>
      </c>
      <c r="L88" s="13">
        <v>44396</v>
      </c>
      <c r="M88" s="15">
        <v>1000</v>
      </c>
      <c r="N88" s="13" t="s">
        <v>17381</v>
      </c>
      <c r="O88" s="13" t="s">
        <v>12799</v>
      </c>
      <c r="P88" s="13">
        <v>1000</v>
      </c>
      <c r="Q88" s="39">
        <v>4.4396000000000004</v>
      </c>
      <c r="R88" s="40">
        <v>45657</v>
      </c>
      <c r="S88" s="15" t="s">
        <v>207</v>
      </c>
      <c r="T88" s="13" t="s">
        <v>203</v>
      </c>
      <c r="U88" s="13" t="s">
        <v>17327</v>
      </c>
      <c r="V88" s="13" t="s">
        <v>17406</v>
      </c>
      <c r="W88" s="13" t="s">
        <v>2123</v>
      </c>
      <c r="X88" s="56">
        <v>45646</v>
      </c>
      <c r="Y88" s="56">
        <v>45635</v>
      </c>
      <c r="Z88" s="15" t="s">
        <v>17320</v>
      </c>
      <c r="AA88" s="15" t="s">
        <v>17322</v>
      </c>
    </row>
    <row r="89" spans="1:27">
      <c r="A89" s="13">
        <v>29</v>
      </c>
      <c r="B89" s="13" t="s">
        <v>212</v>
      </c>
      <c r="C89" s="15" t="s">
        <v>17377</v>
      </c>
      <c r="D89" s="13" t="s">
        <v>15457</v>
      </c>
      <c r="E89" s="13">
        <v>2024</v>
      </c>
      <c r="F89" s="13" t="s">
        <v>23</v>
      </c>
      <c r="G89" s="13" t="s">
        <v>17377</v>
      </c>
      <c r="H89" s="55" t="s">
        <v>209</v>
      </c>
      <c r="I89" s="13" t="s">
        <v>15530</v>
      </c>
      <c r="J89" s="41" t="s">
        <v>15531</v>
      </c>
      <c r="K89" s="13" t="s">
        <v>17379</v>
      </c>
      <c r="L89" s="13">
        <v>150</v>
      </c>
      <c r="M89" s="15">
        <v>1000</v>
      </c>
      <c r="N89" s="13" t="s">
        <v>2481</v>
      </c>
      <c r="O89" s="13" t="s">
        <v>12799</v>
      </c>
      <c r="P89" s="13">
        <v>1000</v>
      </c>
      <c r="Q89" s="39">
        <v>1.4999999999999999E-2</v>
      </c>
      <c r="R89" s="40">
        <v>45657</v>
      </c>
      <c r="S89" s="15" t="s">
        <v>207</v>
      </c>
      <c r="T89" s="13" t="s">
        <v>203</v>
      </c>
      <c r="U89" s="13" t="s">
        <v>17327</v>
      </c>
      <c r="V89" s="13" t="s">
        <v>17407</v>
      </c>
      <c r="W89" s="13" t="s">
        <v>2123</v>
      </c>
      <c r="X89" s="56">
        <v>45646</v>
      </c>
      <c r="Y89" s="56">
        <v>45635</v>
      </c>
      <c r="Z89" s="15" t="s">
        <v>17320</v>
      </c>
      <c r="AA89" s="15" t="s">
        <v>17322</v>
      </c>
    </row>
    <row r="90" spans="1:27">
      <c r="A90" s="13">
        <v>30</v>
      </c>
      <c r="B90" s="13" t="s">
        <v>212</v>
      </c>
      <c r="C90" s="15" t="s">
        <v>17377</v>
      </c>
      <c r="D90" s="13" t="s">
        <v>15457</v>
      </c>
      <c r="E90" s="13">
        <v>2024</v>
      </c>
      <c r="F90" s="13" t="s">
        <v>23</v>
      </c>
      <c r="G90" s="13" t="s">
        <v>17377</v>
      </c>
      <c r="H90" s="55" t="s">
        <v>209</v>
      </c>
      <c r="I90" s="13" t="s">
        <v>15532</v>
      </c>
      <c r="J90" s="41" t="s">
        <v>15533</v>
      </c>
      <c r="K90" s="13" t="s">
        <v>17379</v>
      </c>
      <c r="L90" s="13">
        <v>109721</v>
      </c>
      <c r="M90" s="15">
        <v>1000</v>
      </c>
      <c r="N90" s="13" t="s">
        <v>11398</v>
      </c>
      <c r="O90" s="13" t="s">
        <v>12799</v>
      </c>
      <c r="P90" s="13">
        <v>1000</v>
      </c>
      <c r="Q90" s="39">
        <v>10.972099999999999</v>
      </c>
      <c r="R90" s="40">
        <v>45657</v>
      </c>
      <c r="S90" s="15" t="s">
        <v>207</v>
      </c>
      <c r="T90" s="13" t="s">
        <v>203</v>
      </c>
      <c r="U90" s="13" t="s">
        <v>17327</v>
      </c>
      <c r="V90" s="13" t="s">
        <v>17408</v>
      </c>
      <c r="W90" s="13" t="s">
        <v>2123</v>
      </c>
      <c r="X90" s="56">
        <v>45646</v>
      </c>
      <c r="Y90" s="56">
        <v>45635</v>
      </c>
      <c r="Z90" s="15" t="s">
        <v>17320</v>
      </c>
      <c r="AA90" s="15" t="s">
        <v>17322</v>
      </c>
    </row>
  </sheetData>
  <mergeCells count="2">
    <mergeCell ref="A59:AA59"/>
    <mergeCell ref="A1:AA1"/>
  </mergeCells>
  <phoneticPr fontId="5" type="noConversion"/>
  <conditionalFormatting sqref="J3:J49">
    <cfRule type="duplicateValues" dxfId="1" priority="2"/>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5FF9-7802-4468-8E30-AB66287AB154}">
  <dimension ref="A1:J238"/>
  <sheetViews>
    <sheetView workbookViewId="0">
      <selection activeCell="D6" sqref="D6"/>
    </sheetView>
  </sheetViews>
  <sheetFormatPr defaultColWidth="9.1796875" defaultRowHeight="14"/>
  <cols>
    <col min="1" max="1" width="9.81640625" style="12" bestFit="1" customWidth="1"/>
    <col min="2" max="2" width="6.1796875" style="12" customWidth="1"/>
    <col min="3" max="3" width="10.54296875" style="12" customWidth="1"/>
    <col min="4" max="4" width="64.7265625" style="12" bestFit="1" customWidth="1"/>
    <col min="5" max="5" width="6.54296875" style="12" customWidth="1"/>
    <col min="6" max="6" width="14.54296875" style="12" bestFit="1" customWidth="1"/>
    <col min="7" max="7" width="10.54296875" style="71" bestFit="1" customWidth="1"/>
    <col min="8" max="8" width="12.453125" style="71" bestFit="1" customWidth="1"/>
    <col min="9" max="9" width="14.1796875" style="71" customWidth="1"/>
    <col min="10" max="10" width="14" style="72" customWidth="1"/>
    <col min="11" max="16384" width="9.1796875" style="12"/>
  </cols>
  <sheetData>
    <row r="1" spans="1:10">
      <c r="A1" s="58"/>
      <c r="B1" s="58"/>
      <c r="C1" s="75" t="s">
        <v>246</v>
      </c>
      <c r="D1" s="75"/>
      <c r="E1" s="75"/>
      <c r="F1" s="75"/>
      <c r="G1" s="75"/>
      <c r="H1" s="75"/>
      <c r="I1" s="75"/>
      <c r="J1" s="75"/>
    </row>
    <row r="2" spans="1:10" s="21" customFormat="1" ht="84">
      <c r="A2" s="49" t="s">
        <v>0</v>
      </c>
      <c r="B2" s="49" t="s">
        <v>1</v>
      </c>
      <c r="C2" s="49" t="s">
        <v>45</v>
      </c>
      <c r="D2" s="49" t="s">
        <v>7</v>
      </c>
      <c r="E2" s="49" t="s">
        <v>46</v>
      </c>
      <c r="F2" s="49" t="s">
        <v>4</v>
      </c>
      <c r="G2" s="49" t="s">
        <v>47</v>
      </c>
      <c r="H2" s="49" t="s">
        <v>48</v>
      </c>
      <c r="I2" s="49" t="s">
        <v>49</v>
      </c>
      <c r="J2" s="52" t="s">
        <v>50</v>
      </c>
    </row>
    <row r="3" spans="1:10">
      <c r="A3" s="15" t="s">
        <v>15457</v>
      </c>
      <c r="B3" s="15">
        <v>2024</v>
      </c>
      <c r="C3" s="15" t="s">
        <v>23</v>
      </c>
      <c r="D3" s="59" t="s">
        <v>10147</v>
      </c>
      <c r="E3" s="15"/>
      <c r="F3" s="23" t="s">
        <v>51</v>
      </c>
      <c r="G3" s="60"/>
      <c r="H3" s="60"/>
      <c r="I3" s="61">
        <v>1</v>
      </c>
      <c r="J3" s="62">
        <v>40</v>
      </c>
    </row>
    <row r="4" spans="1:10">
      <c r="A4" s="15" t="s">
        <v>15457</v>
      </c>
      <c r="B4" s="15">
        <v>2024</v>
      </c>
      <c r="C4" s="15" t="s">
        <v>23</v>
      </c>
      <c r="D4" s="59" t="s">
        <v>41</v>
      </c>
      <c r="E4" s="15"/>
      <c r="F4" s="23" t="s">
        <v>51</v>
      </c>
      <c r="G4" s="60">
        <v>2</v>
      </c>
      <c r="H4" s="60">
        <v>831.39780000000007</v>
      </c>
      <c r="I4" s="61">
        <v>65</v>
      </c>
      <c r="J4" s="62">
        <v>25803.702799999999</v>
      </c>
    </row>
    <row r="5" spans="1:10">
      <c r="A5" s="15" t="s">
        <v>15457</v>
      </c>
      <c r="B5" s="15">
        <v>2024</v>
      </c>
      <c r="C5" s="15" t="s">
        <v>23</v>
      </c>
      <c r="D5" s="59" t="s">
        <v>190</v>
      </c>
      <c r="E5" s="15"/>
      <c r="F5" s="23" t="s">
        <v>51</v>
      </c>
      <c r="G5" s="60">
        <v>1</v>
      </c>
      <c r="H5" s="60">
        <v>475</v>
      </c>
      <c r="I5" s="61">
        <v>27</v>
      </c>
      <c r="J5" s="62">
        <v>7656.0159000000012</v>
      </c>
    </row>
    <row r="6" spans="1:10">
      <c r="A6" s="15" t="s">
        <v>15457</v>
      </c>
      <c r="B6" s="15">
        <v>2024</v>
      </c>
      <c r="C6" s="15" t="s">
        <v>23</v>
      </c>
      <c r="D6" s="59" t="s">
        <v>3137</v>
      </c>
      <c r="E6" s="15"/>
      <c r="F6" s="23" t="s">
        <v>51</v>
      </c>
      <c r="G6" s="60"/>
      <c r="H6" s="60"/>
      <c r="I6" s="61">
        <v>4</v>
      </c>
      <c r="J6" s="62">
        <v>900</v>
      </c>
    </row>
    <row r="7" spans="1:10">
      <c r="A7" s="15" t="s">
        <v>15457</v>
      </c>
      <c r="B7" s="15">
        <v>2024</v>
      </c>
      <c r="C7" s="15" t="s">
        <v>23</v>
      </c>
      <c r="D7" s="59" t="s">
        <v>182</v>
      </c>
      <c r="E7" s="15"/>
      <c r="F7" s="23" t="s">
        <v>51</v>
      </c>
      <c r="G7" s="60"/>
      <c r="H7" s="60"/>
      <c r="I7" s="61">
        <v>1</v>
      </c>
      <c r="J7" s="62">
        <v>200</v>
      </c>
    </row>
    <row r="8" spans="1:10">
      <c r="A8" s="15" t="s">
        <v>15457</v>
      </c>
      <c r="B8" s="15">
        <v>2024</v>
      </c>
      <c r="C8" s="15" t="s">
        <v>23</v>
      </c>
      <c r="D8" s="59" t="s">
        <v>169</v>
      </c>
      <c r="E8" s="15"/>
      <c r="F8" s="23" t="s">
        <v>51</v>
      </c>
      <c r="G8" s="60"/>
      <c r="H8" s="60"/>
      <c r="I8" s="61">
        <v>19</v>
      </c>
      <c r="J8" s="62">
        <v>3767.5359999999991</v>
      </c>
    </row>
    <row r="9" spans="1:10">
      <c r="A9" s="15" t="s">
        <v>15457</v>
      </c>
      <c r="B9" s="15">
        <v>2024</v>
      </c>
      <c r="C9" s="15" t="s">
        <v>23</v>
      </c>
      <c r="D9" s="59" t="s">
        <v>2985</v>
      </c>
      <c r="E9" s="15"/>
      <c r="F9" s="23" t="s">
        <v>51</v>
      </c>
      <c r="G9" s="60"/>
      <c r="H9" s="60"/>
      <c r="I9" s="61">
        <v>5</v>
      </c>
      <c r="J9" s="62">
        <v>1345</v>
      </c>
    </row>
    <row r="10" spans="1:10">
      <c r="A10" s="15" t="s">
        <v>15457</v>
      </c>
      <c r="B10" s="15">
        <v>2024</v>
      </c>
      <c r="C10" s="15" t="s">
        <v>23</v>
      </c>
      <c r="D10" s="59" t="s">
        <v>4330</v>
      </c>
      <c r="E10" s="15"/>
      <c r="F10" s="23" t="s">
        <v>51</v>
      </c>
      <c r="G10" s="60"/>
      <c r="H10" s="60"/>
      <c r="I10" s="61">
        <v>4</v>
      </c>
      <c r="J10" s="62">
        <v>1175</v>
      </c>
    </row>
    <row r="11" spans="1:10">
      <c r="A11" s="15" t="s">
        <v>15457</v>
      </c>
      <c r="B11" s="15">
        <v>2024</v>
      </c>
      <c r="C11" s="15" t="s">
        <v>23</v>
      </c>
      <c r="D11" s="59" t="s">
        <v>5732</v>
      </c>
      <c r="E11" s="15"/>
      <c r="F11" s="23" t="s">
        <v>51</v>
      </c>
      <c r="G11" s="60"/>
      <c r="H11" s="60"/>
      <c r="I11" s="61">
        <v>1</v>
      </c>
      <c r="J11" s="62">
        <v>200</v>
      </c>
    </row>
    <row r="12" spans="1:10">
      <c r="A12" s="15" t="s">
        <v>15457</v>
      </c>
      <c r="B12" s="15">
        <v>2024</v>
      </c>
      <c r="C12" s="15" t="s">
        <v>23</v>
      </c>
      <c r="D12" s="59" t="s">
        <v>5019</v>
      </c>
      <c r="E12" s="15"/>
      <c r="F12" s="23" t="s">
        <v>51</v>
      </c>
      <c r="G12" s="60"/>
      <c r="H12" s="60"/>
      <c r="I12" s="61">
        <v>1</v>
      </c>
      <c r="J12" s="62">
        <v>49</v>
      </c>
    </row>
    <row r="13" spans="1:10">
      <c r="A13" s="15" t="s">
        <v>15457</v>
      </c>
      <c r="B13" s="15">
        <v>2024</v>
      </c>
      <c r="C13" s="15" t="s">
        <v>23</v>
      </c>
      <c r="D13" s="59" t="s">
        <v>52</v>
      </c>
      <c r="E13" s="15"/>
      <c r="F13" s="23" t="s">
        <v>51</v>
      </c>
      <c r="G13" s="60"/>
      <c r="H13" s="60"/>
      <c r="I13" s="61">
        <v>12</v>
      </c>
      <c r="J13" s="62">
        <v>44131</v>
      </c>
    </row>
    <row r="14" spans="1:10">
      <c r="A14" s="15" t="s">
        <v>15457</v>
      </c>
      <c r="B14" s="15">
        <v>2024</v>
      </c>
      <c r="C14" s="15" t="s">
        <v>23</v>
      </c>
      <c r="D14" s="59" t="s">
        <v>10810</v>
      </c>
      <c r="E14" s="15"/>
      <c r="F14" s="23" t="s">
        <v>51</v>
      </c>
      <c r="G14" s="60"/>
      <c r="H14" s="60"/>
      <c r="I14" s="61">
        <v>4</v>
      </c>
      <c r="J14" s="62">
        <v>2000</v>
      </c>
    </row>
    <row r="15" spans="1:10">
      <c r="A15" s="15" t="s">
        <v>15457</v>
      </c>
      <c r="B15" s="15">
        <v>2024</v>
      </c>
      <c r="C15" s="15" t="s">
        <v>23</v>
      </c>
      <c r="D15" s="59" t="s">
        <v>217</v>
      </c>
      <c r="E15" s="15"/>
      <c r="F15" s="23" t="s">
        <v>51</v>
      </c>
      <c r="G15" s="60"/>
      <c r="H15" s="60"/>
      <c r="I15" s="61">
        <v>21</v>
      </c>
      <c r="J15" s="62">
        <v>42308</v>
      </c>
    </row>
    <row r="16" spans="1:10">
      <c r="A16" s="15" t="s">
        <v>15457</v>
      </c>
      <c r="B16" s="15">
        <v>2024</v>
      </c>
      <c r="C16" s="15" t="s">
        <v>23</v>
      </c>
      <c r="D16" s="59" t="s">
        <v>231</v>
      </c>
      <c r="E16" s="15"/>
      <c r="F16" s="23" t="s">
        <v>51</v>
      </c>
      <c r="G16" s="60">
        <v>1</v>
      </c>
      <c r="H16" s="60">
        <v>5000</v>
      </c>
      <c r="I16" s="61">
        <v>9</v>
      </c>
      <c r="J16" s="62">
        <v>22152</v>
      </c>
    </row>
    <row r="17" spans="1:10">
      <c r="A17" s="15" t="s">
        <v>15457</v>
      </c>
      <c r="B17" s="15">
        <v>2024</v>
      </c>
      <c r="C17" s="15" t="s">
        <v>23</v>
      </c>
      <c r="D17" s="59" t="s">
        <v>53</v>
      </c>
      <c r="E17" s="15"/>
      <c r="F17" s="23" t="s">
        <v>51</v>
      </c>
      <c r="G17" s="60"/>
      <c r="H17" s="60"/>
      <c r="I17" s="61">
        <v>2</v>
      </c>
      <c r="J17" s="62">
        <v>1100</v>
      </c>
    </row>
    <row r="18" spans="1:10">
      <c r="A18" s="15" t="s">
        <v>15457</v>
      </c>
      <c r="B18" s="15">
        <v>2024</v>
      </c>
      <c r="C18" s="15" t="s">
        <v>23</v>
      </c>
      <c r="D18" s="59" t="s">
        <v>4533</v>
      </c>
      <c r="E18" s="15"/>
      <c r="F18" s="23" t="s">
        <v>51</v>
      </c>
      <c r="G18" s="60"/>
      <c r="H18" s="60"/>
      <c r="I18" s="61">
        <v>3</v>
      </c>
      <c r="J18" s="62">
        <v>575</v>
      </c>
    </row>
    <row r="19" spans="1:10">
      <c r="A19" s="15" t="s">
        <v>15457</v>
      </c>
      <c r="B19" s="15">
        <v>2024</v>
      </c>
      <c r="C19" s="15" t="s">
        <v>23</v>
      </c>
      <c r="D19" s="59" t="s">
        <v>54</v>
      </c>
      <c r="E19" s="15"/>
      <c r="F19" s="23" t="s">
        <v>51</v>
      </c>
      <c r="G19" s="60"/>
      <c r="H19" s="60"/>
      <c r="I19" s="61">
        <v>1</v>
      </c>
      <c r="J19" s="62">
        <v>1000</v>
      </c>
    </row>
    <row r="20" spans="1:10">
      <c r="A20" s="15" t="s">
        <v>15457</v>
      </c>
      <c r="B20" s="15">
        <v>2024</v>
      </c>
      <c r="C20" s="15" t="s">
        <v>23</v>
      </c>
      <c r="D20" s="59" t="s">
        <v>55</v>
      </c>
      <c r="E20" s="15"/>
      <c r="F20" s="23" t="s">
        <v>51</v>
      </c>
      <c r="G20" s="60"/>
      <c r="H20" s="60"/>
      <c r="I20" s="61">
        <v>2</v>
      </c>
      <c r="J20" s="62">
        <v>2930.81</v>
      </c>
    </row>
    <row r="21" spans="1:10">
      <c r="A21" s="15" t="s">
        <v>15457</v>
      </c>
      <c r="B21" s="15">
        <v>2024</v>
      </c>
      <c r="C21" s="15" t="s">
        <v>23</v>
      </c>
      <c r="D21" s="59" t="s">
        <v>13069</v>
      </c>
      <c r="E21" s="15"/>
      <c r="F21" s="23" t="s">
        <v>51</v>
      </c>
      <c r="G21" s="60"/>
      <c r="H21" s="60"/>
      <c r="I21" s="61">
        <v>2</v>
      </c>
      <c r="J21" s="62">
        <v>109.5</v>
      </c>
    </row>
    <row r="22" spans="1:10">
      <c r="A22" s="15" t="s">
        <v>15457</v>
      </c>
      <c r="B22" s="15">
        <v>2024</v>
      </c>
      <c r="C22" s="15" t="s">
        <v>23</v>
      </c>
      <c r="D22" s="59" t="s">
        <v>56</v>
      </c>
      <c r="E22" s="15"/>
      <c r="F22" s="23" t="s">
        <v>51</v>
      </c>
      <c r="G22" s="60"/>
      <c r="H22" s="60"/>
      <c r="I22" s="61">
        <v>12</v>
      </c>
      <c r="J22" s="62">
        <v>25902.4565</v>
      </c>
    </row>
    <row r="23" spans="1:10">
      <c r="A23" s="15" t="s">
        <v>15457</v>
      </c>
      <c r="B23" s="15">
        <v>2024</v>
      </c>
      <c r="C23" s="15" t="s">
        <v>23</v>
      </c>
      <c r="D23" s="59" t="s">
        <v>11903</v>
      </c>
      <c r="E23" s="15"/>
      <c r="F23" s="23" t="s">
        <v>51</v>
      </c>
      <c r="G23" s="60"/>
      <c r="H23" s="60"/>
      <c r="I23" s="61">
        <v>3</v>
      </c>
      <c r="J23" s="62">
        <v>89</v>
      </c>
    </row>
    <row r="24" spans="1:10">
      <c r="A24" s="15" t="s">
        <v>15457</v>
      </c>
      <c r="B24" s="15">
        <v>2024</v>
      </c>
      <c r="C24" s="15" t="s">
        <v>23</v>
      </c>
      <c r="D24" s="59" t="s">
        <v>1856</v>
      </c>
      <c r="E24" s="15"/>
      <c r="F24" s="23" t="s">
        <v>51</v>
      </c>
      <c r="G24" s="60"/>
      <c r="H24" s="60"/>
      <c r="I24" s="61">
        <v>10</v>
      </c>
      <c r="J24" s="62">
        <v>6271</v>
      </c>
    </row>
    <row r="25" spans="1:10">
      <c r="A25" s="15" t="s">
        <v>15457</v>
      </c>
      <c r="B25" s="15">
        <v>2024</v>
      </c>
      <c r="C25" s="15" t="s">
        <v>23</v>
      </c>
      <c r="D25" s="59" t="s">
        <v>57</v>
      </c>
      <c r="E25" s="15"/>
      <c r="F25" s="23" t="s">
        <v>51</v>
      </c>
      <c r="G25" s="60"/>
      <c r="H25" s="60"/>
      <c r="I25" s="61">
        <v>25</v>
      </c>
      <c r="J25" s="62">
        <v>53889.1</v>
      </c>
    </row>
    <row r="26" spans="1:10">
      <c r="A26" s="15" t="s">
        <v>15457</v>
      </c>
      <c r="B26" s="15">
        <v>2024</v>
      </c>
      <c r="C26" s="15" t="s">
        <v>23</v>
      </c>
      <c r="D26" s="59" t="s">
        <v>5550</v>
      </c>
      <c r="E26" s="15"/>
      <c r="F26" s="23" t="s">
        <v>51</v>
      </c>
      <c r="G26" s="60"/>
      <c r="H26" s="60"/>
      <c r="I26" s="61">
        <v>2</v>
      </c>
      <c r="J26" s="62">
        <v>250</v>
      </c>
    </row>
    <row r="27" spans="1:10">
      <c r="A27" s="15" t="s">
        <v>15457</v>
      </c>
      <c r="B27" s="15">
        <v>2024</v>
      </c>
      <c r="C27" s="15" t="s">
        <v>23</v>
      </c>
      <c r="D27" s="59" t="s">
        <v>58</v>
      </c>
      <c r="E27" s="15"/>
      <c r="F27" s="23" t="s">
        <v>51</v>
      </c>
      <c r="G27" s="60"/>
      <c r="H27" s="60"/>
      <c r="I27" s="61">
        <v>1</v>
      </c>
      <c r="J27" s="62">
        <v>810</v>
      </c>
    </row>
    <row r="28" spans="1:10">
      <c r="A28" s="15" t="s">
        <v>15457</v>
      </c>
      <c r="B28" s="15">
        <v>2024</v>
      </c>
      <c r="C28" s="15" t="s">
        <v>23</v>
      </c>
      <c r="D28" s="59" t="s">
        <v>7816</v>
      </c>
      <c r="E28" s="15"/>
      <c r="F28" s="23" t="s">
        <v>51</v>
      </c>
      <c r="G28" s="60"/>
      <c r="H28" s="60"/>
      <c r="I28" s="61">
        <v>2</v>
      </c>
      <c r="J28" s="62">
        <v>412.125</v>
      </c>
    </row>
    <row r="29" spans="1:10">
      <c r="A29" s="15" t="s">
        <v>15457</v>
      </c>
      <c r="B29" s="15">
        <v>2024</v>
      </c>
      <c r="C29" s="15" t="s">
        <v>23</v>
      </c>
      <c r="D29" s="59" t="s">
        <v>172</v>
      </c>
      <c r="E29" s="15"/>
      <c r="F29" s="23" t="s">
        <v>51</v>
      </c>
      <c r="G29" s="60">
        <v>1</v>
      </c>
      <c r="H29" s="60">
        <v>1000</v>
      </c>
      <c r="I29" s="61">
        <v>54</v>
      </c>
      <c r="J29" s="62">
        <v>22444.415700000001</v>
      </c>
    </row>
    <row r="30" spans="1:10">
      <c r="A30" s="15" t="s">
        <v>15457</v>
      </c>
      <c r="B30" s="15">
        <v>2024</v>
      </c>
      <c r="C30" s="15" t="s">
        <v>23</v>
      </c>
      <c r="D30" s="59" t="s">
        <v>14325</v>
      </c>
      <c r="E30" s="15"/>
      <c r="F30" s="23" t="s">
        <v>51</v>
      </c>
      <c r="G30" s="60"/>
      <c r="H30" s="60"/>
      <c r="I30" s="61">
        <v>1</v>
      </c>
      <c r="J30" s="62">
        <v>100</v>
      </c>
    </row>
    <row r="31" spans="1:10">
      <c r="A31" s="15" t="s">
        <v>15457</v>
      </c>
      <c r="B31" s="15">
        <v>2024</v>
      </c>
      <c r="C31" s="15" t="s">
        <v>23</v>
      </c>
      <c r="D31" s="59" t="s">
        <v>26</v>
      </c>
      <c r="E31" s="15"/>
      <c r="F31" s="23" t="s">
        <v>51</v>
      </c>
      <c r="G31" s="60"/>
      <c r="H31" s="60"/>
      <c r="I31" s="61">
        <v>8</v>
      </c>
      <c r="J31" s="62">
        <v>1271.8</v>
      </c>
    </row>
    <row r="32" spans="1:10">
      <c r="A32" s="15" t="s">
        <v>15457</v>
      </c>
      <c r="B32" s="15">
        <v>2024</v>
      </c>
      <c r="C32" s="15" t="s">
        <v>23</v>
      </c>
      <c r="D32" s="59" t="s">
        <v>59</v>
      </c>
      <c r="E32" s="15"/>
      <c r="F32" s="23" t="s">
        <v>51</v>
      </c>
      <c r="G32" s="60">
        <v>1</v>
      </c>
      <c r="H32" s="60">
        <v>35</v>
      </c>
      <c r="I32" s="61">
        <v>12</v>
      </c>
      <c r="J32" s="62">
        <v>523.41669999999999</v>
      </c>
    </row>
    <row r="33" spans="1:10">
      <c r="A33" s="15" t="s">
        <v>15457</v>
      </c>
      <c r="B33" s="15">
        <v>2024</v>
      </c>
      <c r="C33" s="15" t="s">
        <v>23</v>
      </c>
      <c r="D33" s="59" t="s">
        <v>3544</v>
      </c>
      <c r="E33" s="15"/>
      <c r="F33" s="23" t="s">
        <v>51</v>
      </c>
      <c r="G33" s="60"/>
      <c r="H33" s="60"/>
      <c r="I33" s="61">
        <v>2</v>
      </c>
      <c r="J33" s="62">
        <v>99</v>
      </c>
    </row>
    <row r="34" spans="1:10">
      <c r="A34" s="15" t="s">
        <v>15457</v>
      </c>
      <c r="B34" s="15">
        <v>2024</v>
      </c>
      <c r="C34" s="15" t="s">
        <v>23</v>
      </c>
      <c r="D34" s="59" t="s">
        <v>4320</v>
      </c>
      <c r="E34" s="15"/>
      <c r="F34" s="23" t="s">
        <v>51</v>
      </c>
      <c r="G34" s="60"/>
      <c r="H34" s="60"/>
      <c r="I34" s="61">
        <v>1</v>
      </c>
      <c r="J34" s="62">
        <v>300</v>
      </c>
    </row>
    <row r="35" spans="1:10">
      <c r="A35" s="15" t="s">
        <v>15457</v>
      </c>
      <c r="B35" s="15">
        <v>2024</v>
      </c>
      <c r="C35" s="15" t="s">
        <v>23</v>
      </c>
      <c r="D35" s="59" t="s">
        <v>2827</v>
      </c>
      <c r="E35" s="15"/>
      <c r="F35" s="23" t="s">
        <v>51</v>
      </c>
      <c r="G35" s="60"/>
      <c r="H35" s="60"/>
      <c r="I35" s="61">
        <v>1</v>
      </c>
      <c r="J35" s="62">
        <v>250</v>
      </c>
    </row>
    <row r="36" spans="1:10">
      <c r="A36" s="15" t="s">
        <v>15457</v>
      </c>
      <c r="B36" s="15">
        <v>2024</v>
      </c>
      <c r="C36" s="15" t="s">
        <v>23</v>
      </c>
      <c r="D36" s="59" t="s">
        <v>7983</v>
      </c>
      <c r="E36" s="15"/>
      <c r="F36" s="23" t="s">
        <v>51</v>
      </c>
      <c r="G36" s="60"/>
      <c r="H36" s="60"/>
      <c r="I36" s="61">
        <v>3</v>
      </c>
      <c r="J36" s="62">
        <v>7000</v>
      </c>
    </row>
    <row r="37" spans="1:10">
      <c r="A37" s="15" t="s">
        <v>15457</v>
      </c>
      <c r="B37" s="15">
        <v>2024</v>
      </c>
      <c r="C37" s="15" t="s">
        <v>23</v>
      </c>
      <c r="D37" s="59" t="s">
        <v>232</v>
      </c>
      <c r="E37" s="15"/>
      <c r="F37" s="23" t="s">
        <v>51</v>
      </c>
      <c r="G37" s="60"/>
      <c r="H37" s="60"/>
      <c r="I37" s="61">
        <v>2</v>
      </c>
      <c r="J37" s="62">
        <v>700</v>
      </c>
    </row>
    <row r="38" spans="1:10">
      <c r="A38" s="15" t="s">
        <v>15457</v>
      </c>
      <c r="B38" s="15">
        <v>2024</v>
      </c>
      <c r="C38" s="15" t="s">
        <v>23</v>
      </c>
      <c r="D38" s="59" t="s">
        <v>11154</v>
      </c>
      <c r="E38" s="15"/>
      <c r="F38" s="23" t="s">
        <v>51</v>
      </c>
      <c r="G38" s="60"/>
      <c r="H38" s="60"/>
      <c r="I38" s="61">
        <v>1</v>
      </c>
      <c r="J38" s="62">
        <v>150</v>
      </c>
    </row>
    <row r="39" spans="1:10">
      <c r="A39" s="15" t="s">
        <v>15457</v>
      </c>
      <c r="B39" s="15">
        <v>2024</v>
      </c>
      <c r="C39" s="15" t="s">
        <v>23</v>
      </c>
      <c r="D39" s="59" t="s">
        <v>3250</v>
      </c>
      <c r="E39" s="15"/>
      <c r="F39" s="23" t="s">
        <v>51</v>
      </c>
      <c r="G39" s="60">
        <v>1</v>
      </c>
      <c r="H39" s="60">
        <v>775</v>
      </c>
      <c r="I39" s="61">
        <v>15</v>
      </c>
      <c r="J39" s="62">
        <v>17710</v>
      </c>
    </row>
    <row r="40" spans="1:10">
      <c r="A40" s="15" t="s">
        <v>15457</v>
      </c>
      <c r="B40" s="15">
        <v>2024</v>
      </c>
      <c r="C40" s="15" t="s">
        <v>23</v>
      </c>
      <c r="D40" s="59" t="s">
        <v>60</v>
      </c>
      <c r="E40" s="15"/>
      <c r="F40" s="23" t="s">
        <v>51</v>
      </c>
      <c r="G40" s="60">
        <v>1</v>
      </c>
      <c r="H40" s="60">
        <v>2500</v>
      </c>
      <c r="I40" s="61">
        <v>33</v>
      </c>
      <c r="J40" s="62">
        <v>23590</v>
      </c>
    </row>
    <row r="41" spans="1:10">
      <c r="A41" s="15" t="s">
        <v>15457</v>
      </c>
      <c r="B41" s="15">
        <v>2024</v>
      </c>
      <c r="C41" s="15" t="s">
        <v>23</v>
      </c>
      <c r="D41" s="59" t="s">
        <v>61</v>
      </c>
      <c r="E41" s="15"/>
      <c r="F41" s="23" t="s">
        <v>51</v>
      </c>
      <c r="G41" s="60"/>
      <c r="H41" s="60"/>
      <c r="I41" s="61">
        <v>6</v>
      </c>
      <c r="J41" s="62">
        <v>36700</v>
      </c>
    </row>
    <row r="42" spans="1:10">
      <c r="A42" s="15" t="s">
        <v>15457</v>
      </c>
      <c r="B42" s="15">
        <v>2024</v>
      </c>
      <c r="C42" s="15" t="s">
        <v>23</v>
      </c>
      <c r="D42" s="59" t="s">
        <v>62</v>
      </c>
      <c r="E42" s="15"/>
      <c r="F42" s="23" t="s">
        <v>51</v>
      </c>
      <c r="G42" s="60"/>
      <c r="H42" s="60"/>
      <c r="I42" s="61">
        <v>1</v>
      </c>
      <c r="J42" s="62">
        <v>1575</v>
      </c>
    </row>
    <row r="43" spans="1:10">
      <c r="A43" s="15" t="s">
        <v>15457</v>
      </c>
      <c r="B43" s="15">
        <v>2024</v>
      </c>
      <c r="C43" s="15" t="s">
        <v>23</v>
      </c>
      <c r="D43" s="59" t="s">
        <v>3190</v>
      </c>
      <c r="E43" s="15"/>
      <c r="F43" s="23" t="s">
        <v>51</v>
      </c>
      <c r="G43" s="60"/>
      <c r="H43" s="60"/>
      <c r="I43" s="61">
        <v>1</v>
      </c>
      <c r="J43" s="62">
        <v>98.085300000000004</v>
      </c>
    </row>
    <row r="44" spans="1:10">
      <c r="A44" s="15" t="s">
        <v>15457</v>
      </c>
      <c r="B44" s="15">
        <v>2024</v>
      </c>
      <c r="C44" s="15" t="s">
        <v>23</v>
      </c>
      <c r="D44" s="59" t="s">
        <v>11351</v>
      </c>
      <c r="E44" s="15"/>
      <c r="F44" s="23" t="s">
        <v>51</v>
      </c>
      <c r="G44" s="60"/>
      <c r="H44" s="60"/>
      <c r="I44" s="61">
        <v>1</v>
      </c>
      <c r="J44" s="62">
        <v>44.243000000000002</v>
      </c>
    </row>
    <row r="45" spans="1:10">
      <c r="A45" s="15" t="s">
        <v>15457</v>
      </c>
      <c r="B45" s="15">
        <v>2024</v>
      </c>
      <c r="C45" s="15" t="s">
        <v>23</v>
      </c>
      <c r="D45" s="59" t="s">
        <v>30</v>
      </c>
      <c r="E45" s="15"/>
      <c r="F45" s="23" t="s">
        <v>51</v>
      </c>
      <c r="G45" s="60">
        <v>1</v>
      </c>
      <c r="H45" s="60">
        <v>200</v>
      </c>
      <c r="I45" s="61">
        <v>6</v>
      </c>
      <c r="J45" s="62">
        <v>1150</v>
      </c>
    </row>
    <row r="46" spans="1:10">
      <c r="A46" s="15" t="s">
        <v>15457</v>
      </c>
      <c r="B46" s="15">
        <v>2024</v>
      </c>
      <c r="C46" s="15" t="s">
        <v>23</v>
      </c>
      <c r="D46" s="59" t="s">
        <v>63</v>
      </c>
      <c r="E46" s="15"/>
      <c r="F46" s="23" t="s">
        <v>51</v>
      </c>
      <c r="G46" s="60"/>
      <c r="H46" s="60"/>
      <c r="I46" s="61">
        <v>4</v>
      </c>
      <c r="J46" s="62">
        <v>791</v>
      </c>
    </row>
    <row r="47" spans="1:10">
      <c r="A47" s="15" t="s">
        <v>15457</v>
      </c>
      <c r="B47" s="15">
        <v>2024</v>
      </c>
      <c r="C47" s="15" t="s">
        <v>23</v>
      </c>
      <c r="D47" s="59" t="s">
        <v>64</v>
      </c>
      <c r="E47" s="15"/>
      <c r="F47" s="23" t="s">
        <v>51</v>
      </c>
      <c r="G47" s="60"/>
      <c r="H47" s="60"/>
      <c r="I47" s="61">
        <v>10</v>
      </c>
      <c r="J47" s="62">
        <v>4950</v>
      </c>
    </row>
    <row r="48" spans="1:10">
      <c r="A48" s="15" t="s">
        <v>15457</v>
      </c>
      <c r="B48" s="15">
        <v>2024</v>
      </c>
      <c r="C48" s="15" t="s">
        <v>23</v>
      </c>
      <c r="D48" s="59" t="s">
        <v>65</v>
      </c>
      <c r="E48" s="15"/>
      <c r="F48" s="23" t="s">
        <v>51</v>
      </c>
      <c r="G48" s="60"/>
      <c r="H48" s="60"/>
      <c r="I48" s="61">
        <v>3</v>
      </c>
      <c r="J48" s="62">
        <v>3000</v>
      </c>
    </row>
    <row r="49" spans="1:10">
      <c r="A49" s="15" t="s">
        <v>15457</v>
      </c>
      <c r="B49" s="15">
        <v>2024</v>
      </c>
      <c r="C49" s="15" t="s">
        <v>23</v>
      </c>
      <c r="D49" s="59" t="s">
        <v>187</v>
      </c>
      <c r="E49" s="15"/>
      <c r="F49" s="23" t="s">
        <v>51</v>
      </c>
      <c r="G49" s="60"/>
      <c r="H49" s="60"/>
      <c r="I49" s="61">
        <v>1</v>
      </c>
      <c r="J49" s="62">
        <v>9.8057999999999996</v>
      </c>
    </row>
    <row r="50" spans="1:10">
      <c r="A50" s="15" t="s">
        <v>15457</v>
      </c>
      <c r="B50" s="15">
        <v>2024</v>
      </c>
      <c r="C50" s="15" t="s">
        <v>23</v>
      </c>
      <c r="D50" s="59" t="s">
        <v>191</v>
      </c>
      <c r="E50" s="15"/>
      <c r="F50" s="23" t="s">
        <v>51</v>
      </c>
      <c r="G50" s="60"/>
      <c r="H50" s="60"/>
      <c r="I50" s="61">
        <v>1</v>
      </c>
      <c r="J50" s="62">
        <v>3.6951000000000001</v>
      </c>
    </row>
    <row r="51" spans="1:10">
      <c r="A51" s="15" t="s">
        <v>15457</v>
      </c>
      <c r="B51" s="15">
        <v>2024</v>
      </c>
      <c r="C51" s="15" t="s">
        <v>23</v>
      </c>
      <c r="D51" s="59" t="s">
        <v>233</v>
      </c>
      <c r="E51" s="15"/>
      <c r="F51" s="23" t="s">
        <v>51</v>
      </c>
      <c r="G51" s="60"/>
      <c r="H51" s="60"/>
      <c r="I51" s="61">
        <v>6</v>
      </c>
      <c r="J51" s="62">
        <v>97.5</v>
      </c>
    </row>
    <row r="52" spans="1:10">
      <c r="A52" s="15" t="s">
        <v>15457</v>
      </c>
      <c r="B52" s="15">
        <v>2024</v>
      </c>
      <c r="C52" s="15" t="s">
        <v>23</v>
      </c>
      <c r="D52" s="59" t="s">
        <v>66</v>
      </c>
      <c r="E52" s="15"/>
      <c r="F52" s="23" t="s">
        <v>51</v>
      </c>
      <c r="G52" s="60"/>
      <c r="H52" s="60"/>
      <c r="I52" s="61">
        <v>2</v>
      </c>
      <c r="J52" s="62">
        <v>3000</v>
      </c>
    </row>
    <row r="53" spans="1:10">
      <c r="A53" s="15" t="s">
        <v>15457</v>
      </c>
      <c r="B53" s="15">
        <v>2024</v>
      </c>
      <c r="C53" s="15" t="s">
        <v>23</v>
      </c>
      <c r="D53" s="59" t="s">
        <v>67</v>
      </c>
      <c r="E53" s="15"/>
      <c r="F53" s="23" t="s">
        <v>51</v>
      </c>
      <c r="G53" s="60"/>
      <c r="H53" s="60"/>
      <c r="I53" s="61">
        <v>10</v>
      </c>
      <c r="J53" s="62">
        <v>208</v>
      </c>
    </row>
    <row r="54" spans="1:10">
      <c r="A54" s="15" t="s">
        <v>15457</v>
      </c>
      <c r="B54" s="15">
        <v>2024</v>
      </c>
      <c r="C54" s="15" t="s">
        <v>23</v>
      </c>
      <c r="D54" s="59" t="s">
        <v>68</v>
      </c>
      <c r="E54" s="15"/>
      <c r="F54" s="23" t="s">
        <v>51</v>
      </c>
      <c r="G54" s="60"/>
      <c r="H54" s="60"/>
      <c r="I54" s="61">
        <v>64</v>
      </c>
      <c r="J54" s="62">
        <v>284345.2</v>
      </c>
    </row>
    <row r="55" spans="1:10">
      <c r="A55" s="15" t="s">
        <v>15457</v>
      </c>
      <c r="B55" s="15">
        <v>2024</v>
      </c>
      <c r="C55" s="15" t="s">
        <v>23</v>
      </c>
      <c r="D55" s="59" t="s">
        <v>69</v>
      </c>
      <c r="E55" s="15"/>
      <c r="F55" s="23" t="s">
        <v>51</v>
      </c>
      <c r="G55" s="60"/>
      <c r="H55" s="60"/>
      <c r="I55" s="61">
        <v>3</v>
      </c>
      <c r="J55" s="62">
        <v>1950</v>
      </c>
    </row>
    <row r="56" spans="1:10">
      <c r="A56" s="15" t="s">
        <v>15457</v>
      </c>
      <c r="B56" s="15">
        <v>2024</v>
      </c>
      <c r="C56" s="15" t="s">
        <v>23</v>
      </c>
      <c r="D56" s="59" t="s">
        <v>70</v>
      </c>
      <c r="E56" s="15"/>
      <c r="F56" s="23" t="s">
        <v>51</v>
      </c>
      <c r="G56" s="60"/>
      <c r="H56" s="60"/>
      <c r="I56" s="61">
        <v>29</v>
      </c>
      <c r="J56" s="62">
        <v>3287</v>
      </c>
    </row>
    <row r="57" spans="1:10">
      <c r="A57" s="15" t="s">
        <v>15457</v>
      </c>
      <c r="B57" s="15">
        <v>2024</v>
      </c>
      <c r="C57" s="15" t="s">
        <v>23</v>
      </c>
      <c r="D57" s="59" t="s">
        <v>34</v>
      </c>
      <c r="E57" s="15"/>
      <c r="F57" s="23" t="s">
        <v>51</v>
      </c>
      <c r="G57" s="60"/>
      <c r="H57" s="60"/>
      <c r="I57" s="61">
        <v>6</v>
      </c>
      <c r="J57" s="62">
        <v>350</v>
      </c>
    </row>
    <row r="58" spans="1:10">
      <c r="A58" s="15" t="s">
        <v>15457</v>
      </c>
      <c r="B58" s="15">
        <v>2024</v>
      </c>
      <c r="C58" s="15" t="s">
        <v>23</v>
      </c>
      <c r="D58" s="59" t="s">
        <v>71</v>
      </c>
      <c r="E58" s="15"/>
      <c r="F58" s="23" t="s">
        <v>51</v>
      </c>
      <c r="G58" s="60"/>
      <c r="H58" s="60"/>
      <c r="I58" s="61">
        <v>10</v>
      </c>
      <c r="J58" s="62">
        <v>16750</v>
      </c>
    </row>
    <row r="59" spans="1:10">
      <c r="A59" s="15" t="s">
        <v>15457</v>
      </c>
      <c r="B59" s="15">
        <v>2024</v>
      </c>
      <c r="C59" s="15" t="s">
        <v>23</v>
      </c>
      <c r="D59" s="59" t="s">
        <v>72</v>
      </c>
      <c r="E59" s="15"/>
      <c r="F59" s="23" t="s">
        <v>51</v>
      </c>
      <c r="G59" s="60"/>
      <c r="H59" s="60"/>
      <c r="I59" s="61">
        <v>8</v>
      </c>
      <c r="J59" s="62">
        <v>1815.79</v>
      </c>
    </row>
    <row r="60" spans="1:10">
      <c r="A60" s="15" t="s">
        <v>15457</v>
      </c>
      <c r="B60" s="15">
        <v>2024</v>
      </c>
      <c r="C60" s="15" t="s">
        <v>23</v>
      </c>
      <c r="D60" s="59" t="s">
        <v>73</v>
      </c>
      <c r="E60" s="15"/>
      <c r="F60" s="23" t="s">
        <v>51</v>
      </c>
      <c r="G60" s="60"/>
      <c r="H60" s="60"/>
      <c r="I60" s="61">
        <v>13</v>
      </c>
      <c r="J60" s="62">
        <v>46454.400000000001</v>
      </c>
    </row>
    <row r="61" spans="1:10">
      <c r="A61" s="15" t="s">
        <v>15457</v>
      </c>
      <c r="B61" s="15">
        <v>2024</v>
      </c>
      <c r="C61" s="15" t="s">
        <v>23</v>
      </c>
      <c r="D61" s="59" t="s">
        <v>74</v>
      </c>
      <c r="E61" s="15"/>
      <c r="F61" s="23" t="s">
        <v>51</v>
      </c>
      <c r="G61" s="60">
        <v>1</v>
      </c>
      <c r="H61" s="60">
        <v>1400</v>
      </c>
      <c r="I61" s="61">
        <v>2</v>
      </c>
      <c r="J61" s="62">
        <v>2600</v>
      </c>
    </row>
    <row r="62" spans="1:10">
      <c r="A62" s="15" t="s">
        <v>15457</v>
      </c>
      <c r="B62" s="15">
        <v>2024</v>
      </c>
      <c r="C62" s="15" t="s">
        <v>23</v>
      </c>
      <c r="D62" s="59" t="s">
        <v>75</v>
      </c>
      <c r="E62" s="15"/>
      <c r="F62" s="23" t="s">
        <v>51</v>
      </c>
      <c r="G62" s="60"/>
      <c r="H62" s="60"/>
      <c r="I62" s="61">
        <v>9</v>
      </c>
      <c r="J62" s="62">
        <v>6952</v>
      </c>
    </row>
    <row r="63" spans="1:10">
      <c r="A63" s="15" t="s">
        <v>15457</v>
      </c>
      <c r="B63" s="15">
        <v>2024</v>
      </c>
      <c r="C63" s="15" t="s">
        <v>23</v>
      </c>
      <c r="D63" s="59" t="s">
        <v>76</v>
      </c>
      <c r="E63" s="15"/>
      <c r="F63" s="23" t="s">
        <v>51</v>
      </c>
      <c r="G63" s="60"/>
      <c r="H63" s="60"/>
      <c r="I63" s="61">
        <v>36</v>
      </c>
      <c r="J63" s="62">
        <v>9776.9</v>
      </c>
    </row>
    <row r="64" spans="1:10">
      <c r="A64" s="15" t="s">
        <v>15457</v>
      </c>
      <c r="B64" s="15">
        <v>2024</v>
      </c>
      <c r="C64" s="15" t="s">
        <v>23</v>
      </c>
      <c r="D64" s="59" t="s">
        <v>77</v>
      </c>
      <c r="E64" s="15"/>
      <c r="F64" s="23" t="s">
        <v>51</v>
      </c>
      <c r="G64" s="60">
        <v>3</v>
      </c>
      <c r="H64" s="60">
        <v>900.61869999999999</v>
      </c>
      <c r="I64" s="61">
        <v>14</v>
      </c>
      <c r="J64" s="62">
        <v>3042.3878999999997</v>
      </c>
    </row>
    <row r="65" spans="1:10">
      <c r="A65" s="15" t="s">
        <v>15457</v>
      </c>
      <c r="B65" s="15">
        <v>2024</v>
      </c>
      <c r="C65" s="15" t="s">
        <v>23</v>
      </c>
      <c r="D65" s="59" t="s">
        <v>78</v>
      </c>
      <c r="E65" s="15"/>
      <c r="F65" s="23" t="s">
        <v>51</v>
      </c>
      <c r="G65" s="60"/>
      <c r="H65" s="60"/>
      <c r="I65" s="61">
        <v>14</v>
      </c>
      <c r="J65" s="62">
        <v>1901.2151000000001</v>
      </c>
    </row>
    <row r="66" spans="1:10">
      <c r="A66" s="15" t="s">
        <v>15457</v>
      </c>
      <c r="B66" s="15">
        <v>2024</v>
      </c>
      <c r="C66" s="15" t="s">
        <v>23</v>
      </c>
      <c r="D66" s="59" t="s">
        <v>170</v>
      </c>
      <c r="E66" s="15"/>
      <c r="F66" s="23" t="s">
        <v>51</v>
      </c>
      <c r="G66" s="60"/>
      <c r="H66" s="60"/>
      <c r="I66" s="61">
        <v>7</v>
      </c>
      <c r="J66" s="62">
        <v>628.58000000000004</v>
      </c>
    </row>
    <row r="67" spans="1:10">
      <c r="A67" s="15" t="s">
        <v>15457</v>
      </c>
      <c r="B67" s="15">
        <v>2024</v>
      </c>
      <c r="C67" s="15" t="s">
        <v>23</v>
      </c>
      <c r="D67" s="59" t="s">
        <v>234</v>
      </c>
      <c r="E67" s="15"/>
      <c r="F67" s="23" t="s">
        <v>51</v>
      </c>
      <c r="G67" s="60"/>
      <c r="H67" s="60"/>
      <c r="I67" s="61">
        <v>5</v>
      </c>
      <c r="J67" s="62">
        <v>555.5</v>
      </c>
    </row>
    <row r="68" spans="1:10">
      <c r="A68" s="15" t="s">
        <v>15457</v>
      </c>
      <c r="B68" s="15">
        <v>2024</v>
      </c>
      <c r="C68" s="15" t="s">
        <v>23</v>
      </c>
      <c r="D68" s="59" t="s">
        <v>79</v>
      </c>
      <c r="E68" s="15"/>
      <c r="F68" s="23" t="s">
        <v>51</v>
      </c>
      <c r="G68" s="60"/>
      <c r="H68" s="60"/>
      <c r="I68" s="61">
        <v>15</v>
      </c>
      <c r="J68" s="62">
        <v>2096</v>
      </c>
    </row>
    <row r="69" spans="1:10">
      <c r="A69" s="15" t="s">
        <v>15457</v>
      </c>
      <c r="B69" s="15">
        <v>2024</v>
      </c>
      <c r="C69" s="15" t="s">
        <v>23</v>
      </c>
      <c r="D69" s="59" t="s">
        <v>80</v>
      </c>
      <c r="E69" s="15"/>
      <c r="F69" s="23" t="s">
        <v>51</v>
      </c>
      <c r="G69" s="60"/>
      <c r="H69" s="60"/>
      <c r="I69" s="61">
        <v>3</v>
      </c>
      <c r="J69" s="62">
        <v>3830</v>
      </c>
    </row>
    <row r="70" spans="1:10">
      <c r="A70" s="15" t="s">
        <v>15457</v>
      </c>
      <c r="B70" s="15">
        <v>2024</v>
      </c>
      <c r="C70" s="15" t="s">
        <v>23</v>
      </c>
      <c r="D70" s="59" t="s">
        <v>81</v>
      </c>
      <c r="E70" s="15"/>
      <c r="F70" s="23" t="s">
        <v>51</v>
      </c>
      <c r="G70" s="60"/>
      <c r="H70" s="60"/>
      <c r="I70" s="61">
        <v>1</v>
      </c>
      <c r="J70" s="62">
        <v>125</v>
      </c>
    </row>
    <row r="71" spans="1:10">
      <c r="A71" s="15" t="s">
        <v>15457</v>
      </c>
      <c r="B71" s="15">
        <v>2024</v>
      </c>
      <c r="C71" s="15" t="s">
        <v>23</v>
      </c>
      <c r="D71" s="59" t="s">
        <v>82</v>
      </c>
      <c r="E71" s="15"/>
      <c r="F71" s="23" t="s">
        <v>51</v>
      </c>
      <c r="G71" s="60"/>
      <c r="H71" s="60"/>
      <c r="I71" s="61">
        <v>9</v>
      </c>
      <c r="J71" s="62">
        <v>16500</v>
      </c>
    </row>
    <row r="72" spans="1:10">
      <c r="A72" s="15" t="s">
        <v>15457</v>
      </c>
      <c r="B72" s="15">
        <v>2024</v>
      </c>
      <c r="C72" s="15" t="s">
        <v>23</v>
      </c>
      <c r="D72" s="59" t="s">
        <v>83</v>
      </c>
      <c r="E72" s="15"/>
      <c r="F72" s="23" t="s">
        <v>51</v>
      </c>
      <c r="G72" s="60"/>
      <c r="H72" s="60"/>
      <c r="I72" s="61">
        <v>10</v>
      </c>
      <c r="J72" s="62">
        <v>22410.2</v>
      </c>
    </row>
    <row r="73" spans="1:10">
      <c r="A73" s="15" t="s">
        <v>15457</v>
      </c>
      <c r="B73" s="15">
        <v>2024</v>
      </c>
      <c r="C73" s="15" t="s">
        <v>23</v>
      </c>
      <c r="D73" s="59" t="s">
        <v>84</v>
      </c>
      <c r="E73" s="15"/>
      <c r="F73" s="23" t="s">
        <v>51</v>
      </c>
      <c r="G73" s="60">
        <v>2</v>
      </c>
      <c r="H73" s="60">
        <v>5185</v>
      </c>
      <c r="I73" s="61">
        <v>90</v>
      </c>
      <c r="J73" s="62">
        <v>166002.91</v>
      </c>
    </row>
    <row r="74" spans="1:10">
      <c r="A74" s="15" t="s">
        <v>15457</v>
      </c>
      <c r="B74" s="15">
        <v>2024</v>
      </c>
      <c r="C74" s="15" t="s">
        <v>23</v>
      </c>
      <c r="D74" s="59" t="s">
        <v>85</v>
      </c>
      <c r="E74" s="15"/>
      <c r="F74" s="23" t="s">
        <v>51</v>
      </c>
      <c r="G74" s="60"/>
      <c r="H74" s="60"/>
      <c r="I74" s="61">
        <v>34</v>
      </c>
      <c r="J74" s="62">
        <v>26344.14</v>
      </c>
    </row>
    <row r="75" spans="1:10">
      <c r="A75" s="15" t="s">
        <v>15457</v>
      </c>
      <c r="B75" s="15">
        <v>2024</v>
      </c>
      <c r="C75" s="15" t="s">
        <v>23</v>
      </c>
      <c r="D75" s="59" t="s">
        <v>44</v>
      </c>
      <c r="E75" s="15"/>
      <c r="F75" s="23" t="s">
        <v>51</v>
      </c>
      <c r="G75" s="60"/>
      <c r="H75" s="60"/>
      <c r="I75" s="61">
        <v>1</v>
      </c>
      <c r="J75" s="62">
        <v>139.9</v>
      </c>
    </row>
    <row r="76" spans="1:10">
      <c r="A76" s="15" t="s">
        <v>15457</v>
      </c>
      <c r="B76" s="15">
        <v>2024</v>
      </c>
      <c r="C76" s="15" t="s">
        <v>23</v>
      </c>
      <c r="D76" s="59" t="s">
        <v>86</v>
      </c>
      <c r="E76" s="15"/>
      <c r="F76" s="23" t="s">
        <v>51</v>
      </c>
      <c r="G76" s="60"/>
      <c r="H76" s="60"/>
      <c r="I76" s="61">
        <v>2</v>
      </c>
      <c r="J76" s="62">
        <v>750</v>
      </c>
    </row>
    <row r="77" spans="1:10">
      <c r="A77" s="15" t="s">
        <v>15457</v>
      </c>
      <c r="B77" s="15">
        <v>2024</v>
      </c>
      <c r="C77" s="15" t="s">
        <v>23</v>
      </c>
      <c r="D77" s="59" t="s">
        <v>87</v>
      </c>
      <c r="E77" s="15"/>
      <c r="F77" s="23" t="s">
        <v>51</v>
      </c>
      <c r="G77" s="60"/>
      <c r="H77" s="60"/>
      <c r="I77" s="61">
        <v>2</v>
      </c>
      <c r="J77" s="62">
        <v>4300</v>
      </c>
    </row>
    <row r="78" spans="1:10">
      <c r="A78" s="15" t="s">
        <v>15457</v>
      </c>
      <c r="B78" s="15">
        <v>2024</v>
      </c>
      <c r="C78" s="15" t="s">
        <v>23</v>
      </c>
      <c r="D78" s="59" t="s">
        <v>235</v>
      </c>
      <c r="E78" s="15"/>
      <c r="F78" s="23" t="s">
        <v>51</v>
      </c>
      <c r="G78" s="60"/>
      <c r="H78" s="60"/>
      <c r="I78" s="61">
        <v>8</v>
      </c>
      <c r="J78" s="62">
        <v>193.2</v>
      </c>
    </row>
    <row r="79" spans="1:10">
      <c r="A79" s="15" t="s">
        <v>15457</v>
      </c>
      <c r="B79" s="15">
        <v>2024</v>
      </c>
      <c r="C79" s="15" t="s">
        <v>23</v>
      </c>
      <c r="D79" s="59" t="s">
        <v>88</v>
      </c>
      <c r="E79" s="15"/>
      <c r="F79" s="23" t="s">
        <v>51</v>
      </c>
      <c r="G79" s="60"/>
      <c r="H79" s="60"/>
      <c r="I79" s="61">
        <v>40</v>
      </c>
      <c r="J79" s="62">
        <v>917.06</v>
      </c>
    </row>
    <row r="80" spans="1:10">
      <c r="A80" s="15" t="s">
        <v>15457</v>
      </c>
      <c r="B80" s="15">
        <v>2024</v>
      </c>
      <c r="C80" s="15" t="s">
        <v>23</v>
      </c>
      <c r="D80" s="59" t="s">
        <v>89</v>
      </c>
      <c r="E80" s="15"/>
      <c r="F80" s="23" t="s">
        <v>51</v>
      </c>
      <c r="G80" s="60"/>
      <c r="H80" s="60"/>
      <c r="I80" s="61">
        <v>1</v>
      </c>
      <c r="J80" s="62">
        <v>500</v>
      </c>
    </row>
    <row r="81" spans="1:10">
      <c r="A81" s="15" t="s">
        <v>15457</v>
      </c>
      <c r="B81" s="15">
        <v>2024</v>
      </c>
      <c r="C81" s="15" t="s">
        <v>23</v>
      </c>
      <c r="D81" s="59" t="s">
        <v>90</v>
      </c>
      <c r="E81" s="15"/>
      <c r="F81" s="23" t="s">
        <v>51</v>
      </c>
      <c r="G81" s="60"/>
      <c r="H81" s="60"/>
      <c r="I81" s="61">
        <v>1</v>
      </c>
      <c r="J81" s="62">
        <v>30</v>
      </c>
    </row>
    <row r="82" spans="1:10">
      <c r="A82" s="15" t="s">
        <v>15457</v>
      </c>
      <c r="B82" s="15">
        <v>2024</v>
      </c>
      <c r="C82" s="15" t="s">
        <v>23</v>
      </c>
      <c r="D82" s="59" t="s">
        <v>91</v>
      </c>
      <c r="E82" s="15"/>
      <c r="F82" s="23" t="s">
        <v>51</v>
      </c>
      <c r="G82" s="60"/>
      <c r="H82" s="60"/>
      <c r="I82" s="61">
        <v>1</v>
      </c>
      <c r="J82" s="62">
        <v>100</v>
      </c>
    </row>
    <row r="83" spans="1:10">
      <c r="A83" s="15" t="s">
        <v>15457</v>
      </c>
      <c r="B83" s="15">
        <v>2024</v>
      </c>
      <c r="C83" s="15" t="s">
        <v>23</v>
      </c>
      <c r="D83" s="59" t="s">
        <v>92</v>
      </c>
      <c r="E83" s="15"/>
      <c r="F83" s="23" t="s">
        <v>51</v>
      </c>
      <c r="G83" s="60"/>
      <c r="H83" s="60"/>
      <c r="I83" s="61">
        <v>9</v>
      </c>
      <c r="J83" s="62">
        <v>388.60809999999998</v>
      </c>
    </row>
    <row r="84" spans="1:10">
      <c r="A84" s="15" t="s">
        <v>15457</v>
      </c>
      <c r="B84" s="15">
        <v>2024</v>
      </c>
      <c r="C84" s="15" t="s">
        <v>23</v>
      </c>
      <c r="D84" s="59" t="s">
        <v>93</v>
      </c>
      <c r="E84" s="15"/>
      <c r="F84" s="23" t="s">
        <v>51</v>
      </c>
      <c r="G84" s="60"/>
      <c r="H84" s="60"/>
      <c r="I84" s="61">
        <v>2</v>
      </c>
      <c r="J84" s="62">
        <v>97</v>
      </c>
    </row>
    <row r="85" spans="1:10">
      <c r="A85" s="15" t="s">
        <v>15457</v>
      </c>
      <c r="B85" s="15">
        <v>2024</v>
      </c>
      <c r="C85" s="15" t="s">
        <v>23</v>
      </c>
      <c r="D85" s="59" t="s">
        <v>94</v>
      </c>
      <c r="E85" s="15"/>
      <c r="F85" s="23" t="s">
        <v>51</v>
      </c>
      <c r="G85" s="60"/>
      <c r="H85" s="60"/>
      <c r="I85" s="61">
        <v>1</v>
      </c>
      <c r="J85" s="62">
        <v>50</v>
      </c>
    </row>
    <row r="86" spans="1:10">
      <c r="A86" s="15" t="s">
        <v>15457</v>
      </c>
      <c r="B86" s="15">
        <v>2024</v>
      </c>
      <c r="C86" s="15" t="s">
        <v>23</v>
      </c>
      <c r="D86" s="59" t="s">
        <v>174</v>
      </c>
      <c r="E86" s="15"/>
      <c r="F86" s="23" t="s">
        <v>51</v>
      </c>
      <c r="G86" s="60">
        <v>1</v>
      </c>
      <c r="H86" s="60">
        <v>100</v>
      </c>
      <c r="I86" s="61">
        <v>4</v>
      </c>
      <c r="J86" s="62">
        <v>400</v>
      </c>
    </row>
    <row r="87" spans="1:10">
      <c r="A87" s="15" t="s">
        <v>15457</v>
      </c>
      <c r="B87" s="15">
        <v>2024</v>
      </c>
      <c r="C87" s="15" t="s">
        <v>23</v>
      </c>
      <c r="D87" s="59" t="s">
        <v>95</v>
      </c>
      <c r="E87" s="15"/>
      <c r="F87" s="23" t="s">
        <v>51</v>
      </c>
      <c r="G87" s="60"/>
      <c r="H87" s="60"/>
      <c r="I87" s="61">
        <v>3</v>
      </c>
      <c r="J87" s="62">
        <v>600</v>
      </c>
    </row>
    <row r="88" spans="1:10">
      <c r="A88" s="15" t="s">
        <v>15457</v>
      </c>
      <c r="B88" s="15">
        <v>2024</v>
      </c>
      <c r="C88" s="15" t="s">
        <v>23</v>
      </c>
      <c r="D88" s="59" t="s">
        <v>96</v>
      </c>
      <c r="E88" s="15"/>
      <c r="F88" s="23" t="s">
        <v>51</v>
      </c>
      <c r="G88" s="60"/>
      <c r="H88" s="60"/>
      <c r="I88" s="61">
        <v>4</v>
      </c>
      <c r="J88" s="62">
        <v>3845</v>
      </c>
    </row>
    <row r="89" spans="1:10">
      <c r="A89" s="15" t="s">
        <v>15457</v>
      </c>
      <c r="B89" s="15">
        <v>2024</v>
      </c>
      <c r="C89" s="15" t="s">
        <v>23</v>
      </c>
      <c r="D89" s="59" t="s">
        <v>210</v>
      </c>
      <c r="E89" s="15"/>
      <c r="F89" s="23" t="s">
        <v>51</v>
      </c>
      <c r="G89" s="60">
        <v>2</v>
      </c>
      <c r="H89" s="60">
        <v>1500</v>
      </c>
      <c r="I89" s="61">
        <v>51</v>
      </c>
      <c r="J89" s="62">
        <v>15840.649799999999</v>
      </c>
    </row>
    <row r="90" spans="1:10">
      <c r="A90" s="15" t="s">
        <v>15457</v>
      </c>
      <c r="B90" s="15">
        <v>2024</v>
      </c>
      <c r="C90" s="15" t="s">
        <v>23</v>
      </c>
      <c r="D90" s="59" t="s">
        <v>97</v>
      </c>
      <c r="E90" s="15"/>
      <c r="F90" s="23" t="s">
        <v>51</v>
      </c>
      <c r="G90" s="60">
        <v>1</v>
      </c>
      <c r="H90" s="60">
        <v>1500</v>
      </c>
      <c r="I90" s="61">
        <v>6</v>
      </c>
      <c r="J90" s="62">
        <v>11300</v>
      </c>
    </row>
    <row r="91" spans="1:10">
      <c r="A91" s="15" t="s">
        <v>15457</v>
      </c>
      <c r="B91" s="15">
        <v>2024</v>
      </c>
      <c r="C91" s="15" t="s">
        <v>23</v>
      </c>
      <c r="D91" s="59" t="s">
        <v>98</v>
      </c>
      <c r="E91" s="15"/>
      <c r="F91" s="23" t="s">
        <v>51</v>
      </c>
      <c r="G91" s="60"/>
      <c r="H91" s="60"/>
      <c r="I91" s="61">
        <v>1</v>
      </c>
      <c r="J91" s="62">
        <v>100</v>
      </c>
    </row>
    <row r="92" spans="1:10">
      <c r="A92" s="15" t="s">
        <v>15457</v>
      </c>
      <c r="B92" s="15">
        <v>2024</v>
      </c>
      <c r="C92" s="15" t="s">
        <v>23</v>
      </c>
      <c r="D92" s="59" t="s">
        <v>31</v>
      </c>
      <c r="E92" s="15"/>
      <c r="F92" s="23" t="s">
        <v>51</v>
      </c>
      <c r="G92" s="60">
        <v>4</v>
      </c>
      <c r="H92" s="60">
        <v>4283.1983</v>
      </c>
      <c r="I92" s="61">
        <v>92</v>
      </c>
      <c r="J92" s="62">
        <v>142562.02830000001</v>
      </c>
    </row>
    <row r="93" spans="1:10">
      <c r="A93" s="15" t="s">
        <v>15457</v>
      </c>
      <c r="B93" s="15">
        <v>2024</v>
      </c>
      <c r="C93" s="15" t="s">
        <v>23</v>
      </c>
      <c r="D93" s="59" t="s">
        <v>186</v>
      </c>
      <c r="E93" s="15"/>
      <c r="F93" s="23" t="s">
        <v>51</v>
      </c>
      <c r="G93" s="60"/>
      <c r="H93" s="60"/>
      <c r="I93" s="61">
        <v>1</v>
      </c>
      <c r="J93" s="62">
        <v>147.5</v>
      </c>
    </row>
    <row r="94" spans="1:10">
      <c r="A94" s="15" t="s">
        <v>15457</v>
      </c>
      <c r="B94" s="15">
        <v>2024</v>
      </c>
      <c r="C94" s="15" t="s">
        <v>23</v>
      </c>
      <c r="D94" s="59" t="s">
        <v>192</v>
      </c>
      <c r="E94" s="15"/>
      <c r="F94" s="23" t="s">
        <v>51</v>
      </c>
      <c r="G94" s="60"/>
      <c r="H94" s="60"/>
      <c r="I94" s="61">
        <v>4</v>
      </c>
      <c r="J94" s="62">
        <v>399.5</v>
      </c>
    </row>
    <row r="95" spans="1:10">
      <c r="A95" s="15" t="s">
        <v>15457</v>
      </c>
      <c r="B95" s="15">
        <v>2024</v>
      </c>
      <c r="C95" s="15" t="s">
        <v>23</v>
      </c>
      <c r="D95" s="59" t="s">
        <v>99</v>
      </c>
      <c r="E95" s="15"/>
      <c r="F95" s="23" t="s">
        <v>51</v>
      </c>
      <c r="G95" s="60"/>
      <c r="H95" s="60"/>
      <c r="I95" s="61">
        <v>4</v>
      </c>
      <c r="J95" s="62">
        <v>4477</v>
      </c>
    </row>
    <row r="96" spans="1:10">
      <c r="A96" s="15" t="s">
        <v>15457</v>
      </c>
      <c r="B96" s="15">
        <v>2024</v>
      </c>
      <c r="C96" s="15" t="s">
        <v>23</v>
      </c>
      <c r="D96" s="59" t="s">
        <v>100</v>
      </c>
      <c r="E96" s="15"/>
      <c r="F96" s="23" t="s">
        <v>51</v>
      </c>
      <c r="G96" s="60"/>
      <c r="H96" s="60"/>
      <c r="I96" s="61">
        <v>1</v>
      </c>
      <c r="J96" s="62">
        <v>496</v>
      </c>
    </row>
    <row r="97" spans="1:10">
      <c r="A97" s="15" t="s">
        <v>15457</v>
      </c>
      <c r="B97" s="15">
        <v>2024</v>
      </c>
      <c r="C97" s="15" t="s">
        <v>23</v>
      </c>
      <c r="D97" s="59" t="s">
        <v>101</v>
      </c>
      <c r="E97" s="15"/>
      <c r="F97" s="23" t="s">
        <v>51</v>
      </c>
      <c r="G97" s="60"/>
      <c r="H97" s="60"/>
      <c r="I97" s="61">
        <v>1</v>
      </c>
      <c r="J97" s="62">
        <v>55</v>
      </c>
    </row>
    <row r="98" spans="1:10">
      <c r="A98" s="15" t="s">
        <v>15457</v>
      </c>
      <c r="B98" s="15">
        <v>2024</v>
      </c>
      <c r="C98" s="15" t="s">
        <v>23</v>
      </c>
      <c r="D98" s="59" t="s">
        <v>38</v>
      </c>
      <c r="E98" s="15"/>
      <c r="F98" s="23" t="s">
        <v>51</v>
      </c>
      <c r="G98" s="60"/>
      <c r="H98" s="60"/>
      <c r="I98" s="61">
        <v>1</v>
      </c>
      <c r="J98" s="62">
        <v>150</v>
      </c>
    </row>
    <row r="99" spans="1:10">
      <c r="A99" s="15" t="s">
        <v>15457</v>
      </c>
      <c r="B99" s="15">
        <v>2024</v>
      </c>
      <c r="C99" s="15" t="s">
        <v>23</v>
      </c>
      <c r="D99" s="59" t="s">
        <v>102</v>
      </c>
      <c r="E99" s="15"/>
      <c r="F99" s="23" t="s">
        <v>51</v>
      </c>
      <c r="G99" s="60"/>
      <c r="H99" s="60"/>
      <c r="I99" s="61">
        <v>1</v>
      </c>
      <c r="J99" s="62">
        <v>175</v>
      </c>
    </row>
    <row r="100" spans="1:10">
      <c r="A100" s="15" t="s">
        <v>15457</v>
      </c>
      <c r="B100" s="15">
        <v>2024</v>
      </c>
      <c r="C100" s="15" t="s">
        <v>23</v>
      </c>
      <c r="D100" s="59" t="s">
        <v>40</v>
      </c>
      <c r="E100" s="15"/>
      <c r="F100" s="23" t="s">
        <v>51</v>
      </c>
      <c r="G100" s="60"/>
      <c r="H100" s="60"/>
      <c r="I100" s="61">
        <v>24</v>
      </c>
      <c r="J100" s="62">
        <v>14914.8</v>
      </c>
    </row>
    <row r="101" spans="1:10">
      <c r="A101" s="15" t="s">
        <v>15457</v>
      </c>
      <c r="B101" s="15">
        <v>2024</v>
      </c>
      <c r="C101" s="15" t="s">
        <v>23</v>
      </c>
      <c r="D101" s="59" t="s">
        <v>29</v>
      </c>
      <c r="E101" s="15"/>
      <c r="F101" s="23" t="s">
        <v>51</v>
      </c>
      <c r="G101" s="60"/>
      <c r="H101" s="60"/>
      <c r="I101" s="61">
        <v>51</v>
      </c>
      <c r="J101" s="62">
        <v>156998.23329999999</v>
      </c>
    </row>
    <row r="102" spans="1:10">
      <c r="A102" s="15" t="s">
        <v>15457</v>
      </c>
      <c r="B102" s="15">
        <v>2024</v>
      </c>
      <c r="C102" s="15" t="s">
        <v>23</v>
      </c>
      <c r="D102" s="59" t="s">
        <v>173</v>
      </c>
      <c r="E102" s="15"/>
      <c r="F102" s="23" t="s">
        <v>51</v>
      </c>
      <c r="G102" s="60"/>
      <c r="H102" s="60"/>
      <c r="I102" s="61">
        <v>4</v>
      </c>
      <c r="J102" s="62">
        <v>28426.799999999999</v>
      </c>
    </row>
    <row r="103" spans="1:10">
      <c r="A103" s="15" t="s">
        <v>15457</v>
      </c>
      <c r="B103" s="15">
        <v>2024</v>
      </c>
      <c r="C103" s="15" t="s">
        <v>23</v>
      </c>
      <c r="D103" s="59" t="s">
        <v>103</v>
      </c>
      <c r="E103" s="15"/>
      <c r="F103" s="23" t="s">
        <v>51</v>
      </c>
      <c r="G103" s="60"/>
      <c r="H103" s="60"/>
      <c r="I103" s="61">
        <v>11</v>
      </c>
      <c r="J103" s="62">
        <v>43189</v>
      </c>
    </row>
    <row r="104" spans="1:10">
      <c r="A104" s="15" t="s">
        <v>15457</v>
      </c>
      <c r="B104" s="15">
        <v>2024</v>
      </c>
      <c r="C104" s="15" t="s">
        <v>23</v>
      </c>
      <c r="D104" s="59" t="s">
        <v>104</v>
      </c>
      <c r="E104" s="15"/>
      <c r="F104" s="23" t="s">
        <v>51</v>
      </c>
      <c r="G104" s="60">
        <v>1</v>
      </c>
      <c r="H104" s="60">
        <v>3900</v>
      </c>
      <c r="I104" s="61">
        <v>14</v>
      </c>
      <c r="J104" s="62">
        <v>33488</v>
      </c>
    </row>
    <row r="105" spans="1:10">
      <c r="A105" s="15" t="s">
        <v>15457</v>
      </c>
      <c r="B105" s="15">
        <v>2024</v>
      </c>
      <c r="C105" s="15" t="s">
        <v>23</v>
      </c>
      <c r="D105" s="59" t="s">
        <v>105</v>
      </c>
      <c r="E105" s="15"/>
      <c r="F105" s="23" t="s">
        <v>51</v>
      </c>
      <c r="G105" s="60"/>
      <c r="H105" s="60"/>
      <c r="I105" s="61">
        <v>1</v>
      </c>
      <c r="J105" s="62">
        <v>895</v>
      </c>
    </row>
    <row r="106" spans="1:10">
      <c r="A106" s="15" t="s">
        <v>15457</v>
      </c>
      <c r="B106" s="15">
        <v>2024</v>
      </c>
      <c r="C106" s="15" t="s">
        <v>23</v>
      </c>
      <c r="D106" s="59" t="s">
        <v>15243</v>
      </c>
      <c r="E106" s="15"/>
      <c r="F106" s="23" t="s">
        <v>51</v>
      </c>
      <c r="G106" s="60">
        <v>1</v>
      </c>
      <c r="H106" s="60">
        <v>630</v>
      </c>
      <c r="I106" s="61">
        <v>1</v>
      </c>
      <c r="J106" s="62">
        <v>630</v>
      </c>
    </row>
    <row r="107" spans="1:10">
      <c r="A107" s="15" t="s">
        <v>15457</v>
      </c>
      <c r="B107" s="15">
        <v>2024</v>
      </c>
      <c r="C107" s="15" t="s">
        <v>23</v>
      </c>
      <c r="D107" s="59" t="s">
        <v>36</v>
      </c>
      <c r="E107" s="15"/>
      <c r="F107" s="23" t="s">
        <v>51</v>
      </c>
      <c r="G107" s="60"/>
      <c r="H107" s="60"/>
      <c r="I107" s="61">
        <v>75</v>
      </c>
      <c r="J107" s="62">
        <v>13229.61</v>
      </c>
    </row>
    <row r="108" spans="1:10">
      <c r="A108" s="15" t="s">
        <v>15457</v>
      </c>
      <c r="B108" s="15">
        <v>2024</v>
      </c>
      <c r="C108" s="15" t="s">
        <v>23</v>
      </c>
      <c r="D108" s="59" t="s">
        <v>42</v>
      </c>
      <c r="E108" s="15"/>
      <c r="F108" s="23" t="s">
        <v>51</v>
      </c>
      <c r="G108" s="60">
        <v>1</v>
      </c>
      <c r="H108" s="60">
        <v>502</v>
      </c>
      <c r="I108" s="61">
        <v>37</v>
      </c>
      <c r="J108" s="62">
        <v>21731.314700000003</v>
      </c>
    </row>
    <row r="109" spans="1:10">
      <c r="A109" s="15" t="s">
        <v>15457</v>
      </c>
      <c r="B109" s="15">
        <v>2024</v>
      </c>
      <c r="C109" s="15" t="s">
        <v>23</v>
      </c>
      <c r="D109" s="59" t="s">
        <v>181</v>
      </c>
      <c r="E109" s="15"/>
      <c r="F109" s="23" t="s">
        <v>51</v>
      </c>
      <c r="G109" s="60"/>
      <c r="H109" s="60"/>
      <c r="I109" s="61">
        <v>3</v>
      </c>
      <c r="J109" s="62">
        <v>3500</v>
      </c>
    </row>
    <row r="110" spans="1:10">
      <c r="A110" s="15" t="s">
        <v>15457</v>
      </c>
      <c r="B110" s="15">
        <v>2024</v>
      </c>
      <c r="C110" s="15" t="s">
        <v>23</v>
      </c>
      <c r="D110" s="59" t="s">
        <v>106</v>
      </c>
      <c r="E110" s="15"/>
      <c r="F110" s="23" t="s">
        <v>51</v>
      </c>
      <c r="G110" s="60"/>
      <c r="H110" s="60"/>
      <c r="I110" s="61">
        <v>2</v>
      </c>
      <c r="J110" s="62">
        <v>250</v>
      </c>
    </row>
    <row r="111" spans="1:10">
      <c r="A111" s="15" t="s">
        <v>15457</v>
      </c>
      <c r="B111" s="15">
        <v>2024</v>
      </c>
      <c r="C111" s="15" t="s">
        <v>23</v>
      </c>
      <c r="D111" s="59" t="s">
        <v>107</v>
      </c>
      <c r="E111" s="15"/>
      <c r="F111" s="23" t="s">
        <v>51</v>
      </c>
      <c r="G111" s="60"/>
      <c r="H111" s="60"/>
      <c r="I111" s="61">
        <v>5</v>
      </c>
      <c r="J111" s="62">
        <v>4175</v>
      </c>
    </row>
    <row r="112" spans="1:10">
      <c r="A112" s="15" t="s">
        <v>15457</v>
      </c>
      <c r="B112" s="15">
        <v>2024</v>
      </c>
      <c r="C112" s="15" t="s">
        <v>23</v>
      </c>
      <c r="D112" s="59" t="s">
        <v>176</v>
      </c>
      <c r="E112" s="15"/>
      <c r="F112" s="23" t="s">
        <v>51</v>
      </c>
      <c r="G112" s="60"/>
      <c r="H112" s="60"/>
      <c r="I112" s="61">
        <v>8</v>
      </c>
      <c r="J112" s="62">
        <v>935</v>
      </c>
    </row>
    <row r="113" spans="1:10">
      <c r="A113" s="15" t="s">
        <v>15457</v>
      </c>
      <c r="B113" s="15">
        <v>2024</v>
      </c>
      <c r="C113" s="15" t="s">
        <v>23</v>
      </c>
      <c r="D113" s="59" t="s">
        <v>197</v>
      </c>
      <c r="E113" s="15"/>
      <c r="F113" s="23" t="s">
        <v>51</v>
      </c>
      <c r="G113" s="60"/>
      <c r="H113" s="60"/>
      <c r="I113" s="61">
        <v>1</v>
      </c>
      <c r="J113" s="62">
        <v>200</v>
      </c>
    </row>
    <row r="114" spans="1:10">
      <c r="A114" s="15" t="s">
        <v>15457</v>
      </c>
      <c r="B114" s="15">
        <v>2024</v>
      </c>
      <c r="C114" s="15" t="s">
        <v>23</v>
      </c>
      <c r="D114" s="59" t="s">
        <v>108</v>
      </c>
      <c r="E114" s="15"/>
      <c r="F114" s="23" t="s">
        <v>51</v>
      </c>
      <c r="G114" s="60"/>
      <c r="H114" s="60"/>
      <c r="I114" s="61">
        <v>101</v>
      </c>
      <c r="J114" s="62">
        <v>33560</v>
      </c>
    </row>
    <row r="115" spans="1:10">
      <c r="A115" s="15" t="s">
        <v>15457</v>
      </c>
      <c r="B115" s="15">
        <v>2024</v>
      </c>
      <c r="C115" s="15" t="s">
        <v>23</v>
      </c>
      <c r="D115" s="59" t="s">
        <v>109</v>
      </c>
      <c r="E115" s="15"/>
      <c r="F115" s="23" t="s">
        <v>51</v>
      </c>
      <c r="G115" s="60">
        <v>1</v>
      </c>
      <c r="H115" s="60">
        <v>4600</v>
      </c>
      <c r="I115" s="61">
        <v>36</v>
      </c>
      <c r="J115" s="62">
        <v>31610.1</v>
      </c>
    </row>
    <row r="116" spans="1:10">
      <c r="A116" s="15" t="s">
        <v>15457</v>
      </c>
      <c r="B116" s="15">
        <v>2024</v>
      </c>
      <c r="C116" s="15" t="s">
        <v>23</v>
      </c>
      <c r="D116" s="59" t="s">
        <v>110</v>
      </c>
      <c r="E116" s="15"/>
      <c r="F116" s="23" t="s">
        <v>51</v>
      </c>
      <c r="G116" s="60"/>
      <c r="H116" s="60"/>
      <c r="I116" s="61">
        <v>2</v>
      </c>
      <c r="J116" s="62">
        <v>650</v>
      </c>
    </row>
    <row r="117" spans="1:10">
      <c r="A117" s="15" t="s">
        <v>15457</v>
      </c>
      <c r="B117" s="15">
        <v>2024</v>
      </c>
      <c r="C117" s="15" t="s">
        <v>23</v>
      </c>
      <c r="D117" s="59" t="s">
        <v>168</v>
      </c>
      <c r="E117" s="15"/>
      <c r="F117" s="23" t="s">
        <v>51</v>
      </c>
      <c r="G117" s="60"/>
      <c r="H117" s="60"/>
      <c r="I117" s="61">
        <v>1</v>
      </c>
      <c r="J117" s="62">
        <v>5.7242999999999995</v>
      </c>
    </row>
    <row r="118" spans="1:10">
      <c r="A118" s="15" t="s">
        <v>15457</v>
      </c>
      <c r="B118" s="15">
        <v>2024</v>
      </c>
      <c r="C118" s="15" t="s">
        <v>23</v>
      </c>
      <c r="D118" s="59" t="s">
        <v>111</v>
      </c>
      <c r="E118" s="15"/>
      <c r="F118" s="23" t="s">
        <v>51</v>
      </c>
      <c r="G118" s="60"/>
      <c r="H118" s="60"/>
      <c r="I118" s="61">
        <v>33</v>
      </c>
      <c r="J118" s="62">
        <v>1376.7</v>
      </c>
    </row>
    <row r="119" spans="1:10">
      <c r="A119" s="15" t="s">
        <v>15457</v>
      </c>
      <c r="B119" s="15">
        <v>2024</v>
      </c>
      <c r="C119" s="15" t="s">
        <v>23</v>
      </c>
      <c r="D119" s="59" t="s">
        <v>112</v>
      </c>
      <c r="E119" s="15"/>
      <c r="F119" s="23" t="s">
        <v>51</v>
      </c>
      <c r="G119" s="60"/>
      <c r="H119" s="60"/>
      <c r="I119" s="61">
        <v>1</v>
      </c>
      <c r="J119" s="62">
        <v>90.67</v>
      </c>
    </row>
    <row r="120" spans="1:10">
      <c r="A120" s="15" t="s">
        <v>15457</v>
      </c>
      <c r="B120" s="15">
        <v>2024</v>
      </c>
      <c r="C120" s="15" t="s">
        <v>23</v>
      </c>
      <c r="D120" s="59" t="s">
        <v>113</v>
      </c>
      <c r="E120" s="15"/>
      <c r="F120" s="23" t="s">
        <v>51</v>
      </c>
      <c r="G120" s="60"/>
      <c r="H120" s="60"/>
      <c r="I120" s="61">
        <v>1</v>
      </c>
      <c r="J120" s="62">
        <v>100</v>
      </c>
    </row>
    <row r="121" spans="1:10">
      <c r="A121" s="15" t="s">
        <v>15457</v>
      </c>
      <c r="B121" s="15">
        <v>2024</v>
      </c>
      <c r="C121" s="15" t="s">
        <v>23</v>
      </c>
      <c r="D121" s="59" t="s">
        <v>114</v>
      </c>
      <c r="E121" s="15"/>
      <c r="F121" s="23" t="s">
        <v>51</v>
      </c>
      <c r="G121" s="60"/>
      <c r="H121" s="60"/>
      <c r="I121" s="61">
        <v>15</v>
      </c>
      <c r="J121" s="62">
        <v>24021.299600000006</v>
      </c>
    </row>
    <row r="122" spans="1:10">
      <c r="A122" s="15" t="s">
        <v>15457</v>
      </c>
      <c r="B122" s="15">
        <v>2024</v>
      </c>
      <c r="C122" s="15" t="s">
        <v>23</v>
      </c>
      <c r="D122" s="59" t="s">
        <v>115</v>
      </c>
      <c r="E122" s="15"/>
      <c r="F122" s="23" t="s">
        <v>51</v>
      </c>
      <c r="G122" s="60"/>
      <c r="H122" s="60"/>
      <c r="I122" s="61">
        <v>6</v>
      </c>
      <c r="J122" s="62">
        <v>471.58940000000001</v>
      </c>
    </row>
    <row r="123" spans="1:10">
      <c r="A123" s="15" t="s">
        <v>15457</v>
      </c>
      <c r="B123" s="15">
        <v>2024</v>
      </c>
      <c r="C123" s="15" t="s">
        <v>23</v>
      </c>
      <c r="D123" s="59" t="s">
        <v>116</v>
      </c>
      <c r="E123" s="15"/>
      <c r="F123" s="23" t="s">
        <v>51</v>
      </c>
      <c r="G123" s="60"/>
      <c r="H123" s="60"/>
      <c r="I123" s="61">
        <v>1</v>
      </c>
      <c r="J123" s="62">
        <v>1.1073</v>
      </c>
    </row>
    <row r="124" spans="1:10">
      <c r="A124" s="15" t="s">
        <v>15457</v>
      </c>
      <c r="B124" s="15">
        <v>2024</v>
      </c>
      <c r="C124" s="15" t="s">
        <v>23</v>
      </c>
      <c r="D124" s="59" t="s">
        <v>117</v>
      </c>
      <c r="E124" s="15"/>
      <c r="F124" s="23" t="s">
        <v>51</v>
      </c>
      <c r="G124" s="60"/>
      <c r="H124" s="60"/>
      <c r="I124" s="61">
        <v>1</v>
      </c>
      <c r="J124" s="62">
        <v>1.2118</v>
      </c>
    </row>
    <row r="125" spans="1:10">
      <c r="A125" s="15" t="s">
        <v>15457</v>
      </c>
      <c r="B125" s="15">
        <v>2024</v>
      </c>
      <c r="C125" s="15" t="s">
        <v>23</v>
      </c>
      <c r="D125" s="59" t="s">
        <v>118</v>
      </c>
      <c r="E125" s="15"/>
      <c r="F125" s="23" t="s">
        <v>51</v>
      </c>
      <c r="G125" s="60"/>
      <c r="H125" s="60"/>
      <c r="I125" s="61">
        <v>1</v>
      </c>
      <c r="J125" s="62">
        <v>7.1204000000000001</v>
      </c>
    </row>
    <row r="126" spans="1:10">
      <c r="A126" s="15" t="s">
        <v>15457</v>
      </c>
      <c r="B126" s="15">
        <v>2024</v>
      </c>
      <c r="C126" s="15" t="s">
        <v>23</v>
      </c>
      <c r="D126" s="59" t="s">
        <v>33</v>
      </c>
      <c r="E126" s="15"/>
      <c r="F126" s="23" t="s">
        <v>51</v>
      </c>
      <c r="G126" s="60"/>
      <c r="H126" s="60"/>
      <c r="I126" s="61">
        <v>1</v>
      </c>
      <c r="J126" s="62">
        <v>4.5209999999999999</v>
      </c>
    </row>
    <row r="127" spans="1:10">
      <c r="A127" s="15" t="s">
        <v>15457</v>
      </c>
      <c r="B127" s="15">
        <v>2024</v>
      </c>
      <c r="C127" s="15" t="s">
        <v>23</v>
      </c>
      <c r="D127" s="59" t="s">
        <v>119</v>
      </c>
      <c r="E127" s="15"/>
      <c r="F127" s="23" t="s">
        <v>51</v>
      </c>
      <c r="G127" s="60">
        <v>1</v>
      </c>
      <c r="H127" s="60">
        <v>280</v>
      </c>
      <c r="I127" s="61">
        <v>13</v>
      </c>
      <c r="J127" s="62">
        <v>5870.7656000000006</v>
      </c>
    </row>
    <row r="128" spans="1:10">
      <c r="A128" s="15" t="s">
        <v>15457</v>
      </c>
      <c r="B128" s="15">
        <v>2024</v>
      </c>
      <c r="C128" s="15" t="s">
        <v>23</v>
      </c>
      <c r="D128" s="59" t="s">
        <v>236</v>
      </c>
      <c r="E128" s="15"/>
      <c r="F128" s="23" t="s">
        <v>51</v>
      </c>
      <c r="G128" s="60"/>
      <c r="H128" s="60"/>
      <c r="I128" s="61">
        <v>1</v>
      </c>
      <c r="J128" s="62">
        <v>400</v>
      </c>
    </row>
    <row r="129" spans="1:10">
      <c r="A129" s="15" t="s">
        <v>15457</v>
      </c>
      <c r="B129" s="15">
        <v>2024</v>
      </c>
      <c r="C129" s="15" t="s">
        <v>23</v>
      </c>
      <c r="D129" s="59" t="s">
        <v>37</v>
      </c>
      <c r="E129" s="15"/>
      <c r="F129" s="23" t="s">
        <v>51</v>
      </c>
      <c r="G129" s="60">
        <v>4</v>
      </c>
      <c r="H129" s="60">
        <v>11497</v>
      </c>
      <c r="I129" s="61">
        <v>122</v>
      </c>
      <c r="J129" s="62">
        <v>241460.76679999998</v>
      </c>
    </row>
    <row r="130" spans="1:10">
      <c r="A130" s="15" t="s">
        <v>15457</v>
      </c>
      <c r="B130" s="15">
        <v>2024</v>
      </c>
      <c r="C130" s="15" t="s">
        <v>23</v>
      </c>
      <c r="D130" s="59" t="s">
        <v>35</v>
      </c>
      <c r="E130" s="15"/>
      <c r="F130" s="23" t="s">
        <v>51</v>
      </c>
      <c r="G130" s="60">
        <v>1</v>
      </c>
      <c r="H130" s="60">
        <v>3975</v>
      </c>
      <c r="I130" s="61">
        <v>96</v>
      </c>
      <c r="J130" s="62">
        <v>72918.850000000006</v>
      </c>
    </row>
    <row r="131" spans="1:10">
      <c r="A131" s="15" t="s">
        <v>15457</v>
      </c>
      <c r="B131" s="15">
        <v>2024</v>
      </c>
      <c r="C131" s="15" t="s">
        <v>23</v>
      </c>
      <c r="D131" s="59" t="s">
        <v>185</v>
      </c>
      <c r="E131" s="15"/>
      <c r="F131" s="23" t="s">
        <v>51</v>
      </c>
      <c r="G131" s="60"/>
      <c r="H131" s="60"/>
      <c r="I131" s="61">
        <v>1</v>
      </c>
      <c r="J131" s="62">
        <v>350</v>
      </c>
    </row>
    <row r="132" spans="1:10">
      <c r="A132" s="15" t="s">
        <v>15457</v>
      </c>
      <c r="B132" s="15">
        <v>2024</v>
      </c>
      <c r="C132" s="15" t="s">
        <v>23</v>
      </c>
      <c r="D132" s="59" t="s">
        <v>120</v>
      </c>
      <c r="E132" s="15"/>
      <c r="F132" s="23" t="s">
        <v>51</v>
      </c>
      <c r="G132" s="60"/>
      <c r="H132" s="60"/>
      <c r="I132" s="61">
        <v>4</v>
      </c>
      <c r="J132" s="62">
        <v>303.5</v>
      </c>
    </row>
    <row r="133" spans="1:10">
      <c r="A133" s="15" t="s">
        <v>15457</v>
      </c>
      <c r="B133" s="15">
        <v>2024</v>
      </c>
      <c r="C133" s="15" t="s">
        <v>23</v>
      </c>
      <c r="D133" s="59" t="s">
        <v>167</v>
      </c>
      <c r="E133" s="15"/>
      <c r="F133" s="23" t="s">
        <v>51</v>
      </c>
      <c r="G133" s="60"/>
      <c r="H133" s="60"/>
      <c r="I133" s="61">
        <v>1</v>
      </c>
      <c r="J133" s="62">
        <v>6.2242999999999995</v>
      </c>
    </row>
    <row r="134" spans="1:10">
      <c r="A134" s="15" t="s">
        <v>15457</v>
      </c>
      <c r="B134" s="15">
        <v>2024</v>
      </c>
      <c r="C134" s="15" t="s">
        <v>23</v>
      </c>
      <c r="D134" s="59" t="s">
        <v>180</v>
      </c>
      <c r="E134" s="15"/>
      <c r="F134" s="23" t="s">
        <v>51</v>
      </c>
      <c r="G134" s="60"/>
      <c r="H134" s="60"/>
      <c r="I134" s="61">
        <v>1</v>
      </c>
      <c r="J134" s="62">
        <v>4.6599000000000004</v>
      </c>
    </row>
    <row r="135" spans="1:10">
      <c r="A135" s="15" t="s">
        <v>15457</v>
      </c>
      <c r="B135" s="15">
        <v>2024</v>
      </c>
      <c r="C135" s="15" t="s">
        <v>23</v>
      </c>
      <c r="D135" s="59" t="s">
        <v>222</v>
      </c>
      <c r="E135" s="15"/>
      <c r="F135" s="23" t="s">
        <v>51</v>
      </c>
      <c r="G135" s="60"/>
      <c r="H135" s="60"/>
      <c r="I135" s="61">
        <v>1</v>
      </c>
      <c r="J135" s="62">
        <v>17.5565</v>
      </c>
    </row>
    <row r="136" spans="1:10">
      <c r="A136" s="15" t="s">
        <v>15457</v>
      </c>
      <c r="B136" s="15">
        <v>2024</v>
      </c>
      <c r="C136" s="15" t="s">
        <v>23</v>
      </c>
      <c r="D136" s="59" t="s">
        <v>121</v>
      </c>
      <c r="E136" s="15"/>
      <c r="F136" s="23" t="s">
        <v>51</v>
      </c>
      <c r="G136" s="60"/>
      <c r="H136" s="60"/>
      <c r="I136" s="61">
        <v>3</v>
      </c>
      <c r="J136" s="62">
        <v>81.380499999999998</v>
      </c>
    </row>
    <row r="137" spans="1:10">
      <c r="A137" s="15" t="s">
        <v>15457</v>
      </c>
      <c r="B137" s="15">
        <v>2024</v>
      </c>
      <c r="C137" s="15" t="s">
        <v>23</v>
      </c>
      <c r="D137" s="59" t="s">
        <v>122</v>
      </c>
      <c r="E137" s="15"/>
      <c r="F137" s="23" t="s">
        <v>51</v>
      </c>
      <c r="G137" s="60">
        <v>1</v>
      </c>
      <c r="H137" s="60">
        <v>3000</v>
      </c>
      <c r="I137" s="61">
        <v>4</v>
      </c>
      <c r="J137" s="62">
        <v>4237.3</v>
      </c>
    </row>
    <row r="138" spans="1:10">
      <c r="A138" s="15" t="s">
        <v>15457</v>
      </c>
      <c r="B138" s="15">
        <v>2024</v>
      </c>
      <c r="C138" s="15" t="s">
        <v>23</v>
      </c>
      <c r="D138" s="59" t="s">
        <v>123</v>
      </c>
      <c r="E138" s="15"/>
      <c r="F138" s="23" t="s">
        <v>51</v>
      </c>
      <c r="G138" s="60"/>
      <c r="H138" s="60"/>
      <c r="I138" s="61">
        <v>7</v>
      </c>
      <c r="J138" s="62">
        <v>27.54</v>
      </c>
    </row>
    <row r="139" spans="1:10">
      <c r="A139" s="15" t="s">
        <v>15457</v>
      </c>
      <c r="B139" s="15">
        <v>2024</v>
      </c>
      <c r="C139" s="15" t="s">
        <v>23</v>
      </c>
      <c r="D139" s="59" t="s">
        <v>124</v>
      </c>
      <c r="E139" s="15"/>
      <c r="F139" s="23" t="s">
        <v>51</v>
      </c>
      <c r="G139" s="60"/>
      <c r="H139" s="60"/>
      <c r="I139" s="61">
        <v>1</v>
      </c>
      <c r="J139" s="62">
        <v>1000</v>
      </c>
    </row>
    <row r="140" spans="1:10">
      <c r="A140" s="15" t="s">
        <v>15457</v>
      </c>
      <c r="B140" s="15">
        <v>2024</v>
      </c>
      <c r="C140" s="15" t="s">
        <v>23</v>
      </c>
      <c r="D140" s="59" t="s">
        <v>125</v>
      </c>
      <c r="E140" s="15"/>
      <c r="F140" s="23" t="s">
        <v>51</v>
      </c>
      <c r="G140" s="60"/>
      <c r="H140" s="60"/>
      <c r="I140" s="61">
        <v>14</v>
      </c>
      <c r="J140" s="62">
        <v>1393.7</v>
      </c>
    </row>
    <row r="141" spans="1:10">
      <c r="A141" s="15" t="s">
        <v>15457</v>
      </c>
      <c r="B141" s="15">
        <v>2024</v>
      </c>
      <c r="C141" s="15" t="s">
        <v>23</v>
      </c>
      <c r="D141" s="59" t="s">
        <v>365</v>
      </c>
      <c r="E141" s="15"/>
      <c r="F141" s="23" t="s">
        <v>51</v>
      </c>
      <c r="G141" s="60"/>
      <c r="H141" s="60"/>
      <c r="I141" s="61">
        <v>2</v>
      </c>
      <c r="J141" s="62">
        <v>100</v>
      </c>
    </row>
    <row r="142" spans="1:10">
      <c r="A142" s="15" t="s">
        <v>15457</v>
      </c>
      <c r="B142" s="15">
        <v>2024</v>
      </c>
      <c r="C142" s="15" t="s">
        <v>23</v>
      </c>
      <c r="D142" s="59" t="s">
        <v>214</v>
      </c>
      <c r="E142" s="15"/>
      <c r="F142" s="23" t="s">
        <v>51</v>
      </c>
      <c r="G142" s="60"/>
      <c r="H142" s="60"/>
      <c r="I142" s="61">
        <v>1</v>
      </c>
      <c r="J142" s="62">
        <v>120</v>
      </c>
    </row>
    <row r="143" spans="1:10">
      <c r="A143" s="15" t="s">
        <v>15457</v>
      </c>
      <c r="B143" s="15">
        <v>2024</v>
      </c>
      <c r="C143" s="15" t="s">
        <v>23</v>
      </c>
      <c r="D143" s="59" t="s">
        <v>126</v>
      </c>
      <c r="E143" s="15"/>
      <c r="F143" s="23" t="s">
        <v>51</v>
      </c>
      <c r="G143" s="60"/>
      <c r="H143" s="60"/>
      <c r="I143" s="61">
        <v>3</v>
      </c>
      <c r="J143" s="62">
        <v>1100</v>
      </c>
    </row>
    <row r="144" spans="1:10">
      <c r="A144" s="15" t="s">
        <v>15457</v>
      </c>
      <c r="B144" s="15">
        <v>2024</v>
      </c>
      <c r="C144" s="15" t="s">
        <v>23</v>
      </c>
      <c r="D144" s="59" t="s">
        <v>28</v>
      </c>
      <c r="E144" s="15"/>
      <c r="F144" s="23" t="s">
        <v>51</v>
      </c>
      <c r="G144" s="60">
        <v>2</v>
      </c>
      <c r="H144" s="60">
        <v>2191.4924999999998</v>
      </c>
      <c r="I144" s="61">
        <v>105</v>
      </c>
      <c r="J144" s="62">
        <v>233698.46</v>
      </c>
    </row>
    <row r="145" spans="1:10">
      <c r="A145" s="15" t="s">
        <v>15457</v>
      </c>
      <c r="B145" s="15">
        <v>2024</v>
      </c>
      <c r="C145" s="15" t="s">
        <v>23</v>
      </c>
      <c r="D145" s="59" t="s">
        <v>127</v>
      </c>
      <c r="E145" s="15"/>
      <c r="F145" s="23" t="s">
        <v>51</v>
      </c>
      <c r="G145" s="60"/>
      <c r="H145" s="60"/>
      <c r="I145" s="61">
        <v>8</v>
      </c>
      <c r="J145" s="62">
        <v>30888.799999999999</v>
      </c>
    </row>
    <row r="146" spans="1:10">
      <c r="A146" s="15" t="s">
        <v>15457</v>
      </c>
      <c r="B146" s="15">
        <v>2024</v>
      </c>
      <c r="C146" s="15" t="s">
        <v>23</v>
      </c>
      <c r="D146" s="59" t="s">
        <v>128</v>
      </c>
      <c r="E146" s="15"/>
      <c r="F146" s="23" t="s">
        <v>51</v>
      </c>
      <c r="G146" s="60"/>
      <c r="H146" s="60"/>
      <c r="I146" s="61">
        <v>2</v>
      </c>
      <c r="J146" s="62">
        <v>513</v>
      </c>
    </row>
    <row r="147" spans="1:10">
      <c r="A147" s="15" t="s">
        <v>15457</v>
      </c>
      <c r="B147" s="15">
        <v>2024</v>
      </c>
      <c r="C147" s="15" t="s">
        <v>23</v>
      </c>
      <c r="D147" s="59" t="s">
        <v>129</v>
      </c>
      <c r="E147" s="15"/>
      <c r="F147" s="23" t="s">
        <v>51</v>
      </c>
      <c r="G147" s="60"/>
      <c r="H147" s="60"/>
      <c r="I147" s="61">
        <v>1</v>
      </c>
      <c r="J147" s="62">
        <v>212.50979999999998</v>
      </c>
    </row>
    <row r="148" spans="1:10">
      <c r="A148" s="15" t="s">
        <v>15457</v>
      </c>
      <c r="B148" s="15">
        <v>2024</v>
      </c>
      <c r="C148" s="15" t="s">
        <v>23</v>
      </c>
      <c r="D148" s="59" t="s">
        <v>130</v>
      </c>
      <c r="E148" s="15"/>
      <c r="F148" s="23" t="s">
        <v>51</v>
      </c>
      <c r="G148" s="60"/>
      <c r="H148" s="60"/>
      <c r="I148" s="61">
        <v>2</v>
      </c>
      <c r="J148" s="62">
        <v>126</v>
      </c>
    </row>
    <row r="149" spans="1:10">
      <c r="A149" s="15" t="s">
        <v>15457</v>
      </c>
      <c r="B149" s="15">
        <v>2024</v>
      </c>
      <c r="C149" s="15" t="s">
        <v>23</v>
      </c>
      <c r="D149" s="59" t="s">
        <v>131</v>
      </c>
      <c r="E149" s="15"/>
      <c r="F149" s="23" t="s">
        <v>51</v>
      </c>
      <c r="G149" s="60"/>
      <c r="H149" s="60"/>
      <c r="I149" s="61">
        <v>1</v>
      </c>
      <c r="J149" s="62">
        <v>11.538499999999999</v>
      </c>
    </row>
    <row r="150" spans="1:10">
      <c r="A150" s="15" t="s">
        <v>15457</v>
      </c>
      <c r="B150" s="15">
        <v>2024</v>
      </c>
      <c r="C150" s="15" t="s">
        <v>23</v>
      </c>
      <c r="D150" s="59" t="s">
        <v>212</v>
      </c>
      <c r="E150" s="15"/>
      <c r="F150" s="23" t="s">
        <v>51</v>
      </c>
      <c r="G150" s="60"/>
      <c r="H150" s="60"/>
      <c r="I150" s="61">
        <v>37</v>
      </c>
      <c r="J150" s="62">
        <v>13417.704300000001</v>
      </c>
    </row>
    <row r="151" spans="1:10">
      <c r="A151" s="15" t="s">
        <v>15457</v>
      </c>
      <c r="B151" s="15">
        <v>2024</v>
      </c>
      <c r="C151" s="15" t="s">
        <v>23</v>
      </c>
      <c r="D151" s="59" t="s">
        <v>15347</v>
      </c>
      <c r="E151" s="15"/>
      <c r="F151" s="23" t="s">
        <v>51</v>
      </c>
      <c r="G151" s="60">
        <v>1</v>
      </c>
      <c r="H151" s="60">
        <v>50</v>
      </c>
      <c r="I151" s="61">
        <v>10</v>
      </c>
      <c r="J151" s="62">
        <v>2174.6682999999998</v>
      </c>
    </row>
    <row r="152" spans="1:10">
      <c r="A152" s="15" t="s">
        <v>15457</v>
      </c>
      <c r="B152" s="15">
        <v>2024</v>
      </c>
      <c r="C152" s="15" t="s">
        <v>23</v>
      </c>
      <c r="D152" s="59" t="s">
        <v>132</v>
      </c>
      <c r="E152" s="15"/>
      <c r="F152" s="23" t="s">
        <v>51</v>
      </c>
      <c r="G152" s="60"/>
      <c r="H152" s="60"/>
      <c r="I152" s="61">
        <v>1</v>
      </c>
      <c r="J152" s="62">
        <v>600</v>
      </c>
    </row>
    <row r="153" spans="1:10">
      <c r="A153" s="15" t="s">
        <v>15457</v>
      </c>
      <c r="B153" s="15">
        <v>2024</v>
      </c>
      <c r="C153" s="15" t="s">
        <v>23</v>
      </c>
      <c r="D153" s="59" t="s">
        <v>133</v>
      </c>
      <c r="E153" s="15"/>
      <c r="F153" s="23" t="s">
        <v>51</v>
      </c>
      <c r="G153" s="60"/>
      <c r="H153" s="60"/>
      <c r="I153" s="61">
        <v>1</v>
      </c>
      <c r="J153" s="62">
        <v>100</v>
      </c>
    </row>
    <row r="154" spans="1:10">
      <c r="A154" s="15" t="s">
        <v>15457</v>
      </c>
      <c r="B154" s="15">
        <v>2024</v>
      </c>
      <c r="C154" s="15" t="s">
        <v>23</v>
      </c>
      <c r="D154" s="59" t="s">
        <v>237</v>
      </c>
      <c r="E154" s="15"/>
      <c r="F154" s="23" t="s">
        <v>51</v>
      </c>
      <c r="G154" s="60"/>
      <c r="H154" s="60"/>
      <c r="I154" s="61">
        <v>2</v>
      </c>
      <c r="J154" s="62">
        <v>224</v>
      </c>
    </row>
    <row r="155" spans="1:10">
      <c r="A155" s="15" t="s">
        <v>15457</v>
      </c>
      <c r="B155" s="15">
        <v>2024</v>
      </c>
      <c r="C155" s="15" t="s">
        <v>23</v>
      </c>
      <c r="D155" s="59" t="s">
        <v>238</v>
      </c>
      <c r="E155" s="15"/>
      <c r="F155" s="23" t="s">
        <v>51</v>
      </c>
      <c r="G155" s="60"/>
      <c r="H155" s="60"/>
      <c r="I155" s="61">
        <v>1</v>
      </c>
      <c r="J155" s="62">
        <v>700</v>
      </c>
    </row>
    <row r="156" spans="1:10">
      <c r="A156" s="15" t="s">
        <v>15457</v>
      </c>
      <c r="B156" s="15">
        <v>2024</v>
      </c>
      <c r="C156" s="15" t="s">
        <v>23</v>
      </c>
      <c r="D156" s="59" t="s">
        <v>215</v>
      </c>
      <c r="E156" s="15"/>
      <c r="F156" s="23" t="s">
        <v>51</v>
      </c>
      <c r="G156" s="60"/>
      <c r="H156" s="60"/>
      <c r="I156" s="61">
        <v>6</v>
      </c>
      <c r="J156" s="62">
        <v>520</v>
      </c>
    </row>
    <row r="157" spans="1:10">
      <c r="A157" s="15" t="s">
        <v>15457</v>
      </c>
      <c r="B157" s="15">
        <v>2024</v>
      </c>
      <c r="C157" s="15" t="s">
        <v>23</v>
      </c>
      <c r="D157" s="59" t="s">
        <v>163</v>
      </c>
      <c r="E157" s="15"/>
      <c r="F157" s="23" t="s">
        <v>51</v>
      </c>
      <c r="G157" s="60"/>
      <c r="H157" s="60"/>
      <c r="I157" s="61">
        <v>7</v>
      </c>
      <c r="J157" s="62">
        <v>1614.3949</v>
      </c>
    </row>
    <row r="158" spans="1:10">
      <c r="A158" s="15" t="s">
        <v>15457</v>
      </c>
      <c r="B158" s="15">
        <v>2024</v>
      </c>
      <c r="C158" s="15" t="s">
        <v>23</v>
      </c>
      <c r="D158" s="59" t="s">
        <v>134</v>
      </c>
      <c r="E158" s="15"/>
      <c r="F158" s="23" t="s">
        <v>51</v>
      </c>
      <c r="G158" s="60">
        <v>1</v>
      </c>
      <c r="H158" s="60">
        <v>3700</v>
      </c>
      <c r="I158" s="61">
        <v>27</v>
      </c>
      <c r="J158" s="62">
        <v>110293.64</v>
      </c>
    </row>
    <row r="159" spans="1:10">
      <c r="A159" s="15" t="s">
        <v>15457</v>
      </c>
      <c r="B159" s="15">
        <v>2024</v>
      </c>
      <c r="C159" s="15" t="s">
        <v>23</v>
      </c>
      <c r="D159" s="59" t="s">
        <v>178</v>
      </c>
      <c r="E159" s="15"/>
      <c r="F159" s="23" t="s">
        <v>51</v>
      </c>
      <c r="G159" s="60">
        <v>1</v>
      </c>
      <c r="H159" s="60">
        <v>1425</v>
      </c>
      <c r="I159" s="61">
        <v>44</v>
      </c>
      <c r="J159" s="62">
        <v>10613.556</v>
      </c>
    </row>
    <row r="160" spans="1:10">
      <c r="A160" s="15" t="s">
        <v>15457</v>
      </c>
      <c r="B160" s="15">
        <v>2024</v>
      </c>
      <c r="C160" s="15" t="s">
        <v>23</v>
      </c>
      <c r="D160" s="59" t="s">
        <v>171</v>
      </c>
      <c r="E160" s="15"/>
      <c r="F160" s="23" t="s">
        <v>51</v>
      </c>
      <c r="G160" s="60">
        <v>1</v>
      </c>
      <c r="H160" s="60">
        <v>381.86879999999996</v>
      </c>
      <c r="I160" s="61">
        <v>19</v>
      </c>
      <c r="J160" s="62">
        <v>2697.7</v>
      </c>
    </row>
    <row r="161" spans="1:10">
      <c r="A161" s="15" t="s">
        <v>15457</v>
      </c>
      <c r="B161" s="15">
        <v>2024</v>
      </c>
      <c r="C161" s="15" t="s">
        <v>23</v>
      </c>
      <c r="D161" s="59" t="s">
        <v>135</v>
      </c>
      <c r="E161" s="15"/>
      <c r="F161" s="23" t="s">
        <v>51</v>
      </c>
      <c r="G161" s="60"/>
      <c r="H161" s="60"/>
      <c r="I161" s="61">
        <v>2</v>
      </c>
      <c r="J161" s="62">
        <v>58</v>
      </c>
    </row>
    <row r="162" spans="1:10">
      <c r="A162" s="15" t="s">
        <v>15457</v>
      </c>
      <c r="B162" s="15">
        <v>2024</v>
      </c>
      <c r="C162" s="15" t="s">
        <v>23</v>
      </c>
      <c r="D162" s="59" t="s">
        <v>136</v>
      </c>
      <c r="E162" s="15"/>
      <c r="F162" s="23" t="s">
        <v>51</v>
      </c>
      <c r="G162" s="60"/>
      <c r="H162" s="60"/>
      <c r="I162" s="61">
        <v>2</v>
      </c>
      <c r="J162" s="62">
        <v>470</v>
      </c>
    </row>
    <row r="163" spans="1:10">
      <c r="A163" s="15" t="s">
        <v>15457</v>
      </c>
      <c r="B163" s="15">
        <v>2024</v>
      </c>
      <c r="C163" s="15" t="s">
        <v>23</v>
      </c>
      <c r="D163" s="59" t="s">
        <v>198</v>
      </c>
      <c r="E163" s="15"/>
      <c r="F163" s="23" t="s">
        <v>51</v>
      </c>
      <c r="G163" s="60"/>
      <c r="H163" s="60"/>
      <c r="I163" s="61">
        <v>27</v>
      </c>
      <c r="J163" s="62">
        <v>169507</v>
      </c>
    </row>
    <row r="164" spans="1:10">
      <c r="A164" s="15" t="s">
        <v>15457</v>
      </c>
      <c r="B164" s="15">
        <v>2024</v>
      </c>
      <c r="C164" s="15" t="s">
        <v>23</v>
      </c>
      <c r="D164" s="59" t="s">
        <v>137</v>
      </c>
      <c r="E164" s="15"/>
      <c r="F164" s="23" t="s">
        <v>51</v>
      </c>
      <c r="G164" s="60"/>
      <c r="H164" s="60"/>
      <c r="I164" s="61">
        <v>10</v>
      </c>
      <c r="J164" s="62">
        <v>9075</v>
      </c>
    </row>
    <row r="165" spans="1:10">
      <c r="A165" s="15" t="s">
        <v>15457</v>
      </c>
      <c r="B165" s="15">
        <v>2024</v>
      </c>
      <c r="C165" s="15" t="s">
        <v>23</v>
      </c>
      <c r="D165" s="59" t="s">
        <v>239</v>
      </c>
      <c r="E165" s="15"/>
      <c r="F165" s="23" t="s">
        <v>51</v>
      </c>
      <c r="G165" s="60"/>
      <c r="H165" s="60"/>
      <c r="I165" s="61">
        <v>1</v>
      </c>
      <c r="J165" s="62">
        <v>50</v>
      </c>
    </row>
    <row r="166" spans="1:10">
      <c r="A166" s="15" t="s">
        <v>15457</v>
      </c>
      <c r="B166" s="15">
        <v>2024</v>
      </c>
      <c r="C166" s="15" t="s">
        <v>23</v>
      </c>
      <c r="D166" s="59" t="s">
        <v>138</v>
      </c>
      <c r="E166" s="15"/>
      <c r="F166" s="23" t="s">
        <v>51</v>
      </c>
      <c r="G166" s="60">
        <v>1</v>
      </c>
      <c r="H166" s="60">
        <v>1000</v>
      </c>
      <c r="I166" s="61">
        <v>33</v>
      </c>
      <c r="J166" s="62">
        <v>13144.4807</v>
      </c>
    </row>
    <row r="167" spans="1:10">
      <c r="A167" s="15" t="s">
        <v>15457</v>
      </c>
      <c r="B167" s="15">
        <v>2024</v>
      </c>
      <c r="C167" s="15" t="s">
        <v>23</v>
      </c>
      <c r="D167" s="59" t="s">
        <v>193</v>
      </c>
      <c r="E167" s="15"/>
      <c r="F167" s="23" t="s">
        <v>51</v>
      </c>
      <c r="G167" s="60">
        <v>1</v>
      </c>
      <c r="H167" s="60">
        <v>200</v>
      </c>
      <c r="I167" s="61">
        <v>20</v>
      </c>
      <c r="J167" s="62">
        <v>5070</v>
      </c>
    </row>
    <row r="168" spans="1:10">
      <c r="A168" s="15" t="s">
        <v>15457</v>
      </c>
      <c r="B168" s="15">
        <v>2024</v>
      </c>
      <c r="C168" s="15" t="s">
        <v>23</v>
      </c>
      <c r="D168" s="59" t="s">
        <v>32</v>
      </c>
      <c r="E168" s="15"/>
      <c r="F168" s="23" t="s">
        <v>51</v>
      </c>
      <c r="G168" s="60">
        <v>1</v>
      </c>
      <c r="H168" s="60">
        <v>500</v>
      </c>
      <c r="I168" s="61">
        <v>44</v>
      </c>
      <c r="J168" s="62">
        <v>22561.445400000001</v>
      </c>
    </row>
    <row r="169" spans="1:10">
      <c r="A169" s="15" t="s">
        <v>15457</v>
      </c>
      <c r="B169" s="15">
        <v>2024</v>
      </c>
      <c r="C169" s="15" t="s">
        <v>23</v>
      </c>
      <c r="D169" s="59" t="s">
        <v>139</v>
      </c>
      <c r="E169" s="15"/>
      <c r="F169" s="23" t="s">
        <v>51</v>
      </c>
      <c r="G169" s="60">
        <v>2</v>
      </c>
      <c r="H169" s="60">
        <v>668.15269999999998</v>
      </c>
      <c r="I169" s="61">
        <v>82</v>
      </c>
      <c r="J169" s="62">
        <v>32756.664399999994</v>
      </c>
    </row>
    <row r="170" spans="1:10">
      <c r="A170" s="15" t="s">
        <v>15457</v>
      </c>
      <c r="B170" s="15">
        <v>2024</v>
      </c>
      <c r="C170" s="15" t="s">
        <v>23</v>
      </c>
      <c r="D170" s="59" t="s">
        <v>216</v>
      </c>
      <c r="E170" s="15"/>
      <c r="F170" s="23" t="s">
        <v>51</v>
      </c>
      <c r="G170" s="60"/>
      <c r="H170" s="60"/>
      <c r="I170" s="61">
        <v>1</v>
      </c>
      <c r="J170" s="62">
        <v>1700</v>
      </c>
    </row>
    <row r="171" spans="1:10">
      <c r="A171" s="15" t="s">
        <v>15457</v>
      </c>
      <c r="B171" s="15">
        <v>2024</v>
      </c>
      <c r="C171" s="15" t="s">
        <v>23</v>
      </c>
      <c r="D171" s="59" t="s">
        <v>175</v>
      </c>
      <c r="E171" s="15"/>
      <c r="F171" s="23" t="s">
        <v>51</v>
      </c>
      <c r="G171" s="60"/>
      <c r="H171" s="60"/>
      <c r="I171" s="61">
        <v>1</v>
      </c>
      <c r="J171" s="62">
        <v>1751.5925</v>
      </c>
    </row>
    <row r="172" spans="1:10">
      <c r="A172" s="15" t="s">
        <v>15457</v>
      </c>
      <c r="B172" s="15">
        <v>2024</v>
      </c>
      <c r="C172" s="15" t="s">
        <v>23</v>
      </c>
      <c r="D172" s="59" t="s">
        <v>240</v>
      </c>
      <c r="E172" s="15"/>
      <c r="F172" s="23" t="s">
        <v>51</v>
      </c>
      <c r="G172" s="60"/>
      <c r="H172" s="60"/>
      <c r="I172" s="61">
        <v>16</v>
      </c>
      <c r="J172" s="62">
        <v>2343.3000000000002</v>
      </c>
    </row>
    <row r="173" spans="1:10">
      <c r="A173" s="15" t="s">
        <v>15457</v>
      </c>
      <c r="B173" s="15">
        <v>2024</v>
      </c>
      <c r="C173" s="15" t="s">
        <v>23</v>
      </c>
      <c r="D173" s="59" t="s">
        <v>140</v>
      </c>
      <c r="E173" s="15"/>
      <c r="F173" s="23" t="s">
        <v>51</v>
      </c>
      <c r="G173" s="60"/>
      <c r="H173" s="60"/>
      <c r="I173" s="61">
        <v>4</v>
      </c>
      <c r="J173" s="62">
        <v>1500</v>
      </c>
    </row>
    <row r="174" spans="1:10">
      <c r="A174" s="15" t="s">
        <v>15457</v>
      </c>
      <c r="B174" s="15">
        <v>2024</v>
      </c>
      <c r="C174" s="15" t="s">
        <v>23</v>
      </c>
      <c r="D174" s="59" t="s">
        <v>141</v>
      </c>
      <c r="E174" s="15"/>
      <c r="F174" s="23" t="s">
        <v>51</v>
      </c>
      <c r="G174" s="60">
        <v>1</v>
      </c>
      <c r="H174" s="60">
        <v>1000</v>
      </c>
      <c r="I174" s="61">
        <v>7</v>
      </c>
      <c r="J174" s="62">
        <v>4335</v>
      </c>
    </row>
    <row r="175" spans="1:10">
      <c r="A175" s="15" t="s">
        <v>15457</v>
      </c>
      <c r="B175" s="15">
        <v>2024</v>
      </c>
      <c r="C175" s="15" t="s">
        <v>23</v>
      </c>
      <c r="D175" s="59" t="s">
        <v>241</v>
      </c>
      <c r="E175" s="15"/>
      <c r="F175" s="23" t="s">
        <v>51</v>
      </c>
      <c r="G175" s="60">
        <v>1</v>
      </c>
      <c r="H175" s="60">
        <v>250</v>
      </c>
      <c r="I175" s="61">
        <v>12</v>
      </c>
      <c r="J175" s="62">
        <v>3250</v>
      </c>
    </row>
    <row r="176" spans="1:10">
      <c r="A176" s="15" t="s">
        <v>15457</v>
      </c>
      <c r="B176" s="15">
        <v>2024</v>
      </c>
      <c r="C176" s="15" t="s">
        <v>23</v>
      </c>
      <c r="D176" s="59" t="s">
        <v>15299</v>
      </c>
      <c r="E176" s="15"/>
      <c r="F176" s="23" t="s">
        <v>51</v>
      </c>
      <c r="G176" s="60">
        <v>8</v>
      </c>
      <c r="H176" s="60">
        <v>9999.8376000000007</v>
      </c>
      <c r="I176" s="61">
        <v>8</v>
      </c>
      <c r="J176" s="62">
        <v>9999.8375999999989</v>
      </c>
    </row>
    <row r="177" spans="1:10">
      <c r="A177" s="15" t="s">
        <v>15457</v>
      </c>
      <c r="B177" s="15">
        <v>2024</v>
      </c>
      <c r="C177" s="15" t="s">
        <v>23</v>
      </c>
      <c r="D177" s="59" t="s">
        <v>142</v>
      </c>
      <c r="E177" s="15"/>
      <c r="F177" s="23" t="s">
        <v>51</v>
      </c>
      <c r="G177" s="60"/>
      <c r="H177" s="60"/>
      <c r="I177" s="61">
        <v>11</v>
      </c>
      <c r="J177" s="62">
        <v>9142</v>
      </c>
    </row>
    <row r="178" spans="1:10">
      <c r="A178" s="15" t="s">
        <v>15457</v>
      </c>
      <c r="B178" s="15">
        <v>2024</v>
      </c>
      <c r="C178" s="15" t="s">
        <v>23</v>
      </c>
      <c r="D178" s="59" t="s">
        <v>143</v>
      </c>
      <c r="E178" s="15"/>
      <c r="F178" s="23" t="s">
        <v>51</v>
      </c>
      <c r="G178" s="60"/>
      <c r="H178" s="60"/>
      <c r="I178" s="61">
        <v>3</v>
      </c>
      <c r="J178" s="62">
        <v>3195</v>
      </c>
    </row>
    <row r="179" spans="1:10">
      <c r="A179" s="15" t="s">
        <v>15457</v>
      </c>
      <c r="B179" s="15">
        <v>2024</v>
      </c>
      <c r="C179" s="15" t="s">
        <v>23</v>
      </c>
      <c r="D179" s="59" t="s">
        <v>144</v>
      </c>
      <c r="E179" s="15"/>
      <c r="F179" s="23" t="s">
        <v>51</v>
      </c>
      <c r="G179" s="60"/>
      <c r="H179" s="60"/>
      <c r="I179" s="61">
        <v>8</v>
      </c>
      <c r="J179" s="62">
        <v>1750</v>
      </c>
    </row>
    <row r="180" spans="1:10">
      <c r="A180" s="15" t="s">
        <v>15457</v>
      </c>
      <c r="B180" s="15">
        <v>2024</v>
      </c>
      <c r="C180" s="15" t="s">
        <v>23</v>
      </c>
      <c r="D180" s="59" t="s">
        <v>145</v>
      </c>
      <c r="E180" s="15"/>
      <c r="F180" s="23" t="s">
        <v>51</v>
      </c>
      <c r="G180" s="60"/>
      <c r="H180" s="60"/>
      <c r="I180" s="61">
        <v>1</v>
      </c>
      <c r="J180" s="62">
        <v>300</v>
      </c>
    </row>
    <row r="181" spans="1:10">
      <c r="A181" s="15" t="s">
        <v>15457</v>
      </c>
      <c r="B181" s="15">
        <v>2024</v>
      </c>
      <c r="C181" s="15" t="s">
        <v>23</v>
      </c>
      <c r="D181" s="59" t="s">
        <v>183</v>
      </c>
      <c r="E181" s="15"/>
      <c r="F181" s="23" t="s">
        <v>51</v>
      </c>
      <c r="G181" s="60"/>
      <c r="H181" s="60"/>
      <c r="I181" s="61">
        <v>4</v>
      </c>
      <c r="J181" s="62">
        <v>1296</v>
      </c>
    </row>
    <row r="182" spans="1:10">
      <c r="A182" s="15" t="s">
        <v>15457</v>
      </c>
      <c r="B182" s="15">
        <v>2024</v>
      </c>
      <c r="C182" s="15" t="s">
        <v>23</v>
      </c>
      <c r="D182" s="59" t="s">
        <v>179</v>
      </c>
      <c r="E182" s="15"/>
      <c r="F182" s="23" t="s">
        <v>51</v>
      </c>
      <c r="G182" s="60"/>
      <c r="H182" s="60"/>
      <c r="I182" s="61">
        <v>2</v>
      </c>
      <c r="J182" s="62">
        <v>2500</v>
      </c>
    </row>
    <row r="183" spans="1:10">
      <c r="A183" s="15" t="s">
        <v>15457</v>
      </c>
      <c r="B183" s="15">
        <v>2024</v>
      </c>
      <c r="C183" s="15" t="s">
        <v>23</v>
      </c>
      <c r="D183" s="59" t="s">
        <v>146</v>
      </c>
      <c r="E183" s="15"/>
      <c r="F183" s="23" t="s">
        <v>51</v>
      </c>
      <c r="G183" s="60"/>
      <c r="H183" s="60"/>
      <c r="I183" s="61">
        <v>15</v>
      </c>
      <c r="J183" s="62">
        <v>3400</v>
      </c>
    </row>
    <row r="184" spans="1:10">
      <c r="A184" s="15" t="s">
        <v>15457</v>
      </c>
      <c r="B184" s="15">
        <v>2024</v>
      </c>
      <c r="C184" s="15" t="s">
        <v>23</v>
      </c>
      <c r="D184" s="59" t="s">
        <v>147</v>
      </c>
      <c r="E184" s="15"/>
      <c r="F184" s="23" t="s">
        <v>51</v>
      </c>
      <c r="G184" s="60"/>
      <c r="H184" s="60"/>
      <c r="I184" s="61">
        <v>1</v>
      </c>
      <c r="J184" s="62">
        <v>142.84</v>
      </c>
    </row>
    <row r="185" spans="1:10">
      <c r="A185" s="15" t="s">
        <v>15457</v>
      </c>
      <c r="B185" s="15">
        <v>2024</v>
      </c>
      <c r="C185" s="15" t="s">
        <v>23</v>
      </c>
      <c r="D185" s="59" t="s">
        <v>148</v>
      </c>
      <c r="E185" s="15"/>
      <c r="F185" s="23" t="s">
        <v>51</v>
      </c>
      <c r="G185" s="60"/>
      <c r="H185" s="60"/>
      <c r="I185" s="61">
        <v>26</v>
      </c>
      <c r="J185" s="62">
        <v>3550</v>
      </c>
    </row>
    <row r="186" spans="1:10">
      <c r="A186" s="15" t="s">
        <v>15457</v>
      </c>
      <c r="B186" s="15">
        <v>2024</v>
      </c>
      <c r="C186" s="15" t="s">
        <v>23</v>
      </c>
      <c r="D186" s="59" t="s">
        <v>149</v>
      </c>
      <c r="E186" s="15"/>
      <c r="F186" s="23" t="s">
        <v>51</v>
      </c>
      <c r="G186" s="60"/>
      <c r="H186" s="60"/>
      <c r="I186" s="61">
        <v>2</v>
      </c>
      <c r="J186" s="62">
        <v>175</v>
      </c>
    </row>
    <row r="187" spans="1:10">
      <c r="A187" s="15" t="s">
        <v>15457</v>
      </c>
      <c r="B187" s="15">
        <v>2024</v>
      </c>
      <c r="C187" s="15" t="s">
        <v>23</v>
      </c>
      <c r="D187" s="59" t="s">
        <v>150</v>
      </c>
      <c r="E187" s="15"/>
      <c r="F187" s="23" t="s">
        <v>51</v>
      </c>
      <c r="G187" s="60">
        <v>1</v>
      </c>
      <c r="H187" s="60">
        <v>200</v>
      </c>
      <c r="I187" s="61">
        <v>16</v>
      </c>
      <c r="J187" s="62">
        <v>3890.4759999999997</v>
      </c>
    </row>
    <row r="188" spans="1:10">
      <c r="A188" s="15" t="s">
        <v>15457</v>
      </c>
      <c r="B188" s="15">
        <v>2024</v>
      </c>
      <c r="C188" s="15" t="s">
        <v>23</v>
      </c>
      <c r="D188" s="59" t="s">
        <v>151</v>
      </c>
      <c r="E188" s="15"/>
      <c r="F188" s="23" t="s">
        <v>51</v>
      </c>
      <c r="G188" s="60"/>
      <c r="H188" s="60"/>
      <c r="I188" s="61">
        <v>1</v>
      </c>
      <c r="J188" s="62">
        <v>500</v>
      </c>
    </row>
    <row r="189" spans="1:10">
      <c r="A189" s="15" t="s">
        <v>15457</v>
      </c>
      <c r="B189" s="15">
        <v>2024</v>
      </c>
      <c r="C189" s="15" t="s">
        <v>23</v>
      </c>
      <c r="D189" s="59" t="s">
        <v>39</v>
      </c>
      <c r="E189" s="15"/>
      <c r="F189" s="23" t="s">
        <v>51</v>
      </c>
      <c r="G189" s="60"/>
      <c r="H189" s="60"/>
      <c r="I189" s="61">
        <v>12</v>
      </c>
      <c r="J189" s="62">
        <v>3524.375</v>
      </c>
    </row>
    <row r="190" spans="1:10">
      <c r="A190" s="15" t="s">
        <v>15457</v>
      </c>
      <c r="B190" s="15">
        <v>2024</v>
      </c>
      <c r="C190" s="15" t="s">
        <v>23</v>
      </c>
      <c r="D190" s="59" t="s">
        <v>196</v>
      </c>
      <c r="E190" s="15"/>
      <c r="F190" s="23" t="s">
        <v>51</v>
      </c>
      <c r="G190" s="60"/>
      <c r="H190" s="60"/>
      <c r="I190" s="61">
        <v>1</v>
      </c>
      <c r="J190" s="62">
        <v>650.02</v>
      </c>
    </row>
    <row r="191" spans="1:10">
      <c r="A191" s="15" t="s">
        <v>15457</v>
      </c>
      <c r="B191" s="15">
        <v>2024</v>
      </c>
      <c r="C191" s="15" t="s">
        <v>23</v>
      </c>
      <c r="D191" s="59" t="s">
        <v>152</v>
      </c>
      <c r="E191" s="15"/>
      <c r="F191" s="23" t="s">
        <v>51</v>
      </c>
      <c r="G191" s="60"/>
      <c r="H191" s="60"/>
      <c r="I191" s="61">
        <v>1</v>
      </c>
      <c r="J191" s="62">
        <v>125</v>
      </c>
    </row>
    <row r="192" spans="1:10">
      <c r="A192" s="15" t="s">
        <v>15457</v>
      </c>
      <c r="B192" s="15">
        <v>2024</v>
      </c>
      <c r="C192" s="15" t="s">
        <v>23</v>
      </c>
      <c r="D192" s="59" t="s">
        <v>153</v>
      </c>
      <c r="E192" s="15"/>
      <c r="F192" s="23" t="s">
        <v>51</v>
      </c>
      <c r="G192" s="60"/>
      <c r="H192" s="60"/>
      <c r="I192" s="61">
        <v>5</v>
      </c>
      <c r="J192" s="62">
        <v>2000</v>
      </c>
    </row>
    <row r="193" spans="1:10">
      <c r="A193" s="15" t="s">
        <v>15457</v>
      </c>
      <c r="B193" s="15">
        <v>2024</v>
      </c>
      <c r="C193" s="15" t="s">
        <v>23</v>
      </c>
      <c r="D193" s="59" t="s">
        <v>242</v>
      </c>
      <c r="E193" s="15"/>
      <c r="F193" s="23" t="s">
        <v>51</v>
      </c>
      <c r="G193" s="60"/>
      <c r="H193" s="60"/>
      <c r="I193" s="61">
        <v>3</v>
      </c>
      <c r="J193" s="62">
        <v>1750</v>
      </c>
    </row>
    <row r="194" spans="1:10">
      <c r="A194" s="15" t="s">
        <v>15457</v>
      </c>
      <c r="B194" s="15">
        <v>2024</v>
      </c>
      <c r="C194" s="15" t="s">
        <v>23</v>
      </c>
      <c r="D194" s="59" t="s">
        <v>154</v>
      </c>
      <c r="E194" s="15"/>
      <c r="F194" s="23" t="s">
        <v>51</v>
      </c>
      <c r="G194" s="60"/>
      <c r="H194" s="60"/>
      <c r="I194" s="61">
        <v>18</v>
      </c>
      <c r="J194" s="62">
        <v>18538</v>
      </c>
    </row>
    <row r="195" spans="1:10">
      <c r="A195" s="15" t="s">
        <v>15457</v>
      </c>
      <c r="B195" s="15">
        <v>2024</v>
      </c>
      <c r="C195" s="15" t="s">
        <v>23</v>
      </c>
      <c r="D195" s="59" t="s">
        <v>188</v>
      </c>
      <c r="E195" s="15"/>
      <c r="F195" s="23" t="s">
        <v>51</v>
      </c>
      <c r="G195" s="60"/>
      <c r="H195" s="60"/>
      <c r="I195" s="61">
        <v>9</v>
      </c>
      <c r="J195" s="62">
        <v>180</v>
      </c>
    </row>
    <row r="196" spans="1:10">
      <c r="A196" s="15" t="s">
        <v>15457</v>
      </c>
      <c r="B196" s="15">
        <v>2024</v>
      </c>
      <c r="C196" s="15" t="s">
        <v>23</v>
      </c>
      <c r="D196" s="59" t="s">
        <v>2476</v>
      </c>
      <c r="E196" s="15"/>
      <c r="F196" s="23" t="s">
        <v>51</v>
      </c>
      <c r="G196" s="60"/>
      <c r="H196" s="60"/>
      <c r="I196" s="61">
        <v>1</v>
      </c>
      <c r="J196" s="62">
        <v>100</v>
      </c>
    </row>
    <row r="197" spans="1:10" s="68" customFormat="1">
      <c r="A197" s="63"/>
      <c r="B197" s="63"/>
      <c r="C197" s="63"/>
      <c r="D197" s="64" t="s">
        <v>229</v>
      </c>
      <c r="E197" s="63"/>
      <c r="F197" s="29"/>
      <c r="G197" s="65">
        <f>SUM(G3:G196)</f>
        <v>56</v>
      </c>
      <c r="H197" s="65">
        <f>SUM(H3:H196)</f>
        <v>75635.566399999996</v>
      </c>
      <c r="I197" s="66">
        <f>SUM(I3:I196)</f>
        <v>2444</v>
      </c>
      <c r="J197" s="67">
        <f>SUM(J3:J196)</f>
        <v>2663104.9257999999</v>
      </c>
    </row>
    <row r="199" spans="1:10">
      <c r="A199" s="58"/>
      <c r="B199" s="58"/>
      <c r="C199" s="75" t="s">
        <v>211</v>
      </c>
      <c r="D199" s="75"/>
      <c r="E199" s="75"/>
      <c r="F199" s="75"/>
      <c r="G199" s="75"/>
      <c r="H199" s="75"/>
      <c r="I199" s="75"/>
      <c r="J199" s="75"/>
    </row>
    <row r="200" spans="1:10" ht="84">
      <c r="A200" s="49" t="s">
        <v>0</v>
      </c>
      <c r="B200" s="49" t="s">
        <v>1</v>
      </c>
      <c r="C200" s="49" t="s">
        <v>45</v>
      </c>
      <c r="D200" s="49" t="s">
        <v>7</v>
      </c>
      <c r="E200" s="49" t="s">
        <v>46</v>
      </c>
      <c r="F200" s="49" t="s">
        <v>4</v>
      </c>
      <c r="G200" s="50" t="s">
        <v>47</v>
      </c>
      <c r="H200" s="50" t="s">
        <v>48</v>
      </c>
      <c r="I200" s="50" t="s">
        <v>49</v>
      </c>
      <c r="J200" s="51" t="s">
        <v>50</v>
      </c>
    </row>
    <row r="201" spans="1:10">
      <c r="A201" s="15" t="s">
        <v>15457</v>
      </c>
      <c r="B201" s="15">
        <v>2024</v>
      </c>
      <c r="C201" s="13" t="s">
        <v>23</v>
      </c>
      <c r="D201" s="15" t="s">
        <v>245</v>
      </c>
      <c r="E201" s="15"/>
      <c r="F201" s="23" t="s">
        <v>51</v>
      </c>
      <c r="G201" s="60"/>
      <c r="H201" s="60"/>
      <c r="I201" s="60">
        <v>8</v>
      </c>
      <c r="J201" s="69">
        <v>800</v>
      </c>
    </row>
    <row r="202" spans="1:10">
      <c r="A202" s="15" t="s">
        <v>15457</v>
      </c>
      <c r="B202" s="15">
        <v>2024</v>
      </c>
      <c r="C202" s="13" t="s">
        <v>23</v>
      </c>
      <c r="D202" s="15" t="s">
        <v>41</v>
      </c>
      <c r="E202" s="15"/>
      <c r="F202" s="23" t="s">
        <v>51</v>
      </c>
      <c r="G202" s="60"/>
      <c r="H202" s="60"/>
      <c r="I202" s="60">
        <v>6</v>
      </c>
      <c r="J202" s="69">
        <v>2000</v>
      </c>
    </row>
    <row r="203" spans="1:10">
      <c r="A203" s="15" t="s">
        <v>15457</v>
      </c>
      <c r="B203" s="15">
        <v>2024</v>
      </c>
      <c r="C203" s="13" t="s">
        <v>23</v>
      </c>
      <c r="D203" s="15" t="s">
        <v>172</v>
      </c>
      <c r="E203" s="15"/>
      <c r="F203" s="23" t="s">
        <v>51</v>
      </c>
      <c r="G203" s="60"/>
      <c r="H203" s="60"/>
      <c r="I203" s="60">
        <v>24</v>
      </c>
      <c r="J203" s="69">
        <v>4772.0507999999991</v>
      </c>
    </row>
    <row r="204" spans="1:10">
      <c r="A204" s="15" t="s">
        <v>15457</v>
      </c>
      <c r="B204" s="15">
        <v>2024</v>
      </c>
      <c r="C204" s="13" t="s">
        <v>23</v>
      </c>
      <c r="D204" s="15" t="s">
        <v>194</v>
      </c>
      <c r="E204" s="15"/>
      <c r="F204" s="23" t="s">
        <v>51</v>
      </c>
      <c r="G204" s="60"/>
      <c r="H204" s="60"/>
      <c r="I204" s="60">
        <v>12</v>
      </c>
      <c r="J204" s="69">
        <v>1279.2040999999999</v>
      </c>
    </row>
    <row r="205" spans="1:10">
      <c r="A205" s="15" t="s">
        <v>15457</v>
      </c>
      <c r="B205" s="15">
        <v>2024</v>
      </c>
      <c r="C205" s="13" t="s">
        <v>23</v>
      </c>
      <c r="D205" s="15" t="s">
        <v>155</v>
      </c>
      <c r="E205" s="15"/>
      <c r="F205" s="23" t="s">
        <v>51</v>
      </c>
      <c r="G205" s="60"/>
      <c r="H205" s="60"/>
      <c r="I205" s="60">
        <v>6</v>
      </c>
      <c r="J205" s="69">
        <v>72.825800000000001</v>
      </c>
    </row>
    <row r="206" spans="1:10">
      <c r="A206" s="15" t="s">
        <v>15457</v>
      </c>
      <c r="B206" s="15">
        <v>2024</v>
      </c>
      <c r="C206" s="13" t="s">
        <v>23</v>
      </c>
      <c r="D206" s="15" t="s">
        <v>156</v>
      </c>
      <c r="E206" s="15"/>
      <c r="F206" s="23" t="s">
        <v>51</v>
      </c>
      <c r="G206" s="60"/>
      <c r="H206" s="60"/>
      <c r="I206" s="60">
        <v>4</v>
      </c>
      <c r="J206" s="69">
        <v>637.61369999999999</v>
      </c>
    </row>
    <row r="207" spans="1:10">
      <c r="A207" s="15" t="s">
        <v>15457</v>
      </c>
      <c r="B207" s="15">
        <v>2024</v>
      </c>
      <c r="C207" s="13" t="s">
        <v>23</v>
      </c>
      <c r="D207" s="15" t="s">
        <v>157</v>
      </c>
      <c r="E207" s="15"/>
      <c r="F207" s="23" t="s">
        <v>51</v>
      </c>
      <c r="G207" s="60"/>
      <c r="H207" s="60"/>
      <c r="I207" s="60">
        <v>2</v>
      </c>
      <c r="J207" s="69">
        <v>89.275199999999998</v>
      </c>
    </row>
    <row r="208" spans="1:10">
      <c r="A208" s="15" t="s">
        <v>15457</v>
      </c>
      <c r="B208" s="15">
        <v>2024</v>
      </c>
      <c r="C208" s="13" t="s">
        <v>23</v>
      </c>
      <c r="D208" s="15" t="s">
        <v>72</v>
      </c>
      <c r="E208" s="15"/>
      <c r="F208" s="23" t="s">
        <v>51</v>
      </c>
      <c r="G208" s="60"/>
      <c r="H208" s="60"/>
      <c r="I208" s="60">
        <v>3</v>
      </c>
      <c r="J208" s="69">
        <v>3901.8579</v>
      </c>
    </row>
    <row r="209" spans="1:10">
      <c r="A209" s="15" t="s">
        <v>15457</v>
      </c>
      <c r="B209" s="15">
        <v>2024</v>
      </c>
      <c r="C209" s="13" t="s">
        <v>23</v>
      </c>
      <c r="D209" s="15" t="s">
        <v>184</v>
      </c>
      <c r="E209" s="15"/>
      <c r="F209" s="23" t="s">
        <v>51</v>
      </c>
      <c r="G209" s="60"/>
      <c r="H209" s="60"/>
      <c r="I209" s="60">
        <v>1</v>
      </c>
      <c r="J209" s="69">
        <v>132.28</v>
      </c>
    </row>
    <row r="210" spans="1:10">
      <c r="A210" s="15" t="s">
        <v>15457</v>
      </c>
      <c r="B210" s="15">
        <v>2024</v>
      </c>
      <c r="C210" s="13" t="s">
        <v>23</v>
      </c>
      <c r="D210" s="15" t="s">
        <v>158</v>
      </c>
      <c r="E210" s="15"/>
      <c r="F210" s="23" t="s">
        <v>51</v>
      </c>
      <c r="G210" s="60"/>
      <c r="H210" s="60"/>
      <c r="I210" s="60">
        <v>2</v>
      </c>
      <c r="J210" s="69">
        <v>325.3655</v>
      </c>
    </row>
    <row r="211" spans="1:10">
      <c r="A211" s="15" t="s">
        <v>15457</v>
      </c>
      <c r="B211" s="15">
        <v>2024</v>
      </c>
      <c r="C211" s="13" t="s">
        <v>23</v>
      </c>
      <c r="D211" s="15" t="s">
        <v>77</v>
      </c>
      <c r="E211" s="15"/>
      <c r="F211" s="23" t="s">
        <v>51</v>
      </c>
      <c r="G211" s="60"/>
      <c r="H211" s="60"/>
      <c r="I211" s="60">
        <v>24</v>
      </c>
      <c r="J211" s="69">
        <v>1985.8674000000001</v>
      </c>
    </row>
    <row r="212" spans="1:10">
      <c r="A212" s="15" t="s">
        <v>15457</v>
      </c>
      <c r="B212" s="15">
        <v>2024</v>
      </c>
      <c r="C212" s="13" t="s">
        <v>23</v>
      </c>
      <c r="D212" s="15" t="s">
        <v>78</v>
      </c>
      <c r="E212" s="15"/>
      <c r="F212" s="23" t="s">
        <v>51</v>
      </c>
      <c r="G212" s="60">
        <v>9</v>
      </c>
      <c r="H212" s="60">
        <v>380.34950000000003</v>
      </c>
      <c r="I212" s="60">
        <v>18</v>
      </c>
      <c r="J212" s="69">
        <v>1188.1103000000001</v>
      </c>
    </row>
    <row r="213" spans="1:10">
      <c r="A213" s="15" t="s">
        <v>15457</v>
      </c>
      <c r="B213" s="15">
        <v>2024</v>
      </c>
      <c r="C213" s="13" t="s">
        <v>23</v>
      </c>
      <c r="D213" s="15" t="s">
        <v>170</v>
      </c>
      <c r="E213" s="15"/>
      <c r="F213" s="23" t="s">
        <v>51</v>
      </c>
      <c r="G213" s="60"/>
      <c r="H213" s="60"/>
      <c r="I213" s="60">
        <v>12</v>
      </c>
      <c r="J213" s="69">
        <v>692.88369999999998</v>
      </c>
    </row>
    <row r="214" spans="1:10">
      <c r="A214" s="15" t="s">
        <v>15457</v>
      </c>
      <c r="B214" s="15">
        <v>2024</v>
      </c>
      <c r="C214" s="13" t="s">
        <v>23</v>
      </c>
      <c r="D214" s="15" t="s">
        <v>43</v>
      </c>
      <c r="E214" s="15"/>
      <c r="F214" s="23" t="s">
        <v>51</v>
      </c>
      <c r="G214" s="60"/>
      <c r="H214" s="60"/>
      <c r="I214" s="60">
        <v>4</v>
      </c>
      <c r="J214" s="69">
        <v>231.0394</v>
      </c>
    </row>
    <row r="215" spans="1:10">
      <c r="A215" s="15" t="s">
        <v>15457</v>
      </c>
      <c r="B215" s="15">
        <v>2024</v>
      </c>
      <c r="C215" s="13" t="s">
        <v>23</v>
      </c>
      <c r="D215" s="15" t="s">
        <v>159</v>
      </c>
      <c r="E215" s="15"/>
      <c r="F215" s="23" t="s">
        <v>51</v>
      </c>
      <c r="G215" s="60"/>
      <c r="H215" s="60"/>
      <c r="I215" s="60">
        <v>10</v>
      </c>
      <c r="J215" s="69">
        <v>989.81689999999992</v>
      </c>
    </row>
    <row r="216" spans="1:10">
      <c r="A216" s="15" t="s">
        <v>15457</v>
      </c>
      <c r="B216" s="15">
        <v>2024</v>
      </c>
      <c r="C216" s="13" t="s">
        <v>23</v>
      </c>
      <c r="D216" s="15" t="s">
        <v>84</v>
      </c>
      <c r="E216" s="15"/>
      <c r="F216" s="23" t="s">
        <v>51</v>
      </c>
      <c r="G216" s="60"/>
      <c r="H216" s="60"/>
      <c r="I216" s="60">
        <v>17</v>
      </c>
      <c r="J216" s="69">
        <v>16062.909400000004</v>
      </c>
    </row>
    <row r="217" spans="1:10">
      <c r="A217" s="15" t="s">
        <v>15457</v>
      </c>
      <c r="B217" s="15">
        <v>2024</v>
      </c>
      <c r="C217" s="13" t="s">
        <v>23</v>
      </c>
      <c r="D217" s="15" t="s">
        <v>85</v>
      </c>
      <c r="E217" s="15"/>
      <c r="F217" s="23" t="s">
        <v>51</v>
      </c>
      <c r="G217" s="60"/>
      <c r="H217" s="60"/>
      <c r="I217" s="60">
        <v>4</v>
      </c>
      <c r="J217" s="69">
        <v>540.60419999999999</v>
      </c>
    </row>
    <row r="218" spans="1:10">
      <c r="A218" s="15" t="s">
        <v>15457</v>
      </c>
      <c r="B218" s="15">
        <v>2024</v>
      </c>
      <c r="C218" s="13" t="s">
        <v>23</v>
      </c>
      <c r="D218" s="15" t="s">
        <v>44</v>
      </c>
      <c r="E218" s="15"/>
      <c r="F218" s="23" t="s">
        <v>51</v>
      </c>
      <c r="G218" s="60"/>
      <c r="H218" s="60"/>
      <c r="I218" s="60">
        <v>4</v>
      </c>
      <c r="J218" s="69">
        <v>244</v>
      </c>
    </row>
    <row r="219" spans="1:10">
      <c r="A219" s="15" t="s">
        <v>15457</v>
      </c>
      <c r="B219" s="15">
        <v>2024</v>
      </c>
      <c r="C219" s="13" t="s">
        <v>23</v>
      </c>
      <c r="D219" s="15" t="s">
        <v>195</v>
      </c>
      <c r="E219" s="15"/>
      <c r="F219" s="23" t="s">
        <v>51</v>
      </c>
      <c r="G219" s="60"/>
      <c r="H219" s="60"/>
      <c r="I219" s="60">
        <v>10</v>
      </c>
      <c r="J219" s="69">
        <v>1025.0349999999999</v>
      </c>
    </row>
    <row r="220" spans="1:10">
      <c r="A220" s="15" t="s">
        <v>15457</v>
      </c>
      <c r="B220" s="15">
        <v>2024</v>
      </c>
      <c r="C220" s="13" t="s">
        <v>23</v>
      </c>
      <c r="D220" s="15" t="s">
        <v>189</v>
      </c>
      <c r="E220" s="15"/>
      <c r="F220" s="23" t="s">
        <v>51</v>
      </c>
      <c r="G220" s="60"/>
      <c r="H220" s="60"/>
      <c r="I220" s="60">
        <v>8</v>
      </c>
      <c r="J220" s="69">
        <v>1000</v>
      </c>
    </row>
    <row r="221" spans="1:10">
      <c r="A221" s="15" t="s">
        <v>15457</v>
      </c>
      <c r="B221" s="15">
        <v>2024</v>
      </c>
      <c r="C221" s="13" t="s">
        <v>23</v>
      </c>
      <c r="D221" s="15" t="s">
        <v>103</v>
      </c>
      <c r="E221" s="15"/>
      <c r="F221" s="23" t="s">
        <v>51</v>
      </c>
      <c r="G221" s="60"/>
      <c r="H221" s="60"/>
      <c r="I221" s="60">
        <v>11</v>
      </c>
      <c r="J221" s="69">
        <v>19504.854599999999</v>
      </c>
    </row>
    <row r="222" spans="1:10">
      <c r="A222" s="15" t="s">
        <v>15457</v>
      </c>
      <c r="B222" s="15">
        <v>2024</v>
      </c>
      <c r="C222" s="13" t="s">
        <v>23</v>
      </c>
      <c r="D222" s="15" t="s">
        <v>160</v>
      </c>
      <c r="E222" s="15"/>
      <c r="F222" s="23" t="s">
        <v>51</v>
      </c>
      <c r="G222" s="60"/>
      <c r="H222" s="60"/>
      <c r="I222" s="60">
        <v>3</v>
      </c>
      <c r="J222" s="69">
        <v>1500</v>
      </c>
    </row>
    <row r="223" spans="1:10">
      <c r="A223" s="15" t="s">
        <v>15457</v>
      </c>
      <c r="B223" s="15">
        <v>2024</v>
      </c>
      <c r="C223" s="13" t="s">
        <v>23</v>
      </c>
      <c r="D223" s="15" t="s">
        <v>104</v>
      </c>
      <c r="E223" s="15"/>
      <c r="F223" s="23" t="s">
        <v>51</v>
      </c>
      <c r="G223" s="60"/>
      <c r="H223" s="60"/>
      <c r="I223" s="60">
        <v>8</v>
      </c>
      <c r="J223" s="69">
        <v>2748.5475000000001</v>
      </c>
    </row>
    <row r="224" spans="1:10">
      <c r="A224" s="15" t="s">
        <v>15457</v>
      </c>
      <c r="B224" s="15">
        <v>2024</v>
      </c>
      <c r="C224" s="13" t="s">
        <v>23</v>
      </c>
      <c r="D224" s="15" t="s">
        <v>161</v>
      </c>
      <c r="E224" s="15"/>
      <c r="F224" s="23" t="s">
        <v>51</v>
      </c>
      <c r="G224" s="60"/>
      <c r="H224" s="60"/>
      <c r="I224" s="60">
        <v>10</v>
      </c>
      <c r="J224" s="69">
        <v>1006.1651999999999</v>
      </c>
    </row>
    <row r="225" spans="1:10">
      <c r="A225" s="15" t="s">
        <v>15457</v>
      </c>
      <c r="B225" s="15">
        <v>2024</v>
      </c>
      <c r="C225" s="13" t="s">
        <v>23</v>
      </c>
      <c r="D225" s="15" t="s">
        <v>36</v>
      </c>
      <c r="E225" s="15"/>
      <c r="F225" s="23" t="s">
        <v>51</v>
      </c>
      <c r="G225" s="60"/>
      <c r="H225" s="60"/>
      <c r="I225" s="60">
        <v>4</v>
      </c>
      <c r="J225" s="69">
        <v>888.41660000000002</v>
      </c>
    </row>
    <row r="226" spans="1:10">
      <c r="A226" s="15" t="s">
        <v>15457</v>
      </c>
      <c r="B226" s="15">
        <v>2024</v>
      </c>
      <c r="C226" s="13" t="s">
        <v>23</v>
      </c>
      <c r="D226" s="15" t="s">
        <v>177</v>
      </c>
      <c r="E226" s="15"/>
      <c r="F226" s="23" t="s">
        <v>51</v>
      </c>
      <c r="G226" s="60"/>
      <c r="H226" s="60"/>
      <c r="I226" s="60">
        <v>3</v>
      </c>
      <c r="J226" s="69">
        <v>380.03129999999999</v>
      </c>
    </row>
    <row r="227" spans="1:10">
      <c r="A227" s="15" t="s">
        <v>15457</v>
      </c>
      <c r="B227" s="15">
        <v>2024</v>
      </c>
      <c r="C227" s="13" t="s">
        <v>23</v>
      </c>
      <c r="D227" s="15" t="s">
        <v>108</v>
      </c>
      <c r="E227" s="15"/>
      <c r="F227" s="23" t="s">
        <v>51</v>
      </c>
      <c r="G227" s="60"/>
      <c r="H227" s="60"/>
      <c r="I227" s="60">
        <v>11</v>
      </c>
      <c r="J227" s="69">
        <v>5876.0666000000001</v>
      </c>
    </row>
    <row r="228" spans="1:10">
      <c r="A228" s="15" t="s">
        <v>15457</v>
      </c>
      <c r="B228" s="15">
        <v>2024</v>
      </c>
      <c r="C228" s="13" t="s">
        <v>23</v>
      </c>
      <c r="D228" s="15" t="s">
        <v>114</v>
      </c>
      <c r="E228" s="15"/>
      <c r="F228" s="23" t="s">
        <v>51</v>
      </c>
      <c r="G228" s="60"/>
      <c r="H228" s="60"/>
      <c r="I228" s="60">
        <v>4</v>
      </c>
      <c r="J228" s="69">
        <v>245.73689999999999</v>
      </c>
    </row>
    <row r="229" spans="1:10">
      <c r="A229" s="15" t="s">
        <v>15457</v>
      </c>
      <c r="B229" s="15">
        <v>2024</v>
      </c>
      <c r="C229" s="13" t="s">
        <v>23</v>
      </c>
      <c r="D229" s="15" t="s">
        <v>115</v>
      </c>
      <c r="E229" s="15"/>
      <c r="F229" s="23" t="s">
        <v>51</v>
      </c>
      <c r="G229" s="60"/>
      <c r="H229" s="60"/>
      <c r="I229" s="60">
        <v>4</v>
      </c>
      <c r="J229" s="69">
        <v>532.90300000000002</v>
      </c>
    </row>
    <row r="230" spans="1:10">
      <c r="A230" s="15" t="s">
        <v>15457</v>
      </c>
      <c r="B230" s="15">
        <v>2024</v>
      </c>
      <c r="C230" s="13" t="s">
        <v>23</v>
      </c>
      <c r="D230" s="15" t="s">
        <v>162</v>
      </c>
      <c r="E230" s="15"/>
      <c r="F230" s="23" t="s">
        <v>51</v>
      </c>
      <c r="G230" s="60"/>
      <c r="H230" s="60"/>
      <c r="I230" s="60">
        <v>2</v>
      </c>
      <c r="J230" s="69">
        <v>4.7058</v>
      </c>
    </row>
    <row r="231" spans="1:10">
      <c r="A231" s="15" t="s">
        <v>15457</v>
      </c>
      <c r="B231" s="15">
        <v>2024</v>
      </c>
      <c r="C231" s="13" t="s">
        <v>23</v>
      </c>
      <c r="D231" s="15" t="s">
        <v>28</v>
      </c>
      <c r="E231" s="15"/>
      <c r="F231" s="23" t="s">
        <v>51</v>
      </c>
      <c r="G231" s="60"/>
      <c r="H231" s="60"/>
      <c r="I231" s="60">
        <v>10</v>
      </c>
      <c r="J231" s="69">
        <v>4407.3755999999994</v>
      </c>
    </row>
    <row r="232" spans="1:10">
      <c r="A232" s="15" t="s">
        <v>15457</v>
      </c>
      <c r="B232" s="15">
        <v>2024</v>
      </c>
      <c r="C232" s="13" t="s">
        <v>23</v>
      </c>
      <c r="D232" s="15" t="s">
        <v>212</v>
      </c>
      <c r="E232" s="15"/>
      <c r="F232" s="23" t="s">
        <v>51</v>
      </c>
      <c r="G232" s="60"/>
      <c r="H232" s="60"/>
      <c r="I232" s="60">
        <v>228</v>
      </c>
      <c r="J232" s="69">
        <v>2847.8149470440021</v>
      </c>
    </row>
    <row r="233" spans="1:10">
      <c r="A233" s="15" t="s">
        <v>15457</v>
      </c>
      <c r="B233" s="15">
        <v>2024</v>
      </c>
      <c r="C233" s="13" t="s">
        <v>23</v>
      </c>
      <c r="D233" s="15" t="s">
        <v>15347</v>
      </c>
      <c r="E233" s="15"/>
      <c r="F233" s="23" t="s">
        <v>51</v>
      </c>
      <c r="G233" s="60">
        <v>21</v>
      </c>
      <c r="H233" s="69">
        <v>165.26220000000001</v>
      </c>
      <c r="I233" s="60">
        <v>26</v>
      </c>
      <c r="J233" s="69">
        <v>224.11424600000004</v>
      </c>
    </row>
    <row r="234" spans="1:10">
      <c r="A234" s="15" t="s">
        <v>15457</v>
      </c>
      <c r="B234" s="15">
        <v>2024</v>
      </c>
      <c r="C234" s="13" t="s">
        <v>23</v>
      </c>
      <c r="D234" s="15" t="s">
        <v>163</v>
      </c>
      <c r="E234" s="15"/>
      <c r="F234" s="23" t="s">
        <v>51</v>
      </c>
      <c r="G234" s="60"/>
      <c r="H234" s="60"/>
      <c r="I234" s="60">
        <v>14</v>
      </c>
      <c r="J234" s="69">
        <v>761.13759999999991</v>
      </c>
    </row>
    <row r="235" spans="1:10">
      <c r="A235" s="15" t="s">
        <v>15457</v>
      </c>
      <c r="B235" s="15">
        <v>2024</v>
      </c>
      <c r="C235" s="13" t="s">
        <v>23</v>
      </c>
      <c r="D235" s="15" t="s">
        <v>32</v>
      </c>
      <c r="E235" s="15"/>
      <c r="F235" s="23" t="s">
        <v>51</v>
      </c>
      <c r="G235" s="60"/>
      <c r="H235" s="60"/>
      <c r="I235" s="60">
        <v>5</v>
      </c>
      <c r="J235" s="69">
        <v>219.88</v>
      </c>
    </row>
    <row r="236" spans="1:10">
      <c r="A236" s="15" t="s">
        <v>15457</v>
      </c>
      <c r="B236" s="15">
        <v>2024</v>
      </c>
      <c r="C236" s="13" t="s">
        <v>23</v>
      </c>
      <c r="D236" s="15" t="s">
        <v>139</v>
      </c>
      <c r="E236" s="15"/>
      <c r="F236" s="23" t="s">
        <v>51</v>
      </c>
      <c r="G236" s="60"/>
      <c r="H236" s="60"/>
      <c r="I236" s="60">
        <v>6</v>
      </c>
      <c r="J236" s="69">
        <v>1241.6200000000001</v>
      </c>
    </row>
    <row r="237" spans="1:10">
      <c r="A237" s="15" t="s">
        <v>15457</v>
      </c>
      <c r="B237" s="15">
        <v>2024</v>
      </c>
      <c r="C237" s="13" t="s">
        <v>23</v>
      </c>
      <c r="D237" s="15" t="s">
        <v>164</v>
      </c>
      <c r="E237" s="15"/>
      <c r="F237" s="23" t="s">
        <v>51</v>
      </c>
      <c r="G237" s="60"/>
      <c r="H237" s="60"/>
      <c r="I237" s="60">
        <v>10</v>
      </c>
      <c r="J237" s="69">
        <v>483.59753750000004</v>
      </c>
    </row>
    <row r="238" spans="1:10" s="68" customFormat="1">
      <c r="A238" s="63"/>
      <c r="B238" s="63"/>
      <c r="C238" s="63"/>
      <c r="D238" s="63" t="s">
        <v>229</v>
      </c>
      <c r="E238" s="63"/>
      <c r="F238" s="63"/>
      <c r="G238" s="65">
        <f>SUM(G201:G237)</f>
        <v>30</v>
      </c>
      <c r="H238" s="70">
        <f>SUM(H201:H237)</f>
        <v>545.61170000000004</v>
      </c>
      <c r="I238" s="65">
        <f>SUM(I201:I237)</f>
        <v>538</v>
      </c>
      <c r="J238" s="70">
        <f>SUM(J201:J237)</f>
        <v>80843.706730544014</v>
      </c>
    </row>
  </sheetData>
  <mergeCells count="2">
    <mergeCell ref="C1:J1"/>
    <mergeCell ref="C199:J199"/>
  </mergeCells>
  <phoneticPr fontId="5"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A95CF-3FF3-449F-970E-8827618C99A2}">
  <dimension ref="A1:O9419"/>
  <sheetViews>
    <sheetView workbookViewId="0">
      <selection activeCell="L1" sqref="L1"/>
    </sheetView>
  </sheetViews>
  <sheetFormatPr defaultRowHeight="14"/>
  <cols>
    <col min="1" max="1" width="17.453125" style="12" customWidth="1"/>
    <col min="2" max="2" width="15.6328125" style="12" customWidth="1"/>
    <col min="3" max="3" width="14.1796875" style="12" bestFit="1" customWidth="1"/>
    <col min="4" max="4" width="10.6328125" style="12" customWidth="1"/>
    <col min="5" max="5" width="17.36328125" style="12" customWidth="1"/>
    <col min="6" max="6" width="14.36328125" style="12" customWidth="1"/>
    <col min="7" max="7" width="16.81640625" style="12" customWidth="1"/>
    <col min="8" max="8" width="14.26953125" style="12" bestFit="1" customWidth="1"/>
    <col min="9" max="9" width="8.7265625" style="12"/>
    <col min="10" max="10" width="10.26953125" style="12" bestFit="1" customWidth="1"/>
    <col min="11" max="11" width="15.26953125" style="12" bestFit="1" customWidth="1"/>
    <col min="12" max="12" width="10.1796875" style="12" bestFit="1" customWidth="1"/>
    <col min="13" max="13" width="14.7265625" style="12" customWidth="1"/>
    <col min="14" max="14" width="15.6328125" style="12" customWidth="1"/>
    <col min="15" max="15" width="15.54296875" style="12" customWidth="1"/>
    <col min="16" max="16384" width="8.7265625" style="12"/>
  </cols>
  <sheetData>
    <row r="1" spans="1:15" s="78" customFormat="1" ht="32.5" customHeight="1">
      <c r="A1" s="77" t="s">
        <v>17411</v>
      </c>
      <c r="B1" s="77" t="s">
        <v>17412</v>
      </c>
      <c r="C1" s="77" t="s">
        <v>6</v>
      </c>
      <c r="D1" s="77" t="s">
        <v>17413</v>
      </c>
      <c r="E1" s="77" t="s">
        <v>17414</v>
      </c>
      <c r="F1" s="77" t="s">
        <v>17415</v>
      </c>
      <c r="G1" s="77" t="s">
        <v>17416</v>
      </c>
      <c r="H1" s="77" t="s">
        <v>17417</v>
      </c>
      <c r="I1" s="77" t="s">
        <v>17418</v>
      </c>
      <c r="J1" s="77" t="s">
        <v>17419</v>
      </c>
      <c r="K1" s="77" t="s">
        <v>17420</v>
      </c>
      <c r="L1" s="77" t="s">
        <v>17421</v>
      </c>
      <c r="M1" s="77" t="s">
        <v>17422</v>
      </c>
      <c r="N1" s="77" t="s">
        <v>17423</v>
      </c>
      <c r="O1" s="77" t="s">
        <v>17411</v>
      </c>
    </row>
    <row r="2" spans="1:15" s="12" customFormat="1">
      <c r="A2" s="56">
        <v>45628</v>
      </c>
      <c r="B2" s="15" t="s">
        <v>17424</v>
      </c>
      <c r="C2" s="15" t="s">
        <v>17425</v>
      </c>
      <c r="D2" s="15">
        <v>13.5</v>
      </c>
      <c r="E2" s="56">
        <v>46405</v>
      </c>
      <c r="F2" s="15">
        <v>100</v>
      </c>
      <c r="G2" s="15">
        <v>100.0308</v>
      </c>
      <c r="H2" s="15">
        <v>14.349</v>
      </c>
      <c r="I2" s="15">
        <v>73</v>
      </c>
      <c r="J2" s="15" t="s">
        <v>17426</v>
      </c>
      <c r="K2" s="15" t="s">
        <v>23</v>
      </c>
      <c r="L2" s="15">
        <v>2</v>
      </c>
      <c r="M2" s="15" t="s">
        <v>15548</v>
      </c>
      <c r="N2" s="15" t="s">
        <v>17427</v>
      </c>
      <c r="O2" s="56">
        <v>45628</v>
      </c>
    </row>
    <row r="3" spans="1:15" s="12" customFormat="1">
      <c r="A3" s="56">
        <v>45628</v>
      </c>
      <c r="B3" s="15" t="s">
        <v>17429</v>
      </c>
      <c r="C3" s="15" t="s">
        <v>16607</v>
      </c>
      <c r="D3" s="15">
        <v>8.25</v>
      </c>
      <c r="E3" s="56">
        <v>46073</v>
      </c>
      <c r="F3" s="15">
        <v>99.976699999999994</v>
      </c>
      <c r="G3" s="15">
        <v>99.976699999999994</v>
      </c>
      <c r="H3" s="15">
        <v>8.42</v>
      </c>
      <c r="I3" s="15">
        <v>2.5499999999999998</v>
      </c>
      <c r="J3" s="15" t="s">
        <v>17426</v>
      </c>
      <c r="K3" s="15" t="s">
        <v>23</v>
      </c>
      <c r="L3" s="15">
        <v>8</v>
      </c>
      <c r="M3" s="15" t="s">
        <v>15548</v>
      </c>
      <c r="N3" s="15" t="s">
        <v>17430</v>
      </c>
      <c r="O3" s="56">
        <v>45628</v>
      </c>
    </row>
    <row r="4" spans="1:15" s="12" customFormat="1">
      <c r="A4" s="56">
        <v>45628</v>
      </c>
      <c r="B4" s="15" t="s">
        <v>17431</v>
      </c>
      <c r="C4" s="15" t="s">
        <v>17432</v>
      </c>
      <c r="D4" s="15">
        <v>12.5</v>
      </c>
      <c r="E4" s="56">
        <v>46262</v>
      </c>
      <c r="F4" s="15">
        <v>100</v>
      </c>
      <c r="G4" s="15">
        <v>100</v>
      </c>
      <c r="H4" s="15">
        <v>13.242100000000001</v>
      </c>
      <c r="I4" s="15">
        <v>6700</v>
      </c>
      <c r="J4" s="15" t="s">
        <v>17426</v>
      </c>
      <c r="K4" s="15" t="s">
        <v>23</v>
      </c>
      <c r="L4" s="15">
        <v>1</v>
      </c>
      <c r="M4" s="15" t="s">
        <v>17433</v>
      </c>
      <c r="N4" s="15" t="s">
        <v>17434</v>
      </c>
      <c r="O4" s="56">
        <v>45628</v>
      </c>
    </row>
    <row r="5" spans="1:15" s="12" customFormat="1">
      <c r="A5" s="56">
        <v>45628</v>
      </c>
      <c r="B5" s="15" t="s">
        <v>17435</v>
      </c>
      <c r="C5" s="15" t="s">
        <v>17436</v>
      </c>
      <c r="D5" s="15">
        <v>8.25</v>
      </c>
      <c r="E5" s="56">
        <v>49164</v>
      </c>
      <c r="F5" s="15">
        <v>100.13</v>
      </c>
      <c r="G5" s="15">
        <v>100.13</v>
      </c>
      <c r="H5" s="15">
        <v>8.2100000000000009</v>
      </c>
      <c r="I5" s="15">
        <v>100</v>
      </c>
      <c r="J5" s="15" t="s">
        <v>17426</v>
      </c>
      <c r="K5" s="15" t="s">
        <v>23</v>
      </c>
      <c r="L5" s="15">
        <v>1</v>
      </c>
      <c r="M5" s="15" t="s">
        <v>15548</v>
      </c>
      <c r="N5" s="15" t="s">
        <v>17437</v>
      </c>
      <c r="O5" s="56">
        <v>45628</v>
      </c>
    </row>
    <row r="6" spans="1:15" s="12" customFormat="1">
      <c r="A6" s="56">
        <v>45628</v>
      </c>
      <c r="B6" s="15" t="s">
        <v>17438</v>
      </c>
      <c r="C6" s="15" t="s">
        <v>17439</v>
      </c>
      <c r="D6" s="15">
        <v>10.029999999999999</v>
      </c>
      <c r="E6" s="56">
        <v>45906</v>
      </c>
      <c r="F6" s="15">
        <v>100.4704</v>
      </c>
      <c r="G6" s="15">
        <v>100.4704</v>
      </c>
      <c r="H6" s="15">
        <v>9.8000000000000007</v>
      </c>
      <c r="I6" s="15">
        <v>3.04</v>
      </c>
      <c r="J6" s="15" t="s">
        <v>17426</v>
      </c>
      <c r="K6" s="15" t="s">
        <v>23</v>
      </c>
      <c r="L6" s="15">
        <v>2</v>
      </c>
      <c r="M6" s="15" t="s">
        <v>15548</v>
      </c>
      <c r="N6" s="15" t="s">
        <v>17440</v>
      </c>
      <c r="O6" s="56">
        <v>45628</v>
      </c>
    </row>
    <row r="7" spans="1:15" s="12" customFormat="1">
      <c r="A7" s="56">
        <v>45628</v>
      </c>
      <c r="B7" s="15" t="s">
        <v>17442</v>
      </c>
      <c r="C7" s="15" t="s">
        <v>17443</v>
      </c>
      <c r="D7" s="15">
        <v>10.9</v>
      </c>
      <c r="E7" s="56">
        <v>46108</v>
      </c>
      <c r="F7" s="15">
        <v>98.867199999999997</v>
      </c>
      <c r="G7" s="15">
        <v>99.265699999999995</v>
      </c>
      <c r="H7" s="15">
        <v>12.1351</v>
      </c>
      <c r="I7" s="15">
        <v>37</v>
      </c>
      <c r="J7" s="15" t="s">
        <v>17426</v>
      </c>
      <c r="K7" s="15" t="s">
        <v>23</v>
      </c>
      <c r="L7" s="15">
        <v>22</v>
      </c>
      <c r="M7" s="15" t="s">
        <v>15548</v>
      </c>
      <c r="N7" s="15" t="s">
        <v>17444</v>
      </c>
      <c r="O7" s="56">
        <v>45628</v>
      </c>
    </row>
    <row r="8" spans="1:15" s="12" customFormat="1">
      <c r="A8" s="56">
        <v>45628</v>
      </c>
      <c r="B8" s="15" t="s">
        <v>17442</v>
      </c>
      <c r="C8" s="15" t="s">
        <v>17445</v>
      </c>
      <c r="D8" s="15">
        <v>10.9</v>
      </c>
      <c r="E8" s="56">
        <v>46148</v>
      </c>
      <c r="F8" s="15">
        <v>99.953100000000006</v>
      </c>
      <c r="G8" s="15">
        <v>99.921800000000005</v>
      </c>
      <c r="H8" s="15">
        <v>11.5265</v>
      </c>
      <c r="I8" s="15">
        <v>68</v>
      </c>
      <c r="J8" s="15" t="s">
        <v>17426</v>
      </c>
      <c r="K8" s="15" t="s">
        <v>23</v>
      </c>
      <c r="L8" s="15">
        <v>50</v>
      </c>
      <c r="M8" s="15" t="s">
        <v>15548</v>
      </c>
      <c r="N8" s="15" t="s">
        <v>17446</v>
      </c>
      <c r="O8" s="56">
        <v>45628</v>
      </c>
    </row>
    <row r="9" spans="1:15" s="12" customFormat="1">
      <c r="A9" s="56">
        <v>45628</v>
      </c>
      <c r="B9" s="15" t="s">
        <v>17447</v>
      </c>
      <c r="C9" s="15" t="s">
        <v>3840</v>
      </c>
      <c r="D9" s="15">
        <v>7.64</v>
      </c>
      <c r="E9" s="56">
        <v>46507</v>
      </c>
      <c r="F9" s="15">
        <v>100.44589999999999</v>
      </c>
      <c r="G9" s="15">
        <v>100.44589999999999</v>
      </c>
      <c r="H9" s="15">
        <v>7.4</v>
      </c>
      <c r="I9" s="15">
        <v>20000</v>
      </c>
      <c r="J9" s="15" t="s">
        <v>17426</v>
      </c>
      <c r="K9" s="15" t="s">
        <v>23</v>
      </c>
      <c r="L9" s="15">
        <v>2</v>
      </c>
      <c r="M9" s="15" t="s">
        <v>15548</v>
      </c>
      <c r="N9" s="15" t="s">
        <v>17448</v>
      </c>
      <c r="O9" s="56">
        <v>45628</v>
      </c>
    </row>
    <row r="10" spans="1:15" s="12" customFormat="1">
      <c r="A10" s="56">
        <v>45628</v>
      </c>
      <c r="B10" s="15" t="s">
        <v>17447</v>
      </c>
      <c r="C10" s="15" t="s">
        <v>10743</v>
      </c>
      <c r="D10" s="15">
        <v>7.55</v>
      </c>
      <c r="E10" s="56">
        <v>46326</v>
      </c>
      <c r="F10" s="15">
        <v>100.15</v>
      </c>
      <c r="G10" s="15">
        <v>100.15</v>
      </c>
      <c r="H10" s="15">
        <v>7.45</v>
      </c>
      <c r="I10" s="15">
        <v>5000</v>
      </c>
      <c r="J10" s="15" t="s">
        <v>17426</v>
      </c>
      <c r="K10" s="15" t="s">
        <v>23</v>
      </c>
      <c r="L10" s="15">
        <v>1</v>
      </c>
      <c r="M10" s="15" t="s">
        <v>15548</v>
      </c>
      <c r="N10" s="15" t="s">
        <v>17449</v>
      </c>
      <c r="O10" s="56">
        <v>45628</v>
      </c>
    </row>
    <row r="11" spans="1:15" s="12" customFormat="1">
      <c r="A11" s="56">
        <v>45628</v>
      </c>
      <c r="B11" s="15" t="s">
        <v>17447</v>
      </c>
      <c r="C11" s="15" t="s">
        <v>13907</v>
      </c>
      <c r="D11" s="15">
        <v>0</v>
      </c>
      <c r="E11" s="56">
        <v>49251</v>
      </c>
      <c r="F11" s="15">
        <v>54.0319</v>
      </c>
      <c r="G11" s="15">
        <v>54.0319</v>
      </c>
      <c r="H11" s="15">
        <v>6.4</v>
      </c>
      <c r="I11" s="15">
        <v>20000</v>
      </c>
      <c r="J11" s="15" t="s">
        <v>17426</v>
      </c>
      <c r="K11" s="15" t="s">
        <v>23</v>
      </c>
      <c r="L11" s="15">
        <v>4</v>
      </c>
      <c r="M11" s="15" t="s">
        <v>15548</v>
      </c>
      <c r="N11" s="15" t="s">
        <v>17450</v>
      </c>
      <c r="O11" s="56">
        <v>45628</v>
      </c>
    </row>
    <row r="12" spans="1:15" s="12" customFormat="1">
      <c r="A12" s="56">
        <v>45628</v>
      </c>
      <c r="B12" s="15" t="s">
        <v>17447</v>
      </c>
      <c r="C12" s="15" t="s">
        <v>269</v>
      </c>
      <c r="D12" s="15">
        <v>7.09</v>
      </c>
      <c r="E12" s="56">
        <v>51104</v>
      </c>
      <c r="F12" s="15">
        <v>99.482699999999994</v>
      </c>
      <c r="G12" s="15">
        <v>99.482699999999994</v>
      </c>
      <c r="H12" s="15">
        <v>7.14</v>
      </c>
      <c r="I12" s="15">
        <v>2500</v>
      </c>
      <c r="J12" s="15" t="s">
        <v>17426</v>
      </c>
      <c r="K12" s="15" t="s">
        <v>23</v>
      </c>
      <c r="L12" s="15">
        <v>1</v>
      </c>
      <c r="M12" s="15" t="s">
        <v>15548</v>
      </c>
      <c r="N12" s="15" t="s">
        <v>17451</v>
      </c>
      <c r="O12" s="56">
        <v>45628</v>
      </c>
    </row>
    <row r="13" spans="1:15" s="12" customFormat="1">
      <c r="A13" s="56">
        <v>45628</v>
      </c>
      <c r="B13" s="15" t="s">
        <v>17447</v>
      </c>
      <c r="C13" s="15" t="s">
        <v>268</v>
      </c>
      <c r="D13" s="15">
        <v>7.34</v>
      </c>
      <c r="E13" s="56">
        <v>47603</v>
      </c>
      <c r="F13" s="15">
        <v>100.20350000000001</v>
      </c>
      <c r="G13" s="15">
        <v>100.1818</v>
      </c>
      <c r="H13" s="15">
        <v>7.3049999999999997</v>
      </c>
      <c r="I13" s="15">
        <v>10000</v>
      </c>
      <c r="J13" s="15" t="s">
        <v>17426</v>
      </c>
      <c r="K13" s="15" t="s">
        <v>23</v>
      </c>
      <c r="L13" s="15">
        <v>3</v>
      </c>
      <c r="M13" s="15" t="s">
        <v>15548</v>
      </c>
      <c r="N13" s="15" t="s">
        <v>17452</v>
      </c>
      <c r="O13" s="56">
        <v>45628</v>
      </c>
    </row>
    <row r="14" spans="1:15" s="12" customFormat="1">
      <c r="A14" s="56">
        <v>45628</v>
      </c>
      <c r="B14" s="15" t="s">
        <v>17453</v>
      </c>
      <c r="C14" s="15" t="s">
        <v>7568</v>
      </c>
      <c r="D14" s="15">
        <v>7.75</v>
      </c>
      <c r="E14" s="56">
        <v>49198</v>
      </c>
      <c r="F14" s="15">
        <v>101.38</v>
      </c>
      <c r="G14" s="15">
        <v>101.38</v>
      </c>
      <c r="H14" s="15">
        <v>7.54</v>
      </c>
      <c r="I14" s="15">
        <v>80</v>
      </c>
      <c r="J14" s="15" t="s">
        <v>17426</v>
      </c>
      <c r="K14" s="15" t="s">
        <v>23</v>
      </c>
      <c r="L14" s="15">
        <v>1</v>
      </c>
      <c r="M14" s="15" t="s">
        <v>15548</v>
      </c>
      <c r="N14" s="15" t="s">
        <v>17454</v>
      </c>
      <c r="O14" s="56">
        <v>45628</v>
      </c>
    </row>
    <row r="15" spans="1:15" s="12" customFormat="1">
      <c r="A15" s="56">
        <v>45628</v>
      </c>
      <c r="B15" s="15" t="s">
        <v>17455</v>
      </c>
      <c r="C15" s="15" t="s">
        <v>248</v>
      </c>
      <c r="D15" s="15">
        <v>7.41</v>
      </c>
      <c r="E15" s="56">
        <v>51102</v>
      </c>
      <c r="F15" s="15">
        <v>99.95</v>
      </c>
      <c r="G15" s="15">
        <v>100.0107</v>
      </c>
      <c r="H15" s="15">
        <v>7.4040999999999997</v>
      </c>
      <c r="I15" s="15">
        <v>53500</v>
      </c>
      <c r="J15" s="15" t="s">
        <v>17426</v>
      </c>
      <c r="K15" s="15" t="s">
        <v>23</v>
      </c>
      <c r="L15" s="15">
        <v>5</v>
      </c>
      <c r="M15" s="15" t="s">
        <v>15548</v>
      </c>
      <c r="N15" s="15" t="s">
        <v>17457</v>
      </c>
      <c r="O15" s="56">
        <v>45628</v>
      </c>
    </row>
    <row r="16" spans="1:15" s="12" customFormat="1">
      <c r="A16" s="56">
        <v>45628</v>
      </c>
      <c r="B16" s="15" t="s">
        <v>17458</v>
      </c>
      <c r="C16" s="15" t="s">
        <v>17459</v>
      </c>
      <c r="D16" s="15">
        <v>0</v>
      </c>
      <c r="E16" s="56">
        <v>46353</v>
      </c>
      <c r="F16" s="15">
        <v>100.1973</v>
      </c>
      <c r="G16" s="15">
        <v>100.09869999999999</v>
      </c>
      <c r="H16" s="15">
        <v>20.149999999999999</v>
      </c>
      <c r="I16" s="15">
        <v>5000</v>
      </c>
      <c r="J16" s="15" t="s">
        <v>17426</v>
      </c>
      <c r="K16" s="15" t="s">
        <v>23</v>
      </c>
      <c r="L16" s="15">
        <v>2</v>
      </c>
      <c r="M16" s="15" t="s">
        <v>17433</v>
      </c>
      <c r="N16" s="15" t="s">
        <v>17460</v>
      </c>
      <c r="O16" s="56">
        <v>45628</v>
      </c>
    </row>
    <row r="17" spans="1:15" s="12" customFormat="1">
      <c r="A17" s="56">
        <v>45628</v>
      </c>
      <c r="B17" s="15" t="s">
        <v>17462</v>
      </c>
      <c r="C17" s="15" t="s">
        <v>17461</v>
      </c>
      <c r="D17" s="15">
        <v>10.5</v>
      </c>
      <c r="E17" s="56">
        <v>46264</v>
      </c>
      <c r="F17" s="15">
        <v>98.606499999999997</v>
      </c>
      <c r="G17" s="15">
        <v>98.606499999999997</v>
      </c>
      <c r="H17" s="15">
        <v>12</v>
      </c>
      <c r="I17" s="15">
        <v>3</v>
      </c>
      <c r="J17" s="15" t="s">
        <v>17426</v>
      </c>
      <c r="K17" s="15" t="s">
        <v>23</v>
      </c>
      <c r="L17" s="15">
        <v>2</v>
      </c>
      <c r="M17" s="15" t="s">
        <v>15548</v>
      </c>
      <c r="N17" s="15" t="s">
        <v>17463</v>
      </c>
      <c r="O17" s="56">
        <v>45628</v>
      </c>
    </row>
    <row r="18" spans="1:15" s="12" customFormat="1">
      <c r="A18" s="56">
        <v>45628</v>
      </c>
      <c r="B18" s="15" t="s">
        <v>17464</v>
      </c>
      <c r="C18" s="15" t="s">
        <v>8644</v>
      </c>
      <c r="D18" s="15">
        <v>6.5</v>
      </c>
      <c r="E18" s="56">
        <v>46188</v>
      </c>
      <c r="F18" s="15">
        <v>97.7</v>
      </c>
      <c r="G18" s="15">
        <v>97.7</v>
      </c>
      <c r="H18" s="15">
        <v>8.8116000000000003</v>
      </c>
      <c r="I18" s="15">
        <v>10</v>
      </c>
      <c r="J18" s="15" t="s">
        <v>17426</v>
      </c>
      <c r="K18" s="15" t="s">
        <v>23</v>
      </c>
      <c r="L18" s="15">
        <v>1</v>
      </c>
      <c r="M18" s="15" t="s">
        <v>15548</v>
      </c>
      <c r="N18" s="15" t="s">
        <v>17465</v>
      </c>
      <c r="O18" s="56">
        <v>45628</v>
      </c>
    </row>
    <row r="19" spans="1:15" s="12" customFormat="1">
      <c r="A19" s="56">
        <v>45628</v>
      </c>
      <c r="B19" s="15" t="s">
        <v>17466</v>
      </c>
      <c r="C19" s="15" t="s">
        <v>17467</v>
      </c>
      <c r="D19" s="15">
        <v>10.85</v>
      </c>
      <c r="E19" s="56">
        <v>45904</v>
      </c>
      <c r="F19" s="15">
        <v>98.529899999999998</v>
      </c>
      <c r="G19" s="15">
        <v>98.529899999999998</v>
      </c>
      <c r="H19" s="15">
        <v>13.7</v>
      </c>
      <c r="I19" s="15">
        <v>6</v>
      </c>
      <c r="J19" s="15" t="s">
        <v>17426</v>
      </c>
      <c r="K19" s="15" t="s">
        <v>23</v>
      </c>
      <c r="L19" s="15">
        <v>6</v>
      </c>
      <c r="M19" s="15" t="s">
        <v>15548</v>
      </c>
      <c r="N19" s="15" t="s">
        <v>17468</v>
      </c>
      <c r="O19" s="56">
        <v>45628</v>
      </c>
    </row>
    <row r="20" spans="1:15" s="12" customFormat="1">
      <c r="A20" s="56">
        <v>45628</v>
      </c>
      <c r="B20" s="15" t="s">
        <v>17469</v>
      </c>
      <c r="C20" s="15" t="s">
        <v>2909</v>
      </c>
      <c r="D20" s="15">
        <v>7.95</v>
      </c>
      <c r="E20" s="56">
        <v>46286</v>
      </c>
      <c r="F20" s="15">
        <v>100.3125</v>
      </c>
      <c r="G20" s="15">
        <v>100.3125</v>
      </c>
      <c r="H20" s="15">
        <v>7.73</v>
      </c>
      <c r="I20" s="15">
        <v>5000</v>
      </c>
      <c r="J20" s="15" t="s">
        <v>17426</v>
      </c>
      <c r="K20" s="15" t="s">
        <v>23</v>
      </c>
      <c r="L20" s="15">
        <v>1</v>
      </c>
      <c r="M20" s="15" t="s">
        <v>15548</v>
      </c>
      <c r="N20" s="15" t="s">
        <v>17470</v>
      </c>
      <c r="O20" s="56">
        <v>45628</v>
      </c>
    </row>
    <row r="21" spans="1:15" s="12" customFormat="1">
      <c r="A21" s="56">
        <v>45628</v>
      </c>
      <c r="B21" s="15" t="s">
        <v>17469</v>
      </c>
      <c r="C21" s="15" t="s">
        <v>9753</v>
      </c>
      <c r="D21" s="15">
        <v>7.8</v>
      </c>
      <c r="E21" s="56">
        <v>48702</v>
      </c>
      <c r="F21" s="15">
        <v>102.3439</v>
      </c>
      <c r="G21" s="15">
        <v>102.3439</v>
      </c>
      <c r="H21" s="15">
        <v>7.4</v>
      </c>
      <c r="I21" s="15">
        <v>8000</v>
      </c>
      <c r="J21" s="15" t="s">
        <v>17426</v>
      </c>
      <c r="K21" s="15" t="s">
        <v>23</v>
      </c>
      <c r="L21" s="15">
        <v>3</v>
      </c>
      <c r="M21" s="15" t="s">
        <v>15548</v>
      </c>
      <c r="N21" s="15" t="s">
        <v>17471</v>
      </c>
      <c r="O21" s="56">
        <v>45628</v>
      </c>
    </row>
    <row r="22" spans="1:15" s="12" customFormat="1">
      <c r="A22" s="56">
        <v>45628</v>
      </c>
      <c r="B22" s="15" t="s">
        <v>17469</v>
      </c>
      <c r="C22" s="15" t="s">
        <v>9732</v>
      </c>
      <c r="D22" s="15">
        <v>0</v>
      </c>
      <c r="E22" s="56">
        <v>46171</v>
      </c>
      <c r="F22" s="15">
        <v>97.575999999999993</v>
      </c>
      <c r="G22" s="15">
        <v>97.575999999999993</v>
      </c>
      <c r="H22" s="15">
        <v>7.75</v>
      </c>
      <c r="I22" s="15">
        <v>4000</v>
      </c>
      <c r="J22" s="15" t="s">
        <v>17426</v>
      </c>
      <c r="K22" s="15" t="s">
        <v>23</v>
      </c>
      <c r="L22" s="15">
        <v>2</v>
      </c>
      <c r="M22" s="15" t="s">
        <v>15548</v>
      </c>
      <c r="N22" s="15" t="s">
        <v>17472</v>
      </c>
      <c r="O22" s="56">
        <v>45628</v>
      </c>
    </row>
    <row r="23" spans="1:15" s="12" customFormat="1">
      <c r="A23" s="56">
        <v>45628</v>
      </c>
      <c r="B23" s="15" t="s">
        <v>17469</v>
      </c>
      <c r="C23" s="15" t="s">
        <v>9600</v>
      </c>
      <c r="D23" s="15">
        <v>7.65</v>
      </c>
      <c r="E23" s="56">
        <v>48724</v>
      </c>
      <c r="F23" s="15">
        <v>101.1267</v>
      </c>
      <c r="G23" s="15">
        <v>101.1267</v>
      </c>
      <c r="H23" s="15">
        <v>7.45</v>
      </c>
      <c r="I23" s="15">
        <v>5000</v>
      </c>
      <c r="J23" s="15" t="s">
        <v>17426</v>
      </c>
      <c r="K23" s="15" t="s">
        <v>23</v>
      </c>
      <c r="L23" s="15">
        <v>2</v>
      </c>
      <c r="M23" s="15" t="s">
        <v>15548</v>
      </c>
      <c r="N23" s="15" t="s">
        <v>17473</v>
      </c>
      <c r="O23" s="56">
        <v>45628</v>
      </c>
    </row>
    <row r="24" spans="1:15" s="12" customFormat="1">
      <c r="A24" s="56">
        <v>45628</v>
      </c>
      <c r="B24" s="15" t="s">
        <v>17469</v>
      </c>
      <c r="C24" s="15" t="s">
        <v>9595</v>
      </c>
      <c r="D24" s="15">
        <v>7.79</v>
      </c>
      <c r="E24" s="56">
        <v>45720</v>
      </c>
      <c r="F24" s="15">
        <v>99.958399999999997</v>
      </c>
      <c r="G24" s="15">
        <v>99.958399999999997</v>
      </c>
      <c r="H24" s="15">
        <v>7.52</v>
      </c>
      <c r="I24" s="15">
        <v>5000</v>
      </c>
      <c r="J24" s="15" t="s">
        <v>17426</v>
      </c>
      <c r="K24" s="15" t="s">
        <v>23</v>
      </c>
      <c r="L24" s="15">
        <v>2</v>
      </c>
      <c r="M24" s="15" t="s">
        <v>15548</v>
      </c>
      <c r="N24" s="15" t="s">
        <v>17474</v>
      </c>
      <c r="O24" s="56">
        <v>45628</v>
      </c>
    </row>
    <row r="25" spans="1:15" s="12" customFormat="1">
      <c r="A25" s="56">
        <v>45628</v>
      </c>
      <c r="B25" s="15" t="s">
        <v>17469</v>
      </c>
      <c r="C25" s="15" t="s">
        <v>9590</v>
      </c>
      <c r="D25" s="15">
        <v>7.7</v>
      </c>
      <c r="E25" s="56">
        <v>46889</v>
      </c>
      <c r="F25" s="15">
        <v>100.19240000000001</v>
      </c>
      <c r="G25" s="15">
        <v>100.19240000000001</v>
      </c>
      <c r="H25" s="15">
        <v>7.6050000000000004</v>
      </c>
      <c r="I25" s="15">
        <v>12500</v>
      </c>
      <c r="J25" s="15" t="s">
        <v>17426</v>
      </c>
      <c r="K25" s="15" t="s">
        <v>23</v>
      </c>
      <c r="L25" s="15">
        <v>1</v>
      </c>
      <c r="M25" s="15" t="s">
        <v>15548</v>
      </c>
      <c r="N25" s="15" t="s">
        <v>17475</v>
      </c>
      <c r="O25" s="56">
        <v>45628</v>
      </c>
    </row>
    <row r="26" spans="1:15" s="12" customFormat="1">
      <c r="A26" s="56">
        <v>45628</v>
      </c>
      <c r="B26" s="15" t="s">
        <v>17477</v>
      </c>
      <c r="C26" s="15" t="s">
        <v>3066</v>
      </c>
      <c r="D26" s="15">
        <v>11.9</v>
      </c>
      <c r="E26" s="56">
        <v>46198</v>
      </c>
      <c r="F26" s="15">
        <v>99.203299999999999</v>
      </c>
      <c r="G26" s="15">
        <v>99.203299999999999</v>
      </c>
      <c r="H26" s="15">
        <v>13.2</v>
      </c>
      <c r="I26" s="15">
        <v>9</v>
      </c>
      <c r="J26" s="15" t="s">
        <v>17426</v>
      </c>
      <c r="K26" s="15" t="s">
        <v>23</v>
      </c>
      <c r="L26" s="15">
        <v>5</v>
      </c>
      <c r="M26" s="15" t="s">
        <v>15548</v>
      </c>
      <c r="N26" s="15" t="s">
        <v>17478</v>
      </c>
      <c r="O26" s="56">
        <v>45628</v>
      </c>
    </row>
    <row r="27" spans="1:15" s="12" customFormat="1">
      <c r="A27" s="56">
        <v>45628</v>
      </c>
      <c r="B27" s="15" t="s">
        <v>17477</v>
      </c>
      <c r="C27" s="15" t="s">
        <v>8396</v>
      </c>
      <c r="D27" s="15">
        <v>11.8</v>
      </c>
      <c r="E27" s="56">
        <v>46309</v>
      </c>
      <c r="F27" s="15">
        <v>99.792699999999996</v>
      </c>
      <c r="G27" s="15">
        <v>99.236800000000002</v>
      </c>
      <c r="H27" s="15">
        <v>12.975</v>
      </c>
      <c r="I27" s="15">
        <v>16</v>
      </c>
      <c r="J27" s="15" t="s">
        <v>17426</v>
      </c>
      <c r="K27" s="15" t="s">
        <v>23</v>
      </c>
      <c r="L27" s="15">
        <v>8</v>
      </c>
      <c r="M27" s="15" t="s">
        <v>15548</v>
      </c>
      <c r="N27" s="15" t="s">
        <v>17481</v>
      </c>
      <c r="O27" s="56">
        <v>45628</v>
      </c>
    </row>
    <row r="28" spans="1:15" s="12" customFormat="1">
      <c r="A28" s="56">
        <v>45628</v>
      </c>
      <c r="B28" s="15" t="s">
        <v>17483</v>
      </c>
      <c r="C28" s="15" t="s">
        <v>17484</v>
      </c>
      <c r="D28" s="15">
        <v>0</v>
      </c>
      <c r="E28" s="56">
        <v>53416</v>
      </c>
      <c r="F28" s="15">
        <v>18.670999999999999</v>
      </c>
      <c r="G28" s="15">
        <v>18.670999999999999</v>
      </c>
      <c r="H28" s="15">
        <v>8.1828000000000003</v>
      </c>
      <c r="I28" s="15">
        <v>110</v>
      </c>
      <c r="J28" s="15" t="s">
        <v>17426</v>
      </c>
      <c r="K28" s="15" t="s">
        <v>23</v>
      </c>
      <c r="L28" s="15">
        <v>1</v>
      </c>
      <c r="M28" s="15" t="s">
        <v>17433</v>
      </c>
      <c r="N28" s="15" t="s">
        <v>17485</v>
      </c>
      <c r="O28" s="56">
        <v>45628</v>
      </c>
    </row>
    <row r="29" spans="1:15" s="12" customFormat="1">
      <c r="A29" s="56">
        <v>45628</v>
      </c>
      <c r="B29" s="15" t="s">
        <v>17486</v>
      </c>
      <c r="C29" s="15" t="s">
        <v>17487</v>
      </c>
      <c r="D29" s="15">
        <v>9.25</v>
      </c>
      <c r="E29" s="56">
        <v>46097</v>
      </c>
      <c r="F29" s="15">
        <v>99.453900000000004</v>
      </c>
      <c r="G29" s="15">
        <v>99.469399999999993</v>
      </c>
      <c r="H29" s="15">
        <v>10.1358</v>
      </c>
      <c r="I29" s="15">
        <v>6</v>
      </c>
      <c r="J29" s="15" t="s">
        <v>17426</v>
      </c>
      <c r="K29" s="15" t="s">
        <v>23</v>
      </c>
      <c r="L29" s="15">
        <v>11</v>
      </c>
      <c r="M29" s="15" t="s">
        <v>15548</v>
      </c>
      <c r="N29" s="15" t="s">
        <v>17488</v>
      </c>
      <c r="O29" s="56">
        <v>45628</v>
      </c>
    </row>
    <row r="30" spans="1:15" s="12" customFormat="1">
      <c r="A30" s="56">
        <v>45628</v>
      </c>
      <c r="B30" s="15" t="s">
        <v>17489</v>
      </c>
      <c r="C30" s="15" t="s">
        <v>15577</v>
      </c>
      <c r="D30" s="15">
        <v>0</v>
      </c>
      <c r="E30" s="56">
        <v>46802</v>
      </c>
      <c r="F30" s="15">
        <v>106.05070000000001</v>
      </c>
      <c r="G30" s="15">
        <v>106.0407</v>
      </c>
      <c r="H30" s="15">
        <v>5.2534000000000001</v>
      </c>
      <c r="I30" s="15">
        <v>1000</v>
      </c>
      <c r="J30" s="15" t="s">
        <v>17426</v>
      </c>
      <c r="K30" s="15" t="s">
        <v>23</v>
      </c>
      <c r="L30" s="15">
        <v>2</v>
      </c>
      <c r="M30" s="15" t="s">
        <v>15548</v>
      </c>
      <c r="N30" s="15" t="s">
        <v>17490</v>
      </c>
      <c r="O30" s="56">
        <v>45628</v>
      </c>
    </row>
    <row r="31" spans="1:15" s="12" customFormat="1">
      <c r="A31" s="56">
        <v>45628</v>
      </c>
      <c r="B31" s="15" t="s">
        <v>17489</v>
      </c>
      <c r="C31" s="15" t="s">
        <v>1813</v>
      </c>
      <c r="D31" s="15">
        <v>7.23</v>
      </c>
      <c r="E31" s="56">
        <v>46310</v>
      </c>
      <c r="F31" s="15">
        <v>99.71</v>
      </c>
      <c r="G31" s="15">
        <v>99.71</v>
      </c>
      <c r="H31" s="15">
        <v>7.4</v>
      </c>
      <c r="I31" s="15">
        <v>5000</v>
      </c>
      <c r="J31" s="15" t="s">
        <v>17426</v>
      </c>
      <c r="K31" s="15" t="s">
        <v>23</v>
      </c>
      <c r="L31" s="15">
        <v>1</v>
      </c>
      <c r="M31" s="15" t="s">
        <v>15548</v>
      </c>
      <c r="N31" s="15" t="s">
        <v>17491</v>
      </c>
      <c r="O31" s="56">
        <v>45628</v>
      </c>
    </row>
    <row r="32" spans="1:15" s="12" customFormat="1">
      <c r="A32" s="56">
        <v>45628</v>
      </c>
      <c r="B32" s="15" t="s">
        <v>17489</v>
      </c>
      <c r="C32" s="15" t="s">
        <v>1416</v>
      </c>
      <c r="D32" s="15">
        <v>7.41</v>
      </c>
      <c r="E32" s="56">
        <v>46310</v>
      </c>
      <c r="F32" s="15">
        <v>100.0133</v>
      </c>
      <c r="G32" s="15">
        <v>100.0133</v>
      </c>
      <c r="H32" s="15">
        <v>7.4</v>
      </c>
      <c r="I32" s="15">
        <v>5000</v>
      </c>
      <c r="J32" s="15" t="s">
        <v>17426</v>
      </c>
      <c r="K32" s="15" t="s">
        <v>23</v>
      </c>
      <c r="L32" s="15">
        <v>1</v>
      </c>
      <c r="M32" s="15" t="s">
        <v>15548</v>
      </c>
      <c r="N32" s="15" t="s">
        <v>17492</v>
      </c>
      <c r="O32" s="56">
        <v>45628</v>
      </c>
    </row>
    <row r="33" spans="1:15" s="12" customFormat="1">
      <c r="A33" s="56">
        <v>45628</v>
      </c>
      <c r="B33" s="15" t="s">
        <v>17489</v>
      </c>
      <c r="C33" s="15" t="s">
        <v>2307</v>
      </c>
      <c r="D33" s="15">
        <v>7.68</v>
      </c>
      <c r="E33" s="56">
        <v>46350</v>
      </c>
      <c r="F33" s="15">
        <v>100.4534</v>
      </c>
      <c r="G33" s="15">
        <v>100.4534</v>
      </c>
      <c r="H33" s="15">
        <v>7.42</v>
      </c>
      <c r="I33" s="15">
        <v>5000</v>
      </c>
      <c r="J33" s="15" t="s">
        <v>17426</v>
      </c>
      <c r="K33" s="15" t="s">
        <v>23</v>
      </c>
      <c r="L33" s="15">
        <v>1</v>
      </c>
      <c r="M33" s="15" t="s">
        <v>15548</v>
      </c>
      <c r="N33" s="15" t="s">
        <v>17493</v>
      </c>
      <c r="O33" s="56">
        <v>45628</v>
      </c>
    </row>
    <row r="34" spans="1:15" s="12" customFormat="1">
      <c r="A34" s="56">
        <v>45628</v>
      </c>
      <c r="B34" s="15" t="s">
        <v>17489</v>
      </c>
      <c r="C34" s="15" t="s">
        <v>264</v>
      </c>
      <c r="D34" s="15">
        <v>7.15</v>
      </c>
      <c r="E34" s="56">
        <v>51088</v>
      </c>
      <c r="F34" s="15">
        <v>100.3002</v>
      </c>
      <c r="G34" s="15">
        <v>100.2402</v>
      </c>
      <c r="H34" s="15">
        <v>7.1269</v>
      </c>
      <c r="I34" s="15">
        <v>17500</v>
      </c>
      <c r="J34" s="15" t="s">
        <v>17426</v>
      </c>
      <c r="K34" s="15" t="s">
        <v>23</v>
      </c>
      <c r="L34" s="15">
        <v>3</v>
      </c>
      <c r="M34" s="15" t="s">
        <v>15548</v>
      </c>
      <c r="N34" s="15" t="s">
        <v>17494</v>
      </c>
      <c r="O34" s="56">
        <v>45628</v>
      </c>
    </row>
    <row r="35" spans="1:15" s="12" customFormat="1">
      <c r="A35" s="56">
        <v>45628</v>
      </c>
      <c r="B35" s="15" t="s">
        <v>17495</v>
      </c>
      <c r="C35" s="15" t="s">
        <v>8176</v>
      </c>
      <c r="D35" s="15">
        <v>8.1</v>
      </c>
      <c r="E35" s="56">
        <v>401768</v>
      </c>
      <c r="F35" s="15">
        <v>100.8074</v>
      </c>
      <c r="G35" s="15">
        <v>100.8074</v>
      </c>
      <c r="H35" s="15">
        <v>7.95</v>
      </c>
      <c r="I35" s="15">
        <v>200</v>
      </c>
      <c r="J35" s="15" t="s">
        <v>17426</v>
      </c>
      <c r="K35" s="15" t="s">
        <v>23</v>
      </c>
      <c r="L35" s="15">
        <v>1</v>
      </c>
      <c r="M35" s="15" t="s">
        <v>15548</v>
      </c>
      <c r="N35" s="15" t="s">
        <v>17497</v>
      </c>
      <c r="O35" s="56">
        <v>45628</v>
      </c>
    </row>
    <row r="36" spans="1:15" s="12" customFormat="1">
      <c r="A36" s="56">
        <v>45628</v>
      </c>
      <c r="B36" s="15" t="s">
        <v>17495</v>
      </c>
      <c r="C36" s="15" t="s">
        <v>14761</v>
      </c>
      <c r="D36" s="15">
        <v>7.54</v>
      </c>
      <c r="E36" s="56">
        <v>50618</v>
      </c>
      <c r="F36" s="15">
        <v>103.38849999999999</v>
      </c>
      <c r="G36" s="15">
        <v>103.38849999999999</v>
      </c>
      <c r="H36" s="15">
        <v>7.1325000000000003</v>
      </c>
      <c r="I36" s="15">
        <v>5000</v>
      </c>
      <c r="J36" s="15" t="s">
        <v>17426</v>
      </c>
      <c r="K36" s="15" t="s">
        <v>23</v>
      </c>
      <c r="L36" s="15">
        <v>1</v>
      </c>
      <c r="M36" s="15" t="s">
        <v>15548</v>
      </c>
      <c r="N36" s="15" t="s">
        <v>17498</v>
      </c>
      <c r="O36" s="56">
        <v>45628</v>
      </c>
    </row>
    <row r="37" spans="1:15" s="12" customFormat="1">
      <c r="A37" s="56">
        <v>45628</v>
      </c>
      <c r="B37" s="15" t="s">
        <v>17495</v>
      </c>
      <c r="C37" s="15" t="s">
        <v>273</v>
      </c>
      <c r="D37" s="15">
        <v>7.23</v>
      </c>
      <c r="E37" s="56">
        <v>51093</v>
      </c>
      <c r="F37" s="15">
        <v>100.85680000000001</v>
      </c>
      <c r="G37" s="15">
        <v>100.48099999999999</v>
      </c>
      <c r="H37" s="15">
        <v>7.1722000000000001</v>
      </c>
      <c r="I37" s="15">
        <v>16000</v>
      </c>
      <c r="J37" s="15" t="s">
        <v>17426</v>
      </c>
      <c r="K37" s="15" t="s">
        <v>23</v>
      </c>
      <c r="L37" s="15">
        <v>5</v>
      </c>
      <c r="M37" s="15" t="s">
        <v>15548</v>
      </c>
      <c r="N37" s="15" t="s">
        <v>17499</v>
      </c>
      <c r="O37" s="56">
        <v>45628</v>
      </c>
    </row>
    <row r="38" spans="1:15" s="12" customFormat="1">
      <c r="A38" s="56">
        <v>45628</v>
      </c>
      <c r="B38" s="15" t="s">
        <v>17500</v>
      </c>
      <c r="C38" s="15" t="s">
        <v>17501</v>
      </c>
      <c r="D38" s="15">
        <v>10.97</v>
      </c>
      <c r="E38" s="56">
        <v>46141</v>
      </c>
      <c r="F38" s="15">
        <v>96.7149</v>
      </c>
      <c r="G38" s="15">
        <v>96.705699999999993</v>
      </c>
      <c r="H38" s="15">
        <v>15.01</v>
      </c>
      <c r="I38" s="15">
        <v>1000</v>
      </c>
      <c r="J38" s="15" t="s">
        <v>17426</v>
      </c>
      <c r="K38" s="15" t="s">
        <v>23</v>
      </c>
      <c r="L38" s="15">
        <v>2</v>
      </c>
      <c r="M38" s="15" t="s">
        <v>17433</v>
      </c>
      <c r="N38" s="15" t="s">
        <v>17502</v>
      </c>
      <c r="O38" s="56">
        <v>45628</v>
      </c>
    </row>
    <row r="39" spans="1:15" s="12" customFormat="1">
      <c r="A39" s="56">
        <v>45628</v>
      </c>
      <c r="B39" s="15" t="s">
        <v>17503</v>
      </c>
      <c r="C39" s="15" t="s">
        <v>17504</v>
      </c>
      <c r="D39" s="15">
        <v>7.95</v>
      </c>
      <c r="E39" s="56">
        <v>45985</v>
      </c>
      <c r="F39" s="15">
        <v>100.05110000000001</v>
      </c>
      <c r="G39" s="15">
        <v>100.05110000000001</v>
      </c>
      <c r="H39" s="15">
        <v>7.88</v>
      </c>
      <c r="I39" s="15">
        <v>10000</v>
      </c>
      <c r="J39" s="15" t="s">
        <v>17426</v>
      </c>
      <c r="K39" s="15" t="s">
        <v>23</v>
      </c>
      <c r="L39" s="15">
        <v>2</v>
      </c>
      <c r="M39" s="15" t="s">
        <v>15548</v>
      </c>
      <c r="N39" s="15" t="s">
        <v>17505</v>
      </c>
      <c r="O39" s="56">
        <v>45628</v>
      </c>
    </row>
    <row r="40" spans="1:15" s="12" customFormat="1">
      <c r="A40" s="56">
        <v>45628</v>
      </c>
      <c r="B40" s="15" t="s">
        <v>17503</v>
      </c>
      <c r="C40" s="15" t="s">
        <v>17506</v>
      </c>
      <c r="D40" s="15">
        <v>7.75</v>
      </c>
      <c r="E40" s="56">
        <v>49272</v>
      </c>
      <c r="F40" s="15">
        <v>100</v>
      </c>
      <c r="G40" s="15">
        <v>100</v>
      </c>
      <c r="H40" s="15">
        <v>7.7450999999999999</v>
      </c>
      <c r="I40" s="15">
        <v>2000</v>
      </c>
      <c r="J40" s="15" t="s">
        <v>17426</v>
      </c>
      <c r="K40" s="15" t="s">
        <v>23</v>
      </c>
      <c r="L40" s="15">
        <v>1</v>
      </c>
      <c r="M40" s="15" t="s">
        <v>15548</v>
      </c>
      <c r="N40" s="15" t="s">
        <v>17507</v>
      </c>
      <c r="O40" s="56">
        <v>45628</v>
      </c>
    </row>
    <row r="41" spans="1:15" s="12" customFormat="1">
      <c r="A41" s="56">
        <v>45628</v>
      </c>
      <c r="B41" s="15" t="s">
        <v>17508</v>
      </c>
      <c r="C41" s="15" t="s">
        <v>17509</v>
      </c>
      <c r="D41" s="15">
        <v>9.85</v>
      </c>
      <c r="E41" s="56">
        <v>45793</v>
      </c>
      <c r="F41" s="15">
        <v>99.916200000000003</v>
      </c>
      <c r="G41" s="15">
        <v>99.915700000000001</v>
      </c>
      <c r="H41" s="15">
        <v>10.5</v>
      </c>
      <c r="I41" s="15">
        <v>40</v>
      </c>
      <c r="J41" s="15" t="s">
        <v>17426</v>
      </c>
      <c r="K41" s="15" t="s">
        <v>23</v>
      </c>
      <c r="L41" s="15">
        <v>28</v>
      </c>
      <c r="M41" s="15" t="s">
        <v>15548</v>
      </c>
      <c r="N41" s="15" t="s">
        <v>17510</v>
      </c>
      <c r="O41" s="56">
        <v>45628</v>
      </c>
    </row>
    <row r="42" spans="1:15" s="12" customFormat="1">
      <c r="A42" s="56">
        <v>45628</v>
      </c>
      <c r="B42" s="15" t="s">
        <v>17514</v>
      </c>
      <c r="C42" s="15" t="s">
        <v>13713</v>
      </c>
      <c r="D42" s="15">
        <v>8.57</v>
      </c>
      <c r="E42" s="56">
        <v>401768</v>
      </c>
      <c r="F42" s="15">
        <v>101.18</v>
      </c>
      <c r="G42" s="15">
        <v>101.0958</v>
      </c>
      <c r="H42" s="15">
        <v>8.1374999999999993</v>
      </c>
      <c r="I42" s="15">
        <v>1000</v>
      </c>
      <c r="J42" s="15" t="s">
        <v>17426</v>
      </c>
      <c r="K42" s="15" t="s">
        <v>23</v>
      </c>
      <c r="L42" s="15">
        <v>2</v>
      </c>
      <c r="M42" s="15" t="s">
        <v>15548</v>
      </c>
      <c r="N42" s="15" t="s">
        <v>17515</v>
      </c>
      <c r="O42" s="56">
        <v>45628</v>
      </c>
    </row>
    <row r="43" spans="1:15" s="12" customFormat="1">
      <c r="A43" s="56">
        <v>45628</v>
      </c>
      <c r="B43" s="15" t="s">
        <v>17516</v>
      </c>
      <c r="C43" s="15" t="s">
        <v>14228</v>
      </c>
      <c r="D43" s="15">
        <v>9.6</v>
      </c>
      <c r="E43" s="56">
        <v>48849</v>
      </c>
      <c r="F43" s="15">
        <v>100.1</v>
      </c>
      <c r="G43" s="15">
        <v>100.0675</v>
      </c>
      <c r="H43" s="15">
        <v>9.5643999999999991</v>
      </c>
      <c r="I43" s="15">
        <v>80</v>
      </c>
      <c r="J43" s="15" t="s">
        <v>17426</v>
      </c>
      <c r="K43" s="15" t="s">
        <v>23</v>
      </c>
      <c r="L43" s="15">
        <v>4</v>
      </c>
      <c r="M43" s="15" t="s">
        <v>15548</v>
      </c>
      <c r="N43" s="15" t="s">
        <v>17517</v>
      </c>
      <c r="O43" s="56">
        <v>45628</v>
      </c>
    </row>
    <row r="44" spans="1:15" s="12" customFormat="1">
      <c r="A44" s="56">
        <v>45628</v>
      </c>
      <c r="B44" s="15" t="s">
        <v>17526</v>
      </c>
      <c r="C44" s="15" t="s">
        <v>17527</v>
      </c>
      <c r="D44" s="15">
        <v>0</v>
      </c>
      <c r="E44" s="56">
        <v>45909</v>
      </c>
      <c r="F44" s="15">
        <v>190.893</v>
      </c>
      <c r="G44" s="15">
        <v>190.893</v>
      </c>
      <c r="H44" s="15">
        <v>10.25</v>
      </c>
      <c r="I44" s="15">
        <v>13</v>
      </c>
      <c r="J44" s="15" t="s">
        <v>17426</v>
      </c>
      <c r="K44" s="15" t="s">
        <v>23</v>
      </c>
      <c r="L44" s="15">
        <v>1</v>
      </c>
      <c r="M44" s="15" t="s">
        <v>17433</v>
      </c>
      <c r="N44" s="15" t="s">
        <v>17528</v>
      </c>
      <c r="O44" s="56">
        <v>45628</v>
      </c>
    </row>
    <row r="45" spans="1:15" s="12" customFormat="1">
      <c r="A45" s="56">
        <v>45628</v>
      </c>
      <c r="B45" s="15" t="s">
        <v>17526</v>
      </c>
      <c r="C45" s="15" t="s">
        <v>17529</v>
      </c>
      <c r="D45" s="15">
        <v>0</v>
      </c>
      <c r="E45" s="56">
        <v>46282</v>
      </c>
      <c r="F45" s="15">
        <v>194.85</v>
      </c>
      <c r="G45" s="15">
        <v>194.85</v>
      </c>
      <c r="H45" s="15">
        <v>7.5</v>
      </c>
      <c r="I45" s="15">
        <v>61</v>
      </c>
      <c r="J45" s="15" t="s">
        <v>17426</v>
      </c>
      <c r="K45" s="15" t="s">
        <v>23</v>
      </c>
      <c r="L45" s="15">
        <v>1</v>
      </c>
      <c r="M45" s="15" t="s">
        <v>17433</v>
      </c>
      <c r="N45" s="15" t="s">
        <v>17530</v>
      </c>
      <c r="O45" s="56">
        <v>45628</v>
      </c>
    </row>
    <row r="46" spans="1:15" s="12" customFormat="1">
      <c r="A46" s="56">
        <v>45628</v>
      </c>
      <c r="B46" s="15" t="s">
        <v>17526</v>
      </c>
      <c r="C46" s="15" t="s">
        <v>17531</v>
      </c>
      <c r="D46" s="15">
        <v>0</v>
      </c>
      <c r="E46" s="56">
        <v>46274</v>
      </c>
      <c r="F46" s="15">
        <v>193</v>
      </c>
      <c r="G46" s="15">
        <v>193</v>
      </c>
      <c r="H46" s="15">
        <v>7.5</v>
      </c>
      <c r="I46" s="15">
        <v>6</v>
      </c>
      <c r="J46" s="15" t="s">
        <v>17426</v>
      </c>
      <c r="K46" s="15" t="s">
        <v>23</v>
      </c>
      <c r="L46" s="15">
        <v>1</v>
      </c>
      <c r="M46" s="15" t="s">
        <v>17433</v>
      </c>
      <c r="N46" s="15" t="s">
        <v>17532</v>
      </c>
      <c r="O46" s="56">
        <v>45628</v>
      </c>
    </row>
    <row r="47" spans="1:15" s="12" customFormat="1">
      <c r="A47" s="56">
        <v>45628</v>
      </c>
      <c r="B47" s="15" t="s">
        <v>17526</v>
      </c>
      <c r="C47" s="15" t="s">
        <v>17533</v>
      </c>
      <c r="D47" s="15">
        <v>0</v>
      </c>
      <c r="E47" s="56">
        <v>46567</v>
      </c>
      <c r="F47" s="15">
        <v>177</v>
      </c>
      <c r="G47" s="15">
        <v>177</v>
      </c>
      <c r="H47" s="15">
        <v>7.5</v>
      </c>
      <c r="I47" s="15">
        <v>12</v>
      </c>
      <c r="J47" s="15" t="s">
        <v>17426</v>
      </c>
      <c r="K47" s="15" t="s">
        <v>23</v>
      </c>
      <c r="L47" s="15">
        <v>1</v>
      </c>
      <c r="M47" s="15" t="s">
        <v>17433</v>
      </c>
      <c r="N47" s="15" t="s">
        <v>17534</v>
      </c>
      <c r="O47" s="56">
        <v>45628</v>
      </c>
    </row>
    <row r="48" spans="1:15" s="12" customFormat="1">
      <c r="A48" s="56">
        <v>45628</v>
      </c>
      <c r="B48" s="15" t="s">
        <v>17526</v>
      </c>
      <c r="C48" s="15" t="s">
        <v>17535</v>
      </c>
      <c r="D48" s="15">
        <v>0</v>
      </c>
      <c r="E48" s="56">
        <v>46797</v>
      </c>
      <c r="F48" s="15">
        <v>157</v>
      </c>
      <c r="G48" s="15">
        <v>157</v>
      </c>
      <c r="H48" s="15">
        <v>7.5</v>
      </c>
      <c r="I48" s="15">
        <v>13</v>
      </c>
      <c r="J48" s="15" t="s">
        <v>17426</v>
      </c>
      <c r="K48" s="15" t="s">
        <v>23</v>
      </c>
      <c r="L48" s="15">
        <v>1</v>
      </c>
      <c r="M48" s="15" t="s">
        <v>17433</v>
      </c>
      <c r="N48" s="15" t="s">
        <v>17536</v>
      </c>
      <c r="O48" s="56">
        <v>45628</v>
      </c>
    </row>
    <row r="49" spans="1:15" s="12" customFormat="1">
      <c r="A49" s="56">
        <v>45628</v>
      </c>
      <c r="B49" s="15" t="s">
        <v>17537</v>
      </c>
      <c r="C49" s="15" t="s">
        <v>4331</v>
      </c>
      <c r="D49" s="15">
        <v>0</v>
      </c>
      <c r="E49" s="56">
        <v>45861</v>
      </c>
      <c r="F49" s="15">
        <v>114.77</v>
      </c>
      <c r="G49" s="15">
        <v>114.77</v>
      </c>
      <c r="H49" s="15">
        <v>8.7799999999999994</v>
      </c>
      <c r="I49" s="15">
        <v>3279</v>
      </c>
      <c r="J49" s="15" t="s">
        <v>17426</v>
      </c>
      <c r="K49" s="15" t="s">
        <v>23</v>
      </c>
      <c r="L49" s="15">
        <v>1</v>
      </c>
      <c r="M49" s="15" t="s">
        <v>15548</v>
      </c>
      <c r="N49" s="15" t="s">
        <v>17538</v>
      </c>
      <c r="O49" s="56">
        <v>45628</v>
      </c>
    </row>
    <row r="50" spans="1:15" s="12" customFormat="1">
      <c r="A50" s="56">
        <v>45628</v>
      </c>
      <c r="B50" s="15" t="s">
        <v>17546</v>
      </c>
      <c r="C50" s="15" t="s">
        <v>17547</v>
      </c>
      <c r="D50" s="15">
        <v>11.85</v>
      </c>
      <c r="E50" s="56">
        <v>46159</v>
      </c>
      <c r="F50" s="15">
        <v>102.5</v>
      </c>
      <c r="G50" s="15">
        <v>102.5</v>
      </c>
      <c r="H50" s="15">
        <v>10.48</v>
      </c>
      <c r="I50" s="15">
        <v>130</v>
      </c>
      <c r="J50" s="15" t="s">
        <v>17426</v>
      </c>
      <c r="K50" s="15" t="s">
        <v>23</v>
      </c>
      <c r="L50" s="15">
        <v>63</v>
      </c>
      <c r="M50" s="15" t="s">
        <v>17433</v>
      </c>
      <c r="N50" s="15" t="s">
        <v>17548</v>
      </c>
      <c r="O50" s="56">
        <v>45628</v>
      </c>
    </row>
    <row r="51" spans="1:15" s="12" customFormat="1">
      <c r="A51" s="56">
        <v>45628</v>
      </c>
      <c r="B51" s="15" t="s">
        <v>17550</v>
      </c>
      <c r="C51" s="15" t="s">
        <v>17551</v>
      </c>
      <c r="D51" s="15">
        <v>11.8</v>
      </c>
      <c r="E51" s="56">
        <v>46573</v>
      </c>
      <c r="F51" s="15">
        <v>91.490399999999994</v>
      </c>
      <c r="G51" s="15">
        <v>91.490399999999994</v>
      </c>
      <c r="H51" s="15">
        <v>12.5</v>
      </c>
      <c r="I51" s="15">
        <v>7</v>
      </c>
      <c r="J51" s="15" t="s">
        <v>17426</v>
      </c>
      <c r="K51" s="15" t="s">
        <v>23</v>
      </c>
      <c r="L51" s="15">
        <v>1</v>
      </c>
      <c r="M51" s="15" t="s">
        <v>15548</v>
      </c>
      <c r="N51" s="15" t="s">
        <v>17552</v>
      </c>
      <c r="O51" s="56">
        <v>45628</v>
      </c>
    </row>
    <row r="52" spans="1:15" s="12" customFormat="1">
      <c r="A52" s="56">
        <v>45628</v>
      </c>
      <c r="B52" s="15" t="s">
        <v>17553</v>
      </c>
      <c r="C52" s="15" t="s">
        <v>17555</v>
      </c>
      <c r="D52" s="15">
        <v>9.6199999999999992</v>
      </c>
      <c r="E52" s="56">
        <v>46904</v>
      </c>
      <c r="F52" s="15">
        <v>102.6819</v>
      </c>
      <c r="G52" s="15">
        <v>102.6819</v>
      </c>
      <c r="H52" s="15">
        <v>8.91</v>
      </c>
      <c r="I52" s="15">
        <v>10</v>
      </c>
      <c r="J52" s="15" t="s">
        <v>17426</v>
      </c>
      <c r="K52" s="15" t="s">
        <v>23</v>
      </c>
      <c r="L52" s="15">
        <v>1</v>
      </c>
      <c r="M52" s="15" t="s">
        <v>15548</v>
      </c>
      <c r="N52" s="15" t="s">
        <v>17556</v>
      </c>
      <c r="O52" s="56">
        <v>45628</v>
      </c>
    </row>
    <row r="53" spans="1:15" s="12" customFormat="1">
      <c r="A53" s="56">
        <v>45628</v>
      </c>
      <c r="B53" s="15" t="s">
        <v>17559</v>
      </c>
      <c r="C53" s="15" t="s">
        <v>17560</v>
      </c>
      <c r="D53" s="15">
        <v>11.5</v>
      </c>
      <c r="E53" s="56">
        <v>46073</v>
      </c>
      <c r="F53" s="15">
        <v>62.168500000000002</v>
      </c>
      <c r="G53" s="15">
        <v>62.115000000000002</v>
      </c>
      <c r="H53" s="15">
        <v>13.142899999999999</v>
      </c>
      <c r="I53" s="15">
        <v>7</v>
      </c>
      <c r="J53" s="15" t="s">
        <v>17426</v>
      </c>
      <c r="K53" s="15" t="s">
        <v>23</v>
      </c>
      <c r="L53" s="15">
        <v>5</v>
      </c>
      <c r="M53" s="15" t="s">
        <v>15548</v>
      </c>
      <c r="N53" s="15" t="s">
        <v>17561</v>
      </c>
      <c r="O53" s="56">
        <v>45628</v>
      </c>
    </row>
    <row r="54" spans="1:15" s="12" customFormat="1">
      <c r="A54" s="56">
        <v>45628</v>
      </c>
      <c r="B54" s="15" t="s">
        <v>17559</v>
      </c>
      <c r="C54" s="15" t="s">
        <v>17562</v>
      </c>
      <c r="D54" s="15">
        <v>11.4</v>
      </c>
      <c r="E54" s="56">
        <v>46499</v>
      </c>
      <c r="F54" s="15">
        <v>98.677499999999995</v>
      </c>
      <c r="G54" s="15">
        <v>98.677499999999995</v>
      </c>
      <c r="H54" s="15">
        <v>12.75</v>
      </c>
      <c r="I54" s="15">
        <v>12</v>
      </c>
      <c r="J54" s="15" t="s">
        <v>17426</v>
      </c>
      <c r="K54" s="15" t="s">
        <v>23</v>
      </c>
      <c r="L54" s="15">
        <v>7</v>
      </c>
      <c r="M54" s="15" t="s">
        <v>15548</v>
      </c>
      <c r="N54" s="15" t="s">
        <v>17563</v>
      </c>
      <c r="O54" s="56">
        <v>45628</v>
      </c>
    </row>
    <row r="55" spans="1:15" s="12" customFormat="1">
      <c r="A55" s="56">
        <v>45628</v>
      </c>
      <c r="B55" s="15" t="s">
        <v>17564</v>
      </c>
      <c r="C55" s="15" t="s">
        <v>17565</v>
      </c>
      <c r="D55" s="15">
        <v>0</v>
      </c>
      <c r="E55" s="56">
        <v>45724</v>
      </c>
      <c r="F55" s="15">
        <v>52.480899999999998</v>
      </c>
      <c r="G55" s="15">
        <v>52.480899999999998</v>
      </c>
      <c r="H55" s="15">
        <v>45</v>
      </c>
      <c r="I55" s="15">
        <v>10480</v>
      </c>
      <c r="J55" s="15" t="s">
        <v>17426</v>
      </c>
      <c r="K55" s="15" t="s">
        <v>23</v>
      </c>
      <c r="L55" s="15">
        <v>3</v>
      </c>
      <c r="M55" s="15" t="s">
        <v>17433</v>
      </c>
      <c r="N55" s="15" t="s">
        <v>17566</v>
      </c>
      <c r="O55" s="56">
        <v>45628</v>
      </c>
    </row>
    <row r="56" spans="1:15" s="12" customFormat="1">
      <c r="A56" s="56">
        <v>45628</v>
      </c>
      <c r="B56" s="15" t="s">
        <v>17567</v>
      </c>
      <c r="C56" s="15" t="s">
        <v>17568</v>
      </c>
      <c r="D56" s="15">
        <v>9.75</v>
      </c>
      <c r="E56" s="56">
        <v>46615</v>
      </c>
      <c r="F56" s="15">
        <v>99.382999999999996</v>
      </c>
      <c r="G56" s="15">
        <v>99.382999999999996</v>
      </c>
      <c r="H56" s="15">
        <v>10.1</v>
      </c>
      <c r="I56" s="15">
        <v>33</v>
      </c>
      <c r="J56" s="15" t="s">
        <v>17426</v>
      </c>
      <c r="K56" s="15" t="s">
        <v>23</v>
      </c>
      <c r="L56" s="15">
        <v>1</v>
      </c>
      <c r="M56" s="15" t="s">
        <v>15548</v>
      </c>
      <c r="N56" s="15" t="s">
        <v>17569</v>
      </c>
      <c r="O56" s="56">
        <v>45628</v>
      </c>
    </row>
    <row r="57" spans="1:15" s="12" customFormat="1">
      <c r="A57" s="56">
        <v>45628</v>
      </c>
      <c r="B57" s="15" t="s">
        <v>17570</v>
      </c>
      <c r="C57" s="15" t="s">
        <v>17571</v>
      </c>
      <c r="D57" s="15">
        <v>0</v>
      </c>
      <c r="E57" s="56">
        <v>46163</v>
      </c>
      <c r="F57" s="15">
        <v>85.252399999999994</v>
      </c>
      <c r="G57" s="15">
        <v>85.2209</v>
      </c>
      <c r="H57" s="15">
        <v>11.5</v>
      </c>
      <c r="I57" s="15">
        <v>225</v>
      </c>
      <c r="J57" s="15" t="s">
        <v>17426</v>
      </c>
      <c r="K57" s="15" t="s">
        <v>23</v>
      </c>
      <c r="L57" s="15">
        <v>168</v>
      </c>
      <c r="M57" s="15" t="s">
        <v>15548</v>
      </c>
      <c r="N57" s="15" t="s">
        <v>17572</v>
      </c>
      <c r="O57" s="56">
        <v>45628</v>
      </c>
    </row>
    <row r="58" spans="1:15" s="12" customFormat="1">
      <c r="A58" s="56">
        <v>45628</v>
      </c>
      <c r="B58" s="15" t="s">
        <v>17573</v>
      </c>
      <c r="C58" s="15" t="s">
        <v>17574</v>
      </c>
      <c r="D58" s="15">
        <v>0</v>
      </c>
      <c r="E58" s="56">
        <v>45917</v>
      </c>
      <c r="F58" s="15">
        <v>67.462999999999994</v>
      </c>
      <c r="G58" s="15">
        <v>67.462999999999994</v>
      </c>
      <c r="H58" s="15">
        <v>12.75</v>
      </c>
      <c r="I58" s="15">
        <v>23</v>
      </c>
      <c r="J58" s="15" t="s">
        <v>17426</v>
      </c>
      <c r="K58" s="15" t="s">
        <v>23</v>
      </c>
      <c r="L58" s="15">
        <v>9</v>
      </c>
      <c r="M58" s="15" t="s">
        <v>15548</v>
      </c>
      <c r="N58" s="15" t="s">
        <v>17575</v>
      </c>
      <c r="O58" s="56">
        <v>45628</v>
      </c>
    </row>
    <row r="59" spans="1:15" s="12" customFormat="1">
      <c r="A59" s="56">
        <v>45628</v>
      </c>
      <c r="B59" s="15" t="s">
        <v>17576</v>
      </c>
      <c r="C59" s="15" t="s">
        <v>13882</v>
      </c>
      <c r="D59" s="15">
        <v>0</v>
      </c>
      <c r="E59" s="56">
        <v>46696</v>
      </c>
      <c r="F59" s="15">
        <v>91.400199999999998</v>
      </c>
      <c r="G59" s="15">
        <v>91.400199999999998</v>
      </c>
      <c r="H59" s="15">
        <v>14</v>
      </c>
      <c r="I59" s="15">
        <v>1.02</v>
      </c>
      <c r="J59" s="15" t="s">
        <v>17426</v>
      </c>
      <c r="K59" s="15" t="s">
        <v>23</v>
      </c>
      <c r="L59" s="15">
        <v>1</v>
      </c>
      <c r="M59" s="15" t="s">
        <v>15548</v>
      </c>
      <c r="N59" s="15" t="s">
        <v>17577</v>
      </c>
      <c r="O59" s="56">
        <v>45628</v>
      </c>
    </row>
    <row r="60" spans="1:15" s="12" customFormat="1">
      <c r="A60" s="56">
        <v>45628</v>
      </c>
      <c r="B60" s="15" t="s">
        <v>17581</v>
      </c>
      <c r="C60" s="15" t="s">
        <v>17589</v>
      </c>
      <c r="D60" s="15">
        <v>9.75</v>
      </c>
      <c r="E60" s="56">
        <v>46278</v>
      </c>
      <c r="F60" s="15">
        <v>99.75</v>
      </c>
      <c r="G60" s="15">
        <v>99.139499999999998</v>
      </c>
      <c r="H60" s="15">
        <v>10.7843</v>
      </c>
      <c r="I60" s="15">
        <v>45</v>
      </c>
      <c r="J60" s="15" t="s">
        <v>17426</v>
      </c>
      <c r="K60" s="15" t="s">
        <v>23</v>
      </c>
      <c r="L60" s="15">
        <v>14</v>
      </c>
      <c r="M60" s="15" t="s">
        <v>15548</v>
      </c>
      <c r="N60" s="15" t="s">
        <v>17590</v>
      </c>
      <c r="O60" s="56">
        <v>45628</v>
      </c>
    </row>
    <row r="61" spans="1:15" s="12" customFormat="1">
      <c r="A61" s="56">
        <v>45628</v>
      </c>
      <c r="B61" s="15" t="s">
        <v>17593</v>
      </c>
      <c r="C61" s="15" t="s">
        <v>17594</v>
      </c>
      <c r="D61" s="15">
        <v>0</v>
      </c>
      <c r="E61" s="56">
        <v>46011</v>
      </c>
      <c r="F61" s="15">
        <v>98.743700000000004</v>
      </c>
      <c r="G61" s="15">
        <v>98.743700000000004</v>
      </c>
      <c r="H61" s="15">
        <v>13</v>
      </c>
      <c r="I61" s="15">
        <v>5</v>
      </c>
      <c r="J61" s="15" t="s">
        <v>17426</v>
      </c>
      <c r="K61" s="15" t="s">
        <v>23</v>
      </c>
      <c r="L61" s="15">
        <v>4</v>
      </c>
      <c r="M61" s="15" t="s">
        <v>15548</v>
      </c>
      <c r="N61" s="15" t="s">
        <v>17595</v>
      </c>
      <c r="O61" s="56">
        <v>45628</v>
      </c>
    </row>
    <row r="62" spans="1:15" s="12" customFormat="1">
      <c r="A62" s="56">
        <v>45628</v>
      </c>
      <c r="B62" s="15" t="s">
        <v>17596</v>
      </c>
      <c r="C62" s="15" t="s">
        <v>14395</v>
      </c>
      <c r="D62" s="15">
        <v>7.97</v>
      </c>
      <c r="E62" s="56">
        <v>47511</v>
      </c>
      <c r="F62" s="15">
        <v>102.0616</v>
      </c>
      <c r="G62" s="15">
        <v>102.0616</v>
      </c>
      <c r="H62" s="15">
        <v>7.46</v>
      </c>
      <c r="I62" s="15">
        <v>80</v>
      </c>
      <c r="J62" s="15" t="s">
        <v>17426</v>
      </c>
      <c r="K62" s="15" t="s">
        <v>23</v>
      </c>
      <c r="L62" s="15">
        <v>1</v>
      </c>
      <c r="M62" s="15" t="s">
        <v>15548</v>
      </c>
      <c r="N62" s="15" t="s">
        <v>17597</v>
      </c>
      <c r="O62" s="56">
        <v>45628</v>
      </c>
    </row>
    <row r="63" spans="1:15" s="12" customFormat="1">
      <c r="A63" s="56">
        <v>45628</v>
      </c>
      <c r="B63" s="15" t="s">
        <v>17596</v>
      </c>
      <c r="C63" s="15" t="s">
        <v>4788</v>
      </c>
      <c r="D63" s="15">
        <v>8.0250000000000004</v>
      </c>
      <c r="E63" s="56">
        <v>48661</v>
      </c>
      <c r="F63" s="15">
        <v>103.5622</v>
      </c>
      <c r="G63" s="15">
        <v>103.5622</v>
      </c>
      <c r="H63" s="15">
        <v>7.42</v>
      </c>
      <c r="I63" s="15">
        <v>7500</v>
      </c>
      <c r="J63" s="15" t="s">
        <v>17426</v>
      </c>
      <c r="K63" s="15" t="s">
        <v>23</v>
      </c>
      <c r="L63" s="15">
        <v>1</v>
      </c>
      <c r="M63" s="15" t="s">
        <v>15548</v>
      </c>
      <c r="N63" s="15" t="s">
        <v>17598</v>
      </c>
      <c r="O63" s="56">
        <v>45628</v>
      </c>
    </row>
    <row r="64" spans="1:15" s="12" customFormat="1">
      <c r="A64" s="56">
        <v>45628</v>
      </c>
      <c r="B64" s="15" t="s">
        <v>17596</v>
      </c>
      <c r="C64" s="15" t="s">
        <v>8669</v>
      </c>
      <c r="D64" s="15">
        <v>7.8650000000000002</v>
      </c>
      <c r="E64" s="56">
        <v>46254</v>
      </c>
      <c r="F64" s="15">
        <v>100.1884</v>
      </c>
      <c r="G64" s="15">
        <v>100.1767</v>
      </c>
      <c r="H64" s="15">
        <v>7.7125000000000004</v>
      </c>
      <c r="I64" s="15">
        <v>20000</v>
      </c>
      <c r="J64" s="15" t="s">
        <v>17426</v>
      </c>
      <c r="K64" s="15" t="s">
        <v>23</v>
      </c>
      <c r="L64" s="15">
        <v>4</v>
      </c>
      <c r="M64" s="15" t="s">
        <v>15548</v>
      </c>
      <c r="N64" s="15" t="s">
        <v>17599</v>
      </c>
      <c r="O64" s="56">
        <v>45628</v>
      </c>
    </row>
    <row r="65" spans="1:15" s="12" customFormat="1">
      <c r="A65" s="56">
        <v>45628</v>
      </c>
      <c r="B65" s="15" t="s">
        <v>17596</v>
      </c>
      <c r="C65" s="15" t="s">
        <v>3941</v>
      </c>
      <c r="D65" s="15">
        <v>7.75</v>
      </c>
      <c r="E65" s="56">
        <v>47353</v>
      </c>
      <c r="F65" s="15">
        <v>100.465</v>
      </c>
      <c r="G65" s="15">
        <v>100.465</v>
      </c>
      <c r="H65" s="15">
        <v>7.61</v>
      </c>
      <c r="I65" s="15">
        <v>6500</v>
      </c>
      <c r="J65" s="15" t="s">
        <v>17426</v>
      </c>
      <c r="K65" s="15" t="s">
        <v>23</v>
      </c>
      <c r="L65" s="15">
        <v>2</v>
      </c>
      <c r="M65" s="15" t="s">
        <v>15548</v>
      </c>
      <c r="N65" s="15" t="s">
        <v>17600</v>
      </c>
      <c r="O65" s="56">
        <v>45628</v>
      </c>
    </row>
    <row r="66" spans="1:15" s="12" customFormat="1">
      <c r="A66" s="56">
        <v>45628</v>
      </c>
      <c r="B66" s="15" t="s">
        <v>17596</v>
      </c>
      <c r="C66" s="15" t="s">
        <v>276</v>
      </c>
      <c r="D66" s="15">
        <v>7.57</v>
      </c>
      <c r="E66" s="56">
        <v>47409</v>
      </c>
      <c r="F66" s="15">
        <v>99.795500000000004</v>
      </c>
      <c r="G66" s="15">
        <v>99.795500000000004</v>
      </c>
      <c r="H66" s="15">
        <v>7.61</v>
      </c>
      <c r="I66" s="15">
        <v>12500</v>
      </c>
      <c r="J66" s="15" t="s">
        <v>17426</v>
      </c>
      <c r="K66" s="15" t="s">
        <v>23</v>
      </c>
      <c r="L66" s="15">
        <v>2</v>
      </c>
      <c r="M66" s="15" t="s">
        <v>15548</v>
      </c>
      <c r="N66" s="15" t="s">
        <v>17601</v>
      </c>
      <c r="O66" s="56">
        <v>45628</v>
      </c>
    </row>
    <row r="67" spans="1:15" s="12" customFormat="1">
      <c r="A67" s="56">
        <v>45628</v>
      </c>
      <c r="B67" s="15" t="s">
        <v>17605</v>
      </c>
      <c r="C67" s="15" t="s">
        <v>17606</v>
      </c>
      <c r="D67" s="15">
        <v>9.15</v>
      </c>
      <c r="E67" s="56">
        <v>401768</v>
      </c>
      <c r="F67" s="15">
        <v>100</v>
      </c>
      <c r="G67" s="15">
        <v>100</v>
      </c>
      <c r="H67" s="15">
        <v>9.14</v>
      </c>
      <c r="I67" s="15">
        <v>5</v>
      </c>
      <c r="J67" s="15" t="s">
        <v>17426</v>
      </c>
      <c r="K67" s="15" t="s">
        <v>23</v>
      </c>
      <c r="L67" s="15">
        <v>1</v>
      </c>
      <c r="M67" s="15" t="s">
        <v>17433</v>
      </c>
      <c r="N67" s="15" t="s">
        <v>17607</v>
      </c>
      <c r="O67" s="56">
        <v>45628</v>
      </c>
    </row>
    <row r="68" spans="1:15" s="12" customFormat="1">
      <c r="A68" s="56">
        <v>45628</v>
      </c>
      <c r="B68" s="15" t="s">
        <v>17605</v>
      </c>
      <c r="C68" s="15" t="s">
        <v>3935</v>
      </c>
      <c r="D68" s="15">
        <v>9.5</v>
      </c>
      <c r="E68" s="56">
        <v>401768</v>
      </c>
      <c r="F68" s="15">
        <v>103.83</v>
      </c>
      <c r="G68" s="15">
        <v>99.253799999999998</v>
      </c>
      <c r="H68" s="15">
        <v>9.6034000000000006</v>
      </c>
      <c r="I68" s="15">
        <v>2700</v>
      </c>
      <c r="J68" s="15" t="s">
        <v>17426</v>
      </c>
      <c r="K68" s="15" t="s">
        <v>23</v>
      </c>
      <c r="L68" s="15">
        <v>3</v>
      </c>
      <c r="M68" s="15" t="s">
        <v>15548</v>
      </c>
      <c r="N68" s="15" t="s">
        <v>17608</v>
      </c>
      <c r="O68" s="56">
        <v>45628</v>
      </c>
    </row>
    <row r="69" spans="1:15" s="12" customFormat="1">
      <c r="A69" s="56">
        <v>45628</v>
      </c>
      <c r="B69" s="15" t="s">
        <v>17613</v>
      </c>
      <c r="C69" s="15" t="s">
        <v>17614</v>
      </c>
      <c r="D69" s="15">
        <v>6.68</v>
      </c>
      <c r="E69" s="56">
        <v>46507</v>
      </c>
      <c r="F69" s="15">
        <v>97.900199999999998</v>
      </c>
      <c r="G69" s="15">
        <v>97.890199999999993</v>
      </c>
      <c r="H69" s="15">
        <v>7.6452</v>
      </c>
      <c r="I69" s="15">
        <v>20000</v>
      </c>
      <c r="J69" s="15" t="s">
        <v>17426</v>
      </c>
      <c r="K69" s="15" t="s">
        <v>23</v>
      </c>
      <c r="L69" s="15">
        <v>4</v>
      </c>
      <c r="M69" s="15" t="s">
        <v>15548</v>
      </c>
      <c r="N69" s="15" t="s">
        <v>17615</v>
      </c>
      <c r="O69" s="56">
        <v>45628</v>
      </c>
    </row>
    <row r="70" spans="1:15" s="12" customFormat="1">
      <c r="A70" s="56">
        <v>45628</v>
      </c>
      <c r="B70" s="15" t="s">
        <v>17616</v>
      </c>
      <c r="C70" s="15" t="s">
        <v>17617</v>
      </c>
      <c r="D70" s="15">
        <v>7.55</v>
      </c>
      <c r="E70" s="56">
        <v>50618</v>
      </c>
      <c r="F70" s="15">
        <v>102.51</v>
      </c>
      <c r="G70" s="15">
        <v>102.4374</v>
      </c>
      <c r="H70" s="15">
        <v>7.2515999999999998</v>
      </c>
      <c r="I70" s="15">
        <v>20</v>
      </c>
      <c r="J70" s="15" t="s">
        <v>17426</v>
      </c>
      <c r="K70" s="15" t="s">
        <v>23</v>
      </c>
      <c r="L70" s="15">
        <v>2</v>
      </c>
      <c r="M70" s="15" t="s">
        <v>15548</v>
      </c>
      <c r="N70" s="15" t="s">
        <v>17618</v>
      </c>
      <c r="O70" s="56">
        <v>45628</v>
      </c>
    </row>
    <row r="71" spans="1:15" s="12" customFormat="1">
      <c r="A71" s="56">
        <v>45628</v>
      </c>
      <c r="B71" s="15" t="s">
        <v>17616</v>
      </c>
      <c r="C71" s="15" t="s">
        <v>5478</v>
      </c>
      <c r="D71" s="15">
        <v>6.92</v>
      </c>
      <c r="E71" s="56">
        <v>48318</v>
      </c>
      <c r="F71" s="15">
        <v>96.7</v>
      </c>
      <c r="G71" s="15">
        <v>96.7</v>
      </c>
      <c r="H71" s="15">
        <v>7.52</v>
      </c>
      <c r="I71" s="15">
        <v>40</v>
      </c>
      <c r="J71" s="15" t="s">
        <v>17426</v>
      </c>
      <c r="K71" s="15" t="s">
        <v>23</v>
      </c>
      <c r="L71" s="15">
        <v>1</v>
      </c>
      <c r="M71" s="15" t="s">
        <v>15548</v>
      </c>
      <c r="N71" s="15" t="s">
        <v>17619</v>
      </c>
      <c r="O71" s="56">
        <v>45628</v>
      </c>
    </row>
    <row r="72" spans="1:15" s="12" customFormat="1">
      <c r="A72" s="56">
        <v>45628</v>
      </c>
      <c r="B72" s="15" t="s">
        <v>17616</v>
      </c>
      <c r="C72" s="15" t="s">
        <v>9395</v>
      </c>
      <c r="D72" s="15">
        <v>7.55</v>
      </c>
      <c r="E72" s="56">
        <v>46492</v>
      </c>
      <c r="F72" s="15">
        <v>100.2779</v>
      </c>
      <c r="G72" s="15">
        <v>100.2779</v>
      </c>
      <c r="H72" s="15">
        <v>7.4</v>
      </c>
      <c r="I72" s="15">
        <v>2500</v>
      </c>
      <c r="J72" s="15" t="s">
        <v>17426</v>
      </c>
      <c r="K72" s="15" t="s">
        <v>23</v>
      </c>
      <c r="L72" s="15">
        <v>1</v>
      </c>
      <c r="M72" s="15" t="s">
        <v>15548</v>
      </c>
      <c r="N72" s="15" t="s">
        <v>17620</v>
      </c>
      <c r="O72" s="56">
        <v>45628</v>
      </c>
    </row>
    <row r="73" spans="1:15" s="12" customFormat="1">
      <c r="A73" s="56">
        <v>45628</v>
      </c>
      <c r="B73" s="15" t="s">
        <v>17616</v>
      </c>
      <c r="C73" s="15" t="s">
        <v>4566</v>
      </c>
      <c r="D73" s="15">
        <v>7.22</v>
      </c>
      <c r="E73" s="56">
        <v>51058</v>
      </c>
      <c r="F73" s="15">
        <v>100.4679</v>
      </c>
      <c r="G73" s="15">
        <v>100.4679</v>
      </c>
      <c r="H73" s="15">
        <v>7.16</v>
      </c>
      <c r="I73" s="15">
        <v>17500</v>
      </c>
      <c r="J73" s="15" t="s">
        <v>17426</v>
      </c>
      <c r="K73" s="15" t="s">
        <v>23</v>
      </c>
      <c r="L73" s="15">
        <v>3</v>
      </c>
      <c r="M73" s="15" t="s">
        <v>15548</v>
      </c>
      <c r="N73" s="15" t="s">
        <v>17621</v>
      </c>
      <c r="O73" s="56">
        <v>45628</v>
      </c>
    </row>
    <row r="74" spans="1:15" s="12" customFormat="1">
      <c r="A74" s="56">
        <v>45628</v>
      </c>
      <c r="B74" s="15" t="s">
        <v>17622</v>
      </c>
      <c r="C74" s="15" t="s">
        <v>17167</v>
      </c>
      <c r="D74" s="15">
        <v>0</v>
      </c>
      <c r="E74" s="56">
        <v>45964</v>
      </c>
      <c r="F74" s="15">
        <v>99.888000000000005</v>
      </c>
      <c r="G74" s="15">
        <v>99.888000000000005</v>
      </c>
      <c r="H74" s="15">
        <v>9.1</v>
      </c>
      <c r="I74" s="15">
        <v>0.16</v>
      </c>
      <c r="J74" s="15" t="s">
        <v>17426</v>
      </c>
      <c r="K74" s="15" t="s">
        <v>23</v>
      </c>
      <c r="L74" s="15">
        <v>4</v>
      </c>
      <c r="M74" s="15" t="s">
        <v>15548</v>
      </c>
      <c r="N74" s="15" t="s">
        <v>17623</v>
      </c>
      <c r="O74" s="56">
        <v>45628</v>
      </c>
    </row>
    <row r="75" spans="1:15" s="12" customFormat="1">
      <c r="A75" s="56">
        <v>45628</v>
      </c>
      <c r="B75" s="15" t="s">
        <v>17628</v>
      </c>
      <c r="C75" s="15" t="s">
        <v>4303</v>
      </c>
      <c r="D75" s="15">
        <v>9.75</v>
      </c>
      <c r="E75" s="56">
        <v>47322</v>
      </c>
      <c r="F75" s="15">
        <v>91.931100000000001</v>
      </c>
      <c r="G75" s="15">
        <v>91.931100000000001</v>
      </c>
      <c r="H75" s="15">
        <v>12.0787</v>
      </c>
      <c r="I75" s="15">
        <v>100</v>
      </c>
      <c r="J75" s="15" t="s">
        <v>17426</v>
      </c>
      <c r="K75" s="15" t="s">
        <v>23</v>
      </c>
      <c r="L75" s="15">
        <v>1</v>
      </c>
      <c r="M75" s="15" t="s">
        <v>15548</v>
      </c>
      <c r="N75" s="15" t="s">
        <v>17629</v>
      </c>
      <c r="O75" s="56">
        <v>45628</v>
      </c>
    </row>
    <row r="76" spans="1:15" s="12" customFormat="1">
      <c r="A76" s="56">
        <v>45628</v>
      </c>
      <c r="B76" s="15" t="s">
        <v>17628</v>
      </c>
      <c r="C76" s="15" t="s">
        <v>17298</v>
      </c>
      <c r="D76" s="15">
        <v>9.9</v>
      </c>
      <c r="E76" s="56">
        <v>46655</v>
      </c>
      <c r="F76" s="15">
        <v>100</v>
      </c>
      <c r="G76" s="15">
        <v>100</v>
      </c>
      <c r="H76" s="15">
        <v>9.8699999999999992</v>
      </c>
      <c r="I76" s="15">
        <v>2500</v>
      </c>
      <c r="J76" s="15" t="s">
        <v>17426</v>
      </c>
      <c r="K76" s="15" t="s">
        <v>23</v>
      </c>
      <c r="L76" s="15">
        <v>1</v>
      </c>
      <c r="M76" s="15" t="s">
        <v>15548</v>
      </c>
      <c r="N76" s="15" t="s">
        <v>17630</v>
      </c>
      <c r="O76" s="56">
        <v>45628</v>
      </c>
    </row>
    <row r="77" spans="1:15" s="12" customFormat="1">
      <c r="A77" s="56">
        <v>45628</v>
      </c>
      <c r="B77" s="15" t="s">
        <v>17628</v>
      </c>
      <c r="C77" s="15" t="s">
        <v>17292</v>
      </c>
      <c r="D77" s="15">
        <v>10.15</v>
      </c>
      <c r="E77" s="56">
        <v>47386</v>
      </c>
      <c r="F77" s="15">
        <v>100</v>
      </c>
      <c r="G77" s="15">
        <v>100</v>
      </c>
      <c r="H77" s="15">
        <v>10.130000000000001</v>
      </c>
      <c r="I77" s="15">
        <v>1000</v>
      </c>
      <c r="J77" s="15" t="s">
        <v>17426</v>
      </c>
      <c r="K77" s="15" t="s">
        <v>23</v>
      </c>
      <c r="L77" s="15">
        <v>1</v>
      </c>
      <c r="M77" s="15" t="s">
        <v>15548</v>
      </c>
      <c r="N77" s="15" t="s">
        <v>17631</v>
      </c>
      <c r="O77" s="56">
        <v>45628</v>
      </c>
    </row>
    <row r="78" spans="1:15" s="12" customFormat="1">
      <c r="A78" s="56">
        <v>45628</v>
      </c>
      <c r="B78" s="15" t="s">
        <v>17628</v>
      </c>
      <c r="C78" s="15" t="s">
        <v>7584</v>
      </c>
      <c r="D78" s="15">
        <v>8.35</v>
      </c>
      <c r="E78" s="56">
        <v>46638</v>
      </c>
      <c r="F78" s="15">
        <v>91.511200000000002</v>
      </c>
      <c r="G78" s="15">
        <v>91.511200000000002</v>
      </c>
      <c r="H78" s="15">
        <v>12.1029</v>
      </c>
      <c r="I78" s="15">
        <v>700</v>
      </c>
      <c r="J78" s="15" t="s">
        <v>17426</v>
      </c>
      <c r="K78" s="15" t="s">
        <v>23</v>
      </c>
      <c r="L78" s="15">
        <v>1</v>
      </c>
      <c r="M78" s="15" t="s">
        <v>15548</v>
      </c>
      <c r="N78" s="15" t="s">
        <v>17632</v>
      </c>
      <c r="O78" s="56">
        <v>45628</v>
      </c>
    </row>
    <row r="79" spans="1:15" s="12" customFormat="1">
      <c r="A79" s="56">
        <v>45628</v>
      </c>
      <c r="B79" s="15" t="s">
        <v>17634</v>
      </c>
      <c r="C79" s="15" t="s">
        <v>257</v>
      </c>
      <c r="D79" s="15">
        <v>10.199999999999999</v>
      </c>
      <c r="E79" s="56">
        <v>46464</v>
      </c>
      <c r="F79" s="15">
        <v>99.983800000000002</v>
      </c>
      <c r="G79" s="15">
        <v>99.973200000000006</v>
      </c>
      <c r="H79" s="15">
        <v>10.242800000000001</v>
      </c>
      <c r="I79" s="15">
        <v>2519</v>
      </c>
      <c r="J79" s="15" t="s">
        <v>17426</v>
      </c>
      <c r="K79" s="15" t="s">
        <v>23</v>
      </c>
      <c r="L79" s="15">
        <v>3</v>
      </c>
      <c r="M79" s="15" t="s">
        <v>15548</v>
      </c>
      <c r="N79" s="15" t="s">
        <v>17635</v>
      </c>
      <c r="O79" s="56">
        <v>45628</v>
      </c>
    </row>
    <row r="80" spans="1:15" s="12" customFormat="1">
      <c r="A80" s="56">
        <v>45628</v>
      </c>
      <c r="B80" s="15" t="s">
        <v>17637</v>
      </c>
      <c r="C80" s="15" t="s">
        <v>17636</v>
      </c>
      <c r="D80" s="15">
        <v>8.59</v>
      </c>
      <c r="E80" s="56">
        <v>401768</v>
      </c>
      <c r="F80" s="15">
        <v>101.68</v>
      </c>
      <c r="G80" s="15">
        <v>101.68</v>
      </c>
      <c r="H80" s="15">
        <v>8.0411000000000001</v>
      </c>
      <c r="I80" s="15">
        <v>100</v>
      </c>
      <c r="J80" s="15" t="s">
        <v>17426</v>
      </c>
      <c r="K80" s="15" t="s">
        <v>23</v>
      </c>
      <c r="L80" s="15">
        <v>1</v>
      </c>
      <c r="M80" s="15" t="s">
        <v>15548</v>
      </c>
      <c r="N80" s="15" t="s">
        <v>17638</v>
      </c>
      <c r="O80" s="56">
        <v>45628</v>
      </c>
    </row>
    <row r="81" spans="1:15" s="12" customFormat="1">
      <c r="A81" s="56">
        <v>45628</v>
      </c>
      <c r="B81" s="15" t="s">
        <v>17639</v>
      </c>
      <c r="C81" s="15" t="s">
        <v>17640</v>
      </c>
      <c r="D81" s="15">
        <v>0</v>
      </c>
      <c r="E81" s="56">
        <v>46383</v>
      </c>
      <c r="F81" s="15">
        <v>98.898700000000005</v>
      </c>
      <c r="G81" s="15">
        <v>98.909599999999998</v>
      </c>
      <c r="H81" s="15">
        <v>12.688800000000001</v>
      </c>
      <c r="I81" s="15">
        <v>21.4</v>
      </c>
      <c r="J81" s="15" t="s">
        <v>17426</v>
      </c>
      <c r="K81" s="15" t="s">
        <v>23</v>
      </c>
      <c r="L81" s="15">
        <v>34</v>
      </c>
      <c r="M81" s="15" t="s">
        <v>15548</v>
      </c>
      <c r="N81" s="15" t="s">
        <v>17641</v>
      </c>
      <c r="O81" s="56">
        <v>45628</v>
      </c>
    </row>
    <row r="82" spans="1:15" s="12" customFormat="1">
      <c r="A82" s="56">
        <v>45628</v>
      </c>
      <c r="B82" s="15" t="s">
        <v>17642</v>
      </c>
      <c r="C82" s="15" t="s">
        <v>17643</v>
      </c>
      <c r="D82" s="15">
        <v>0</v>
      </c>
      <c r="E82" s="56">
        <v>45920</v>
      </c>
      <c r="F82" s="15">
        <v>99.88</v>
      </c>
      <c r="G82" s="15">
        <v>99.88</v>
      </c>
      <c r="H82" s="15">
        <v>13.5</v>
      </c>
      <c r="I82" s="15">
        <v>88.14</v>
      </c>
      <c r="J82" s="15" t="s">
        <v>17426</v>
      </c>
      <c r="K82" s="15" t="s">
        <v>23</v>
      </c>
      <c r="L82" s="15">
        <v>1</v>
      </c>
      <c r="M82" s="15" t="s">
        <v>17433</v>
      </c>
      <c r="N82" s="15" t="s">
        <v>17644</v>
      </c>
      <c r="O82" s="56">
        <v>45628</v>
      </c>
    </row>
    <row r="83" spans="1:15" s="12" customFormat="1">
      <c r="A83" s="56">
        <v>45628</v>
      </c>
      <c r="B83" s="15" t="s">
        <v>17645</v>
      </c>
      <c r="C83" s="15" t="s">
        <v>17646</v>
      </c>
      <c r="D83" s="15">
        <v>0</v>
      </c>
      <c r="E83" s="56">
        <v>45979</v>
      </c>
      <c r="F83" s="15">
        <v>99.907600000000002</v>
      </c>
      <c r="G83" s="15">
        <v>99.846199999999996</v>
      </c>
      <c r="H83" s="15">
        <v>12.0977</v>
      </c>
      <c r="I83" s="15">
        <v>82</v>
      </c>
      <c r="J83" s="15" t="s">
        <v>17426</v>
      </c>
      <c r="K83" s="15" t="s">
        <v>23</v>
      </c>
      <c r="L83" s="15">
        <v>44</v>
      </c>
      <c r="M83" s="15" t="s">
        <v>15548</v>
      </c>
      <c r="N83" s="15" t="s">
        <v>17647</v>
      </c>
      <c r="O83" s="56">
        <v>45628</v>
      </c>
    </row>
    <row r="84" spans="1:15" s="12" customFormat="1">
      <c r="A84" s="56">
        <v>45628</v>
      </c>
      <c r="B84" s="15" t="s">
        <v>17648</v>
      </c>
      <c r="C84" s="15" t="s">
        <v>8129</v>
      </c>
      <c r="D84" s="15">
        <v>7.85</v>
      </c>
      <c r="E84" s="56">
        <v>46452</v>
      </c>
      <c r="F84" s="15">
        <v>101.1738</v>
      </c>
      <c r="G84" s="15">
        <v>101.0412</v>
      </c>
      <c r="H84" s="15">
        <v>7.4667000000000003</v>
      </c>
      <c r="I84" s="15">
        <v>4500</v>
      </c>
      <c r="J84" s="15" t="s">
        <v>17426</v>
      </c>
      <c r="K84" s="15" t="s">
        <v>23</v>
      </c>
      <c r="L84" s="15">
        <v>3</v>
      </c>
      <c r="M84" s="15" t="s">
        <v>15548</v>
      </c>
      <c r="N84" s="15" t="s">
        <v>17649</v>
      </c>
      <c r="O84" s="56">
        <v>45628</v>
      </c>
    </row>
    <row r="85" spans="1:15" s="12" customFormat="1">
      <c r="A85" s="56">
        <v>45628</v>
      </c>
      <c r="B85" s="15" t="s">
        <v>17648</v>
      </c>
      <c r="C85" s="15" t="s">
        <v>266</v>
      </c>
      <c r="D85" s="15">
        <v>7.37</v>
      </c>
      <c r="E85" s="56">
        <v>48179</v>
      </c>
      <c r="F85" s="15">
        <v>100.13</v>
      </c>
      <c r="G85" s="15">
        <v>99.991799999999998</v>
      </c>
      <c r="H85" s="15">
        <v>7.3677000000000001</v>
      </c>
      <c r="I85" s="15">
        <v>27500</v>
      </c>
      <c r="J85" s="15" t="s">
        <v>17426</v>
      </c>
      <c r="K85" s="15" t="s">
        <v>23</v>
      </c>
      <c r="L85" s="15">
        <v>7</v>
      </c>
      <c r="M85" s="15" t="s">
        <v>15548</v>
      </c>
      <c r="N85" s="15" t="s">
        <v>17650</v>
      </c>
      <c r="O85" s="56">
        <v>45628</v>
      </c>
    </row>
    <row r="86" spans="1:15" s="12" customFormat="1">
      <c r="A86" s="56">
        <v>45628</v>
      </c>
      <c r="B86" s="15" t="s">
        <v>17651</v>
      </c>
      <c r="C86" s="15" t="s">
        <v>16195</v>
      </c>
      <c r="D86" s="15">
        <v>7.9</v>
      </c>
      <c r="E86" s="56">
        <v>46879</v>
      </c>
      <c r="F86" s="15">
        <v>99.040599999999998</v>
      </c>
      <c r="G86" s="15">
        <v>99.040599999999998</v>
      </c>
      <c r="H86" s="15">
        <v>8.1999999999999993</v>
      </c>
      <c r="I86" s="15">
        <v>15.95</v>
      </c>
      <c r="J86" s="15" t="s">
        <v>17426</v>
      </c>
      <c r="K86" s="15" t="s">
        <v>23</v>
      </c>
      <c r="L86" s="15">
        <v>1</v>
      </c>
      <c r="M86" s="15" t="s">
        <v>15548</v>
      </c>
      <c r="N86" s="15" t="s">
        <v>17652</v>
      </c>
      <c r="O86" s="56">
        <v>45628</v>
      </c>
    </row>
    <row r="87" spans="1:15" s="12" customFormat="1">
      <c r="A87" s="56">
        <v>45628</v>
      </c>
      <c r="B87" s="15" t="s">
        <v>17651</v>
      </c>
      <c r="C87" s="15" t="s">
        <v>16182</v>
      </c>
      <c r="D87" s="15">
        <v>8.1999999999999993</v>
      </c>
      <c r="E87" s="56">
        <v>47974</v>
      </c>
      <c r="F87" s="15">
        <v>100.2925</v>
      </c>
      <c r="G87" s="15">
        <v>100.2925</v>
      </c>
      <c r="H87" s="15">
        <v>8.1199999999999992</v>
      </c>
      <c r="I87" s="15">
        <v>7.6</v>
      </c>
      <c r="J87" s="15" t="s">
        <v>17426</v>
      </c>
      <c r="K87" s="15" t="s">
        <v>23</v>
      </c>
      <c r="L87" s="15">
        <v>1</v>
      </c>
      <c r="M87" s="15" t="s">
        <v>15548</v>
      </c>
      <c r="N87" s="15" t="s">
        <v>17653</v>
      </c>
      <c r="O87" s="56">
        <v>45628</v>
      </c>
    </row>
    <row r="88" spans="1:15" s="12" customFormat="1">
      <c r="A88" s="56">
        <v>45628</v>
      </c>
      <c r="B88" s="15" t="s">
        <v>17655</v>
      </c>
      <c r="C88" s="15" t="s">
        <v>2211</v>
      </c>
      <c r="D88" s="15">
        <v>8.2899999999999991</v>
      </c>
      <c r="E88" s="56">
        <v>46444</v>
      </c>
      <c r="F88" s="15">
        <v>100.3905</v>
      </c>
      <c r="G88" s="15">
        <v>100.3905</v>
      </c>
      <c r="H88" s="15">
        <v>8.06</v>
      </c>
      <c r="I88" s="15">
        <v>9000</v>
      </c>
      <c r="J88" s="15" t="s">
        <v>17426</v>
      </c>
      <c r="K88" s="15" t="s">
        <v>23</v>
      </c>
      <c r="L88" s="15">
        <v>1</v>
      </c>
      <c r="M88" s="15" t="s">
        <v>15548</v>
      </c>
      <c r="N88" s="15" t="s">
        <v>17656</v>
      </c>
      <c r="O88" s="56">
        <v>45628</v>
      </c>
    </row>
    <row r="89" spans="1:15" s="12" customFormat="1">
      <c r="A89" s="56">
        <v>45628</v>
      </c>
      <c r="B89" s="15" t="s">
        <v>17655</v>
      </c>
      <c r="C89" s="15" t="s">
        <v>259</v>
      </c>
      <c r="D89" s="15">
        <v>8.1</v>
      </c>
      <c r="E89" s="56">
        <v>46895</v>
      </c>
      <c r="F89" s="15">
        <v>100</v>
      </c>
      <c r="G89" s="15">
        <v>100</v>
      </c>
      <c r="H89" s="15">
        <v>8.1168999999999993</v>
      </c>
      <c r="I89" s="15">
        <v>10000</v>
      </c>
      <c r="J89" s="15" t="s">
        <v>17426</v>
      </c>
      <c r="K89" s="15" t="s">
        <v>23</v>
      </c>
      <c r="L89" s="15">
        <v>1</v>
      </c>
      <c r="M89" s="15" t="s">
        <v>15548</v>
      </c>
      <c r="N89" s="15" t="s">
        <v>17657</v>
      </c>
      <c r="O89" s="56">
        <v>45628</v>
      </c>
    </row>
    <row r="90" spans="1:15" s="12" customFormat="1">
      <c r="A90" s="56">
        <v>45628</v>
      </c>
      <c r="B90" s="15" t="s">
        <v>17658</v>
      </c>
      <c r="C90" s="15" t="s">
        <v>17661</v>
      </c>
      <c r="D90" s="15">
        <v>6.49</v>
      </c>
      <c r="E90" s="56">
        <v>47847</v>
      </c>
      <c r="F90" s="15">
        <v>96.347300000000004</v>
      </c>
      <c r="G90" s="15">
        <v>96.347300000000004</v>
      </c>
      <c r="H90" s="15">
        <v>7.37</v>
      </c>
      <c r="I90" s="15">
        <v>5000</v>
      </c>
      <c r="J90" s="15" t="s">
        <v>17426</v>
      </c>
      <c r="K90" s="15" t="s">
        <v>23</v>
      </c>
      <c r="L90" s="15">
        <v>1</v>
      </c>
      <c r="M90" s="15" t="s">
        <v>15548</v>
      </c>
      <c r="N90" s="15" t="s">
        <v>17662</v>
      </c>
      <c r="O90" s="56">
        <v>45628</v>
      </c>
    </row>
    <row r="91" spans="1:15" s="12" customFormat="1">
      <c r="A91" s="56">
        <v>45628</v>
      </c>
      <c r="B91" s="15" t="s">
        <v>17658</v>
      </c>
      <c r="C91" s="15" t="s">
        <v>5453</v>
      </c>
      <c r="D91" s="15">
        <v>0</v>
      </c>
      <c r="E91" s="56">
        <v>47900</v>
      </c>
      <c r="F91" s="15">
        <v>98.4679</v>
      </c>
      <c r="G91" s="15">
        <v>98.732299999999995</v>
      </c>
      <c r="H91" s="15">
        <v>7.3813000000000004</v>
      </c>
      <c r="I91" s="15">
        <v>3000</v>
      </c>
      <c r="J91" s="15" t="s">
        <v>17426</v>
      </c>
      <c r="K91" s="15" t="s">
        <v>23</v>
      </c>
      <c r="L91" s="15">
        <v>2</v>
      </c>
      <c r="M91" s="15" t="s">
        <v>15548</v>
      </c>
      <c r="N91" s="15" t="s">
        <v>17663</v>
      </c>
      <c r="O91" s="56">
        <v>45628</v>
      </c>
    </row>
    <row r="92" spans="1:15" s="12" customFormat="1">
      <c r="A92" s="56">
        <v>45628</v>
      </c>
      <c r="B92" s="15" t="s">
        <v>17658</v>
      </c>
      <c r="C92" s="15" t="s">
        <v>17664</v>
      </c>
      <c r="D92" s="15">
        <v>7.5</v>
      </c>
      <c r="E92" s="56">
        <v>46008</v>
      </c>
      <c r="F92" s="15">
        <v>99.882800000000003</v>
      </c>
      <c r="G92" s="15">
        <v>99.882800000000003</v>
      </c>
      <c r="H92" s="15">
        <v>7.62</v>
      </c>
      <c r="I92" s="15">
        <v>7500</v>
      </c>
      <c r="J92" s="15" t="s">
        <v>17426</v>
      </c>
      <c r="K92" s="15" t="s">
        <v>23</v>
      </c>
      <c r="L92" s="15">
        <v>1</v>
      </c>
      <c r="M92" s="15" t="s">
        <v>15548</v>
      </c>
      <c r="N92" s="15" t="s">
        <v>17665</v>
      </c>
      <c r="O92" s="56">
        <v>45628</v>
      </c>
    </row>
    <row r="93" spans="1:15" s="12" customFormat="1">
      <c r="A93" s="56">
        <v>45628</v>
      </c>
      <c r="B93" s="15" t="s">
        <v>17658</v>
      </c>
      <c r="C93" s="15" t="s">
        <v>17666</v>
      </c>
      <c r="D93" s="15">
        <v>7.5</v>
      </c>
      <c r="E93" s="56">
        <v>46265</v>
      </c>
      <c r="F93" s="15">
        <v>99.885099999999994</v>
      </c>
      <c r="G93" s="15">
        <v>99.885099999999994</v>
      </c>
      <c r="H93" s="15">
        <v>7.54</v>
      </c>
      <c r="I93" s="15">
        <v>5000</v>
      </c>
      <c r="J93" s="15" t="s">
        <v>17426</v>
      </c>
      <c r="K93" s="15" t="s">
        <v>23</v>
      </c>
      <c r="L93" s="15">
        <v>1</v>
      </c>
      <c r="M93" s="15" t="s">
        <v>15548</v>
      </c>
      <c r="N93" s="15" t="s">
        <v>17667</v>
      </c>
      <c r="O93" s="56">
        <v>45628</v>
      </c>
    </row>
    <row r="94" spans="1:15" s="12" customFormat="1">
      <c r="A94" s="56">
        <v>45628</v>
      </c>
      <c r="B94" s="15" t="s">
        <v>17658</v>
      </c>
      <c r="C94" s="15" t="s">
        <v>12109</v>
      </c>
      <c r="D94" s="15">
        <v>7.8</v>
      </c>
      <c r="E94" s="56">
        <v>46461</v>
      </c>
      <c r="F94" s="15">
        <v>100.5917</v>
      </c>
      <c r="G94" s="15">
        <v>100.5894</v>
      </c>
      <c r="H94" s="15">
        <v>7.4810999999999996</v>
      </c>
      <c r="I94" s="15">
        <v>22500</v>
      </c>
      <c r="J94" s="15" t="s">
        <v>17426</v>
      </c>
      <c r="K94" s="15" t="s">
        <v>23</v>
      </c>
      <c r="L94" s="15">
        <v>4</v>
      </c>
      <c r="M94" s="15" t="s">
        <v>15548</v>
      </c>
      <c r="N94" s="15" t="s">
        <v>17668</v>
      </c>
      <c r="O94" s="56">
        <v>45628</v>
      </c>
    </row>
    <row r="95" spans="1:15" s="12" customFormat="1">
      <c r="A95" s="56">
        <v>45628</v>
      </c>
      <c r="B95" s="15" t="s">
        <v>17658</v>
      </c>
      <c r="C95" s="15" t="s">
        <v>223</v>
      </c>
      <c r="D95" s="15">
        <v>7.44</v>
      </c>
      <c r="E95" s="56">
        <v>46807</v>
      </c>
      <c r="F95" s="15">
        <v>100.0224</v>
      </c>
      <c r="G95" s="15">
        <v>100.0127</v>
      </c>
      <c r="H95" s="15">
        <v>7.4435000000000002</v>
      </c>
      <c r="I95" s="15">
        <v>27500</v>
      </c>
      <c r="J95" s="15" t="s">
        <v>17426</v>
      </c>
      <c r="K95" s="15" t="s">
        <v>23</v>
      </c>
      <c r="L95" s="15">
        <v>9</v>
      </c>
      <c r="M95" s="15" t="s">
        <v>15548</v>
      </c>
      <c r="N95" s="15" t="s">
        <v>17669</v>
      </c>
      <c r="O95" s="56">
        <v>45628</v>
      </c>
    </row>
    <row r="96" spans="1:15" s="12" customFormat="1">
      <c r="A96" s="56">
        <v>45628</v>
      </c>
      <c r="B96" s="15" t="s">
        <v>17670</v>
      </c>
      <c r="C96" s="15" t="s">
        <v>17673</v>
      </c>
      <c r="D96" s="15">
        <v>7.7</v>
      </c>
      <c r="E96" s="56">
        <v>49221</v>
      </c>
      <c r="F96" s="15">
        <v>100.0626</v>
      </c>
      <c r="G96" s="15">
        <v>100.0626</v>
      </c>
      <c r="H96" s="15">
        <v>7.6806999999999999</v>
      </c>
      <c r="I96" s="15">
        <v>12500</v>
      </c>
      <c r="J96" s="15" t="s">
        <v>17426</v>
      </c>
      <c r="K96" s="15" t="s">
        <v>23</v>
      </c>
      <c r="L96" s="15">
        <v>1</v>
      </c>
      <c r="M96" s="15" t="s">
        <v>15548</v>
      </c>
      <c r="N96" s="15" t="s">
        <v>17674</v>
      </c>
      <c r="O96" s="56">
        <v>45628</v>
      </c>
    </row>
    <row r="97" spans="1:15" s="12" customFormat="1">
      <c r="A97" s="56">
        <v>45628</v>
      </c>
      <c r="B97" s="15" t="s">
        <v>17677</v>
      </c>
      <c r="C97" s="15" t="s">
        <v>17676</v>
      </c>
      <c r="D97" s="15">
        <v>0</v>
      </c>
      <c r="E97" s="56">
        <v>46384</v>
      </c>
      <c r="F97" s="15">
        <v>99.696299999999994</v>
      </c>
      <c r="G97" s="15">
        <v>99.696299999999994</v>
      </c>
      <c r="H97" s="15">
        <v>10.65</v>
      </c>
      <c r="I97" s="15">
        <v>1</v>
      </c>
      <c r="J97" s="15" t="s">
        <v>17426</v>
      </c>
      <c r="K97" s="15" t="s">
        <v>23</v>
      </c>
      <c r="L97" s="15">
        <v>1</v>
      </c>
      <c r="M97" s="15" t="s">
        <v>15548</v>
      </c>
      <c r="N97" s="15" t="s">
        <v>17678</v>
      </c>
      <c r="O97" s="56">
        <v>45628</v>
      </c>
    </row>
    <row r="98" spans="1:15" s="12" customFormat="1">
      <c r="A98" s="56">
        <v>45628</v>
      </c>
      <c r="B98" s="15" t="s">
        <v>17677</v>
      </c>
      <c r="C98" s="15" t="s">
        <v>17682</v>
      </c>
      <c r="D98" s="15">
        <v>9.9</v>
      </c>
      <c r="E98" s="56">
        <v>46324</v>
      </c>
      <c r="F98" s="15">
        <v>99.572500000000005</v>
      </c>
      <c r="G98" s="15">
        <v>99.547200000000004</v>
      </c>
      <c r="H98" s="15">
        <v>10.8262</v>
      </c>
      <c r="I98" s="15">
        <v>6.1</v>
      </c>
      <c r="J98" s="15" t="s">
        <v>17426</v>
      </c>
      <c r="K98" s="15" t="s">
        <v>23</v>
      </c>
      <c r="L98" s="15">
        <v>11</v>
      </c>
      <c r="M98" s="15" t="s">
        <v>15548</v>
      </c>
      <c r="N98" s="15" t="s">
        <v>17683</v>
      </c>
      <c r="O98" s="56">
        <v>45628</v>
      </c>
    </row>
    <row r="99" spans="1:15" s="12" customFormat="1">
      <c r="A99" s="56">
        <v>45628</v>
      </c>
      <c r="B99" s="15" t="s">
        <v>17677</v>
      </c>
      <c r="C99" s="15" t="s">
        <v>17684</v>
      </c>
      <c r="D99" s="15">
        <v>0</v>
      </c>
      <c r="E99" s="56">
        <v>46346</v>
      </c>
      <c r="F99" s="15">
        <v>99.147499999999994</v>
      </c>
      <c r="G99" s="15">
        <v>99.2136</v>
      </c>
      <c r="H99" s="15">
        <v>10.9596</v>
      </c>
      <c r="I99" s="15">
        <v>817.5</v>
      </c>
      <c r="J99" s="15" t="s">
        <v>17426</v>
      </c>
      <c r="K99" s="15" t="s">
        <v>23</v>
      </c>
      <c r="L99" s="15">
        <v>583</v>
      </c>
      <c r="M99" s="15" t="s">
        <v>15548</v>
      </c>
      <c r="N99" s="15" t="s">
        <v>17685</v>
      </c>
      <c r="O99" s="56">
        <v>45628</v>
      </c>
    </row>
    <row r="100" spans="1:15" s="12" customFormat="1">
      <c r="A100" s="56">
        <v>45628</v>
      </c>
      <c r="B100" s="15" t="s">
        <v>17686</v>
      </c>
      <c r="C100" s="15" t="s">
        <v>17687</v>
      </c>
      <c r="D100" s="15">
        <v>0</v>
      </c>
      <c r="E100" s="56">
        <v>46337</v>
      </c>
      <c r="F100" s="15">
        <v>101.1041</v>
      </c>
      <c r="G100" s="15">
        <v>101.107</v>
      </c>
      <c r="H100" s="15">
        <v>11.75</v>
      </c>
      <c r="I100" s="15">
        <v>210.4</v>
      </c>
      <c r="J100" s="15" t="s">
        <v>17426</v>
      </c>
      <c r="K100" s="15" t="s">
        <v>23</v>
      </c>
      <c r="L100" s="15">
        <v>273</v>
      </c>
      <c r="M100" s="15" t="s">
        <v>15548</v>
      </c>
      <c r="N100" s="15" t="s">
        <v>17688</v>
      </c>
      <c r="O100" s="56">
        <v>45628</v>
      </c>
    </row>
    <row r="101" spans="1:15" s="12" customFormat="1">
      <c r="A101" s="56">
        <v>45628</v>
      </c>
      <c r="B101" s="15" t="s">
        <v>17689</v>
      </c>
      <c r="C101" s="15" t="s">
        <v>17690</v>
      </c>
      <c r="D101" s="15">
        <v>9.5500000000000007</v>
      </c>
      <c r="E101" s="56">
        <v>45971</v>
      </c>
      <c r="F101" s="15">
        <v>80.052800000000005</v>
      </c>
      <c r="G101" s="15">
        <v>80.052800000000005</v>
      </c>
      <c r="H101" s="15">
        <v>9.75</v>
      </c>
      <c r="I101" s="15">
        <v>4.7699999999999996</v>
      </c>
      <c r="J101" s="15" t="s">
        <v>17426</v>
      </c>
      <c r="K101" s="15" t="s">
        <v>23</v>
      </c>
      <c r="L101" s="15">
        <v>24</v>
      </c>
      <c r="M101" s="15" t="s">
        <v>15548</v>
      </c>
      <c r="N101" s="15" t="s">
        <v>17691</v>
      </c>
      <c r="O101" s="56">
        <v>45628</v>
      </c>
    </row>
    <row r="102" spans="1:15" s="12" customFormat="1">
      <c r="A102" s="56">
        <v>45628</v>
      </c>
      <c r="B102" s="15" t="s">
        <v>17689</v>
      </c>
      <c r="C102" s="15" t="s">
        <v>17692</v>
      </c>
      <c r="D102" s="15">
        <v>0</v>
      </c>
      <c r="E102" s="56">
        <v>46115</v>
      </c>
      <c r="F102" s="15">
        <v>103.9295</v>
      </c>
      <c r="G102" s="15">
        <v>103.9532</v>
      </c>
      <c r="H102" s="15">
        <v>1E-4</v>
      </c>
      <c r="I102" s="15">
        <v>11</v>
      </c>
      <c r="J102" s="15" t="s">
        <v>17426</v>
      </c>
      <c r="K102" s="15" t="s">
        <v>23</v>
      </c>
      <c r="L102" s="15">
        <v>2</v>
      </c>
      <c r="M102" s="15" t="s">
        <v>15548</v>
      </c>
      <c r="N102" s="15" t="s">
        <v>17693</v>
      </c>
      <c r="O102" s="56">
        <v>45628</v>
      </c>
    </row>
    <row r="103" spans="1:15" s="12" customFormat="1">
      <c r="A103" s="56">
        <v>45628</v>
      </c>
      <c r="B103" s="15" t="s">
        <v>17689</v>
      </c>
      <c r="C103" s="15" t="s">
        <v>17694</v>
      </c>
      <c r="D103" s="15">
        <v>0</v>
      </c>
      <c r="E103" s="56">
        <v>46699</v>
      </c>
      <c r="F103" s="15">
        <v>100</v>
      </c>
      <c r="G103" s="15">
        <v>99.833299999999994</v>
      </c>
      <c r="H103" s="15">
        <v>1E-4</v>
      </c>
      <c r="I103" s="15">
        <v>3</v>
      </c>
      <c r="J103" s="15" t="s">
        <v>17426</v>
      </c>
      <c r="K103" s="15" t="s">
        <v>23</v>
      </c>
      <c r="L103" s="15">
        <v>3</v>
      </c>
      <c r="M103" s="15" t="s">
        <v>15548</v>
      </c>
      <c r="N103" s="15" t="s">
        <v>17695</v>
      </c>
      <c r="O103" s="56">
        <v>45628</v>
      </c>
    </row>
    <row r="104" spans="1:15" s="12" customFormat="1">
      <c r="A104" s="56">
        <v>45628</v>
      </c>
      <c r="B104" s="15" t="s">
        <v>17699</v>
      </c>
      <c r="C104" s="15" t="s">
        <v>16917</v>
      </c>
      <c r="D104" s="15">
        <v>0</v>
      </c>
      <c r="E104" s="56">
        <v>45913</v>
      </c>
      <c r="F104" s="15">
        <v>99.642499999999998</v>
      </c>
      <c r="G104" s="15">
        <v>99.642499999999998</v>
      </c>
      <c r="H104" s="15">
        <v>11</v>
      </c>
      <c r="I104" s="15">
        <v>2.62</v>
      </c>
      <c r="J104" s="15" t="s">
        <v>17426</v>
      </c>
      <c r="K104" s="15" t="s">
        <v>23</v>
      </c>
      <c r="L104" s="15">
        <v>3</v>
      </c>
      <c r="M104" s="15" t="s">
        <v>15548</v>
      </c>
      <c r="N104" s="15" t="s">
        <v>17700</v>
      </c>
      <c r="O104" s="56">
        <v>45628</v>
      </c>
    </row>
    <row r="105" spans="1:15" s="12" customFormat="1">
      <c r="A105" s="56">
        <v>45628</v>
      </c>
      <c r="B105" s="15" t="s">
        <v>17704</v>
      </c>
      <c r="C105" s="15" t="s">
        <v>17703</v>
      </c>
      <c r="D105" s="15">
        <v>8.35</v>
      </c>
      <c r="E105" s="56">
        <v>46081</v>
      </c>
      <c r="F105" s="15">
        <v>98.539000000000001</v>
      </c>
      <c r="G105" s="15">
        <v>98.505799999999994</v>
      </c>
      <c r="H105" s="15">
        <v>10.07</v>
      </c>
      <c r="I105" s="15">
        <v>12</v>
      </c>
      <c r="J105" s="15" t="s">
        <v>17426</v>
      </c>
      <c r="K105" s="15" t="s">
        <v>23</v>
      </c>
      <c r="L105" s="15">
        <v>2</v>
      </c>
      <c r="M105" s="15" t="s">
        <v>15548</v>
      </c>
      <c r="N105" s="15" t="s">
        <v>17705</v>
      </c>
      <c r="O105" s="56">
        <v>45628</v>
      </c>
    </row>
    <row r="106" spans="1:15" s="12" customFormat="1">
      <c r="A106" s="56">
        <v>45628</v>
      </c>
      <c r="B106" s="15" t="s">
        <v>17706</v>
      </c>
      <c r="C106" s="15" t="s">
        <v>11568</v>
      </c>
      <c r="D106" s="15">
        <v>9.75</v>
      </c>
      <c r="E106" s="56">
        <v>46888</v>
      </c>
      <c r="F106" s="15">
        <v>101.8</v>
      </c>
      <c r="G106" s="15">
        <v>101.8</v>
      </c>
      <c r="H106" s="15">
        <v>9.85</v>
      </c>
      <c r="I106" s="15">
        <v>4400</v>
      </c>
      <c r="J106" s="15" t="s">
        <v>17426</v>
      </c>
      <c r="K106" s="15" t="s">
        <v>23</v>
      </c>
      <c r="L106" s="15">
        <v>2</v>
      </c>
      <c r="M106" s="15" t="s">
        <v>15548</v>
      </c>
      <c r="N106" s="15" t="s">
        <v>17707</v>
      </c>
      <c r="O106" s="56">
        <v>45628</v>
      </c>
    </row>
    <row r="107" spans="1:15" s="12" customFormat="1">
      <c r="A107" s="56">
        <v>45628</v>
      </c>
      <c r="B107" s="15" t="s">
        <v>17706</v>
      </c>
      <c r="C107" s="15" t="s">
        <v>7374</v>
      </c>
      <c r="D107" s="15">
        <v>9.75</v>
      </c>
      <c r="E107" s="56">
        <v>46888</v>
      </c>
      <c r="F107" s="15">
        <v>101.8</v>
      </c>
      <c r="G107" s="15">
        <v>101.8</v>
      </c>
      <c r="H107" s="15">
        <v>9.85</v>
      </c>
      <c r="I107" s="15">
        <v>1500</v>
      </c>
      <c r="J107" s="15" t="s">
        <v>17426</v>
      </c>
      <c r="K107" s="15" t="s">
        <v>23</v>
      </c>
      <c r="L107" s="15">
        <v>1</v>
      </c>
      <c r="M107" s="15" t="s">
        <v>15548</v>
      </c>
      <c r="N107" s="15" t="s">
        <v>17708</v>
      </c>
      <c r="O107" s="56">
        <v>45628</v>
      </c>
    </row>
    <row r="108" spans="1:15" s="12" customFormat="1">
      <c r="A108" s="56">
        <v>45628</v>
      </c>
      <c r="B108" s="15" t="s">
        <v>17709</v>
      </c>
      <c r="C108" s="15" t="s">
        <v>12891</v>
      </c>
      <c r="D108" s="15">
        <v>9</v>
      </c>
      <c r="E108" s="56">
        <v>47091</v>
      </c>
      <c r="F108" s="15">
        <v>101.8545</v>
      </c>
      <c r="G108" s="15">
        <v>101.8545</v>
      </c>
      <c r="H108" s="15">
        <v>8.43</v>
      </c>
      <c r="I108" s="15">
        <v>2000</v>
      </c>
      <c r="J108" s="15" t="s">
        <v>17426</v>
      </c>
      <c r="K108" s="15" t="s">
        <v>23</v>
      </c>
      <c r="L108" s="15">
        <v>1</v>
      </c>
      <c r="M108" s="15" t="s">
        <v>15548</v>
      </c>
      <c r="N108" s="15" t="s">
        <v>17710</v>
      </c>
      <c r="O108" s="56">
        <v>45628</v>
      </c>
    </row>
    <row r="109" spans="1:15" s="12" customFormat="1">
      <c r="A109" s="56">
        <v>45628</v>
      </c>
      <c r="B109" s="15" t="s">
        <v>17709</v>
      </c>
      <c r="C109" s="15" t="s">
        <v>12886</v>
      </c>
      <c r="D109" s="15">
        <v>8.9499999999999993</v>
      </c>
      <c r="E109" s="56">
        <v>46360</v>
      </c>
      <c r="F109" s="15">
        <v>100.83459999999999</v>
      </c>
      <c r="G109" s="15">
        <v>100.83459999999999</v>
      </c>
      <c r="H109" s="15">
        <v>8.48</v>
      </c>
      <c r="I109" s="15">
        <v>2500</v>
      </c>
      <c r="J109" s="15" t="s">
        <v>17426</v>
      </c>
      <c r="K109" s="15" t="s">
        <v>23</v>
      </c>
      <c r="L109" s="15">
        <v>1</v>
      </c>
      <c r="M109" s="15" t="s">
        <v>15548</v>
      </c>
      <c r="N109" s="15" t="s">
        <v>17711</v>
      </c>
      <c r="O109" s="56">
        <v>45628</v>
      </c>
    </row>
    <row r="110" spans="1:15" s="12" customFormat="1">
      <c r="A110" s="56">
        <v>45628</v>
      </c>
      <c r="B110" s="15" t="s">
        <v>17709</v>
      </c>
      <c r="C110" s="15" t="s">
        <v>249</v>
      </c>
      <c r="D110" s="15">
        <v>8.9</v>
      </c>
      <c r="E110" s="56">
        <v>48157</v>
      </c>
      <c r="F110" s="15">
        <v>102.50409999999999</v>
      </c>
      <c r="G110" s="15">
        <v>102.50409999999999</v>
      </c>
      <c r="H110" s="15">
        <v>8.4</v>
      </c>
      <c r="I110" s="15">
        <v>2000</v>
      </c>
      <c r="J110" s="15" t="s">
        <v>17426</v>
      </c>
      <c r="K110" s="15" t="s">
        <v>23</v>
      </c>
      <c r="L110" s="15">
        <v>1</v>
      </c>
      <c r="M110" s="15" t="s">
        <v>15548</v>
      </c>
      <c r="N110" s="15" t="s">
        <v>17712</v>
      </c>
      <c r="O110" s="56">
        <v>45628</v>
      </c>
    </row>
    <row r="111" spans="1:15" s="12" customFormat="1">
      <c r="A111" s="56">
        <v>45628</v>
      </c>
      <c r="B111" s="15" t="s">
        <v>17715</v>
      </c>
      <c r="C111" s="15" t="s">
        <v>17716</v>
      </c>
      <c r="D111" s="15">
        <v>0</v>
      </c>
      <c r="E111" s="56">
        <v>46512</v>
      </c>
      <c r="F111" s="15">
        <v>113.47020000000001</v>
      </c>
      <c r="G111" s="15">
        <v>113.47020000000001</v>
      </c>
      <c r="H111" s="15">
        <v>9.14</v>
      </c>
      <c r="I111" s="15">
        <v>24.35</v>
      </c>
      <c r="J111" s="15" t="s">
        <v>17426</v>
      </c>
      <c r="K111" s="15" t="s">
        <v>23</v>
      </c>
      <c r="L111" s="15">
        <v>1</v>
      </c>
      <c r="M111" s="15" t="s">
        <v>15548</v>
      </c>
      <c r="N111" s="15" t="s">
        <v>17717</v>
      </c>
      <c r="O111" s="56">
        <v>45628</v>
      </c>
    </row>
    <row r="112" spans="1:15" s="12" customFormat="1">
      <c r="A112" s="56">
        <v>45628</v>
      </c>
      <c r="B112" s="15" t="s">
        <v>17715</v>
      </c>
      <c r="C112" s="15" t="s">
        <v>17718</v>
      </c>
      <c r="D112" s="15">
        <v>7.75</v>
      </c>
      <c r="E112" s="56">
        <v>46299</v>
      </c>
      <c r="F112" s="15">
        <v>100.1661</v>
      </c>
      <c r="G112" s="15">
        <v>100.1661</v>
      </c>
      <c r="H112" s="15">
        <v>9</v>
      </c>
      <c r="I112" s="15">
        <v>0.27</v>
      </c>
      <c r="J112" s="15" t="s">
        <v>17426</v>
      </c>
      <c r="K112" s="15" t="s">
        <v>23</v>
      </c>
      <c r="L112" s="15">
        <v>2</v>
      </c>
      <c r="M112" s="15" t="s">
        <v>15548</v>
      </c>
      <c r="N112" s="15" t="s">
        <v>17719</v>
      </c>
      <c r="O112" s="56">
        <v>45628</v>
      </c>
    </row>
    <row r="113" spans="1:15" s="12" customFormat="1">
      <c r="A113" s="56">
        <v>45628</v>
      </c>
      <c r="B113" s="15" t="s">
        <v>17715</v>
      </c>
      <c r="C113" s="15" t="s">
        <v>11936</v>
      </c>
      <c r="D113" s="15">
        <v>8.7799999999999994</v>
      </c>
      <c r="E113" s="56">
        <v>47395</v>
      </c>
      <c r="F113" s="15">
        <v>100.77549999999999</v>
      </c>
      <c r="G113" s="15">
        <v>100.77549999999999</v>
      </c>
      <c r="H113" s="15">
        <v>8.56</v>
      </c>
      <c r="I113" s="15">
        <v>2000</v>
      </c>
      <c r="J113" s="15" t="s">
        <v>17426</v>
      </c>
      <c r="K113" s="15" t="s">
        <v>23</v>
      </c>
      <c r="L113" s="15">
        <v>1</v>
      </c>
      <c r="M113" s="15" t="s">
        <v>15548</v>
      </c>
      <c r="N113" s="15" t="s">
        <v>17720</v>
      </c>
      <c r="O113" s="56">
        <v>45628</v>
      </c>
    </row>
    <row r="114" spans="1:15" s="12" customFormat="1">
      <c r="A114" s="56">
        <v>45628</v>
      </c>
      <c r="B114" s="15" t="s">
        <v>17722</v>
      </c>
      <c r="C114" s="15" t="s">
        <v>17723</v>
      </c>
      <c r="D114" s="15">
        <v>0</v>
      </c>
      <c r="E114" s="56">
        <v>47318</v>
      </c>
      <c r="F114" s="15">
        <v>105.5</v>
      </c>
      <c r="G114" s="15">
        <v>105.5</v>
      </c>
      <c r="H114" s="15">
        <v>9.8547999999999991</v>
      </c>
      <c r="I114" s="15">
        <v>3</v>
      </c>
      <c r="J114" s="15" t="s">
        <v>17426</v>
      </c>
      <c r="K114" s="15" t="s">
        <v>23</v>
      </c>
      <c r="L114" s="15">
        <v>2</v>
      </c>
      <c r="M114" s="15" t="s">
        <v>17433</v>
      </c>
      <c r="N114" s="15" t="s">
        <v>17724</v>
      </c>
      <c r="O114" s="56">
        <v>45628</v>
      </c>
    </row>
    <row r="115" spans="1:15" s="12" customFormat="1">
      <c r="A115" s="56">
        <v>45628</v>
      </c>
      <c r="B115" s="15" t="s">
        <v>17725</v>
      </c>
      <c r="C115" s="15" t="s">
        <v>17726</v>
      </c>
      <c r="D115" s="15">
        <v>7.8</v>
      </c>
      <c r="E115" s="56">
        <v>49161</v>
      </c>
      <c r="F115" s="15">
        <v>102.4</v>
      </c>
      <c r="G115" s="15">
        <v>102.2</v>
      </c>
      <c r="H115" s="15">
        <v>7.4600999999999997</v>
      </c>
      <c r="I115" s="15">
        <v>106</v>
      </c>
      <c r="J115" s="15" t="s">
        <v>17426</v>
      </c>
      <c r="K115" s="15" t="s">
        <v>23</v>
      </c>
      <c r="L115" s="15">
        <v>2</v>
      </c>
      <c r="M115" s="15" t="s">
        <v>15548</v>
      </c>
      <c r="N115" s="15" t="s">
        <v>17727</v>
      </c>
      <c r="O115" s="56">
        <v>45628</v>
      </c>
    </row>
    <row r="116" spans="1:15" s="12" customFormat="1">
      <c r="A116" s="56">
        <v>45628</v>
      </c>
      <c r="B116" s="15" t="s">
        <v>17728</v>
      </c>
      <c r="C116" s="15" t="s">
        <v>10728</v>
      </c>
      <c r="D116" s="15">
        <v>8.4</v>
      </c>
      <c r="E116" s="56">
        <v>401768</v>
      </c>
      <c r="F116" s="15">
        <v>101.1883</v>
      </c>
      <c r="G116" s="15">
        <v>101.1883</v>
      </c>
      <c r="H116" s="15">
        <v>8.0399999999999991</v>
      </c>
      <c r="I116" s="15">
        <v>500</v>
      </c>
      <c r="J116" s="15" t="s">
        <v>17426</v>
      </c>
      <c r="K116" s="15" t="s">
        <v>23</v>
      </c>
      <c r="L116" s="15">
        <v>1</v>
      </c>
      <c r="M116" s="15" t="s">
        <v>15548</v>
      </c>
      <c r="N116" s="15" t="s">
        <v>17729</v>
      </c>
      <c r="O116" s="56">
        <v>45628</v>
      </c>
    </row>
    <row r="117" spans="1:15" s="12" customFormat="1">
      <c r="A117" s="56">
        <v>45628</v>
      </c>
      <c r="B117" s="15" t="s">
        <v>17728</v>
      </c>
      <c r="C117" s="15" t="s">
        <v>5807</v>
      </c>
      <c r="D117" s="15">
        <v>7.4</v>
      </c>
      <c r="E117" s="56">
        <v>49144</v>
      </c>
      <c r="F117" s="15">
        <v>101.404</v>
      </c>
      <c r="G117" s="15">
        <v>101.404</v>
      </c>
      <c r="H117" s="15">
        <v>7.18</v>
      </c>
      <c r="I117" s="15">
        <v>5000</v>
      </c>
      <c r="J117" s="15" t="s">
        <v>17426</v>
      </c>
      <c r="K117" s="15" t="s">
        <v>23</v>
      </c>
      <c r="L117" s="15">
        <v>2</v>
      </c>
      <c r="M117" s="15" t="s">
        <v>15548</v>
      </c>
      <c r="N117" s="15" t="s">
        <v>17730</v>
      </c>
      <c r="O117" s="56">
        <v>45628</v>
      </c>
    </row>
    <row r="118" spans="1:15" s="12" customFormat="1">
      <c r="A118" s="56">
        <v>45628</v>
      </c>
      <c r="B118" s="15" t="s">
        <v>17733</v>
      </c>
      <c r="C118" s="15" t="s">
        <v>275</v>
      </c>
      <c r="D118" s="15">
        <v>7.22</v>
      </c>
      <c r="E118" s="56">
        <v>49272</v>
      </c>
      <c r="F118" s="15">
        <v>100</v>
      </c>
      <c r="G118" s="15">
        <v>100</v>
      </c>
      <c r="H118" s="15">
        <v>7.2156000000000002</v>
      </c>
      <c r="I118" s="15">
        <v>25500</v>
      </c>
      <c r="J118" s="15" t="s">
        <v>17426</v>
      </c>
      <c r="K118" s="15" t="s">
        <v>23</v>
      </c>
      <c r="L118" s="15">
        <v>7</v>
      </c>
      <c r="M118" s="15" t="s">
        <v>15548</v>
      </c>
      <c r="N118" s="15" t="s">
        <v>17734</v>
      </c>
      <c r="O118" s="56">
        <v>45628</v>
      </c>
    </row>
    <row r="119" spans="1:15" s="12" customFormat="1">
      <c r="A119" s="56">
        <v>45628</v>
      </c>
      <c r="B119" s="15" t="s">
        <v>17735</v>
      </c>
      <c r="C119" s="15" t="s">
        <v>17736</v>
      </c>
      <c r="D119" s="15">
        <v>0</v>
      </c>
      <c r="E119" s="56">
        <v>45937</v>
      </c>
      <c r="F119" s="15">
        <v>99.248400000000004</v>
      </c>
      <c r="G119" s="15">
        <v>99.247</v>
      </c>
      <c r="H119" s="15">
        <v>10.5</v>
      </c>
      <c r="I119" s="15">
        <v>11</v>
      </c>
      <c r="J119" s="15" t="s">
        <v>17426</v>
      </c>
      <c r="K119" s="15" t="s">
        <v>23</v>
      </c>
      <c r="L119" s="15">
        <v>9</v>
      </c>
      <c r="M119" s="15" t="s">
        <v>15548</v>
      </c>
      <c r="N119" s="15" t="s">
        <v>17737</v>
      </c>
      <c r="O119" s="56">
        <v>45628</v>
      </c>
    </row>
    <row r="120" spans="1:15" s="12" customFormat="1">
      <c r="A120" s="56">
        <v>45628</v>
      </c>
      <c r="B120" s="15" t="s">
        <v>17735</v>
      </c>
      <c r="C120" s="15" t="s">
        <v>17738</v>
      </c>
      <c r="D120" s="15">
        <v>10.25</v>
      </c>
      <c r="E120" s="56">
        <v>46101</v>
      </c>
      <c r="F120" s="15">
        <v>99.061199999999999</v>
      </c>
      <c r="G120" s="15">
        <v>99.061199999999999</v>
      </c>
      <c r="H120" s="15">
        <v>11.5</v>
      </c>
      <c r="I120" s="15">
        <v>36</v>
      </c>
      <c r="J120" s="15" t="s">
        <v>17426</v>
      </c>
      <c r="K120" s="15" t="s">
        <v>23</v>
      </c>
      <c r="L120" s="15">
        <v>17</v>
      </c>
      <c r="M120" s="15" t="s">
        <v>15548</v>
      </c>
      <c r="N120" s="15" t="s">
        <v>17739</v>
      </c>
      <c r="O120" s="56">
        <v>45628</v>
      </c>
    </row>
    <row r="121" spans="1:15" s="12" customFormat="1">
      <c r="A121" s="56">
        <v>45628</v>
      </c>
      <c r="B121" s="15" t="s">
        <v>17741</v>
      </c>
      <c r="C121" s="15" t="s">
        <v>8159</v>
      </c>
      <c r="D121" s="15">
        <v>6.59</v>
      </c>
      <c r="E121" s="56">
        <v>46189</v>
      </c>
      <c r="F121" s="15">
        <v>98.681299999999993</v>
      </c>
      <c r="G121" s="15">
        <v>98.681299999999993</v>
      </c>
      <c r="H121" s="15">
        <v>7.72</v>
      </c>
      <c r="I121" s="15">
        <v>7000</v>
      </c>
      <c r="J121" s="15" t="s">
        <v>17426</v>
      </c>
      <c r="K121" s="15" t="s">
        <v>23</v>
      </c>
      <c r="L121" s="15">
        <v>2</v>
      </c>
      <c r="M121" s="15" t="s">
        <v>15548</v>
      </c>
      <c r="N121" s="15" t="s">
        <v>17742</v>
      </c>
      <c r="O121" s="56">
        <v>45628</v>
      </c>
    </row>
    <row r="122" spans="1:15" s="12" customFormat="1">
      <c r="A122" s="56">
        <v>45628</v>
      </c>
      <c r="B122" s="15" t="s">
        <v>17743</v>
      </c>
      <c r="C122" s="15" t="s">
        <v>17744</v>
      </c>
      <c r="D122" s="15">
        <v>8.0299999999999994</v>
      </c>
      <c r="E122" s="56">
        <v>47429</v>
      </c>
      <c r="F122" s="15">
        <v>100</v>
      </c>
      <c r="G122" s="15">
        <v>100</v>
      </c>
      <c r="H122" s="15">
        <v>8.02</v>
      </c>
      <c r="I122" s="15">
        <v>500</v>
      </c>
      <c r="J122" s="15" t="s">
        <v>17426</v>
      </c>
      <c r="K122" s="15" t="s">
        <v>23</v>
      </c>
      <c r="L122" s="15">
        <v>1</v>
      </c>
      <c r="M122" s="15" t="s">
        <v>15548</v>
      </c>
      <c r="N122" s="15" t="s">
        <v>17745</v>
      </c>
      <c r="O122" s="56">
        <v>45628</v>
      </c>
    </row>
    <row r="123" spans="1:15" s="12" customFormat="1">
      <c r="A123" s="56">
        <v>45628</v>
      </c>
      <c r="B123" s="15" t="s">
        <v>17746</v>
      </c>
      <c r="C123" s="15" t="s">
        <v>17747</v>
      </c>
      <c r="D123" s="15">
        <v>12.4</v>
      </c>
      <c r="E123" s="56">
        <v>47232</v>
      </c>
      <c r="F123" s="15">
        <v>103</v>
      </c>
      <c r="G123" s="15">
        <v>103</v>
      </c>
      <c r="H123" s="15">
        <v>12.1548</v>
      </c>
      <c r="I123" s="15">
        <v>5</v>
      </c>
      <c r="J123" s="15" t="s">
        <v>17426</v>
      </c>
      <c r="K123" s="15" t="s">
        <v>23</v>
      </c>
      <c r="L123" s="15">
        <v>1</v>
      </c>
      <c r="M123" s="15" t="s">
        <v>15548</v>
      </c>
      <c r="N123" s="15" t="s">
        <v>17748</v>
      </c>
      <c r="O123" s="56">
        <v>45628</v>
      </c>
    </row>
    <row r="124" spans="1:15" s="12" customFormat="1">
      <c r="A124" s="56">
        <v>45628</v>
      </c>
      <c r="B124" s="15" t="s">
        <v>17750</v>
      </c>
      <c r="C124" s="15" t="s">
        <v>1656</v>
      </c>
      <c r="D124" s="15">
        <v>6.75</v>
      </c>
      <c r="E124" s="56">
        <v>48117</v>
      </c>
      <c r="F124" s="15">
        <v>88.31</v>
      </c>
      <c r="G124" s="15">
        <v>88.475200000000001</v>
      </c>
      <c r="H124" s="15">
        <v>10.6005</v>
      </c>
      <c r="I124" s="15">
        <v>117.27</v>
      </c>
      <c r="J124" s="15" t="s">
        <v>17426</v>
      </c>
      <c r="K124" s="15" t="s">
        <v>23</v>
      </c>
      <c r="L124" s="15">
        <v>4</v>
      </c>
      <c r="M124" s="15" t="s">
        <v>15548</v>
      </c>
      <c r="N124" s="15" t="s">
        <v>17751</v>
      </c>
      <c r="O124" s="56">
        <v>45628</v>
      </c>
    </row>
    <row r="125" spans="1:15" s="12" customFormat="1">
      <c r="A125" s="56">
        <v>45628</v>
      </c>
      <c r="B125" s="15" t="s">
        <v>17753</v>
      </c>
      <c r="C125" s="15" t="s">
        <v>15991</v>
      </c>
      <c r="D125" s="15">
        <v>0</v>
      </c>
      <c r="E125" s="56">
        <v>46928</v>
      </c>
      <c r="F125" s="15">
        <v>93.25</v>
      </c>
      <c r="G125" s="15">
        <v>93.25</v>
      </c>
      <c r="H125" s="15">
        <v>12.43</v>
      </c>
      <c r="I125" s="15">
        <v>4</v>
      </c>
      <c r="J125" s="15" t="s">
        <v>17426</v>
      </c>
      <c r="K125" s="15" t="s">
        <v>23</v>
      </c>
      <c r="L125" s="15">
        <v>1</v>
      </c>
      <c r="M125" s="15" t="s">
        <v>15548</v>
      </c>
      <c r="N125" s="15" t="s">
        <v>17755</v>
      </c>
      <c r="O125" s="56">
        <v>45628</v>
      </c>
    </row>
    <row r="126" spans="1:15" s="12" customFormat="1">
      <c r="A126" s="56">
        <v>45628</v>
      </c>
      <c r="B126" s="15" t="s">
        <v>17758</v>
      </c>
      <c r="C126" s="15" t="s">
        <v>17759</v>
      </c>
      <c r="D126" s="15">
        <v>9.0299999999999994</v>
      </c>
      <c r="E126" s="56">
        <v>46085</v>
      </c>
      <c r="F126" s="15">
        <v>100.05800000000001</v>
      </c>
      <c r="G126" s="15">
        <v>100.05800000000001</v>
      </c>
      <c r="H126" s="15">
        <v>9</v>
      </c>
      <c r="I126" s="15">
        <v>2500</v>
      </c>
      <c r="J126" s="15" t="s">
        <v>17426</v>
      </c>
      <c r="K126" s="15" t="s">
        <v>23</v>
      </c>
      <c r="L126" s="15">
        <v>1</v>
      </c>
      <c r="M126" s="15" t="s">
        <v>15548</v>
      </c>
      <c r="N126" s="15" t="s">
        <v>17760</v>
      </c>
      <c r="O126" s="56">
        <v>45628</v>
      </c>
    </row>
    <row r="127" spans="1:15" s="12" customFormat="1">
      <c r="A127" s="56">
        <v>45628</v>
      </c>
      <c r="B127" s="15" t="s">
        <v>17761</v>
      </c>
      <c r="C127" s="15" t="s">
        <v>17762</v>
      </c>
      <c r="D127" s="15">
        <v>9.6999999999999993</v>
      </c>
      <c r="E127" s="56">
        <v>46843</v>
      </c>
      <c r="F127" s="15">
        <v>102.2204</v>
      </c>
      <c r="G127" s="15">
        <v>101.7718</v>
      </c>
      <c r="H127" s="15">
        <v>9.3149999999999995</v>
      </c>
      <c r="I127" s="15">
        <v>20</v>
      </c>
      <c r="J127" s="15" t="s">
        <v>17426</v>
      </c>
      <c r="K127" s="15" t="s">
        <v>23</v>
      </c>
      <c r="L127" s="15">
        <v>2</v>
      </c>
      <c r="M127" s="15" t="s">
        <v>15548</v>
      </c>
      <c r="N127" s="15" t="s">
        <v>17763</v>
      </c>
      <c r="O127" s="56">
        <v>45628</v>
      </c>
    </row>
    <row r="128" spans="1:15" s="12" customFormat="1">
      <c r="A128" s="56">
        <v>45628</v>
      </c>
      <c r="B128" s="15" t="s">
        <v>17761</v>
      </c>
      <c r="C128" s="15" t="s">
        <v>17770</v>
      </c>
      <c r="D128" s="15">
        <v>9.9499999999999993</v>
      </c>
      <c r="E128" s="56">
        <v>46477</v>
      </c>
      <c r="F128" s="15">
        <v>102.6473</v>
      </c>
      <c r="G128" s="15">
        <v>102.6473</v>
      </c>
      <c r="H128" s="15">
        <v>8.73</v>
      </c>
      <c r="I128" s="15">
        <v>10</v>
      </c>
      <c r="J128" s="15" t="s">
        <v>17426</v>
      </c>
      <c r="K128" s="15" t="s">
        <v>23</v>
      </c>
      <c r="L128" s="15">
        <v>1</v>
      </c>
      <c r="M128" s="15" t="s">
        <v>15548</v>
      </c>
      <c r="N128" s="15" t="s">
        <v>17771</v>
      </c>
      <c r="O128" s="56">
        <v>45628</v>
      </c>
    </row>
    <row r="129" spans="1:15" s="12" customFormat="1">
      <c r="A129" s="56">
        <v>45628</v>
      </c>
      <c r="B129" s="15" t="s">
        <v>17773</v>
      </c>
      <c r="C129" s="15" t="s">
        <v>17776</v>
      </c>
      <c r="D129" s="15">
        <v>0</v>
      </c>
      <c r="E129" s="56">
        <v>401768</v>
      </c>
      <c r="F129" s="15">
        <v>108</v>
      </c>
      <c r="G129" s="15">
        <v>108</v>
      </c>
      <c r="H129" s="15">
        <v>11.9658</v>
      </c>
      <c r="I129" s="15">
        <v>10</v>
      </c>
      <c r="J129" s="15" t="s">
        <v>17426</v>
      </c>
      <c r="K129" s="15" t="s">
        <v>23</v>
      </c>
      <c r="L129" s="15">
        <v>1</v>
      </c>
      <c r="M129" s="15" t="s">
        <v>15548</v>
      </c>
      <c r="N129" s="15" t="s">
        <v>17777</v>
      </c>
      <c r="O129" s="56">
        <v>45628</v>
      </c>
    </row>
    <row r="130" spans="1:15" s="12" customFormat="1">
      <c r="A130" s="56">
        <v>45628</v>
      </c>
      <c r="B130" s="15" t="s">
        <v>17773</v>
      </c>
      <c r="C130" s="15" t="s">
        <v>17778</v>
      </c>
      <c r="D130" s="15">
        <v>0</v>
      </c>
      <c r="E130" s="56">
        <v>401768</v>
      </c>
      <c r="F130" s="15">
        <v>107.85</v>
      </c>
      <c r="G130" s="15">
        <v>107.85</v>
      </c>
      <c r="H130" s="15">
        <v>10.8485</v>
      </c>
      <c r="I130" s="15">
        <v>20</v>
      </c>
      <c r="J130" s="15" t="s">
        <v>17426</v>
      </c>
      <c r="K130" s="15" t="s">
        <v>23</v>
      </c>
      <c r="L130" s="15">
        <v>1</v>
      </c>
      <c r="M130" s="15" t="s">
        <v>15548</v>
      </c>
      <c r="N130" s="15" t="s">
        <v>17779</v>
      </c>
      <c r="O130" s="56">
        <v>45628</v>
      </c>
    </row>
    <row r="131" spans="1:15" s="12" customFormat="1">
      <c r="A131" s="56">
        <v>45628</v>
      </c>
      <c r="B131" s="15" t="s">
        <v>17773</v>
      </c>
      <c r="C131" s="15" t="s">
        <v>17782</v>
      </c>
      <c r="D131" s="15">
        <v>0</v>
      </c>
      <c r="E131" s="56">
        <v>401768</v>
      </c>
      <c r="F131" s="15">
        <v>107.5</v>
      </c>
      <c r="G131" s="15">
        <v>107.5</v>
      </c>
      <c r="H131" s="15">
        <v>11.161</v>
      </c>
      <c r="I131" s="15">
        <v>10</v>
      </c>
      <c r="J131" s="15" t="s">
        <v>17426</v>
      </c>
      <c r="K131" s="15" t="s">
        <v>23</v>
      </c>
      <c r="L131" s="15">
        <v>1</v>
      </c>
      <c r="M131" s="15" t="s">
        <v>17433</v>
      </c>
      <c r="N131" s="15" t="s">
        <v>17783</v>
      </c>
      <c r="O131" s="56">
        <v>45628</v>
      </c>
    </row>
    <row r="132" spans="1:15" s="12" customFormat="1">
      <c r="A132" s="56">
        <v>45628</v>
      </c>
      <c r="B132" s="15" t="s">
        <v>17773</v>
      </c>
      <c r="C132" s="15" t="s">
        <v>17784</v>
      </c>
      <c r="D132" s="15">
        <v>10.050000000000001</v>
      </c>
      <c r="E132" s="56">
        <v>47256</v>
      </c>
      <c r="F132" s="15">
        <v>101.45</v>
      </c>
      <c r="G132" s="15">
        <v>101.45</v>
      </c>
      <c r="H132" s="15">
        <v>10.082700000000001</v>
      </c>
      <c r="I132" s="15">
        <v>1</v>
      </c>
      <c r="J132" s="15" t="s">
        <v>17426</v>
      </c>
      <c r="K132" s="15" t="s">
        <v>23</v>
      </c>
      <c r="L132" s="15">
        <v>1</v>
      </c>
      <c r="M132" s="15" t="s">
        <v>15548</v>
      </c>
      <c r="N132" s="15" t="s">
        <v>17785</v>
      </c>
      <c r="O132" s="56">
        <v>45628</v>
      </c>
    </row>
    <row r="133" spans="1:15" s="12" customFormat="1">
      <c r="A133" s="56">
        <v>45628</v>
      </c>
      <c r="B133" s="15" t="s">
        <v>17773</v>
      </c>
      <c r="C133" s="15" t="s">
        <v>17786</v>
      </c>
      <c r="D133" s="15">
        <v>0</v>
      </c>
      <c r="E133" s="56">
        <v>401768</v>
      </c>
      <c r="F133" s="15">
        <v>108</v>
      </c>
      <c r="G133" s="15">
        <v>108</v>
      </c>
      <c r="H133" s="15">
        <v>11.1234</v>
      </c>
      <c r="I133" s="15">
        <v>5</v>
      </c>
      <c r="J133" s="15" t="s">
        <v>17426</v>
      </c>
      <c r="K133" s="15" t="s">
        <v>23</v>
      </c>
      <c r="L133" s="15">
        <v>1</v>
      </c>
      <c r="M133" s="15" t="s">
        <v>17433</v>
      </c>
      <c r="N133" s="15" t="s">
        <v>17787</v>
      </c>
      <c r="O133" s="56">
        <v>45628</v>
      </c>
    </row>
    <row r="134" spans="1:15" s="12" customFormat="1">
      <c r="A134" s="56">
        <v>45628</v>
      </c>
      <c r="B134" s="15" t="s">
        <v>17773</v>
      </c>
      <c r="C134" s="15" t="s">
        <v>17788</v>
      </c>
      <c r="D134" s="15">
        <v>0</v>
      </c>
      <c r="E134" s="56">
        <v>401768</v>
      </c>
      <c r="F134" s="15">
        <v>109</v>
      </c>
      <c r="G134" s="15">
        <v>107.07</v>
      </c>
      <c r="H134" s="15">
        <v>11.3133</v>
      </c>
      <c r="I134" s="15">
        <v>15</v>
      </c>
      <c r="J134" s="15" t="s">
        <v>17426</v>
      </c>
      <c r="K134" s="15" t="s">
        <v>23</v>
      </c>
      <c r="L134" s="15">
        <v>2</v>
      </c>
      <c r="M134" s="15" t="s">
        <v>17433</v>
      </c>
      <c r="N134" s="15" t="s">
        <v>17789</v>
      </c>
      <c r="O134" s="56">
        <v>45628</v>
      </c>
    </row>
    <row r="135" spans="1:15" s="12" customFormat="1">
      <c r="A135" s="56">
        <v>45628</v>
      </c>
      <c r="B135" s="15" t="s">
        <v>17773</v>
      </c>
      <c r="C135" s="15" t="s">
        <v>17790</v>
      </c>
      <c r="D135" s="15">
        <v>0</v>
      </c>
      <c r="E135" s="56">
        <v>401768</v>
      </c>
      <c r="F135" s="15">
        <v>109</v>
      </c>
      <c r="G135" s="15">
        <v>109</v>
      </c>
      <c r="H135" s="15">
        <v>10.97</v>
      </c>
      <c r="I135" s="15">
        <v>10</v>
      </c>
      <c r="J135" s="15" t="s">
        <v>17426</v>
      </c>
      <c r="K135" s="15" t="s">
        <v>23</v>
      </c>
      <c r="L135" s="15">
        <v>2</v>
      </c>
      <c r="M135" s="15" t="s">
        <v>17433</v>
      </c>
      <c r="N135" s="15" t="s">
        <v>17791</v>
      </c>
      <c r="O135" s="56">
        <v>45628</v>
      </c>
    </row>
    <row r="136" spans="1:15" s="12" customFormat="1">
      <c r="A136" s="56">
        <v>45628</v>
      </c>
      <c r="B136" s="15" t="s">
        <v>17773</v>
      </c>
      <c r="C136" s="15" t="s">
        <v>17792</v>
      </c>
      <c r="D136" s="15">
        <v>10.050000000000001</v>
      </c>
      <c r="E136" s="56">
        <v>47602</v>
      </c>
      <c r="F136" s="15">
        <v>101.45</v>
      </c>
      <c r="G136" s="15">
        <v>101.45</v>
      </c>
      <c r="H136" s="15">
        <v>10.142799999999999</v>
      </c>
      <c r="I136" s="15">
        <v>5</v>
      </c>
      <c r="J136" s="15" t="s">
        <v>17426</v>
      </c>
      <c r="K136" s="15" t="s">
        <v>23</v>
      </c>
      <c r="L136" s="15">
        <v>4</v>
      </c>
      <c r="M136" s="15" t="s">
        <v>15548</v>
      </c>
      <c r="N136" s="15" t="s">
        <v>17793</v>
      </c>
      <c r="O136" s="56">
        <v>45628</v>
      </c>
    </row>
    <row r="137" spans="1:15" s="12" customFormat="1">
      <c r="A137" s="56">
        <v>45628</v>
      </c>
      <c r="B137" s="15" t="s">
        <v>17773</v>
      </c>
      <c r="C137" s="15" t="s">
        <v>17794</v>
      </c>
      <c r="D137" s="15">
        <v>10.45</v>
      </c>
      <c r="E137" s="56">
        <v>48572</v>
      </c>
      <c r="F137" s="15">
        <v>98.5</v>
      </c>
      <c r="G137" s="15">
        <v>99.997799999999998</v>
      </c>
      <c r="H137" s="15">
        <v>10.964399999999999</v>
      </c>
      <c r="I137" s="15">
        <v>134.19999999999999</v>
      </c>
      <c r="J137" s="15" t="s">
        <v>17426</v>
      </c>
      <c r="K137" s="15" t="s">
        <v>23</v>
      </c>
      <c r="L137" s="15">
        <v>21</v>
      </c>
      <c r="M137" s="15" t="s">
        <v>15548</v>
      </c>
      <c r="N137" s="15" t="s">
        <v>17795</v>
      </c>
      <c r="O137" s="56">
        <v>45628</v>
      </c>
    </row>
    <row r="138" spans="1:15" s="12" customFormat="1">
      <c r="A138" s="56">
        <v>45628</v>
      </c>
      <c r="B138" s="15" t="s">
        <v>17797</v>
      </c>
      <c r="C138" s="15" t="s">
        <v>17796</v>
      </c>
      <c r="D138" s="15">
        <v>8.25</v>
      </c>
      <c r="E138" s="56">
        <v>46018</v>
      </c>
      <c r="F138" s="15">
        <v>97.154799999999994</v>
      </c>
      <c r="G138" s="15">
        <v>97.154799999999994</v>
      </c>
      <c r="H138" s="15">
        <v>13.25</v>
      </c>
      <c r="I138" s="15">
        <v>11</v>
      </c>
      <c r="J138" s="15" t="s">
        <v>17426</v>
      </c>
      <c r="K138" s="15" t="s">
        <v>23</v>
      </c>
      <c r="L138" s="15">
        <v>9</v>
      </c>
      <c r="M138" s="15" t="s">
        <v>15548</v>
      </c>
      <c r="N138" s="15" t="s">
        <v>17798</v>
      </c>
      <c r="O138" s="56">
        <v>45628</v>
      </c>
    </row>
    <row r="139" spans="1:15" s="12" customFormat="1">
      <c r="A139" s="56">
        <v>45628</v>
      </c>
      <c r="B139" s="15" t="s">
        <v>17797</v>
      </c>
      <c r="C139" s="15" t="s">
        <v>17799</v>
      </c>
      <c r="D139" s="15">
        <v>11.37</v>
      </c>
      <c r="E139" s="56">
        <v>45993</v>
      </c>
      <c r="F139" s="15">
        <v>99.266000000000005</v>
      </c>
      <c r="G139" s="15">
        <v>99.266000000000005</v>
      </c>
      <c r="H139" s="15">
        <v>13.14</v>
      </c>
      <c r="I139" s="15">
        <v>1.1000000000000001</v>
      </c>
      <c r="J139" s="15" t="s">
        <v>17426</v>
      </c>
      <c r="K139" s="15" t="s">
        <v>23</v>
      </c>
      <c r="L139" s="15">
        <v>1</v>
      </c>
      <c r="M139" s="15" t="s">
        <v>15548</v>
      </c>
      <c r="N139" s="15" t="s">
        <v>17800</v>
      </c>
      <c r="O139" s="56">
        <v>45628</v>
      </c>
    </row>
    <row r="140" spans="1:15" s="12" customFormat="1">
      <c r="A140" s="56">
        <v>45628</v>
      </c>
      <c r="B140" s="15" t="s">
        <v>17802</v>
      </c>
      <c r="C140" s="15" t="s">
        <v>7909</v>
      </c>
      <c r="D140" s="15">
        <v>7.11</v>
      </c>
      <c r="E140" s="56">
        <v>46080</v>
      </c>
      <c r="F140" s="15">
        <v>99.413399999999996</v>
      </c>
      <c r="G140" s="15">
        <v>99.413399999999996</v>
      </c>
      <c r="H140" s="15">
        <v>7.63</v>
      </c>
      <c r="I140" s="15">
        <v>5000</v>
      </c>
      <c r="J140" s="15" t="s">
        <v>17426</v>
      </c>
      <c r="K140" s="15" t="s">
        <v>23</v>
      </c>
      <c r="L140" s="15">
        <v>1</v>
      </c>
      <c r="M140" s="15" t="s">
        <v>15548</v>
      </c>
      <c r="N140" s="15" t="s">
        <v>17804</v>
      </c>
      <c r="O140" s="56">
        <v>45628</v>
      </c>
    </row>
    <row r="141" spans="1:15" s="12" customFormat="1">
      <c r="A141" s="56">
        <v>45628</v>
      </c>
      <c r="B141" s="15" t="s">
        <v>17802</v>
      </c>
      <c r="C141" s="15" t="s">
        <v>11508</v>
      </c>
      <c r="D141" s="15">
        <v>7.23</v>
      </c>
      <c r="E141" s="56">
        <v>46090</v>
      </c>
      <c r="F141" s="15">
        <v>99.548100000000005</v>
      </c>
      <c r="G141" s="15">
        <v>99.548100000000005</v>
      </c>
      <c r="H141" s="15">
        <v>7.63</v>
      </c>
      <c r="I141" s="15">
        <v>12500</v>
      </c>
      <c r="J141" s="15" t="s">
        <v>17426</v>
      </c>
      <c r="K141" s="15" t="s">
        <v>23</v>
      </c>
      <c r="L141" s="15">
        <v>2</v>
      </c>
      <c r="M141" s="15" t="s">
        <v>15548</v>
      </c>
      <c r="N141" s="15" t="s">
        <v>17805</v>
      </c>
      <c r="O141" s="56">
        <v>45628</v>
      </c>
    </row>
    <row r="142" spans="1:15" s="12" customFormat="1">
      <c r="A142" s="56">
        <v>45628</v>
      </c>
      <c r="B142" s="15" t="s">
        <v>17802</v>
      </c>
      <c r="C142" s="15" t="s">
        <v>4701</v>
      </c>
      <c r="D142" s="15">
        <v>7.43</v>
      </c>
      <c r="E142" s="56">
        <v>46265</v>
      </c>
      <c r="F142" s="15">
        <v>99.775099999999995</v>
      </c>
      <c r="G142" s="15">
        <v>99.796300000000002</v>
      </c>
      <c r="H142" s="15">
        <v>7.5266999999999999</v>
      </c>
      <c r="I142" s="15">
        <v>7500</v>
      </c>
      <c r="J142" s="15" t="s">
        <v>17426</v>
      </c>
      <c r="K142" s="15" t="s">
        <v>23</v>
      </c>
      <c r="L142" s="15">
        <v>2</v>
      </c>
      <c r="M142" s="15" t="s">
        <v>15548</v>
      </c>
      <c r="N142" s="15" t="s">
        <v>17806</v>
      </c>
      <c r="O142" s="56">
        <v>45628</v>
      </c>
    </row>
    <row r="143" spans="1:15" s="12" customFormat="1">
      <c r="A143" s="56">
        <v>45628</v>
      </c>
      <c r="B143" s="15" t="s">
        <v>17802</v>
      </c>
      <c r="C143" s="15" t="s">
        <v>10568</v>
      </c>
      <c r="D143" s="15">
        <v>7.44</v>
      </c>
      <c r="E143" s="56">
        <v>46269</v>
      </c>
      <c r="F143" s="15">
        <v>99.823400000000007</v>
      </c>
      <c r="G143" s="15">
        <v>99.823400000000007</v>
      </c>
      <c r="H143" s="15">
        <v>7.52</v>
      </c>
      <c r="I143" s="15">
        <v>2500</v>
      </c>
      <c r="J143" s="15" t="s">
        <v>17426</v>
      </c>
      <c r="K143" s="15" t="s">
        <v>23</v>
      </c>
      <c r="L143" s="15">
        <v>1</v>
      </c>
      <c r="M143" s="15" t="s">
        <v>15548</v>
      </c>
      <c r="N143" s="15" t="s">
        <v>17807</v>
      </c>
      <c r="O143" s="56">
        <v>45628</v>
      </c>
    </row>
    <row r="144" spans="1:15" s="12" customFormat="1">
      <c r="A144" s="56">
        <v>45628</v>
      </c>
      <c r="B144" s="15" t="s">
        <v>17802</v>
      </c>
      <c r="C144" s="15" t="s">
        <v>1399</v>
      </c>
      <c r="D144" s="15">
        <v>7.55</v>
      </c>
      <c r="E144" s="56">
        <v>46287</v>
      </c>
      <c r="F144" s="15">
        <v>99.973200000000006</v>
      </c>
      <c r="G144" s="15">
        <v>99.994600000000005</v>
      </c>
      <c r="H144" s="15">
        <v>7.5269000000000004</v>
      </c>
      <c r="I144" s="15">
        <v>14500</v>
      </c>
      <c r="J144" s="15" t="s">
        <v>17426</v>
      </c>
      <c r="K144" s="15" t="s">
        <v>23</v>
      </c>
      <c r="L144" s="15">
        <v>3</v>
      </c>
      <c r="M144" s="15" t="s">
        <v>15548</v>
      </c>
      <c r="N144" s="15" t="s">
        <v>17808</v>
      </c>
      <c r="O144" s="56">
        <v>45628</v>
      </c>
    </row>
    <row r="145" spans="1:15" s="12" customFormat="1">
      <c r="A145" s="56">
        <v>45628</v>
      </c>
      <c r="B145" s="15" t="s">
        <v>17802</v>
      </c>
      <c r="C145" s="15" t="s">
        <v>3034</v>
      </c>
      <c r="D145" s="15">
        <v>7.68</v>
      </c>
      <c r="E145" s="56">
        <v>46609</v>
      </c>
      <c r="F145" s="15">
        <v>100.4883</v>
      </c>
      <c r="G145" s="15">
        <v>100.4883</v>
      </c>
      <c r="H145" s="15">
        <v>7.47</v>
      </c>
      <c r="I145" s="15">
        <v>5000</v>
      </c>
      <c r="J145" s="15" t="s">
        <v>17426</v>
      </c>
      <c r="K145" s="15" t="s">
        <v>23</v>
      </c>
      <c r="L145" s="15">
        <v>2</v>
      </c>
      <c r="M145" s="15" t="s">
        <v>15548</v>
      </c>
      <c r="N145" s="15" t="s">
        <v>17809</v>
      </c>
      <c r="O145" s="56">
        <v>45628</v>
      </c>
    </row>
    <row r="146" spans="1:15" s="12" customFormat="1">
      <c r="A146" s="56">
        <v>45628</v>
      </c>
      <c r="B146" s="15" t="s">
        <v>17802</v>
      </c>
      <c r="C146" s="15" t="s">
        <v>3726</v>
      </c>
      <c r="D146" s="15">
        <v>7.68</v>
      </c>
      <c r="E146" s="56">
        <v>46640</v>
      </c>
      <c r="F146" s="15">
        <v>100.50230000000001</v>
      </c>
      <c r="G146" s="15">
        <v>100.50230000000001</v>
      </c>
      <c r="H146" s="15">
        <v>7.46</v>
      </c>
      <c r="I146" s="15">
        <v>2500</v>
      </c>
      <c r="J146" s="15" t="s">
        <v>17426</v>
      </c>
      <c r="K146" s="15" t="s">
        <v>23</v>
      </c>
      <c r="L146" s="15">
        <v>1</v>
      </c>
      <c r="M146" s="15" t="s">
        <v>15548</v>
      </c>
      <c r="N146" s="15" t="s">
        <v>17810</v>
      </c>
      <c r="O146" s="56">
        <v>45628</v>
      </c>
    </row>
    <row r="147" spans="1:15" s="12" customFormat="1">
      <c r="A147" s="56">
        <v>45628</v>
      </c>
      <c r="B147" s="15" t="s">
        <v>17802</v>
      </c>
      <c r="C147" s="15" t="s">
        <v>4077</v>
      </c>
      <c r="D147" s="15">
        <v>7.44</v>
      </c>
      <c r="E147" s="56">
        <v>46853</v>
      </c>
      <c r="F147" s="15">
        <v>100.04770000000001</v>
      </c>
      <c r="G147" s="15">
        <v>100.0266</v>
      </c>
      <c r="H147" s="15">
        <v>7.4374000000000002</v>
      </c>
      <c r="I147" s="15">
        <v>23500</v>
      </c>
      <c r="J147" s="15" t="s">
        <v>17426</v>
      </c>
      <c r="K147" s="15" t="s">
        <v>23</v>
      </c>
      <c r="L147" s="15">
        <v>4</v>
      </c>
      <c r="M147" s="15" t="s">
        <v>15548</v>
      </c>
      <c r="N147" s="15" t="s">
        <v>17811</v>
      </c>
      <c r="O147" s="56">
        <v>45628</v>
      </c>
    </row>
    <row r="148" spans="1:15" s="12" customFormat="1">
      <c r="A148" s="56">
        <v>45628</v>
      </c>
      <c r="B148" s="15" t="s">
        <v>17802</v>
      </c>
      <c r="C148" s="15" t="s">
        <v>272</v>
      </c>
      <c r="D148" s="15">
        <v>7.51</v>
      </c>
      <c r="E148" s="56">
        <v>46916</v>
      </c>
      <c r="F148" s="15">
        <v>100.2794</v>
      </c>
      <c r="G148" s="15">
        <v>100.131</v>
      </c>
      <c r="H148" s="15">
        <v>7.4798</v>
      </c>
      <c r="I148" s="15">
        <v>132500</v>
      </c>
      <c r="J148" s="15" t="s">
        <v>17426</v>
      </c>
      <c r="K148" s="15" t="s">
        <v>23</v>
      </c>
      <c r="L148" s="15">
        <v>26</v>
      </c>
      <c r="M148" s="15" t="s">
        <v>15548</v>
      </c>
      <c r="N148" s="15" t="s">
        <v>17812</v>
      </c>
      <c r="O148" s="56">
        <v>45628</v>
      </c>
    </row>
    <row r="149" spans="1:15" s="12" customFormat="1">
      <c r="A149" s="56">
        <v>45628</v>
      </c>
      <c r="B149" s="15" t="s">
        <v>17813</v>
      </c>
      <c r="C149" s="15" t="s">
        <v>267</v>
      </c>
      <c r="D149" s="15">
        <v>7.14</v>
      </c>
      <c r="E149" s="56">
        <v>49265</v>
      </c>
      <c r="F149" s="15">
        <v>100</v>
      </c>
      <c r="G149" s="15">
        <v>100.07</v>
      </c>
      <c r="H149" s="15">
        <v>7.1246999999999998</v>
      </c>
      <c r="I149" s="15">
        <v>8500</v>
      </c>
      <c r="J149" s="15" t="s">
        <v>17426</v>
      </c>
      <c r="K149" s="15" t="s">
        <v>23</v>
      </c>
      <c r="L149" s="15">
        <v>3</v>
      </c>
      <c r="M149" s="15" t="s">
        <v>15548</v>
      </c>
      <c r="N149" s="15" t="s">
        <v>17814</v>
      </c>
      <c r="O149" s="56">
        <v>45628</v>
      </c>
    </row>
    <row r="150" spans="1:15" s="12" customFormat="1">
      <c r="A150" s="56">
        <v>45628</v>
      </c>
      <c r="B150" s="15" t="s">
        <v>17815</v>
      </c>
      <c r="C150" s="15" t="s">
        <v>17818</v>
      </c>
      <c r="D150" s="15">
        <v>10.75</v>
      </c>
      <c r="E150" s="56">
        <v>46213</v>
      </c>
      <c r="F150" s="15">
        <v>100.3952</v>
      </c>
      <c r="G150" s="15">
        <v>100.3959</v>
      </c>
      <c r="H150" s="15">
        <v>11</v>
      </c>
      <c r="I150" s="15">
        <v>61</v>
      </c>
      <c r="J150" s="15" t="s">
        <v>17426</v>
      </c>
      <c r="K150" s="15" t="s">
        <v>23</v>
      </c>
      <c r="L150" s="15">
        <v>16</v>
      </c>
      <c r="M150" s="15" t="s">
        <v>15548</v>
      </c>
      <c r="N150" s="15" t="s">
        <v>17819</v>
      </c>
      <c r="O150" s="56">
        <v>45628</v>
      </c>
    </row>
    <row r="151" spans="1:15" s="12" customFormat="1">
      <c r="A151" s="56">
        <v>45628</v>
      </c>
      <c r="B151" s="15" t="s">
        <v>17815</v>
      </c>
      <c r="C151" s="15" t="s">
        <v>17820</v>
      </c>
      <c r="D151" s="15">
        <v>10.5</v>
      </c>
      <c r="E151" s="56">
        <v>46491</v>
      </c>
      <c r="F151" s="15">
        <v>100.5</v>
      </c>
      <c r="G151" s="15">
        <v>100.45829999999999</v>
      </c>
      <c r="H151" s="15">
        <v>10.7804</v>
      </c>
      <c r="I151" s="15">
        <v>6</v>
      </c>
      <c r="J151" s="15" t="s">
        <v>17426</v>
      </c>
      <c r="K151" s="15" t="s">
        <v>23</v>
      </c>
      <c r="L151" s="15">
        <v>2</v>
      </c>
      <c r="M151" s="15" t="s">
        <v>15548</v>
      </c>
      <c r="N151" s="15" t="s">
        <v>17821</v>
      </c>
      <c r="O151" s="56">
        <v>45628</v>
      </c>
    </row>
    <row r="152" spans="1:15" s="12" customFormat="1">
      <c r="A152" s="56">
        <v>45628</v>
      </c>
      <c r="B152" s="15" t="s">
        <v>17822</v>
      </c>
      <c r="C152" s="15" t="s">
        <v>16873</v>
      </c>
      <c r="D152" s="15">
        <v>10.25</v>
      </c>
      <c r="E152" s="56">
        <v>45896</v>
      </c>
      <c r="F152" s="15">
        <v>99.162000000000006</v>
      </c>
      <c r="G152" s="15">
        <v>99.162000000000006</v>
      </c>
      <c r="H152" s="15">
        <v>12.05</v>
      </c>
      <c r="I152" s="15">
        <v>0.5</v>
      </c>
      <c r="J152" s="15" t="s">
        <v>17426</v>
      </c>
      <c r="K152" s="15" t="s">
        <v>23</v>
      </c>
      <c r="L152" s="15">
        <v>1</v>
      </c>
      <c r="M152" s="15" t="s">
        <v>15548</v>
      </c>
      <c r="N152" s="15" t="s">
        <v>17823</v>
      </c>
      <c r="O152" s="56">
        <v>45628</v>
      </c>
    </row>
    <row r="153" spans="1:15" s="12" customFormat="1">
      <c r="A153" s="56">
        <v>45628</v>
      </c>
      <c r="B153" s="15" t="s">
        <v>17822</v>
      </c>
      <c r="C153" s="15" t="s">
        <v>16816</v>
      </c>
      <c r="D153" s="15">
        <v>0</v>
      </c>
      <c r="E153" s="56">
        <v>46169</v>
      </c>
      <c r="F153" s="15">
        <v>98.221699999999998</v>
      </c>
      <c r="G153" s="15">
        <v>98.221699999999998</v>
      </c>
      <c r="H153" s="15">
        <v>12.34</v>
      </c>
      <c r="I153" s="15">
        <v>0.08</v>
      </c>
      <c r="J153" s="15" t="s">
        <v>17426</v>
      </c>
      <c r="K153" s="15" t="s">
        <v>23</v>
      </c>
      <c r="L153" s="15">
        <v>1</v>
      </c>
      <c r="M153" s="15" t="s">
        <v>15548</v>
      </c>
      <c r="N153" s="15" t="s">
        <v>17824</v>
      </c>
      <c r="O153" s="56">
        <v>45628</v>
      </c>
    </row>
    <row r="154" spans="1:15" s="12" customFormat="1">
      <c r="A154" s="56">
        <v>45628</v>
      </c>
      <c r="B154" s="15" t="s">
        <v>17822</v>
      </c>
      <c r="C154" s="15" t="s">
        <v>17284</v>
      </c>
      <c r="D154" s="15">
        <v>10.15</v>
      </c>
      <c r="E154" s="56">
        <v>46136</v>
      </c>
      <c r="F154" s="15">
        <v>99.339500000000001</v>
      </c>
      <c r="G154" s="15">
        <v>99.554900000000004</v>
      </c>
      <c r="H154" s="15">
        <v>11.0144</v>
      </c>
      <c r="I154" s="15">
        <v>95.04</v>
      </c>
      <c r="J154" s="15" t="s">
        <v>17426</v>
      </c>
      <c r="K154" s="15" t="s">
        <v>23</v>
      </c>
      <c r="L154" s="15">
        <v>269</v>
      </c>
      <c r="M154" s="15" t="s">
        <v>15548</v>
      </c>
      <c r="N154" s="15" t="s">
        <v>17825</v>
      </c>
      <c r="O154" s="56">
        <v>45628</v>
      </c>
    </row>
    <row r="155" spans="1:15" s="12" customFormat="1">
      <c r="A155" s="56">
        <v>45628</v>
      </c>
      <c r="B155" s="15" t="s">
        <v>17822</v>
      </c>
      <c r="C155" s="15" t="s">
        <v>17311</v>
      </c>
      <c r="D155" s="15">
        <v>10.25</v>
      </c>
      <c r="E155" s="56">
        <v>46319</v>
      </c>
      <c r="F155" s="15">
        <v>98.756200000000007</v>
      </c>
      <c r="G155" s="15">
        <v>98.403099999999995</v>
      </c>
      <c r="H155" s="15">
        <v>11.79</v>
      </c>
      <c r="I155" s="15">
        <v>20</v>
      </c>
      <c r="J155" s="15" t="s">
        <v>17426</v>
      </c>
      <c r="K155" s="15" t="s">
        <v>23</v>
      </c>
      <c r="L155" s="15">
        <v>2</v>
      </c>
      <c r="M155" s="15" t="s">
        <v>15548</v>
      </c>
      <c r="N155" s="15" t="s">
        <v>17826</v>
      </c>
      <c r="O155" s="56">
        <v>45628</v>
      </c>
    </row>
    <row r="156" spans="1:15" s="12" customFormat="1">
      <c r="A156" s="56">
        <v>45628</v>
      </c>
      <c r="B156" s="15" t="s">
        <v>17827</v>
      </c>
      <c r="C156" s="15" t="s">
        <v>17828</v>
      </c>
      <c r="D156" s="15">
        <v>9.5500000000000007</v>
      </c>
      <c r="E156" s="56">
        <v>401768</v>
      </c>
      <c r="F156" s="15">
        <v>104.5005</v>
      </c>
      <c r="G156" s="15">
        <v>104.29340000000001</v>
      </c>
      <c r="H156" s="15">
        <v>8.6128999999999998</v>
      </c>
      <c r="I156" s="15">
        <v>70</v>
      </c>
      <c r="J156" s="15" t="s">
        <v>17426</v>
      </c>
      <c r="K156" s="15" t="s">
        <v>23</v>
      </c>
      <c r="L156" s="15">
        <v>2</v>
      </c>
      <c r="M156" s="15" t="s">
        <v>15548</v>
      </c>
      <c r="N156" s="15" t="s">
        <v>17829</v>
      </c>
      <c r="O156" s="56">
        <v>45628</v>
      </c>
    </row>
    <row r="157" spans="1:15" s="12" customFormat="1">
      <c r="A157" s="56">
        <v>45628</v>
      </c>
      <c r="B157" s="15" t="s">
        <v>17827</v>
      </c>
      <c r="C157" s="15" t="s">
        <v>17830</v>
      </c>
      <c r="D157" s="15">
        <v>9.1</v>
      </c>
      <c r="E157" s="56">
        <v>401768</v>
      </c>
      <c r="F157" s="15">
        <v>102.36020000000001</v>
      </c>
      <c r="G157" s="15">
        <v>102.36020000000001</v>
      </c>
      <c r="H157" s="15">
        <v>8.59</v>
      </c>
      <c r="I157" s="15">
        <v>20</v>
      </c>
      <c r="J157" s="15" t="s">
        <v>17426</v>
      </c>
      <c r="K157" s="15" t="s">
        <v>23</v>
      </c>
      <c r="L157" s="15">
        <v>1</v>
      </c>
      <c r="M157" s="15" t="s">
        <v>15548</v>
      </c>
      <c r="N157" s="15" t="s">
        <v>17831</v>
      </c>
      <c r="O157" s="56">
        <v>45628</v>
      </c>
    </row>
    <row r="158" spans="1:15" s="12" customFormat="1">
      <c r="A158" s="56">
        <v>45628</v>
      </c>
      <c r="B158" s="15" t="s">
        <v>17832</v>
      </c>
      <c r="C158" s="15" t="s">
        <v>17833</v>
      </c>
      <c r="D158" s="15">
        <v>9.9</v>
      </c>
      <c r="E158" s="56">
        <v>46374</v>
      </c>
      <c r="F158" s="15">
        <v>98.487799999999993</v>
      </c>
      <c r="G158" s="15">
        <v>98.487799999999993</v>
      </c>
      <c r="H158" s="15">
        <v>10.75</v>
      </c>
      <c r="I158" s="15">
        <v>13</v>
      </c>
      <c r="J158" s="15" t="s">
        <v>17426</v>
      </c>
      <c r="K158" s="15" t="s">
        <v>23</v>
      </c>
      <c r="L158" s="15">
        <v>2</v>
      </c>
      <c r="M158" s="15" t="s">
        <v>15548</v>
      </c>
      <c r="N158" s="15" t="s">
        <v>17834</v>
      </c>
      <c r="O158" s="56">
        <v>45628</v>
      </c>
    </row>
    <row r="159" spans="1:15" s="12" customFormat="1">
      <c r="A159" s="56">
        <v>45628</v>
      </c>
      <c r="B159" s="15" t="s">
        <v>17835</v>
      </c>
      <c r="C159" s="15" t="s">
        <v>17837</v>
      </c>
      <c r="D159" s="15">
        <v>0</v>
      </c>
      <c r="E159" s="56">
        <v>46572</v>
      </c>
      <c r="F159" s="15">
        <v>99.4358</v>
      </c>
      <c r="G159" s="15">
        <v>99.4358</v>
      </c>
      <c r="H159" s="15">
        <v>13.9549</v>
      </c>
      <c r="I159" s="15">
        <v>100</v>
      </c>
      <c r="J159" s="15" t="s">
        <v>17426</v>
      </c>
      <c r="K159" s="15" t="s">
        <v>23</v>
      </c>
      <c r="L159" s="15">
        <v>1</v>
      </c>
      <c r="M159" s="15" t="s">
        <v>15548</v>
      </c>
      <c r="N159" s="15" t="s">
        <v>17838</v>
      </c>
      <c r="O159" s="56">
        <v>45628</v>
      </c>
    </row>
    <row r="160" spans="1:15" s="12" customFormat="1">
      <c r="A160" s="56">
        <v>45628</v>
      </c>
      <c r="B160" s="15" t="s">
        <v>17840</v>
      </c>
      <c r="C160" s="15" t="s">
        <v>17839</v>
      </c>
      <c r="D160" s="15">
        <v>9.49</v>
      </c>
      <c r="E160" s="56">
        <v>47034</v>
      </c>
      <c r="F160" s="15">
        <v>100.15</v>
      </c>
      <c r="G160" s="15">
        <v>100.363</v>
      </c>
      <c r="H160" s="15">
        <v>9.6957000000000004</v>
      </c>
      <c r="I160" s="15">
        <v>10</v>
      </c>
      <c r="J160" s="15" t="s">
        <v>17426</v>
      </c>
      <c r="K160" s="15" t="s">
        <v>23</v>
      </c>
      <c r="L160" s="15">
        <v>2</v>
      </c>
      <c r="M160" s="15" t="s">
        <v>15548</v>
      </c>
      <c r="N160" s="15" t="s">
        <v>17841</v>
      </c>
      <c r="O160" s="56">
        <v>45628</v>
      </c>
    </row>
    <row r="161" spans="1:15" s="12" customFormat="1">
      <c r="A161" s="56">
        <v>45628</v>
      </c>
      <c r="B161" s="15" t="s">
        <v>17840</v>
      </c>
      <c r="C161" s="15" t="s">
        <v>17843</v>
      </c>
      <c r="D161" s="15">
        <v>9.49</v>
      </c>
      <c r="E161" s="56">
        <v>49225</v>
      </c>
      <c r="F161" s="15">
        <v>105.4</v>
      </c>
      <c r="G161" s="15">
        <v>102.4635</v>
      </c>
      <c r="H161" s="15">
        <v>9.4143000000000008</v>
      </c>
      <c r="I161" s="15">
        <v>1430</v>
      </c>
      <c r="J161" s="15" t="s">
        <v>17426</v>
      </c>
      <c r="K161" s="15" t="s">
        <v>23</v>
      </c>
      <c r="L161" s="15">
        <v>6</v>
      </c>
      <c r="M161" s="15" t="s">
        <v>15548</v>
      </c>
      <c r="N161" s="15" t="s">
        <v>17844</v>
      </c>
      <c r="O161" s="56">
        <v>45628</v>
      </c>
    </row>
    <row r="162" spans="1:15" s="12" customFormat="1">
      <c r="A162" s="56">
        <v>45628</v>
      </c>
      <c r="B162" s="15" t="s">
        <v>17840</v>
      </c>
      <c r="C162" s="15" t="s">
        <v>17845</v>
      </c>
      <c r="D162" s="15">
        <v>9.49</v>
      </c>
      <c r="E162" s="56">
        <v>48860</v>
      </c>
      <c r="F162" s="15">
        <v>106.65</v>
      </c>
      <c r="G162" s="15">
        <v>106.65</v>
      </c>
      <c r="H162" s="15">
        <v>8.65</v>
      </c>
      <c r="I162" s="15">
        <v>300</v>
      </c>
      <c r="J162" s="15" t="s">
        <v>17426</v>
      </c>
      <c r="K162" s="15" t="s">
        <v>23</v>
      </c>
      <c r="L162" s="15">
        <v>1</v>
      </c>
      <c r="M162" s="15" t="s">
        <v>15548</v>
      </c>
      <c r="N162" s="15" t="s">
        <v>17846</v>
      </c>
      <c r="O162" s="56">
        <v>45628</v>
      </c>
    </row>
    <row r="163" spans="1:15" s="12" customFormat="1">
      <c r="A163" s="56">
        <v>45628</v>
      </c>
      <c r="B163" s="15" t="s">
        <v>17840</v>
      </c>
      <c r="C163" s="15" t="s">
        <v>17847</v>
      </c>
      <c r="D163" s="15">
        <v>9.49</v>
      </c>
      <c r="E163" s="56">
        <v>48495</v>
      </c>
      <c r="F163" s="15">
        <v>100.02</v>
      </c>
      <c r="G163" s="15">
        <v>100.0065</v>
      </c>
      <c r="H163" s="15">
        <v>9.8242999999999991</v>
      </c>
      <c r="I163" s="15">
        <v>148</v>
      </c>
      <c r="J163" s="15" t="s">
        <v>17426</v>
      </c>
      <c r="K163" s="15" t="s">
        <v>23</v>
      </c>
      <c r="L163" s="15">
        <v>2</v>
      </c>
      <c r="M163" s="15" t="s">
        <v>15548</v>
      </c>
      <c r="N163" s="15" t="s">
        <v>17848</v>
      </c>
      <c r="O163" s="56">
        <v>45628</v>
      </c>
    </row>
    <row r="164" spans="1:15" s="12" customFormat="1">
      <c r="A164" s="56">
        <v>45628</v>
      </c>
      <c r="B164" s="15" t="s">
        <v>17840</v>
      </c>
      <c r="C164" s="15" t="s">
        <v>17849</v>
      </c>
      <c r="D164" s="15">
        <v>9.49</v>
      </c>
      <c r="E164" s="56">
        <v>48129</v>
      </c>
      <c r="F164" s="15">
        <v>100.02</v>
      </c>
      <c r="G164" s="15">
        <v>101.96</v>
      </c>
      <c r="H164" s="15">
        <v>9.4018999999999995</v>
      </c>
      <c r="I164" s="15">
        <v>80</v>
      </c>
      <c r="J164" s="15" t="s">
        <v>17426</v>
      </c>
      <c r="K164" s="15" t="s">
        <v>23</v>
      </c>
      <c r="L164" s="15">
        <v>3</v>
      </c>
      <c r="M164" s="15" t="s">
        <v>15548</v>
      </c>
      <c r="N164" s="15" t="s">
        <v>17850</v>
      </c>
      <c r="O164" s="56">
        <v>45628</v>
      </c>
    </row>
    <row r="165" spans="1:15" s="12" customFormat="1">
      <c r="A165" s="56">
        <v>45628</v>
      </c>
      <c r="B165" s="15" t="s">
        <v>17840</v>
      </c>
      <c r="C165" s="15" t="s">
        <v>17851</v>
      </c>
      <c r="D165" s="15">
        <v>9.49</v>
      </c>
      <c r="E165" s="56">
        <v>47764</v>
      </c>
      <c r="F165" s="15">
        <v>100</v>
      </c>
      <c r="G165" s="15">
        <v>100</v>
      </c>
      <c r="H165" s="15">
        <v>9.8265999999999991</v>
      </c>
      <c r="I165" s="15">
        <v>5</v>
      </c>
      <c r="J165" s="15" t="s">
        <v>17426</v>
      </c>
      <c r="K165" s="15" t="s">
        <v>23</v>
      </c>
      <c r="L165" s="15">
        <v>1</v>
      </c>
      <c r="M165" s="15" t="s">
        <v>15548</v>
      </c>
      <c r="N165" s="15" t="s">
        <v>17852</v>
      </c>
      <c r="O165" s="56">
        <v>45628</v>
      </c>
    </row>
    <row r="166" spans="1:15" s="12" customFormat="1">
      <c r="A166" s="56">
        <v>45628</v>
      </c>
      <c r="B166" s="15" t="s">
        <v>17853</v>
      </c>
      <c r="C166" s="15" t="s">
        <v>7293</v>
      </c>
      <c r="D166" s="15">
        <v>6.48</v>
      </c>
      <c r="E166" s="56">
        <v>46157</v>
      </c>
      <c r="F166" s="15">
        <v>98.224699999999999</v>
      </c>
      <c r="G166" s="15">
        <v>98.224699999999999</v>
      </c>
      <c r="H166" s="15">
        <v>7.78</v>
      </c>
      <c r="I166" s="15">
        <v>1500</v>
      </c>
      <c r="J166" s="15" t="s">
        <v>17426</v>
      </c>
      <c r="K166" s="15" t="s">
        <v>23</v>
      </c>
      <c r="L166" s="15">
        <v>1</v>
      </c>
      <c r="M166" s="15" t="s">
        <v>15548</v>
      </c>
      <c r="N166" s="15" t="s">
        <v>17854</v>
      </c>
      <c r="O166" s="56">
        <v>45628</v>
      </c>
    </row>
    <row r="167" spans="1:15" s="12" customFormat="1">
      <c r="A167" s="56">
        <v>45628</v>
      </c>
      <c r="B167" s="15" t="s">
        <v>17855</v>
      </c>
      <c r="C167" s="15" t="s">
        <v>14027</v>
      </c>
      <c r="D167" s="15">
        <v>8.5</v>
      </c>
      <c r="E167" s="56">
        <v>401768</v>
      </c>
      <c r="F167" s="15">
        <v>100.35</v>
      </c>
      <c r="G167" s="15">
        <v>100.35</v>
      </c>
      <c r="H167" s="15">
        <v>8.2899999999999991</v>
      </c>
      <c r="I167" s="15">
        <v>500</v>
      </c>
      <c r="J167" s="15" t="s">
        <v>17426</v>
      </c>
      <c r="K167" s="15" t="s">
        <v>23</v>
      </c>
      <c r="L167" s="15">
        <v>1</v>
      </c>
      <c r="M167" s="15" t="s">
        <v>15548</v>
      </c>
      <c r="N167" s="15" t="s">
        <v>17856</v>
      </c>
      <c r="O167" s="56">
        <v>45628</v>
      </c>
    </row>
    <row r="168" spans="1:15" s="12" customFormat="1">
      <c r="A168" s="56">
        <v>45628</v>
      </c>
      <c r="B168" s="15" t="s">
        <v>17855</v>
      </c>
      <c r="C168" s="15" t="s">
        <v>3908</v>
      </c>
      <c r="D168" s="15">
        <v>8.4</v>
      </c>
      <c r="E168" s="56">
        <v>401768</v>
      </c>
      <c r="F168" s="15">
        <v>100.4</v>
      </c>
      <c r="G168" s="15">
        <v>100.4</v>
      </c>
      <c r="H168" s="15">
        <v>8.24</v>
      </c>
      <c r="I168" s="15">
        <v>400</v>
      </c>
      <c r="J168" s="15" t="s">
        <v>17426</v>
      </c>
      <c r="K168" s="15" t="s">
        <v>23</v>
      </c>
      <c r="L168" s="15">
        <v>2</v>
      </c>
      <c r="M168" s="15" t="s">
        <v>15548</v>
      </c>
      <c r="N168" s="15" t="s">
        <v>17857</v>
      </c>
      <c r="O168" s="56">
        <v>45628</v>
      </c>
    </row>
    <row r="169" spans="1:15" s="12" customFormat="1">
      <c r="A169" s="56">
        <v>45628</v>
      </c>
      <c r="B169" s="15" t="s">
        <v>17858</v>
      </c>
      <c r="C169" s="15" t="s">
        <v>17859</v>
      </c>
      <c r="D169" s="15">
        <v>8.7200000000000006</v>
      </c>
      <c r="E169" s="56">
        <v>45803</v>
      </c>
      <c r="F169" s="15">
        <v>100.06950000000001</v>
      </c>
      <c r="G169" s="15">
        <v>100.06950000000001</v>
      </c>
      <c r="H169" s="15">
        <v>8.5</v>
      </c>
      <c r="I169" s="15">
        <v>5000</v>
      </c>
      <c r="J169" s="15" t="s">
        <v>17426</v>
      </c>
      <c r="K169" s="15" t="s">
        <v>23</v>
      </c>
      <c r="L169" s="15">
        <v>2</v>
      </c>
      <c r="M169" s="15" t="s">
        <v>15548</v>
      </c>
      <c r="N169" s="15" t="s">
        <v>17860</v>
      </c>
      <c r="O169" s="56">
        <v>45628</v>
      </c>
    </row>
    <row r="170" spans="1:15" s="12" customFormat="1">
      <c r="A170" s="56">
        <v>45628</v>
      </c>
      <c r="B170" s="15" t="s">
        <v>17858</v>
      </c>
      <c r="C170" s="15" t="s">
        <v>17861</v>
      </c>
      <c r="D170" s="15">
        <v>8.75</v>
      </c>
      <c r="E170" s="56">
        <v>46146</v>
      </c>
      <c r="F170" s="15">
        <v>99.717399999999998</v>
      </c>
      <c r="G170" s="15">
        <v>99.716899999999995</v>
      </c>
      <c r="H170" s="15">
        <v>8.9</v>
      </c>
      <c r="I170" s="15">
        <v>32</v>
      </c>
      <c r="J170" s="15" t="s">
        <v>17426</v>
      </c>
      <c r="K170" s="15" t="s">
        <v>23</v>
      </c>
      <c r="L170" s="15">
        <v>2</v>
      </c>
      <c r="M170" s="15" t="s">
        <v>15548</v>
      </c>
      <c r="N170" s="15" t="s">
        <v>17862</v>
      </c>
      <c r="O170" s="56">
        <v>45628</v>
      </c>
    </row>
    <row r="171" spans="1:15" s="12" customFormat="1">
      <c r="A171" s="56">
        <v>45628</v>
      </c>
      <c r="B171" s="15" t="s">
        <v>17858</v>
      </c>
      <c r="C171" s="15" t="s">
        <v>17863</v>
      </c>
      <c r="D171" s="15">
        <v>9.25</v>
      </c>
      <c r="E171" s="56">
        <v>46010</v>
      </c>
      <c r="F171" s="15">
        <v>100.125</v>
      </c>
      <c r="G171" s="15">
        <v>100.125</v>
      </c>
      <c r="H171" s="15">
        <v>9.1</v>
      </c>
      <c r="I171" s="15">
        <v>3</v>
      </c>
      <c r="J171" s="15" t="s">
        <v>17426</v>
      </c>
      <c r="K171" s="15" t="s">
        <v>23</v>
      </c>
      <c r="L171" s="15">
        <v>1</v>
      </c>
      <c r="M171" s="15" t="s">
        <v>15548</v>
      </c>
      <c r="N171" s="15" t="s">
        <v>17864</v>
      </c>
      <c r="O171" s="56">
        <v>45628</v>
      </c>
    </row>
    <row r="172" spans="1:15" s="12" customFormat="1">
      <c r="A172" s="56">
        <v>45628</v>
      </c>
      <c r="B172" s="15" t="s">
        <v>17858</v>
      </c>
      <c r="C172" s="15" t="s">
        <v>17865</v>
      </c>
      <c r="D172" s="15">
        <v>9.1</v>
      </c>
      <c r="E172" s="56">
        <v>49115</v>
      </c>
      <c r="F172" s="15">
        <v>103.89</v>
      </c>
      <c r="G172" s="15">
        <v>103.89</v>
      </c>
      <c r="H172" s="15">
        <v>8.48</v>
      </c>
      <c r="I172" s="15">
        <v>200</v>
      </c>
      <c r="J172" s="15" t="s">
        <v>17426</v>
      </c>
      <c r="K172" s="15" t="s">
        <v>23</v>
      </c>
      <c r="L172" s="15">
        <v>1</v>
      </c>
      <c r="M172" s="15" t="s">
        <v>15548</v>
      </c>
      <c r="N172" s="15" t="s">
        <v>17866</v>
      </c>
      <c r="O172" s="56">
        <v>45628</v>
      </c>
    </row>
    <row r="173" spans="1:15" s="12" customFormat="1">
      <c r="A173" s="56">
        <v>45628</v>
      </c>
      <c r="B173" s="15" t="s">
        <v>17867</v>
      </c>
      <c r="C173" s="15" t="s">
        <v>17868</v>
      </c>
      <c r="D173" s="15">
        <v>0</v>
      </c>
      <c r="E173" s="56">
        <v>48027</v>
      </c>
      <c r="F173" s="15">
        <v>102.1765</v>
      </c>
      <c r="G173" s="15">
        <v>101.8989</v>
      </c>
      <c r="H173" s="15">
        <v>10.882300000000001</v>
      </c>
      <c r="I173" s="15">
        <v>110</v>
      </c>
      <c r="J173" s="15" t="s">
        <v>17426</v>
      </c>
      <c r="K173" s="15" t="s">
        <v>23</v>
      </c>
      <c r="L173" s="15">
        <v>2</v>
      </c>
      <c r="M173" s="15" t="s">
        <v>15548</v>
      </c>
      <c r="N173" s="15" t="s">
        <v>17869</v>
      </c>
      <c r="O173" s="56">
        <v>45628</v>
      </c>
    </row>
    <row r="174" spans="1:15" s="12" customFormat="1">
      <c r="A174" s="56">
        <v>45628</v>
      </c>
      <c r="B174" s="15" t="s">
        <v>194</v>
      </c>
      <c r="C174" s="15" t="s">
        <v>16374</v>
      </c>
      <c r="D174" s="15">
        <v>9.6</v>
      </c>
      <c r="E174" s="56">
        <v>45984</v>
      </c>
      <c r="F174" s="15">
        <v>100.45350000000001</v>
      </c>
      <c r="G174" s="15">
        <v>100.45350000000001</v>
      </c>
      <c r="H174" s="15">
        <v>9.5</v>
      </c>
      <c r="I174" s="15">
        <v>0.47</v>
      </c>
      <c r="J174" s="15" t="s">
        <v>17426</v>
      </c>
      <c r="K174" s="15" t="s">
        <v>23</v>
      </c>
      <c r="L174" s="15">
        <v>5</v>
      </c>
      <c r="M174" s="15" t="s">
        <v>15548</v>
      </c>
      <c r="N174" s="15" t="s">
        <v>17870</v>
      </c>
      <c r="O174" s="56">
        <v>45628</v>
      </c>
    </row>
    <row r="175" spans="1:15" s="12" customFormat="1">
      <c r="A175" s="56">
        <v>45628</v>
      </c>
      <c r="B175" s="15" t="s">
        <v>17872</v>
      </c>
      <c r="C175" s="15" t="s">
        <v>17873</v>
      </c>
      <c r="D175" s="15">
        <v>0</v>
      </c>
      <c r="E175" s="56">
        <v>45827</v>
      </c>
      <c r="F175" s="15">
        <v>99.045000000000002</v>
      </c>
      <c r="G175" s="15">
        <v>99.020499999999998</v>
      </c>
      <c r="H175" s="15">
        <v>7.99</v>
      </c>
      <c r="I175" s="15">
        <v>25000</v>
      </c>
      <c r="J175" s="15" t="s">
        <v>17426</v>
      </c>
      <c r="K175" s="15" t="s">
        <v>23</v>
      </c>
      <c r="L175" s="15">
        <v>3</v>
      </c>
      <c r="M175" s="15" t="s">
        <v>15548</v>
      </c>
      <c r="N175" s="15" t="s">
        <v>17874</v>
      </c>
      <c r="O175" s="56">
        <v>45628</v>
      </c>
    </row>
    <row r="176" spans="1:15" s="12" customFormat="1">
      <c r="A176" s="56">
        <v>45628</v>
      </c>
      <c r="B176" s="15" t="s">
        <v>17872</v>
      </c>
      <c r="C176" s="15" t="s">
        <v>17875</v>
      </c>
      <c r="D176" s="15">
        <v>7.84</v>
      </c>
      <c r="E176" s="56">
        <v>46217</v>
      </c>
      <c r="F176" s="15">
        <v>99.797799999999995</v>
      </c>
      <c r="G176" s="15">
        <v>99.797799999999995</v>
      </c>
      <c r="H176" s="15">
        <v>7.93</v>
      </c>
      <c r="I176" s="15">
        <v>2500</v>
      </c>
      <c r="J176" s="15" t="s">
        <v>17426</v>
      </c>
      <c r="K176" s="15" t="s">
        <v>23</v>
      </c>
      <c r="L176" s="15">
        <v>1</v>
      </c>
      <c r="M176" s="15" t="s">
        <v>15548</v>
      </c>
      <c r="N176" s="15" t="s">
        <v>17876</v>
      </c>
      <c r="O176" s="56">
        <v>45628</v>
      </c>
    </row>
    <row r="177" spans="1:15" s="12" customFormat="1">
      <c r="A177" s="56">
        <v>45628</v>
      </c>
      <c r="B177" s="15" t="s">
        <v>17872</v>
      </c>
      <c r="C177" s="15" t="s">
        <v>17877</v>
      </c>
      <c r="D177" s="15">
        <v>8.1965000000000003</v>
      </c>
      <c r="E177" s="56">
        <v>45807</v>
      </c>
      <c r="F177" s="15">
        <v>100.07129999999999</v>
      </c>
      <c r="G177" s="15">
        <v>100.07129999999999</v>
      </c>
      <c r="H177" s="15">
        <v>7.95</v>
      </c>
      <c r="I177" s="15">
        <v>5000</v>
      </c>
      <c r="J177" s="15" t="s">
        <v>17426</v>
      </c>
      <c r="K177" s="15" t="s">
        <v>23</v>
      </c>
      <c r="L177" s="15">
        <v>1</v>
      </c>
      <c r="M177" s="15" t="s">
        <v>15548</v>
      </c>
      <c r="N177" s="15" t="s">
        <v>17878</v>
      </c>
      <c r="O177" s="56">
        <v>45628</v>
      </c>
    </row>
    <row r="178" spans="1:15" s="12" customFormat="1">
      <c r="A178" s="56">
        <v>45628</v>
      </c>
      <c r="B178" s="15" t="s">
        <v>17872</v>
      </c>
      <c r="C178" s="15" t="s">
        <v>17879</v>
      </c>
      <c r="D178" s="15">
        <v>8.4</v>
      </c>
      <c r="E178" s="56">
        <v>48935</v>
      </c>
      <c r="F178" s="15">
        <v>101</v>
      </c>
      <c r="G178" s="15">
        <v>100.6476</v>
      </c>
      <c r="H178" s="15">
        <v>8.2879000000000005</v>
      </c>
      <c r="I178" s="15">
        <v>420</v>
      </c>
      <c r="J178" s="15" t="s">
        <v>17426</v>
      </c>
      <c r="K178" s="15" t="s">
        <v>23</v>
      </c>
      <c r="L178" s="15">
        <v>3</v>
      </c>
      <c r="M178" s="15" t="s">
        <v>15548</v>
      </c>
      <c r="N178" s="15" t="s">
        <v>17880</v>
      </c>
      <c r="O178" s="56">
        <v>45628</v>
      </c>
    </row>
    <row r="179" spans="1:15" s="12" customFormat="1">
      <c r="A179" s="56">
        <v>45628</v>
      </c>
      <c r="B179" s="15" t="s">
        <v>17881</v>
      </c>
      <c r="C179" s="15" t="s">
        <v>6692</v>
      </c>
      <c r="D179" s="15">
        <v>9.3000000000000007</v>
      </c>
      <c r="E179" s="56">
        <v>46104</v>
      </c>
      <c r="F179" s="15">
        <v>101.355</v>
      </c>
      <c r="G179" s="15">
        <v>101.355</v>
      </c>
      <c r="H179" s="15">
        <v>8.1</v>
      </c>
      <c r="I179" s="15">
        <v>10</v>
      </c>
      <c r="J179" s="15" t="s">
        <v>17426</v>
      </c>
      <c r="K179" s="15" t="s">
        <v>23</v>
      </c>
      <c r="L179" s="15">
        <v>1</v>
      </c>
      <c r="M179" s="15" t="s">
        <v>15548</v>
      </c>
      <c r="N179" s="15" t="s">
        <v>17882</v>
      </c>
      <c r="O179" s="56">
        <v>45628</v>
      </c>
    </row>
    <row r="180" spans="1:15" s="12" customFormat="1">
      <c r="A180" s="56">
        <v>45628</v>
      </c>
      <c r="B180" s="15" t="s">
        <v>17883</v>
      </c>
      <c r="C180" s="15" t="s">
        <v>262</v>
      </c>
      <c r="D180" s="15">
        <v>7.26</v>
      </c>
      <c r="E180" s="56">
        <v>49255</v>
      </c>
      <c r="F180" s="15">
        <v>100</v>
      </c>
      <c r="G180" s="15">
        <v>100</v>
      </c>
      <c r="H180" s="15">
        <v>7.2535999999999996</v>
      </c>
      <c r="I180" s="15">
        <v>3000</v>
      </c>
      <c r="J180" s="15" t="s">
        <v>17426</v>
      </c>
      <c r="K180" s="15" t="s">
        <v>23</v>
      </c>
      <c r="L180" s="15">
        <v>2</v>
      </c>
      <c r="M180" s="15" t="s">
        <v>15548</v>
      </c>
      <c r="N180" s="15" t="s">
        <v>17884</v>
      </c>
      <c r="O180" s="56">
        <v>45628</v>
      </c>
    </row>
    <row r="181" spans="1:15" s="12" customFormat="1">
      <c r="A181" s="56">
        <v>45628</v>
      </c>
      <c r="B181" s="15" t="s">
        <v>17885</v>
      </c>
      <c r="C181" s="15" t="s">
        <v>17887</v>
      </c>
      <c r="D181" s="15">
        <v>10.25</v>
      </c>
      <c r="E181" s="56">
        <v>401768</v>
      </c>
      <c r="F181" s="15">
        <v>94.385000000000005</v>
      </c>
      <c r="G181" s="15">
        <v>94.385000000000005</v>
      </c>
      <c r="H181" s="15">
        <v>13</v>
      </c>
      <c r="I181" s="15">
        <v>13000</v>
      </c>
      <c r="J181" s="15" t="s">
        <v>17426</v>
      </c>
      <c r="K181" s="15" t="s">
        <v>23</v>
      </c>
      <c r="L181" s="15">
        <v>1</v>
      </c>
      <c r="M181" s="15" t="s">
        <v>15548</v>
      </c>
      <c r="N181" s="15" t="s">
        <v>17888</v>
      </c>
      <c r="O181" s="56">
        <v>45628</v>
      </c>
    </row>
    <row r="182" spans="1:15" s="12" customFormat="1">
      <c r="A182" s="56">
        <v>45628</v>
      </c>
      <c r="B182" s="15" t="s">
        <v>17889</v>
      </c>
      <c r="C182" s="15" t="s">
        <v>17890</v>
      </c>
      <c r="D182" s="15">
        <v>7.7</v>
      </c>
      <c r="E182" s="56">
        <v>47740</v>
      </c>
      <c r="F182" s="15">
        <v>97.6</v>
      </c>
      <c r="G182" s="15">
        <v>97.05</v>
      </c>
      <c r="H182" s="15">
        <v>8.5250000000000004</v>
      </c>
      <c r="I182" s="15">
        <v>20</v>
      </c>
      <c r="J182" s="15" t="s">
        <v>17426</v>
      </c>
      <c r="K182" s="15" t="s">
        <v>23</v>
      </c>
      <c r="L182" s="15">
        <v>2</v>
      </c>
      <c r="M182" s="15" t="s">
        <v>15548</v>
      </c>
      <c r="N182" s="15" t="s">
        <v>17891</v>
      </c>
      <c r="O182" s="56">
        <v>45628</v>
      </c>
    </row>
    <row r="183" spans="1:15" s="12" customFormat="1">
      <c r="A183" s="56">
        <v>45628</v>
      </c>
      <c r="B183" s="15" t="s">
        <v>17889</v>
      </c>
      <c r="C183" s="15" t="s">
        <v>17892</v>
      </c>
      <c r="D183" s="15">
        <v>8.89</v>
      </c>
      <c r="E183" s="56">
        <v>48286</v>
      </c>
      <c r="F183" s="15">
        <v>100.1</v>
      </c>
      <c r="G183" s="15">
        <v>100.1</v>
      </c>
      <c r="H183" s="15">
        <v>9.1667000000000005</v>
      </c>
      <c r="I183" s="15">
        <v>10</v>
      </c>
      <c r="J183" s="15" t="s">
        <v>17426</v>
      </c>
      <c r="K183" s="15" t="s">
        <v>23</v>
      </c>
      <c r="L183" s="15">
        <v>1</v>
      </c>
      <c r="M183" s="15" t="s">
        <v>15548</v>
      </c>
      <c r="N183" s="15" t="s">
        <v>17893</v>
      </c>
      <c r="O183" s="56">
        <v>45628</v>
      </c>
    </row>
    <row r="184" spans="1:15" s="12" customFormat="1">
      <c r="A184" s="56">
        <v>45628</v>
      </c>
      <c r="B184" s="15" t="s">
        <v>17889</v>
      </c>
      <c r="C184" s="15" t="s">
        <v>17894</v>
      </c>
      <c r="D184" s="15">
        <v>8.89</v>
      </c>
      <c r="E184" s="56">
        <v>49016</v>
      </c>
      <c r="F184" s="15">
        <v>104.7</v>
      </c>
      <c r="G184" s="15">
        <v>101.35</v>
      </c>
      <c r="H184" s="15">
        <v>8.9590999999999994</v>
      </c>
      <c r="I184" s="15">
        <v>375</v>
      </c>
      <c r="J184" s="15" t="s">
        <v>17426</v>
      </c>
      <c r="K184" s="15" t="s">
        <v>23</v>
      </c>
      <c r="L184" s="15">
        <v>4</v>
      </c>
      <c r="M184" s="15" t="s">
        <v>15548</v>
      </c>
      <c r="N184" s="15" t="s">
        <v>17895</v>
      </c>
      <c r="O184" s="56">
        <v>45628</v>
      </c>
    </row>
    <row r="185" spans="1:15" s="12" customFormat="1">
      <c r="A185" s="56">
        <v>45628</v>
      </c>
      <c r="B185" s="15" t="s">
        <v>17896</v>
      </c>
      <c r="C185" s="15" t="s">
        <v>17897</v>
      </c>
      <c r="D185" s="15">
        <v>11.1</v>
      </c>
      <c r="E185" s="56">
        <v>47958</v>
      </c>
      <c r="F185" s="15">
        <v>99.3</v>
      </c>
      <c r="G185" s="15">
        <v>99.3</v>
      </c>
      <c r="H185" s="15">
        <v>11.5563</v>
      </c>
      <c r="I185" s="15">
        <v>10</v>
      </c>
      <c r="J185" s="15" t="s">
        <v>17426</v>
      </c>
      <c r="K185" s="15" t="s">
        <v>23</v>
      </c>
      <c r="L185" s="15">
        <v>1</v>
      </c>
      <c r="M185" s="15" t="s">
        <v>15548</v>
      </c>
      <c r="N185" s="15" t="s">
        <v>17898</v>
      </c>
      <c r="O185" s="56">
        <v>45628</v>
      </c>
    </row>
    <row r="186" spans="1:15" s="12" customFormat="1">
      <c r="A186" s="56">
        <v>45628</v>
      </c>
      <c r="B186" s="15" t="s">
        <v>17903</v>
      </c>
      <c r="C186" s="15" t="s">
        <v>13286</v>
      </c>
      <c r="D186" s="15">
        <v>8.8000000000000007</v>
      </c>
      <c r="E186" s="56">
        <v>47435</v>
      </c>
      <c r="F186" s="15">
        <v>101.92</v>
      </c>
      <c r="G186" s="15">
        <v>101.92</v>
      </c>
      <c r="H186" s="15">
        <v>8.3023000000000007</v>
      </c>
      <c r="I186" s="15">
        <v>210</v>
      </c>
      <c r="J186" s="15" t="s">
        <v>17426</v>
      </c>
      <c r="K186" s="15" t="s">
        <v>23</v>
      </c>
      <c r="L186" s="15">
        <v>1</v>
      </c>
      <c r="M186" s="15" t="s">
        <v>15548</v>
      </c>
      <c r="N186" s="15" t="s">
        <v>17904</v>
      </c>
      <c r="O186" s="56">
        <v>45628</v>
      </c>
    </row>
    <row r="187" spans="1:15" s="12" customFormat="1">
      <c r="A187" s="56">
        <v>45628</v>
      </c>
      <c r="B187" s="15" t="s">
        <v>17906</v>
      </c>
      <c r="C187" s="15" t="s">
        <v>17907</v>
      </c>
      <c r="D187" s="15">
        <v>10.75</v>
      </c>
      <c r="E187" s="56">
        <v>46205</v>
      </c>
      <c r="F187" s="15">
        <v>98.188699999999997</v>
      </c>
      <c r="G187" s="15">
        <v>98.281000000000006</v>
      </c>
      <c r="H187" s="15">
        <v>12.6281</v>
      </c>
      <c r="I187" s="15">
        <v>25</v>
      </c>
      <c r="J187" s="15" t="s">
        <v>17426</v>
      </c>
      <c r="K187" s="15" t="s">
        <v>23</v>
      </c>
      <c r="L187" s="15">
        <v>15</v>
      </c>
      <c r="M187" s="15" t="s">
        <v>15548</v>
      </c>
      <c r="N187" s="15" t="s">
        <v>17908</v>
      </c>
      <c r="O187" s="56">
        <v>45628</v>
      </c>
    </row>
    <row r="188" spans="1:15" s="12" customFormat="1">
      <c r="A188" s="56">
        <v>45628</v>
      </c>
      <c r="B188" s="15" t="s">
        <v>17912</v>
      </c>
      <c r="C188" s="15" t="s">
        <v>17913</v>
      </c>
      <c r="D188" s="15">
        <v>0</v>
      </c>
      <c r="E188" s="56">
        <v>46170</v>
      </c>
      <c r="F188" s="15">
        <v>100</v>
      </c>
      <c r="G188" s="15">
        <v>100</v>
      </c>
      <c r="H188" s="15">
        <v>17.23</v>
      </c>
      <c r="I188" s="15">
        <v>10</v>
      </c>
      <c r="J188" s="15" t="s">
        <v>17426</v>
      </c>
      <c r="K188" s="15" t="s">
        <v>23</v>
      </c>
      <c r="L188" s="15">
        <v>1</v>
      </c>
      <c r="M188" s="15" t="s">
        <v>17433</v>
      </c>
      <c r="N188" s="15" t="s">
        <v>17914</v>
      </c>
      <c r="O188" s="56">
        <v>45628</v>
      </c>
    </row>
    <row r="189" spans="1:15" s="12" customFormat="1">
      <c r="A189" s="56">
        <v>45628</v>
      </c>
      <c r="B189" s="15" t="s">
        <v>17915</v>
      </c>
      <c r="C189" s="15" t="s">
        <v>17916</v>
      </c>
      <c r="D189" s="15">
        <v>8.15</v>
      </c>
      <c r="E189" s="56">
        <v>47260</v>
      </c>
      <c r="F189" s="15">
        <v>101.2191</v>
      </c>
      <c r="G189" s="15">
        <v>101.2191</v>
      </c>
      <c r="H189" s="15">
        <v>7.7910000000000004</v>
      </c>
      <c r="I189" s="15">
        <v>1500</v>
      </c>
      <c r="J189" s="15" t="s">
        <v>17426</v>
      </c>
      <c r="K189" s="15" t="s">
        <v>23</v>
      </c>
      <c r="L189" s="15">
        <v>1</v>
      </c>
      <c r="M189" s="15" t="s">
        <v>15548</v>
      </c>
      <c r="N189" s="15" t="s">
        <v>17917</v>
      </c>
      <c r="O189" s="56">
        <v>45628</v>
      </c>
    </row>
    <row r="190" spans="1:15" s="12" customFormat="1">
      <c r="A190" s="56">
        <v>45628</v>
      </c>
      <c r="B190" s="15" t="s">
        <v>17915</v>
      </c>
      <c r="C190" s="15" t="s">
        <v>17918</v>
      </c>
      <c r="D190" s="15">
        <v>8.0500000000000007</v>
      </c>
      <c r="E190" s="56">
        <v>46868</v>
      </c>
      <c r="F190" s="15">
        <v>100.7319</v>
      </c>
      <c r="G190" s="15">
        <v>100.7319</v>
      </c>
      <c r="H190" s="15">
        <v>7.7889999999999997</v>
      </c>
      <c r="I190" s="15">
        <v>1000</v>
      </c>
      <c r="J190" s="15" t="s">
        <v>17426</v>
      </c>
      <c r="K190" s="15" t="s">
        <v>23</v>
      </c>
      <c r="L190" s="15">
        <v>1</v>
      </c>
      <c r="M190" s="15" t="s">
        <v>15548</v>
      </c>
      <c r="N190" s="15" t="s">
        <v>17919</v>
      </c>
      <c r="O190" s="56">
        <v>45628</v>
      </c>
    </row>
    <row r="191" spans="1:15" s="12" customFormat="1">
      <c r="A191" s="56">
        <v>45628</v>
      </c>
      <c r="B191" s="15" t="s">
        <v>17915</v>
      </c>
      <c r="C191" s="15" t="s">
        <v>17920</v>
      </c>
      <c r="D191" s="15">
        <v>8.2799999999999994</v>
      </c>
      <c r="E191" s="56">
        <v>48880</v>
      </c>
      <c r="F191" s="15">
        <v>100.4366</v>
      </c>
      <c r="G191" s="15">
        <v>100.4366</v>
      </c>
      <c r="H191" s="15">
        <v>8.1999999999999993</v>
      </c>
      <c r="I191" s="15">
        <v>10</v>
      </c>
      <c r="J191" s="15" t="s">
        <v>17426</v>
      </c>
      <c r="K191" s="15" t="s">
        <v>23</v>
      </c>
      <c r="L191" s="15">
        <v>1</v>
      </c>
      <c r="M191" s="15" t="s">
        <v>15548</v>
      </c>
      <c r="N191" s="15" t="s">
        <v>17921</v>
      </c>
      <c r="O191" s="56">
        <v>45628</v>
      </c>
    </row>
    <row r="192" spans="1:15" s="12" customFormat="1">
      <c r="A192" s="56">
        <v>45628</v>
      </c>
      <c r="B192" s="15" t="s">
        <v>17922</v>
      </c>
      <c r="C192" s="15" t="s">
        <v>17924</v>
      </c>
      <c r="D192" s="15">
        <v>9.9499999999999993</v>
      </c>
      <c r="E192" s="56">
        <v>45838</v>
      </c>
      <c r="F192" s="15">
        <v>100.16240000000001</v>
      </c>
      <c r="G192" s="15">
        <v>100.16240000000001</v>
      </c>
      <c r="H192" s="15">
        <v>10</v>
      </c>
      <c r="I192" s="15">
        <v>1000</v>
      </c>
      <c r="J192" s="15" t="s">
        <v>17426</v>
      </c>
      <c r="K192" s="15" t="s">
        <v>23</v>
      </c>
      <c r="L192" s="15">
        <v>1</v>
      </c>
      <c r="M192" s="15" t="s">
        <v>15548</v>
      </c>
      <c r="N192" s="15" t="s">
        <v>17925</v>
      </c>
      <c r="O192" s="56">
        <v>45628</v>
      </c>
    </row>
    <row r="193" spans="1:15" s="12" customFormat="1">
      <c r="A193" s="56">
        <v>45628</v>
      </c>
      <c r="B193" s="15" t="s">
        <v>17922</v>
      </c>
      <c r="C193" s="15" t="s">
        <v>17926</v>
      </c>
      <c r="D193" s="15">
        <v>9.9499999999999993</v>
      </c>
      <c r="E193" s="56">
        <v>46293</v>
      </c>
      <c r="F193" s="15">
        <v>100.1698</v>
      </c>
      <c r="G193" s="15">
        <v>100.1698</v>
      </c>
      <c r="H193" s="15">
        <v>10.3</v>
      </c>
      <c r="I193" s="15">
        <v>1</v>
      </c>
      <c r="J193" s="15" t="s">
        <v>17426</v>
      </c>
      <c r="K193" s="15" t="s">
        <v>23</v>
      </c>
      <c r="L193" s="15">
        <v>1</v>
      </c>
      <c r="M193" s="15" t="s">
        <v>15548</v>
      </c>
      <c r="N193" s="15" t="s">
        <v>17927</v>
      </c>
      <c r="O193" s="56">
        <v>45628</v>
      </c>
    </row>
    <row r="194" spans="1:15" s="12" customFormat="1">
      <c r="A194" s="56">
        <v>45628</v>
      </c>
      <c r="B194" s="15" t="s">
        <v>17922</v>
      </c>
      <c r="C194" s="15" t="s">
        <v>17928</v>
      </c>
      <c r="D194" s="15">
        <v>10.5</v>
      </c>
      <c r="E194" s="56">
        <v>46290</v>
      </c>
      <c r="F194" s="15">
        <v>99.610600000000005</v>
      </c>
      <c r="G194" s="15">
        <v>99.610600000000005</v>
      </c>
      <c r="H194" s="15">
        <v>10.7</v>
      </c>
      <c r="I194" s="15">
        <v>6.01</v>
      </c>
      <c r="J194" s="15" t="s">
        <v>17426</v>
      </c>
      <c r="K194" s="15" t="s">
        <v>23</v>
      </c>
      <c r="L194" s="15">
        <v>2</v>
      </c>
      <c r="M194" s="15" t="s">
        <v>15548</v>
      </c>
      <c r="N194" s="15" t="s">
        <v>17929</v>
      </c>
      <c r="O194" s="56">
        <v>45628</v>
      </c>
    </row>
    <row r="195" spans="1:15" s="12" customFormat="1">
      <c r="A195" s="56">
        <v>45628</v>
      </c>
      <c r="B195" s="15" t="s">
        <v>17922</v>
      </c>
      <c r="C195" s="15" t="s">
        <v>17930</v>
      </c>
      <c r="D195" s="15">
        <v>10.3</v>
      </c>
      <c r="E195" s="56">
        <v>46655</v>
      </c>
      <c r="F195" s="15">
        <v>100.25</v>
      </c>
      <c r="G195" s="15">
        <v>100.2783</v>
      </c>
      <c r="H195" s="15">
        <v>10.575200000000001</v>
      </c>
      <c r="I195" s="15">
        <v>32.74</v>
      </c>
      <c r="J195" s="15" t="s">
        <v>17426</v>
      </c>
      <c r="K195" s="15" t="s">
        <v>23</v>
      </c>
      <c r="L195" s="15">
        <v>3</v>
      </c>
      <c r="M195" s="15" t="s">
        <v>15548</v>
      </c>
      <c r="N195" s="15" t="s">
        <v>17931</v>
      </c>
      <c r="O195" s="56">
        <v>45628</v>
      </c>
    </row>
    <row r="196" spans="1:15" s="12" customFormat="1">
      <c r="A196" s="56">
        <v>45628</v>
      </c>
      <c r="B196" s="15" t="s">
        <v>17922</v>
      </c>
      <c r="C196" s="15" t="s">
        <v>17932</v>
      </c>
      <c r="D196" s="15">
        <v>10.7</v>
      </c>
      <c r="E196" s="56">
        <v>46655</v>
      </c>
      <c r="F196" s="15">
        <v>100.38639999999999</v>
      </c>
      <c r="G196" s="15">
        <v>100.38639999999999</v>
      </c>
      <c r="H196" s="15">
        <v>10.5</v>
      </c>
      <c r="I196" s="15">
        <v>65</v>
      </c>
      <c r="J196" s="15" t="s">
        <v>17426</v>
      </c>
      <c r="K196" s="15" t="s">
        <v>23</v>
      </c>
      <c r="L196" s="15">
        <v>1</v>
      </c>
      <c r="M196" s="15" t="s">
        <v>15548</v>
      </c>
      <c r="N196" s="15" t="s">
        <v>17933</v>
      </c>
      <c r="O196" s="56">
        <v>45628</v>
      </c>
    </row>
    <row r="197" spans="1:15" s="12" customFormat="1">
      <c r="A197" s="56">
        <v>45628</v>
      </c>
      <c r="B197" s="15" t="s">
        <v>17922</v>
      </c>
      <c r="C197" s="15" t="s">
        <v>17934</v>
      </c>
      <c r="D197" s="15">
        <v>10.15</v>
      </c>
      <c r="E197" s="56">
        <v>46626</v>
      </c>
      <c r="F197" s="15">
        <v>100</v>
      </c>
      <c r="G197" s="15">
        <v>100</v>
      </c>
      <c r="H197" s="15">
        <v>10.417</v>
      </c>
      <c r="I197" s="15">
        <v>250</v>
      </c>
      <c r="J197" s="15" t="s">
        <v>17426</v>
      </c>
      <c r="K197" s="15" t="s">
        <v>23</v>
      </c>
      <c r="L197" s="15">
        <v>1</v>
      </c>
      <c r="M197" s="15" t="s">
        <v>15548</v>
      </c>
      <c r="N197" s="15" t="s">
        <v>17935</v>
      </c>
      <c r="O197" s="56">
        <v>45628</v>
      </c>
    </row>
    <row r="198" spans="1:15" s="12" customFormat="1">
      <c r="A198" s="56">
        <v>45628</v>
      </c>
      <c r="B198" s="15" t="s">
        <v>17936</v>
      </c>
      <c r="C198" s="15" t="s">
        <v>15684</v>
      </c>
      <c r="D198" s="15">
        <v>7.6</v>
      </c>
      <c r="E198" s="56">
        <v>47859</v>
      </c>
      <c r="F198" s="15">
        <v>110.2638</v>
      </c>
      <c r="G198" s="15">
        <v>110.2638</v>
      </c>
      <c r="H198" s="15">
        <v>5.33</v>
      </c>
      <c r="I198" s="15">
        <v>20</v>
      </c>
      <c r="J198" s="15" t="s">
        <v>17426</v>
      </c>
      <c r="K198" s="15" t="s">
        <v>23</v>
      </c>
      <c r="L198" s="15">
        <v>1</v>
      </c>
      <c r="M198" s="15" t="s">
        <v>15548</v>
      </c>
      <c r="N198" s="15" t="s">
        <v>17937</v>
      </c>
      <c r="O198" s="56">
        <v>45628</v>
      </c>
    </row>
    <row r="199" spans="1:15" s="12" customFormat="1">
      <c r="A199" s="56">
        <v>45628</v>
      </c>
      <c r="B199" s="15" t="s">
        <v>17938</v>
      </c>
      <c r="C199" s="15" t="s">
        <v>17939</v>
      </c>
      <c r="D199" s="15">
        <v>7.97</v>
      </c>
      <c r="E199" s="56">
        <v>46164</v>
      </c>
      <c r="F199" s="15">
        <v>100.17959999999999</v>
      </c>
      <c r="G199" s="15">
        <v>100.17959999999999</v>
      </c>
      <c r="H199" s="15">
        <v>7.78</v>
      </c>
      <c r="I199" s="15">
        <v>2500</v>
      </c>
      <c r="J199" s="15" t="s">
        <v>17426</v>
      </c>
      <c r="K199" s="15" t="s">
        <v>23</v>
      </c>
      <c r="L199" s="15">
        <v>1</v>
      </c>
      <c r="M199" s="15" t="s">
        <v>15548</v>
      </c>
      <c r="N199" s="15" t="s">
        <v>17940</v>
      </c>
      <c r="O199" s="56">
        <v>45628</v>
      </c>
    </row>
    <row r="200" spans="1:15" s="12" customFormat="1">
      <c r="A200" s="56">
        <v>45628</v>
      </c>
      <c r="B200" s="15" t="s">
        <v>17944</v>
      </c>
      <c r="C200" s="15" t="s">
        <v>17945</v>
      </c>
      <c r="D200" s="15">
        <v>8.25</v>
      </c>
      <c r="E200" s="56">
        <v>47333</v>
      </c>
      <c r="F200" s="15">
        <v>101.07</v>
      </c>
      <c r="G200" s="15">
        <v>101.07</v>
      </c>
      <c r="H200" s="15">
        <v>7.95</v>
      </c>
      <c r="I200" s="15">
        <v>50</v>
      </c>
      <c r="J200" s="15" t="s">
        <v>17426</v>
      </c>
      <c r="K200" s="15" t="s">
        <v>23</v>
      </c>
      <c r="L200" s="15">
        <v>1</v>
      </c>
      <c r="M200" s="15" t="s">
        <v>15548</v>
      </c>
      <c r="N200" s="15" t="s">
        <v>17946</v>
      </c>
      <c r="O200" s="56">
        <v>45628</v>
      </c>
    </row>
    <row r="201" spans="1:15" s="12" customFormat="1">
      <c r="A201" s="56">
        <v>45628</v>
      </c>
      <c r="B201" s="15" t="s">
        <v>17947</v>
      </c>
      <c r="C201" s="15" t="s">
        <v>17948</v>
      </c>
      <c r="D201" s="15">
        <v>13.85</v>
      </c>
      <c r="E201" s="56">
        <v>47311</v>
      </c>
      <c r="F201" s="15">
        <v>100</v>
      </c>
      <c r="G201" s="15">
        <v>100</v>
      </c>
      <c r="H201" s="15">
        <v>14.7547</v>
      </c>
      <c r="I201" s="15">
        <v>1</v>
      </c>
      <c r="J201" s="15" t="s">
        <v>17426</v>
      </c>
      <c r="K201" s="15" t="s">
        <v>23</v>
      </c>
      <c r="L201" s="15">
        <v>1</v>
      </c>
      <c r="M201" s="15" t="s">
        <v>15548</v>
      </c>
      <c r="N201" s="15" t="s">
        <v>17949</v>
      </c>
      <c r="O201" s="56">
        <v>45628</v>
      </c>
    </row>
    <row r="202" spans="1:15" s="12" customFormat="1">
      <c r="A202" s="56">
        <v>45628</v>
      </c>
      <c r="B202" s="15" t="s">
        <v>17950</v>
      </c>
      <c r="C202" s="15" t="s">
        <v>17951</v>
      </c>
      <c r="D202" s="15">
        <v>11.65</v>
      </c>
      <c r="E202" s="56">
        <v>46135</v>
      </c>
      <c r="F202" s="15">
        <v>99.389399999999995</v>
      </c>
      <c r="G202" s="15">
        <v>99.389399999999995</v>
      </c>
      <c r="H202" s="15">
        <v>12.75</v>
      </c>
      <c r="I202" s="15">
        <v>0.75</v>
      </c>
      <c r="J202" s="15" t="s">
        <v>17426</v>
      </c>
      <c r="K202" s="15" t="s">
        <v>23</v>
      </c>
      <c r="L202" s="15">
        <v>1</v>
      </c>
      <c r="M202" s="15" t="s">
        <v>15548</v>
      </c>
      <c r="N202" s="15" t="s">
        <v>17952</v>
      </c>
      <c r="O202" s="56">
        <v>45628</v>
      </c>
    </row>
    <row r="203" spans="1:15" s="12" customFormat="1">
      <c r="A203" s="56">
        <v>45629</v>
      </c>
      <c r="B203" s="15" t="s">
        <v>17424</v>
      </c>
      <c r="C203" s="15" t="s">
        <v>17425</v>
      </c>
      <c r="D203" s="15">
        <v>13.5</v>
      </c>
      <c r="E203" s="56">
        <v>46405</v>
      </c>
      <c r="F203" s="15">
        <v>100.02</v>
      </c>
      <c r="G203" s="15">
        <v>100.0133</v>
      </c>
      <c r="H203" s="15">
        <v>14.3626</v>
      </c>
      <c r="I203" s="15">
        <v>2975</v>
      </c>
      <c r="J203" s="15" t="s">
        <v>17426</v>
      </c>
      <c r="K203" s="15" t="s">
        <v>23</v>
      </c>
      <c r="L203" s="15">
        <v>3</v>
      </c>
      <c r="M203" s="15" t="s">
        <v>15548</v>
      </c>
      <c r="N203" s="15" t="s">
        <v>17427</v>
      </c>
      <c r="O203" s="56">
        <v>45629</v>
      </c>
    </row>
    <row r="204" spans="1:15" s="12" customFormat="1">
      <c r="A204" s="56">
        <v>45629</v>
      </c>
      <c r="B204" s="15" t="s">
        <v>17438</v>
      </c>
      <c r="C204" s="15" t="s">
        <v>17439</v>
      </c>
      <c r="D204" s="15">
        <v>10.029999999999999</v>
      </c>
      <c r="E204" s="56">
        <v>45906</v>
      </c>
      <c r="F204" s="15">
        <v>100.4687</v>
      </c>
      <c r="G204" s="15">
        <v>100.4687</v>
      </c>
      <c r="H204" s="15">
        <v>9.8000000000000007</v>
      </c>
      <c r="I204" s="15">
        <v>8.5299999999999994</v>
      </c>
      <c r="J204" s="15" t="s">
        <v>17426</v>
      </c>
      <c r="K204" s="15" t="s">
        <v>23</v>
      </c>
      <c r="L204" s="15">
        <v>4</v>
      </c>
      <c r="M204" s="15" t="s">
        <v>15548</v>
      </c>
      <c r="N204" s="15" t="s">
        <v>17440</v>
      </c>
      <c r="O204" s="56">
        <v>45629</v>
      </c>
    </row>
    <row r="205" spans="1:15" s="12" customFormat="1">
      <c r="A205" s="56">
        <v>45629</v>
      </c>
      <c r="B205" s="15" t="s">
        <v>17438</v>
      </c>
      <c r="C205" s="15" t="s">
        <v>17441</v>
      </c>
      <c r="D205" s="15">
        <v>9.9</v>
      </c>
      <c r="E205" s="56">
        <v>45891</v>
      </c>
      <c r="F205" s="15">
        <v>99.668400000000005</v>
      </c>
      <c r="G205" s="15">
        <v>99.668400000000005</v>
      </c>
      <c r="H205" s="15">
        <v>10.8</v>
      </c>
      <c r="I205" s="15">
        <v>9</v>
      </c>
      <c r="J205" s="15" t="s">
        <v>17426</v>
      </c>
      <c r="K205" s="15" t="s">
        <v>23</v>
      </c>
      <c r="L205" s="15">
        <v>1</v>
      </c>
      <c r="M205" s="15" t="s">
        <v>15548</v>
      </c>
      <c r="N205" s="15" t="s">
        <v>17956</v>
      </c>
      <c r="O205" s="56">
        <v>45629</v>
      </c>
    </row>
    <row r="206" spans="1:15" s="12" customFormat="1">
      <c r="A206" s="56">
        <v>45629</v>
      </c>
      <c r="B206" s="15" t="s">
        <v>17957</v>
      </c>
      <c r="C206" s="15" t="s">
        <v>17958</v>
      </c>
      <c r="D206" s="15">
        <v>8.35</v>
      </c>
      <c r="E206" s="56">
        <v>48996</v>
      </c>
      <c r="F206" s="15">
        <v>102.12</v>
      </c>
      <c r="G206" s="15">
        <v>102.12</v>
      </c>
      <c r="H206" s="15">
        <v>7.72</v>
      </c>
      <c r="I206" s="15">
        <v>50</v>
      </c>
      <c r="J206" s="15" t="s">
        <v>17426</v>
      </c>
      <c r="K206" s="15" t="s">
        <v>23</v>
      </c>
      <c r="L206" s="15">
        <v>1</v>
      </c>
      <c r="M206" s="15" t="s">
        <v>15548</v>
      </c>
      <c r="N206" s="15" t="s">
        <v>17959</v>
      </c>
      <c r="O206" s="56">
        <v>45629</v>
      </c>
    </row>
    <row r="207" spans="1:15" s="12" customFormat="1">
      <c r="A207" s="56">
        <v>45629</v>
      </c>
      <c r="B207" s="15" t="s">
        <v>17442</v>
      </c>
      <c r="C207" s="15" t="s">
        <v>17443</v>
      </c>
      <c r="D207" s="15">
        <v>10.9</v>
      </c>
      <c r="E207" s="56">
        <v>46108</v>
      </c>
      <c r="F207" s="15">
        <v>99.957800000000006</v>
      </c>
      <c r="G207" s="15">
        <v>99.284599999999998</v>
      </c>
      <c r="H207" s="15">
        <v>12.119</v>
      </c>
      <c r="I207" s="15">
        <v>21</v>
      </c>
      <c r="J207" s="15" t="s">
        <v>17426</v>
      </c>
      <c r="K207" s="15" t="s">
        <v>23</v>
      </c>
      <c r="L207" s="15">
        <v>6</v>
      </c>
      <c r="M207" s="15" t="s">
        <v>15548</v>
      </c>
      <c r="N207" s="15" t="s">
        <v>17444</v>
      </c>
      <c r="O207" s="56">
        <v>45629</v>
      </c>
    </row>
    <row r="208" spans="1:15" s="12" customFormat="1">
      <c r="A208" s="56">
        <v>45629</v>
      </c>
      <c r="B208" s="15" t="s">
        <v>17442</v>
      </c>
      <c r="C208" s="15" t="s">
        <v>17445</v>
      </c>
      <c r="D208" s="15">
        <v>10.9</v>
      </c>
      <c r="E208" s="56">
        <v>46148</v>
      </c>
      <c r="F208" s="15">
        <v>99.363900000000001</v>
      </c>
      <c r="G208" s="15">
        <v>99.769800000000004</v>
      </c>
      <c r="H208" s="15">
        <v>11.6555</v>
      </c>
      <c r="I208" s="15">
        <v>27</v>
      </c>
      <c r="J208" s="15" t="s">
        <v>17426</v>
      </c>
      <c r="K208" s="15" t="s">
        <v>23</v>
      </c>
      <c r="L208" s="15">
        <v>11</v>
      </c>
      <c r="M208" s="15" t="s">
        <v>15548</v>
      </c>
      <c r="N208" s="15" t="s">
        <v>17446</v>
      </c>
      <c r="O208" s="56">
        <v>45629</v>
      </c>
    </row>
    <row r="209" spans="1:15" s="12" customFormat="1">
      <c r="A209" s="56">
        <v>45629</v>
      </c>
      <c r="B209" s="15" t="s">
        <v>17960</v>
      </c>
      <c r="C209" s="15" t="s">
        <v>15826</v>
      </c>
      <c r="D209" s="15">
        <v>7.38</v>
      </c>
      <c r="E209" s="56">
        <v>46740</v>
      </c>
      <c r="F209" s="15">
        <v>105.34050000000001</v>
      </c>
      <c r="G209" s="15">
        <v>105.34050000000001</v>
      </c>
      <c r="H209" s="15">
        <v>5.43</v>
      </c>
      <c r="I209" s="15">
        <v>1345.5</v>
      </c>
      <c r="J209" s="15" t="s">
        <v>17426</v>
      </c>
      <c r="K209" s="15" t="s">
        <v>23</v>
      </c>
      <c r="L209" s="15">
        <v>2</v>
      </c>
      <c r="M209" s="15" t="s">
        <v>15548</v>
      </c>
      <c r="N209" s="15" t="s">
        <v>17961</v>
      </c>
      <c r="O209" s="56">
        <v>45629</v>
      </c>
    </row>
    <row r="210" spans="1:15" s="12" customFormat="1">
      <c r="A210" s="56">
        <v>45629</v>
      </c>
      <c r="B210" s="15" t="s">
        <v>17447</v>
      </c>
      <c r="C210" s="15" t="s">
        <v>14700</v>
      </c>
      <c r="D210" s="15">
        <v>7.6</v>
      </c>
      <c r="E210" s="56">
        <v>46081</v>
      </c>
      <c r="F210" s="15">
        <v>99.951099999999997</v>
      </c>
      <c r="G210" s="15">
        <v>99.952200000000005</v>
      </c>
      <c r="H210" s="15">
        <v>7.5960000000000001</v>
      </c>
      <c r="I210" s="15">
        <v>25000</v>
      </c>
      <c r="J210" s="15" t="s">
        <v>17426</v>
      </c>
      <c r="K210" s="15" t="s">
        <v>23</v>
      </c>
      <c r="L210" s="15">
        <v>5</v>
      </c>
      <c r="M210" s="15" t="s">
        <v>15548</v>
      </c>
      <c r="N210" s="15" t="s">
        <v>17962</v>
      </c>
      <c r="O210" s="56">
        <v>45629</v>
      </c>
    </row>
    <row r="211" spans="1:15" s="12" customFormat="1">
      <c r="A211" s="56">
        <v>45629</v>
      </c>
      <c r="B211" s="15" t="s">
        <v>17447</v>
      </c>
      <c r="C211" s="15" t="s">
        <v>13907</v>
      </c>
      <c r="D211" s="15">
        <v>0</v>
      </c>
      <c r="E211" s="56">
        <v>49251</v>
      </c>
      <c r="F211" s="15">
        <v>55.036200000000001</v>
      </c>
      <c r="G211" s="15">
        <v>55.186100000000003</v>
      </c>
      <c r="H211" s="15">
        <v>6.1740000000000004</v>
      </c>
      <c r="I211" s="15">
        <v>20000</v>
      </c>
      <c r="J211" s="15" t="s">
        <v>17426</v>
      </c>
      <c r="K211" s="15" t="s">
        <v>23</v>
      </c>
      <c r="L211" s="15">
        <v>5</v>
      </c>
      <c r="M211" s="15" t="s">
        <v>15548</v>
      </c>
      <c r="N211" s="15" t="s">
        <v>17450</v>
      </c>
      <c r="O211" s="56">
        <v>45629</v>
      </c>
    </row>
    <row r="212" spans="1:15" s="12" customFormat="1">
      <c r="A212" s="56">
        <v>45629</v>
      </c>
      <c r="B212" s="15" t="s">
        <v>17447</v>
      </c>
      <c r="C212" s="15" t="s">
        <v>268</v>
      </c>
      <c r="D212" s="15">
        <v>7.34</v>
      </c>
      <c r="E212" s="56">
        <v>47603</v>
      </c>
      <c r="F212" s="15">
        <v>100.11620000000001</v>
      </c>
      <c r="G212" s="15">
        <v>100.03870000000001</v>
      </c>
      <c r="H212" s="15">
        <v>7.3380000000000001</v>
      </c>
      <c r="I212" s="15">
        <v>7500</v>
      </c>
      <c r="J212" s="15" t="s">
        <v>17426</v>
      </c>
      <c r="K212" s="15" t="s">
        <v>23</v>
      </c>
      <c r="L212" s="15">
        <v>2</v>
      </c>
      <c r="M212" s="15" t="s">
        <v>15548</v>
      </c>
      <c r="N212" s="15" t="s">
        <v>17452</v>
      </c>
      <c r="O212" s="56">
        <v>45629</v>
      </c>
    </row>
    <row r="213" spans="1:15" s="12" customFormat="1">
      <c r="A213" s="56">
        <v>45629</v>
      </c>
      <c r="B213" s="15" t="s">
        <v>17455</v>
      </c>
      <c r="C213" s="15" t="s">
        <v>2782</v>
      </c>
      <c r="D213" s="15">
        <v>7.3</v>
      </c>
      <c r="E213" s="56">
        <v>49183</v>
      </c>
      <c r="F213" s="15">
        <v>100.74250000000001</v>
      </c>
      <c r="G213" s="15">
        <v>100.74250000000001</v>
      </c>
      <c r="H213" s="15">
        <v>7.18</v>
      </c>
      <c r="I213" s="15">
        <v>4000</v>
      </c>
      <c r="J213" s="15" t="s">
        <v>17426</v>
      </c>
      <c r="K213" s="15" t="s">
        <v>23</v>
      </c>
      <c r="L213" s="15">
        <v>3</v>
      </c>
      <c r="M213" s="15" t="s">
        <v>15548</v>
      </c>
      <c r="N213" s="15" t="s">
        <v>17963</v>
      </c>
      <c r="O213" s="56">
        <v>45629</v>
      </c>
    </row>
    <row r="214" spans="1:15" s="12" customFormat="1">
      <c r="A214" s="56">
        <v>45629</v>
      </c>
      <c r="B214" s="15" t="s">
        <v>17455</v>
      </c>
      <c r="C214" s="15" t="s">
        <v>248</v>
      </c>
      <c r="D214" s="15">
        <v>7.41</v>
      </c>
      <c r="E214" s="56">
        <v>51102</v>
      </c>
      <c r="F214" s="15">
        <v>100.4</v>
      </c>
      <c r="G214" s="15">
        <v>100.11450000000001</v>
      </c>
      <c r="H214" s="15">
        <v>7.3888999999999996</v>
      </c>
      <c r="I214" s="15">
        <v>19000</v>
      </c>
      <c r="J214" s="15" t="s">
        <v>17426</v>
      </c>
      <c r="K214" s="15" t="s">
        <v>23</v>
      </c>
      <c r="L214" s="15">
        <v>7</v>
      </c>
      <c r="M214" s="15" t="s">
        <v>15548</v>
      </c>
      <c r="N214" s="15" t="s">
        <v>17457</v>
      </c>
      <c r="O214" s="56">
        <v>45629</v>
      </c>
    </row>
    <row r="215" spans="1:15" s="12" customFormat="1">
      <c r="A215" s="56">
        <v>45629</v>
      </c>
      <c r="B215" s="15" t="s">
        <v>17458</v>
      </c>
      <c r="C215" s="15" t="s">
        <v>17459</v>
      </c>
      <c r="D215" s="15">
        <v>0</v>
      </c>
      <c r="E215" s="56">
        <v>46353</v>
      </c>
      <c r="F215" s="15">
        <v>100.2466</v>
      </c>
      <c r="G215" s="15">
        <v>100.2466</v>
      </c>
      <c r="H215" s="15">
        <v>20.03</v>
      </c>
      <c r="I215" s="15">
        <v>2500</v>
      </c>
      <c r="J215" s="15" t="s">
        <v>17426</v>
      </c>
      <c r="K215" s="15" t="s">
        <v>23</v>
      </c>
      <c r="L215" s="15">
        <v>1</v>
      </c>
      <c r="M215" s="15" t="s">
        <v>17433</v>
      </c>
      <c r="N215" s="15" t="s">
        <v>17460</v>
      </c>
      <c r="O215" s="56">
        <v>45629</v>
      </c>
    </row>
    <row r="216" spans="1:15" s="12" customFormat="1">
      <c r="A216" s="56">
        <v>45629</v>
      </c>
      <c r="B216" s="15" t="s">
        <v>17462</v>
      </c>
      <c r="C216" s="15" t="s">
        <v>17461</v>
      </c>
      <c r="D216" s="15">
        <v>10.5</v>
      </c>
      <c r="E216" s="56">
        <v>46264</v>
      </c>
      <c r="F216" s="15">
        <v>98.608400000000003</v>
      </c>
      <c r="G216" s="15">
        <v>98.608400000000003</v>
      </c>
      <c r="H216" s="15">
        <v>12</v>
      </c>
      <c r="I216" s="15">
        <v>5</v>
      </c>
      <c r="J216" s="15" t="s">
        <v>17426</v>
      </c>
      <c r="K216" s="15" t="s">
        <v>23</v>
      </c>
      <c r="L216" s="15">
        <v>4</v>
      </c>
      <c r="M216" s="15" t="s">
        <v>15548</v>
      </c>
      <c r="N216" s="15" t="s">
        <v>17463</v>
      </c>
      <c r="O216" s="56">
        <v>45629</v>
      </c>
    </row>
    <row r="217" spans="1:15" s="12" customFormat="1">
      <c r="A217" s="56">
        <v>45629</v>
      </c>
      <c r="B217" s="15" t="s">
        <v>17964</v>
      </c>
      <c r="C217" s="15" t="s">
        <v>15572</v>
      </c>
      <c r="D217" s="15">
        <v>0</v>
      </c>
      <c r="E217" s="56">
        <v>46799</v>
      </c>
      <c r="F217" s="15">
        <v>105.577</v>
      </c>
      <c r="G217" s="15">
        <v>105.577</v>
      </c>
      <c r="H217" s="15">
        <v>5.55</v>
      </c>
      <c r="I217" s="15">
        <v>8.01</v>
      </c>
      <c r="J217" s="15" t="s">
        <v>17426</v>
      </c>
      <c r="K217" s="15" t="s">
        <v>23</v>
      </c>
      <c r="L217" s="15">
        <v>1</v>
      </c>
      <c r="M217" s="15" t="s">
        <v>15548</v>
      </c>
      <c r="N217" s="15" t="s">
        <v>17965</v>
      </c>
      <c r="O217" s="56">
        <v>45629</v>
      </c>
    </row>
    <row r="218" spans="1:15" s="12" customFormat="1">
      <c r="A218" s="56">
        <v>45629</v>
      </c>
      <c r="B218" s="15" t="s">
        <v>17464</v>
      </c>
      <c r="C218" s="15" t="s">
        <v>8241</v>
      </c>
      <c r="D218" s="15">
        <v>7.5</v>
      </c>
      <c r="E218" s="56">
        <v>48260</v>
      </c>
      <c r="F218" s="15">
        <v>98.008200000000002</v>
      </c>
      <c r="G218" s="15">
        <v>98.008200000000002</v>
      </c>
      <c r="H218" s="15">
        <v>7.86</v>
      </c>
      <c r="I218" s="15">
        <v>10</v>
      </c>
      <c r="J218" s="15" t="s">
        <v>17426</v>
      </c>
      <c r="K218" s="15" t="s">
        <v>23</v>
      </c>
      <c r="L218" s="15">
        <v>1</v>
      </c>
      <c r="M218" s="15" t="s">
        <v>15548</v>
      </c>
      <c r="N218" s="15" t="s">
        <v>17966</v>
      </c>
      <c r="O218" s="56">
        <v>45629</v>
      </c>
    </row>
    <row r="219" spans="1:15" s="12" customFormat="1">
      <c r="A219" s="56">
        <v>45629</v>
      </c>
      <c r="B219" s="15" t="s">
        <v>17464</v>
      </c>
      <c r="C219" s="15" t="s">
        <v>11698</v>
      </c>
      <c r="D219" s="15">
        <v>7.92</v>
      </c>
      <c r="E219" s="56">
        <v>49132</v>
      </c>
      <c r="F219" s="15">
        <v>102.26220000000001</v>
      </c>
      <c r="G219" s="15">
        <v>102.26220000000001</v>
      </c>
      <c r="H219" s="15">
        <v>7.5650000000000004</v>
      </c>
      <c r="I219" s="15">
        <v>2500</v>
      </c>
      <c r="J219" s="15" t="s">
        <v>17426</v>
      </c>
      <c r="K219" s="15" t="s">
        <v>23</v>
      </c>
      <c r="L219" s="15">
        <v>1</v>
      </c>
      <c r="M219" s="15" t="s">
        <v>15548</v>
      </c>
      <c r="N219" s="15" t="s">
        <v>17967</v>
      </c>
      <c r="O219" s="56">
        <v>45629</v>
      </c>
    </row>
    <row r="220" spans="1:15" s="12" customFormat="1">
      <c r="A220" s="56">
        <v>45629</v>
      </c>
      <c r="B220" s="15" t="s">
        <v>17968</v>
      </c>
      <c r="C220" s="15" t="s">
        <v>17969</v>
      </c>
      <c r="D220" s="15">
        <v>10.75</v>
      </c>
      <c r="E220" s="56">
        <v>46235</v>
      </c>
      <c r="F220" s="15">
        <v>100.9</v>
      </c>
      <c r="G220" s="15">
        <v>100.9</v>
      </c>
      <c r="H220" s="15">
        <v>10.0661</v>
      </c>
      <c r="I220" s="15">
        <v>10</v>
      </c>
      <c r="J220" s="15" t="s">
        <v>17426</v>
      </c>
      <c r="K220" s="15" t="s">
        <v>23</v>
      </c>
      <c r="L220" s="15">
        <v>1</v>
      </c>
      <c r="M220" s="15" t="s">
        <v>15548</v>
      </c>
      <c r="N220" s="15" t="s">
        <v>17970</v>
      </c>
      <c r="O220" s="56">
        <v>45629</v>
      </c>
    </row>
    <row r="221" spans="1:15" s="12" customFormat="1">
      <c r="A221" s="56">
        <v>45629</v>
      </c>
      <c r="B221" s="15" t="s">
        <v>17477</v>
      </c>
      <c r="C221" s="15" t="s">
        <v>8396</v>
      </c>
      <c r="D221" s="15">
        <v>11.8</v>
      </c>
      <c r="E221" s="56">
        <v>46309</v>
      </c>
      <c r="F221" s="15">
        <v>99.200500000000005</v>
      </c>
      <c r="G221" s="15">
        <v>99.200500000000005</v>
      </c>
      <c r="H221" s="15">
        <v>13</v>
      </c>
      <c r="I221" s="15">
        <v>18</v>
      </c>
      <c r="J221" s="15" t="s">
        <v>17426</v>
      </c>
      <c r="K221" s="15" t="s">
        <v>23</v>
      </c>
      <c r="L221" s="15">
        <v>8</v>
      </c>
      <c r="M221" s="15" t="s">
        <v>15548</v>
      </c>
      <c r="N221" s="15" t="s">
        <v>17481</v>
      </c>
      <c r="O221" s="56">
        <v>45629</v>
      </c>
    </row>
    <row r="222" spans="1:15" s="12" customFormat="1">
      <c r="A222" s="56">
        <v>45629</v>
      </c>
      <c r="B222" s="15" t="s">
        <v>17486</v>
      </c>
      <c r="C222" s="15" t="s">
        <v>17487</v>
      </c>
      <c r="D222" s="15">
        <v>9.25</v>
      </c>
      <c r="E222" s="56">
        <v>46097</v>
      </c>
      <c r="F222" s="15">
        <v>99.509500000000003</v>
      </c>
      <c r="G222" s="15">
        <v>99.489900000000006</v>
      </c>
      <c r="H222" s="15">
        <v>10.117800000000001</v>
      </c>
      <c r="I222" s="15">
        <v>1.4</v>
      </c>
      <c r="J222" s="15" t="s">
        <v>17426</v>
      </c>
      <c r="K222" s="15" t="s">
        <v>23</v>
      </c>
      <c r="L222" s="15">
        <v>6</v>
      </c>
      <c r="M222" s="15" t="s">
        <v>15548</v>
      </c>
      <c r="N222" s="15" t="s">
        <v>17488</v>
      </c>
      <c r="O222" s="56">
        <v>45629</v>
      </c>
    </row>
    <row r="223" spans="1:15" s="12" customFormat="1">
      <c r="A223" s="56">
        <v>45629</v>
      </c>
      <c r="B223" s="15" t="s">
        <v>17489</v>
      </c>
      <c r="C223" s="15" t="s">
        <v>15713</v>
      </c>
      <c r="D223" s="15">
        <v>7.53</v>
      </c>
      <c r="E223" s="56">
        <v>47838</v>
      </c>
      <c r="F223" s="15">
        <v>109.74079999999999</v>
      </c>
      <c r="G223" s="15">
        <v>109.74079999999999</v>
      </c>
      <c r="H223" s="15">
        <v>5.35</v>
      </c>
      <c r="I223" s="15">
        <v>10</v>
      </c>
      <c r="J223" s="15" t="s">
        <v>17426</v>
      </c>
      <c r="K223" s="15" t="s">
        <v>23</v>
      </c>
      <c r="L223" s="15">
        <v>1</v>
      </c>
      <c r="M223" s="15" t="s">
        <v>15548</v>
      </c>
      <c r="N223" s="15" t="s">
        <v>17972</v>
      </c>
      <c r="O223" s="56">
        <v>45629</v>
      </c>
    </row>
    <row r="224" spans="1:15" s="12" customFormat="1">
      <c r="A224" s="56">
        <v>45629</v>
      </c>
      <c r="B224" s="15" t="s">
        <v>17489</v>
      </c>
      <c r="C224" s="15" t="s">
        <v>9068</v>
      </c>
      <c r="D224" s="15">
        <v>6.9</v>
      </c>
      <c r="E224" s="56">
        <v>49465</v>
      </c>
      <c r="F224" s="15">
        <v>97.900300000000001</v>
      </c>
      <c r="G224" s="15">
        <v>97.900300000000001</v>
      </c>
      <c r="H224" s="15">
        <v>7.1818</v>
      </c>
      <c r="I224" s="15">
        <v>50</v>
      </c>
      <c r="J224" s="15" t="s">
        <v>17426</v>
      </c>
      <c r="K224" s="15" t="s">
        <v>23</v>
      </c>
      <c r="L224" s="15">
        <v>1</v>
      </c>
      <c r="M224" s="15" t="s">
        <v>15548</v>
      </c>
      <c r="N224" s="15" t="s">
        <v>17973</v>
      </c>
      <c r="O224" s="56">
        <v>45629</v>
      </c>
    </row>
    <row r="225" spans="1:15" s="12" customFormat="1">
      <c r="A225" s="56">
        <v>45629</v>
      </c>
      <c r="B225" s="15" t="s">
        <v>17489</v>
      </c>
      <c r="C225" s="15" t="s">
        <v>10220</v>
      </c>
      <c r="D225" s="15">
        <v>6.73</v>
      </c>
      <c r="E225" s="56">
        <v>49496</v>
      </c>
      <c r="F225" s="15">
        <v>96.665800000000004</v>
      </c>
      <c r="G225" s="15">
        <v>96.665800000000004</v>
      </c>
      <c r="H225" s="15">
        <v>7.1818</v>
      </c>
      <c r="I225" s="15">
        <v>50</v>
      </c>
      <c r="J225" s="15" t="s">
        <v>17426</v>
      </c>
      <c r="K225" s="15" t="s">
        <v>23</v>
      </c>
      <c r="L225" s="15">
        <v>1</v>
      </c>
      <c r="M225" s="15" t="s">
        <v>15548</v>
      </c>
      <c r="N225" s="15" t="s">
        <v>17974</v>
      </c>
      <c r="O225" s="56">
        <v>45629</v>
      </c>
    </row>
    <row r="226" spans="1:15" s="12" customFormat="1">
      <c r="A226" s="56">
        <v>45629</v>
      </c>
      <c r="B226" s="15" t="s">
        <v>17489</v>
      </c>
      <c r="C226" s="15" t="s">
        <v>1813</v>
      </c>
      <c r="D226" s="15">
        <v>7.23</v>
      </c>
      <c r="E226" s="56">
        <v>46310</v>
      </c>
      <c r="F226" s="15">
        <v>99.710599999999999</v>
      </c>
      <c r="G226" s="15">
        <v>99.713399999999993</v>
      </c>
      <c r="H226" s="15">
        <v>7.3982999999999999</v>
      </c>
      <c r="I226" s="15">
        <v>3000</v>
      </c>
      <c r="J226" s="15" t="s">
        <v>17426</v>
      </c>
      <c r="K226" s="15" t="s">
        <v>23</v>
      </c>
      <c r="L226" s="15">
        <v>2</v>
      </c>
      <c r="M226" s="15" t="s">
        <v>15548</v>
      </c>
      <c r="N226" s="15" t="s">
        <v>17491</v>
      </c>
      <c r="O226" s="56">
        <v>45629</v>
      </c>
    </row>
    <row r="227" spans="1:15" s="12" customFormat="1">
      <c r="A227" s="56">
        <v>45629</v>
      </c>
      <c r="B227" s="15" t="s">
        <v>17489</v>
      </c>
      <c r="C227" s="15" t="s">
        <v>15081</v>
      </c>
      <c r="D227" s="15">
        <v>7.37</v>
      </c>
      <c r="E227" s="56">
        <v>47330</v>
      </c>
      <c r="F227" s="15">
        <v>100.6498</v>
      </c>
      <c r="G227" s="15">
        <v>100.6498</v>
      </c>
      <c r="H227" s="15">
        <v>7.2050000000000001</v>
      </c>
      <c r="I227" s="15">
        <v>5000</v>
      </c>
      <c r="J227" s="15" t="s">
        <v>17426</v>
      </c>
      <c r="K227" s="15" t="s">
        <v>23</v>
      </c>
      <c r="L227" s="15">
        <v>1</v>
      </c>
      <c r="M227" s="15" t="s">
        <v>15548</v>
      </c>
      <c r="N227" s="15" t="s">
        <v>17975</v>
      </c>
      <c r="O227" s="56">
        <v>45629</v>
      </c>
    </row>
    <row r="228" spans="1:15" s="12" customFormat="1">
      <c r="A228" s="56">
        <v>45629</v>
      </c>
      <c r="B228" s="15" t="s">
        <v>17489</v>
      </c>
      <c r="C228" s="15" t="s">
        <v>264</v>
      </c>
      <c r="D228" s="15">
        <v>7.15</v>
      </c>
      <c r="E228" s="56">
        <v>51088</v>
      </c>
      <c r="F228" s="15">
        <v>100.19</v>
      </c>
      <c r="G228" s="15">
        <v>100.19</v>
      </c>
      <c r="H228" s="15">
        <v>7.1321000000000003</v>
      </c>
      <c r="I228" s="15">
        <v>5000</v>
      </c>
      <c r="J228" s="15" t="s">
        <v>17426</v>
      </c>
      <c r="K228" s="15" t="s">
        <v>23</v>
      </c>
      <c r="L228" s="15">
        <v>1</v>
      </c>
      <c r="M228" s="15" t="s">
        <v>15548</v>
      </c>
      <c r="N228" s="15" t="s">
        <v>17494</v>
      </c>
      <c r="O228" s="56">
        <v>45629</v>
      </c>
    </row>
    <row r="229" spans="1:15" s="12" customFormat="1">
      <c r="A229" s="56">
        <v>45629</v>
      </c>
      <c r="B229" s="15" t="s">
        <v>17977</v>
      </c>
      <c r="C229" s="15" t="s">
        <v>17976</v>
      </c>
      <c r="D229" s="15">
        <v>8.9499999999999993</v>
      </c>
      <c r="E229" s="56">
        <v>46115</v>
      </c>
      <c r="F229" s="15">
        <v>100</v>
      </c>
      <c r="G229" s="15">
        <v>100</v>
      </c>
      <c r="H229" s="15">
        <v>8.98</v>
      </c>
      <c r="I229" s="15">
        <v>1000</v>
      </c>
      <c r="J229" s="15" t="s">
        <v>17426</v>
      </c>
      <c r="K229" s="15" t="s">
        <v>23</v>
      </c>
      <c r="L229" s="15">
        <v>1</v>
      </c>
      <c r="M229" s="15" t="s">
        <v>17433</v>
      </c>
      <c r="N229" s="15" t="s">
        <v>17978</v>
      </c>
      <c r="O229" s="56">
        <v>45629</v>
      </c>
    </row>
    <row r="230" spans="1:15" s="12" customFormat="1">
      <c r="A230" s="56">
        <v>45629</v>
      </c>
      <c r="B230" s="15" t="s">
        <v>17495</v>
      </c>
      <c r="C230" s="15" t="s">
        <v>9259</v>
      </c>
      <c r="D230" s="15">
        <v>7.55</v>
      </c>
      <c r="E230" s="56">
        <v>401768</v>
      </c>
      <c r="F230" s="15">
        <v>98.890699999999995</v>
      </c>
      <c r="G230" s="15">
        <v>98.890699999999995</v>
      </c>
      <c r="H230" s="15">
        <v>8.17</v>
      </c>
      <c r="I230" s="15">
        <v>800</v>
      </c>
      <c r="J230" s="15" t="s">
        <v>17426</v>
      </c>
      <c r="K230" s="15" t="s">
        <v>23</v>
      </c>
      <c r="L230" s="15">
        <v>1</v>
      </c>
      <c r="M230" s="15" t="s">
        <v>15548</v>
      </c>
      <c r="N230" s="15" t="s">
        <v>17980</v>
      </c>
      <c r="O230" s="56">
        <v>45629</v>
      </c>
    </row>
    <row r="231" spans="1:15" s="12" customFormat="1">
      <c r="A231" s="56">
        <v>45629</v>
      </c>
      <c r="B231" s="15" t="s">
        <v>17495</v>
      </c>
      <c r="C231" s="15" t="s">
        <v>4071</v>
      </c>
      <c r="D231" s="15">
        <v>7.98</v>
      </c>
      <c r="E231" s="56">
        <v>401768</v>
      </c>
      <c r="F231" s="15">
        <v>100.73</v>
      </c>
      <c r="G231" s="15">
        <v>100.73</v>
      </c>
      <c r="H231" s="15">
        <v>7.8623000000000003</v>
      </c>
      <c r="I231" s="15">
        <v>100</v>
      </c>
      <c r="J231" s="15" t="s">
        <v>17426</v>
      </c>
      <c r="K231" s="15" t="s">
        <v>23</v>
      </c>
      <c r="L231" s="15">
        <v>1</v>
      </c>
      <c r="M231" s="15" t="s">
        <v>15548</v>
      </c>
      <c r="N231" s="15" t="s">
        <v>17981</v>
      </c>
      <c r="O231" s="56">
        <v>45629</v>
      </c>
    </row>
    <row r="232" spans="1:15" s="12" customFormat="1">
      <c r="A232" s="56">
        <v>45629</v>
      </c>
      <c r="B232" s="15" t="s">
        <v>17500</v>
      </c>
      <c r="C232" s="15" t="s">
        <v>17501</v>
      </c>
      <c r="D232" s="15">
        <v>10.97</v>
      </c>
      <c r="E232" s="56">
        <v>46141</v>
      </c>
      <c r="F232" s="15">
        <v>95.813800000000001</v>
      </c>
      <c r="G232" s="15">
        <v>94.930199999999999</v>
      </c>
      <c r="H232" s="15">
        <v>17</v>
      </c>
      <c r="I232" s="15">
        <v>200</v>
      </c>
      <c r="J232" s="15" t="s">
        <v>17426</v>
      </c>
      <c r="K232" s="15" t="s">
        <v>23</v>
      </c>
      <c r="L232" s="15">
        <v>2</v>
      </c>
      <c r="M232" s="15" t="s">
        <v>17433</v>
      </c>
      <c r="N232" s="15" t="s">
        <v>17502</v>
      </c>
      <c r="O232" s="56">
        <v>45629</v>
      </c>
    </row>
    <row r="233" spans="1:15" s="12" customFormat="1">
      <c r="A233" s="56">
        <v>45629</v>
      </c>
      <c r="B233" s="15" t="s">
        <v>17503</v>
      </c>
      <c r="C233" s="15" t="s">
        <v>17506</v>
      </c>
      <c r="D233" s="15">
        <v>7.75</v>
      </c>
      <c r="E233" s="56">
        <v>49272</v>
      </c>
      <c r="F233" s="15">
        <v>100</v>
      </c>
      <c r="G233" s="15">
        <v>100</v>
      </c>
      <c r="H233" s="15">
        <v>7.7450000000000001</v>
      </c>
      <c r="I233" s="15">
        <v>9500</v>
      </c>
      <c r="J233" s="15" t="s">
        <v>17426</v>
      </c>
      <c r="K233" s="15" t="s">
        <v>23</v>
      </c>
      <c r="L233" s="15">
        <v>3</v>
      </c>
      <c r="M233" s="15" t="s">
        <v>15548</v>
      </c>
      <c r="N233" s="15" t="s">
        <v>17507</v>
      </c>
      <c r="O233" s="56">
        <v>45629</v>
      </c>
    </row>
    <row r="234" spans="1:15" s="12" customFormat="1">
      <c r="A234" s="56">
        <v>45629</v>
      </c>
      <c r="B234" s="15" t="s">
        <v>17503</v>
      </c>
      <c r="C234" s="15" t="s">
        <v>17982</v>
      </c>
      <c r="D234" s="15">
        <v>0</v>
      </c>
      <c r="E234" s="56">
        <v>46808</v>
      </c>
      <c r="F234" s="15">
        <v>100</v>
      </c>
      <c r="G234" s="15">
        <v>100</v>
      </c>
      <c r="H234" s="15">
        <v>8.1592000000000002</v>
      </c>
      <c r="I234" s="15">
        <v>35000</v>
      </c>
      <c r="J234" s="15" t="s">
        <v>17426</v>
      </c>
      <c r="K234" s="15" t="s">
        <v>23</v>
      </c>
      <c r="L234" s="15">
        <v>2</v>
      </c>
      <c r="M234" s="15" t="s">
        <v>15548</v>
      </c>
      <c r="N234" s="15" t="s">
        <v>17983</v>
      </c>
      <c r="O234" s="56">
        <v>45629</v>
      </c>
    </row>
    <row r="235" spans="1:15" s="12" customFormat="1">
      <c r="A235" s="56">
        <v>45629</v>
      </c>
      <c r="B235" s="15" t="s">
        <v>17508</v>
      </c>
      <c r="C235" s="15" t="s">
        <v>17509</v>
      </c>
      <c r="D235" s="15">
        <v>9.85</v>
      </c>
      <c r="E235" s="56">
        <v>45793</v>
      </c>
      <c r="F235" s="15">
        <v>99.916799999999995</v>
      </c>
      <c r="G235" s="15">
        <v>99.916600000000003</v>
      </c>
      <c r="H235" s="15">
        <v>10.5</v>
      </c>
      <c r="I235" s="15">
        <v>21</v>
      </c>
      <c r="J235" s="15" t="s">
        <v>17426</v>
      </c>
      <c r="K235" s="15" t="s">
        <v>23</v>
      </c>
      <c r="L235" s="15">
        <v>17</v>
      </c>
      <c r="M235" s="15" t="s">
        <v>15548</v>
      </c>
      <c r="N235" s="15" t="s">
        <v>17510</v>
      </c>
      <c r="O235" s="56">
        <v>45629</v>
      </c>
    </row>
    <row r="236" spans="1:15" s="12" customFormat="1">
      <c r="A236" s="56">
        <v>45629</v>
      </c>
      <c r="B236" s="15" t="s">
        <v>17508</v>
      </c>
      <c r="C236" s="15" t="s">
        <v>17984</v>
      </c>
      <c r="D236" s="15">
        <v>10.199999999999999</v>
      </c>
      <c r="E236" s="56">
        <v>46010</v>
      </c>
      <c r="F236" s="15">
        <v>99.007900000000006</v>
      </c>
      <c r="G236" s="15">
        <v>99.007900000000006</v>
      </c>
      <c r="H236" s="15">
        <v>12.82</v>
      </c>
      <c r="I236" s="15">
        <v>1</v>
      </c>
      <c r="J236" s="15" t="s">
        <v>17426</v>
      </c>
      <c r="K236" s="15" t="s">
        <v>23</v>
      </c>
      <c r="L236" s="15">
        <v>1</v>
      </c>
      <c r="M236" s="15" t="s">
        <v>15548</v>
      </c>
      <c r="N236" s="15" t="s">
        <v>17985</v>
      </c>
      <c r="O236" s="56">
        <v>45629</v>
      </c>
    </row>
    <row r="237" spans="1:15" s="12" customFormat="1">
      <c r="A237" s="56">
        <v>45629</v>
      </c>
      <c r="B237" s="15" t="s">
        <v>17514</v>
      </c>
      <c r="C237" s="15" t="s">
        <v>15214</v>
      </c>
      <c r="D237" s="15">
        <v>7.41</v>
      </c>
      <c r="E237" s="56">
        <v>49277</v>
      </c>
      <c r="F237" s="15">
        <v>100.06</v>
      </c>
      <c r="G237" s="15">
        <v>100.0193</v>
      </c>
      <c r="H237" s="15">
        <v>7.4115000000000002</v>
      </c>
      <c r="I237" s="15">
        <v>17500</v>
      </c>
      <c r="J237" s="15" t="s">
        <v>17426</v>
      </c>
      <c r="K237" s="15" t="s">
        <v>23</v>
      </c>
      <c r="L237" s="15">
        <v>5</v>
      </c>
      <c r="M237" s="15" t="s">
        <v>15548</v>
      </c>
      <c r="N237" s="15" t="s">
        <v>17986</v>
      </c>
      <c r="O237" s="56">
        <v>45629</v>
      </c>
    </row>
    <row r="238" spans="1:15" s="12" customFormat="1">
      <c r="A238" s="56">
        <v>45629</v>
      </c>
      <c r="B238" s="15" t="s">
        <v>17519</v>
      </c>
      <c r="C238" s="15" t="s">
        <v>17987</v>
      </c>
      <c r="D238" s="15">
        <v>11.5</v>
      </c>
      <c r="E238" s="56">
        <v>45716</v>
      </c>
      <c r="F238" s="15">
        <v>19.943100000000001</v>
      </c>
      <c r="G238" s="15">
        <v>19.943100000000001</v>
      </c>
      <c r="H238" s="15">
        <v>13.5</v>
      </c>
      <c r="I238" s="15">
        <v>4</v>
      </c>
      <c r="J238" s="15" t="s">
        <v>17426</v>
      </c>
      <c r="K238" s="15" t="s">
        <v>23</v>
      </c>
      <c r="L238" s="15">
        <v>1</v>
      </c>
      <c r="M238" s="15" t="s">
        <v>15548</v>
      </c>
      <c r="N238" s="15" t="s">
        <v>17988</v>
      </c>
      <c r="O238" s="56">
        <v>45629</v>
      </c>
    </row>
    <row r="239" spans="1:15" s="12" customFormat="1">
      <c r="A239" s="56">
        <v>45629</v>
      </c>
      <c r="B239" s="15" t="s">
        <v>17519</v>
      </c>
      <c r="C239" s="15" t="s">
        <v>17522</v>
      </c>
      <c r="D239" s="15">
        <v>10.01</v>
      </c>
      <c r="E239" s="56">
        <v>46012</v>
      </c>
      <c r="F239" s="15">
        <v>96.625</v>
      </c>
      <c r="G239" s="15">
        <v>96.625</v>
      </c>
      <c r="H239" s="15">
        <v>14.35</v>
      </c>
      <c r="I239" s="15">
        <v>6</v>
      </c>
      <c r="J239" s="15" t="s">
        <v>17426</v>
      </c>
      <c r="K239" s="15" t="s">
        <v>23</v>
      </c>
      <c r="L239" s="15">
        <v>3</v>
      </c>
      <c r="M239" s="15" t="s">
        <v>15548</v>
      </c>
      <c r="N239" s="15" t="s">
        <v>17989</v>
      </c>
      <c r="O239" s="56">
        <v>45629</v>
      </c>
    </row>
    <row r="240" spans="1:15" s="12" customFormat="1">
      <c r="A240" s="56">
        <v>45629</v>
      </c>
      <c r="B240" s="15" t="s">
        <v>17519</v>
      </c>
      <c r="C240" s="15" t="s">
        <v>17523</v>
      </c>
      <c r="D240" s="15">
        <v>10.01</v>
      </c>
      <c r="E240" s="56">
        <v>46075</v>
      </c>
      <c r="F240" s="15">
        <v>95.059299999999993</v>
      </c>
      <c r="G240" s="15">
        <v>95.059299999999993</v>
      </c>
      <c r="H240" s="15">
        <v>15.45</v>
      </c>
      <c r="I240" s="15">
        <v>50</v>
      </c>
      <c r="J240" s="15" t="s">
        <v>17426</v>
      </c>
      <c r="K240" s="15" t="s">
        <v>23</v>
      </c>
      <c r="L240" s="15">
        <v>1</v>
      </c>
      <c r="M240" s="15" t="s">
        <v>15548</v>
      </c>
      <c r="N240" s="15" t="s">
        <v>17990</v>
      </c>
      <c r="O240" s="56">
        <v>45629</v>
      </c>
    </row>
    <row r="241" spans="1:15" s="12" customFormat="1">
      <c r="A241" s="56">
        <v>45629</v>
      </c>
      <c r="B241" s="15" t="s">
        <v>17526</v>
      </c>
      <c r="C241" s="15" t="s">
        <v>17991</v>
      </c>
      <c r="D241" s="15">
        <v>0</v>
      </c>
      <c r="E241" s="56">
        <v>46376</v>
      </c>
      <c r="F241" s="15">
        <v>174.57499999999999</v>
      </c>
      <c r="G241" s="15">
        <v>174.57499999999999</v>
      </c>
      <c r="H241" s="15">
        <v>7.5</v>
      </c>
      <c r="I241" s="15">
        <v>40</v>
      </c>
      <c r="J241" s="15" t="s">
        <v>17426</v>
      </c>
      <c r="K241" s="15" t="s">
        <v>23</v>
      </c>
      <c r="L241" s="15">
        <v>1</v>
      </c>
      <c r="M241" s="15" t="s">
        <v>17433</v>
      </c>
      <c r="N241" s="15" t="s">
        <v>17992</v>
      </c>
      <c r="O241" s="56">
        <v>45629</v>
      </c>
    </row>
    <row r="242" spans="1:15" s="12" customFormat="1">
      <c r="A242" s="56">
        <v>45629</v>
      </c>
      <c r="B242" s="15" t="s">
        <v>17526</v>
      </c>
      <c r="C242" s="15" t="s">
        <v>17993</v>
      </c>
      <c r="D242" s="15">
        <v>0</v>
      </c>
      <c r="E242" s="56">
        <v>46392</v>
      </c>
      <c r="F242" s="15">
        <v>171.85</v>
      </c>
      <c r="G242" s="15">
        <v>171.85</v>
      </c>
      <c r="H242" s="15">
        <v>7.5</v>
      </c>
      <c r="I242" s="15">
        <v>80</v>
      </c>
      <c r="J242" s="15" t="s">
        <v>17426</v>
      </c>
      <c r="K242" s="15" t="s">
        <v>23</v>
      </c>
      <c r="L242" s="15">
        <v>1</v>
      </c>
      <c r="M242" s="15" t="s">
        <v>17433</v>
      </c>
      <c r="N242" s="15" t="s">
        <v>17994</v>
      </c>
      <c r="O242" s="56">
        <v>45629</v>
      </c>
    </row>
    <row r="243" spans="1:15" s="12" customFormat="1">
      <c r="A243" s="56">
        <v>45629</v>
      </c>
      <c r="B243" s="15" t="s">
        <v>17526</v>
      </c>
      <c r="C243" s="15" t="s">
        <v>17995</v>
      </c>
      <c r="D243" s="15">
        <v>0</v>
      </c>
      <c r="E243" s="56">
        <v>45691</v>
      </c>
      <c r="F243" s="15">
        <v>179.559</v>
      </c>
      <c r="G243" s="15">
        <v>179.559</v>
      </c>
      <c r="H243" s="15">
        <v>7.5</v>
      </c>
      <c r="I243" s="15">
        <v>17</v>
      </c>
      <c r="J243" s="15" t="s">
        <v>17426</v>
      </c>
      <c r="K243" s="15" t="s">
        <v>23</v>
      </c>
      <c r="L243" s="15">
        <v>1</v>
      </c>
      <c r="M243" s="15" t="s">
        <v>17433</v>
      </c>
      <c r="N243" s="15" t="s">
        <v>17996</v>
      </c>
      <c r="O243" s="56">
        <v>45629</v>
      </c>
    </row>
    <row r="244" spans="1:15" s="12" customFormat="1">
      <c r="A244" s="56">
        <v>45629</v>
      </c>
      <c r="B244" s="15" t="s">
        <v>17526</v>
      </c>
      <c r="C244" s="15" t="s">
        <v>17997</v>
      </c>
      <c r="D244" s="15">
        <v>0</v>
      </c>
      <c r="E244" s="56">
        <v>45638</v>
      </c>
      <c r="F244" s="15">
        <v>179.04</v>
      </c>
      <c r="G244" s="15">
        <v>179.04</v>
      </c>
      <c r="H244" s="15">
        <v>7.5</v>
      </c>
      <c r="I244" s="15">
        <v>13</v>
      </c>
      <c r="J244" s="15" t="s">
        <v>17426</v>
      </c>
      <c r="K244" s="15" t="s">
        <v>23</v>
      </c>
      <c r="L244" s="15">
        <v>1</v>
      </c>
      <c r="M244" s="15" t="s">
        <v>17433</v>
      </c>
      <c r="N244" s="15" t="s">
        <v>17998</v>
      </c>
      <c r="O244" s="56">
        <v>45629</v>
      </c>
    </row>
    <row r="245" spans="1:15" s="12" customFormat="1">
      <c r="A245" s="56">
        <v>45629</v>
      </c>
      <c r="B245" s="15" t="s">
        <v>17526</v>
      </c>
      <c r="C245" s="15" t="s">
        <v>17999</v>
      </c>
      <c r="D245" s="15">
        <v>0</v>
      </c>
      <c r="E245" s="56">
        <v>46553</v>
      </c>
      <c r="F245" s="15">
        <v>154.74600000000001</v>
      </c>
      <c r="G245" s="15">
        <v>154.74600000000001</v>
      </c>
      <c r="H245" s="15">
        <v>7.5</v>
      </c>
      <c r="I245" s="15">
        <v>90</v>
      </c>
      <c r="J245" s="15" t="s">
        <v>17426</v>
      </c>
      <c r="K245" s="15" t="s">
        <v>23</v>
      </c>
      <c r="L245" s="15">
        <v>1</v>
      </c>
      <c r="M245" s="15" t="s">
        <v>17433</v>
      </c>
      <c r="N245" s="15" t="s">
        <v>18000</v>
      </c>
      <c r="O245" s="56">
        <v>45629</v>
      </c>
    </row>
    <row r="246" spans="1:15" s="12" customFormat="1">
      <c r="A246" s="56">
        <v>45629</v>
      </c>
      <c r="B246" s="15" t="s">
        <v>17526</v>
      </c>
      <c r="C246" s="15" t="s">
        <v>18001</v>
      </c>
      <c r="D246" s="15">
        <v>0</v>
      </c>
      <c r="E246" s="56">
        <v>46194</v>
      </c>
      <c r="F246" s="15">
        <v>181.41300000000001</v>
      </c>
      <c r="G246" s="15">
        <v>181.41300000000001</v>
      </c>
      <c r="H246" s="15">
        <v>7.5</v>
      </c>
      <c r="I246" s="15">
        <v>80</v>
      </c>
      <c r="J246" s="15" t="s">
        <v>17426</v>
      </c>
      <c r="K246" s="15" t="s">
        <v>23</v>
      </c>
      <c r="L246" s="15">
        <v>1</v>
      </c>
      <c r="M246" s="15" t="s">
        <v>17433</v>
      </c>
      <c r="N246" s="15" t="s">
        <v>18002</v>
      </c>
      <c r="O246" s="56">
        <v>45629</v>
      </c>
    </row>
    <row r="247" spans="1:15" s="12" customFormat="1">
      <c r="A247" s="56">
        <v>45629</v>
      </c>
      <c r="B247" s="15" t="s">
        <v>17526</v>
      </c>
      <c r="C247" s="15" t="s">
        <v>18003</v>
      </c>
      <c r="D247" s="15">
        <v>0</v>
      </c>
      <c r="E247" s="56">
        <v>46222</v>
      </c>
      <c r="F247" s="15">
        <v>181.917</v>
      </c>
      <c r="G247" s="15">
        <v>181.917</v>
      </c>
      <c r="H247" s="15">
        <v>7.5</v>
      </c>
      <c r="I247" s="15">
        <v>80</v>
      </c>
      <c r="J247" s="15" t="s">
        <v>17426</v>
      </c>
      <c r="K247" s="15" t="s">
        <v>23</v>
      </c>
      <c r="L247" s="15">
        <v>1</v>
      </c>
      <c r="M247" s="15" t="s">
        <v>17433</v>
      </c>
      <c r="N247" s="15" t="s">
        <v>18004</v>
      </c>
      <c r="O247" s="56">
        <v>45629</v>
      </c>
    </row>
    <row r="248" spans="1:15" s="12" customFormat="1">
      <c r="A248" s="56">
        <v>45629</v>
      </c>
      <c r="B248" s="15" t="s">
        <v>17526</v>
      </c>
      <c r="C248" s="15" t="s">
        <v>18005</v>
      </c>
      <c r="D248" s="15">
        <v>0</v>
      </c>
      <c r="E248" s="56">
        <v>46609</v>
      </c>
      <c r="F248" s="15">
        <v>159.161</v>
      </c>
      <c r="G248" s="15">
        <v>159.161</v>
      </c>
      <c r="H248" s="15">
        <v>7.5</v>
      </c>
      <c r="I248" s="15">
        <v>80</v>
      </c>
      <c r="J248" s="15" t="s">
        <v>17426</v>
      </c>
      <c r="K248" s="15" t="s">
        <v>23</v>
      </c>
      <c r="L248" s="15">
        <v>1</v>
      </c>
      <c r="M248" s="15" t="s">
        <v>17433</v>
      </c>
      <c r="N248" s="15" t="s">
        <v>18006</v>
      </c>
      <c r="O248" s="56">
        <v>45629</v>
      </c>
    </row>
    <row r="249" spans="1:15" s="12" customFormat="1">
      <c r="A249" s="56">
        <v>45629</v>
      </c>
      <c r="B249" s="15" t="s">
        <v>17526</v>
      </c>
      <c r="C249" s="15" t="s">
        <v>18007</v>
      </c>
      <c r="D249" s="15">
        <v>0</v>
      </c>
      <c r="E249" s="56">
        <v>46693</v>
      </c>
      <c r="F249" s="15">
        <v>166.34200000000001</v>
      </c>
      <c r="G249" s="15">
        <v>166.34200000000001</v>
      </c>
      <c r="H249" s="15">
        <v>7.5</v>
      </c>
      <c r="I249" s="15">
        <v>11</v>
      </c>
      <c r="J249" s="15" t="s">
        <v>17426</v>
      </c>
      <c r="K249" s="15" t="s">
        <v>23</v>
      </c>
      <c r="L249" s="15">
        <v>1</v>
      </c>
      <c r="M249" s="15" t="s">
        <v>17433</v>
      </c>
      <c r="N249" s="15" t="s">
        <v>18008</v>
      </c>
      <c r="O249" s="56">
        <v>45629</v>
      </c>
    </row>
    <row r="250" spans="1:15" s="12" customFormat="1">
      <c r="A250" s="56">
        <v>45629</v>
      </c>
      <c r="B250" s="15" t="s">
        <v>17526</v>
      </c>
      <c r="C250" s="15" t="s">
        <v>18009</v>
      </c>
      <c r="D250" s="15">
        <v>0</v>
      </c>
      <c r="E250" s="56">
        <v>45647</v>
      </c>
      <c r="F250" s="15">
        <v>112.73399999999999</v>
      </c>
      <c r="G250" s="15">
        <v>112.73399999999999</v>
      </c>
      <c r="H250" s="15">
        <v>8</v>
      </c>
      <c r="I250" s="15">
        <v>100</v>
      </c>
      <c r="J250" s="15" t="s">
        <v>17426</v>
      </c>
      <c r="K250" s="15" t="s">
        <v>23</v>
      </c>
      <c r="L250" s="15">
        <v>1</v>
      </c>
      <c r="M250" s="15" t="s">
        <v>17433</v>
      </c>
      <c r="N250" s="15" t="s">
        <v>18010</v>
      </c>
      <c r="O250" s="56">
        <v>45629</v>
      </c>
    </row>
    <row r="251" spans="1:15" s="12" customFormat="1">
      <c r="A251" s="56">
        <v>45629</v>
      </c>
      <c r="B251" s="15" t="s">
        <v>17526</v>
      </c>
      <c r="C251" s="15" t="s">
        <v>18011</v>
      </c>
      <c r="D251" s="15">
        <v>0</v>
      </c>
      <c r="E251" s="56">
        <v>45650</v>
      </c>
      <c r="F251" s="15">
        <v>113.33199999999999</v>
      </c>
      <c r="G251" s="15">
        <v>113.33199999999999</v>
      </c>
      <c r="H251" s="15">
        <v>8</v>
      </c>
      <c r="I251" s="15">
        <v>110</v>
      </c>
      <c r="J251" s="15" t="s">
        <v>17426</v>
      </c>
      <c r="K251" s="15" t="s">
        <v>23</v>
      </c>
      <c r="L251" s="15">
        <v>1</v>
      </c>
      <c r="M251" s="15" t="s">
        <v>17433</v>
      </c>
      <c r="N251" s="15" t="s">
        <v>18012</v>
      </c>
      <c r="O251" s="56">
        <v>45629</v>
      </c>
    </row>
    <row r="252" spans="1:15" s="12" customFormat="1">
      <c r="A252" s="56">
        <v>45629</v>
      </c>
      <c r="B252" s="15" t="s">
        <v>17546</v>
      </c>
      <c r="C252" s="15" t="s">
        <v>17547</v>
      </c>
      <c r="D252" s="15">
        <v>11.85</v>
      </c>
      <c r="E252" s="56">
        <v>46159</v>
      </c>
      <c r="F252" s="15">
        <v>102.5</v>
      </c>
      <c r="G252" s="15">
        <v>102.5</v>
      </c>
      <c r="H252" s="15">
        <v>10.46</v>
      </c>
      <c r="I252" s="15">
        <v>167</v>
      </c>
      <c r="J252" s="15" t="s">
        <v>17426</v>
      </c>
      <c r="K252" s="15" t="s">
        <v>23</v>
      </c>
      <c r="L252" s="15">
        <v>71</v>
      </c>
      <c r="M252" s="15" t="s">
        <v>17433</v>
      </c>
      <c r="N252" s="15" t="s">
        <v>17548</v>
      </c>
      <c r="O252" s="56">
        <v>45629</v>
      </c>
    </row>
    <row r="253" spans="1:15" s="12" customFormat="1">
      <c r="A253" s="56">
        <v>45629</v>
      </c>
      <c r="B253" s="15" t="s">
        <v>18013</v>
      </c>
      <c r="C253" s="15" t="s">
        <v>18014</v>
      </c>
      <c r="D253" s="15">
        <v>16.5</v>
      </c>
      <c r="E253" s="56">
        <v>46689</v>
      </c>
      <c r="F253" s="15">
        <v>100</v>
      </c>
      <c r="G253" s="15">
        <v>100</v>
      </c>
      <c r="H253" s="15">
        <v>17.809999999999999</v>
      </c>
      <c r="I253" s="15">
        <v>30</v>
      </c>
      <c r="J253" s="15" t="s">
        <v>17426</v>
      </c>
      <c r="K253" s="15" t="s">
        <v>23</v>
      </c>
      <c r="L253" s="15">
        <v>1</v>
      </c>
      <c r="M253" s="15" t="s">
        <v>17433</v>
      </c>
      <c r="N253" s="15" t="s">
        <v>18015</v>
      </c>
      <c r="O253" s="56">
        <v>45629</v>
      </c>
    </row>
    <row r="254" spans="1:15" s="12" customFormat="1">
      <c r="A254" s="56">
        <v>45629</v>
      </c>
      <c r="B254" s="15" t="s">
        <v>17559</v>
      </c>
      <c r="C254" s="15" t="s">
        <v>17560</v>
      </c>
      <c r="D254" s="15">
        <v>11.5</v>
      </c>
      <c r="E254" s="56">
        <v>46073</v>
      </c>
      <c r="F254" s="15">
        <v>62.076500000000003</v>
      </c>
      <c r="G254" s="15">
        <v>62.087499999999999</v>
      </c>
      <c r="H254" s="15">
        <v>13.220599999999999</v>
      </c>
      <c r="I254" s="15">
        <v>17</v>
      </c>
      <c r="J254" s="15" t="s">
        <v>17426</v>
      </c>
      <c r="K254" s="15" t="s">
        <v>23</v>
      </c>
      <c r="L254" s="15">
        <v>11</v>
      </c>
      <c r="M254" s="15" t="s">
        <v>15548</v>
      </c>
      <c r="N254" s="15" t="s">
        <v>17561</v>
      </c>
      <c r="O254" s="56">
        <v>45629</v>
      </c>
    </row>
    <row r="255" spans="1:15" s="12" customFormat="1">
      <c r="A255" s="56">
        <v>45629</v>
      </c>
      <c r="B255" s="15" t="s">
        <v>17559</v>
      </c>
      <c r="C255" s="15" t="s">
        <v>17562</v>
      </c>
      <c r="D255" s="15">
        <v>11.4</v>
      </c>
      <c r="E255" s="56">
        <v>46499</v>
      </c>
      <c r="F255" s="15">
        <v>98.677499999999995</v>
      </c>
      <c r="G255" s="15">
        <v>98.677499999999995</v>
      </c>
      <c r="H255" s="15">
        <v>12.75</v>
      </c>
      <c r="I255" s="15">
        <v>1</v>
      </c>
      <c r="J255" s="15" t="s">
        <v>17426</v>
      </c>
      <c r="K255" s="15" t="s">
        <v>23</v>
      </c>
      <c r="L255" s="15">
        <v>1</v>
      </c>
      <c r="M255" s="15" t="s">
        <v>15548</v>
      </c>
      <c r="N255" s="15" t="s">
        <v>17563</v>
      </c>
      <c r="O255" s="56">
        <v>45629</v>
      </c>
    </row>
    <row r="256" spans="1:15" s="12" customFormat="1">
      <c r="A256" s="56">
        <v>45629</v>
      </c>
      <c r="B256" s="15" t="s">
        <v>17564</v>
      </c>
      <c r="C256" s="15" t="s">
        <v>17565</v>
      </c>
      <c r="D256" s="15">
        <v>0</v>
      </c>
      <c r="E256" s="56">
        <v>45724</v>
      </c>
      <c r="F256" s="15">
        <v>52.480899999999998</v>
      </c>
      <c r="G256" s="15">
        <v>52.480899999999998</v>
      </c>
      <c r="H256" s="15">
        <v>45</v>
      </c>
      <c r="I256" s="15">
        <v>10480</v>
      </c>
      <c r="J256" s="15" t="s">
        <v>17426</v>
      </c>
      <c r="K256" s="15" t="s">
        <v>23</v>
      </c>
      <c r="L256" s="15">
        <v>3</v>
      </c>
      <c r="M256" s="15" t="s">
        <v>17433</v>
      </c>
      <c r="N256" s="15" t="s">
        <v>17566</v>
      </c>
      <c r="O256" s="56">
        <v>45629</v>
      </c>
    </row>
    <row r="257" spans="1:15" s="12" customFormat="1">
      <c r="A257" s="56">
        <v>45629</v>
      </c>
      <c r="B257" s="15" t="s">
        <v>17570</v>
      </c>
      <c r="C257" s="15" t="s">
        <v>17571</v>
      </c>
      <c r="D257" s="15">
        <v>0</v>
      </c>
      <c r="E257" s="56">
        <v>46163</v>
      </c>
      <c r="F257" s="15">
        <v>85.277799999999999</v>
      </c>
      <c r="G257" s="15">
        <v>85.270799999999994</v>
      </c>
      <c r="H257" s="15">
        <v>11.5</v>
      </c>
      <c r="I257" s="15">
        <v>40</v>
      </c>
      <c r="J257" s="15" t="s">
        <v>17426</v>
      </c>
      <c r="K257" s="15" t="s">
        <v>23</v>
      </c>
      <c r="L257" s="15">
        <v>33</v>
      </c>
      <c r="M257" s="15" t="s">
        <v>15548</v>
      </c>
      <c r="N257" s="15" t="s">
        <v>17572</v>
      </c>
      <c r="O257" s="56">
        <v>45629</v>
      </c>
    </row>
    <row r="258" spans="1:15" s="12" customFormat="1">
      <c r="A258" s="56">
        <v>45629</v>
      </c>
      <c r="B258" s="15" t="s">
        <v>17576</v>
      </c>
      <c r="C258" s="15" t="s">
        <v>13882</v>
      </c>
      <c r="D258" s="15">
        <v>0</v>
      </c>
      <c r="E258" s="56">
        <v>46696</v>
      </c>
      <c r="F258" s="15">
        <v>90.9649</v>
      </c>
      <c r="G258" s="15">
        <v>90.9649</v>
      </c>
      <c r="H258" s="15">
        <v>13</v>
      </c>
      <c r="I258" s="15">
        <v>17.27</v>
      </c>
      <c r="J258" s="15" t="s">
        <v>17426</v>
      </c>
      <c r="K258" s="15" t="s">
        <v>23</v>
      </c>
      <c r="L258" s="15">
        <v>11</v>
      </c>
      <c r="M258" s="15" t="s">
        <v>15548</v>
      </c>
      <c r="N258" s="15" t="s">
        <v>17577</v>
      </c>
      <c r="O258" s="56">
        <v>45629</v>
      </c>
    </row>
    <row r="259" spans="1:15" s="12" customFormat="1">
      <c r="A259" s="56">
        <v>45629</v>
      </c>
      <c r="B259" s="15" t="s">
        <v>17581</v>
      </c>
      <c r="C259" s="15" t="s">
        <v>17589</v>
      </c>
      <c r="D259" s="15">
        <v>9.75</v>
      </c>
      <c r="E259" s="56">
        <v>46278</v>
      </c>
      <c r="F259" s="15">
        <v>99.75</v>
      </c>
      <c r="G259" s="15">
        <v>98.936800000000005</v>
      </c>
      <c r="H259" s="15">
        <v>10.921900000000001</v>
      </c>
      <c r="I259" s="15">
        <v>12</v>
      </c>
      <c r="J259" s="15" t="s">
        <v>17426</v>
      </c>
      <c r="K259" s="15" t="s">
        <v>23</v>
      </c>
      <c r="L259" s="15">
        <v>7</v>
      </c>
      <c r="M259" s="15" t="s">
        <v>15548</v>
      </c>
      <c r="N259" s="15" t="s">
        <v>17590</v>
      </c>
      <c r="O259" s="56">
        <v>45629</v>
      </c>
    </row>
    <row r="260" spans="1:15" s="12" customFormat="1">
      <c r="A260" s="56">
        <v>45629</v>
      </c>
      <c r="B260" s="15" t="s">
        <v>17593</v>
      </c>
      <c r="C260" s="15" t="s">
        <v>17594</v>
      </c>
      <c r="D260" s="15">
        <v>0</v>
      </c>
      <c r="E260" s="56">
        <v>46011</v>
      </c>
      <c r="F260" s="15">
        <v>98.746700000000004</v>
      </c>
      <c r="G260" s="15">
        <v>98.746700000000004</v>
      </c>
      <c r="H260" s="15">
        <v>13</v>
      </c>
      <c r="I260" s="15">
        <v>7</v>
      </c>
      <c r="J260" s="15" t="s">
        <v>17426</v>
      </c>
      <c r="K260" s="15" t="s">
        <v>23</v>
      </c>
      <c r="L260" s="15">
        <v>5</v>
      </c>
      <c r="M260" s="15" t="s">
        <v>15548</v>
      </c>
      <c r="N260" s="15" t="s">
        <v>17595</v>
      </c>
      <c r="O260" s="56">
        <v>45629</v>
      </c>
    </row>
    <row r="261" spans="1:15" s="12" customFormat="1">
      <c r="A261" s="56">
        <v>45629</v>
      </c>
      <c r="B261" s="15" t="s">
        <v>17596</v>
      </c>
      <c r="C261" s="15" t="s">
        <v>18019</v>
      </c>
      <c r="D261" s="15">
        <v>5.5315000000000003</v>
      </c>
      <c r="E261" s="56">
        <v>45646</v>
      </c>
      <c r="F261" s="15">
        <v>99.909099999999995</v>
      </c>
      <c r="G261" s="15">
        <v>99.909099999999995</v>
      </c>
      <c r="H261" s="15">
        <v>7.1</v>
      </c>
      <c r="I261" s="15">
        <v>1000</v>
      </c>
      <c r="J261" s="15" t="s">
        <v>17426</v>
      </c>
      <c r="K261" s="15" t="s">
        <v>23</v>
      </c>
      <c r="L261" s="15">
        <v>1</v>
      </c>
      <c r="M261" s="15" t="s">
        <v>15548</v>
      </c>
      <c r="N261" s="15" t="s">
        <v>18020</v>
      </c>
      <c r="O261" s="56">
        <v>45629</v>
      </c>
    </row>
    <row r="262" spans="1:15" s="12" customFormat="1">
      <c r="A262" s="56">
        <v>45629</v>
      </c>
      <c r="B262" s="15" t="s">
        <v>17596</v>
      </c>
      <c r="C262" s="15" t="s">
        <v>14424</v>
      </c>
      <c r="D262" s="15">
        <v>7.13</v>
      </c>
      <c r="E262" s="56">
        <v>48180</v>
      </c>
      <c r="F262" s="15">
        <v>97.869699999999995</v>
      </c>
      <c r="G262" s="15">
        <v>97.869699999999995</v>
      </c>
      <c r="H262" s="15">
        <v>7.53</v>
      </c>
      <c r="I262" s="15">
        <v>1000</v>
      </c>
      <c r="J262" s="15" t="s">
        <v>17426</v>
      </c>
      <c r="K262" s="15" t="s">
        <v>23</v>
      </c>
      <c r="L262" s="15">
        <v>1</v>
      </c>
      <c r="M262" s="15" t="s">
        <v>15548</v>
      </c>
      <c r="N262" s="15" t="s">
        <v>18021</v>
      </c>
      <c r="O262" s="56">
        <v>45629</v>
      </c>
    </row>
    <row r="263" spans="1:15" s="12" customFormat="1">
      <c r="A263" s="56">
        <v>45629</v>
      </c>
      <c r="B263" s="15" t="s">
        <v>17596</v>
      </c>
      <c r="C263" s="15" t="s">
        <v>1560</v>
      </c>
      <c r="D263" s="15">
        <v>7.82</v>
      </c>
      <c r="E263" s="56">
        <v>45989</v>
      </c>
      <c r="F263" s="15">
        <v>100.1007</v>
      </c>
      <c r="G263" s="15">
        <v>100.1007</v>
      </c>
      <c r="H263" s="15">
        <v>7.7</v>
      </c>
      <c r="I263" s="15">
        <v>5000</v>
      </c>
      <c r="J263" s="15" t="s">
        <v>17426</v>
      </c>
      <c r="K263" s="15" t="s">
        <v>23</v>
      </c>
      <c r="L263" s="15">
        <v>1</v>
      </c>
      <c r="M263" s="15" t="s">
        <v>15548</v>
      </c>
      <c r="N263" s="15" t="s">
        <v>18022</v>
      </c>
      <c r="O263" s="56">
        <v>45629</v>
      </c>
    </row>
    <row r="264" spans="1:15" s="12" customFormat="1">
      <c r="A264" s="56">
        <v>45629</v>
      </c>
      <c r="B264" s="15" t="s">
        <v>17596</v>
      </c>
      <c r="C264" s="15" t="s">
        <v>11798</v>
      </c>
      <c r="D264" s="15">
        <v>7.82</v>
      </c>
      <c r="E264" s="56">
        <v>46036</v>
      </c>
      <c r="F264" s="15">
        <v>100.09180000000001</v>
      </c>
      <c r="G264" s="15">
        <v>100.09180000000001</v>
      </c>
      <c r="H264" s="15">
        <v>7.7</v>
      </c>
      <c r="I264" s="15">
        <v>2500</v>
      </c>
      <c r="J264" s="15" t="s">
        <v>17426</v>
      </c>
      <c r="K264" s="15" t="s">
        <v>23</v>
      </c>
      <c r="L264" s="15">
        <v>2</v>
      </c>
      <c r="M264" s="15" t="s">
        <v>15548</v>
      </c>
      <c r="N264" s="15" t="s">
        <v>18023</v>
      </c>
      <c r="O264" s="56">
        <v>45629</v>
      </c>
    </row>
    <row r="265" spans="1:15" s="12" customFormat="1">
      <c r="A265" s="56">
        <v>45629</v>
      </c>
      <c r="B265" s="15" t="s">
        <v>17596</v>
      </c>
      <c r="C265" s="15" t="s">
        <v>464</v>
      </c>
      <c r="D265" s="15">
        <v>7.68</v>
      </c>
      <c r="E265" s="56">
        <v>49093</v>
      </c>
      <c r="F265" s="15">
        <v>101.46080000000001</v>
      </c>
      <c r="G265" s="15">
        <v>101.46080000000001</v>
      </c>
      <c r="H265" s="15">
        <v>7.4450000000000003</v>
      </c>
      <c r="I265" s="15">
        <v>2500</v>
      </c>
      <c r="J265" s="15" t="s">
        <v>17426</v>
      </c>
      <c r="K265" s="15" t="s">
        <v>23</v>
      </c>
      <c r="L265" s="15">
        <v>1</v>
      </c>
      <c r="M265" s="15" t="s">
        <v>15548</v>
      </c>
      <c r="N265" s="15" t="s">
        <v>18024</v>
      </c>
      <c r="O265" s="56">
        <v>45629</v>
      </c>
    </row>
    <row r="266" spans="1:15" s="12" customFormat="1">
      <c r="A266" s="56">
        <v>45629</v>
      </c>
      <c r="B266" s="15" t="s">
        <v>17596</v>
      </c>
      <c r="C266" s="15" t="s">
        <v>3941</v>
      </c>
      <c r="D266" s="15">
        <v>7.75</v>
      </c>
      <c r="E266" s="56">
        <v>47353</v>
      </c>
      <c r="F266" s="15">
        <v>100.503</v>
      </c>
      <c r="G266" s="15">
        <v>100.503</v>
      </c>
      <c r="H266" s="15">
        <v>7.6</v>
      </c>
      <c r="I266" s="15">
        <v>500</v>
      </c>
      <c r="J266" s="15" t="s">
        <v>17426</v>
      </c>
      <c r="K266" s="15" t="s">
        <v>23</v>
      </c>
      <c r="L266" s="15">
        <v>1</v>
      </c>
      <c r="M266" s="15" t="s">
        <v>15548</v>
      </c>
      <c r="N266" s="15" t="s">
        <v>17600</v>
      </c>
      <c r="O266" s="56">
        <v>45629</v>
      </c>
    </row>
    <row r="267" spans="1:15" s="12" customFormat="1">
      <c r="A267" s="56">
        <v>45629</v>
      </c>
      <c r="B267" s="15" t="s">
        <v>17596</v>
      </c>
      <c r="C267" s="15" t="s">
        <v>14527</v>
      </c>
      <c r="D267" s="15">
        <v>7.61</v>
      </c>
      <c r="E267" s="56">
        <v>49185</v>
      </c>
      <c r="F267" s="15">
        <v>101.06780000000001</v>
      </c>
      <c r="G267" s="15">
        <v>101.06780000000001</v>
      </c>
      <c r="H267" s="15">
        <v>7.44</v>
      </c>
      <c r="I267" s="15">
        <v>10000</v>
      </c>
      <c r="J267" s="15" t="s">
        <v>17426</v>
      </c>
      <c r="K267" s="15" t="s">
        <v>23</v>
      </c>
      <c r="L267" s="15">
        <v>2</v>
      </c>
      <c r="M267" s="15" t="s">
        <v>15548</v>
      </c>
      <c r="N267" s="15" t="s">
        <v>18025</v>
      </c>
      <c r="O267" s="56">
        <v>45629</v>
      </c>
    </row>
    <row r="268" spans="1:15" s="12" customFormat="1">
      <c r="A268" s="56">
        <v>45629</v>
      </c>
      <c r="B268" s="15" t="s">
        <v>17596</v>
      </c>
      <c r="C268" s="15" t="s">
        <v>276</v>
      </c>
      <c r="D268" s="15">
        <v>7.57</v>
      </c>
      <c r="E268" s="56">
        <v>47409</v>
      </c>
      <c r="F268" s="15">
        <v>99.795000000000002</v>
      </c>
      <c r="G268" s="15">
        <v>99.800600000000003</v>
      </c>
      <c r="H268" s="15">
        <v>7.6086</v>
      </c>
      <c r="I268" s="15">
        <v>10500</v>
      </c>
      <c r="J268" s="15" t="s">
        <v>17426</v>
      </c>
      <c r="K268" s="15" t="s">
        <v>23</v>
      </c>
      <c r="L268" s="15">
        <v>2</v>
      </c>
      <c r="M268" s="15" t="s">
        <v>15548</v>
      </c>
      <c r="N268" s="15" t="s">
        <v>17601</v>
      </c>
      <c r="O268" s="56">
        <v>45629</v>
      </c>
    </row>
    <row r="269" spans="1:15" s="12" customFormat="1">
      <c r="A269" s="56">
        <v>45629</v>
      </c>
      <c r="B269" s="15" t="s">
        <v>17596</v>
      </c>
      <c r="C269" s="15" t="s">
        <v>15255</v>
      </c>
      <c r="D269" s="15">
        <v>7.74</v>
      </c>
      <c r="E269" s="56">
        <v>46682</v>
      </c>
      <c r="F269" s="15">
        <v>100</v>
      </c>
      <c r="G269" s="15">
        <v>100</v>
      </c>
      <c r="H269" s="15">
        <v>7.7488999999999999</v>
      </c>
      <c r="I269" s="15">
        <v>10000</v>
      </c>
      <c r="J269" s="15" t="s">
        <v>17426</v>
      </c>
      <c r="K269" s="15" t="s">
        <v>23</v>
      </c>
      <c r="L269" s="15">
        <v>1</v>
      </c>
      <c r="M269" s="15" t="s">
        <v>15548</v>
      </c>
      <c r="N269" s="15" t="s">
        <v>18026</v>
      </c>
      <c r="O269" s="56">
        <v>45629</v>
      </c>
    </row>
    <row r="270" spans="1:15" s="12" customFormat="1">
      <c r="A270" s="56">
        <v>45629</v>
      </c>
      <c r="B270" s="15" t="s">
        <v>17605</v>
      </c>
      <c r="C270" s="15" t="s">
        <v>16166</v>
      </c>
      <c r="D270" s="15">
        <v>8.3000000000000007</v>
      </c>
      <c r="E270" s="56">
        <v>46274</v>
      </c>
      <c r="F270" s="15">
        <v>97.924899999999994</v>
      </c>
      <c r="G270" s="15">
        <v>98.285799999999995</v>
      </c>
      <c r="H270" s="15">
        <v>9.3621999999999996</v>
      </c>
      <c r="I270" s="15">
        <v>52.57</v>
      </c>
      <c r="J270" s="15" t="s">
        <v>17426</v>
      </c>
      <c r="K270" s="15" t="s">
        <v>23</v>
      </c>
      <c r="L270" s="15">
        <v>2</v>
      </c>
      <c r="M270" s="15" t="s">
        <v>15548</v>
      </c>
      <c r="N270" s="15" t="s">
        <v>18027</v>
      </c>
      <c r="O270" s="56">
        <v>45629</v>
      </c>
    </row>
    <row r="271" spans="1:15" s="12" customFormat="1">
      <c r="A271" s="56">
        <v>45629</v>
      </c>
      <c r="B271" s="15" t="s">
        <v>17605</v>
      </c>
      <c r="C271" s="15" t="s">
        <v>5058</v>
      </c>
      <c r="D271" s="15">
        <v>8.4</v>
      </c>
      <c r="E271" s="56">
        <v>46648</v>
      </c>
      <c r="F271" s="15">
        <v>100.4037</v>
      </c>
      <c r="G271" s="15">
        <v>100.4037</v>
      </c>
      <c r="H271" s="15">
        <v>8.2100000000000009</v>
      </c>
      <c r="I271" s="15">
        <v>500</v>
      </c>
      <c r="J271" s="15" t="s">
        <v>17426</v>
      </c>
      <c r="K271" s="15" t="s">
        <v>23</v>
      </c>
      <c r="L271" s="15">
        <v>1</v>
      </c>
      <c r="M271" s="15" t="s">
        <v>15548</v>
      </c>
      <c r="N271" s="15" t="s">
        <v>18028</v>
      </c>
      <c r="O271" s="56">
        <v>45629</v>
      </c>
    </row>
    <row r="272" spans="1:15" s="12" customFormat="1">
      <c r="A272" s="56">
        <v>45629</v>
      </c>
      <c r="B272" s="15" t="s">
        <v>17605</v>
      </c>
      <c r="C272" s="15" t="s">
        <v>3935</v>
      </c>
      <c r="D272" s="15">
        <v>9.5</v>
      </c>
      <c r="E272" s="56">
        <v>401768</v>
      </c>
      <c r="F272" s="15">
        <v>99.4</v>
      </c>
      <c r="G272" s="15">
        <v>99.4</v>
      </c>
      <c r="H272" s="15">
        <v>9.5779999999999994</v>
      </c>
      <c r="I272" s="15">
        <v>500</v>
      </c>
      <c r="J272" s="15" t="s">
        <v>17426</v>
      </c>
      <c r="K272" s="15" t="s">
        <v>23</v>
      </c>
      <c r="L272" s="15">
        <v>1</v>
      </c>
      <c r="M272" s="15" t="s">
        <v>15548</v>
      </c>
      <c r="N272" s="15" t="s">
        <v>17608</v>
      </c>
      <c r="O272" s="56">
        <v>45629</v>
      </c>
    </row>
    <row r="273" spans="1:15" s="12" customFormat="1">
      <c r="A273" s="56">
        <v>45629</v>
      </c>
      <c r="B273" s="15" t="s">
        <v>18030</v>
      </c>
      <c r="C273" s="15" t="s">
        <v>17609</v>
      </c>
      <c r="D273" s="15">
        <v>9.25</v>
      </c>
      <c r="E273" s="56">
        <v>46516</v>
      </c>
      <c r="F273" s="15">
        <v>98.732500000000002</v>
      </c>
      <c r="G273" s="15">
        <v>98.732500000000002</v>
      </c>
      <c r="H273" s="15">
        <v>9.81</v>
      </c>
      <c r="I273" s="15">
        <v>2500</v>
      </c>
      <c r="J273" s="15" t="s">
        <v>17426</v>
      </c>
      <c r="K273" s="15" t="s">
        <v>23</v>
      </c>
      <c r="L273" s="15">
        <v>1</v>
      </c>
      <c r="M273" s="15" t="s">
        <v>15548</v>
      </c>
      <c r="N273" s="15" t="s">
        <v>18031</v>
      </c>
      <c r="O273" s="56">
        <v>45629</v>
      </c>
    </row>
    <row r="274" spans="1:15" s="12" customFormat="1">
      <c r="A274" s="56">
        <v>45629</v>
      </c>
      <c r="B274" s="15" t="s">
        <v>17616</v>
      </c>
      <c r="C274" s="15" t="s">
        <v>17617</v>
      </c>
      <c r="D274" s="15">
        <v>7.55</v>
      </c>
      <c r="E274" s="56">
        <v>50618</v>
      </c>
      <c r="F274" s="15">
        <v>103.2325</v>
      </c>
      <c r="G274" s="15">
        <v>103.2325</v>
      </c>
      <c r="H274" s="15">
        <v>7.16</v>
      </c>
      <c r="I274" s="15">
        <v>5000</v>
      </c>
      <c r="J274" s="15" t="s">
        <v>17426</v>
      </c>
      <c r="K274" s="15" t="s">
        <v>23</v>
      </c>
      <c r="L274" s="15">
        <v>1</v>
      </c>
      <c r="M274" s="15" t="s">
        <v>15548</v>
      </c>
      <c r="N274" s="15" t="s">
        <v>17618</v>
      </c>
      <c r="O274" s="56">
        <v>45629</v>
      </c>
    </row>
    <row r="275" spans="1:15" s="12" customFormat="1">
      <c r="A275" s="56">
        <v>45629</v>
      </c>
      <c r="B275" s="15" t="s">
        <v>17616</v>
      </c>
      <c r="C275" s="15" t="s">
        <v>5171</v>
      </c>
      <c r="D275" s="15">
        <v>7.37</v>
      </c>
      <c r="E275" s="56">
        <v>46164</v>
      </c>
      <c r="F275" s="15">
        <v>99.813500000000005</v>
      </c>
      <c r="G275" s="15">
        <v>99.813500000000005</v>
      </c>
      <c r="H275" s="15">
        <v>7.46</v>
      </c>
      <c r="I275" s="15">
        <v>2500</v>
      </c>
      <c r="J275" s="15" t="s">
        <v>17426</v>
      </c>
      <c r="K275" s="15" t="s">
        <v>23</v>
      </c>
      <c r="L275" s="15">
        <v>1</v>
      </c>
      <c r="M275" s="15" t="s">
        <v>15548</v>
      </c>
      <c r="N275" s="15" t="s">
        <v>18032</v>
      </c>
      <c r="O275" s="56">
        <v>45629</v>
      </c>
    </row>
    <row r="276" spans="1:15" s="12" customFormat="1">
      <c r="A276" s="56">
        <v>45629</v>
      </c>
      <c r="B276" s="15" t="s">
        <v>17616</v>
      </c>
      <c r="C276" s="15" t="s">
        <v>2813</v>
      </c>
      <c r="D276" s="15">
        <v>7.64</v>
      </c>
      <c r="E276" s="56">
        <v>46259</v>
      </c>
      <c r="F276" s="15">
        <v>100.1952</v>
      </c>
      <c r="G276" s="15">
        <v>100.1952</v>
      </c>
      <c r="H276" s="15">
        <v>7.48</v>
      </c>
      <c r="I276" s="15">
        <v>5000</v>
      </c>
      <c r="J276" s="15" t="s">
        <v>17426</v>
      </c>
      <c r="K276" s="15" t="s">
        <v>23</v>
      </c>
      <c r="L276" s="15">
        <v>2</v>
      </c>
      <c r="M276" s="15" t="s">
        <v>15548</v>
      </c>
      <c r="N276" s="15" t="s">
        <v>18033</v>
      </c>
      <c r="O276" s="56">
        <v>45629</v>
      </c>
    </row>
    <row r="277" spans="1:15" s="12" customFormat="1">
      <c r="A277" s="56">
        <v>45629</v>
      </c>
      <c r="B277" s="15" t="s">
        <v>17622</v>
      </c>
      <c r="C277" s="15" t="s">
        <v>17167</v>
      </c>
      <c r="D277" s="15">
        <v>0</v>
      </c>
      <c r="E277" s="56">
        <v>45964</v>
      </c>
      <c r="F277" s="15">
        <v>99.888000000000005</v>
      </c>
      <c r="G277" s="15">
        <v>99.888000000000005</v>
      </c>
      <c r="H277" s="15">
        <v>9.1</v>
      </c>
      <c r="I277" s="15">
        <v>0.09</v>
      </c>
      <c r="J277" s="15" t="s">
        <v>17426</v>
      </c>
      <c r="K277" s="15" t="s">
        <v>23</v>
      </c>
      <c r="L277" s="15">
        <v>5</v>
      </c>
      <c r="M277" s="15" t="s">
        <v>15548</v>
      </c>
      <c r="N277" s="15" t="s">
        <v>17623</v>
      </c>
      <c r="O277" s="56">
        <v>45629</v>
      </c>
    </row>
    <row r="278" spans="1:15" s="12" customFormat="1">
      <c r="A278" s="56">
        <v>45629</v>
      </c>
      <c r="B278" s="15" t="s">
        <v>17626</v>
      </c>
      <c r="C278" s="15" t="s">
        <v>18034</v>
      </c>
      <c r="D278" s="15">
        <v>0</v>
      </c>
      <c r="E278" s="56">
        <v>46705</v>
      </c>
      <c r="F278" s="15">
        <v>100.19</v>
      </c>
      <c r="G278" s="15">
        <v>101.4682</v>
      </c>
      <c r="H278" s="15">
        <v>8.4177999999999997</v>
      </c>
      <c r="I278" s="15">
        <v>5500</v>
      </c>
      <c r="J278" s="15" t="s">
        <v>17426</v>
      </c>
      <c r="K278" s="15" t="s">
        <v>23</v>
      </c>
      <c r="L278" s="15">
        <v>14</v>
      </c>
      <c r="M278" s="15" t="s">
        <v>15548</v>
      </c>
      <c r="N278" s="15" t="s">
        <v>18035</v>
      </c>
      <c r="O278" s="56">
        <v>45629</v>
      </c>
    </row>
    <row r="279" spans="1:15" s="12" customFormat="1">
      <c r="A279" s="56">
        <v>45629</v>
      </c>
      <c r="B279" s="15" t="s">
        <v>17628</v>
      </c>
      <c r="C279" s="15" t="s">
        <v>16226</v>
      </c>
      <c r="D279" s="15">
        <v>9.65</v>
      </c>
      <c r="E279" s="56">
        <v>47022</v>
      </c>
      <c r="F279" s="15">
        <v>99.5</v>
      </c>
      <c r="G279" s="15">
        <v>99.5</v>
      </c>
      <c r="H279" s="15">
        <v>9.8704999999999998</v>
      </c>
      <c r="I279" s="15">
        <v>342</v>
      </c>
      <c r="J279" s="15" t="s">
        <v>17426</v>
      </c>
      <c r="K279" s="15" t="s">
        <v>23</v>
      </c>
      <c r="L279" s="15">
        <v>2</v>
      </c>
      <c r="M279" s="15" t="s">
        <v>15548</v>
      </c>
      <c r="N279" s="15" t="s">
        <v>18036</v>
      </c>
      <c r="O279" s="56">
        <v>45629</v>
      </c>
    </row>
    <row r="280" spans="1:15" s="12" customFormat="1">
      <c r="A280" s="56">
        <v>45629</v>
      </c>
      <c r="B280" s="15" t="s">
        <v>17628</v>
      </c>
      <c r="C280" s="15" t="s">
        <v>10312</v>
      </c>
      <c r="D280" s="15">
        <v>9.75</v>
      </c>
      <c r="E280" s="56">
        <v>46855</v>
      </c>
      <c r="F280" s="15">
        <v>100.4194</v>
      </c>
      <c r="G280" s="15">
        <v>100.3995</v>
      </c>
      <c r="H280" s="15">
        <v>9.5924999999999994</v>
      </c>
      <c r="I280" s="15">
        <v>11000</v>
      </c>
      <c r="J280" s="15" t="s">
        <v>17426</v>
      </c>
      <c r="K280" s="15" t="s">
        <v>23</v>
      </c>
      <c r="L280" s="15">
        <v>7</v>
      </c>
      <c r="M280" s="15" t="s">
        <v>15548</v>
      </c>
      <c r="N280" s="15" t="s">
        <v>18037</v>
      </c>
      <c r="O280" s="56">
        <v>45629</v>
      </c>
    </row>
    <row r="281" spans="1:15" s="12" customFormat="1">
      <c r="A281" s="56">
        <v>45629</v>
      </c>
      <c r="B281" s="15" t="s">
        <v>17637</v>
      </c>
      <c r="C281" s="15" t="s">
        <v>18039</v>
      </c>
      <c r="D281" s="15">
        <v>8.4</v>
      </c>
      <c r="E281" s="56">
        <v>401768</v>
      </c>
      <c r="F281" s="15">
        <v>100.23779999999999</v>
      </c>
      <c r="G281" s="15">
        <v>100.23779999999999</v>
      </c>
      <c r="H281" s="15">
        <v>8.27</v>
      </c>
      <c r="I281" s="15">
        <v>200</v>
      </c>
      <c r="J281" s="15" t="s">
        <v>17426</v>
      </c>
      <c r="K281" s="15" t="s">
        <v>23</v>
      </c>
      <c r="L281" s="15">
        <v>1</v>
      </c>
      <c r="M281" s="15" t="s">
        <v>17433</v>
      </c>
      <c r="N281" s="15" t="s">
        <v>18040</v>
      </c>
      <c r="O281" s="56">
        <v>45629</v>
      </c>
    </row>
    <row r="282" spans="1:15" s="12" customFormat="1">
      <c r="A282" s="56">
        <v>45629</v>
      </c>
      <c r="B282" s="15" t="s">
        <v>17637</v>
      </c>
      <c r="C282" s="15" t="s">
        <v>18041</v>
      </c>
      <c r="D282" s="15">
        <v>8.5</v>
      </c>
      <c r="E282" s="56">
        <v>401768</v>
      </c>
      <c r="F282" s="15">
        <v>100.392</v>
      </c>
      <c r="G282" s="15">
        <v>100.392</v>
      </c>
      <c r="H282" s="15">
        <v>8.27</v>
      </c>
      <c r="I282" s="15">
        <v>400</v>
      </c>
      <c r="J282" s="15" t="s">
        <v>17426</v>
      </c>
      <c r="K282" s="15" t="s">
        <v>23</v>
      </c>
      <c r="L282" s="15">
        <v>1</v>
      </c>
      <c r="M282" s="15" t="s">
        <v>15548</v>
      </c>
      <c r="N282" s="15" t="s">
        <v>18042</v>
      </c>
      <c r="O282" s="56">
        <v>45629</v>
      </c>
    </row>
    <row r="283" spans="1:15" s="12" customFormat="1">
      <c r="A283" s="56">
        <v>45629</v>
      </c>
      <c r="B283" s="15" t="s">
        <v>17637</v>
      </c>
      <c r="C283" s="15" t="s">
        <v>17636</v>
      </c>
      <c r="D283" s="15">
        <v>8.59</v>
      </c>
      <c r="E283" s="56">
        <v>401768</v>
      </c>
      <c r="F283" s="15">
        <v>101.68</v>
      </c>
      <c r="G283" s="15">
        <v>101.68</v>
      </c>
      <c r="H283" s="15">
        <v>8.0403000000000002</v>
      </c>
      <c r="I283" s="15">
        <v>200</v>
      </c>
      <c r="J283" s="15" t="s">
        <v>17426</v>
      </c>
      <c r="K283" s="15" t="s">
        <v>23</v>
      </c>
      <c r="L283" s="15">
        <v>2</v>
      </c>
      <c r="M283" s="15" t="s">
        <v>15548</v>
      </c>
      <c r="N283" s="15" t="s">
        <v>17638</v>
      </c>
      <c r="O283" s="56">
        <v>45629</v>
      </c>
    </row>
    <row r="284" spans="1:15" s="12" customFormat="1">
      <c r="A284" s="56">
        <v>45629</v>
      </c>
      <c r="B284" s="15" t="s">
        <v>17639</v>
      </c>
      <c r="C284" s="15" t="s">
        <v>17640</v>
      </c>
      <c r="D284" s="15">
        <v>0</v>
      </c>
      <c r="E284" s="56">
        <v>46383</v>
      </c>
      <c r="F284" s="15">
        <v>98.900999999999996</v>
      </c>
      <c r="G284" s="15">
        <v>98.945999999999998</v>
      </c>
      <c r="H284" s="15">
        <v>12.653499999999999</v>
      </c>
      <c r="I284" s="15">
        <v>2.9</v>
      </c>
      <c r="J284" s="15" t="s">
        <v>17426</v>
      </c>
      <c r="K284" s="15" t="s">
        <v>23</v>
      </c>
      <c r="L284" s="15">
        <v>12</v>
      </c>
      <c r="M284" s="15" t="s">
        <v>15548</v>
      </c>
      <c r="N284" s="15" t="s">
        <v>17641</v>
      </c>
      <c r="O284" s="56">
        <v>45629</v>
      </c>
    </row>
    <row r="285" spans="1:15" s="12" customFormat="1">
      <c r="A285" s="56">
        <v>45629</v>
      </c>
      <c r="B285" s="15" t="s">
        <v>17645</v>
      </c>
      <c r="C285" s="15" t="s">
        <v>17646</v>
      </c>
      <c r="D285" s="15">
        <v>0</v>
      </c>
      <c r="E285" s="56">
        <v>45979</v>
      </c>
      <c r="F285" s="15">
        <v>99.907600000000002</v>
      </c>
      <c r="G285" s="15">
        <v>99.683300000000003</v>
      </c>
      <c r="H285" s="15">
        <v>13.343500000000001</v>
      </c>
      <c r="I285" s="15">
        <v>131</v>
      </c>
      <c r="J285" s="15" t="s">
        <v>17426</v>
      </c>
      <c r="K285" s="15" t="s">
        <v>23</v>
      </c>
      <c r="L285" s="15">
        <v>21</v>
      </c>
      <c r="M285" s="15" t="s">
        <v>15548</v>
      </c>
      <c r="N285" s="15" t="s">
        <v>17647</v>
      </c>
      <c r="O285" s="56">
        <v>45629</v>
      </c>
    </row>
    <row r="286" spans="1:15" s="12" customFormat="1">
      <c r="A286" s="56">
        <v>45629</v>
      </c>
      <c r="B286" s="15" t="s">
        <v>17648</v>
      </c>
      <c r="C286" s="15" t="s">
        <v>265</v>
      </c>
      <c r="D286" s="15">
        <v>7.32</v>
      </c>
      <c r="E286" s="56">
        <v>47426</v>
      </c>
      <c r="F286" s="15">
        <v>100</v>
      </c>
      <c r="G286" s="15">
        <v>100</v>
      </c>
      <c r="H286" s="15">
        <v>7.3113000000000001</v>
      </c>
      <c r="I286" s="15">
        <v>500</v>
      </c>
      <c r="J286" s="15" t="s">
        <v>17426</v>
      </c>
      <c r="K286" s="15" t="s">
        <v>23</v>
      </c>
      <c r="L286" s="15">
        <v>1</v>
      </c>
      <c r="M286" s="15" t="s">
        <v>15548</v>
      </c>
      <c r="N286" s="15" t="s">
        <v>18045</v>
      </c>
      <c r="O286" s="56">
        <v>45629</v>
      </c>
    </row>
    <row r="287" spans="1:15" s="12" customFormat="1">
      <c r="A287" s="56">
        <v>45629</v>
      </c>
      <c r="B287" s="15" t="s">
        <v>17655</v>
      </c>
      <c r="C287" s="15" t="s">
        <v>2211</v>
      </c>
      <c r="D287" s="15">
        <v>8.2899999999999991</v>
      </c>
      <c r="E287" s="56">
        <v>46444</v>
      </c>
      <c r="F287" s="15">
        <v>100.35080000000001</v>
      </c>
      <c r="G287" s="15">
        <v>100.35080000000001</v>
      </c>
      <c r="H287" s="15">
        <v>8.08</v>
      </c>
      <c r="I287" s="15">
        <v>9000</v>
      </c>
      <c r="J287" s="15" t="s">
        <v>17426</v>
      </c>
      <c r="K287" s="15" t="s">
        <v>23</v>
      </c>
      <c r="L287" s="15">
        <v>1</v>
      </c>
      <c r="M287" s="15" t="s">
        <v>15548</v>
      </c>
      <c r="N287" s="15" t="s">
        <v>17656</v>
      </c>
      <c r="O287" s="56">
        <v>45629</v>
      </c>
    </row>
    <row r="288" spans="1:15" s="12" customFormat="1">
      <c r="A288" s="56">
        <v>45629</v>
      </c>
      <c r="B288" s="15" t="s">
        <v>17655</v>
      </c>
      <c r="C288" s="15" t="s">
        <v>260</v>
      </c>
      <c r="D288" s="15">
        <v>8.15</v>
      </c>
      <c r="E288" s="56">
        <v>47444</v>
      </c>
      <c r="F288" s="15">
        <v>100</v>
      </c>
      <c r="G288" s="15">
        <v>100</v>
      </c>
      <c r="H288" s="15">
        <v>8.1433999999999997</v>
      </c>
      <c r="I288" s="15">
        <v>2500</v>
      </c>
      <c r="J288" s="15" t="s">
        <v>17426</v>
      </c>
      <c r="K288" s="15" t="s">
        <v>23</v>
      </c>
      <c r="L288" s="15">
        <v>1</v>
      </c>
      <c r="M288" s="15" t="s">
        <v>15548</v>
      </c>
      <c r="N288" s="15" t="s">
        <v>18046</v>
      </c>
      <c r="O288" s="56">
        <v>45629</v>
      </c>
    </row>
    <row r="289" spans="1:15" s="12" customFormat="1">
      <c r="A289" s="56">
        <v>45629</v>
      </c>
      <c r="B289" s="15" t="s">
        <v>17655</v>
      </c>
      <c r="C289" s="15" t="s">
        <v>259</v>
      </c>
      <c r="D289" s="15">
        <v>8.1</v>
      </c>
      <c r="E289" s="56">
        <v>46895</v>
      </c>
      <c r="F289" s="15">
        <v>100</v>
      </c>
      <c r="G289" s="15">
        <v>100</v>
      </c>
      <c r="H289" s="15">
        <v>8.1166999999999998</v>
      </c>
      <c r="I289" s="15">
        <v>2500</v>
      </c>
      <c r="J289" s="15" t="s">
        <v>17426</v>
      </c>
      <c r="K289" s="15" t="s">
        <v>23</v>
      </c>
      <c r="L289" s="15">
        <v>1</v>
      </c>
      <c r="M289" s="15" t="s">
        <v>15548</v>
      </c>
      <c r="N289" s="15" t="s">
        <v>17657</v>
      </c>
      <c r="O289" s="56">
        <v>45629</v>
      </c>
    </row>
    <row r="290" spans="1:15" s="12" customFormat="1">
      <c r="A290" s="56">
        <v>45629</v>
      </c>
      <c r="B290" s="15" t="s">
        <v>17658</v>
      </c>
      <c r="C290" s="15" t="s">
        <v>18047</v>
      </c>
      <c r="D290" s="15">
        <v>7.43</v>
      </c>
      <c r="E290" s="56">
        <v>47514</v>
      </c>
      <c r="F290" s="15">
        <v>100.8184</v>
      </c>
      <c r="G290" s="15">
        <v>100.8184</v>
      </c>
      <c r="H290" s="15">
        <v>7.36</v>
      </c>
      <c r="I290" s="15">
        <v>5000</v>
      </c>
      <c r="J290" s="15" t="s">
        <v>17426</v>
      </c>
      <c r="K290" s="15" t="s">
        <v>23</v>
      </c>
      <c r="L290" s="15">
        <v>2</v>
      </c>
      <c r="M290" s="15" t="s">
        <v>15548</v>
      </c>
      <c r="N290" s="15" t="s">
        <v>18048</v>
      </c>
      <c r="O290" s="56">
        <v>45629</v>
      </c>
    </row>
    <row r="291" spans="1:15" s="12" customFormat="1">
      <c r="A291" s="56">
        <v>45629</v>
      </c>
      <c r="B291" s="15" t="s">
        <v>17658</v>
      </c>
      <c r="C291" s="15" t="s">
        <v>17661</v>
      </c>
      <c r="D291" s="15">
        <v>6.49</v>
      </c>
      <c r="E291" s="56">
        <v>47847</v>
      </c>
      <c r="F291" s="15">
        <v>96.394599999999997</v>
      </c>
      <c r="G291" s="15">
        <v>96.394599999999997</v>
      </c>
      <c r="H291" s="15">
        <v>7.36</v>
      </c>
      <c r="I291" s="15">
        <v>7500</v>
      </c>
      <c r="J291" s="15" t="s">
        <v>17426</v>
      </c>
      <c r="K291" s="15" t="s">
        <v>23</v>
      </c>
      <c r="L291" s="15">
        <v>1</v>
      </c>
      <c r="M291" s="15" t="s">
        <v>15548</v>
      </c>
      <c r="N291" s="15" t="s">
        <v>17662</v>
      </c>
      <c r="O291" s="56">
        <v>45629</v>
      </c>
    </row>
    <row r="292" spans="1:15" s="12" customFormat="1">
      <c r="A292" s="56">
        <v>45629</v>
      </c>
      <c r="B292" s="15" t="s">
        <v>17658</v>
      </c>
      <c r="C292" s="15" t="s">
        <v>12642</v>
      </c>
      <c r="D292" s="15">
        <v>7.4</v>
      </c>
      <c r="E292" s="56">
        <v>46052</v>
      </c>
      <c r="F292" s="15">
        <v>99.704300000000003</v>
      </c>
      <c r="G292" s="15">
        <v>99.704300000000003</v>
      </c>
      <c r="H292" s="15">
        <v>7.64</v>
      </c>
      <c r="I292" s="15">
        <v>41000</v>
      </c>
      <c r="J292" s="15" t="s">
        <v>17426</v>
      </c>
      <c r="K292" s="15" t="s">
        <v>23</v>
      </c>
      <c r="L292" s="15">
        <v>7</v>
      </c>
      <c r="M292" s="15" t="s">
        <v>15548</v>
      </c>
      <c r="N292" s="15" t="s">
        <v>18049</v>
      </c>
      <c r="O292" s="56">
        <v>45629</v>
      </c>
    </row>
    <row r="293" spans="1:15" s="12" customFormat="1">
      <c r="A293" s="56">
        <v>45629</v>
      </c>
      <c r="B293" s="15" t="s">
        <v>17658</v>
      </c>
      <c r="C293" s="15" t="s">
        <v>17664</v>
      </c>
      <c r="D293" s="15">
        <v>7.5</v>
      </c>
      <c r="E293" s="56">
        <v>46008</v>
      </c>
      <c r="F293" s="15">
        <v>99.863200000000006</v>
      </c>
      <c r="G293" s="15">
        <v>99.863200000000006</v>
      </c>
      <c r="H293" s="15">
        <v>7.64</v>
      </c>
      <c r="I293" s="15">
        <v>5000</v>
      </c>
      <c r="J293" s="15" t="s">
        <v>17426</v>
      </c>
      <c r="K293" s="15" t="s">
        <v>23</v>
      </c>
      <c r="L293" s="15">
        <v>1</v>
      </c>
      <c r="M293" s="15" t="s">
        <v>15548</v>
      </c>
      <c r="N293" s="15" t="s">
        <v>17665</v>
      </c>
      <c r="O293" s="56">
        <v>45629</v>
      </c>
    </row>
    <row r="294" spans="1:15" s="12" customFormat="1">
      <c r="A294" s="56">
        <v>45629</v>
      </c>
      <c r="B294" s="15" t="s">
        <v>17658</v>
      </c>
      <c r="C294" s="15" t="s">
        <v>18050</v>
      </c>
      <c r="D294" s="15">
        <v>7.62</v>
      </c>
      <c r="E294" s="56">
        <v>46783</v>
      </c>
      <c r="F294" s="15">
        <v>100.4088</v>
      </c>
      <c r="G294" s="15">
        <v>100.4088</v>
      </c>
      <c r="H294" s="15">
        <v>7.4550000000000001</v>
      </c>
      <c r="I294" s="15">
        <v>2500</v>
      </c>
      <c r="J294" s="15" t="s">
        <v>17426</v>
      </c>
      <c r="K294" s="15" t="s">
        <v>23</v>
      </c>
      <c r="L294" s="15">
        <v>1</v>
      </c>
      <c r="M294" s="15" t="s">
        <v>15548</v>
      </c>
      <c r="N294" s="15" t="s">
        <v>18051</v>
      </c>
      <c r="O294" s="56">
        <v>45629</v>
      </c>
    </row>
    <row r="295" spans="1:15" s="12" customFormat="1">
      <c r="A295" s="56">
        <v>45629</v>
      </c>
      <c r="B295" s="15" t="s">
        <v>17658</v>
      </c>
      <c r="C295" s="15" t="s">
        <v>18052</v>
      </c>
      <c r="D295" s="15">
        <v>7.57</v>
      </c>
      <c r="E295" s="56">
        <v>46100</v>
      </c>
      <c r="F295" s="15">
        <v>99.871600000000001</v>
      </c>
      <c r="G295" s="15">
        <v>99.871600000000001</v>
      </c>
      <c r="H295" s="15">
        <v>7.63</v>
      </c>
      <c r="I295" s="15">
        <v>15000</v>
      </c>
      <c r="J295" s="15" t="s">
        <v>17426</v>
      </c>
      <c r="K295" s="15" t="s">
        <v>23</v>
      </c>
      <c r="L295" s="15">
        <v>1</v>
      </c>
      <c r="M295" s="15" t="s">
        <v>15548</v>
      </c>
      <c r="N295" s="15" t="s">
        <v>18053</v>
      </c>
      <c r="O295" s="56">
        <v>45629</v>
      </c>
    </row>
    <row r="296" spans="1:15" s="12" customFormat="1">
      <c r="A296" s="56">
        <v>45629</v>
      </c>
      <c r="B296" s="15" t="s">
        <v>17658</v>
      </c>
      <c r="C296" s="15" t="s">
        <v>12830</v>
      </c>
      <c r="D296" s="15">
        <v>7.58</v>
      </c>
      <c r="E296" s="56">
        <v>46234</v>
      </c>
      <c r="F296" s="15">
        <v>99.998099999999994</v>
      </c>
      <c r="G296" s="15">
        <v>99.998099999999994</v>
      </c>
      <c r="H296" s="15">
        <v>7.54</v>
      </c>
      <c r="I296" s="15">
        <v>35500</v>
      </c>
      <c r="J296" s="15" t="s">
        <v>17426</v>
      </c>
      <c r="K296" s="15" t="s">
        <v>23</v>
      </c>
      <c r="L296" s="15">
        <v>6</v>
      </c>
      <c r="M296" s="15" t="s">
        <v>15548</v>
      </c>
      <c r="N296" s="15" t="s">
        <v>18054</v>
      </c>
      <c r="O296" s="56">
        <v>45629</v>
      </c>
    </row>
    <row r="297" spans="1:15" s="12" customFormat="1">
      <c r="A297" s="56">
        <v>45629</v>
      </c>
      <c r="B297" s="15" t="s">
        <v>17658</v>
      </c>
      <c r="C297" s="15" t="s">
        <v>17666</v>
      </c>
      <c r="D297" s="15">
        <v>7.5</v>
      </c>
      <c r="E297" s="56">
        <v>46265</v>
      </c>
      <c r="F297" s="15">
        <v>99.884799999999998</v>
      </c>
      <c r="G297" s="15">
        <v>99.884799999999998</v>
      </c>
      <c r="H297" s="15">
        <v>7.54</v>
      </c>
      <c r="I297" s="15">
        <v>22500</v>
      </c>
      <c r="J297" s="15" t="s">
        <v>17426</v>
      </c>
      <c r="K297" s="15" t="s">
        <v>23</v>
      </c>
      <c r="L297" s="15">
        <v>6</v>
      </c>
      <c r="M297" s="15" t="s">
        <v>15548</v>
      </c>
      <c r="N297" s="15" t="s">
        <v>17667</v>
      </c>
      <c r="O297" s="56">
        <v>45629</v>
      </c>
    </row>
    <row r="298" spans="1:15" s="12" customFormat="1">
      <c r="A298" s="56">
        <v>45629</v>
      </c>
      <c r="B298" s="15" t="s">
        <v>17658</v>
      </c>
      <c r="C298" s="15" t="s">
        <v>18055</v>
      </c>
      <c r="D298" s="15">
        <v>7.63</v>
      </c>
      <c r="E298" s="56">
        <v>47023</v>
      </c>
      <c r="F298" s="15">
        <v>100.55419999999999</v>
      </c>
      <c r="G298" s="15">
        <v>100.55419999999999</v>
      </c>
      <c r="H298" s="15">
        <v>7.44</v>
      </c>
      <c r="I298" s="15">
        <v>4000</v>
      </c>
      <c r="J298" s="15" t="s">
        <v>17426</v>
      </c>
      <c r="K298" s="15" t="s">
        <v>23</v>
      </c>
      <c r="L298" s="15">
        <v>2</v>
      </c>
      <c r="M298" s="15" t="s">
        <v>15548</v>
      </c>
      <c r="N298" s="15" t="s">
        <v>18056</v>
      </c>
      <c r="O298" s="56">
        <v>45629</v>
      </c>
    </row>
    <row r="299" spans="1:15" s="12" customFormat="1">
      <c r="A299" s="56">
        <v>45629</v>
      </c>
      <c r="B299" s="15" t="s">
        <v>17658</v>
      </c>
      <c r="C299" s="15" t="s">
        <v>12109</v>
      </c>
      <c r="D299" s="15">
        <v>7.8</v>
      </c>
      <c r="E299" s="56">
        <v>46461</v>
      </c>
      <c r="F299" s="15">
        <v>100.5913</v>
      </c>
      <c r="G299" s="15">
        <v>100.59139999999999</v>
      </c>
      <c r="H299" s="15">
        <v>7.48</v>
      </c>
      <c r="I299" s="15">
        <v>13000</v>
      </c>
      <c r="J299" s="15" t="s">
        <v>17426</v>
      </c>
      <c r="K299" s="15" t="s">
        <v>23</v>
      </c>
      <c r="L299" s="15">
        <v>2</v>
      </c>
      <c r="M299" s="15" t="s">
        <v>15548</v>
      </c>
      <c r="N299" s="15" t="s">
        <v>17668</v>
      </c>
      <c r="O299" s="56">
        <v>45629</v>
      </c>
    </row>
    <row r="300" spans="1:15" s="12" customFormat="1">
      <c r="A300" s="56">
        <v>45629</v>
      </c>
      <c r="B300" s="15" t="s">
        <v>17658</v>
      </c>
      <c r="C300" s="15" t="s">
        <v>18057</v>
      </c>
      <c r="D300" s="15">
        <v>7.64</v>
      </c>
      <c r="E300" s="56">
        <v>47458</v>
      </c>
      <c r="F300" s="15">
        <v>101.001</v>
      </c>
      <c r="G300" s="15">
        <v>101.001</v>
      </c>
      <c r="H300" s="15">
        <v>7.39</v>
      </c>
      <c r="I300" s="15">
        <v>10000</v>
      </c>
      <c r="J300" s="15" t="s">
        <v>17426</v>
      </c>
      <c r="K300" s="15" t="s">
        <v>23</v>
      </c>
      <c r="L300" s="15">
        <v>2</v>
      </c>
      <c r="M300" s="15" t="s">
        <v>15548</v>
      </c>
      <c r="N300" s="15" t="s">
        <v>18058</v>
      </c>
      <c r="O300" s="56">
        <v>45629</v>
      </c>
    </row>
    <row r="301" spans="1:15" s="12" customFormat="1">
      <c r="A301" s="56">
        <v>45629</v>
      </c>
      <c r="B301" s="15" t="s">
        <v>17658</v>
      </c>
      <c r="C301" s="15" t="s">
        <v>223</v>
      </c>
      <c r="D301" s="15">
        <v>7.44</v>
      </c>
      <c r="E301" s="56">
        <v>46807</v>
      </c>
      <c r="F301" s="15">
        <v>100.02200000000001</v>
      </c>
      <c r="G301" s="15">
        <v>100.02679999999999</v>
      </c>
      <c r="H301" s="15">
        <v>7.4379999999999997</v>
      </c>
      <c r="I301" s="15">
        <v>46500</v>
      </c>
      <c r="J301" s="15" t="s">
        <v>17426</v>
      </c>
      <c r="K301" s="15" t="s">
        <v>23</v>
      </c>
      <c r="L301" s="15">
        <v>16</v>
      </c>
      <c r="M301" s="15" t="s">
        <v>15548</v>
      </c>
      <c r="N301" s="15" t="s">
        <v>17669</v>
      </c>
      <c r="O301" s="56">
        <v>45629</v>
      </c>
    </row>
    <row r="302" spans="1:15" s="12" customFormat="1">
      <c r="A302" s="56">
        <v>45629</v>
      </c>
      <c r="B302" s="15" t="s">
        <v>17670</v>
      </c>
      <c r="C302" s="15" t="s">
        <v>17671</v>
      </c>
      <c r="D302" s="15">
        <v>7.6</v>
      </c>
      <c r="E302" s="56">
        <v>47525</v>
      </c>
      <c r="F302" s="15">
        <v>99.770799999999994</v>
      </c>
      <c r="G302" s="15">
        <v>99.645899999999997</v>
      </c>
      <c r="H302" s="15">
        <v>7.67</v>
      </c>
      <c r="I302" s="15">
        <v>4000</v>
      </c>
      <c r="J302" s="15" t="s">
        <v>17426</v>
      </c>
      <c r="K302" s="15" t="s">
        <v>23</v>
      </c>
      <c r="L302" s="15">
        <v>3</v>
      </c>
      <c r="M302" s="15" t="s">
        <v>15548</v>
      </c>
      <c r="N302" s="15" t="s">
        <v>17672</v>
      </c>
      <c r="O302" s="56">
        <v>45629</v>
      </c>
    </row>
    <row r="303" spans="1:15" s="12" customFormat="1">
      <c r="A303" s="56">
        <v>45629</v>
      </c>
      <c r="B303" s="15" t="s">
        <v>17670</v>
      </c>
      <c r="C303" s="15" t="s">
        <v>18059</v>
      </c>
      <c r="D303" s="15">
        <v>7.9</v>
      </c>
      <c r="E303" s="56">
        <v>45978</v>
      </c>
      <c r="F303" s="15">
        <v>100.0098</v>
      </c>
      <c r="G303" s="15">
        <v>100.0098</v>
      </c>
      <c r="H303" s="15">
        <v>7.86</v>
      </c>
      <c r="I303" s="15">
        <v>7500</v>
      </c>
      <c r="J303" s="15" t="s">
        <v>17426</v>
      </c>
      <c r="K303" s="15" t="s">
        <v>23</v>
      </c>
      <c r="L303" s="15">
        <v>2</v>
      </c>
      <c r="M303" s="15" t="s">
        <v>15548</v>
      </c>
      <c r="N303" s="15" t="s">
        <v>18060</v>
      </c>
      <c r="O303" s="56">
        <v>45629</v>
      </c>
    </row>
    <row r="304" spans="1:15" s="12" customFormat="1">
      <c r="A304" s="56">
        <v>45629</v>
      </c>
      <c r="B304" s="15" t="s">
        <v>17670</v>
      </c>
      <c r="C304" s="15" t="s">
        <v>18061</v>
      </c>
      <c r="D304" s="15">
        <v>8.1</v>
      </c>
      <c r="E304" s="56">
        <v>46395</v>
      </c>
      <c r="F304" s="15">
        <v>100.4918</v>
      </c>
      <c r="G304" s="15">
        <v>100.49169999999999</v>
      </c>
      <c r="H304" s="15">
        <v>7.82</v>
      </c>
      <c r="I304" s="15">
        <v>5000</v>
      </c>
      <c r="J304" s="15" t="s">
        <v>17426</v>
      </c>
      <c r="K304" s="15" t="s">
        <v>23</v>
      </c>
      <c r="L304" s="15">
        <v>2</v>
      </c>
      <c r="M304" s="15" t="s">
        <v>15548</v>
      </c>
      <c r="N304" s="15" t="s">
        <v>18062</v>
      </c>
      <c r="O304" s="56">
        <v>45629</v>
      </c>
    </row>
    <row r="305" spans="1:15" s="12" customFormat="1">
      <c r="A305" s="56">
        <v>45629</v>
      </c>
      <c r="B305" s="15" t="s">
        <v>17670</v>
      </c>
      <c r="C305" s="15" t="s">
        <v>18063</v>
      </c>
      <c r="D305" s="15">
        <v>8.1166999999999998</v>
      </c>
      <c r="E305" s="56">
        <v>46517</v>
      </c>
      <c r="F305" s="15">
        <v>100.67610000000001</v>
      </c>
      <c r="G305" s="15">
        <v>100.67610000000001</v>
      </c>
      <c r="H305" s="15">
        <v>7.75</v>
      </c>
      <c r="I305" s="15">
        <v>2500</v>
      </c>
      <c r="J305" s="15" t="s">
        <v>17426</v>
      </c>
      <c r="K305" s="15" t="s">
        <v>23</v>
      </c>
      <c r="L305" s="15">
        <v>1</v>
      </c>
      <c r="M305" s="15" t="s">
        <v>15548</v>
      </c>
      <c r="N305" s="15" t="s">
        <v>18064</v>
      </c>
      <c r="O305" s="56">
        <v>45629</v>
      </c>
    </row>
    <row r="306" spans="1:15" s="12" customFormat="1">
      <c r="A306" s="56">
        <v>45629</v>
      </c>
      <c r="B306" s="15" t="s">
        <v>17670</v>
      </c>
      <c r="C306" s="15" t="s">
        <v>18065</v>
      </c>
      <c r="D306" s="15">
        <v>7.98</v>
      </c>
      <c r="E306" s="56">
        <v>47330</v>
      </c>
      <c r="F306" s="15">
        <v>101.0166</v>
      </c>
      <c r="G306" s="15">
        <v>101.0166</v>
      </c>
      <c r="H306" s="15">
        <v>7.69</v>
      </c>
      <c r="I306" s="15">
        <v>500</v>
      </c>
      <c r="J306" s="15" t="s">
        <v>17426</v>
      </c>
      <c r="K306" s="15" t="s">
        <v>23</v>
      </c>
      <c r="L306" s="15">
        <v>1</v>
      </c>
      <c r="M306" s="15" t="s">
        <v>15548</v>
      </c>
      <c r="N306" s="15" t="s">
        <v>18066</v>
      </c>
      <c r="O306" s="56">
        <v>45629</v>
      </c>
    </row>
    <row r="307" spans="1:15" s="12" customFormat="1">
      <c r="A307" s="56">
        <v>45629</v>
      </c>
      <c r="B307" s="15" t="s">
        <v>17670</v>
      </c>
      <c r="C307" s="15" t="s">
        <v>17673</v>
      </c>
      <c r="D307" s="15">
        <v>7.7</v>
      </c>
      <c r="E307" s="56">
        <v>49221</v>
      </c>
      <c r="F307" s="15">
        <v>100.0626</v>
      </c>
      <c r="G307" s="15">
        <v>100.0626</v>
      </c>
      <c r="H307" s="15">
        <v>7.6806999999999999</v>
      </c>
      <c r="I307" s="15">
        <v>12500</v>
      </c>
      <c r="J307" s="15" t="s">
        <v>17426</v>
      </c>
      <c r="K307" s="15" t="s">
        <v>23</v>
      </c>
      <c r="L307" s="15">
        <v>1</v>
      </c>
      <c r="M307" s="15" t="s">
        <v>15548</v>
      </c>
      <c r="N307" s="15" t="s">
        <v>17674</v>
      </c>
      <c r="O307" s="56">
        <v>45629</v>
      </c>
    </row>
    <row r="308" spans="1:15" s="12" customFormat="1">
      <c r="A308" s="56">
        <v>45629</v>
      </c>
      <c r="B308" s="15" t="s">
        <v>17677</v>
      </c>
      <c r="C308" s="15" t="s">
        <v>17676</v>
      </c>
      <c r="D308" s="15">
        <v>0</v>
      </c>
      <c r="E308" s="56">
        <v>46384</v>
      </c>
      <c r="F308" s="15">
        <v>99.5</v>
      </c>
      <c r="G308" s="15">
        <v>99.5</v>
      </c>
      <c r="H308" s="15">
        <v>10.766400000000001</v>
      </c>
      <c r="I308" s="15">
        <v>5</v>
      </c>
      <c r="J308" s="15" t="s">
        <v>17426</v>
      </c>
      <c r="K308" s="15" t="s">
        <v>23</v>
      </c>
      <c r="L308" s="15">
        <v>1</v>
      </c>
      <c r="M308" s="15" t="s">
        <v>15548</v>
      </c>
      <c r="N308" s="15" t="s">
        <v>17678</v>
      </c>
      <c r="O308" s="56">
        <v>45629</v>
      </c>
    </row>
    <row r="309" spans="1:15" s="12" customFormat="1">
      <c r="A309" s="56">
        <v>45629</v>
      </c>
      <c r="B309" s="15" t="s">
        <v>17677</v>
      </c>
      <c r="C309" s="15" t="s">
        <v>17682</v>
      </c>
      <c r="D309" s="15">
        <v>9.9</v>
      </c>
      <c r="E309" s="56">
        <v>46324</v>
      </c>
      <c r="F309" s="15">
        <v>99.573800000000006</v>
      </c>
      <c r="G309" s="15">
        <v>99.546400000000006</v>
      </c>
      <c r="H309" s="15">
        <v>10.828099999999999</v>
      </c>
      <c r="I309" s="15">
        <v>3.2</v>
      </c>
      <c r="J309" s="15" t="s">
        <v>17426</v>
      </c>
      <c r="K309" s="15" t="s">
        <v>23</v>
      </c>
      <c r="L309" s="15">
        <v>10</v>
      </c>
      <c r="M309" s="15" t="s">
        <v>15548</v>
      </c>
      <c r="N309" s="15" t="s">
        <v>17683</v>
      </c>
      <c r="O309" s="56">
        <v>45629</v>
      </c>
    </row>
    <row r="310" spans="1:15" s="12" customFormat="1">
      <c r="A310" s="56">
        <v>45629</v>
      </c>
      <c r="B310" s="15" t="s">
        <v>17677</v>
      </c>
      <c r="C310" s="15" t="s">
        <v>17684</v>
      </c>
      <c r="D310" s="15">
        <v>0</v>
      </c>
      <c r="E310" s="56">
        <v>46346</v>
      </c>
      <c r="F310" s="15">
        <v>99.148600000000002</v>
      </c>
      <c r="G310" s="15">
        <v>98.846900000000005</v>
      </c>
      <c r="H310" s="15">
        <v>11.1899</v>
      </c>
      <c r="I310" s="15">
        <v>478.5</v>
      </c>
      <c r="J310" s="15" t="s">
        <v>17426</v>
      </c>
      <c r="K310" s="15" t="s">
        <v>23</v>
      </c>
      <c r="L310" s="15">
        <v>318</v>
      </c>
      <c r="M310" s="15" t="s">
        <v>15548</v>
      </c>
      <c r="N310" s="15" t="s">
        <v>17685</v>
      </c>
      <c r="O310" s="56">
        <v>45629</v>
      </c>
    </row>
    <row r="311" spans="1:15" s="12" customFormat="1">
      <c r="A311" s="56">
        <v>45629</v>
      </c>
      <c r="B311" s="15" t="s">
        <v>17686</v>
      </c>
      <c r="C311" s="15" t="s">
        <v>17687</v>
      </c>
      <c r="D311" s="15">
        <v>0</v>
      </c>
      <c r="E311" s="56">
        <v>46337</v>
      </c>
      <c r="F311" s="15">
        <v>101.102</v>
      </c>
      <c r="G311" s="15">
        <v>101.1028</v>
      </c>
      <c r="H311" s="15">
        <v>11.75</v>
      </c>
      <c r="I311" s="15">
        <v>63.6</v>
      </c>
      <c r="J311" s="15" t="s">
        <v>17426</v>
      </c>
      <c r="K311" s="15" t="s">
        <v>23</v>
      </c>
      <c r="L311" s="15">
        <v>106</v>
      </c>
      <c r="M311" s="15" t="s">
        <v>15548</v>
      </c>
      <c r="N311" s="15" t="s">
        <v>17688</v>
      </c>
      <c r="O311" s="56">
        <v>45629</v>
      </c>
    </row>
    <row r="312" spans="1:15" s="12" customFormat="1">
      <c r="A312" s="56">
        <v>45629</v>
      </c>
      <c r="B312" s="15" t="s">
        <v>17903</v>
      </c>
      <c r="C312" s="15" t="s">
        <v>13514</v>
      </c>
      <c r="D312" s="15">
        <v>6.7</v>
      </c>
      <c r="E312" s="56">
        <v>45786</v>
      </c>
      <c r="F312" s="15">
        <v>99.396199999999993</v>
      </c>
      <c r="G312" s="15">
        <v>99.396199999999993</v>
      </c>
      <c r="H312" s="15">
        <v>7.8601000000000001</v>
      </c>
      <c r="I312" s="15">
        <v>4000</v>
      </c>
      <c r="J312" s="15" t="s">
        <v>17426</v>
      </c>
      <c r="K312" s="15" t="s">
        <v>23</v>
      </c>
      <c r="L312" s="15">
        <v>2</v>
      </c>
      <c r="M312" s="15" t="s">
        <v>15548</v>
      </c>
      <c r="N312" s="15" t="s">
        <v>18069</v>
      </c>
      <c r="O312" s="56">
        <v>45629</v>
      </c>
    </row>
    <row r="313" spans="1:15" s="12" customFormat="1">
      <c r="A313" s="56">
        <v>45629</v>
      </c>
      <c r="B313" s="15" t="s">
        <v>17903</v>
      </c>
      <c r="C313" s="15" t="s">
        <v>11790</v>
      </c>
      <c r="D313" s="15">
        <v>7.99</v>
      </c>
      <c r="E313" s="56">
        <v>48983</v>
      </c>
      <c r="F313" s="15">
        <v>101.91379999999999</v>
      </c>
      <c r="G313" s="15">
        <v>101.91379999999999</v>
      </c>
      <c r="H313" s="15">
        <v>7.68</v>
      </c>
      <c r="I313" s="15">
        <v>500</v>
      </c>
      <c r="J313" s="15" t="s">
        <v>17426</v>
      </c>
      <c r="K313" s="15" t="s">
        <v>23</v>
      </c>
      <c r="L313" s="15">
        <v>1</v>
      </c>
      <c r="M313" s="15" t="s">
        <v>15548</v>
      </c>
      <c r="N313" s="15" t="s">
        <v>18070</v>
      </c>
      <c r="O313" s="56">
        <v>45629</v>
      </c>
    </row>
    <row r="314" spans="1:15" s="12" customFormat="1">
      <c r="A314" s="56">
        <v>45629</v>
      </c>
      <c r="B314" s="15" t="s">
        <v>17903</v>
      </c>
      <c r="C314" s="15" t="s">
        <v>13386</v>
      </c>
      <c r="D314" s="15">
        <v>8.65</v>
      </c>
      <c r="E314" s="56">
        <v>47435</v>
      </c>
      <c r="F314" s="15">
        <v>101.85</v>
      </c>
      <c r="G314" s="15">
        <v>101.85</v>
      </c>
      <c r="H314" s="15">
        <v>8.1715999999999998</v>
      </c>
      <c r="I314" s="15">
        <v>100</v>
      </c>
      <c r="J314" s="15" t="s">
        <v>17426</v>
      </c>
      <c r="K314" s="15" t="s">
        <v>23</v>
      </c>
      <c r="L314" s="15">
        <v>1</v>
      </c>
      <c r="M314" s="15" t="s">
        <v>15548</v>
      </c>
      <c r="N314" s="15" t="s">
        <v>18071</v>
      </c>
      <c r="O314" s="56">
        <v>45629</v>
      </c>
    </row>
    <row r="315" spans="1:15" s="12" customFormat="1">
      <c r="A315" s="56">
        <v>45629</v>
      </c>
      <c r="B315" s="15" t="s">
        <v>17903</v>
      </c>
      <c r="C315" s="15" t="s">
        <v>13333</v>
      </c>
      <c r="D315" s="15">
        <v>8.15</v>
      </c>
      <c r="E315" s="56">
        <v>48787</v>
      </c>
      <c r="F315" s="15">
        <v>100.13939999999999</v>
      </c>
      <c r="G315" s="15">
        <v>100.13939999999999</v>
      </c>
      <c r="H315" s="15">
        <v>8.11</v>
      </c>
      <c r="I315" s="15">
        <v>300</v>
      </c>
      <c r="J315" s="15" t="s">
        <v>17426</v>
      </c>
      <c r="K315" s="15" t="s">
        <v>23</v>
      </c>
      <c r="L315" s="15">
        <v>1</v>
      </c>
      <c r="M315" s="15" t="s">
        <v>15548</v>
      </c>
      <c r="N315" s="15" t="s">
        <v>18072</v>
      </c>
      <c r="O315" s="56">
        <v>45629</v>
      </c>
    </row>
    <row r="316" spans="1:15" s="12" customFormat="1">
      <c r="A316" s="56">
        <v>45629</v>
      </c>
      <c r="B316" s="15" t="s">
        <v>18073</v>
      </c>
      <c r="C316" s="15" t="s">
        <v>18074</v>
      </c>
      <c r="D316" s="15">
        <v>9.6999999999999993</v>
      </c>
      <c r="E316" s="56">
        <v>48941</v>
      </c>
      <c r="F316" s="15">
        <v>99.7</v>
      </c>
      <c r="G316" s="15">
        <v>99.7</v>
      </c>
      <c r="H316" s="15">
        <v>9.7773000000000003</v>
      </c>
      <c r="I316" s="15">
        <v>1037</v>
      </c>
      <c r="J316" s="15" t="s">
        <v>17426</v>
      </c>
      <c r="K316" s="15" t="s">
        <v>23</v>
      </c>
      <c r="L316" s="15">
        <v>1</v>
      </c>
      <c r="M316" s="15" t="s">
        <v>15548</v>
      </c>
      <c r="N316" s="15" t="s">
        <v>18075</v>
      </c>
      <c r="O316" s="56">
        <v>45629</v>
      </c>
    </row>
    <row r="317" spans="1:15" s="12" customFormat="1">
      <c r="A317" s="56">
        <v>45629</v>
      </c>
      <c r="B317" s="15" t="s">
        <v>17689</v>
      </c>
      <c r="C317" s="15" t="s">
        <v>17690</v>
      </c>
      <c r="D317" s="15">
        <v>9.5500000000000007</v>
      </c>
      <c r="E317" s="56">
        <v>45971</v>
      </c>
      <c r="F317" s="15">
        <v>80.052400000000006</v>
      </c>
      <c r="G317" s="15">
        <v>80.052400000000006</v>
      </c>
      <c r="H317" s="15">
        <v>9.75</v>
      </c>
      <c r="I317" s="15">
        <v>0.81</v>
      </c>
      <c r="J317" s="15" t="s">
        <v>17426</v>
      </c>
      <c r="K317" s="15" t="s">
        <v>23</v>
      </c>
      <c r="L317" s="15">
        <v>5</v>
      </c>
      <c r="M317" s="15" t="s">
        <v>15548</v>
      </c>
      <c r="N317" s="15" t="s">
        <v>17691</v>
      </c>
      <c r="O317" s="56">
        <v>45629</v>
      </c>
    </row>
    <row r="318" spans="1:15" s="12" customFormat="1">
      <c r="A318" s="56">
        <v>45629</v>
      </c>
      <c r="B318" s="15" t="s">
        <v>17689</v>
      </c>
      <c r="C318" s="15" t="s">
        <v>17692</v>
      </c>
      <c r="D318" s="15">
        <v>0</v>
      </c>
      <c r="E318" s="56">
        <v>46115</v>
      </c>
      <c r="F318" s="15">
        <v>104.19</v>
      </c>
      <c r="G318" s="15">
        <v>104.19</v>
      </c>
      <c r="H318" s="15">
        <v>1E-4</v>
      </c>
      <c r="I318" s="15">
        <v>1</v>
      </c>
      <c r="J318" s="15" t="s">
        <v>17426</v>
      </c>
      <c r="K318" s="15" t="s">
        <v>23</v>
      </c>
      <c r="L318" s="15">
        <v>1</v>
      </c>
      <c r="M318" s="15" t="s">
        <v>15548</v>
      </c>
      <c r="N318" s="15" t="s">
        <v>17693</v>
      </c>
      <c r="O318" s="56">
        <v>45629</v>
      </c>
    </row>
    <row r="319" spans="1:15" s="12" customFormat="1">
      <c r="A319" s="56">
        <v>45629</v>
      </c>
      <c r="B319" s="15" t="s">
        <v>17699</v>
      </c>
      <c r="C319" s="15" t="s">
        <v>16124</v>
      </c>
      <c r="D319" s="15">
        <v>10.25</v>
      </c>
      <c r="E319" s="56">
        <v>45948</v>
      </c>
      <c r="F319" s="15">
        <v>99.243799999999993</v>
      </c>
      <c r="G319" s="15">
        <v>99.243799999999993</v>
      </c>
      <c r="H319" s="15">
        <v>11.75</v>
      </c>
      <c r="I319" s="15">
        <v>10</v>
      </c>
      <c r="J319" s="15" t="s">
        <v>17426</v>
      </c>
      <c r="K319" s="15" t="s">
        <v>23</v>
      </c>
      <c r="L319" s="15">
        <v>1</v>
      </c>
      <c r="M319" s="15" t="s">
        <v>15548</v>
      </c>
      <c r="N319" s="15" t="s">
        <v>18077</v>
      </c>
      <c r="O319" s="56">
        <v>45629</v>
      </c>
    </row>
    <row r="320" spans="1:15" s="12" customFormat="1">
      <c r="A320" s="56">
        <v>45629</v>
      </c>
      <c r="B320" s="15" t="s">
        <v>17699</v>
      </c>
      <c r="C320" s="15" t="s">
        <v>16984</v>
      </c>
      <c r="D320" s="15">
        <v>10.9</v>
      </c>
      <c r="E320" s="56">
        <v>46186</v>
      </c>
      <c r="F320" s="15">
        <v>99.864400000000003</v>
      </c>
      <c r="G320" s="15">
        <v>99.863900000000001</v>
      </c>
      <c r="H320" s="15">
        <v>11</v>
      </c>
      <c r="I320" s="15">
        <v>9.77</v>
      </c>
      <c r="J320" s="15" t="s">
        <v>17426</v>
      </c>
      <c r="K320" s="15" t="s">
        <v>23</v>
      </c>
      <c r="L320" s="15">
        <v>34</v>
      </c>
      <c r="M320" s="15" t="s">
        <v>15548</v>
      </c>
      <c r="N320" s="15" t="s">
        <v>18078</v>
      </c>
      <c r="O320" s="56">
        <v>45629</v>
      </c>
    </row>
    <row r="321" spans="1:15" s="12" customFormat="1">
      <c r="A321" s="56">
        <v>45629</v>
      </c>
      <c r="B321" s="15" t="s">
        <v>17699</v>
      </c>
      <c r="C321" s="15" t="s">
        <v>16917</v>
      </c>
      <c r="D321" s="15">
        <v>0</v>
      </c>
      <c r="E321" s="56">
        <v>45913</v>
      </c>
      <c r="F321" s="15">
        <v>99.643600000000006</v>
      </c>
      <c r="G321" s="15">
        <v>99.643600000000006</v>
      </c>
      <c r="H321" s="15">
        <v>11</v>
      </c>
      <c r="I321" s="15">
        <v>0.61</v>
      </c>
      <c r="J321" s="15" t="s">
        <v>17426</v>
      </c>
      <c r="K321" s="15" t="s">
        <v>23</v>
      </c>
      <c r="L321" s="15">
        <v>6</v>
      </c>
      <c r="M321" s="15" t="s">
        <v>15548</v>
      </c>
      <c r="N321" s="15" t="s">
        <v>17700</v>
      </c>
      <c r="O321" s="56">
        <v>45629</v>
      </c>
    </row>
    <row r="322" spans="1:15" s="12" customFormat="1">
      <c r="A322" s="56">
        <v>45629</v>
      </c>
      <c r="B322" s="15" t="s">
        <v>17699</v>
      </c>
      <c r="C322" s="15" t="s">
        <v>18079</v>
      </c>
      <c r="D322" s="15">
        <v>10.4</v>
      </c>
      <c r="E322" s="56">
        <v>46066</v>
      </c>
      <c r="F322" s="15">
        <v>98.1</v>
      </c>
      <c r="G322" s="15">
        <v>98.1</v>
      </c>
      <c r="H322" s="15">
        <v>12.2</v>
      </c>
      <c r="I322" s="15">
        <v>6500</v>
      </c>
      <c r="J322" s="15" t="s">
        <v>17426</v>
      </c>
      <c r="K322" s="15" t="s">
        <v>23</v>
      </c>
      <c r="L322" s="15">
        <v>3</v>
      </c>
      <c r="M322" s="15" t="s">
        <v>15548</v>
      </c>
      <c r="N322" s="15" t="s">
        <v>18080</v>
      </c>
      <c r="O322" s="56">
        <v>45629</v>
      </c>
    </row>
    <row r="323" spans="1:15" s="12" customFormat="1">
      <c r="A323" s="56">
        <v>45629</v>
      </c>
      <c r="B323" s="15" t="s">
        <v>17706</v>
      </c>
      <c r="C323" s="15" t="s">
        <v>11568</v>
      </c>
      <c r="D323" s="15">
        <v>9.75</v>
      </c>
      <c r="E323" s="56">
        <v>46888</v>
      </c>
      <c r="F323" s="15">
        <v>102.13</v>
      </c>
      <c r="G323" s="15">
        <v>102.13</v>
      </c>
      <c r="H323" s="15">
        <v>9.7102000000000004</v>
      </c>
      <c r="I323" s="15">
        <v>600</v>
      </c>
      <c r="J323" s="15" t="s">
        <v>17426</v>
      </c>
      <c r="K323" s="15" t="s">
        <v>23</v>
      </c>
      <c r="L323" s="15">
        <v>1</v>
      </c>
      <c r="M323" s="15" t="s">
        <v>15548</v>
      </c>
      <c r="N323" s="15" t="s">
        <v>17707</v>
      </c>
      <c r="O323" s="56">
        <v>45629</v>
      </c>
    </row>
    <row r="324" spans="1:15" s="12" customFormat="1">
      <c r="A324" s="56">
        <v>45629</v>
      </c>
      <c r="B324" s="15" t="s">
        <v>17706</v>
      </c>
      <c r="C324" s="15" t="s">
        <v>7374</v>
      </c>
      <c r="D324" s="15">
        <v>9.75</v>
      </c>
      <c r="E324" s="56">
        <v>46888</v>
      </c>
      <c r="F324" s="15">
        <v>102.13</v>
      </c>
      <c r="G324" s="15">
        <v>102.13</v>
      </c>
      <c r="H324" s="15">
        <v>9.7102000000000004</v>
      </c>
      <c r="I324" s="15">
        <v>2500</v>
      </c>
      <c r="J324" s="15" t="s">
        <v>17426</v>
      </c>
      <c r="K324" s="15" t="s">
        <v>23</v>
      </c>
      <c r="L324" s="15">
        <v>1</v>
      </c>
      <c r="M324" s="15" t="s">
        <v>15548</v>
      </c>
      <c r="N324" s="15" t="s">
        <v>17708</v>
      </c>
      <c r="O324" s="56">
        <v>45629</v>
      </c>
    </row>
    <row r="325" spans="1:15" s="12" customFormat="1">
      <c r="A325" s="56">
        <v>45629</v>
      </c>
      <c r="B325" s="15" t="s">
        <v>17706</v>
      </c>
      <c r="C325" s="15" t="s">
        <v>2786</v>
      </c>
      <c r="D325" s="15">
        <v>9.75</v>
      </c>
      <c r="E325" s="56">
        <v>46612</v>
      </c>
      <c r="F325" s="15">
        <v>100.03</v>
      </c>
      <c r="G325" s="15">
        <v>100.03</v>
      </c>
      <c r="H325" s="15">
        <v>10.02</v>
      </c>
      <c r="I325" s="15">
        <v>3000</v>
      </c>
      <c r="J325" s="15" t="s">
        <v>17426</v>
      </c>
      <c r="K325" s="15" t="s">
        <v>23</v>
      </c>
      <c r="L325" s="15">
        <v>1</v>
      </c>
      <c r="M325" s="15" t="s">
        <v>15548</v>
      </c>
      <c r="N325" s="15" t="s">
        <v>18085</v>
      </c>
      <c r="O325" s="56">
        <v>45629</v>
      </c>
    </row>
    <row r="326" spans="1:15" s="12" customFormat="1">
      <c r="A326" s="56">
        <v>45629</v>
      </c>
      <c r="B326" s="15" t="s">
        <v>17709</v>
      </c>
      <c r="C326" s="15" t="s">
        <v>9956</v>
      </c>
      <c r="D326" s="15">
        <v>8.6</v>
      </c>
      <c r="E326" s="56">
        <v>46003</v>
      </c>
      <c r="F326" s="15">
        <v>100.2616</v>
      </c>
      <c r="G326" s="15">
        <v>100.2616</v>
      </c>
      <c r="H326" s="15">
        <v>8.33</v>
      </c>
      <c r="I326" s="15">
        <v>5000</v>
      </c>
      <c r="J326" s="15" t="s">
        <v>17426</v>
      </c>
      <c r="K326" s="15" t="s">
        <v>23</v>
      </c>
      <c r="L326" s="15">
        <v>2</v>
      </c>
      <c r="M326" s="15" t="s">
        <v>15548</v>
      </c>
      <c r="N326" s="15" t="s">
        <v>18086</v>
      </c>
      <c r="O326" s="56">
        <v>45629</v>
      </c>
    </row>
    <row r="327" spans="1:15" s="12" customFormat="1">
      <c r="A327" s="56">
        <v>45629</v>
      </c>
      <c r="B327" s="15" t="s">
        <v>17709</v>
      </c>
      <c r="C327" s="15" t="s">
        <v>12894</v>
      </c>
      <c r="D327" s="15">
        <v>8.9</v>
      </c>
      <c r="E327" s="56">
        <v>45995</v>
      </c>
      <c r="F327" s="15">
        <v>100.554</v>
      </c>
      <c r="G327" s="15">
        <v>100.554</v>
      </c>
      <c r="H327" s="15">
        <v>8.3000000000000007</v>
      </c>
      <c r="I327" s="15">
        <v>5000</v>
      </c>
      <c r="J327" s="15" t="s">
        <v>17426</v>
      </c>
      <c r="K327" s="15" t="s">
        <v>23</v>
      </c>
      <c r="L327" s="15">
        <v>1</v>
      </c>
      <c r="M327" s="15" t="s">
        <v>15548</v>
      </c>
      <c r="N327" s="15" t="s">
        <v>18087</v>
      </c>
      <c r="O327" s="56">
        <v>45629</v>
      </c>
    </row>
    <row r="328" spans="1:15" s="12" customFormat="1">
      <c r="A328" s="56">
        <v>45629</v>
      </c>
      <c r="B328" s="15" t="s">
        <v>17709</v>
      </c>
      <c r="C328" s="15" t="s">
        <v>12886</v>
      </c>
      <c r="D328" s="15">
        <v>8.9499999999999993</v>
      </c>
      <c r="E328" s="56">
        <v>46360</v>
      </c>
      <c r="F328" s="15">
        <v>100.9397</v>
      </c>
      <c r="G328" s="15">
        <v>100.9397</v>
      </c>
      <c r="H328" s="15">
        <v>8.42</v>
      </c>
      <c r="I328" s="15">
        <v>2500</v>
      </c>
      <c r="J328" s="15" t="s">
        <v>17426</v>
      </c>
      <c r="K328" s="15" t="s">
        <v>23</v>
      </c>
      <c r="L328" s="15">
        <v>1</v>
      </c>
      <c r="M328" s="15" t="s">
        <v>15548</v>
      </c>
      <c r="N328" s="15" t="s">
        <v>17711</v>
      </c>
      <c r="O328" s="56">
        <v>45629</v>
      </c>
    </row>
    <row r="329" spans="1:15" s="12" customFormat="1">
      <c r="A329" s="56">
        <v>45629</v>
      </c>
      <c r="B329" s="15" t="s">
        <v>17709</v>
      </c>
      <c r="C329" s="15" t="s">
        <v>252</v>
      </c>
      <c r="D329" s="15">
        <v>8.65</v>
      </c>
      <c r="E329" s="56">
        <v>46696</v>
      </c>
      <c r="F329" s="15">
        <v>100.4751</v>
      </c>
      <c r="G329" s="15">
        <v>100.4751</v>
      </c>
      <c r="H329" s="15">
        <v>8.4499999999999993</v>
      </c>
      <c r="I329" s="15">
        <v>1500</v>
      </c>
      <c r="J329" s="15" t="s">
        <v>17426</v>
      </c>
      <c r="K329" s="15" t="s">
        <v>23</v>
      </c>
      <c r="L329" s="15">
        <v>1</v>
      </c>
      <c r="M329" s="15" t="s">
        <v>15548</v>
      </c>
      <c r="N329" s="15" t="s">
        <v>18088</v>
      </c>
      <c r="O329" s="56">
        <v>45629</v>
      </c>
    </row>
    <row r="330" spans="1:15" s="12" customFormat="1">
      <c r="A330" s="56">
        <v>45629</v>
      </c>
      <c r="B330" s="15" t="s">
        <v>17715</v>
      </c>
      <c r="C330" s="15" t="s">
        <v>17718</v>
      </c>
      <c r="D330" s="15">
        <v>7.75</v>
      </c>
      <c r="E330" s="56">
        <v>46299</v>
      </c>
      <c r="F330" s="15">
        <v>100.1658</v>
      </c>
      <c r="G330" s="15">
        <v>100.1658</v>
      </c>
      <c r="H330" s="15">
        <v>9</v>
      </c>
      <c r="I330" s="15">
        <v>0.01</v>
      </c>
      <c r="J330" s="15" t="s">
        <v>17426</v>
      </c>
      <c r="K330" s="15" t="s">
        <v>23</v>
      </c>
      <c r="L330" s="15">
        <v>1</v>
      </c>
      <c r="M330" s="15" t="s">
        <v>15548</v>
      </c>
      <c r="N330" s="15" t="s">
        <v>17719</v>
      </c>
      <c r="O330" s="56">
        <v>45629</v>
      </c>
    </row>
    <row r="331" spans="1:15" s="12" customFormat="1">
      <c r="A331" s="56">
        <v>45629</v>
      </c>
      <c r="B331" s="15" t="s">
        <v>17715</v>
      </c>
      <c r="C331" s="15" t="s">
        <v>7392</v>
      </c>
      <c r="D331" s="15">
        <v>8.9700000000000006</v>
      </c>
      <c r="E331" s="56">
        <v>46405</v>
      </c>
      <c r="F331" s="15">
        <v>100.69589999999999</v>
      </c>
      <c r="G331" s="15">
        <v>100.69589999999999</v>
      </c>
      <c r="H331" s="15">
        <v>8.6</v>
      </c>
      <c r="I331" s="15">
        <v>5000</v>
      </c>
      <c r="J331" s="15" t="s">
        <v>17426</v>
      </c>
      <c r="K331" s="15" t="s">
        <v>23</v>
      </c>
      <c r="L331" s="15">
        <v>1</v>
      </c>
      <c r="M331" s="15" t="s">
        <v>15548</v>
      </c>
      <c r="N331" s="15" t="s">
        <v>18090</v>
      </c>
      <c r="O331" s="56">
        <v>45629</v>
      </c>
    </row>
    <row r="332" spans="1:15" s="12" customFormat="1">
      <c r="A332" s="56">
        <v>45629</v>
      </c>
      <c r="B332" s="15" t="s">
        <v>17715</v>
      </c>
      <c r="C332" s="15" t="s">
        <v>11936</v>
      </c>
      <c r="D332" s="15">
        <v>8.7799999999999994</v>
      </c>
      <c r="E332" s="56">
        <v>47395</v>
      </c>
      <c r="F332" s="15">
        <v>102.5</v>
      </c>
      <c r="G332" s="15">
        <v>102.5</v>
      </c>
      <c r="H332" s="15">
        <v>8.1179000000000006</v>
      </c>
      <c r="I332" s="15">
        <v>1000</v>
      </c>
      <c r="J332" s="15" t="s">
        <v>17426</v>
      </c>
      <c r="K332" s="15" t="s">
        <v>23</v>
      </c>
      <c r="L332" s="15">
        <v>1</v>
      </c>
      <c r="M332" s="15" t="s">
        <v>15548</v>
      </c>
      <c r="N332" s="15" t="s">
        <v>17720</v>
      </c>
      <c r="O332" s="56">
        <v>45629</v>
      </c>
    </row>
    <row r="333" spans="1:15" s="12" customFormat="1">
      <c r="A333" s="56">
        <v>45629</v>
      </c>
      <c r="B333" s="15" t="s">
        <v>17721</v>
      </c>
      <c r="C333" s="15" t="s">
        <v>17227</v>
      </c>
      <c r="D333" s="15">
        <v>9.65</v>
      </c>
      <c r="E333" s="56">
        <v>46642</v>
      </c>
      <c r="F333" s="15">
        <v>100.1</v>
      </c>
      <c r="G333" s="15">
        <v>100.1</v>
      </c>
      <c r="H333" s="15">
        <v>9.5725999999999996</v>
      </c>
      <c r="I333" s="15">
        <v>800</v>
      </c>
      <c r="J333" s="15" t="s">
        <v>17426</v>
      </c>
      <c r="K333" s="15" t="s">
        <v>23</v>
      </c>
      <c r="L333" s="15">
        <v>2</v>
      </c>
      <c r="M333" s="15" t="s">
        <v>15548</v>
      </c>
      <c r="N333" s="15" t="s">
        <v>18091</v>
      </c>
      <c r="O333" s="56">
        <v>45629</v>
      </c>
    </row>
    <row r="334" spans="1:15" s="12" customFormat="1">
      <c r="A334" s="56">
        <v>45629</v>
      </c>
      <c r="B334" s="15" t="s">
        <v>17722</v>
      </c>
      <c r="C334" s="15" t="s">
        <v>17723</v>
      </c>
      <c r="D334" s="15">
        <v>0</v>
      </c>
      <c r="E334" s="56">
        <v>47318</v>
      </c>
      <c r="F334" s="15">
        <v>103.9</v>
      </c>
      <c r="G334" s="15">
        <v>103.9</v>
      </c>
      <c r="H334" s="15">
        <v>10.3071</v>
      </c>
      <c r="I334" s="15">
        <v>2</v>
      </c>
      <c r="J334" s="15" t="s">
        <v>17426</v>
      </c>
      <c r="K334" s="15" t="s">
        <v>23</v>
      </c>
      <c r="L334" s="15">
        <v>1</v>
      </c>
      <c r="M334" s="15" t="s">
        <v>17433</v>
      </c>
      <c r="N334" s="15" t="s">
        <v>17724</v>
      </c>
      <c r="O334" s="56">
        <v>45629</v>
      </c>
    </row>
    <row r="335" spans="1:15" s="12" customFormat="1">
      <c r="A335" s="56">
        <v>45629</v>
      </c>
      <c r="B335" s="15" t="s">
        <v>17725</v>
      </c>
      <c r="C335" s="15" t="s">
        <v>18092</v>
      </c>
      <c r="D335" s="15">
        <v>8.75</v>
      </c>
      <c r="E335" s="56">
        <v>401768</v>
      </c>
      <c r="F335" s="15">
        <v>100.57</v>
      </c>
      <c r="G335" s="15">
        <v>100.57</v>
      </c>
      <c r="H335" s="15">
        <v>8.43</v>
      </c>
      <c r="I335" s="15">
        <v>500</v>
      </c>
      <c r="J335" s="15" t="s">
        <v>17426</v>
      </c>
      <c r="K335" s="15" t="s">
        <v>23</v>
      </c>
      <c r="L335" s="15">
        <v>1</v>
      </c>
      <c r="M335" s="15" t="s">
        <v>15548</v>
      </c>
      <c r="N335" s="15" t="s">
        <v>18093</v>
      </c>
      <c r="O335" s="56">
        <v>45629</v>
      </c>
    </row>
    <row r="336" spans="1:15" s="12" customFormat="1">
      <c r="A336" s="56">
        <v>45629</v>
      </c>
      <c r="B336" s="15" t="s">
        <v>18094</v>
      </c>
      <c r="C336" s="15" t="s">
        <v>18095</v>
      </c>
      <c r="D336" s="15">
        <v>12.25</v>
      </c>
      <c r="E336" s="56">
        <v>46313</v>
      </c>
      <c r="F336" s="15">
        <v>98.438000000000002</v>
      </c>
      <c r="G336" s="15">
        <v>98.438000000000002</v>
      </c>
      <c r="H336" s="15">
        <v>14.9</v>
      </c>
      <c r="I336" s="15">
        <v>766</v>
      </c>
      <c r="J336" s="15" t="s">
        <v>17426</v>
      </c>
      <c r="K336" s="15" t="s">
        <v>23</v>
      </c>
      <c r="L336" s="15">
        <v>1</v>
      </c>
      <c r="M336" s="15" t="s">
        <v>17433</v>
      </c>
      <c r="N336" s="15" t="s">
        <v>18096</v>
      </c>
      <c r="O336" s="56">
        <v>45629</v>
      </c>
    </row>
    <row r="337" spans="1:15" s="12" customFormat="1">
      <c r="A337" s="56">
        <v>45629</v>
      </c>
      <c r="B337" s="15" t="s">
        <v>18094</v>
      </c>
      <c r="C337" s="15" t="s">
        <v>18097</v>
      </c>
      <c r="D337" s="15">
        <v>12.25</v>
      </c>
      <c r="E337" s="56">
        <v>46647</v>
      </c>
      <c r="F337" s="15">
        <v>97.453100000000006</v>
      </c>
      <c r="G337" s="15">
        <v>97.453100000000006</v>
      </c>
      <c r="H337" s="15">
        <v>15</v>
      </c>
      <c r="I337" s="15">
        <v>500</v>
      </c>
      <c r="J337" s="15" t="s">
        <v>17426</v>
      </c>
      <c r="K337" s="15" t="s">
        <v>23</v>
      </c>
      <c r="L337" s="15">
        <v>1</v>
      </c>
      <c r="M337" s="15" t="s">
        <v>17433</v>
      </c>
      <c r="N337" s="15" t="s">
        <v>18098</v>
      </c>
      <c r="O337" s="56">
        <v>45629</v>
      </c>
    </row>
    <row r="338" spans="1:15" s="12" customFormat="1">
      <c r="A338" s="56">
        <v>45629</v>
      </c>
      <c r="B338" s="15" t="s">
        <v>18094</v>
      </c>
      <c r="C338" s="15" t="s">
        <v>18099</v>
      </c>
      <c r="D338" s="15">
        <v>12.25</v>
      </c>
      <c r="E338" s="56">
        <v>46665</v>
      </c>
      <c r="F338" s="15">
        <v>97.453100000000006</v>
      </c>
      <c r="G338" s="15">
        <v>97.453100000000006</v>
      </c>
      <c r="H338" s="15">
        <v>15</v>
      </c>
      <c r="I338" s="15">
        <v>500</v>
      </c>
      <c r="J338" s="15" t="s">
        <v>17426</v>
      </c>
      <c r="K338" s="15" t="s">
        <v>23</v>
      </c>
      <c r="L338" s="15">
        <v>1</v>
      </c>
      <c r="M338" s="15" t="s">
        <v>17433</v>
      </c>
      <c r="N338" s="15" t="s">
        <v>18100</v>
      </c>
      <c r="O338" s="56">
        <v>45629</v>
      </c>
    </row>
    <row r="339" spans="1:15" s="12" customFormat="1">
      <c r="A339" s="56">
        <v>45629</v>
      </c>
      <c r="B339" s="15" t="s">
        <v>18101</v>
      </c>
      <c r="C339" s="15" t="s">
        <v>14608</v>
      </c>
      <c r="D339" s="15">
        <v>6.7</v>
      </c>
      <c r="E339" s="56">
        <v>45713</v>
      </c>
      <c r="F339" s="15">
        <v>99.751000000000005</v>
      </c>
      <c r="G339" s="15">
        <v>99.751000000000005</v>
      </c>
      <c r="H339" s="15">
        <v>7.4</v>
      </c>
      <c r="I339" s="15">
        <v>25000</v>
      </c>
      <c r="J339" s="15" t="s">
        <v>17426</v>
      </c>
      <c r="K339" s="15" t="s">
        <v>23</v>
      </c>
      <c r="L339" s="15">
        <v>2</v>
      </c>
      <c r="M339" s="15" t="s">
        <v>15548</v>
      </c>
      <c r="N339" s="15" t="s">
        <v>18102</v>
      </c>
      <c r="O339" s="56">
        <v>45629</v>
      </c>
    </row>
    <row r="340" spans="1:15" s="12" customFormat="1">
      <c r="A340" s="56">
        <v>45629</v>
      </c>
      <c r="B340" s="15" t="s">
        <v>17731</v>
      </c>
      <c r="C340" s="15" t="s">
        <v>16066</v>
      </c>
      <c r="D340" s="15">
        <v>8.43</v>
      </c>
      <c r="E340" s="56">
        <v>47121</v>
      </c>
      <c r="F340" s="15">
        <v>93.6</v>
      </c>
      <c r="G340" s="15">
        <v>93.6</v>
      </c>
      <c r="H340" s="15">
        <v>10.86</v>
      </c>
      <c r="I340" s="15">
        <v>10</v>
      </c>
      <c r="J340" s="15" t="s">
        <v>17426</v>
      </c>
      <c r="K340" s="15" t="s">
        <v>23</v>
      </c>
      <c r="L340" s="15">
        <v>1</v>
      </c>
      <c r="M340" s="15" t="s">
        <v>15548</v>
      </c>
      <c r="N340" s="15" t="s">
        <v>17732</v>
      </c>
      <c r="O340" s="56">
        <v>45629</v>
      </c>
    </row>
    <row r="341" spans="1:15" s="12" customFormat="1">
      <c r="A341" s="56">
        <v>45629</v>
      </c>
      <c r="B341" s="15" t="s">
        <v>17735</v>
      </c>
      <c r="C341" s="15" t="s">
        <v>17736</v>
      </c>
      <c r="D341" s="15">
        <v>0</v>
      </c>
      <c r="E341" s="56">
        <v>45937</v>
      </c>
      <c r="F341" s="15">
        <v>99.249600000000001</v>
      </c>
      <c r="G341" s="15">
        <v>99.249200000000002</v>
      </c>
      <c r="H341" s="15">
        <v>10.5</v>
      </c>
      <c r="I341" s="15">
        <v>3</v>
      </c>
      <c r="J341" s="15" t="s">
        <v>17426</v>
      </c>
      <c r="K341" s="15" t="s">
        <v>23</v>
      </c>
      <c r="L341" s="15">
        <v>3</v>
      </c>
      <c r="M341" s="15" t="s">
        <v>15548</v>
      </c>
      <c r="N341" s="15" t="s">
        <v>17737</v>
      </c>
      <c r="O341" s="56">
        <v>45629</v>
      </c>
    </row>
    <row r="342" spans="1:15" s="12" customFormat="1">
      <c r="A342" s="56">
        <v>45629</v>
      </c>
      <c r="B342" s="15" t="s">
        <v>17735</v>
      </c>
      <c r="C342" s="15" t="s">
        <v>17738</v>
      </c>
      <c r="D342" s="15">
        <v>10.25</v>
      </c>
      <c r="E342" s="56">
        <v>46101</v>
      </c>
      <c r="F342" s="15">
        <v>99.063299999999998</v>
      </c>
      <c r="G342" s="15">
        <v>99.063299999999998</v>
      </c>
      <c r="H342" s="15">
        <v>11.5</v>
      </c>
      <c r="I342" s="15">
        <v>16</v>
      </c>
      <c r="J342" s="15" t="s">
        <v>17426</v>
      </c>
      <c r="K342" s="15" t="s">
        <v>23</v>
      </c>
      <c r="L342" s="15">
        <v>12</v>
      </c>
      <c r="M342" s="15" t="s">
        <v>15548</v>
      </c>
      <c r="N342" s="15" t="s">
        <v>17739</v>
      </c>
      <c r="O342" s="56">
        <v>45629</v>
      </c>
    </row>
    <row r="343" spans="1:15" s="12" customFormat="1">
      <c r="A343" s="56">
        <v>45629</v>
      </c>
      <c r="B343" s="15" t="s">
        <v>17741</v>
      </c>
      <c r="C343" s="15" t="s">
        <v>8159</v>
      </c>
      <c r="D343" s="15">
        <v>6.59</v>
      </c>
      <c r="E343" s="56">
        <v>46189</v>
      </c>
      <c r="F343" s="15">
        <v>98.697100000000006</v>
      </c>
      <c r="G343" s="15">
        <v>98.697100000000006</v>
      </c>
      <c r="H343" s="15">
        <v>7.71</v>
      </c>
      <c r="I343" s="15">
        <v>7500</v>
      </c>
      <c r="J343" s="15" t="s">
        <v>17426</v>
      </c>
      <c r="K343" s="15" t="s">
        <v>23</v>
      </c>
      <c r="L343" s="15">
        <v>1</v>
      </c>
      <c r="M343" s="15" t="s">
        <v>15548</v>
      </c>
      <c r="N343" s="15" t="s">
        <v>17742</v>
      </c>
      <c r="O343" s="56">
        <v>45629</v>
      </c>
    </row>
    <row r="344" spans="1:15" s="12" customFormat="1">
      <c r="A344" s="56">
        <v>45629</v>
      </c>
      <c r="B344" s="15" t="s">
        <v>17743</v>
      </c>
      <c r="C344" s="15" t="s">
        <v>17744</v>
      </c>
      <c r="D344" s="15">
        <v>8.0299999999999994</v>
      </c>
      <c r="E344" s="56">
        <v>47429</v>
      </c>
      <c r="F344" s="15">
        <v>100</v>
      </c>
      <c r="G344" s="15">
        <v>100</v>
      </c>
      <c r="H344" s="15">
        <v>8.02</v>
      </c>
      <c r="I344" s="15">
        <v>1000</v>
      </c>
      <c r="J344" s="15" t="s">
        <v>17426</v>
      </c>
      <c r="K344" s="15" t="s">
        <v>23</v>
      </c>
      <c r="L344" s="15">
        <v>1</v>
      </c>
      <c r="M344" s="15" t="s">
        <v>15548</v>
      </c>
      <c r="N344" s="15" t="s">
        <v>17745</v>
      </c>
      <c r="O344" s="56">
        <v>45629</v>
      </c>
    </row>
    <row r="345" spans="1:15" s="12" customFormat="1">
      <c r="A345" s="56">
        <v>45629</v>
      </c>
      <c r="B345" s="15" t="s">
        <v>17746</v>
      </c>
      <c r="C345" s="15" t="s">
        <v>17747</v>
      </c>
      <c r="D345" s="15">
        <v>12.4</v>
      </c>
      <c r="E345" s="56">
        <v>47232</v>
      </c>
      <c r="F345" s="15">
        <v>103</v>
      </c>
      <c r="G345" s="15">
        <v>103</v>
      </c>
      <c r="H345" s="15">
        <v>12.154299999999999</v>
      </c>
      <c r="I345" s="15">
        <v>2</v>
      </c>
      <c r="J345" s="15" t="s">
        <v>17426</v>
      </c>
      <c r="K345" s="15" t="s">
        <v>23</v>
      </c>
      <c r="L345" s="15">
        <v>1</v>
      </c>
      <c r="M345" s="15" t="s">
        <v>15548</v>
      </c>
      <c r="N345" s="15" t="s">
        <v>17748</v>
      </c>
      <c r="O345" s="56">
        <v>45629</v>
      </c>
    </row>
    <row r="346" spans="1:15" s="12" customFormat="1">
      <c r="A346" s="56">
        <v>45629</v>
      </c>
      <c r="B346" s="15" t="s">
        <v>17746</v>
      </c>
      <c r="C346" s="15" t="s">
        <v>18103</v>
      </c>
      <c r="D346" s="15">
        <v>12.25</v>
      </c>
      <c r="E346" s="56">
        <v>47368</v>
      </c>
      <c r="F346" s="15">
        <v>107</v>
      </c>
      <c r="G346" s="15">
        <v>107</v>
      </c>
      <c r="H346" s="15">
        <v>10.8888</v>
      </c>
      <c r="I346" s="15">
        <v>2</v>
      </c>
      <c r="J346" s="15" t="s">
        <v>17426</v>
      </c>
      <c r="K346" s="15" t="s">
        <v>23</v>
      </c>
      <c r="L346" s="15">
        <v>1</v>
      </c>
      <c r="M346" s="15" t="s">
        <v>15548</v>
      </c>
      <c r="N346" s="15" t="s">
        <v>18104</v>
      </c>
      <c r="O346" s="56">
        <v>45629</v>
      </c>
    </row>
    <row r="347" spans="1:15" s="12" customFormat="1">
      <c r="A347" s="56">
        <v>45629</v>
      </c>
      <c r="B347" s="15" t="s">
        <v>17752</v>
      </c>
      <c r="C347" s="15" t="s">
        <v>18105</v>
      </c>
      <c r="D347" s="15">
        <v>10.75</v>
      </c>
      <c r="E347" s="56">
        <v>47123</v>
      </c>
      <c r="F347" s="15">
        <v>105.5594</v>
      </c>
      <c r="G347" s="15">
        <v>105.5594</v>
      </c>
      <c r="H347" s="15">
        <v>9.5</v>
      </c>
      <c r="I347" s="15">
        <v>10</v>
      </c>
      <c r="J347" s="15" t="s">
        <v>17426</v>
      </c>
      <c r="K347" s="15" t="s">
        <v>23</v>
      </c>
      <c r="L347" s="15">
        <v>1</v>
      </c>
      <c r="M347" s="15" t="s">
        <v>15548</v>
      </c>
      <c r="N347" s="15" t="s">
        <v>18106</v>
      </c>
      <c r="O347" s="56">
        <v>45629</v>
      </c>
    </row>
    <row r="348" spans="1:15" s="12" customFormat="1">
      <c r="A348" s="56">
        <v>45629</v>
      </c>
      <c r="B348" s="15" t="s">
        <v>18107</v>
      </c>
      <c r="C348" s="15" t="s">
        <v>18108</v>
      </c>
      <c r="D348" s="15">
        <v>0</v>
      </c>
      <c r="E348" s="56">
        <v>45747</v>
      </c>
      <c r="F348" s="15">
        <v>143.63399999999999</v>
      </c>
      <c r="G348" s="15">
        <v>143.63399999999999</v>
      </c>
      <c r="H348" s="15">
        <v>9</v>
      </c>
      <c r="I348" s="15">
        <v>100</v>
      </c>
      <c r="J348" s="15" t="s">
        <v>17426</v>
      </c>
      <c r="K348" s="15" t="s">
        <v>23</v>
      </c>
      <c r="L348" s="15">
        <v>1</v>
      </c>
      <c r="M348" s="15" t="s">
        <v>17433</v>
      </c>
      <c r="N348" s="15" t="s">
        <v>18109</v>
      </c>
      <c r="O348" s="56">
        <v>45629</v>
      </c>
    </row>
    <row r="349" spans="1:15" s="12" customFormat="1">
      <c r="A349" s="56">
        <v>45629</v>
      </c>
      <c r="B349" s="15" t="s">
        <v>17753</v>
      </c>
      <c r="C349" s="15" t="s">
        <v>16586</v>
      </c>
      <c r="D349" s="15">
        <v>8.65</v>
      </c>
      <c r="E349" s="56">
        <v>46932</v>
      </c>
      <c r="F349" s="15">
        <v>92.617699999999999</v>
      </c>
      <c r="G349" s="15">
        <v>92.617699999999999</v>
      </c>
      <c r="H349" s="15">
        <v>11.75</v>
      </c>
      <c r="I349" s="15">
        <v>21.24</v>
      </c>
      <c r="J349" s="15" t="s">
        <v>17426</v>
      </c>
      <c r="K349" s="15" t="s">
        <v>23</v>
      </c>
      <c r="L349" s="15">
        <v>1</v>
      </c>
      <c r="M349" s="15" t="s">
        <v>15548</v>
      </c>
      <c r="N349" s="15" t="s">
        <v>18111</v>
      </c>
      <c r="O349" s="56">
        <v>45629</v>
      </c>
    </row>
    <row r="350" spans="1:15" s="12" customFormat="1">
      <c r="A350" s="56">
        <v>45629</v>
      </c>
      <c r="B350" s="15" t="s">
        <v>17757</v>
      </c>
      <c r="C350" s="15" t="s">
        <v>18112</v>
      </c>
      <c r="D350" s="15">
        <v>9.1999999999999993</v>
      </c>
      <c r="E350" s="56">
        <v>46139</v>
      </c>
      <c r="F350" s="15">
        <v>96</v>
      </c>
      <c r="G350" s="15">
        <v>96</v>
      </c>
      <c r="H350" s="15">
        <v>13.05</v>
      </c>
      <c r="I350" s="15">
        <v>16.68</v>
      </c>
      <c r="J350" s="15" t="s">
        <v>17426</v>
      </c>
      <c r="K350" s="15" t="s">
        <v>23</v>
      </c>
      <c r="L350" s="15">
        <v>1</v>
      </c>
      <c r="M350" s="15" t="s">
        <v>15548</v>
      </c>
      <c r="N350" s="15" t="s">
        <v>18113</v>
      </c>
      <c r="O350" s="56">
        <v>45629</v>
      </c>
    </row>
    <row r="351" spans="1:15" s="12" customFormat="1">
      <c r="A351" s="56">
        <v>45629</v>
      </c>
      <c r="B351" s="15" t="s">
        <v>18114</v>
      </c>
      <c r="C351" s="15" t="s">
        <v>2433</v>
      </c>
      <c r="D351" s="15">
        <v>8.5399999999999991</v>
      </c>
      <c r="E351" s="56">
        <v>45712</v>
      </c>
      <c r="F351" s="15">
        <v>100.06059999999999</v>
      </c>
      <c r="G351" s="15">
        <v>100.06059999999999</v>
      </c>
      <c r="H351" s="15">
        <v>7.8</v>
      </c>
      <c r="I351" s="15">
        <v>10000</v>
      </c>
      <c r="J351" s="15" t="s">
        <v>17426</v>
      </c>
      <c r="K351" s="15" t="s">
        <v>23</v>
      </c>
      <c r="L351" s="15">
        <v>1</v>
      </c>
      <c r="M351" s="15" t="s">
        <v>15548</v>
      </c>
      <c r="N351" s="15" t="s">
        <v>18115</v>
      </c>
      <c r="O351" s="56">
        <v>45629</v>
      </c>
    </row>
    <row r="352" spans="1:15" s="12" customFormat="1">
      <c r="A352" s="56">
        <v>45629</v>
      </c>
      <c r="B352" s="15" t="s">
        <v>18114</v>
      </c>
      <c r="C352" s="15" t="s">
        <v>746</v>
      </c>
      <c r="D352" s="15">
        <v>8.3117000000000001</v>
      </c>
      <c r="E352" s="56">
        <v>45867</v>
      </c>
      <c r="F352" s="15">
        <v>100.0993</v>
      </c>
      <c r="G352" s="15">
        <v>100.0993</v>
      </c>
      <c r="H352" s="15">
        <v>8.1999999999999993</v>
      </c>
      <c r="I352" s="15">
        <v>10000</v>
      </c>
      <c r="J352" s="15" t="s">
        <v>17426</v>
      </c>
      <c r="K352" s="15" t="s">
        <v>23</v>
      </c>
      <c r="L352" s="15">
        <v>1</v>
      </c>
      <c r="M352" s="15" t="s">
        <v>15548</v>
      </c>
      <c r="N352" s="15" t="s">
        <v>18116</v>
      </c>
      <c r="O352" s="56">
        <v>45629</v>
      </c>
    </row>
    <row r="353" spans="1:15" s="12" customFormat="1">
      <c r="A353" s="56">
        <v>45629</v>
      </c>
      <c r="B353" s="15" t="s">
        <v>18117</v>
      </c>
      <c r="C353" s="15" t="s">
        <v>18118</v>
      </c>
      <c r="D353" s="15">
        <v>7.15</v>
      </c>
      <c r="E353" s="56">
        <v>46440</v>
      </c>
      <c r="F353" s="15">
        <v>98.660300000000007</v>
      </c>
      <c r="G353" s="15">
        <v>98.660300000000007</v>
      </c>
      <c r="H353" s="15">
        <v>7.8049999999999997</v>
      </c>
      <c r="I353" s="15">
        <v>10000</v>
      </c>
      <c r="J353" s="15" t="s">
        <v>17426</v>
      </c>
      <c r="K353" s="15" t="s">
        <v>23</v>
      </c>
      <c r="L353" s="15">
        <v>2</v>
      </c>
      <c r="M353" s="15" t="s">
        <v>15548</v>
      </c>
      <c r="N353" s="15" t="s">
        <v>18119</v>
      </c>
      <c r="O353" s="56">
        <v>45629</v>
      </c>
    </row>
    <row r="354" spans="1:15" s="12" customFormat="1">
      <c r="A354" s="56">
        <v>45629</v>
      </c>
      <c r="B354" s="15" t="s">
        <v>17758</v>
      </c>
      <c r="C354" s="15" t="s">
        <v>18120</v>
      </c>
      <c r="D354" s="15">
        <v>8.25</v>
      </c>
      <c r="E354" s="56">
        <v>46841</v>
      </c>
      <c r="F354" s="15">
        <v>98.655699999999996</v>
      </c>
      <c r="G354" s="15">
        <v>98.655699999999996</v>
      </c>
      <c r="H354" s="15">
        <v>8.6999999999999993</v>
      </c>
      <c r="I354" s="15">
        <v>10</v>
      </c>
      <c r="J354" s="15" t="s">
        <v>17426</v>
      </c>
      <c r="K354" s="15" t="s">
        <v>23</v>
      </c>
      <c r="L354" s="15">
        <v>1</v>
      </c>
      <c r="M354" s="15" t="s">
        <v>15548</v>
      </c>
      <c r="N354" s="15" t="s">
        <v>18121</v>
      </c>
      <c r="O354" s="56">
        <v>45629</v>
      </c>
    </row>
    <row r="355" spans="1:15" s="12" customFormat="1">
      <c r="A355" s="56">
        <v>45629</v>
      </c>
      <c r="B355" s="15" t="s">
        <v>17758</v>
      </c>
      <c r="C355" s="15" t="s">
        <v>17759</v>
      </c>
      <c r="D355" s="15">
        <v>9.0299999999999994</v>
      </c>
      <c r="E355" s="56">
        <v>46085</v>
      </c>
      <c r="F355" s="15">
        <v>100.0574</v>
      </c>
      <c r="G355" s="15">
        <v>100.0574</v>
      </c>
      <c r="H355" s="15">
        <v>9</v>
      </c>
      <c r="I355" s="15">
        <v>11000</v>
      </c>
      <c r="J355" s="15" t="s">
        <v>17426</v>
      </c>
      <c r="K355" s="15" t="s">
        <v>23</v>
      </c>
      <c r="L355" s="15">
        <v>1</v>
      </c>
      <c r="M355" s="15" t="s">
        <v>15548</v>
      </c>
      <c r="N355" s="15" t="s">
        <v>17760</v>
      </c>
      <c r="O355" s="56">
        <v>45629</v>
      </c>
    </row>
    <row r="356" spans="1:15" s="12" customFormat="1">
      <c r="A356" s="56">
        <v>45629</v>
      </c>
      <c r="B356" s="15" t="s">
        <v>17773</v>
      </c>
      <c r="C356" s="15" t="s">
        <v>17774</v>
      </c>
      <c r="D356" s="15">
        <v>9.65</v>
      </c>
      <c r="E356" s="56">
        <v>47742</v>
      </c>
      <c r="F356" s="15">
        <v>99.5</v>
      </c>
      <c r="G356" s="15">
        <v>99.5</v>
      </c>
      <c r="H356" s="15">
        <v>10.210000000000001</v>
      </c>
      <c r="I356" s="15">
        <v>10</v>
      </c>
      <c r="J356" s="15" t="s">
        <v>17426</v>
      </c>
      <c r="K356" s="15" t="s">
        <v>23</v>
      </c>
      <c r="L356" s="15">
        <v>1</v>
      </c>
      <c r="M356" s="15" t="s">
        <v>15548</v>
      </c>
      <c r="N356" s="15" t="s">
        <v>17775</v>
      </c>
      <c r="O356" s="56">
        <v>45629</v>
      </c>
    </row>
    <row r="357" spans="1:15" s="12" customFormat="1">
      <c r="A357" s="56">
        <v>45629</v>
      </c>
      <c r="B357" s="15" t="s">
        <v>17773</v>
      </c>
      <c r="C357" s="15" t="s">
        <v>18125</v>
      </c>
      <c r="D357" s="15">
        <v>10.26</v>
      </c>
      <c r="E357" s="56">
        <v>46752</v>
      </c>
      <c r="F357" s="15">
        <v>101</v>
      </c>
      <c r="G357" s="15">
        <v>101</v>
      </c>
      <c r="H357" s="15">
        <v>10.3408</v>
      </c>
      <c r="I357" s="15">
        <v>4</v>
      </c>
      <c r="J357" s="15" t="s">
        <v>17426</v>
      </c>
      <c r="K357" s="15" t="s">
        <v>23</v>
      </c>
      <c r="L357" s="15">
        <v>1</v>
      </c>
      <c r="M357" s="15" t="s">
        <v>17433</v>
      </c>
      <c r="N357" s="15" t="s">
        <v>18126</v>
      </c>
      <c r="O357" s="56">
        <v>45629</v>
      </c>
    </row>
    <row r="358" spans="1:15" s="12" customFormat="1">
      <c r="A358" s="56">
        <v>45629</v>
      </c>
      <c r="B358" s="15" t="s">
        <v>17773</v>
      </c>
      <c r="C358" s="15" t="s">
        <v>17780</v>
      </c>
      <c r="D358" s="15">
        <v>10.039999999999999</v>
      </c>
      <c r="E358" s="56">
        <v>47016</v>
      </c>
      <c r="F358" s="15">
        <v>100.05</v>
      </c>
      <c r="G358" s="15">
        <v>100.05</v>
      </c>
      <c r="H358" s="15">
        <v>10.492100000000001</v>
      </c>
      <c r="I358" s="15">
        <v>5</v>
      </c>
      <c r="J358" s="15" t="s">
        <v>17426</v>
      </c>
      <c r="K358" s="15" t="s">
        <v>23</v>
      </c>
      <c r="L358" s="15">
        <v>1</v>
      </c>
      <c r="M358" s="15" t="s">
        <v>17433</v>
      </c>
      <c r="N358" s="15" t="s">
        <v>17781</v>
      </c>
      <c r="O358" s="56">
        <v>45629</v>
      </c>
    </row>
    <row r="359" spans="1:15" s="12" customFormat="1">
      <c r="A359" s="56">
        <v>45629</v>
      </c>
      <c r="B359" s="15" t="s">
        <v>17773</v>
      </c>
      <c r="C359" s="15" t="s">
        <v>17784</v>
      </c>
      <c r="D359" s="15">
        <v>10.050000000000001</v>
      </c>
      <c r="E359" s="56">
        <v>47256</v>
      </c>
      <c r="F359" s="15">
        <v>100.75</v>
      </c>
      <c r="G359" s="15">
        <v>100.75</v>
      </c>
      <c r="H359" s="15">
        <v>10.297700000000001</v>
      </c>
      <c r="I359" s="15">
        <v>3</v>
      </c>
      <c r="J359" s="15" t="s">
        <v>17426</v>
      </c>
      <c r="K359" s="15" t="s">
        <v>23</v>
      </c>
      <c r="L359" s="15">
        <v>1</v>
      </c>
      <c r="M359" s="15" t="s">
        <v>15548</v>
      </c>
      <c r="N359" s="15" t="s">
        <v>17785</v>
      </c>
      <c r="O359" s="56">
        <v>45629</v>
      </c>
    </row>
    <row r="360" spans="1:15" s="12" customFormat="1">
      <c r="A360" s="56">
        <v>45629</v>
      </c>
      <c r="B360" s="15" t="s">
        <v>17773</v>
      </c>
      <c r="C360" s="15" t="s">
        <v>17788</v>
      </c>
      <c r="D360" s="15">
        <v>0</v>
      </c>
      <c r="E360" s="56">
        <v>401768</v>
      </c>
      <c r="F360" s="15">
        <v>108.5</v>
      </c>
      <c r="G360" s="15">
        <v>106.583</v>
      </c>
      <c r="H360" s="15">
        <v>11.401999999999999</v>
      </c>
      <c r="I360" s="15">
        <v>25</v>
      </c>
      <c r="J360" s="15" t="s">
        <v>17426</v>
      </c>
      <c r="K360" s="15" t="s">
        <v>23</v>
      </c>
      <c r="L360" s="15">
        <v>2</v>
      </c>
      <c r="M360" s="15" t="s">
        <v>17433</v>
      </c>
      <c r="N360" s="15" t="s">
        <v>17789</v>
      </c>
      <c r="O360" s="56">
        <v>45629</v>
      </c>
    </row>
    <row r="361" spans="1:15" s="12" customFormat="1">
      <c r="A361" s="56">
        <v>45629</v>
      </c>
      <c r="B361" s="15" t="s">
        <v>17773</v>
      </c>
      <c r="C361" s="15" t="s">
        <v>17792</v>
      </c>
      <c r="D361" s="15">
        <v>10.050000000000001</v>
      </c>
      <c r="E361" s="56">
        <v>47602</v>
      </c>
      <c r="F361" s="15">
        <v>101.45</v>
      </c>
      <c r="G361" s="15">
        <v>101.45</v>
      </c>
      <c r="H361" s="15">
        <v>10.147500000000001</v>
      </c>
      <c r="I361" s="15">
        <v>3</v>
      </c>
      <c r="J361" s="15" t="s">
        <v>17426</v>
      </c>
      <c r="K361" s="15" t="s">
        <v>23</v>
      </c>
      <c r="L361" s="15">
        <v>2</v>
      </c>
      <c r="M361" s="15" t="s">
        <v>15548</v>
      </c>
      <c r="N361" s="15" t="s">
        <v>17793</v>
      </c>
      <c r="O361" s="56">
        <v>45629</v>
      </c>
    </row>
    <row r="362" spans="1:15" s="12" customFormat="1">
      <c r="A362" s="56">
        <v>45629</v>
      </c>
      <c r="B362" s="15" t="s">
        <v>17773</v>
      </c>
      <c r="C362" s="15" t="s">
        <v>17794</v>
      </c>
      <c r="D362" s="15">
        <v>10.45</v>
      </c>
      <c r="E362" s="56">
        <v>48572</v>
      </c>
      <c r="F362" s="15">
        <v>101.5</v>
      </c>
      <c r="G362" s="15">
        <v>101.5</v>
      </c>
      <c r="H362" s="15">
        <v>10.6647</v>
      </c>
      <c r="I362" s="15">
        <v>72</v>
      </c>
      <c r="J362" s="15" t="s">
        <v>17426</v>
      </c>
      <c r="K362" s="15" t="s">
        <v>23</v>
      </c>
      <c r="L362" s="15">
        <v>32</v>
      </c>
      <c r="M362" s="15" t="s">
        <v>15548</v>
      </c>
      <c r="N362" s="15" t="s">
        <v>17795</v>
      </c>
      <c r="O362" s="56">
        <v>45629</v>
      </c>
    </row>
    <row r="363" spans="1:15" s="12" customFormat="1">
      <c r="A363" s="56">
        <v>45629</v>
      </c>
      <c r="B363" s="15" t="s">
        <v>17797</v>
      </c>
      <c r="C363" s="15" t="s">
        <v>17796</v>
      </c>
      <c r="D363" s="15">
        <v>8.25</v>
      </c>
      <c r="E363" s="56">
        <v>46018</v>
      </c>
      <c r="F363" s="15">
        <v>97.165400000000005</v>
      </c>
      <c r="G363" s="15">
        <v>97.165400000000005</v>
      </c>
      <c r="H363" s="15">
        <v>13.25</v>
      </c>
      <c r="I363" s="15">
        <v>2</v>
      </c>
      <c r="J363" s="15" t="s">
        <v>17426</v>
      </c>
      <c r="K363" s="15" t="s">
        <v>23</v>
      </c>
      <c r="L363" s="15">
        <v>2</v>
      </c>
      <c r="M363" s="15" t="s">
        <v>15548</v>
      </c>
      <c r="N363" s="15" t="s">
        <v>17798</v>
      </c>
      <c r="O363" s="56">
        <v>45629</v>
      </c>
    </row>
    <row r="364" spans="1:15" s="12" customFormat="1">
      <c r="A364" s="56">
        <v>45629</v>
      </c>
      <c r="B364" s="15" t="s">
        <v>17797</v>
      </c>
      <c r="C364" s="15" t="s">
        <v>17801</v>
      </c>
      <c r="D364" s="15">
        <v>11.26</v>
      </c>
      <c r="E364" s="56">
        <v>45996</v>
      </c>
      <c r="F364" s="15">
        <v>99.990300000000005</v>
      </c>
      <c r="G364" s="15">
        <v>99.990300000000005</v>
      </c>
      <c r="H364" s="15">
        <v>11.75</v>
      </c>
      <c r="I364" s="15">
        <v>260.10000000000002</v>
      </c>
      <c r="J364" s="15" t="s">
        <v>17426</v>
      </c>
      <c r="K364" s="15" t="s">
        <v>23</v>
      </c>
      <c r="L364" s="15">
        <v>2</v>
      </c>
      <c r="M364" s="15" t="s">
        <v>15548</v>
      </c>
      <c r="N364" s="15" t="s">
        <v>18127</v>
      </c>
      <c r="O364" s="56">
        <v>45629</v>
      </c>
    </row>
    <row r="365" spans="1:15" s="12" customFormat="1">
      <c r="A365" s="56">
        <v>45629</v>
      </c>
      <c r="B365" s="15" t="s">
        <v>17802</v>
      </c>
      <c r="C365" s="15" t="s">
        <v>8577</v>
      </c>
      <c r="D365" s="15">
        <v>7.47</v>
      </c>
      <c r="E365" s="56">
        <v>45986</v>
      </c>
      <c r="F365" s="15">
        <v>99.721500000000006</v>
      </c>
      <c r="G365" s="15">
        <v>99.721500000000006</v>
      </c>
      <c r="H365" s="15">
        <v>7.77</v>
      </c>
      <c r="I365" s="15">
        <v>2500</v>
      </c>
      <c r="J365" s="15" t="s">
        <v>17426</v>
      </c>
      <c r="K365" s="15" t="s">
        <v>23</v>
      </c>
      <c r="L365" s="15">
        <v>1</v>
      </c>
      <c r="M365" s="15" t="s">
        <v>15548</v>
      </c>
      <c r="N365" s="15" t="s">
        <v>18128</v>
      </c>
      <c r="O365" s="56">
        <v>45629</v>
      </c>
    </row>
    <row r="366" spans="1:15" s="12" customFormat="1">
      <c r="A366" s="56">
        <v>45629</v>
      </c>
      <c r="B366" s="15" t="s">
        <v>17802</v>
      </c>
      <c r="C366" s="15" t="s">
        <v>13719</v>
      </c>
      <c r="D366" s="15">
        <v>7.54</v>
      </c>
      <c r="E366" s="56">
        <v>46034</v>
      </c>
      <c r="F366" s="15">
        <v>99.880499999999998</v>
      </c>
      <c r="G366" s="15">
        <v>99.880600000000001</v>
      </c>
      <c r="H366" s="15">
        <v>7.68</v>
      </c>
      <c r="I366" s="15">
        <v>10000</v>
      </c>
      <c r="J366" s="15" t="s">
        <v>17426</v>
      </c>
      <c r="K366" s="15" t="s">
        <v>23</v>
      </c>
      <c r="L366" s="15">
        <v>2</v>
      </c>
      <c r="M366" s="15" t="s">
        <v>15548</v>
      </c>
      <c r="N366" s="15" t="s">
        <v>18129</v>
      </c>
      <c r="O366" s="56">
        <v>45629</v>
      </c>
    </row>
    <row r="367" spans="1:15" s="12" customFormat="1">
      <c r="A367" s="56">
        <v>45629</v>
      </c>
      <c r="B367" s="15" t="s">
        <v>17802</v>
      </c>
      <c r="C367" s="15" t="s">
        <v>7468</v>
      </c>
      <c r="D367" s="15">
        <v>7.59</v>
      </c>
      <c r="E367" s="56">
        <v>46063</v>
      </c>
      <c r="F367" s="15">
        <v>99.883399999999995</v>
      </c>
      <c r="G367" s="15">
        <v>99.883399999999995</v>
      </c>
      <c r="H367" s="15">
        <v>7.68</v>
      </c>
      <c r="I367" s="15">
        <v>2500</v>
      </c>
      <c r="J367" s="15" t="s">
        <v>17426</v>
      </c>
      <c r="K367" s="15" t="s">
        <v>23</v>
      </c>
      <c r="L367" s="15">
        <v>1</v>
      </c>
      <c r="M367" s="15" t="s">
        <v>15548</v>
      </c>
      <c r="N367" s="15" t="s">
        <v>18130</v>
      </c>
      <c r="O367" s="56">
        <v>45629</v>
      </c>
    </row>
    <row r="368" spans="1:15" s="12" customFormat="1">
      <c r="A368" s="56">
        <v>45629</v>
      </c>
      <c r="B368" s="15" t="s">
        <v>17802</v>
      </c>
      <c r="C368" s="15" t="s">
        <v>2298</v>
      </c>
      <c r="D368" s="15">
        <v>7.83</v>
      </c>
      <c r="E368" s="56">
        <v>47081</v>
      </c>
      <c r="F368" s="15">
        <v>101.41160000000001</v>
      </c>
      <c r="G368" s="15">
        <v>101.41160000000001</v>
      </c>
      <c r="H368" s="15">
        <v>7.4</v>
      </c>
      <c r="I368" s="15">
        <v>500</v>
      </c>
      <c r="J368" s="15" t="s">
        <v>17426</v>
      </c>
      <c r="K368" s="15" t="s">
        <v>23</v>
      </c>
      <c r="L368" s="15">
        <v>1</v>
      </c>
      <c r="M368" s="15" t="s">
        <v>15548</v>
      </c>
      <c r="N368" s="15" t="s">
        <v>18131</v>
      </c>
      <c r="O368" s="56">
        <v>45629</v>
      </c>
    </row>
    <row r="369" spans="1:15" s="12" customFormat="1">
      <c r="A369" s="56">
        <v>45629</v>
      </c>
      <c r="B369" s="15" t="s">
        <v>17802</v>
      </c>
      <c r="C369" s="15" t="s">
        <v>272</v>
      </c>
      <c r="D369" s="15">
        <v>7.51</v>
      </c>
      <c r="E369" s="56">
        <v>46916</v>
      </c>
      <c r="F369" s="15">
        <v>100.2786</v>
      </c>
      <c r="G369" s="15">
        <v>100.20189999999999</v>
      </c>
      <c r="H369" s="15">
        <v>7.4555999999999996</v>
      </c>
      <c r="I369" s="15">
        <v>17500</v>
      </c>
      <c r="J369" s="15" t="s">
        <v>17426</v>
      </c>
      <c r="K369" s="15" t="s">
        <v>23</v>
      </c>
      <c r="L369" s="15">
        <v>6</v>
      </c>
      <c r="M369" s="15" t="s">
        <v>15548</v>
      </c>
      <c r="N369" s="15" t="s">
        <v>17812</v>
      </c>
      <c r="O369" s="56">
        <v>45629</v>
      </c>
    </row>
    <row r="370" spans="1:15" s="12" customFormat="1">
      <c r="A370" s="56">
        <v>45629</v>
      </c>
      <c r="B370" s="15" t="s">
        <v>17813</v>
      </c>
      <c r="C370" s="15" t="s">
        <v>18132</v>
      </c>
      <c r="D370" s="15">
        <v>7.05</v>
      </c>
      <c r="E370" s="56">
        <v>45644</v>
      </c>
      <c r="F370" s="15">
        <v>99.977500000000006</v>
      </c>
      <c r="G370" s="15">
        <v>99.977500000000006</v>
      </c>
      <c r="H370" s="15">
        <v>7.1</v>
      </c>
      <c r="I370" s="15">
        <v>2500</v>
      </c>
      <c r="J370" s="15" t="s">
        <v>17426</v>
      </c>
      <c r="K370" s="15" t="s">
        <v>23</v>
      </c>
      <c r="L370" s="15">
        <v>1</v>
      </c>
      <c r="M370" s="15" t="s">
        <v>15548</v>
      </c>
      <c r="N370" s="15" t="s">
        <v>18133</v>
      </c>
      <c r="O370" s="56">
        <v>45629</v>
      </c>
    </row>
    <row r="371" spans="1:15" s="12" customFormat="1">
      <c r="A371" s="56">
        <v>45629</v>
      </c>
      <c r="B371" s="15" t="s">
        <v>17813</v>
      </c>
      <c r="C371" s="15" t="s">
        <v>267</v>
      </c>
      <c r="D371" s="15">
        <v>7.14</v>
      </c>
      <c r="E371" s="56">
        <v>49265</v>
      </c>
      <c r="F371" s="15">
        <v>100.19</v>
      </c>
      <c r="G371" s="15">
        <v>100.1769</v>
      </c>
      <c r="H371" s="15">
        <v>7.1105999999999998</v>
      </c>
      <c r="I371" s="15">
        <v>6500</v>
      </c>
      <c r="J371" s="15" t="s">
        <v>17426</v>
      </c>
      <c r="K371" s="15" t="s">
        <v>23</v>
      </c>
      <c r="L371" s="15">
        <v>4</v>
      </c>
      <c r="M371" s="15" t="s">
        <v>15548</v>
      </c>
      <c r="N371" s="15" t="s">
        <v>17814</v>
      </c>
      <c r="O371" s="56">
        <v>45629</v>
      </c>
    </row>
    <row r="372" spans="1:15" s="12" customFormat="1">
      <c r="A372" s="56">
        <v>45629</v>
      </c>
      <c r="B372" s="15" t="s">
        <v>18134</v>
      </c>
      <c r="C372" s="15" t="s">
        <v>15403</v>
      </c>
      <c r="D372" s="15">
        <v>8.15</v>
      </c>
      <c r="E372" s="56">
        <v>46720</v>
      </c>
      <c r="F372" s="15">
        <v>100</v>
      </c>
      <c r="G372" s="15">
        <v>99.995000000000005</v>
      </c>
      <c r="H372" s="15">
        <v>8.1507000000000005</v>
      </c>
      <c r="I372" s="15">
        <v>5000</v>
      </c>
      <c r="J372" s="15" t="s">
        <v>17426</v>
      </c>
      <c r="K372" s="15" t="s">
        <v>23</v>
      </c>
      <c r="L372" s="15">
        <v>2</v>
      </c>
      <c r="M372" s="15" t="s">
        <v>15548</v>
      </c>
      <c r="N372" s="15" t="s">
        <v>18135</v>
      </c>
      <c r="O372" s="56">
        <v>45629</v>
      </c>
    </row>
    <row r="373" spans="1:15" s="12" customFormat="1">
      <c r="A373" s="56">
        <v>45629</v>
      </c>
      <c r="B373" s="15" t="s">
        <v>17815</v>
      </c>
      <c r="C373" s="15" t="s">
        <v>18137</v>
      </c>
      <c r="D373" s="15">
        <v>0</v>
      </c>
      <c r="E373" s="56">
        <v>46377</v>
      </c>
      <c r="F373" s="15">
        <v>101.5</v>
      </c>
      <c r="G373" s="15">
        <v>101.5</v>
      </c>
      <c r="H373" s="15">
        <v>10.402799999999999</v>
      </c>
      <c r="I373" s="15">
        <v>2</v>
      </c>
      <c r="J373" s="15" t="s">
        <v>17426</v>
      </c>
      <c r="K373" s="15" t="s">
        <v>23</v>
      </c>
      <c r="L373" s="15">
        <v>2</v>
      </c>
      <c r="M373" s="15" t="s">
        <v>15548</v>
      </c>
      <c r="N373" s="15" t="s">
        <v>18138</v>
      </c>
      <c r="O373" s="56">
        <v>45629</v>
      </c>
    </row>
    <row r="374" spans="1:15" s="12" customFormat="1">
      <c r="A374" s="56">
        <v>45629</v>
      </c>
      <c r="B374" s="15" t="s">
        <v>17815</v>
      </c>
      <c r="C374" s="15" t="s">
        <v>17818</v>
      </c>
      <c r="D374" s="15">
        <v>10.75</v>
      </c>
      <c r="E374" s="56">
        <v>46213</v>
      </c>
      <c r="F374" s="15">
        <v>100.3944</v>
      </c>
      <c r="G374" s="15">
        <v>100.39449999999999</v>
      </c>
      <c r="H374" s="15">
        <v>11</v>
      </c>
      <c r="I374" s="15">
        <v>11</v>
      </c>
      <c r="J374" s="15" t="s">
        <v>17426</v>
      </c>
      <c r="K374" s="15" t="s">
        <v>23</v>
      </c>
      <c r="L374" s="15">
        <v>6</v>
      </c>
      <c r="M374" s="15" t="s">
        <v>15548</v>
      </c>
      <c r="N374" s="15" t="s">
        <v>17819</v>
      </c>
      <c r="O374" s="56">
        <v>45629</v>
      </c>
    </row>
    <row r="375" spans="1:15" s="12" customFormat="1">
      <c r="A375" s="56">
        <v>45629</v>
      </c>
      <c r="B375" s="15" t="s">
        <v>17815</v>
      </c>
      <c r="C375" s="15" t="s">
        <v>17820</v>
      </c>
      <c r="D375" s="15">
        <v>10.5</v>
      </c>
      <c r="E375" s="56">
        <v>46491</v>
      </c>
      <c r="F375" s="15">
        <v>100.5</v>
      </c>
      <c r="G375" s="15">
        <v>100.5</v>
      </c>
      <c r="H375" s="15">
        <v>10.7568</v>
      </c>
      <c r="I375" s="15">
        <v>36</v>
      </c>
      <c r="J375" s="15" t="s">
        <v>17426</v>
      </c>
      <c r="K375" s="15" t="s">
        <v>23</v>
      </c>
      <c r="L375" s="15">
        <v>11</v>
      </c>
      <c r="M375" s="15" t="s">
        <v>15548</v>
      </c>
      <c r="N375" s="15" t="s">
        <v>17821</v>
      </c>
      <c r="O375" s="56">
        <v>45629</v>
      </c>
    </row>
    <row r="376" spans="1:15" s="12" customFormat="1">
      <c r="A376" s="56">
        <v>45629</v>
      </c>
      <c r="B376" s="15" t="s">
        <v>17822</v>
      </c>
      <c r="C376" s="15" t="s">
        <v>17284</v>
      </c>
      <c r="D376" s="15">
        <v>10.15</v>
      </c>
      <c r="E376" s="56">
        <v>46136</v>
      </c>
      <c r="F376" s="15">
        <v>99.340699999999998</v>
      </c>
      <c r="G376" s="15">
        <v>99.539100000000005</v>
      </c>
      <c r="H376" s="15">
        <v>11.0291</v>
      </c>
      <c r="I376" s="15">
        <v>28.88</v>
      </c>
      <c r="J376" s="15" t="s">
        <v>17426</v>
      </c>
      <c r="K376" s="15" t="s">
        <v>23</v>
      </c>
      <c r="L376" s="15">
        <v>130</v>
      </c>
      <c r="M376" s="15" t="s">
        <v>15548</v>
      </c>
      <c r="N376" s="15" t="s">
        <v>17825</v>
      </c>
      <c r="O376" s="56">
        <v>45629</v>
      </c>
    </row>
    <row r="377" spans="1:15" s="12" customFormat="1">
      <c r="A377" s="56">
        <v>45629</v>
      </c>
      <c r="B377" s="15" t="s">
        <v>17822</v>
      </c>
      <c r="C377" s="15" t="s">
        <v>17311</v>
      </c>
      <c r="D377" s="15">
        <v>10.25</v>
      </c>
      <c r="E377" s="56">
        <v>46319</v>
      </c>
      <c r="F377" s="15">
        <v>98.757800000000003</v>
      </c>
      <c r="G377" s="15">
        <v>98.406000000000006</v>
      </c>
      <c r="H377" s="15">
        <v>11.7875</v>
      </c>
      <c r="I377" s="15">
        <v>80</v>
      </c>
      <c r="J377" s="15" t="s">
        <v>17426</v>
      </c>
      <c r="K377" s="15" t="s">
        <v>23</v>
      </c>
      <c r="L377" s="15">
        <v>4</v>
      </c>
      <c r="M377" s="15" t="s">
        <v>15548</v>
      </c>
      <c r="N377" s="15" t="s">
        <v>17826</v>
      </c>
      <c r="O377" s="56">
        <v>45629</v>
      </c>
    </row>
    <row r="378" spans="1:15" s="12" customFormat="1">
      <c r="A378" s="56">
        <v>45629</v>
      </c>
      <c r="B378" s="15" t="s">
        <v>17827</v>
      </c>
      <c r="C378" s="15" t="s">
        <v>17830</v>
      </c>
      <c r="D378" s="15">
        <v>9.1</v>
      </c>
      <c r="E378" s="56">
        <v>401768</v>
      </c>
      <c r="F378" s="15">
        <v>100.5</v>
      </c>
      <c r="G378" s="15">
        <v>100.5</v>
      </c>
      <c r="H378" s="15">
        <v>9.5915999999999997</v>
      </c>
      <c r="I378" s="15">
        <v>10</v>
      </c>
      <c r="J378" s="15" t="s">
        <v>17426</v>
      </c>
      <c r="K378" s="15" t="s">
        <v>23</v>
      </c>
      <c r="L378" s="15">
        <v>1</v>
      </c>
      <c r="M378" s="15" t="s">
        <v>15548</v>
      </c>
      <c r="N378" s="15" t="s">
        <v>17831</v>
      </c>
      <c r="O378" s="56">
        <v>45629</v>
      </c>
    </row>
    <row r="379" spans="1:15" s="12" customFormat="1">
      <c r="A379" s="56">
        <v>45629</v>
      </c>
      <c r="B379" s="15" t="s">
        <v>17827</v>
      </c>
      <c r="C379" s="15" t="s">
        <v>15087</v>
      </c>
      <c r="D379" s="15">
        <v>0</v>
      </c>
      <c r="E379" s="56">
        <v>46262</v>
      </c>
      <c r="F379" s="15">
        <v>120.7257</v>
      </c>
      <c r="G379" s="15">
        <v>120.7257</v>
      </c>
      <c r="H379" s="15">
        <v>8.0500000000000007</v>
      </c>
      <c r="I379" s="15">
        <v>200</v>
      </c>
      <c r="J379" s="15" t="s">
        <v>17426</v>
      </c>
      <c r="K379" s="15" t="s">
        <v>23</v>
      </c>
      <c r="L379" s="15">
        <v>1</v>
      </c>
      <c r="M379" s="15" t="s">
        <v>15548</v>
      </c>
      <c r="N379" s="15" t="s">
        <v>18143</v>
      </c>
      <c r="O379" s="56">
        <v>45629</v>
      </c>
    </row>
    <row r="380" spans="1:15" s="12" customFormat="1">
      <c r="A380" s="56">
        <v>45629</v>
      </c>
      <c r="B380" s="15" t="s">
        <v>17840</v>
      </c>
      <c r="C380" s="15" t="s">
        <v>17839</v>
      </c>
      <c r="D380" s="15">
        <v>9.49</v>
      </c>
      <c r="E380" s="56">
        <v>47034</v>
      </c>
      <c r="F380" s="15">
        <v>100.1</v>
      </c>
      <c r="G380" s="15">
        <v>100.1</v>
      </c>
      <c r="H380" s="15">
        <v>9.7896999999999998</v>
      </c>
      <c r="I380" s="15">
        <v>5</v>
      </c>
      <c r="J380" s="15" t="s">
        <v>17426</v>
      </c>
      <c r="K380" s="15" t="s">
        <v>23</v>
      </c>
      <c r="L380" s="15">
        <v>1</v>
      </c>
      <c r="M380" s="15" t="s">
        <v>15548</v>
      </c>
      <c r="N380" s="15" t="s">
        <v>17841</v>
      </c>
      <c r="O380" s="56">
        <v>45629</v>
      </c>
    </row>
    <row r="381" spans="1:15" s="12" customFormat="1">
      <c r="A381" s="56">
        <v>45629</v>
      </c>
      <c r="B381" s="15" t="s">
        <v>17840</v>
      </c>
      <c r="C381" s="15" t="s">
        <v>17842</v>
      </c>
      <c r="D381" s="15">
        <v>9.49</v>
      </c>
      <c r="E381" s="56">
        <v>47399</v>
      </c>
      <c r="F381" s="15">
        <v>100.22110000000001</v>
      </c>
      <c r="G381" s="15">
        <v>100.22110000000001</v>
      </c>
      <c r="H381" s="15">
        <v>9.76</v>
      </c>
      <c r="I381" s="15">
        <v>20</v>
      </c>
      <c r="J381" s="15" t="s">
        <v>17426</v>
      </c>
      <c r="K381" s="15" t="s">
        <v>23</v>
      </c>
      <c r="L381" s="15">
        <v>1</v>
      </c>
      <c r="M381" s="15" t="s">
        <v>15548</v>
      </c>
      <c r="N381" s="15" t="s">
        <v>18146</v>
      </c>
      <c r="O381" s="56">
        <v>45629</v>
      </c>
    </row>
    <row r="382" spans="1:15" s="12" customFormat="1">
      <c r="A382" s="56">
        <v>45629</v>
      </c>
      <c r="B382" s="15" t="s">
        <v>17840</v>
      </c>
      <c r="C382" s="15" t="s">
        <v>17843</v>
      </c>
      <c r="D382" s="15">
        <v>9.49</v>
      </c>
      <c r="E382" s="56">
        <v>49225</v>
      </c>
      <c r="F382" s="15">
        <v>101.1</v>
      </c>
      <c r="G382" s="15">
        <v>101.0894</v>
      </c>
      <c r="H382" s="15">
        <v>9.6395</v>
      </c>
      <c r="I382" s="15">
        <v>509</v>
      </c>
      <c r="J382" s="15" t="s">
        <v>17426</v>
      </c>
      <c r="K382" s="15" t="s">
        <v>23</v>
      </c>
      <c r="L382" s="15">
        <v>3</v>
      </c>
      <c r="M382" s="15" t="s">
        <v>15548</v>
      </c>
      <c r="N382" s="15" t="s">
        <v>17844</v>
      </c>
      <c r="O382" s="56">
        <v>45629</v>
      </c>
    </row>
    <row r="383" spans="1:15" s="12" customFormat="1">
      <c r="A383" s="56">
        <v>45629</v>
      </c>
      <c r="B383" s="15" t="s">
        <v>17840</v>
      </c>
      <c r="C383" s="15" t="s">
        <v>17851</v>
      </c>
      <c r="D383" s="15">
        <v>9.49</v>
      </c>
      <c r="E383" s="56">
        <v>47764</v>
      </c>
      <c r="F383" s="15">
        <v>100.05</v>
      </c>
      <c r="G383" s="15">
        <v>100.05</v>
      </c>
      <c r="H383" s="15">
        <v>9.81</v>
      </c>
      <c r="I383" s="15">
        <v>5</v>
      </c>
      <c r="J383" s="15" t="s">
        <v>17426</v>
      </c>
      <c r="K383" s="15" t="s">
        <v>23</v>
      </c>
      <c r="L383" s="15">
        <v>1</v>
      </c>
      <c r="M383" s="15" t="s">
        <v>15548</v>
      </c>
      <c r="N383" s="15" t="s">
        <v>17852</v>
      </c>
      <c r="O383" s="56">
        <v>45629</v>
      </c>
    </row>
    <row r="384" spans="1:15" s="12" customFormat="1">
      <c r="A384" s="56">
        <v>45629</v>
      </c>
      <c r="B384" s="15" t="s">
        <v>17853</v>
      </c>
      <c r="C384" s="15" t="s">
        <v>4856</v>
      </c>
      <c r="D384" s="15">
        <v>8.1199999999999992</v>
      </c>
      <c r="E384" s="56">
        <v>46559</v>
      </c>
      <c r="F384" s="15">
        <v>100.86360000000001</v>
      </c>
      <c r="G384" s="15">
        <v>100.8643</v>
      </c>
      <c r="H384" s="15">
        <v>7.7</v>
      </c>
      <c r="I384" s="15">
        <v>5000</v>
      </c>
      <c r="J384" s="15" t="s">
        <v>17426</v>
      </c>
      <c r="K384" s="15" t="s">
        <v>23</v>
      </c>
      <c r="L384" s="15">
        <v>2</v>
      </c>
      <c r="M384" s="15" t="s">
        <v>15548</v>
      </c>
      <c r="N384" s="15" t="s">
        <v>18147</v>
      </c>
      <c r="O384" s="56">
        <v>45629</v>
      </c>
    </row>
    <row r="385" spans="1:15" s="12" customFormat="1">
      <c r="A385" s="56">
        <v>45629</v>
      </c>
      <c r="B385" s="15" t="s">
        <v>17881</v>
      </c>
      <c r="C385" s="15" t="s">
        <v>18148</v>
      </c>
      <c r="D385" s="15">
        <v>0</v>
      </c>
      <c r="E385" s="56">
        <v>401768</v>
      </c>
      <c r="F385" s="15">
        <v>101.1187</v>
      </c>
      <c r="G385" s="15">
        <v>101.1187</v>
      </c>
      <c r="H385" s="15">
        <v>8.5</v>
      </c>
      <c r="I385" s="15">
        <v>40</v>
      </c>
      <c r="J385" s="15" t="s">
        <v>17426</v>
      </c>
      <c r="K385" s="15" t="s">
        <v>23</v>
      </c>
      <c r="L385" s="15">
        <v>1</v>
      </c>
      <c r="M385" s="15" t="s">
        <v>15548</v>
      </c>
      <c r="N385" s="15" t="s">
        <v>18149</v>
      </c>
      <c r="O385" s="56">
        <v>45629</v>
      </c>
    </row>
    <row r="386" spans="1:15" s="12" customFormat="1">
      <c r="A386" s="56">
        <v>45629</v>
      </c>
      <c r="B386" s="15" t="s">
        <v>17855</v>
      </c>
      <c r="C386" s="15" t="s">
        <v>14027</v>
      </c>
      <c r="D386" s="15">
        <v>8.5</v>
      </c>
      <c r="E386" s="56">
        <v>401768</v>
      </c>
      <c r="F386" s="15">
        <v>100.312</v>
      </c>
      <c r="G386" s="15">
        <v>100.4015</v>
      </c>
      <c r="H386" s="15">
        <v>8.2650000000000006</v>
      </c>
      <c r="I386" s="15">
        <v>1000</v>
      </c>
      <c r="J386" s="15" t="s">
        <v>17426</v>
      </c>
      <c r="K386" s="15" t="s">
        <v>23</v>
      </c>
      <c r="L386" s="15">
        <v>2</v>
      </c>
      <c r="M386" s="15" t="s">
        <v>15548</v>
      </c>
      <c r="N386" s="15" t="s">
        <v>17856</v>
      </c>
      <c r="O386" s="56">
        <v>45629</v>
      </c>
    </row>
    <row r="387" spans="1:15" s="12" customFormat="1">
      <c r="A387" s="56">
        <v>45629</v>
      </c>
      <c r="B387" s="15" t="s">
        <v>17858</v>
      </c>
      <c r="C387" s="15" t="s">
        <v>17859</v>
      </c>
      <c r="D387" s="15">
        <v>8.7200000000000006</v>
      </c>
      <c r="E387" s="56">
        <v>45803</v>
      </c>
      <c r="F387" s="15">
        <v>99.995000000000005</v>
      </c>
      <c r="G387" s="15">
        <v>100.1421</v>
      </c>
      <c r="H387" s="15">
        <v>8.3411000000000008</v>
      </c>
      <c r="I387" s="15">
        <v>13000</v>
      </c>
      <c r="J387" s="15" t="s">
        <v>17426</v>
      </c>
      <c r="K387" s="15" t="s">
        <v>23</v>
      </c>
      <c r="L387" s="15">
        <v>5</v>
      </c>
      <c r="M387" s="15" t="s">
        <v>15548</v>
      </c>
      <c r="N387" s="15" t="s">
        <v>17860</v>
      </c>
      <c r="O387" s="56">
        <v>45629</v>
      </c>
    </row>
    <row r="388" spans="1:15" s="12" customFormat="1">
      <c r="A388" s="56">
        <v>45629</v>
      </c>
      <c r="B388" s="15" t="s">
        <v>17858</v>
      </c>
      <c r="C388" s="15" t="s">
        <v>18150</v>
      </c>
      <c r="D388" s="15">
        <v>0</v>
      </c>
      <c r="E388" s="56">
        <v>45768</v>
      </c>
      <c r="F388" s="15">
        <v>100.4725</v>
      </c>
      <c r="G388" s="15">
        <v>100.4432</v>
      </c>
      <c r="H388" s="15">
        <v>7.9954999999999998</v>
      </c>
      <c r="I388" s="15">
        <v>5500</v>
      </c>
      <c r="J388" s="15" t="s">
        <v>17426</v>
      </c>
      <c r="K388" s="15" t="s">
        <v>23</v>
      </c>
      <c r="L388" s="15">
        <v>3</v>
      </c>
      <c r="M388" s="15" t="s">
        <v>15548</v>
      </c>
      <c r="N388" s="15" t="s">
        <v>18151</v>
      </c>
      <c r="O388" s="56">
        <v>45629</v>
      </c>
    </row>
    <row r="389" spans="1:15" s="12" customFormat="1">
      <c r="A389" s="56">
        <v>45629</v>
      </c>
      <c r="B389" s="15" t="s">
        <v>17858</v>
      </c>
      <c r="C389" s="15" t="s">
        <v>17863</v>
      </c>
      <c r="D389" s="15">
        <v>9.25</v>
      </c>
      <c r="E389" s="56">
        <v>46010</v>
      </c>
      <c r="F389" s="15">
        <v>100.1258</v>
      </c>
      <c r="G389" s="15">
        <v>100.1258</v>
      </c>
      <c r="H389" s="15">
        <v>9.1</v>
      </c>
      <c r="I389" s="15">
        <v>4</v>
      </c>
      <c r="J389" s="15" t="s">
        <v>17426</v>
      </c>
      <c r="K389" s="15" t="s">
        <v>23</v>
      </c>
      <c r="L389" s="15">
        <v>2</v>
      </c>
      <c r="M389" s="15" t="s">
        <v>15548</v>
      </c>
      <c r="N389" s="15" t="s">
        <v>17864</v>
      </c>
      <c r="O389" s="56">
        <v>45629</v>
      </c>
    </row>
    <row r="390" spans="1:15" s="12" customFormat="1">
      <c r="A390" s="56">
        <v>45629</v>
      </c>
      <c r="B390" s="15" t="s">
        <v>17858</v>
      </c>
      <c r="C390" s="15" t="s">
        <v>18152</v>
      </c>
      <c r="D390" s="15">
        <v>9.15</v>
      </c>
      <c r="E390" s="56">
        <v>47137</v>
      </c>
      <c r="F390" s="15">
        <v>101.2075</v>
      </c>
      <c r="G390" s="15">
        <v>101.2075</v>
      </c>
      <c r="H390" s="15">
        <v>8.7696000000000005</v>
      </c>
      <c r="I390" s="15">
        <v>60</v>
      </c>
      <c r="J390" s="15" t="s">
        <v>17426</v>
      </c>
      <c r="K390" s="15" t="s">
        <v>23</v>
      </c>
      <c r="L390" s="15">
        <v>1</v>
      </c>
      <c r="M390" s="15" t="s">
        <v>15548</v>
      </c>
      <c r="N390" s="15" t="s">
        <v>18153</v>
      </c>
      <c r="O390" s="56">
        <v>45629</v>
      </c>
    </row>
    <row r="391" spans="1:15" s="12" customFormat="1">
      <c r="A391" s="56">
        <v>45629</v>
      </c>
      <c r="B391" s="15" t="s">
        <v>17858</v>
      </c>
      <c r="C391" s="15" t="s">
        <v>17865</v>
      </c>
      <c r="D391" s="15">
        <v>9.1</v>
      </c>
      <c r="E391" s="56">
        <v>49115</v>
      </c>
      <c r="F391" s="15">
        <v>100.1829</v>
      </c>
      <c r="G391" s="15">
        <v>100.1829</v>
      </c>
      <c r="H391" s="15">
        <v>9.0495999999999999</v>
      </c>
      <c r="I391" s="15">
        <v>2000</v>
      </c>
      <c r="J391" s="15" t="s">
        <v>17426</v>
      </c>
      <c r="K391" s="15" t="s">
        <v>23</v>
      </c>
      <c r="L391" s="15">
        <v>2</v>
      </c>
      <c r="M391" s="15" t="s">
        <v>15548</v>
      </c>
      <c r="N391" s="15" t="s">
        <v>17866</v>
      </c>
      <c r="O391" s="56">
        <v>45629</v>
      </c>
    </row>
    <row r="392" spans="1:15" s="12" customFormat="1">
      <c r="A392" s="56">
        <v>45629</v>
      </c>
      <c r="B392" s="15" t="s">
        <v>18154</v>
      </c>
      <c r="C392" s="15" t="s">
        <v>18155</v>
      </c>
      <c r="D392" s="15">
        <v>8.9</v>
      </c>
      <c r="E392" s="56">
        <v>46850</v>
      </c>
      <c r="F392" s="15">
        <v>101.19</v>
      </c>
      <c r="G392" s="15">
        <v>101.19</v>
      </c>
      <c r="H392" s="15">
        <v>8.4411000000000005</v>
      </c>
      <c r="I392" s="15">
        <v>5080</v>
      </c>
      <c r="J392" s="15" t="s">
        <v>17426</v>
      </c>
      <c r="K392" s="15" t="s">
        <v>23</v>
      </c>
      <c r="L392" s="15">
        <v>1</v>
      </c>
      <c r="M392" s="15" t="s">
        <v>15548</v>
      </c>
      <c r="N392" s="15" t="s">
        <v>18156</v>
      </c>
      <c r="O392" s="56">
        <v>45629</v>
      </c>
    </row>
    <row r="393" spans="1:15" s="12" customFormat="1">
      <c r="A393" s="56">
        <v>45629</v>
      </c>
      <c r="B393" s="15" t="s">
        <v>194</v>
      </c>
      <c r="C393" s="15" t="s">
        <v>16374</v>
      </c>
      <c r="D393" s="15">
        <v>9.6</v>
      </c>
      <c r="E393" s="56">
        <v>45984</v>
      </c>
      <c r="F393" s="15">
        <v>100.4522</v>
      </c>
      <c r="G393" s="15">
        <v>100.4522</v>
      </c>
      <c r="H393" s="15">
        <v>9.5</v>
      </c>
      <c r="I393" s="15">
        <v>0.7</v>
      </c>
      <c r="J393" s="15" t="s">
        <v>17426</v>
      </c>
      <c r="K393" s="15" t="s">
        <v>23</v>
      </c>
      <c r="L393" s="15">
        <v>1</v>
      </c>
      <c r="M393" s="15" t="s">
        <v>15548</v>
      </c>
      <c r="N393" s="15" t="s">
        <v>17870</v>
      </c>
      <c r="O393" s="56">
        <v>45629</v>
      </c>
    </row>
    <row r="394" spans="1:15" s="12" customFormat="1">
      <c r="A394" s="56">
        <v>45629</v>
      </c>
      <c r="B394" s="15" t="s">
        <v>17872</v>
      </c>
      <c r="C394" s="15" t="s">
        <v>18157</v>
      </c>
      <c r="D394" s="15">
        <v>7.35</v>
      </c>
      <c r="E394" s="56">
        <v>47788</v>
      </c>
      <c r="F394" s="15">
        <v>95.5</v>
      </c>
      <c r="G394" s="15">
        <v>95.5</v>
      </c>
      <c r="H394" s="15">
        <v>8.3361000000000001</v>
      </c>
      <c r="I394" s="15">
        <v>200</v>
      </c>
      <c r="J394" s="15" t="s">
        <v>17426</v>
      </c>
      <c r="K394" s="15" t="s">
        <v>23</v>
      </c>
      <c r="L394" s="15">
        <v>1</v>
      </c>
      <c r="M394" s="15" t="s">
        <v>15548</v>
      </c>
      <c r="N394" s="15" t="s">
        <v>18158</v>
      </c>
      <c r="O394" s="56">
        <v>45629</v>
      </c>
    </row>
    <row r="395" spans="1:15" s="12" customFormat="1">
      <c r="A395" s="56">
        <v>45629</v>
      </c>
      <c r="B395" s="15" t="s">
        <v>17872</v>
      </c>
      <c r="C395" s="15" t="s">
        <v>17879</v>
      </c>
      <c r="D395" s="15">
        <v>8.4</v>
      </c>
      <c r="E395" s="56">
        <v>48935</v>
      </c>
      <c r="F395" s="15">
        <v>100.56</v>
      </c>
      <c r="G395" s="15">
        <v>100.56</v>
      </c>
      <c r="H395" s="15">
        <v>8.3000000000000007</v>
      </c>
      <c r="I395" s="15">
        <v>400</v>
      </c>
      <c r="J395" s="15" t="s">
        <v>17426</v>
      </c>
      <c r="K395" s="15" t="s">
        <v>23</v>
      </c>
      <c r="L395" s="15">
        <v>2</v>
      </c>
      <c r="M395" s="15" t="s">
        <v>15548</v>
      </c>
      <c r="N395" s="15" t="s">
        <v>17880</v>
      </c>
      <c r="O395" s="56">
        <v>45629</v>
      </c>
    </row>
    <row r="396" spans="1:15" s="12" customFormat="1">
      <c r="A396" s="56">
        <v>45629</v>
      </c>
      <c r="B396" s="15" t="s">
        <v>17881</v>
      </c>
      <c r="C396" s="15" t="s">
        <v>6692</v>
      </c>
      <c r="D396" s="15">
        <v>9.3000000000000007</v>
      </c>
      <c r="E396" s="56">
        <v>46104</v>
      </c>
      <c r="F396" s="15">
        <v>101.35250000000001</v>
      </c>
      <c r="G396" s="15">
        <v>101.35250000000001</v>
      </c>
      <c r="H396" s="15">
        <v>8.1</v>
      </c>
      <c r="I396" s="15">
        <v>40</v>
      </c>
      <c r="J396" s="15" t="s">
        <v>17426</v>
      </c>
      <c r="K396" s="15" t="s">
        <v>23</v>
      </c>
      <c r="L396" s="15">
        <v>1</v>
      </c>
      <c r="M396" s="15" t="s">
        <v>15548</v>
      </c>
      <c r="N396" s="15" t="s">
        <v>17882</v>
      </c>
      <c r="O396" s="56">
        <v>45629</v>
      </c>
    </row>
    <row r="397" spans="1:15" s="12" customFormat="1">
      <c r="A397" s="56">
        <v>45629</v>
      </c>
      <c r="B397" s="15" t="s">
        <v>18159</v>
      </c>
      <c r="C397" s="15" t="s">
        <v>18160</v>
      </c>
      <c r="D397" s="15">
        <v>0</v>
      </c>
      <c r="E397" s="56">
        <v>46179</v>
      </c>
      <c r="F397" s="15">
        <v>100.8651</v>
      </c>
      <c r="G397" s="15">
        <v>100.8651</v>
      </c>
      <c r="H397" s="15">
        <v>8.3000000000000007</v>
      </c>
      <c r="I397" s="15">
        <v>20</v>
      </c>
      <c r="J397" s="15" t="s">
        <v>17426</v>
      </c>
      <c r="K397" s="15" t="s">
        <v>23</v>
      </c>
      <c r="L397" s="15">
        <v>1</v>
      </c>
      <c r="M397" s="15" t="s">
        <v>15548</v>
      </c>
      <c r="N397" s="15" t="s">
        <v>18161</v>
      </c>
      <c r="O397" s="56">
        <v>45629</v>
      </c>
    </row>
    <row r="398" spans="1:15" s="12" customFormat="1">
      <c r="A398" s="56">
        <v>45629</v>
      </c>
      <c r="B398" s="15" t="s">
        <v>17885</v>
      </c>
      <c r="C398" s="15" t="s">
        <v>17886</v>
      </c>
      <c r="D398" s="15">
        <v>11.25</v>
      </c>
      <c r="E398" s="56">
        <v>45780</v>
      </c>
      <c r="F398" s="15">
        <v>99.732100000000003</v>
      </c>
      <c r="G398" s="15">
        <v>99.419499999999999</v>
      </c>
      <c r="H398" s="15">
        <v>12.081300000000001</v>
      </c>
      <c r="I398" s="15">
        <v>220</v>
      </c>
      <c r="J398" s="15" t="s">
        <v>17426</v>
      </c>
      <c r="K398" s="15" t="s">
        <v>23</v>
      </c>
      <c r="L398" s="15">
        <v>2</v>
      </c>
      <c r="M398" s="15" t="s">
        <v>15548</v>
      </c>
      <c r="N398" s="15" t="s">
        <v>18164</v>
      </c>
      <c r="O398" s="56">
        <v>45629</v>
      </c>
    </row>
    <row r="399" spans="1:15" s="12" customFormat="1">
      <c r="A399" s="56">
        <v>45629</v>
      </c>
      <c r="B399" s="15" t="s">
        <v>18165</v>
      </c>
      <c r="C399" s="15" t="s">
        <v>10324</v>
      </c>
      <c r="D399" s="15">
        <v>7.09</v>
      </c>
      <c r="E399" s="56">
        <v>48073</v>
      </c>
      <c r="F399" s="15">
        <v>98.747299999999996</v>
      </c>
      <c r="G399" s="15">
        <v>98.754800000000003</v>
      </c>
      <c r="H399" s="15">
        <v>7.3185000000000002</v>
      </c>
      <c r="I399" s="15">
        <v>1030</v>
      </c>
      <c r="J399" s="15" t="s">
        <v>17426</v>
      </c>
      <c r="K399" s="15" t="s">
        <v>23</v>
      </c>
      <c r="L399" s="15">
        <v>2</v>
      </c>
      <c r="M399" s="15" t="s">
        <v>15548</v>
      </c>
      <c r="N399" s="15" t="s">
        <v>18166</v>
      </c>
      <c r="O399" s="56">
        <v>45629</v>
      </c>
    </row>
    <row r="400" spans="1:15" s="12" customFormat="1">
      <c r="A400" s="56">
        <v>45629</v>
      </c>
      <c r="B400" s="15" t="s">
        <v>17906</v>
      </c>
      <c r="C400" s="15" t="s">
        <v>17907</v>
      </c>
      <c r="D400" s="15">
        <v>10.75</v>
      </c>
      <c r="E400" s="56">
        <v>46205</v>
      </c>
      <c r="F400" s="15">
        <v>98.191599999999994</v>
      </c>
      <c r="G400" s="15">
        <v>98.290800000000004</v>
      </c>
      <c r="H400" s="15">
        <v>12.622199999999999</v>
      </c>
      <c r="I400" s="15">
        <v>9</v>
      </c>
      <c r="J400" s="15" t="s">
        <v>17426</v>
      </c>
      <c r="K400" s="15" t="s">
        <v>23</v>
      </c>
      <c r="L400" s="15">
        <v>4</v>
      </c>
      <c r="M400" s="15" t="s">
        <v>15548</v>
      </c>
      <c r="N400" s="15" t="s">
        <v>17908</v>
      </c>
      <c r="O400" s="56">
        <v>45629</v>
      </c>
    </row>
    <row r="401" spans="1:15" s="12" customFormat="1">
      <c r="A401" s="56">
        <v>45629</v>
      </c>
      <c r="B401" s="15" t="s">
        <v>17915</v>
      </c>
      <c r="C401" s="15" t="s">
        <v>18167</v>
      </c>
      <c r="D401" s="15">
        <v>6.55</v>
      </c>
      <c r="E401" s="56">
        <v>46287</v>
      </c>
      <c r="F401" s="15">
        <v>97.692099999999996</v>
      </c>
      <c r="G401" s="15">
        <v>97.692099999999996</v>
      </c>
      <c r="H401" s="15">
        <v>7.95</v>
      </c>
      <c r="I401" s="15">
        <v>1000</v>
      </c>
      <c r="J401" s="15" t="s">
        <v>17426</v>
      </c>
      <c r="K401" s="15" t="s">
        <v>23</v>
      </c>
      <c r="L401" s="15">
        <v>1</v>
      </c>
      <c r="M401" s="15" t="s">
        <v>15548</v>
      </c>
      <c r="N401" s="15" t="s">
        <v>18168</v>
      </c>
      <c r="O401" s="56">
        <v>45629</v>
      </c>
    </row>
    <row r="402" spans="1:15" s="12" customFormat="1">
      <c r="A402" s="56">
        <v>45629</v>
      </c>
      <c r="B402" s="15" t="s">
        <v>17915</v>
      </c>
      <c r="C402" s="15" t="s">
        <v>18169</v>
      </c>
      <c r="D402" s="15">
        <v>8.35</v>
      </c>
      <c r="E402" s="56">
        <v>46162</v>
      </c>
      <c r="F402" s="15">
        <v>100.50409999999999</v>
      </c>
      <c r="G402" s="15">
        <v>100.50409999999999</v>
      </c>
      <c r="H402" s="15">
        <v>7.95</v>
      </c>
      <c r="I402" s="15">
        <v>1000</v>
      </c>
      <c r="J402" s="15" t="s">
        <v>17426</v>
      </c>
      <c r="K402" s="15" t="s">
        <v>23</v>
      </c>
      <c r="L402" s="15">
        <v>1</v>
      </c>
      <c r="M402" s="15" t="s">
        <v>15548</v>
      </c>
      <c r="N402" s="15" t="s">
        <v>18170</v>
      </c>
      <c r="O402" s="56">
        <v>45629</v>
      </c>
    </row>
    <row r="403" spans="1:15" s="12" customFormat="1">
      <c r="A403" s="56">
        <v>45629</v>
      </c>
      <c r="B403" s="15" t="s">
        <v>17915</v>
      </c>
      <c r="C403" s="15" t="s">
        <v>18171</v>
      </c>
      <c r="D403" s="15">
        <v>8.35</v>
      </c>
      <c r="E403" s="56">
        <v>49118</v>
      </c>
      <c r="F403" s="15">
        <v>100.7261</v>
      </c>
      <c r="G403" s="15">
        <v>100.7261</v>
      </c>
      <c r="H403" s="15">
        <v>8.2200000000000006</v>
      </c>
      <c r="I403" s="15">
        <v>1000</v>
      </c>
      <c r="J403" s="15" t="s">
        <v>17426</v>
      </c>
      <c r="K403" s="15" t="s">
        <v>23</v>
      </c>
      <c r="L403" s="15">
        <v>1</v>
      </c>
      <c r="M403" s="15" t="s">
        <v>15548</v>
      </c>
      <c r="N403" s="15" t="s">
        <v>18172</v>
      </c>
      <c r="O403" s="56">
        <v>45629</v>
      </c>
    </row>
    <row r="404" spans="1:15" s="12" customFormat="1">
      <c r="A404" s="56">
        <v>45629</v>
      </c>
      <c r="B404" s="15" t="s">
        <v>17936</v>
      </c>
      <c r="C404" s="15" t="s">
        <v>15546</v>
      </c>
      <c r="D404" s="15">
        <v>8.3000000000000007</v>
      </c>
      <c r="E404" s="56">
        <v>46412</v>
      </c>
      <c r="F404" s="15">
        <v>105.73350000000001</v>
      </c>
      <c r="G404" s="15">
        <v>105.73350000000001</v>
      </c>
      <c r="H404" s="15">
        <v>5.4</v>
      </c>
      <c r="I404" s="15">
        <v>500</v>
      </c>
      <c r="J404" s="15" t="s">
        <v>17426</v>
      </c>
      <c r="K404" s="15" t="s">
        <v>23</v>
      </c>
      <c r="L404" s="15">
        <v>1</v>
      </c>
      <c r="M404" s="15" t="s">
        <v>15548</v>
      </c>
      <c r="N404" s="15" t="s">
        <v>18173</v>
      </c>
      <c r="O404" s="56">
        <v>45629</v>
      </c>
    </row>
    <row r="405" spans="1:15" s="12" customFormat="1">
      <c r="A405" s="56">
        <v>45629</v>
      </c>
      <c r="B405" s="15" t="s">
        <v>17938</v>
      </c>
      <c r="C405" s="15" t="s">
        <v>18174</v>
      </c>
      <c r="D405" s="15">
        <v>6.2</v>
      </c>
      <c r="E405" s="56">
        <v>45733</v>
      </c>
      <c r="F405" s="15">
        <v>99.534099999999995</v>
      </c>
      <c r="G405" s="15">
        <v>99.534099999999995</v>
      </c>
      <c r="H405" s="15">
        <v>7.55</v>
      </c>
      <c r="I405" s="15">
        <v>1500</v>
      </c>
      <c r="J405" s="15" t="s">
        <v>17426</v>
      </c>
      <c r="K405" s="15" t="s">
        <v>23</v>
      </c>
      <c r="L405" s="15">
        <v>1</v>
      </c>
      <c r="M405" s="15" t="s">
        <v>15548</v>
      </c>
      <c r="N405" s="15" t="s">
        <v>18175</v>
      </c>
      <c r="O405" s="56">
        <v>45629</v>
      </c>
    </row>
    <row r="406" spans="1:15" s="12" customFormat="1">
      <c r="A406" s="56">
        <v>45629</v>
      </c>
      <c r="B406" s="15" t="s">
        <v>18176</v>
      </c>
      <c r="C406" s="15" t="s">
        <v>18177</v>
      </c>
      <c r="D406" s="15">
        <v>0</v>
      </c>
      <c r="E406" s="56">
        <v>45789</v>
      </c>
      <c r="F406" s="15">
        <v>142.30000000000001</v>
      </c>
      <c r="G406" s="15">
        <v>142.30000000000001</v>
      </c>
      <c r="H406" s="15">
        <v>9</v>
      </c>
      <c r="I406" s="15">
        <v>25</v>
      </c>
      <c r="J406" s="15" t="s">
        <v>17426</v>
      </c>
      <c r="K406" s="15" t="s">
        <v>23</v>
      </c>
      <c r="L406" s="15">
        <v>1</v>
      </c>
      <c r="M406" s="15" t="s">
        <v>17433</v>
      </c>
      <c r="N406" s="15" t="s">
        <v>18178</v>
      </c>
      <c r="O406" s="56">
        <v>45629</v>
      </c>
    </row>
    <row r="407" spans="1:15" s="12" customFormat="1">
      <c r="A407" s="56">
        <v>45629</v>
      </c>
      <c r="B407" s="15" t="s">
        <v>17903</v>
      </c>
      <c r="C407" s="15" t="s">
        <v>5440</v>
      </c>
      <c r="D407" s="15">
        <v>6.7</v>
      </c>
      <c r="E407" s="56">
        <v>45744</v>
      </c>
      <c r="F407" s="15">
        <v>99.625399999999999</v>
      </c>
      <c r="G407" s="15">
        <v>99.625399999999999</v>
      </c>
      <c r="H407" s="15">
        <v>7.58</v>
      </c>
      <c r="I407" s="15">
        <v>3000</v>
      </c>
      <c r="J407" s="15" t="s">
        <v>17426</v>
      </c>
      <c r="K407" s="15" t="s">
        <v>23</v>
      </c>
      <c r="L407" s="15">
        <v>1</v>
      </c>
      <c r="M407" s="15" t="s">
        <v>15548</v>
      </c>
      <c r="N407" s="15" t="s">
        <v>18181</v>
      </c>
      <c r="O407" s="56">
        <v>45629</v>
      </c>
    </row>
    <row r="408" spans="1:15" s="12" customFormat="1">
      <c r="A408" s="56">
        <v>45630</v>
      </c>
      <c r="B408" s="15" t="s">
        <v>17424</v>
      </c>
      <c r="C408" s="15" t="s">
        <v>17425</v>
      </c>
      <c r="D408" s="15">
        <v>13.5</v>
      </c>
      <c r="E408" s="56">
        <v>46405</v>
      </c>
      <c r="F408" s="15">
        <v>100</v>
      </c>
      <c r="G408" s="15">
        <v>100</v>
      </c>
      <c r="H408" s="15">
        <v>14.367599999999999</v>
      </c>
      <c r="I408" s="15">
        <v>70</v>
      </c>
      <c r="J408" s="15" t="s">
        <v>17426</v>
      </c>
      <c r="K408" s="15" t="s">
        <v>23</v>
      </c>
      <c r="L408" s="15">
        <v>2</v>
      </c>
      <c r="M408" s="15" t="s">
        <v>15548</v>
      </c>
      <c r="N408" s="15" t="s">
        <v>17427</v>
      </c>
      <c r="O408" s="56">
        <v>45630</v>
      </c>
    </row>
    <row r="409" spans="1:15" s="12" customFormat="1">
      <c r="A409" s="56">
        <v>45630</v>
      </c>
      <c r="B409" s="15" t="s">
        <v>17429</v>
      </c>
      <c r="C409" s="15" t="s">
        <v>16607</v>
      </c>
      <c r="D409" s="15">
        <v>8.25</v>
      </c>
      <c r="E409" s="56">
        <v>46073</v>
      </c>
      <c r="F409" s="15">
        <v>99.977000000000004</v>
      </c>
      <c r="G409" s="15">
        <v>99.977000000000004</v>
      </c>
      <c r="H409" s="15">
        <v>8.42</v>
      </c>
      <c r="I409" s="15">
        <v>1.2</v>
      </c>
      <c r="J409" s="15" t="s">
        <v>17426</v>
      </c>
      <c r="K409" s="15" t="s">
        <v>23</v>
      </c>
      <c r="L409" s="15">
        <v>3</v>
      </c>
      <c r="M409" s="15" t="s">
        <v>15548</v>
      </c>
      <c r="N409" s="15" t="s">
        <v>17430</v>
      </c>
      <c r="O409" s="56">
        <v>45630</v>
      </c>
    </row>
    <row r="410" spans="1:15" s="12" customFormat="1">
      <c r="A410" s="56">
        <v>45630</v>
      </c>
      <c r="B410" s="15" t="s">
        <v>17957</v>
      </c>
      <c r="C410" s="15" t="s">
        <v>17958</v>
      </c>
      <c r="D410" s="15">
        <v>8.35</v>
      </c>
      <c r="E410" s="56">
        <v>48996</v>
      </c>
      <c r="F410" s="15">
        <v>102.15</v>
      </c>
      <c r="G410" s="15">
        <v>102.15</v>
      </c>
      <c r="H410" s="15">
        <v>7.7122000000000002</v>
      </c>
      <c r="I410" s="15">
        <v>50</v>
      </c>
      <c r="J410" s="15" t="s">
        <v>17426</v>
      </c>
      <c r="K410" s="15" t="s">
        <v>23</v>
      </c>
      <c r="L410" s="15">
        <v>1</v>
      </c>
      <c r="M410" s="15" t="s">
        <v>15548</v>
      </c>
      <c r="N410" s="15" t="s">
        <v>17959</v>
      </c>
      <c r="O410" s="56">
        <v>45630</v>
      </c>
    </row>
    <row r="411" spans="1:15" s="12" customFormat="1">
      <c r="A411" s="56">
        <v>45630</v>
      </c>
      <c r="B411" s="15" t="s">
        <v>17442</v>
      </c>
      <c r="C411" s="15" t="s">
        <v>17443</v>
      </c>
      <c r="D411" s="15">
        <v>10.9</v>
      </c>
      <c r="E411" s="56">
        <v>46108</v>
      </c>
      <c r="F411" s="15">
        <v>99.957899999999995</v>
      </c>
      <c r="G411" s="15">
        <v>99.326099999999997</v>
      </c>
      <c r="H411" s="15">
        <v>12.0806</v>
      </c>
      <c r="I411" s="15">
        <v>18</v>
      </c>
      <c r="J411" s="15" t="s">
        <v>17426</v>
      </c>
      <c r="K411" s="15" t="s">
        <v>23</v>
      </c>
      <c r="L411" s="15">
        <v>10</v>
      </c>
      <c r="M411" s="15" t="s">
        <v>15548</v>
      </c>
      <c r="N411" s="15" t="s">
        <v>17444</v>
      </c>
      <c r="O411" s="56">
        <v>45630</v>
      </c>
    </row>
    <row r="412" spans="1:15" s="12" customFormat="1">
      <c r="A412" s="56">
        <v>45630</v>
      </c>
      <c r="B412" s="15" t="s">
        <v>17442</v>
      </c>
      <c r="C412" s="15" t="s">
        <v>17445</v>
      </c>
      <c r="D412" s="15">
        <v>10.9</v>
      </c>
      <c r="E412" s="56">
        <v>46148</v>
      </c>
      <c r="F412" s="15">
        <v>99.953000000000003</v>
      </c>
      <c r="G412" s="15">
        <v>99.923500000000004</v>
      </c>
      <c r="H412" s="15">
        <v>11.525</v>
      </c>
      <c r="I412" s="15">
        <v>12</v>
      </c>
      <c r="J412" s="15" t="s">
        <v>17426</v>
      </c>
      <c r="K412" s="15" t="s">
        <v>23</v>
      </c>
      <c r="L412" s="15">
        <v>7</v>
      </c>
      <c r="M412" s="15" t="s">
        <v>15548</v>
      </c>
      <c r="N412" s="15" t="s">
        <v>17446</v>
      </c>
      <c r="O412" s="56">
        <v>45630</v>
      </c>
    </row>
    <row r="413" spans="1:15" s="12" customFormat="1">
      <c r="A413" s="56">
        <v>45630</v>
      </c>
      <c r="B413" s="15" t="s">
        <v>17960</v>
      </c>
      <c r="C413" s="15" t="s">
        <v>11823</v>
      </c>
      <c r="D413" s="15">
        <v>8.27</v>
      </c>
      <c r="E413" s="56">
        <v>45694</v>
      </c>
      <c r="F413" s="15">
        <v>100.0989</v>
      </c>
      <c r="G413" s="15">
        <v>100.0989</v>
      </c>
      <c r="H413" s="15">
        <v>7.35</v>
      </c>
      <c r="I413" s="15">
        <v>1000</v>
      </c>
      <c r="J413" s="15" t="s">
        <v>17426</v>
      </c>
      <c r="K413" s="15" t="s">
        <v>23</v>
      </c>
      <c r="L413" s="15">
        <v>1</v>
      </c>
      <c r="M413" s="15" t="s">
        <v>15548</v>
      </c>
      <c r="N413" s="15" t="s">
        <v>18186</v>
      </c>
      <c r="O413" s="56">
        <v>45630</v>
      </c>
    </row>
    <row r="414" spans="1:15" s="12" customFormat="1">
      <c r="A414" s="56">
        <v>45630</v>
      </c>
      <c r="B414" s="15" t="s">
        <v>17960</v>
      </c>
      <c r="C414" s="15" t="s">
        <v>11543</v>
      </c>
      <c r="D414" s="15">
        <v>8.11</v>
      </c>
      <c r="E414" s="56">
        <v>45937</v>
      </c>
      <c r="F414" s="15">
        <v>100.3554</v>
      </c>
      <c r="G414" s="15">
        <v>100.3554</v>
      </c>
      <c r="H414" s="15">
        <v>7.6</v>
      </c>
      <c r="I414" s="15">
        <v>5000</v>
      </c>
      <c r="J414" s="15" t="s">
        <v>17426</v>
      </c>
      <c r="K414" s="15" t="s">
        <v>23</v>
      </c>
      <c r="L414" s="15">
        <v>1</v>
      </c>
      <c r="M414" s="15" t="s">
        <v>15548</v>
      </c>
      <c r="N414" s="15" t="s">
        <v>18187</v>
      </c>
      <c r="O414" s="56">
        <v>45630</v>
      </c>
    </row>
    <row r="415" spans="1:15" s="12" customFormat="1">
      <c r="A415" s="56">
        <v>45630</v>
      </c>
      <c r="B415" s="15" t="s">
        <v>17447</v>
      </c>
      <c r="C415" s="15" t="s">
        <v>2016</v>
      </c>
      <c r="D415" s="15">
        <v>6.63</v>
      </c>
      <c r="E415" s="56">
        <v>47876</v>
      </c>
      <c r="F415" s="15">
        <v>97.420199999999994</v>
      </c>
      <c r="G415" s="15">
        <v>97.420199999999994</v>
      </c>
      <c r="H415" s="15">
        <v>7.2774999999999999</v>
      </c>
      <c r="I415" s="15">
        <v>1000</v>
      </c>
      <c r="J415" s="15" t="s">
        <v>17426</v>
      </c>
      <c r="K415" s="15" t="s">
        <v>23</v>
      </c>
      <c r="L415" s="15">
        <v>1</v>
      </c>
      <c r="M415" s="15" t="s">
        <v>15548</v>
      </c>
      <c r="N415" s="15" t="s">
        <v>18189</v>
      </c>
      <c r="O415" s="56">
        <v>45630</v>
      </c>
    </row>
    <row r="416" spans="1:15" s="12" customFormat="1">
      <c r="A416" s="56">
        <v>45630</v>
      </c>
      <c r="B416" s="15" t="s">
        <v>17447</v>
      </c>
      <c r="C416" s="15" t="s">
        <v>14700</v>
      </c>
      <c r="D416" s="15">
        <v>7.6</v>
      </c>
      <c r="E416" s="56">
        <v>46081</v>
      </c>
      <c r="F416" s="15">
        <v>99.974299999999999</v>
      </c>
      <c r="G416" s="15">
        <v>99.974299999999999</v>
      </c>
      <c r="H416" s="15">
        <v>7.5750000000000002</v>
      </c>
      <c r="I416" s="15">
        <v>2500</v>
      </c>
      <c r="J416" s="15" t="s">
        <v>17426</v>
      </c>
      <c r="K416" s="15" t="s">
        <v>23</v>
      </c>
      <c r="L416" s="15">
        <v>1</v>
      </c>
      <c r="M416" s="15" t="s">
        <v>15548</v>
      </c>
      <c r="N416" s="15" t="s">
        <v>17962</v>
      </c>
      <c r="O416" s="56">
        <v>45630</v>
      </c>
    </row>
    <row r="417" spans="1:15" s="12" customFormat="1">
      <c r="A417" s="56">
        <v>45630</v>
      </c>
      <c r="B417" s="15" t="s">
        <v>17447</v>
      </c>
      <c r="C417" s="15" t="s">
        <v>7902</v>
      </c>
      <c r="D417" s="15">
        <v>7.64</v>
      </c>
      <c r="E417" s="56">
        <v>46203</v>
      </c>
      <c r="F417" s="15">
        <v>100.1323</v>
      </c>
      <c r="G417" s="15">
        <v>100.1323</v>
      </c>
      <c r="H417" s="15">
        <v>7.5</v>
      </c>
      <c r="I417" s="15">
        <v>2500</v>
      </c>
      <c r="J417" s="15" t="s">
        <v>17426</v>
      </c>
      <c r="K417" s="15" t="s">
        <v>23</v>
      </c>
      <c r="L417" s="15">
        <v>1</v>
      </c>
      <c r="M417" s="15" t="s">
        <v>15548</v>
      </c>
      <c r="N417" s="15" t="s">
        <v>18190</v>
      </c>
      <c r="O417" s="56">
        <v>45630</v>
      </c>
    </row>
    <row r="418" spans="1:15" s="12" customFormat="1">
      <c r="A418" s="56">
        <v>45630</v>
      </c>
      <c r="B418" s="15" t="s">
        <v>17447</v>
      </c>
      <c r="C418" s="15" t="s">
        <v>7404</v>
      </c>
      <c r="D418" s="15">
        <v>7.56</v>
      </c>
      <c r="E418" s="56">
        <v>46630</v>
      </c>
      <c r="F418" s="15">
        <v>100.3921</v>
      </c>
      <c r="G418" s="15">
        <v>100.3921</v>
      </c>
      <c r="H418" s="15">
        <v>7.375</v>
      </c>
      <c r="I418" s="15">
        <v>10000</v>
      </c>
      <c r="J418" s="15" t="s">
        <v>17426</v>
      </c>
      <c r="K418" s="15" t="s">
        <v>23</v>
      </c>
      <c r="L418" s="15">
        <v>1</v>
      </c>
      <c r="M418" s="15" t="s">
        <v>15548</v>
      </c>
      <c r="N418" s="15" t="s">
        <v>18191</v>
      </c>
      <c r="O418" s="56">
        <v>45630</v>
      </c>
    </row>
    <row r="419" spans="1:15" s="12" customFormat="1">
      <c r="A419" s="56">
        <v>45630</v>
      </c>
      <c r="B419" s="15" t="s">
        <v>17447</v>
      </c>
      <c r="C419" s="15" t="s">
        <v>268</v>
      </c>
      <c r="D419" s="15">
        <v>7.34</v>
      </c>
      <c r="E419" s="56">
        <v>47603</v>
      </c>
      <c r="F419" s="15">
        <v>100.1155</v>
      </c>
      <c r="G419" s="15">
        <v>100.1155</v>
      </c>
      <c r="H419" s="15">
        <v>7.32</v>
      </c>
      <c r="I419" s="15">
        <v>20000</v>
      </c>
      <c r="J419" s="15" t="s">
        <v>17426</v>
      </c>
      <c r="K419" s="15" t="s">
        <v>23</v>
      </c>
      <c r="L419" s="15">
        <v>6</v>
      </c>
      <c r="M419" s="15" t="s">
        <v>15548</v>
      </c>
      <c r="N419" s="15" t="s">
        <v>17452</v>
      </c>
      <c r="O419" s="56">
        <v>45630</v>
      </c>
    </row>
    <row r="420" spans="1:15" s="12" customFormat="1">
      <c r="A420" s="56">
        <v>45630</v>
      </c>
      <c r="B420" s="15" t="s">
        <v>17455</v>
      </c>
      <c r="C420" s="15" t="s">
        <v>1769</v>
      </c>
      <c r="D420" s="15">
        <v>7.95</v>
      </c>
      <c r="E420" s="56">
        <v>401768</v>
      </c>
      <c r="F420" s="15">
        <v>99.412999999999997</v>
      </c>
      <c r="G420" s="15">
        <v>99.421800000000005</v>
      </c>
      <c r="H420" s="15">
        <v>8.2750000000000004</v>
      </c>
      <c r="I420" s="15">
        <v>1000</v>
      </c>
      <c r="J420" s="15" t="s">
        <v>17426</v>
      </c>
      <c r="K420" s="15" t="s">
        <v>23</v>
      </c>
      <c r="L420" s="15">
        <v>2</v>
      </c>
      <c r="M420" s="15" t="s">
        <v>15548</v>
      </c>
      <c r="N420" s="15" t="s">
        <v>18192</v>
      </c>
      <c r="O420" s="56">
        <v>45630</v>
      </c>
    </row>
    <row r="421" spans="1:15" s="12" customFormat="1">
      <c r="A421" s="56">
        <v>45630</v>
      </c>
      <c r="B421" s="15" t="s">
        <v>17455</v>
      </c>
      <c r="C421" s="15" t="s">
        <v>248</v>
      </c>
      <c r="D421" s="15">
        <v>7.41</v>
      </c>
      <c r="E421" s="56">
        <v>51102</v>
      </c>
      <c r="F421" s="15">
        <v>100</v>
      </c>
      <c r="G421" s="15">
        <v>100</v>
      </c>
      <c r="H421" s="15">
        <v>7.4054000000000002</v>
      </c>
      <c r="I421" s="15">
        <v>2000</v>
      </c>
      <c r="J421" s="15" t="s">
        <v>17426</v>
      </c>
      <c r="K421" s="15" t="s">
        <v>23</v>
      </c>
      <c r="L421" s="15">
        <v>1</v>
      </c>
      <c r="M421" s="15" t="s">
        <v>15548</v>
      </c>
      <c r="N421" s="15" t="s">
        <v>17457</v>
      </c>
      <c r="O421" s="56">
        <v>45630</v>
      </c>
    </row>
    <row r="422" spans="1:15" s="12" customFormat="1">
      <c r="A422" s="56">
        <v>45630</v>
      </c>
      <c r="B422" s="15" t="s">
        <v>17462</v>
      </c>
      <c r="C422" s="15" t="s">
        <v>17461</v>
      </c>
      <c r="D422" s="15">
        <v>10.5</v>
      </c>
      <c r="E422" s="56">
        <v>46264</v>
      </c>
      <c r="F422" s="15">
        <v>98.610200000000006</v>
      </c>
      <c r="G422" s="15">
        <v>98.610200000000006</v>
      </c>
      <c r="H422" s="15">
        <v>12</v>
      </c>
      <c r="I422" s="15">
        <v>5</v>
      </c>
      <c r="J422" s="15" t="s">
        <v>17426</v>
      </c>
      <c r="K422" s="15" t="s">
        <v>23</v>
      </c>
      <c r="L422" s="15">
        <v>4</v>
      </c>
      <c r="M422" s="15" t="s">
        <v>15548</v>
      </c>
      <c r="N422" s="15" t="s">
        <v>17463</v>
      </c>
      <c r="O422" s="56">
        <v>45630</v>
      </c>
    </row>
    <row r="423" spans="1:15" s="12" customFormat="1">
      <c r="A423" s="56">
        <v>45630</v>
      </c>
      <c r="B423" s="15" t="s">
        <v>18193</v>
      </c>
      <c r="C423" s="15" t="s">
        <v>12548</v>
      </c>
      <c r="D423" s="15">
        <v>8.4</v>
      </c>
      <c r="E423" s="56">
        <v>46757</v>
      </c>
      <c r="F423" s="15">
        <v>100.6699</v>
      </c>
      <c r="G423" s="15">
        <v>100.6699</v>
      </c>
      <c r="H423" s="15">
        <v>8.15</v>
      </c>
      <c r="I423" s="15">
        <v>500</v>
      </c>
      <c r="J423" s="15" t="s">
        <v>17426</v>
      </c>
      <c r="K423" s="15" t="s">
        <v>23</v>
      </c>
      <c r="L423" s="15">
        <v>1</v>
      </c>
      <c r="M423" s="15" t="s">
        <v>15548</v>
      </c>
      <c r="N423" s="15" t="s">
        <v>18194</v>
      </c>
      <c r="O423" s="56">
        <v>45630</v>
      </c>
    </row>
    <row r="424" spans="1:15" s="12" customFormat="1">
      <c r="A424" s="56">
        <v>45630</v>
      </c>
      <c r="B424" s="15" t="s">
        <v>17964</v>
      </c>
      <c r="C424" s="15" t="s">
        <v>18195</v>
      </c>
      <c r="D424" s="15">
        <v>7.68</v>
      </c>
      <c r="E424" s="56">
        <v>46158</v>
      </c>
      <c r="F424" s="15">
        <v>100.2761</v>
      </c>
      <c r="G424" s="15">
        <v>100.2761</v>
      </c>
      <c r="H424" s="15">
        <v>7.42</v>
      </c>
      <c r="I424" s="15">
        <v>1000</v>
      </c>
      <c r="J424" s="15" t="s">
        <v>17426</v>
      </c>
      <c r="K424" s="15" t="s">
        <v>23</v>
      </c>
      <c r="L424" s="15">
        <v>1</v>
      </c>
      <c r="M424" s="15" t="s">
        <v>15548</v>
      </c>
      <c r="N424" s="15" t="s">
        <v>18196</v>
      </c>
      <c r="O424" s="56">
        <v>45630</v>
      </c>
    </row>
    <row r="425" spans="1:15" s="12" customFormat="1">
      <c r="A425" s="56">
        <v>45630</v>
      </c>
      <c r="B425" s="15" t="s">
        <v>17464</v>
      </c>
      <c r="C425" s="15" t="s">
        <v>8241</v>
      </c>
      <c r="D425" s="15">
        <v>7.5</v>
      </c>
      <c r="E425" s="56">
        <v>48260</v>
      </c>
      <c r="F425" s="15">
        <v>98.592799999999997</v>
      </c>
      <c r="G425" s="15">
        <v>98.592799999999997</v>
      </c>
      <c r="H425" s="15">
        <v>7.75</v>
      </c>
      <c r="I425" s="15">
        <v>300</v>
      </c>
      <c r="J425" s="15" t="s">
        <v>17426</v>
      </c>
      <c r="K425" s="15" t="s">
        <v>23</v>
      </c>
      <c r="L425" s="15">
        <v>1</v>
      </c>
      <c r="M425" s="15" t="s">
        <v>15548</v>
      </c>
      <c r="N425" s="15" t="s">
        <v>17966</v>
      </c>
      <c r="O425" s="56">
        <v>45630</v>
      </c>
    </row>
    <row r="426" spans="1:15" s="12" customFormat="1">
      <c r="A426" s="56">
        <v>45630</v>
      </c>
      <c r="B426" s="15" t="s">
        <v>17464</v>
      </c>
      <c r="C426" s="15" t="s">
        <v>7370</v>
      </c>
      <c r="D426" s="15">
        <v>8.0500000000000007</v>
      </c>
      <c r="E426" s="56">
        <v>47287</v>
      </c>
      <c r="F426" s="15">
        <v>101.395</v>
      </c>
      <c r="G426" s="15">
        <v>101.395</v>
      </c>
      <c r="H426" s="15">
        <v>7.65</v>
      </c>
      <c r="I426" s="15">
        <v>2500</v>
      </c>
      <c r="J426" s="15" t="s">
        <v>17426</v>
      </c>
      <c r="K426" s="15" t="s">
        <v>23</v>
      </c>
      <c r="L426" s="15">
        <v>1</v>
      </c>
      <c r="M426" s="15" t="s">
        <v>15548</v>
      </c>
      <c r="N426" s="15" t="s">
        <v>18197</v>
      </c>
      <c r="O426" s="56">
        <v>45630</v>
      </c>
    </row>
    <row r="427" spans="1:15" s="12" customFormat="1">
      <c r="A427" s="56">
        <v>45630</v>
      </c>
      <c r="B427" s="15" t="s">
        <v>17464</v>
      </c>
      <c r="C427" s="15" t="s">
        <v>11698</v>
      </c>
      <c r="D427" s="15">
        <v>7.92</v>
      </c>
      <c r="E427" s="56">
        <v>49132</v>
      </c>
      <c r="F427" s="15">
        <v>102.3631</v>
      </c>
      <c r="G427" s="15">
        <v>102.3631</v>
      </c>
      <c r="H427" s="15">
        <v>7.55</v>
      </c>
      <c r="I427" s="15">
        <v>10000</v>
      </c>
      <c r="J427" s="15" t="s">
        <v>17426</v>
      </c>
      <c r="K427" s="15" t="s">
        <v>23</v>
      </c>
      <c r="L427" s="15">
        <v>2</v>
      </c>
      <c r="M427" s="15" t="s">
        <v>15548</v>
      </c>
      <c r="N427" s="15" t="s">
        <v>17967</v>
      </c>
      <c r="O427" s="56">
        <v>45630</v>
      </c>
    </row>
    <row r="428" spans="1:15" s="12" customFormat="1">
      <c r="A428" s="56">
        <v>45630</v>
      </c>
      <c r="B428" s="15" t="s">
        <v>18199</v>
      </c>
      <c r="C428" s="15" t="s">
        <v>18200</v>
      </c>
      <c r="D428" s="15">
        <v>0</v>
      </c>
      <c r="E428" s="56">
        <v>47053</v>
      </c>
      <c r="F428" s="15">
        <v>102.73439999999999</v>
      </c>
      <c r="G428" s="15">
        <v>102.73439999999999</v>
      </c>
      <c r="H428" s="15">
        <v>15.26</v>
      </c>
      <c r="I428" s="15">
        <v>200</v>
      </c>
      <c r="J428" s="15" t="s">
        <v>17426</v>
      </c>
      <c r="K428" s="15" t="s">
        <v>23</v>
      </c>
      <c r="L428" s="15">
        <v>1</v>
      </c>
      <c r="M428" s="15" t="s">
        <v>17433</v>
      </c>
      <c r="N428" s="15" t="s">
        <v>18201</v>
      </c>
      <c r="O428" s="56">
        <v>45630</v>
      </c>
    </row>
    <row r="429" spans="1:15" s="12" customFormat="1">
      <c r="A429" s="56">
        <v>45630</v>
      </c>
      <c r="B429" s="15" t="s">
        <v>18202</v>
      </c>
      <c r="C429" s="15" t="s">
        <v>18203</v>
      </c>
      <c r="D429" s="15">
        <v>9.65</v>
      </c>
      <c r="E429" s="56">
        <v>46383</v>
      </c>
      <c r="F429" s="15">
        <v>100.5129</v>
      </c>
      <c r="G429" s="15">
        <v>100.5129</v>
      </c>
      <c r="H429" s="15">
        <v>9.35</v>
      </c>
      <c r="I429" s="15">
        <v>10</v>
      </c>
      <c r="J429" s="15" t="s">
        <v>17426</v>
      </c>
      <c r="K429" s="15" t="s">
        <v>23</v>
      </c>
      <c r="L429" s="15">
        <v>1</v>
      </c>
      <c r="M429" s="15" t="s">
        <v>15548</v>
      </c>
      <c r="N429" s="15" t="s">
        <v>18204</v>
      </c>
      <c r="O429" s="56">
        <v>45630</v>
      </c>
    </row>
    <row r="430" spans="1:15" s="12" customFormat="1">
      <c r="A430" s="56">
        <v>45630</v>
      </c>
      <c r="B430" s="15" t="s">
        <v>17469</v>
      </c>
      <c r="C430" s="15" t="s">
        <v>2909</v>
      </c>
      <c r="D430" s="15">
        <v>7.95</v>
      </c>
      <c r="E430" s="56">
        <v>46286</v>
      </c>
      <c r="F430" s="15">
        <v>100.3593</v>
      </c>
      <c r="G430" s="15">
        <v>100.3593</v>
      </c>
      <c r="H430" s="15">
        <v>7.7</v>
      </c>
      <c r="I430" s="15">
        <v>2500</v>
      </c>
      <c r="J430" s="15" t="s">
        <v>17426</v>
      </c>
      <c r="K430" s="15" t="s">
        <v>23</v>
      </c>
      <c r="L430" s="15">
        <v>1</v>
      </c>
      <c r="M430" s="15" t="s">
        <v>15548</v>
      </c>
      <c r="N430" s="15" t="s">
        <v>17470</v>
      </c>
      <c r="O430" s="56">
        <v>45630</v>
      </c>
    </row>
    <row r="431" spans="1:15" s="12" customFormat="1">
      <c r="A431" s="56">
        <v>45630</v>
      </c>
      <c r="B431" s="15" t="s">
        <v>17469</v>
      </c>
      <c r="C431" s="15" t="s">
        <v>9674</v>
      </c>
      <c r="D431" s="15">
        <v>0</v>
      </c>
      <c r="E431" s="56">
        <v>48422</v>
      </c>
      <c r="F431" s="15">
        <v>102.9674</v>
      </c>
      <c r="G431" s="15">
        <v>102.9674</v>
      </c>
      <c r="H431" s="15">
        <v>7.46</v>
      </c>
      <c r="I431" s="15">
        <v>1000</v>
      </c>
      <c r="J431" s="15" t="s">
        <v>17426</v>
      </c>
      <c r="K431" s="15" t="s">
        <v>23</v>
      </c>
      <c r="L431" s="15">
        <v>1</v>
      </c>
      <c r="M431" s="15" t="s">
        <v>15548</v>
      </c>
      <c r="N431" s="15" t="s">
        <v>18205</v>
      </c>
      <c r="O431" s="56">
        <v>45630</v>
      </c>
    </row>
    <row r="432" spans="1:15" s="12" customFormat="1">
      <c r="A432" s="56">
        <v>45630</v>
      </c>
      <c r="B432" s="15" t="s">
        <v>17469</v>
      </c>
      <c r="C432" s="15" t="s">
        <v>9600</v>
      </c>
      <c r="D432" s="15">
        <v>7.65</v>
      </c>
      <c r="E432" s="56">
        <v>48724</v>
      </c>
      <c r="F432" s="15">
        <v>101.03360000000001</v>
      </c>
      <c r="G432" s="15">
        <v>101.03360000000001</v>
      </c>
      <c r="H432" s="15">
        <v>7.4649999999999999</v>
      </c>
      <c r="I432" s="15">
        <v>10000</v>
      </c>
      <c r="J432" s="15" t="s">
        <v>17426</v>
      </c>
      <c r="K432" s="15" t="s">
        <v>23</v>
      </c>
      <c r="L432" s="15">
        <v>2</v>
      </c>
      <c r="M432" s="15" t="s">
        <v>15548</v>
      </c>
      <c r="N432" s="15" t="s">
        <v>17473</v>
      </c>
      <c r="O432" s="56">
        <v>45630</v>
      </c>
    </row>
    <row r="433" spans="1:15" s="12" customFormat="1">
      <c r="A433" s="56">
        <v>45630</v>
      </c>
      <c r="B433" s="15" t="s">
        <v>17469</v>
      </c>
      <c r="C433" s="15" t="s">
        <v>9595</v>
      </c>
      <c r="D433" s="15">
        <v>7.79</v>
      </c>
      <c r="E433" s="56">
        <v>45720</v>
      </c>
      <c r="F433" s="15">
        <v>99.953500000000005</v>
      </c>
      <c r="G433" s="15">
        <v>99.951899999999995</v>
      </c>
      <c r="H433" s="15">
        <v>7.5457999999999998</v>
      </c>
      <c r="I433" s="15">
        <v>21000</v>
      </c>
      <c r="J433" s="15" t="s">
        <v>17426</v>
      </c>
      <c r="K433" s="15" t="s">
        <v>23</v>
      </c>
      <c r="L433" s="15">
        <v>4</v>
      </c>
      <c r="M433" s="15" t="s">
        <v>15548</v>
      </c>
      <c r="N433" s="15" t="s">
        <v>17474</v>
      </c>
      <c r="O433" s="56">
        <v>45630</v>
      </c>
    </row>
    <row r="434" spans="1:15" s="12" customFormat="1">
      <c r="A434" s="56">
        <v>45630</v>
      </c>
      <c r="B434" s="15" t="s">
        <v>17476</v>
      </c>
      <c r="C434" s="15" t="s">
        <v>18206</v>
      </c>
      <c r="D434" s="15">
        <v>10.75</v>
      </c>
      <c r="E434" s="56">
        <v>46235</v>
      </c>
      <c r="F434" s="15">
        <v>87.429100000000005</v>
      </c>
      <c r="G434" s="15">
        <v>87.429100000000005</v>
      </c>
      <c r="H434" s="15">
        <v>11.400700000000001</v>
      </c>
      <c r="I434" s="15">
        <v>3</v>
      </c>
      <c r="J434" s="15" t="s">
        <v>17426</v>
      </c>
      <c r="K434" s="15" t="s">
        <v>23</v>
      </c>
      <c r="L434" s="15">
        <v>1</v>
      </c>
      <c r="M434" s="15" t="s">
        <v>15548</v>
      </c>
      <c r="N434" s="15" t="s">
        <v>18207</v>
      </c>
      <c r="O434" s="56">
        <v>45630</v>
      </c>
    </row>
    <row r="435" spans="1:15" s="12" customFormat="1">
      <c r="A435" s="56">
        <v>45630</v>
      </c>
      <c r="B435" s="15" t="s">
        <v>17477</v>
      </c>
      <c r="C435" s="15" t="s">
        <v>4018</v>
      </c>
      <c r="D435" s="15">
        <v>0</v>
      </c>
      <c r="E435" s="56">
        <v>46469</v>
      </c>
      <c r="F435" s="15">
        <v>99.9</v>
      </c>
      <c r="G435" s="15">
        <v>99.9</v>
      </c>
      <c r="H435" s="15">
        <v>12.61</v>
      </c>
      <c r="I435" s="15">
        <v>20</v>
      </c>
      <c r="J435" s="15" t="s">
        <v>17426</v>
      </c>
      <c r="K435" s="15" t="s">
        <v>23</v>
      </c>
      <c r="L435" s="15">
        <v>1</v>
      </c>
      <c r="M435" s="15" t="s">
        <v>15548</v>
      </c>
      <c r="N435" s="15" t="s">
        <v>17480</v>
      </c>
      <c r="O435" s="56">
        <v>45630</v>
      </c>
    </row>
    <row r="436" spans="1:15" s="12" customFormat="1">
      <c r="A436" s="56">
        <v>45630</v>
      </c>
      <c r="B436" s="15" t="s">
        <v>17477</v>
      </c>
      <c r="C436" s="15" t="s">
        <v>8396</v>
      </c>
      <c r="D436" s="15">
        <v>11.8</v>
      </c>
      <c r="E436" s="56">
        <v>46309</v>
      </c>
      <c r="F436" s="15">
        <v>99.201300000000003</v>
      </c>
      <c r="G436" s="15">
        <v>99.201300000000003</v>
      </c>
      <c r="H436" s="15">
        <v>13</v>
      </c>
      <c r="I436" s="15">
        <v>16</v>
      </c>
      <c r="J436" s="15" t="s">
        <v>17426</v>
      </c>
      <c r="K436" s="15" t="s">
        <v>23</v>
      </c>
      <c r="L436" s="15">
        <v>7</v>
      </c>
      <c r="M436" s="15" t="s">
        <v>15548</v>
      </c>
      <c r="N436" s="15" t="s">
        <v>17481</v>
      </c>
      <c r="O436" s="56">
        <v>45630</v>
      </c>
    </row>
    <row r="437" spans="1:15" s="12" customFormat="1">
      <c r="A437" s="56">
        <v>45630</v>
      </c>
      <c r="B437" s="15" t="s">
        <v>17486</v>
      </c>
      <c r="C437" s="15" t="s">
        <v>17487</v>
      </c>
      <c r="D437" s="15">
        <v>9.25</v>
      </c>
      <c r="E437" s="56">
        <v>46097</v>
      </c>
      <c r="F437" s="15">
        <v>99.455699999999993</v>
      </c>
      <c r="G437" s="15">
        <v>99.471299999999999</v>
      </c>
      <c r="H437" s="15">
        <v>10.1357</v>
      </c>
      <c r="I437" s="15">
        <v>0.7</v>
      </c>
      <c r="J437" s="15" t="s">
        <v>17426</v>
      </c>
      <c r="K437" s="15" t="s">
        <v>23</v>
      </c>
      <c r="L437" s="15">
        <v>4</v>
      </c>
      <c r="M437" s="15" t="s">
        <v>15548</v>
      </c>
      <c r="N437" s="15" t="s">
        <v>17488</v>
      </c>
      <c r="O437" s="56">
        <v>45630</v>
      </c>
    </row>
    <row r="438" spans="1:15" s="12" customFormat="1">
      <c r="A438" s="56">
        <v>45630</v>
      </c>
      <c r="B438" s="15" t="s">
        <v>17489</v>
      </c>
      <c r="C438" s="15" t="s">
        <v>11110</v>
      </c>
      <c r="D438" s="15">
        <v>8.48</v>
      </c>
      <c r="E438" s="56">
        <v>47078</v>
      </c>
      <c r="F438" s="15">
        <v>111.2681</v>
      </c>
      <c r="G438" s="15">
        <v>111.15770000000001</v>
      </c>
      <c r="H438" s="15">
        <v>5.2801999999999998</v>
      </c>
      <c r="I438" s="15">
        <v>2320</v>
      </c>
      <c r="J438" s="15" t="s">
        <v>17426</v>
      </c>
      <c r="K438" s="15" t="s">
        <v>23</v>
      </c>
      <c r="L438" s="15">
        <v>5</v>
      </c>
      <c r="M438" s="15" t="s">
        <v>15548</v>
      </c>
      <c r="N438" s="15" t="s">
        <v>18208</v>
      </c>
      <c r="O438" s="56">
        <v>45630</v>
      </c>
    </row>
    <row r="439" spans="1:15" s="12" customFormat="1">
      <c r="A439" s="56">
        <v>45630</v>
      </c>
      <c r="B439" s="15" t="s">
        <v>17489</v>
      </c>
      <c r="C439" s="15" t="s">
        <v>10773</v>
      </c>
      <c r="D439" s="15">
        <v>8.23</v>
      </c>
      <c r="E439" s="56">
        <v>47206</v>
      </c>
      <c r="F439" s="15">
        <v>103.65300000000001</v>
      </c>
      <c r="G439" s="15">
        <v>103.65300000000001</v>
      </c>
      <c r="H439" s="15">
        <v>7.2149999999999999</v>
      </c>
      <c r="I439" s="15">
        <v>2500</v>
      </c>
      <c r="J439" s="15" t="s">
        <v>17426</v>
      </c>
      <c r="K439" s="15" t="s">
        <v>23</v>
      </c>
      <c r="L439" s="15">
        <v>2</v>
      </c>
      <c r="M439" s="15" t="s">
        <v>15548</v>
      </c>
      <c r="N439" s="15" t="s">
        <v>18209</v>
      </c>
      <c r="O439" s="56">
        <v>45630</v>
      </c>
    </row>
    <row r="440" spans="1:15" s="12" customFormat="1">
      <c r="A440" s="56">
        <v>45630</v>
      </c>
      <c r="B440" s="15" t="s">
        <v>17489</v>
      </c>
      <c r="C440" s="15" t="s">
        <v>9068</v>
      </c>
      <c r="D440" s="15">
        <v>6.9</v>
      </c>
      <c r="E440" s="56">
        <v>49465</v>
      </c>
      <c r="F440" s="15">
        <v>97.950299999999999</v>
      </c>
      <c r="G440" s="15">
        <v>97.950299999999999</v>
      </c>
      <c r="H440" s="15">
        <v>7.1748000000000003</v>
      </c>
      <c r="I440" s="15">
        <v>50</v>
      </c>
      <c r="J440" s="15" t="s">
        <v>17426</v>
      </c>
      <c r="K440" s="15" t="s">
        <v>23</v>
      </c>
      <c r="L440" s="15">
        <v>1</v>
      </c>
      <c r="M440" s="15" t="s">
        <v>15548</v>
      </c>
      <c r="N440" s="15" t="s">
        <v>17973</v>
      </c>
      <c r="O440" s="56">
        <v>45630</v>
      </c>
    </row>
    <row r="441" spans="1:15" s="12" customFormat="1">
      <c r="A441" s="56">
        <v>45630</v>
      </c>
      <c r="B441" s="15" t="s">
        <v>17489</v>
      </c>
      <c r="C441" s="15" t="s">
        <v>10220</v>
      </c>
      <c r="D441" s="15">
        <v>6.73</v>
      </c>
      <c r="E441" s="56">
        <v>49496</v>
      </c>
      <c r="F441" s="15">
        <v>96.715800000000002</v>
      </c>
      <c r="G441" s="15">
        <v>96.715800000000002</v>
      </c>
      <c r="H441" s="15">
        <v>7.1746999999999996</v>
      </c>
      <c r="I441" s="15">
        <v>50</v>
      </c>
      <c r="J441" s="15" t="s">
        <v>17426</v>
      </c>
      <c r="K441" s="15" t="s">
        <v>23</v>
      </c>
      <c r="L441" s="15">
        <v>1</v>
      </c>
      <c r="M441" s="15" t="s">
        <v>15548</v>
      </c>
      <c r="N441" s="15" t="s">
        <v>17974</v>
      </c>
      <c r="O441" s="56">
        <v>45630</v>
      </c>
    </row>
    <row r="442" spans="1:15" s="12" customFormat="1">
      <c r="A442" s="56">
        <v>45630</v>
      </c>
      <c r="B442" s="15" t="s">
        <v>17489</v>
      </c>
      <c r="C442" s="15" t="s">
        <v>1813</v>
      </c>
      <c r="D442" s="15">
        <v>7.23</v>
      </c>
      <c r="E442" s="56">
        <v>46310</v>
      </c>
      <c r="F442" s="15">
        <v>99.744799999999998</v>
      </c>
      <c r="G442" s="15">
        <v>99.744799999999998</v>
      </c>
      <c r="H442" s="15">
        <v>7.38</v>
      </c>
      <c r="I442" s="15">
        <v>5000</v>
      </c>
      <c r="J442" s="15" t="s">
        <v>17426</v>
      </c>
      <c r="K442" s="15" t="s">
        <v>23</v>
      </c>
      <c r="L442" s="15">
        <v>2</v>
      </c>
      <c r="M442" s="15" t="s">
        <v>15548</v>
      </c>
      <c r="N442" s="15" t="s">
        <v>17491</v>
      </c>
      <c r="O442" s="56">
        <v>45630</v>
      </c>
    </row>
    <row r="443" spans="1:15" s="12" customFormat="1">
      <c r="A443" s="56">
        <v>45630</v>
      </c>
      <c r="B443" s="15" t="s">
        <v>17489</v>
      </c>
      <c r="C443" s="15" t="s">
        <v>1416</v>
      </c>
      <c r="D443" s="15">
        <v>7.41</v>
      </c>
      <c r="E443" s="56">
        <v>46310</v>
      </c>
      <c r="F443" s="15">
        <v>100.04730000000001</v>
      </c>
      <c r="G443" s="15">
        <v>100.04730000000001</v>
      </c>
      <c r="H443" s="15">
        <v>7.38</v>
      </c>
      <c r="I443" s="15">
        <v>3000</v>
      </c>
      <c r="J443" s="15" t="s">
        <v>17426</v>
      </c>
      <c r="K443" s="15" t="s">
        <v>23</v>
      </c>
      <c r="L443" s="15">
        <v>1</v>
      </c>
      <c r="M443" s="15" t="s">
        <v>15548</v>
      </c>
      <c r="N443" s="15" t="s">
        <v>17492</v>
      </c>
      <c r="O443" s="56">
        <v>45630</v>
      </c>
    </row>
    <row r="444" spans="1:15" s="12" customFormat="1">
      <c r="A444" s="56">
        <v>45630</v>
      </c>
      <c r="B444" s="15" t="s">
        <v>17489</v>
      </c>
      <c r="C444" s="15" t="s">
        <v>264</v>
      </c>
      <c r="D444" s="15">
        <v>7.15</v>
      </c>
      <c r="E444" s="56">
        <v>51088</v>
      </c>
      <c r="F444" s="15">
        <v>100.38939999999999</v>
      </c>
      <c r="G444" s="15">
        <v>100.31529999999999</v>
      </c>
      <c r="H444" s="15">
        <v>7.1181999999999999</v>
      </c>
      <c r="I444" s="15">
        <v>25500</v>
      </c>
      <c r="J444" s="15" t="s">
        <v>17426</v>
      </c>
      <c r="K444" s="15" t="s">
        <v>23</v>
      </c>
      <c r="L444" s="15">
        <v>7</v>
      </c>
      <c r="M444" s="15" t="s">
        <v>15548</v>
      </c>
      <c r="N444" s="15" t="s">
        <v>17494</v>
      </c>
      <c r="O444" s="56">
        <v>45630</v>
      </c>
    </row>
    <row r="445" spans="1:15" s="12" customFormat="1">
      <c r="A445" s="56">
        <v>45630</v>
      </c>
      <c r="B445" s="15" t="s">
        <v>17977</v>
      </c>
      <c r="C445" s="15" t="s">
        <v>17979</v>
      </c>
      <c r="D445" s="15">
        <v>8.5</v>
      </c>
      <c r="E445" s="56">
        <v>46468</v>
      </c>
      <c r="F445" s="15">
        <v>100.5651</v>
      </c>
      <c r="G445" s="15">
        <v>100.5599</v>
      </c>
      <c r="H445" s="15">
        <v>8.1865000000000006</v>
      </c>
      <c r="I445" s="15">
        <v>4620</v>
      </c>
      <c r="J445" s="15" t="s">
        <v>17426</v>
      </c>
      <c r="K445" s="15" t="s">
        <v>23</v>
      </c>
      <c r="L445" s="15">
        <v>3</v>
      </c>
      <c r="M445" s="15" t="s">
        <v>17433</v>
      </c>
      <c r="N445" s="15" t="s">
        <v>18210</v>
      </c>
      <c r="O445" s="56">
        <v>45630</v>
      </c>
    </row>
    <row r="446" spans="1:15" s="12" customFormat="1">
      <c r="A446" s="56">
        <v>45630</v>
      </c>
      <c r="B446" s="15" t="s">
        <v>17977</v>
      </c>
      <c r="C446" s="15" t="s">
        <v>18211</v>
      </c>
      <c r="D446" s="15">
        <v>0</v>
      </c>
      <c r="E446" s="56">
        <v>46101</v>
      </c>
      <c r="F446" s="15">
        <v>100.55710000000001</v>
      </c>
      <c r="G446" s="15">
        <v>100.55710000000001</v>
      </c>
      <c r="H446" s="15">
        <v>7.47</v>
      </c>
      <c r="I446" s="15">
        <v>1100</v>
      </c>
      <c r="J446" s="15" t="s">
        <v>17426</v>
      </c>
      <c r="K446" s="15" t="s">
        <v>23</v>
      </c>
      <c r="L446" s="15">
        <v>1</v>
      </c>
      <c r="M446" s="15" t="s">
        <v>17433</v>
      </c>
      <c r="N446" s="15" t="s">
        <v>18212</v>
      </c>
      <c r="O446" s="56">
        <v>45630</v>
      </c>
    </row>
    <row r="447" spans="1:15" s="12" customFormat="1">
      <c r="A447" s="56">
        <v>45630</v>
      </c>
      <c r="B447" s="15" t="s">
        <v>17495</v>
      </c>
      <c r="C447" s="15" t="s">
        <v>12561</v>
      </c>
      <c r="D447" s="15">
        <v>7.72</v>
      </c>
      <c r="E447" s="56">
        <v>401768</v>
      </c>
      <c r="F447" s="15">
        <v>99.268699999999995</v>
      </c>
      <c r="G447" s="15">
        <v>99.150999999999996</v>
      </c>
      <c r="H447" s="15">
        <v>8.2249999999999996</v>
      </c>
      <c r="I447" s="15">
        <v>1000</v>
      </c>
      <c r="J447" s="15" t="s">
        <v>17426</v>
      </c>
      <c r="K447" s="15" t="s">
        <v>23</v>
      </c>
      <c r="L447" s="15">
        <v>2</v>
      </c>
      <c r="M447" s="15" t="s">
        <v>15548</v>
      </c>
      <c r="N447" s="15" t="s">
        <v>18213</v>
      </c>
      <c r="O447" s="56">
        <v>45630</v>
      </c>
    </row>
    <row r="448" spans="1:15" s="12" customFormat="1">
      <c r="A448" s="56">
        <v>45630</v>
      </c>
      <c r="B448" s="15" t="s">
        <v>17495</v>
      </c>
      <c r="C448" s="15" t="s">
        <v>4071</v>
      </c>
      <c r="D448" s="15">
        <v>7.98</v>
      </c>
      <c r="E448" s="56">
        <v>401768</v>
      </c>
      <c r="F448" s="15">
        <v>100.8018</v>
      </c>
      <c r="G448" s="15">
        <v>100.8018</v>
      </c>
      <c r="H448" s="15">
        <v>7.85</v>
      </c>
      <c r="I448" s="15">
        <v>100</v>
      </c>
      <c r="J448" s="15" t="s">
        <v>17426</v>
      </c>
      <c r="K448" s="15" t="s">
        <v>23</v>
      </c>
      <c r="L448" s="15">
        <v>1</v>
      </c>
      <c r="M448" s="15" t="s">
        <v>15548</v>
      </c>
      <c r="N448" s="15" t="s">
        <v>17981</v>
      </c>
      <c r="O448" s="56">
        <v>45630</v>
      </c>
    </row>
    <row r="449" spans="1:15" s="12" customFormat="1">
      <c r="A449" s="56">
        <v>45630</v>
      </c>
      <c r="B449" s="15" t="s">
        <v>17495</v>
      </c>
      <c r="C449" s="15" t="s">
        <v>273</v>
      </c>
      <c r="D449" s="15">
        <v>7.23</v>
      </c>
      <c r="E449" s="56">
        <v>51093</v>
      </c>
      <c r="F449" s="15">
        <v>101.0371</v>
      </c>
      <c r="G449" s="15">
        <v>101.0371</v>
      </c>
      <c r="H449" s="15">
        <v>7.11</v>
      </c>
      <c r="I449" s="15">
        <v>5000</v>
      </c>
      <c r="J449" s="15" t="s">
        <v>17426</v>
      </c>
      <c r="K449" s="15" t="s">
        <v>23</v>
      </c>
      <c r="L449" s="15">
        <v>1</v>
      </c>
      <c r="M449" s="15" t="s">
        <v>15548</v>
      </c>
      <c r="N449" s="15" t="s">
        <v>17499</v>
      </c>
      <c r="O449" s="56">
        <v>45630</v>
      </c>
    </row>
    <row r="450" spans="1:15" s="12" customFormat="1">
      <c r="A450" s="56">
        <v>45630</v>
      </c>
      <c r="B450" s="15" t="s">
        <v>17508</v>
      </c>
      <c r="C450" s="15" t="s">
        <v>18215</v>
      </c>
      <c r="D450" s="15">
        <v>11.8</v>
      </c>
      <c r="E450" s="56">
        <v>45807</v>
      </c>
      <c r="F450" s="15">
        <v>100.7195</v>
      </c>
      <c r="G450" s="15">
        <v>100.7195</v>
      </c>
      <c r="H450" s="15">
        <v>10.5</v>
      </c>
      <c r="I450" s="15">
        <v>8</v>
      </c>
      <c r="J450" s="15" t="s">
        <v>17426</v>
      </c>
      <c r="K450" s="15" t="s">
        <v>23</v>
      </c>
      <c r="L450" s="15">
        <v>1</v>
      </c>
      <c r="M450" s="15" t="s">
        <v>15548</v>
      </c>
      <c r="N450" s="15" t="s">
        <v>18216</v>
      </c>
      <c r="O450" s="56">
        <v>45630</v>
      </c>
    </row>
    <row r="451" spans="1:15" s="12" customFormat="1">
      <c r="A451" s="56">
        <v>45630</v>
      </c>
      <c r="B451" s="15" t="s">
        <v>17508</v>
      </c>
      <c r="C451" s="15" t="s">
        <v>17509</v>
      </c>
      <c r="D451" s="15">
        <v>9.85</v>
      </c>
      <c r="E451" s="56">
        <v>45793</v>
      </c>
      <c r="F451" s="15">
        <v>99.917299999999997</v>
      </c>
      <c r="G451" s="15">
        <v>99.916899999999998</v>
      </c>
      <c r="H451" s="15">
        <v>10.5</v>
      </c>
      <c r="I451" s="15">
        <v>12</v>
      </c>
      <c r="J451" s="15" t="s">
        <v>17426</v>
      </c>
      <c r="K451" s="15" t="s">
        <v>23</v>
      </c>
      <c r="L451" s="15">
        <v>10</v>
      </c>
      <c r="M451" s="15" t="s">
        <v>15548</v>
      </c>
      <c r="N451" s="15" t="s">
        <v>17510</v>
      </c>
      <c r="O451" s="56">
        <v>45630</v>
      </c>
    </row>
    <row r="452" spans="1:15" s="12" customFormat="1">
      <c r="A452" s="56">
        <v>45630</v>
      </c>
      <c r="B452" s="15" t="s">
        <v>17514</v>
      </c>
      <c r="C452" s="15" t="s">
        <v>15214</v>
      </c>
      <c r="D452" s="15">
        <v>7.41</v>
      </c>
      <c r="E452" s="56">
        <v>49277</v>
      </c>
      <c r="F452" s="15">
        <v>100.18</v>
      </c>
      <c r="G452" s="15">
        <v>100.0419</v>
      </c>
      <c r="H452" s="15">
        <v>7.4116999999999997</v>
      </c>
      <c r="I452" s="15">
        <v>16000</v>
      </c>
      <c r="J452" s="15" t="s">
        <v>17426</v>
      </c>
      <c r="K452" s="15" t="s">
        <v>23</v>
      </c>
      <c r="L452" s="15">
        <v>4</v>
      </c>
      <c r="M452" s="15" t="s">
        <v>15548</v>
      </c>
      <c r="N452" s="15" t="s">
        <v>17986</v>
      </c>
      <c r="O452" s="56">
        <v>45630</v>
      </c>
    </row>
    <row r="453" spans="1:15" s="12" customFormat="1">
      <c r="A453" s="56">
        <v>45630</v>
      </c>
      <c r="B453" s="15" t="s">
        <v>18217</v>
      </c>
      <c r="C453" s="15" t="s">
        <v>18218</v>
      </c>
      <c r="D453" s="15">
        <v>9.6</v>
      </c>
      <c r="E453" s="56">
        <v>46507</v>
      </c>
      <c r="F453" s="15">
        <v>100</v>
      </c>
      <c r="G453" s="15">
        <v>100</v>
      </c>
      <c r="H453" s="15">
        <v>9.6235999999999997</v>
      </c>
      <c r="I453" s="15">
        <v>500</v>
      </c>
      <c r="J453" s="15" t="s">
        <v>17426</v>
      </c>
      <c r="K453" s="15" t="s">
        <v>23</v>
      </c>
      <c r="L453" s="15">
        <v>1</v>
      </c>
      <c r="M453" s="15" t="s">
        <v>15548</v>
      </c>
      <c r="N453" s="15" t="s">
        <v>18219</v>
      </c>
      <c r="O453" s="56">
        <v>45630</v>
      </c>
    </row>
    <row r="454" spans="1:15" s="12" customFormat="1">
      <c r="A454" s="56">
        <v>45630</v>
      </c>
      <c r="B454" s="15" t="s">
        <v>17518</v>
      </c>
      <c r="C454" s="15" t="s">
        <v>9496</v>
      </c>
      <c r="D454" s="15">
        <v>9.0299999999999994</v>
      </c>
      <c r="E454" s="56">
        <v>46834</v>
      </c>
      <c r="F454" s="15">
        <v>101.03</v>
      </c>
      <c r="G454" s="15">
        <v>101.03</v>
      </c>
      <c r="H454" s="15">
        <v>8.85</v>
      </c>
      <c r="I454" s="15">
        <v>20</v>
      </c>
      <c r="J454" s="15" t="s">
        <v>17426</v>
      </c>
      <c r="K454" s="15" t="s">
        <v>23</v>
      </c>
      <c r="L454" s="15">
        <v>1</v>
      </c>
      <c r="M454" s="15" t="s">
        <v>15548</v>
      </c>
      <c r="N454" s="15" t="s">
        <v>18220</v>
      </c>
      <c r="O454" s="56">
        <v>45630</v>
      </c>
    </row>
    <row r="455" spans="1:15" s="12" customFormat="1">
      <c r="A455" s="56">
        <v>45630</v>
      </c>
      <c r="B455" s="15" t="s">
        <v>17526</v>
      </c>
      <c r="C455" s="15" t="s">
        <v>18221</v>
      </c>
      <c r="D455" s="15">
        <v>0</v>
      </c>
      <c r="E455" s="56">
        <v>46497</v>
      </c>
      <c r="F455" s="15">
        <v>180</v>
      </c>
      <c r="G455" s="15">
        <v>180</v>
      </c>
      <c r="H455" s="15">
        <v>7.5</v>
      </c>
      <c r="I455" s="15">
        <v>6</v>
      </c>
      <c r="J455" s="15" t="s">
        <v>17426</v>
      </c>
      <c r="K455" s="15" t="s">
        <v>23</v>
      </c>
      <c r="L455" s="15">
        <v>1</v>
      </c>
      <c r="M455" s="15" t="s">
        <v>17433</v>
      </c>
      <c r="N455" s="15" t="s">
        <v>18222</v>
      </c>
      <c r="O455" s="56">
        <v>45630</v>
      </c>
    </row>
    <row r="456" spans="1:15" s="12" customFormat="1">
      <c r="A456" s="56">
        <v>45630</v>
      </c>
      <c r="B456" s="15" t="s">
        <v>17526</v>
      </c>
      <c r="C456" s="15" t="s">
        <v>18223</v>
      </c>
      <c r="D456" s="15">
        <v>0</v>
      </c>
      <c r="E456" s="56">
        <v>46335</v>
      </c>
      <c r="F456" s="15">
        <v>192</v>
      </c>
      <c r="G456" s="15">
        <v>192</v>
      </c>
      <c r="H456" s="15">
        <v>7.5</v>
      </c>
      <c r="I456" s="15">
        <v>14</v>
      </c>
      <c r="J456" s="15" t="s">
        <v>17426</v>
      </c>
      <c r="K456" s="15" t="s">
        <v>23</v>
      </c>
      <c r="L456" s="15">
        <v>2</v>
      </c>
      <c r="M456" s="15" t="s">
        <v>17433</v>
      </c>
      <c r="N456" s="15" t="s">
        <v>18224</v>
      </c>
      <c r="O456" s="56">
        <v>45630</v>
      </c>
    </row>
    <row r="457" spans="1:15" s="12" customFormat="1">
      <c r="A457" s="56">
        <v>45630</v>
      </c>
      <c r="B457" s="15" t="s">
        <v>17526</v>
      </c>
      <c r="C457" s="15" t="s">
        <v>18225</v>
      </c>
      <c r="D457" s="15">
        <v>0</v>
      </c>
      <c r="E457" s="56">
        <v>46539</v>
      </c>
      <c r="F457" s="15">
        <v>177.6</v>
      </c>
      <c r="G457" s="15">
        <v>177.6</v>
      </c>
      <c r="H457" s="15">
        <v>7.5</v>
      </c>
      <c r="I457" s="15">
        <v>6</v>
      </c>
      <c r="J457" s="15" t="s">
        <v>17426</v>
      </c>
      <c r="K457" s="15" t="s">
        <v>23</v>
      </c>
      <c r="L457" s="15">
        <v>1</v>
      </c>
      <c r="M457" s="15" t="s">
        <v>17433</v>
      </c>
      <c r="N457" s="15" t="s">
        <v>18226</v>
      </c>
      <c r="O457" s="56">
        <v>45630</v>
      </c>
    </row>
    <row r="458" spans="1:15" s="12" customFormat="1">
      <c r="A458" s="56">
        <v>45630</v>
      </c>
      <c r="B458" s="15" t="s">
        <v>17526</v>
      </c>
      <c r="C458" s="15" t="s">
        <v>18227</v>
      </c>
      <c r="D458" s="15">
        <v>0</v>
      </c>
      <c r="E458" s="56">
        <v>46854</v>
      </c>
      <c r="F458" s="15">
        <v>158</v>
      </c>
      <c r="G458" s="15">
        <v>158</v>
      </c>
      <c r="H458" s="15">
        <v>7.5</v>
      </c>
      <c r="I458" s="15">
        <v>7</v>
      </c>
      <c r="J458" s="15" t="s">
        <v>17426</v>
      </c>
      <c r="K458" s="15" t="s">
        <v>23</v>
      </c>
      <c r="L458" s="15">
        <v>1</v>
      </c>
      <c r="M458" s="15" t="s">
        <v>17433</v>
      </c>
      <c r="N458" s="15" t="s">
        <v>18228</v>
      </c>
      <c r="O458" s="56">
        <v>45630</v>
      </c>
    </row>
    <row r="459" spans="1:15" s="12" customFormat="1">
      <c r="A459" s="56">
        <v>45630</v>
      </c>
      <c r="B459" s="15" t="s">
        <v>17543</v>
      </c>
      <c r="C459" s="15" t="s">
        <v>17544</v>
      </c>
      <c r="D459" s="15">
        <v>9.9499999999999993</v>
      </c>
      <c r="E459" s="56">
        <v>46916</v>
      </c>
      <c r="F459" s="15">
        <v>99</v>
      </c>
      <c r="G459" s="15">
        <v>99</v>
      </c>
      <c r="H459" s="15">
        <v>10.252700000000001</v>
      </c>
      <c r="I459" s="15">
        <v>100</v>
      </c>
      <c r="J459" s="15" t="s">
        <v>17426</v>
      </c>
      <c r="K459" s="15" t="s">
        <v>23</v>
      </c>
      <c r="L459" s="15">
        <v>1</v>
      </c>
      <c r="M459" s="15" t="s">
        <v>15548</v>
      </c>
      <c r="N459" s="15" t="s">
        <v>17545</v>
      </c>
      <c r="O459" s="56">
        <v>45630</v>
      </c>
    </row>
    <row r="460" spans="1:15" s="12" customFormat="1">
      <c r="A460" s="56">
        <v>45630</v>
      </c>
      <c r="B460" s="15" t="s">
        <v>17546</v>
      </c>
      <c r="C460" s="15" t="s">
        <v>17547</v>
      </c>
      <c r="D460" s="15">
        <v>11.85</v>
      </c>
      <c r="E460" s="56">
        <v>46159</v>
      </c>
      <c r="F460" s="15">
        <v>102.5</v>
      </c>
      <c r="G460" s="15">
        <v>102.5</v>
      </c>
      <c r="H460" s="15">
        <v>10.46</v>
      </c>
      <c r="I460" s="15">
        <v>216</v>
      </c>
      <c r="J460" s="15" t="s">
        <v>17426</v>
      </c>
      <c r="K460" s="15" t="s">
        <v>23</v>
      </c>
      <c r="L460" s="15">
        <v>87</v>
      </c>
      <c r="M460" s="15" t="s">
        <v>17433</v>
      </c>
      <c r="N460" s="15" t="s">
        <v>17548</v>
      </c>
      <c r="O460" s="56">
        <v>45630</v>
      </c>
    </row>
    <row r="461" spans="1:15" s="12" customFormat="1">
      <c r="A461" s="56">
        <v>45630</v>
      </c>
      <c r="B461" s="15" t="s">
        <v>17550</v>
      </c>
      <c r="C461" s="15" t="s">
        <v>18229</v>
      </c>
      <c r="D461" s="15">
        <v>12.4</v>
      </c>
      <c r="E461" s="56">
        <v>46291</v>
      </c>
      <c r="F461" s="15">
        <v>80.017300000000006</v>
      </c>
      <c r="G461" s="15">
        <v>80.017300000000006</v>
      </c>
      <c r="H461" s="15">
        <v>12.95</v>
      </c>
      <c r="I461" s="15">
        <v>300</v>
      </c>
      <c r="J461" s="15" t="s">
        <v>17426</v>
      </c>
      <c r="K461" s="15" t="s">
        <v>23</v>
      </c>
      <c r="L461" s="15">
        <v>1</v>
      </c>
      <c r="M461" s="15" t="s">
        <v>17433</v>
      </c>
      <c r="N461" s="15" t="s">
        <v>18230</v>
      </c>
      <c r="O461" s="56">
        <v>45630</v>
      </c>
    </row>
    <row r="462" spans="1:15" s="12" customFormat="1">
      <c r="A462" s="56">
        <v>45630</v>
      </c>
      <c r="B462" s="15" t="s">
        <v>17550</v>
      </c>
      <c r="C462" s="15" t="s">
        <v>17551</v>
      </c>
      <c r="D462" s="15">
        <v>11.8</v>
      </c>
      <c r="E462" s="56">
        <v>46573</v>
      </c>
      <c r="F462" s="15">
        <v>91.491299999999995</v>
      </c>
      <c r="G462" s="15">
        <v>91.466200000000001</v>
      </c>
      <c r="H462" s="15">
        <v>12.525</v>
      </c>
      <c r="I462" s="15">
        <v>38</v>
      </c>
      <c r="J462" s="15" t="s">
        <v>17426</v>
      </c>
      <c r="K462" s="15" t="s">
        <v>23</v>
      </c>
      <c r="L462" s="15">
        <v>2</v>
      </c>
      <c r="M462" s="15" t="s">
        <v>15548</v>
      </c>
      <c r="N462" s="15" t="s">
        <v>17552</v>
      </c>
      <c r="O462" s="56">
        <v>45630</v>
      </c>
    </row>
    <row r="463" spans="1:15" s="12" customFormat="1">
      <c r="A463" s="56">
        <v>45630</v>
      </c>
      <c r="B463" s="15" t="s">
        <v>18013</v>
      </c>
      <c r="C463" s="15" t="s">
        <v>18014</v>
      </c>
      <c r="D463" s="15">
        <v>16.5</v>
      </c>
      <c r="E463" s="56">
        <v>46689</v>
      </c>
      <c r="F463" s="15">
        <v>100</v>
      </c>
      <c r="G463" s="15">
        <v>100</v>
      </c>
      <c r="H463" s="15">
        <v>17.809999999999999</v>
      </c>
      <c r="I463" s="15">
        <v>30</v>
      </c>
      <c r="J463" s="15" t="s">
        <v>17426</v>
      </c>
      <c r="K463" s="15" t="s">
        <v>23</v>
      </c>
      <c r="L463" s="15">
        <v>1</v>
      </c>
      <c r="M463" s="15" t="s">
        <v>17433</v>
      </c>
      <c r="N463" s="15" t="s">
        <v>18015</v>
      </c>
      <c r="O463" s="56">
        <v>45630</v>
      </c>
    </row>
    <row r="464" spans="1:15" s="12" customFormat="1">
      <c r="A464" s="56">
        <v>45630</v>
      </c>
      <c r="B464" s="15" t="s">
        <v>18231</v>
      </c>
      <c r="C464" s="15" t="s">
        <v>10036</v>
      </c>
      <c r="D464" s="15">
        <v>7.36</v>
      </c>
      <c r="E464" s="56">
        <v>52821</v>
      </c>
      <c r="F464" s="15">
        <v>102.0792</v>
      </c>
      <c r="G464" s="15">
        <v>102.0792</v>
      </c>
      <c r="H464" s="15">
        <v>7.15</v>
      </c>
      <c r="I464" s="15">
        <v>10000</v>
      </c>
      <c r="J464" s="15" t="s">
        <v>17426</v>
      </c>
      <c r="K464" s="15" t="s">
        <v>23</v>
      </c>
      <c r="L464" s="15">
        <v>2</v>
      </c>
      <c r="M464" s="15" t="s">
        <v>15548</v>
      </c>
      <c r="N464" s="15" t="s">
        <v>18232</v>
      </c>
      <c r="O464" s="56">
        <v>45630</v>
      </c>
    </row>
    <row r="465" spans="1:15" s="12" customFormat="1">
      <c r="A465" s="56">
        <v>45630</v>
      </c>
      <c r="B465" s="15" t="s">
        <v>17553</v>
      </c>
      <c r="C465" s="15" t="s">
        <v>18233</v>
      </c>
      <c r="D465" s="15">
        <v>9.6199999999999992</v>
      </c>
      <c r="E465" s="56">
        <v>47452</v>
      </c>
      <c r="F465" s="15">
        <v>102.5</v>
      </c>
      <c r="G465" s="15">
        <v>102.5</v>
      </c>
      <c r="H465" s="15">
        <v>9.2567000000000004</v>
      </c>
      <c r="I465" s="15">
        <v>10</v>
      </c>
      <c r="J465" s="15" t="s">
        <v>17426</v>
      </c>
      <c r="K465" s="15" t="s">
        <v>23</v>
      </c>
      <c r="L465" s="15">
        <v>1</v>
      </c>
      <c r="M465" s="15" t="s">
        <v>15548</v>
      </c>
      <c r="N465" s="15" t="s">
        <v>18234</v>
      </c>
      <c r="O465" s="56">
        <v>45630</v>
      </c>
    </row>
    <row r="466" spans="1:15" s="12" customFormat="1">
      <c r="A466" s="56">
        <v>45630</v>
      </c>
      <c r="B466" s="15" t="s">
        <v>17559</v>
      </c>
      <c r="C466" s="15" t="s">
        <v>18018</v>
      </c>
      <c r="D466" s="15">
        <v>11.4</v>
      </c>
      <c r="E466" s="56">
        <v>46152</v>
      </c>
      <c r="F466" s="15">
        <v>74.350800000000007</v>
      </c>
      <c r="G466" s="15">
        <v>74.350800000000007</v>
      </c>
      <c r="H466" s="15">
        <v>13.3</v>
      </c>
      <c r="I466" s="15">
        <v>4</v>
      </c>
      <c r="J466" s="15" t="s">
        <v>17426</v>
      </c>
      <c r="K466" s="15" t="s">
        <v>23</v>
      </c>
      <c r="L466" s="15">
        <v>3</v>
      </c>
      <c r="M466" s="15" t="s">
        <v>15548</v>
      </c>
      <c r="N466" s="15" t="s">
        <v>18236</v>
      </c>
      <c r="O466" s="56">
        <v>45630</v>
      </c>
    </row>
    <row r="467" spans="1:15" s="12" customFormat="1">
      <c r="A467" s="56">
        <v>45630</v>
      </c>
      <c r="B467" s="15" t="s">
        <v>17559</v>
      </c>
      <c r="C467" s="15" t="s">
        <v>17562</v>
      </c>
      <c r="D467" s="15">
        <v>11.4</v>
      </c>
      <c r="E467" s="56">
        <v>46499</v>
      </c>
      <c r="F467" s="15">
        <v>98.680099999999996</v>
      </c>
      <c r="G467" s="15">
        <v>98.680099999999996</v>
      </c>
      <c r="H467" s="15">
        <v>12.75</v>
      </c>
      <c r="I467" s="15">
        <v>1</v>
      </c>
      <c r="J467" s="15" t="s">
        <v>17426</v>
      </c>
      <c r="K467" s="15" t="s">
        <v>23</v>
      </c>
      <c r="L467" s="15">
        <v>1</v>
      </c>
      <c r="M467" s="15" t="s">
        <v>15548</v>
      </c>
      <c r="N467" s="15" t="s">
        <v>17563</v>
      </c>
      <c r="O467" s="56">
        <v>45630</v>
      </c>
    </row>
    <row r="468" spans="1:15" s="12" customFormat="1">
      <c r="A468" s="56">
        <v>45630</v>
      </c>
      <c r="B468" s="15" t="s">
        <v>17570</v>
      </c>
      <c r="C468" s="15" t="s">
        <v>17571</v>
      </c>
      <c r="D468" s="15">
        <v>0</v>
      </c>
      <c r="E468" s="56">
        <v>46163</v>
      </c>
      <c r="F468" s="15">
        <v>85.303299999999993</v>
      </c>
      <c r="G468" s="15">
        <v>85.290099999999995</v>
      </c>
      <c r="H468" s="15">
        <v>11.5</v>
      </c>
      <c r="I468" s="15">
        <v>25</v>
      </c>
      <c r="J468" s="15" t="s">
        <v>17426</v>
      </c>
      <c r="K468" s="15" t="s">
        <v>23</v>
      </c>
      <c r="L468" s="15">
        <v>18</v>
      </c>
      <c r="M468" s="15" t="s">
        <v>15548</v>
      </c>
      <c r="N468" s="15" t="s">
        <v>17572</v>
      </c>
      <c r="O468" s="56">
        <v>45630</v>
      </c>
    </row>
    <row r="469" spans="1:15" s="12" customFormat="1">
      <c r="A469" s="56">
        <v>45630</v>
      </c>
      <c r="B469" s="15" t="s">
        <v>18237</v>
      </c>
      <c r="C469" s="15" t="s">
        <v>18238</v>
      </c>
      <c r="D469" s="15">
        <v>11.95</v>
      </c>
      <c r="E469" s="56">
        <v>47269</v>
      </c>
      <c r="F469" s="15">
        <v>100.1</v>
      </c>
      <c r="G469" s="15">
        <v>100.05</v>
      </c>
      <c r="H469" s="15">
        <v>12.404999999999999</v>
      </c>
      <c r="I469" s="15">
        <v>39000</v>
      </c>
      <c r="J469" s="15" t="s">
        <v>17426</v>
      </c>
      <c r="K469" s="15" t="s">
        <v>23</v>
      </c>
      <c r="L469" s="15">
        <v>8</v>
      </c>
      <c r="M469" s="15" t="s">
        <v>17433</v>
      </c>
      <c r="N469" s="15" t="s">
        <v>18239</v>
      </c>
      <c r="O469" s="56">
        <v>45630</v>
      </c>
    </row>
    <row r="470" spans="1:15" s="12" customFormat="1">
      <c r="A470" s="56">
        <v>45630</v>
      </c>
      <c r="B470" s="15" t="s">
        <v>17576</v>
      </c>
      <c r="C470" s="15" t="s">
        <v>13882</v>
      </c>
      <c r="D470" s="15">
        <v>0</v>
      </c>
      <c r="E470" s="56">
        <v>46696</v>
      </c>
      <c r="F470" s="15">
        <v>90.965100000000007</v>
      </c>
      <c r="G470" s="15">
        <v>90.965100000000007</v>
      </c>
      <c r="H470" s="15">
        <v>13</v>
      </c>
      <c r="I470" s="15">
        <v>26.42</v>
      </c>
      <c r="J470" s="15" t="s">
        <v>17426</v>
      </c>
      <c r="K470" s="15" t="s">
        <v>23</v>
      </c>
      <c r="L470" s="15">
        <v>7</v>
      </c>
      <c r="M470" s="15" t="s">
        <v>15548</v>
      </c>
      <c r="N470" s="15" t="s">
        <v>17577</v>
      </c>
      <c r="O470" s="56">
        <v>45630</v>
      </c>
    </row>
    <row r="471" spans="1:15" s="12" customFormat="1">
      <c r="A471" s="56">
        <v>45630</v>
      </c>
      <c r="B471" s="15" t="s">
        <v>17581</v>
      </c>
      <c r="C471" s="15" t="s">
        <v>17589</v>
      </c>
      <c r="D471" s="15">
        <v>9.75</v>
      </c>
      <c r="E471" s="56">
        <v>46278</v>
      </c>
      <c r="F471" s="15">
        <v>99.75</v>
      </c>
      <c r="G471" s="15">
        <v>99.156499999999994</v>
      </c>
      <c r="H471" s="15">
        <v>10.7761</v>
      </c>
      <c r="I471" s="15">
        <v>22</v>
      </c>
      <c r="J471" s="15" t="s">
        <v>17426</v>
      </c>
      <c r="K471" s="15" t="s">
        <v>23</v>
      </c>
      <c r="L471" s="15">
        <v>10</v>
      </c>
      <c r="M471" s="15" t="s">
        <v>15548</v>
      </c>
      <c r="N471" s="15" t="s">
        <v>17590</v>
      </c>
      <c r="O471" s="56">
        <v>45630</v>
      </c>
    </row>
    <row r="472" spans="1:15" s="12" customFormat="1">
      <c r="A472" s="56">
        <v>45630</v>
      </c>
      <c r="B472" s="15" t="s">
        <v>17593</v>
      </c>
      <c r="C472" s="15" t="s">
        <v>17594</v>
      </c>
      <c r="D472" s="15">
        <v>0</v>
      </c>
      <c r="E472" s="56">
        <v>46011</v>
      </c>
      <c r="F472" s="15">
        <v>98.749799999999993</v>
      </c>
      <c r="G472" s="15">
        <v>98.749799999999993</v>
      </c>
      <c r="H472" s="15">
        <v>13</v>
      </c>
      <c r="I472" s="15">
        <v>13</v>
      </c>
      <c r="J472" s="15" t="s">
        <v>17426</v>
      </c>
      <c r="K472" s="15" t="s">
        <v>23</v>
      </c>
      <c r="L472" s="15">
        <v>8</v>
      </c>
      <c r="M472" s="15" t="s">
        <v>15548</v>
      </c>
      <c r="N472" s="15" t="s">
        <v>17595</v>
      </c>
      <c r="O472" s="56">
        <v>45630</v>
      </c>
    </row>
    <row r="473" spans="1:15" s="12" customFormat="1">
      <c r="A473" s="56">
        <v>45630</v>
      </c>
      <c r="B473" s="15" t="s">
        <v>17596</v>
      </c>
      <c r="C473" s="15" t="s">
        <v>504</v>
      </c>
      <c r="D473" s="15">
        <v>0</v>
      </c>
      <c r="E473" s="56">
        <v>46524</v>
      </c>
      <c r="F473" s="15">
        <v>100.3817</v>
      </c>
      <c r="G473" s="15">
        <v>100.2948</v>
      </c>
      <c r="H473" s="15">
        <v>7.69</v>
      </c>
      <c r="I473" s="15">
        <v>20</v>
      </c>
      <c r="J473" s="15" t="s">
        <v>17426</v>
      </c>
      <c r="K473" s="15" t="s">
        <v>23</v>
      </c>
      <c r="L473" s="15">
        <v>2</v>
      </c>
      <c r="M473" s="15" t="s">
        <v>15548</v>
      </c>
      <c r="N473" s="15" t="s">
        <v>18240</v>
      </c>
      <c r="O473" s="56">
        <v>45630</v>
      </c>
    </row>
    <row r="474" spans="1:15" s="12" customFormat="1">
      <c r="A474" s="56">
        <v>45630</v>
      </c>
      <c r="B474" s="15" t="s">
        <v>17596</v>
      </c>
      <c r="C474" s="15" t="s">
        <v>4409</v>
      </c>
      <c r="D474" s="15">
        <v>0</v>
      </c>
      <c r="E474" s="56">
        <v>45700</v>
      </c>
      <c r="F474" s="15">
        <v>99.89</v>
      </c>
      <c r="G474" s="15">
        <v>99.89</v>
      </c>
      <c r="H474" s="15">
        <v>7.45</v>
      </c>
      <c r="I474" s="15">
        <v>5500</v>
      </c>
      <c r="J474" s="15" t="s">
        <v>17426</v>
      </c>
      <c r="K474" s="15" t="s">
        <v>23</v>
      </c>
      <c r="L474" s="15">
        <v>1</v>
      </c>
      <c r="M474" s="15" t="s">
        <v>15548</v>
      </c>
      <c r="N474" s="15" t="s">
        <v>18241</v>
      </c>
      <c r="O474" s="56">
        <v>45630</v>
      </c>
    </row>
    <row r="475" spans="1:15" s="12" customFormat="1">
      <c r="A475" s="56">
        <v>45630</v>
      </c>
      <c r="B475" s="15" t="s">
        <v>17596</v>
      </c>
      <c r="C475" s="15" t="s">
        <v>12012</v>
      </c>
      <c r="D475" s="15">
        <v>6.4</v>
      </c>
      <c r="E475" s="56">
        <v>45681</v>
      </c>
      <c r="F475" s="15">
        <v>99.788399999999996</v>
      </c>
      <c r="G475" s="15">
        <v>99.788399999999996</v>
      </c>
      <c r="H475" s="15">
        <v>7.5</v>
      </c>
      <c r="I475" s="15">
        <v>2500</v>
      </c>
      <c r="J475" s="15" t="s">
        <v>17426</v>
      </c>
      <c r="K475" s="15" t="s">
        <v>23</v>
      </c>
      <c r="L475" s="15">
        <v>1</v>
      </c>
      <c r="M475" s="15" t="s">
        <v>15548</v>
      </c>
      <c r="N475" s="15" t="s">
        <v>18242</v>
      </c>
      <c r="O475" s="56">
        <v>45630</v>
      </c>
    </row>
    <row r="476" spans="1:15" s="12" customFormat="1">
      <c r="A476" s="56">
        <v>45630</v>
      </c>
      <c r="B476" s="15" t="s">
        <v>17596</v>
      </c>
      <c r="C476" s="15" t="s">
        <v>12146</v>
      </c>
      <c r="D476" s="15">
        <v>7.69</v>
      </c>
      <c r="E476" s="56">
        <v>48981</v>
      </c>
      <c r="F476" s="15">
        <v>101.54949999999999</v>
      </c>
      <c r="G476" s="15">
        <v>101.54949999999999</v>
      </c>
      <c r="H476" s="15">
        <v>7.44</v>
      </c>
      <c r="I476" s="15">
        <v>500</v>
      </c>
      <c r="J476" s="15" t="s">
        <v>17426</v>
      </c>
      <c r="K476" s="15" t="s">
        <v>23</v>
      </c>
      <c r="L476" s="15">
        <v>1</v>
      </c>
      <c r="M476" s="15" t="s">
        <v>15548</v>
      </c>
      <c r="N476" s="15" t="s">
        <v>18243</v>
      </c>
      <c r="O476" s="56">
        <v>45630</v>
      </c>
    </row>
    <row r="477" spans="1:15" s="12" customFormat="1">
      <c r="A477" s="56">
        <v>45630</v>
      </c>
      <c r="B477" s="15" t="s">
        <v>17596</v>
      </c>
      <c r="C477" s="15" t="s">
        <v>464</v>
      </c>
      <c r="D477" s="15">
        <v>7.68</v>
      </c>
      <c r="E477" s="56">
        <v>49093</v>
      </c>
      <c r="F477" s="15">
        <v>101.4941</v>
      </c>
      <c r="G477" s="15">
        <v>101.4941</v>
      </c>
      <c r="H477" s="15">
        <v>7.44</v>
      </c>
      <c r="I477" s="15">
        <v>500</v>
      </c>
      <c r="J477" s="15" t="s">
        <v>17426</v>
      </c>
      <c r="K477" s="15" t="s">
        <v>23</v>
      </c>
      <c r="L477" s="15">
        <v>1</v>
      </c>
      <c r="M477" s="15" t="s">
        <v>15548</v>
      </c>
      <c r="N477" s="15" t="s">
        <v>18024</v>
      </c>
      <c r="O477" s="56">
        <v>45630</v>
      </c>
    </row>
    <row r="478" spans="1:15" s="12" customFormat="1">
      <c r="A478" s="56">
        <v>45630</v>
      </c>
      <c r="B478" s="15" t="s">
        <v>17596</v>
      </c>
      <c r="C478" s="15" t="s">
        <v>14527</v>
      </c>
      <c r="D478" s="15">
        <v>7.61</v>
      </c>
      <c r="E478" s="56">
        <v>49185</v>
      </c>
      <c r="F478" s="15">
        <v>101.06659999999999</v>
      </c>
      <c r="G478" s="15">
        <v>101.1121</v>
      </c>
      <c r="H478" s="15">
        <v>7.4333</v>
      </c>
      <c r="I478" s="15">
        <v>18000</v>
      </c>
      <c r="J478" s="15" t="s">
        <v>17426</v>
      </c>
      <c r="K478" s="15" t="s">
        <v>23</v>
      </c>
      <c r="L478" s="15">
        <v>6</v>
      </c>
      <c r="M478" s="15" t="s">
        <v>15548</v>
      </c>
      <c r="N478" s="15" t="s">
        <v>18025</v>
      </c>
      <c r="O478" s="56">
        <v>45630</v>
      </c>
    </row>
    <row r="479" spans="1:15" s="12" customFormat="1">
      <c r="A479" s="56">
        <v>45630</v>
      </c>
      <c r="B479" s="15" t="s">
        <v>17596</v>
      </c>
      <c r="C479" s="15" t="s">
        <v>276</v>
      </c>
      <c r="D479" s="15">
        <v>7.57</v>
      </c>
      <c r="E479" s="56">
        <v>47409</v>
      </c>
      <c r="F479" s="15">
        <v>99.9328</v>
      </c>
      <c r="G479" s="15">
        <v>99.9328</v>
      </c>
      <c r="H479" s="15">
        <v>7.5750000000000002</v>
      </c>
      <c r="I479" s="15">
        <v>10000</v>
      </c>
      <c r="J479" s="15" t="s">
        <v>17426</v>
      </c>
      <c r="K479" s="15" t="s">
        <v>23</v>
      </c>
      <c r="L479" s="15">
        <v>1</v>
      </c>
      <c r="M479" s="15" t="s">
        <v>15548</v>
      </c>
      <c r="N479" s="15" t="s">
        <v>17601</v>
      </c>
      <c r="O479" s="56">
        <v>45630</v>
      </c>
    </row>
    <row r="480" spans="1:15" s="12" customFormat="1">
      <c r="A480" s="56">
        <v>45630</v>
      </c>
      <c r="B480" s="15" t="s">
        <v>17596</v>
      </c>
      <c r="C480" s="15" t="s">
        <v>15255</v>
      </c>
      <c r="D480" s="15">
        <v>7.74</v>
      </c>
      <c r="E480" s="56">
        <v>46682</v>
      </c>
      <c r="F480" s="15">
        <v>100</v>
      </c>
      <c r="G480" s="15">
        <v>100</v>
      </c>
      <c r="H480" s="15">
        <v>7.7484000000000002</v>
      </c>
      <c r="I480" s="15">
        <v>20000</v>
      </c>
      <c r="J480" s="15" t="s">
        <v>17426</v>
      </c>
      <c r="K480" s="15" t="s">
        <v>23</v>
      </c>
      <c r="L480" s="15">
        <v>2</v>
      </c>
      <c r="M480" s="15" t="s">
        <v>15548</v>
      </c>
      <c r="N480" s="15" t="s">
        <v>18026</v>
      </c>
      <c r="O480" s="56">
        <v>45630</v>
      </c>
    </row>
    <row r="481" spans="1:15" s="12" customFormat="1">
      <c r="A481" s="56">
        <v>45630</v>
      </c>
      <c r="B481" s="15" t="s">
        <v>17605</v>
      </c>
      <c r="C481" s="15" t="s">
        <v>18244</v>
      </c>
      <c r="D481" s="15">
        <v>6.3</v>
      </c>
      <c r="E481" s="56">
        <v>45653</v>
      </c>
      <c r="F481" s="15">
        <v>99.859200000000001</v>
      </c>
      <c r="G481" s="15">
        <v>99.859200000000001</v>
      </c>
      <c r="H481" s="15">
        <v>8.15</v>
      </c>
      <c r="I481" s="15">
        <v>5000</v>
      </c>
      <c r="J481" s="15" t="s">
        <v>17426</v>
      </c>
      <c r="K481" s="15" t="s">
        <v>23</v>
      </c>
      <c r="L481" s="15">
        <v>1</v>
      </c>
      <c r="M481" s="15" t="s">
        <v>15548</v>
      </c>
      <c r="N481" s="15" t="s">
        <v>18245</v>
      </c>
      <c r="O481" s="56">
        <v>45630</v>
      </c>
    </row>
    <row r="482" spans="1:15" s="12" customFormat="1">
      <c r="A482" s="56">
        <v>45630</v>
      </c>
      <c r="B482" s="15" t="s">
        <v>17605</v>
      </c>
      <c r="C482" s="15" t="s">
        <v>8726</v>
      </c>
      <c r="D482" s="15">
        <v>0</v>
      </c>
      <c r="E482" s="56">
        <v>45699</v>
      </c>
      <c r="F482" s="15">
        <v>100.0303</v>
      </c>
      <c r="G482" s="15">
        <v>100.0303</v>
      </c>
      <c r="H482" s="15">
        <v>8.1</v>
      </c>
      <c r="I482" s="15">
        <v>5000</v>
      </c>
      <c r="J482" s="15" t="s">
        <v>17426</v>
      </c>
      <c r="K482" s="15" t="s">
        <v>23</v>
      </c>
      <c r="L482" s="15">
        <v>1</v>
      </c>
      <c r="M482" s="15" t="s">
        <v>15548</v>
      </c>
      <c r="N482" s="15" t="s">
        <v>18246</v>
      </c>
      <c r="O482" s="56">
        <v>45630</v>
      </c>
    </row>
    <row r="483" spans="1:15" s="12" customFormat="1">
      <c r="A483" s="56">
        <v>45630</v>
      </c>
      <c r="B483" s="15" t="s">
        <v>17605</v>
      </c>
      <c r="C483" s="15" t="s">
        <v>2505</v>
      </c>
      <c r="D483" s="15">
        <v>0</v>
      </c>
      <c r="E483" s="56">
        <v>47295</v>
      </c>
      <c r="F483" s="15">
        <v>101.4425</v>
      </c>
      <c r="G483" s="15">
        <v>101.4425</v>
      </c>
      <c r="H483" s="15">
        <v>8.2200000000000006</v>
      </c>
      <c r="I483" s="15">
        <v>1000</v>
      </c>
      <c r="J483" s="15" t="s">
        <v>17426</v>
      </c>
      <c r="K483" s="15" t="s">
        <v>23</v>
      </c>
      <c r="L483" s="15">
        <v>1</v>
      </c>
      <c r="M483" s="15" t="s">
        <v>15548</v>
      </c>
      <c r="N483" s="15" t="s">
        <v>18247</v>
      </c>
      <c r="O483" s="56">
        <v>45630</v>
      </c>
    </row>
    <row r="484" spans="1:15" s="12" customFormat="1">
      <c r="A484" s="56">
        <v>45630</v>
      </c>
      <c r="B484" s="15" t="s">
        <v>17605</v>
      </c>
      <c r="C484" s="15" t="s">
        <v>1923</v>
      </c>
      <c r="D484" s="15">
        <v>8.5</v>
      </c>
      <c r="E484" s="56">
        <v>46593</v>
      </c>
      <c r="F484" s="15">
        <v>100.58580000000001</v>
      </c>
      <c r="G484" s="15">
        <v>100.58580000000001</v>
      </c>
      <c r="H484" s="15">
        <v>8.2100000000000009</v>
      </c>
      <c r="I484" s="15">
        <v>5000</v>
      </c>
      <c r="J484" s="15" t="s">
        <v>17426</v>
      </c>
      <c r="K484" s="15" t="s">
        <v>23</v>
      </c>
      <c r="L484" s="15">
        <v>1</v>
      </c>
      <c r="M484" s="15" t="s">
        <v>15548</v>
      </c>
      <c r="N484" s="15" t="s">
        <v>18248</v>
      </c>
      <c r="O484" s="56">
        <v>45630</v>
      </c>
    </row>
    <row r="485" spans="1:15" s="12" customFormat="1">
      <c r="A485" s="56">
        <v>45630</v>
      </c>
      <c r="B485" s="15" t="s">
        <v>17605</v>
      </c>
      <c r="C485" s="15" t="s">
        <v>5058</v>
      </c>
      <c r="D485" s="15">
        <v>8.4</v>
      </c>
      <c r="E485" s="56">
        <v>46648</v>
      </c>
      <c r="F485" s="15">
        <v>100.4269</v>
      </c>
      <c r="G485" s="15">
        <v>100.4269</v>
      </c>
      <c r="H485" s="15">
        <v>8.1999999999999993</v>
      </c>
      <c r="I485" s="15">
        <v>5000</v>
      </c>
      <c r="J485" s="15" t="s">
        <v>17426</v>
      </c>
      <c r="K485" s="15" t="s">
        <v>23</v>
      </c>
      <c r="L485" s="15">
        <v>1</v>
      </c>
      <c r="M485" s="15" t="s">
        <v>15548</v>
      </c>
      <c r="N485" s="15" t="s">
        <v>18028</v>
      </c>
      <c r="O485" s="56">
        <v>45630</v>
      </c>
    </row>
    <row r="486" spans="1:15" s="12" customFormat="1">
      <c r="A486" s="56">
        <v>45630</v>
      </c>
      <c r="B486" s="15" t="s">
        <v>17605</v>
      </c>
      <c r="C486" s="15" t="s">
        <v>4706</v>
      </c>
      <c r="D486" s="15">
        <v>8.75</v>
      </c>
      <c r="E486" s="56">
        <v>47626</v>
      </c>
      <c r="F486" s="15">
        <v>100</v>
      </c>
      <c r="G486" s="15">
        <v>100</v>
      </c>
      <c r="H486" s="15">
        <v>8.7239000000000004</v>
      </c>
      <c r="I486" s="15">
        <v>50</v>
      </c>
      <c r="J486" s="15" t="s">
        <v>17426</v>
      </c>
      <c r="K486" s="15" t="s">
        <v>23</v>
      </c>
      <c r="L486" s="15">
        <v>1</v>
      </c>
      <c r="M486" s="15" t="s">
        <v>15548</v>
      </c>
      <c r="N486" s="15" t="s">
        <v>18249</v>
      </c>
      <c r="O486" s="56">
        <v>45630</v>
      </c>
    </row>
    <row r="487" spans="1:15" s="12" customFormat="1">
      <c r="A487" s="56">
        <v>45630</v>
      </c>
      <c r="B487" s="15" t="s">
        <v>17610</v>
      </c>
      <c r="C487" s="15" t="s">
        <v>18250</v>
      </c>
      <c r="D487" s="15">
        <v>11.65</v>
      </c>
      <c r="E487" s="56">
        <v>46281</v>
      </c>
      <c r="F487" s="15">
        <v>100.5569</v>
      </c>
      <c r="G487" s="15">
        <v>100.5569</v>
      </c>
      <c r="H487" s="15">
        <v>11.53</v>
      </c>
      <c r="I487" s="15">
        <v>0.3</v>
      </c>
      <c r="J487" s="15" t="s">
        <v>17426</v>
      </c>
      <c r="K487" s="15" t="s">
        <v>23</v>
      </c>
      <c r="L487" s="15">
        <v>1</v>
      </c>
      <c r="M487" s="15" t="s">
        <v>15548</v>
      </c>
      <c r="N487" s="15" t="s">
        <v>18251</v>
      </c>
      <c r="O487" s="56">
        <v>45630</v>
      </c>
    </row>
    <row r="488" spans="1:15" s="12" customFormat="1">
      <c r="A488" s="56">
        <v>45630</v>
      </c>
      <c r="B488" s="15" t="s">
        <v>17613</v>
      </c>
      <c r="C488" s="15" t="s">
        <v>18252</v>
      </c>
      <c r="D488" s="15">
        <v>6.58</v>
      </c>
      <c r="E488" s="56">
        <v>46142</v>
      </c>
      <c r="F488" s="15">
        <v>98.442899999999995</v>
      </c>
      <c r="G488" s="15">
        <v>98.442899999999995</v>
      </c>
      <c r="H488" s="15">
        <v>7.75</v>
      </c>
      <c r="I488" s="15">
        <v>2500</v>
      </c>
      <c r="J488" s="15" t="s">
        <v>17426</v>
      </c>
      <c r="K488" s="15" t="s">
        <v>23</v>
      </c>
      <c r="L488" s="15">
        <v>1</v>
      </c>
      <c r="M488" s="15" t="s">
        <v>15548</v>
      </c>
      <c r="N488" s="15" t="s">
        <v>18253</v>
      </c>
      <c r="O488" s="56">
        <v>45630</v>
      </c>
    </row>
    <row r="489" spans="1:15" s="12" customFormat="1">
      <c r="A489" s="56">
        <v>45630</v>
      </c>
      <c r="B489" s="15" t="s">
        <v>17616</v>
      </c>
      <c r="C489" s="15" t="s">
        <v>1198</v>
      </c>
      <c r="D489" s="15">
        <v>8.85</v>
      </c>
      <c r="E489" s="56">
        <v>47263</v>
      </c>
      <c r="F489" s="15">
        <v>105.46</v>
      </c>
      <c r="G489" s="15">
        <v>105.46</v>
      </c>
      <c r="H489" s="15">
        <v>7.3479999999999999</v>
      </c>
      <c r="I489" s="15">
        <v>100</v>
      </c>
      <c r="J489" s="15" t="s">
        <v>17426</v>
      </c>
      <c r="K489" s="15" t="s">
        <v>23</v>
      </c>
      <c r="L489" s="15">
        <v>1</v>
      </c>
      <c r="M489" s="15" t="s">
        <v>15548</v>
      </c>
      <c r="N489" s="15" t="s">
        <v>18254</v>
      </c>
      <c r="O489" s="56">
        <v>45630</v>
      </c>
    </row>
    <row r="490" spans="1:15" s="12" customFormat="1">
      <c r="A490" s="56">
        <v>45630</v>
      </c>
      <c r="B490" s="15" t="s">
        <v>17616</v>
      </c>
      <c r="C490" s="15" t="s">
        <v>3239</v>
      </c>
      <c r="D490" s="15">
        <v>7.86</v>
      </c>
      <c r="E490" s="56">
        <v>47585</v>
      </c>
      <c r="F490" s="15">
        <v>102.3113</v>
      </c>
      <c r="G490" s="15">
        <v>102.3113</v>
      </c>
      <c r="H490" s="15">
        <v>7.32</v>
      </c>
      <c r="I490" s="15">
        <v>2500</v>
      </c>
      <c r="J490" s="15" t="s">
        <v>17426</v>
      </c>
      <c r="K490" s="15" t="s">
        <v>23</v>
      </c>
      <c r="L490" s="15">
        <v>1</v>
      </c>
      <c r="M490" s="15" t="s">
        <v>15548</v>
      </c>
      <c r="N490" s="15" t="s">
        <v>18255</v>
      </c>
      <c r="O490" s="56">
        <v>45630</v>
      </c>
    </row>
    <row r="491" spans="1:15" s="12" customFormat="1">
      <c r="A491" s="56">
        <v>45630</v>
      </c>
      <c r="B491" s="15" t="s">
        <v>17616</v>
      </c>
      <c r="C491" s="15" t="s">
        <v>3008</v>
      </c>
      <c r="D491" s="15">
        <v>7.17</v>
      </c>
      <c r="E491" s="56">
        <v>45799</v>
      </c>
      <c r="F491" s="15">
        <v>99.7</v>
      </c>
      <c r="G491" s="15">
        <v>99.7</v>
      </c>
      <c r="H491" s="15">
        <v>7.55</v>
      </c>
      <c r="I491" s="15">
        <v>2500</v>
      </c>
      <c r="J491" s="15" t="s">
        <v>17426</v>
      </c>
      <c r="K491" s="15" t="s">
        <v>23</v>
      </c>
      <c r="L491" s="15">
        <v>1</v>
      </c>
      <c r="M491" s="15" t="s">
        <v>15548</v>
      </c>
      <c r="N491" s="15" t="s">
        <v>18256</v>
      </c>
      <c r="O491" s="56">
        <v>45630</v>
      </c>
    </row>
    <row r="492" spans="1:15" s="12" customFormat="1">
      <c r="A492" s="56">
        <v>45630</v>
      </c>
      <c r="B492" s="15" t="s">
        <v>17616</v>
      </c>
      <c r="C492" s="15" t="s">
        <v>852</v>
      </c>
      <c r="D492" s="15">
        <v>6.09</v>
      </c>
      <c r="E492" s="56">
        <v>46261</v>
      </c>
      <c r="F492" s="15">
        <v>97.809100000000001</v>
      </c>
      <c r="G492" s="15">
        <v>97.809100000000001</v>
      </c>
      <c r="H492" s="15">
        <v>7.46</v>
      </c>
      <c r="I492" s="15">
        <v>10000</v>
      </c>
      <c r="J492" s="15" t="s">
        <v>17426</v>
      </c>
      <c r="K492" s="15" t="s">
        <v>23</v>
      </c>
      <c r="L492" s="15">
        <v>1</v>
      </c>
      <c r="M492" s="15" t="s">
        <v>15548</v>
      </c>
      <c r="N492" s="15" t="s">
        <v>18257</v>
      </c>
      <c r="O492" s="56">
        <v>45630</v>
      </c>
    </row>
    <row r="493" spans="1:15" s="12" customFormat="1">
      <c r="A493" s="56">
        <v>45630</v>
      </c>
      <c r="B493" s="15" t="s">
        <v>17616</v>
      </c>
      <c r="C493" s="15" t="s">
        <v>10756</v>
      </c>
      <c r="D493" s="15">
        <v>7.13</v>
      </c>
      <c r="E493" s="56">
        <v>45877</v>
      </c>
      <c r="F493" s="15">
        <v>99.586699999999993</v>
      </c>
      <c r="G493" s="15">
        <v>99.586699999999993</v>
      </c>
      <c r="H493" s="15">
        <v>7.6</v>
      </c>
      <c r="I493" s="15">
        <v>8500</v>
      </c>
      <c r="J493" s="15" t="s">
        <v>17426</v>
      </c>
      <c r="K493" s="15" t="s">
        <v>23</v>
      </c>
      <c r="L493" s="15">
        <v>1</v>
      </c>
      <c r="M493" s="15" t="s">
        <v>15548</v>
      </c>
      <c r="N493" s="15" t="s">
        <v>18258</v>
      </c>
      <c r="O493" s="56">
        <v>45630</v>
      </c>
    </row>
    <row r="494" spans="1:15" s="12" customFormat="1">
      <c r="A494" s="56">
        <v>45630</v>
      </c>
      <c r="B494" s="15" t="s">
        <v>17616</v>
      </c>
      <c r="C494" s="15" t="s">
        <v>4486</v>
      </c>
      <c r="D494" s="15">
        <v>7.13</v>
      </c>
      <c r="E494" s="56">
        <v>46218</v>
      </c>
      <c r="F494" s="15">
        <v>99.502099999999999</v>
      </c>
      <c r="G494" s="15">
        <v>99.502099999999999</v>
      </c>
      <c r="H494" s="15">
        <v>7.45</v>
      </c>
      <c r="I494" s="15">
        <v>5000</v>
      </c>
      <c r="J494" s="15" t="s">
        <v>17426</v>
      </c>
      <c r="K494" s="15" t="s">
        <v>23</v>
      </c>
      <c r="L494" s="15">
        <v>1</v>
      </c>
      <c r="M494" s="15" t="s">
        <v>15548</v>
      </c>
      <c r="N494" s="15" t="s">
        <v>18259</v>
      </c>
      <c r="O494" s="56">
        <v>45630</v>
      </c>
    </row>
    <row r="495" spans="1:15" s="12" customFormat="1">
      <c r="A495" s="56">
        <v>45630</v>
      </c>
      <c r="B495" s="15" t="s">
        <v>17622</v>
      </c>
      <c r="C495" s="15" t="s">
        <v>17167</v>
      </c>
      <c r="D495" s="15">
        <v>0</v>
      </c>
      <c r="E495" s="56">
        <v>45964</v>
      </c>
      <c r="F495" s="15">
        <v>99.887</v>
      </c>
      <c r="G495" s="15">
        <v>99.887</v>
      </c>
      <c r="H495" s="15">
        <v>9.1</v>
      </c>
      <c r="I495" s="15">
        <v>0.02</v>
      </c>
      <c r="J495" s="15" t="s">
        <v>17426</v>
      </c>
      <c r="K495" s="15" t="s">
        <v>23</v>
      </c>
      <c r="L495" s="15">
        <v>2</v>
      </c>
      <c r="M495" s="15" t="s">
        <v>15548</v>
      </c>
      <c r="N495" s="15" t="s">
        <v>17623</v>
      </c>
      <c r="O495" s="56">
        <v>45630</v>
      </c>
    </row>
    <row r="496" spans="1:15" s="12" customFormat="1">
      <c r="A496" s="56">
        <v>45630</v>
      </c>
      <c r="B496" s="15" t="s">
        <v>17624</v>
      </c>
      <c r="C496" s="15" t="s">
        <v>18260</v>
      </c>
      <c r="D496" s="15">
        <v>10.55</v>
      </c>
      <c r="E496" s="56">
        <v>46295</v>
      </c>
      <c r="F496" s="15">
        <v>101</v>
      </c>
      <c r="G496" s="15">
        <v>101</v>
      </c>
      <c r="H496" s="15">
        <v>10.4123</v>
      </c>
      <c r="I496" s="15">
        <v>1</v>
      </c>
      <c r="J496" s="15" t="s">
        <v>17426</v>
      </c>
      <c r="K496" s="15" t="s">
        <v>23</v>
      </c>
      <c r="L496" s="15">
        <v>1</v>
      </c>
      <c r="M496" s="15" t="s">
        <v>15548</v>
      </c>
      <c r="N496" s="15" t="s">
        <v>18261</v>
      </c>
      <c r="O496" s="56">
        <v>45630</v>
      </c>
    </row>
    <row r="497" spans="1:15" s="12" customFormat="1">
      <c r="A497" s="56">
        <v>45630</v>
      </c>
      <c r="B497" s="15" t="s">
        <v>17626</v>
      </c>
      <c r="C497" s="15" t="s">
        <v>18262</v>
      </c>
      <c r="D497" s="15">
        <v>9.4</v>
      </c>
      <c r="E497" s="56">
        <v>47878</v>
      </c>
      <c r="F497" s="15">
        <v>99</v>
      </c>
      <c r="G497" s="15">
        <v>99</v>
      </c>
      <c r="H497" s="15">
        <v>9.6199999999999992</v>
      </c>
      <c r="I497" s="15">
        <v>1</v>
      </c>
      <c r="J497" s="15" t="s">
        <v>17426</v>
      </c>
      <c r="K497" s="15" t="s">
        <v>23</v>
      </c>
      <c r="L497" s="15">
        <v>1</v>
      </c>
      <c r="M497" s="15" t="s">
        <v>15548</v>
      </c>
      <c r="N497" s="15" t="s">
        <v>18263</v>
      </c>
      <c r="O497" s="56">
        <v>45630</v>
      </c>
    </row>
    <row r="498" spans="1:15" s="12" customFormat="1">
      <c r="A498" s="56">
        <v>45630</v>
      </c>
      <c r="B498" s="15" t="s">
        <v>17626</v>
      </c>
      <c r="C498" s="15" t="s">
        <v>17627</v>
      </c>
      <c r="D498" s="15">
        <v>9.5</v>
      </c>
      <c r="E498" s="56">
        <v>47451</v>
      </c>
      <c r="F498" s="15">
        <v>99.203500000000005</v>
      </c>
      <c r="G498" s="15">
        <v>99.005600000000001</v>
      </c>
      <c r="H498" s="15">
        <v>9.7432999999999996</v>
      </c>
      <c r="I498" s="15">
        <v>30</v>
      </c>
      <c r="J498" s="15" t="s">
        <v>17426</v>
      </c>
      <c r="K498" s="15" t="s">
        <v>23</v>
      </c>
      <c r="L498" s="15">
        <v>2</v>
      </c>
      <c r="M498" s="15" t="s">
        <v>15548</v>
      </c>
      <c r="N498" s="15" t="s">
        <v>18264</v>
      </c>
      <c r="O498" s="56">
        <v>45630</v>
      </c>
    </row>
    <row r="499" spans="1:15" s="12" customFormat="1">
      <c r="A499" s="56">
        <v>45630</v>
      </c>
      <c r="B499" s="15" t="s">
        <v>17628</v>
      </c>
      <c r="C499" s="15" t="s">
        <v>10312</v>
      </c>
      <c r="D499" s="15">
        <v>9.75</v>
      </c>
      <c r="E499" s="56">
        <v>46855</v>
      </c>
      <c r="F499" s="15">
        <v>100.25</v>
      </c>
      <c r="G499" s="15">
        <v>100.25</v>
      </c>
      <c r="H499" s="15">
        <v>9.6219999999999999</v>
      </c>
      <c r="I499" s="15">
        <v>1000</v>
      </c>
      <c r="J499" s="15" t="s">
        <v>17426</v>
      </c>
      <c r="K499" s="15" t="s">
        <v>23</v>
      </c>
      <c r="L499" s="15">
        <v>1</v>
      </c>
      <c r="M499" s="15" t="s">
        <v>15548</v>
      </c>
      <c r="N499" s="15" t="s">
        <v>18037</v>
      </c>
      <c r="O499" s="56">
        <v>45630</v>
      </c>
    </row>
    <row r="500" spans="1:15" s="12" customFormat="1">
      <c r="A500" s="56">
        <v>45630</v>
      </c>
      <c r="B500" s="15" t="s">
        <v>17628</v>
      </c>
      <c r="C500" s="15" t="s">
        <v>5104</v>
      </c>
      <c r="D500" s="15">
        <v>9.25</v>
      </c>
      <c r="E500" s="56">
        <v>46262</v>
      </c>
      <c r="F500" s="15">
        <v>100</v>
      </c>
      <c r="G500" s="15">
        <v>100</v>
      </c>
      <c r="H500" s="15">
        <v>9.25</v>
      </c>
      <c r="I500" s="15">
        <v>2000</v>
      </c>
      <c r="J500" s="15" t="s">
        <v>17426</v>
      </c>
      <c r="K500" s="15" t="s">
        <v>23</v>
      </c>
      <c r="L500" s="15">
        <v>2</v>
      </c>
      <c r="M500" s="15" t="s">
        <v>15548</v>
      </c>
      <c r="N500" s="15" t="s">
        <v>18265</v>
      </c>
      <c r="O500" s="56">
        <v>45630</v>
      </c>
    </row>
    <row r="501" spans="1:15" s="12" customFormat="1">
      <c r="A501" s="56">
        <v>45630</v>
      </c>
      <c r="B501" s="15" t="s">
        <v>18266</v>
      </c>
      <c r="C501" s="15" t="s">
        <v>18267</v>
      </c>
      <c r="D501" s="15">
        <v>0</v>
      </c>
      <c r="E501" s="56">
        <v>48533</v>
      </c>
      <c r="F501" s="15">
        <v>95.5</v>
      </c>
      <c r="G501" s="15">
        <v>95.5</v>
      </c>
      <c r="H501" s="15">
        <v>8.8000000000000007</v>
      </c>
      <c r="I501" s="15">
        <v>100</v>
      </c>
      <c r="J501" s="15" t="s">
        <v>17426</v>
      </c>
      <c r="K501" s="15" t="s">
        <v>23</v>
      </c>
      <c r="L501" s="15">
        <v>1</v>
      </c>
      <c r="M501" s="15" t="s">
        <v>15548</v>
      </c>
      <c r="N501" s="15" t="s">
        <v>18268</v>
      </c>
      <c r="O501" s="56">
        <v>45630</v>
      </c>
    </row>
    <row r="502" spans="1:15" s="12" customFormat="1">
      <c r="A502" s="56">
        <v>45630</v>
      </c>
      <c r="B502" s="15" t="s">
        <v>18266</v>
      </c>
      <c r="C502" s="15" t="s">
        <v>17633</v>
      </c>
      <c r="D502" s="15">
        <v>7.87</v>
      </c>
      <c r="E502" s="56">
        <v>48549</v>
      </c>
      <c r="F502" s="15">
        <v>94.68</v>
      </c>
      <c r="G502" s="15">
        <v>98.344999999999999</v>
      </c>
      <c r="H502" s="15">
        <v>8.3148999999999997</v>
      </c>
      <c r="I502" s="15">
        <v>17990</v>
      </c>
      <c r="J502" s="15" t="s">
        <v>17426</v>
      </c>
      <c r="K502" s="15" t="s">
        <v>23</v>
      </c>
      <c r="L502" s="15">
        <v>8</v>
      </c>
      <c r="M502" s="15" t="s">
        <v>17433</v>
      </c>
      <c r="N502" s="15" t="s">
        <v>18269</v>
      </c>
      <c r="O502" s="56">
        <v>45630</v>
      </c>
    </row>
    <row r="503" spans="1:15" s="12" customFormat="1">
      <c r="A503" s="56">
        <v>45630</v>
      </c>
      <c r="B503" s="15" t="s">
        <v>18270</v>
      </c>
      <c r="C503" s="15" t="s">
        <v>18271</v>
      </c>
      <c r="D503" s="15">
        <v>0</v>
      </c>
      <c r="E503" s="56">
        <v>45818</v>
      </c>
      <c r="F503" s="15">
        <v>0.55400000000000005</v>
      </c>
      <c r="G503" s="15">
        <v>0.55400000000000005</v>
      </c>
      <c r="H503" s="15">
        <v>15</v>
      </c>
      <c r="I503" s="15">
        <v>1805</v>
      </c>
      <c r="J503" s="15" t="s">
        <v>17426</v>
      </c>
      <c r="K503" s="15" t="s">
        <v>23</v>
      </c>
      <c r="L503" s="15">
        <v>1</v>
      </c>
      <c r="M503" s="15" t="s">
        <v>17433</v>
      </c>
      <c r="N503" s="15" t="s">
        <v>18272</v>
      </c>
      <c r="O503" s="56">
        <v>45630</v>
      </c>
    </row>
    <row r="504" spans="1:15" s="12" customFormat="1">
      <c r="A504" s="56">
        <v>45630</v>
      </c>
      <c r="B504" s="15" t="s">
        <v>17634</v>
      </c>
      <c r="C504" s="15" t="s">
        <v>14387</v>
      </c>
      <c r="D504" s="15">
        <v>10.1</v>
      </c>
      <c r="E504" s="56">
        <v>45930</v>
      </c>
      <c r="F504" s="15">
        <v>100.03</v>
      </c>
      <c r="G504" s="15">
        <v>100.015</v>
      </c>
      <c r="H504" s="15">
        <v>10.445</v>
      </c>
      <c r="I504" s="15">
        <v>600</v>
      </c>
      <c r="J504" s="15" t="s">
        <v>17426</v>
      </c>
      <c r="K504" s="15" t="s">
        <v>23</v>
      </c>
      <c r="L504" s="15">
        <v>2</v>
      </c>
      <c r="M504" s="15" t="s">
        <v>15548</v>
      </c>
      <c r="N504" s="15" t="s">
        <v>18273</v>
      </c>
      <c r="O504" s="56">
        <v>45630</v>
      </c>
    </row>
    <row r="505" spans="1:15" s="12" customFormat="1">
      <c r="A505" s="56">
        <v>45630</v>
      </c>
      <c r="B505" s="15" t="s">
        <v>17634</v>
      </c>
      <c r="C505" s="15" t="s">
        <v>257</v>
      </c>
      <c r="D505" s="15">
        <v>10.199999999999999</v>
      </c>
      <c r="E505" s="56">
        <v>46464</v>
      </c>
      <c r="F505" s="15">
        <v>98.574700000000007</v>
      </c>
      <c r="G505" s="15">
        <v>98.574700000000007</v>
      </c>
      <c r="H505" s="15">
        <v>10.98</v>
      </c>
      <c r="I505" s="15">
        <v>22</v>
      </c>
      <c r="J505" s="15" t="s">
        <v>17426</v>
      </c>
      <c r="K505" s="15" t="s">
        <v>23</v>
      </c>
      <c r="L505" s="15">
        <v>1</v>
      </c>
      <c r="M505" s="15" t="s">
        <v>15548</v>
      </c>
      <c r="N505" s="15" t="s">
        <v>17635</v>
      </c>
      <c r="O505" s="56">
        <v>45630</v>
      </c>
    </row>
    <row r="506" spans="1:15" s="12" customFormat="1">
      <c r="A506" s="56">
        <v>45630</v>
      </c>
      <c r="B506" s="15" t="s">
        <v>17637</v>
      </c>
      <c r="C506" s="15" t="s">
        <v>17636</v>
      </c>
      <c r="D506" s="15">
        <v>8.59</v>
      </c>
      <c r="E506" s="56">
        <v>401768</v>
      </c>
      <c r="F506" s="15">
        <v>101.86</v>
      </c>
      <c r="G506" s="15">
        <v>101.86</v>
      </c>
      <c r="H506" s="15">
        <v>8.02</v>
      </c>
      <c r="I506" s="15">
        <v>100</v>
      </c>
      <c r="J506" s="15" t="s">
        <v>17426</v>
      </c>
      <c r="K506" s="15" t="s">
        <v>23</v>
      </c>
      <c r="L506" s="15">
        <v>1</v>
      </c>
      <c r="M506" s="15" t="s">
        <v>15548</v>
      </c>
      <c r="N506" s="15" t="s">
        <v>17638</v>
      </c>
      <c r="O506" s="56">
        <v>45630</v>
      </c>
    </row>
    <row r="507" spans="1:15" s="12" customFormat="1">
      <c r="A507" s="56">
        <v>45630</v>
      </c>
      <c r="B507" s="15" t="s">
        <v>17639</v>
      </c>
      <c r="C507" s="15" t="s">
        <v>17640</v>
      </c>
      <c r="D507" s="15">
        <v>0</v>
      </c>
      <c r="E507" s="56">
        <v>46383</v>
      </c>
      <c r="F507" s="15">
        <v>98.903300000000002</v>
      </c>
      <c r="G507" s="15">
        <v>98.913600000000002</v>
      </c>
      <c r="H507" s="15">
        <v>12.689299999999999</v>
      </c>
      <c r="I507" s="15">
        <v>2.8</v>
      </c>
      <c r="J507" s="15" t="s">
        <v>17426</v>
      </c>
      <c r="K507" s="15" t="s">
        <v>23</v>
      </c>
      <c r="L507" s="15">
        <v>8</v>
      </c>
      <c r="M507" s="15" t="s">
        <v>15548</v>
      </c>
      <c r="N507" s="15" t="s">
        <v>17641</v>
      </c>
      <c r="O507" s="56">
        <v>45630</v>
      </c>
    </row>
    <row r="508" spans="1:15" s="12" customFormat="1">
      <c r="A508" s="56">
        <v>45630</v>
      </c>
      <c r="B508" s="15" t="s">
        <v>17645</v>
      </c>
      <c r="C508" s="15" t="s">
        <v>17646</v>
      </c>
      <c r="D508" s="15">
        <v>0</v>
      </c>
      <c r="E508" s="56">
        <v>45979</v>
      </c>
      <c r="F508" s="15">
        <v>99.907700000000006</v>
      </c>
      <c r="G508" s="15">
        <v>99.879300000000001</v>
      </c>
      <c r="H508" s="15">
        <v>12.045500000000001</v>
      </c>
      <c r="I508" s="15">
        <v>22</v>
      </c>
      <c r="J508" s="15" t="s">
        <v>17426</v>
      </c>
      <c r="K508" s="15" t="s">
        <v>23</v>
      </c>
      <c r="L508" s="15">
        <v>12</v>
      </c>
      <c r="M508" s="15" t="s">
        <v>15548</v>
      </c>
      <c r="N508" s="15" t="s">
        <v>17647</v>
      </c>
      <c r="O508" s="56">
        <v>45630</v>
      </c>
    </row>
    <row r="509" spans="1:15" s="12" customFormat="1">
      <c r="A509" s="56">
        <v>45630</v>
      </c>
      <c r="B509" s="15" t="s">
        <v>17648</v>
      </c>
      <c r="C509" s="15" t="s">
        <v>1208</v>
      </c>
      <c r="D509" s="15">
        <v>8.49</v>
      </c>
      <c r="E509" s="56">
        <v>46883</v>
      </c>
      <c r="F509" s="15">
        <v>103.50069999999999</v>
      </c>
      <c r="G509" s="15">
        <v>104.0104</v>
      </c>
      <c r="H509" s="15">
        <v>7.1050000000000004</v>
      </c>
      <c r="I509" s="15">
        <v>20</v>
      </c>
      <c r="J509" s="15" t="s">
        <v>17426</v>
      </c>
      <c r="K509" s="15" t="s">
        <v>23</v>
      </c>
      <c r="L509" s="15">
        <v>2</v>
      </c>
      <c r="M509" s="15" t="s">
        <v>15548</v>
      </c>
      <c r="N509" s="15" t="s">
        <v>18274</v>
      </c>
      <c r="O509" s="56">
        <v>45630</v>
      </c>
    </row>
    <row r="510" spans="1:15" s="12" customFormat="1">
      <c r="A510" s="56">
        <v>45630</v>
      </c>
      <c r="B510" s="15" t="s">
        <v>17648</v>
      </c>
      <c r="C510" s="15" t="s">
        <v>265</v>
      </c>
      <c r="D510" s="15">
        <v>7.32</v>
      </c>
      <c r="E510" s="56">
        <v>47426</v>
      </c>
      <c r="F510" s="15">
        <v>100.07</v>
      </c>
      <c r="G510" s="15">
        <v>100.07</v>
      </c>
      <c r="H510" s="15">
        <v>7.29</v>
      </c>
      <c r="I510" s="15">
        <v>1000</v>
      </c>
      <c r="J510" s="15" t="s">
        <v>17426</v>
      </c>
      <c r="K510" s="15" t="s">
        <v>23</v>
      </c>
      <c r="L510" s="15">
        <v>1</v>
      </c>
      <c r="M510" s="15" t="s">
        <v>15548</v>
      </c>
      <c r="N510" s="15" t="s">
        <v>18045</v>
      </c>
      <c r="O510" s="56">
        <v>45630</v>
      </c>
    </row>
    <row r="511" spans="1:15" s="12" customFormat="1">
      <c r="A511" s="56">
        <v>45630</v>
      </c>
      <c r="B511" s="15" t="s">
        <v>17648</v>
      </c>
      <c r="C511" s="15" t="s">
        <v>266</v>
      </c>
      <c r="D511" s="15">
        <v>7.37</v>
      </c>
      <c r="E511" s="56">
        <v>48179</v>
      </c>
      <c r="F511" s="15">
        <v>100</v>
      </c>
      <c r="G511" s="15">
        <v>100.02290000000001</v>
      </c>
      <c r="H511" s="15">
        <v>7.3617999999999997</v>
      </c>
      <c r="I511" s="15">
        <v>3500</v>
      </c>
      <c r="J511" s="15" t="s">
        <v>17426</v>
      </c>
      <c r="K511" s="15" t="s">
        <v>23</v>
      </c>
      <c r="L511" s="15">
        <v>2</v>
      </c>
      <c r="M511" s="15" t="s">
        <v>15548</v>
      </c>
      <c r="N511" s="15" t="s">
        <v>17650</v>
      </c>
      <c r="O511" s="56">
        <v>45630</v>
      </c>
    </row>
    <row r="512" spans="1:15" s="12" customFormat="1">
      <c r="A512" s="56">
        <v>45630</v>
      </c>
      <c r="B512" s="15" t="s">
        <v>18275</v>
      </c>
      <c r="C512" s="15" t="s">
        <v>18276</v>
      </c>
      <c r="D512" s="15">
        <v>0</v>
      </c>
      <c r="E512" s="56">
        <v>45736</v>
      </c>
      <c r="F512" s="15">
        <v>16.9635</v>
      </c>
      <c r="G512" s="15">
        <v>16.9635</v>
      </c>
      <c r="H512" s="15">
        <v>15</v>
      </c>
      <c r="I512" s="15">
        <v>235.8</v>
      </c>
      <c r="J512" s="15" t="s">
        <v>17426</v>
      </c>
      <c r="K512" s="15" t="s">
        <v>23</v>
      </c>
      <c r="L512" s="15">
        <v>1</v>
      </c>
      <c r="M512" s="15" t="s">
        <v>17433</v>
      </c>
      <c r="N512" s="15" t="s">
        <v>18277</v>
      </c>
      <c r="O512" s="56">
        <v>45630</v>
      </c>
    </row>
    <row r="513" spans="1:15" s="12" customFormat="1">
      <c r="A513" s="56">
        <v>45630</v>
      </c>
      <c r="B513" s="15" t="s">
        <v>17651</v>
      </c>
      <c r="C513" s="15" t="s">
        <v>16182</v>
      </c>
      <c r="D513" s="15">
        <v>8.1999999999999993</v>
      </c>
      <c r="E513" s="56">
        <v>47974</v>
      </c>
      <c r="F513" s="15">
        <v>100.83069999999999</v>
      </c>
      <c r="G513" s="15">
        <v>100.83069999999999</v>
      </c>
      <c r="H513" s="15">
        <v>8.01</v>
      </c>
      <c r="I513" s="15">
        <v>10</v>
      </c>
      <c r="J513" s="15" t="s">
        <v>17426</v>
      </c>
      <c r="K513" s="15" t="s">
        <v>23</v>
      </c>
      <c r="L513" s="15">
        <v>1</v>
      </c>
      <c r="M513" s="15" t="s">
        <v>15548</v>
      </c>
      <c r="N513" s="15" t="s">
        <v>17653</v>
      </c>
      <c r="O513" s="56">
        <v>45630</v>
      </c>
    </row>
    <row r="514" spans="1:15" s="12" customFormat="1">
      <c r="A514" s="56">
        <v>45630</v>
      </c>
      <c r="B514" s="15" t="s">
        <v>18278</v>
      </c>
      <c r="C514" s="15" t="s">
        <v>5607</v>
      </c>
      <c r="D514" s="15">
        <v>5.5</v>
      </c>
      <c r="E514" s="56">
        <v>45950</v>
      </c>
      <c r="F514" s="15">
        <v>98.357600000000005</v>
      </c>
      <c r="G514" s="15">
        <v>98.357600000000005</v>
      </c>
      <c r="H514" s="15">
        <v>7.45</v>
      </c>
      <c r="I514" s="15">
        <v>10500</v>
      </c>
      <c r="J514" s="15" t="s">
        <v>17426</v>
      </c>
      <c r="K514" s="15" t="s">
        <v>23</v>
      </c>
      <c r="L514" s="15">
        <v>3</v>
      </c>
      <c r="M514" s="15" t="s">
        <v>15548</v>
      </c>
      <c r="N514" s="15" t="s">
        <v>18279</v>
      </c>
      <c r="O514" s="56">
        <v>45630</v>
      </c>
    </row>
    <row r="515" spans="1:15" s="12" customFormat="1">
      <c r="A515" s="56">
        <v>45630</v>
      </c>
      <c r="B515" s="15" t="s">
        <v>18280</v>
      </c>
      <c r="C515" s="15" t="s">
        <v>2010</v>
      </c>
      <c r="D515" s="15">
        <v>8.1</v>
      </c>
      <c r="E515" s="56">
        <v>48968</v>
      </c>
      <c r="F515" s="15">
        <v>101.97</v>
      </c>
      <c r="G515" s="15">
        <v>101.9058</v>
      </c>
      <c r="H515" s="15">
        <v>7.79</v>
      </c>
      <c r="I515" s="15">
        <v>100</v>
      </c>
      <c r="J515" s="15" t="s">
        <v>17426</v>
      </c>
      <c r="K515" s="15" t="s">
        <v>23</v>
      </c>
      <c r="L515" s="15">
        <v>2</v>
      </c>
      <c r="M515" s="15" t="s">
        <v>15548</v>
      </c>
      <c r="N515" s="15" t="s">
        <v>18281</v>
      </c>
      <c r="O515" s="56">
        <v>45630</v>
      </c>
    </row>
    <row r="516" spans="1:15" s="12" customFormat="1">
      <c r="A516" s="56">
        <v>45630</v>
      </c>
      <c r="B516" s="15" t="s">
        <v>18282</v>
      </c>
      <c r="C516" s="15" t="s">
        <v>18284</v>
      </c>
      <c r="D516" s="15">
        <v>9.85</v>
      </c>
      <c r="E516" s="56">
        <v>49107</v>
      </c>
      <c r="F516" s="15">
        <v>101.3691</v>
      </c>
      <c r="G516" s="15">
        <v>101.3691</v>
      </c>
      <c r="H516" s="15">
        <v>9.6</v>
      </c>
      <c r="I516" s="15">
        <v>20</v>
      </c>
      <c r="J516" s="15" t="s">
        <v>17426</v>
      </c>
      <c r="K516" s="15" t="s">
        <v>23</v>
      </c>
      <c r="L516" s="15">
        <v>1</v>
      </c>
      <c r="M516" s="15" t="s">
        <v>15548</v>
      </c>
      <c r="N516" s="15" t="s">
        <v>18285</v>
      </c>
      <c r="O516" s="56">
        <v>45630</v>
      </c>
    </row>
    <row r="517" spans="1:15" s="12" customFormat="1">
      <c r="A517" s="56">
        <v>45630</v>
      </c>
      <c r="B517" s="15" t="s">
        <v>17658</v>
      </c>
      <c r="C517" s="15" t="s">
        <v>18286</v>
      </c>
      <c r="D517" s="15">
        <v>7.64</v>
      </c>
      <c r="E517" s="56">
        <v>47930</v>
      </c>
      <c r="F517" s="15">
        <v>110.2372</v>
      </c>
      <c r="G517" s="15">
        <v>110.2372</v>
      </c>
      <c r="H517" s="15">
        <v>5.38</v>
      </c>
      <c r="I517" s="15">
        <v>10.49</v>
      </c>
      <c r="J517" s="15" t="s">
        <v>17426</v>
      </c>
      <c r="K517" s="15" t="s">
        <v>23</v>
      </c>
      <c r="L517" s="15">
        <v>1</v>
      </c>
      <c r="M517" s="15" t="s">
        <v>15548</v>
      </c>
      <c r="N517" s="15" t="s">
        <v>18287</v>
      </c>
      <c r="O517" s="56">
        <v>45630</v>
      </c>
    </row>
    <row r="518" spans="1:15" s="12" customFormat="1">
      <c r="A518" s="56">
        <v>45630</v>
      </c>
      <c r="B518" s="15" t="s">
        <v>17658</v>
      </c>
      <c r="C518" s="15" t="s">
        <v>4164</v>
      </c>
      <c r="D518" s="15">
        <v>6.07</v>
      </c>
      <c r="E518" s="56">
        <v>46710</v>
      </c>
      <c r="F518" s="15">
        <v>96.471100000000007</v>
      </c>
      <c r="G518" s="15">
        <v>96.471100000000007</v>
      </c>
      <c r="H518" s="15">
        <v>7.44</v>
      </c>
      <c r="I518" s="15">
        <v>2500</v>
      </c>
      <c r="J518" s="15" t="s">
        <v>17426</v>
      </c>
      <c r="K518" s="15" t="s">
        <v>23</v>
      </c>
      <c r="L518" s="15">
        <v>1</v>
      </c>
      <c r="M518" s="15" t="s">
        <v>15548</v>
      </c>
      <c r="N518" s="15" t="s">
        <v>18288</v>
      </c>
      <c r="O518" s="56">
        <v>45630</v>
      </c>
    </row>
    <row r="519" spans="1:15" s="12" customFormat="1">
      <c r="A519" s="56">
        <v>45630</v>
      </c>
      <c r="B519" s="15" t="s">
        <v>17658</v>
      </c>
      <c r="C519" s="15" t="s">
        <v>18289</v>
      </c>
      <c r="D519" s="15">
        <v>5.7</v>
      </c>
      <c r="E519" s="56">
        <v>45869</v>
      </c>
      <c r="F519" s="15">
        <v>98.725899999999996</v>
      </c>
      <c r="G519" s="15">
        <v>98.725899999999996</v>
      </c>
      <c r="H519" s="15">
        <v>7.6</v>
      </c>
      <c r="I519" s="15">
        <v>10000</v>
      </c>
      <c r="J519" s="15" t="s">
        <v>17426</v>
      </c>
      <c r="K519" s="15" t="s">
        <v>23</v>
      </c>
      <c r="L519" s="15">
        <v>1</v>
      </c>
      <c r="M519" s="15" t="s">
        <v>15548</v>
      </c>
      <c r="N519" s="15" t="s">
        <v>18290</v>
      </c>
      <c r="O519" s="56">
        <v>45630</v>
      </c>
    </row>
    <row r="520" spans="1:15" s="12" customFormat="1">
      <c r="A520" s="56">
        <v>45630</v>
      </c>
      <c r="B520" s="15" t="s">
        <v>17658</v>
      </c>
      <c r="C520" s="15" t="s">
        <v>12642</v>
      </c>
      <c r="D520" s="15">
        <v>7.4</v>
      </c>
      <c r="E520" s="56">
        <v>46052</v>
      </c>
      <c r="F520" s="15">
        <v>99.737499999999997</v>
      </c>
      <c r="G520" s="15">
        <v>99.737499999999997</v>
      </c>
      <c r="H520" s="15">
        <v>7.61</v>
      </c>
      <c r="I520" s="15">
        <v>2500</v>
      </c>
      <c r="J520" s="15" t="s">
        <v>17426</v>
      </c>
      <c r="K520" s="15" t="s">
        <v>23</v>
      </c>
      <c r="L520" s="15">
        <v>1</v>
      </c>
      <c r="M520" s="15" t="s">
        <v>15548</v>
      </c>
      <c r="N520" s="15" t="s">
        <v>18049</v>
      </c>
      <c r="O520" s="56">
        <v>45630</v>
      </c>
    </row>
    <row r="521" spans="1:15" s="12" customFormat="1">
      <c r="A521" s="56">
        <v>45630</v>
      </c>
      <c r="B521" s="15" t="s">
        <v>17658</v>
      </c>
      <c r="C521" s="15" t="s">
        <v>18050</v>
      </c>
      <c r="D521" s="15">
        <v>7.62</v>
      </c>
      <c r="E521" s="56">
        <v>46783</v>
      </c>
      <c r="F521" s="15">
        <v>100.4778</v>
      </c>
      <c r="G521" s="15">
        <v>100.471</v>
      </c>
      <c r="H521" s="15">
        <v>7.4325000000000001</v>
      </c>
      <c r="I521" s="15">
        <v>5000</v>
      </c>
      <c r="J521" s="15" t="s">
        <v>17426</v>
      </c>
      <c r="K521" s="15" t="s">
        <v>23</v>
      </c>
      <c r="L521" s="15">
        <v>2</v>
      </c>
      <c r="M521" s="15" t="s">
        <v>15548</v>
      </c>
      <c r="N521" s="15" t="s">
        <v>18051</v>
      </c>
      <c r="O521" s="56">
        <v>45630</v>
      </c>
    </row>
    <row r="522" spans="1:15" s="12" customFormat="1">
      <c r="A522" s="56">
        <v>45630</v>
      </c>
      <c r="B522" s="15" t="s">
        <v>17658</v>
      </c>
      <c r="C522" s="15" t="s">
        <v>12830</v>
      </c>
      <c r="D522" s="15">
        <v>7.58</v>
      </c>
      <c r="E522" s="56">
        <v>46234</v>
      </c>
      <c r="F522" s="15">
        <v>100.0129</v>
      </c>
      <c r="G522" s="15">
        <v>100.02</v>
      </c>
      <c r="H522" s="15">
        <v>7.5254000000000003</v>
      </c>
      <c r="I522" s="15">
        <v>71000</v>
      </c>
      <c r="J522" s="15" t="s">
        <v>17426</v>
      </c>
      <c r="K522" s="15" t="s">
        <v>23</v>
      </c>
      <c r="L522" s="15">
        <v>9</v>
      </c>
      <c r="M522" s="15" t="s">
        <v>15548</v>
      </c>
      <c r="N522" s="15" t="s">
        <v>18054</v>
      </c>
      <c r="O522" s="56">
        <v>45630</v>
      </c>
    </row>
    <row r="523" spans="1:15" s="12" customFormat="1">
      <c r="A523" s="56">
        <v>45630</v>
      </c>
      <c r="B523" s="15" t="s">
        <v>17658</v>
      </c>
      <c r="C523" s="15" t="s">
        <v>8633</v>
      </c>
      <c r="D523" s="15">
        <v>7.49</v>
      </c>
      <c r="E523" s="56">
        <v>46310</v>
      </c>
      <c r="F523" s="15">
        <v>99.934100000000001</v>
      </c>
      <c r="G523" s="15">
        <v>99.934100000000001</v>
      </c>
      <c r="H523" s="15">
        <v>7.51</v>
      </c>
      <c r="I523" s="15">
        <v>20000</v>
      </c>
      <c r="J523" s="15" t="s">
        <v>17426</v>
      </c>
      <c r="K523" s="15" t="s">
        <v>23</v>
      </c>
      <c r="L523" s="15">
        <v>2</v>
      </c>
      <c r="M523" s="15" t="s">
        <v>15548</v>
      </c>
      <c r="N523" s="15" t="s">
        <v>18293</v>
      </c>
      <c r="O523" s="56">
        <v>45630</v>
      </c>
    </row>
    <row r="524" spans="1:15" s="12" customFormat="1">
      <c r="A524" s="56">
        <v>45630</v>
      </c>
      <c r="B524" s="15" t="s">
        <v>17658</v>
      </c>
      <c r="C524" s="15" t="s">
        <v>18055</v>
      </c>
      <c r="D524" s="15">
        <v>7.63</v>
      </c>
      <c r="E524" s="56">
        <v>47023</v>
      </c>
      <c r="F524" s="15">
        <v>100.25</v>
      </c>
      <c r="G524" s="15">
        <v>100.25</v>
      </c>
      <c r="H524" s="15">
        <v>7.53</v>
      </c>
      <c r="I524" s="15">
        <v>1500</v>
      </c>
      <c r="J524" s="15" t="s">
        <v>17426</v>
      </c>
      <c r="K524" s="15" t="s">
        <v>23</v>
      </c>
      <c r="L524" s="15">
        <v>3</v>
      </c>
      <c r="M524" s="15" t="s">
        <v>15548</v>
      </c>
      <c r="N524" s="15" t="s">
        <v>18056</v>
      </c>
      <c r="O524" s="56">
        <v>45630</v>
      </c>
    </row>
    <row r="525" spans="1:15" s="12" customFormat="1">
      <c r="A525" s="56">
        <v>45630</v>
      </c>
      <c r="B525" s="15" t="s">
        <v>17658</v>
      </c>
      <c r="C525" s="15" t="s">
        <v>12109</v>
      </c>
      <c r="D525" s="15">
        <v>7.8</v>
      </c>
      <c r="E525" s="56">
        <v>46461</v>
      </c>
      <c r="F525" s="15">
        <v>100.65219999999999</v>
      </c>
      <c r="G525" s="15">
        <v>100.65219999999999</v>
      </c>
      <c r="H525" s="15">
        <v>7.45</v>
      </c>
      <c r="I525" s="15">
        <v>2500</v>
      </c>
      <c r="J525" s="15" t="s">
        <v>17426</v>
      </c>
      <c r="K525" s="15" t="s">
        <v>23</v>
      </c>
      <c r="L525" s="15">
        <v>1</v>
      </c>
      <c r="M525" s="15" t="s">
        <v>15548</v>
      </c>
      <c r="N525" s="15" t="s">
        <v>17668</v>
      </c>
      <c r="O525" s="56">
        <v>45630</v>
      </c>
    </row>
    <row r="526" spans="1:15" s="12" customFormat="1">
      <c r="A526" s="56">
        <v>45630</v>
      </c>
      <c r="B526" s="15" t="s">
        <v>17658</v>
      </c>
      <c r="C526" s="15" t="s">
        <v>18294</v>
      </c>
      <c r="D526" s="15">
        <v>7.68</v>
      </c>
      <c r="E526" s="56">
        <v>47238</v>
      </c>
      <c r="F526" s="15">
        <v>100.9743</v>
      </c>
      <c r="G526" s="15">
        <v>100.9743</v>
      </c>
      <c r="H526" s="15">
        <v>7.39</v>
      </c>
      <c r="I526" s="15">
        <v>5000</v>
      </c>
      <c r="J526" s="15" t="s">
        <v>17426</v>
      </c>
      <c r="K526" s="15" t="s">
        <v>23</v>
      </c>
      <c r="L526" s="15">
        <v>1</v>
      </c>
      <c r="M526" s="15" t="s">
        <v>15548</v>
      </c>
      <c r="N526" s="15" t="s">
        <v>18295</v>
      </c>
      <c r="O526" s="56">
        <v>45630</v>
      </c>
    </row>
    <row r="527" spans="1:15" s="12" customFormat="1">
      <c r="A527" s="56">
        <v>45630</v>
      </c>
      <c r="B527" s="15" t="s">
        <v>17658</v>
      </c>
      <c r="C527" s="15" t="s">
        <v>3041</v>
      </c>
      <c r="D527" s="15">
        <v>7.62</v>
      </c>
      <c r="E527" s="56">
        <v>47248</v>
      </c>
      <c r="F527" s="15">
        <v>100.7963</v>
      </c>
      <c r="G527" s="15">
        <v>100.7963</v>
      </c>
      <c r="H527" s="15">
        <v>7.38</v>
      </c>
      <c r="I527" s="15">
        <v>2500</v>
      </c>
      <c r="J527" s="15" t="s">
        <v>17426</v>
      </c>
      <c r="K527" s="15" t="s">
        <v>23</v>
      </c>
      <c r="L527" s="15">
        <v>1</v>
      </c>
      <c r="M527" s="15" t="s">
        <v>15548</v>
      </c>
      <c r="N527" s="15" t="s">
        <v>18296</v>
      </c>
      <c r="O527" s="56">
        <v>45630</v>
      </c>
    </row>
    <row r="528" spans="1:15" s="12" customFormat="1">
      <c r="A528" s="56">
        <v>45630</v>
      </c>
      <c r="B528" s="15" t="s">
        <v>17658</v>
      </c>
      <c r="C528" s="15" t="s">
        <v>5682</v>
      </c>
      <c r="D528" s="15">
        <v>7.7</v>
      </c>
      <c r="E528" s="56">
        <v>46660</v>
      </c>
      <c r="F528" s="15">
        <v>100.59950000000001</v>
      </c>
      <c r="G528" s="15">
        <v>100.59950000000001</v>
      </c>
      <c r="H528" s="15">
        <v>7.44</v>
      </c>
      <c r="I528" s="15">
        <v>3000</v>
      </c>
      <c r="J528" s="15" t="s">
        <v>17426</v>
      </c>
      <c r="K528" s="15" t="s">
        <v>23</v>
      </c>
      <c r="L528" s="15">
        <v>2</v>
      </c>
      <c r="M528" s="15" t="s">
        <v>15548</v>
      </c>
      <c r="N528" s="15" t="s">
        <v>18297</v>
      </c>
      <c r="O528" s="56">
        <v>45630</v>
      </c>
    </row>
    <row r="529" spans="1:15" s="12" customFormat="1">
      <c r="A529" s="56">
        <v>45630</v>
      </c>
      <c r="B529" s="15" t="s">
        <v>17658</v>
      </c>
      <c r="C529" s="15" t="s">
        <v>18057</v>
      </c>
      <c r="D529" s="15">
        <v>7.64</v>
      </c>
      <c r="E529" s="56">
        <v>47458</v>
      </c>
      <c r="F529" s="15">
        <v>101.0407</v>
      </c>
      <c r="G529" s="15">
        <v>101.0312</v>
      </c>
      <c r="H529" s="15">
        <v>7.3823999999999996</v>
      </c>
      <c r="I529" s="15">
        <v>26000</v>
      </c>
      <c r="J529" s="15" t="s">
        <v>17426</v>
      </c>
      <c r="K529" s="15" t="s">
        <v>23</v>
      </c>
      <c r="L529" s="15">
        <v>7</v>
      </c>
      <c r="M529" s="15" t="s">
        <v>15548</v>
      </c>
      <c r="N529" s="15" t="s">
        <v>18058</v>
      </c>
      <c r="O529" s="56">
        <v>45630</v>
      </c>
    </row>
    <row r="530" spans="1:15" s="12" customFormat="1">
      <c r="A530" s="56">
        <v>45630</v>
      </c>
      <c r="B530" s="15" t="s">
        <v>17658</v>
      </c>
      <c r="C530" s="15" t="s">
        <v>223</v>
      </c>
      <c r="D530" s="15">
        <v>7.44</v>
      </c>
      <c r="E530" s="56">
        <v>46807</v>
      </c>
      <c r="F530" s="15">
        <v>100.077</v>
      </c>
      <c r="G530" s="15">
        <v>100.0652</v>
      </c>
      <c r="H530" s="15">
        <v>7.4242999999999997</v>
      </c>
      <c r="I530" s="15">
        <v>51000</v>
      </c>
      <c r="J530" s="15" t="s">
        <v>17426</v>
      </c>
      <c r="K530" s="15" t="s">
        <v>23</v>
      </c>
      <c r="L530" s="15">
        <v>9</v>
      </c>
      <c r="M530" s="15" t="s">
        <v>15548</v>
      </c>
      <c r="N530" s="15" t="s">
        <v>17669</v>
      </c>
      <c r="O530" s="56">
        <v>45630</v>
      </c>
    </row>
    <row r="531" spans="1:15" s="12" customFormat="1">
      <c r="A531" s="56">
        <v>45630</v>
      </c>
      <c r="B531" s="15" t="s">
        <v>18298</v>
      </c>
      <c r="C531" s="15" t="s">
        <v>18299</v>
      </c>
      <c r="D531" s="15">
        <v>0</v>
      </c>
      <c r="E531" s="56">
        <v>45838</v>
      </c>
      <c r="F531" s="15">
        <v>0.27929999999999999</v>
      </c>
      <c r="G531" s="15">
        <v>0.27929999999999999</v>
      </c>
      <c r="H531" s="15">
        <v>15</v>
      </c>
      <c r="I531" s="15">
        <v>1790.37</v>
      </c>
      <c r="J531" s="15" t="s">
        <v>17426</v>
      </c>
      <c r="K531" s="15" t="s">
        <v>23</v>
      </c>
      <c r="L531" s="15">
        <v>1</v>
      </c>
      <c r="M531" s="15" t="s">
        <v>17433</v>
      </c>
      <c r="N531" s="15" t="s">
        <v>18300</v>
      </c>
      <c r="O531" s="56">
        <v>45630</v>
      </c>
    </row>
    <row r="532" spans="1:15" s="12" customFormat="1">
      <c r="A532" s="56">
        <v>45630</v>
      </c>
      <c r="B532" s="15" t="s">
        <v>17670</v>
      </c>
      <c r="C532" s="15" t="s">
        <v>18301</v>
      </c>
      <c r="D532" s="15">
        <v>7.15</v>
      </c>
      <c r="E532" s="56">
        <v>48184</v>
      </c>
      <c r="F532" s="15">
        <v>95.05</v>
      </c>
      <c r="G532" s="15">
        <v>95.05</v>
      </c>
      <c r="H532" s="15">
        <v>8.09</v>
      </c>
      <c r="I532" s="15">
        <v>150</v>
      </c>
      <c r="J532" s="15" t="s">
        <v>17426</v>
      </c>
      <c r="K532" s="15" t="s">
        <v>23</v>
      </c>
      <c r="L532" s="15">
        <v>1</v>
      </c>
      <c r="M532" s="15" t="s">
        <v>15548</v>
      </c>
      <c r="N532" s="15" t="s">
        <v>18302</v>
      </c>
      <c r="O532" s="56">
        <v>45630</v>
      </c>
    </row>
    <row r="533" spans="1:15" s="12" customFormat="1">
      <c r="A533" s="56">
        <v>45630</v>
      </c>
      <c r="B533" s="15" t="s">
        <v>17670</v>
      </c>
      <c r="C533" s="15" t="s">
        <v>18303</v>
      </c>
      <c r="D533" s="15">
        <v>7.93</v>
      </c>
      <c r="E533" s="56">
        <v>49066</v>
      </c>
      <c r="F533" s="15">
        <v>101.7299</v>
      </c>
      <c r="G533" s="15">
        <v>101.7299</v>
      </c>
      <c r="H533" s="15">
        <v>7.65</v>
      </c>
      <c r="I533" s="15">
        <v>10000</v>
      </c>
      <c r="J533" s="15" t="s">
        <v>17426</v>
      </c>
      <c r="K533" s="15" t="s">
        <v>23</v>
      </c>
      <c r="L533" s="15">
        <v>1</v>
      </c>
      <c r="M533" s="15" t="s">
        <v>15548</v>
      </c>
      <c r="N533" s="15" t="s">
        <v>18304</v>
      </c>
      <c r="O533" s="56">
        <v>45630</v>
      </c>
    </row>
    <row r="534" spans="1:15" s="12" customFormat="1">
      <c r="A534" s="56">
        <v>45630</v>
      </c>
      <c r="B534" s="15" t="s">
        <v>17670</v>
      </c>
      <c r="C534" s="15" t="s">
        <v>18305</v>
      </c>
      <c r="D534" s="15">
        <v>8.06</v>
      </c>
      <c r="E534" s="56">
        <v>47253</v>
      </c>
      <c r="F534" s="15">
        <v>101.2214</v>
      </c>
      <c r="G534" s="15">
        <v>101.2214</v>
      </c>
      <c r="H534" s="15">
        <v>7.7</v>
      </c>
      <c r="I534" s="15">
        <v>5000</v>
      </c>
      <c r="J534" s="15" t="s">
        <v>17426</v>
      </c>
      <c r="K534" s="15" t="s">
        <v>23</v>
      </c>
      <c r="L534" s="15">
        <v>1</v>
      </c>
      <c r="M534" s="15" t="s">
        <v>15548</v>
      </c>
      <c r="N534" s="15" t="s">
        <v>18306</v>
      </c>
      <c r="O534" s="56">
        <v>45630</v>
      </c>
    </row>
    <row r="535" spans="1:15" s="12" customFormat="1">
      <c r="A535" s="56">
        <v>45630</v>
      </c>
      <c r="B535" s="15" t="s">
        <v>17670</v>
      </c>
      <c r="C535" s="15" t="s">
        <v>18065</v>
      </c>
      <c r="D535" s="15">
        <v>7.98</v>
      </c>
      <c r="E535" s="56">
        <v>47330</v>
      </c>
      <c r="F535" s="15">
        <v>101.05410000000001</v>
      </c>
      <c r="G535" s="15">
        <v>101.0249</v>
      </c>
      <c r="H535" s="15">
        <v>7.6875</v>
      </c>
      <c r="I535" s="15">
        <v>14000</v>
      </c>
      <c r="J535" s="15" t="s">
        <v>17426</v>
      </c>
      <c r="K535" s="15" t="s">
        <v>23</v>
      </c>
      <c r="L535" s="15">
        <v>4</v>
      </c>
      <c r="M535" s="15" t="s">
        <v>15548</v>
      </c>
      <c r="N535" s="15" t="s">
        <v>18066</v>
      </c>
      <c r="O535" s="56">
        <v>45630</v>
      </c>
    </row>
    <row r="536" spans="1:15" s="12" customFormat="1">
      <c r="A536" s="56">
        <v>45630</v>
      </c>
      <c r="B536" s="15" t="s">
        <v>17677</v>
      </c>
      <c r="C536" s="15" t="s">
        <v>17676</v>
      </c>
      <c r="D536" s="15">
        <v>0</v>
      </c>
      <c r="E536" s="56">
        <v>46384</v>
      </c>
      <c r="F536" s="15">
        <v>99.696899999999999</v>
      </c>
      <c r="G536" s="15">
        <v>99.696899999999999</v>
      </c>
      <c r="H536" s="15">
        <v>10.65</v>
      </c>
      <c r="I536" s="15">
        <v>1</v>
      </c>
      <c r="J536" s="15" t="s">
        <v>17426</v>
      </c>
      <c r="K536" s="15" t="s">
        <v>23</v>
      </c>
      <c r="L536" s="15">
        <v>1</v>
      </c>
      <c r="M536" s="15" t="s">
        <v>15548</v>
      </c>
      <c r="N536" s="15" t="s">
        <v>17678</v>
      </c>
      <c r="O536" s="56">
        <v>45630</v>
      </c>
    </row>
    <row r="537" spans="1:15" s="12" customFormat="1">
      <c r="A537" s="56">
        <v>45630</v>
      </c>
      <c r="B537" s="15" t="s">
        <v>17677</v>
      </c>
      <c r="C537" s="15" t="s">
        <v>17682</v>
      </c>
      <c r="D537" s="15">
        <v>9.9</v>
      </c>
      <c r="E537" s="56">
        <v>46324</v>
      </c>
      <c r="F537" s="15">
        <v>99.574299999999994</v>
      </c>
      <c r="G537" s="15">
        <v>99.565799999999996</v>
      </c>
      <c r="H537" s="15">
        <v>10.809100000000001</v>
      </c>
      <c r="I537" s="15">
        <v>2.2000000000000002</v>
      </c>
      <c r="J537" s="15" t="s">
        <v>17426</v>
      </c>
      <c r="K537" s="15" t="s">
        <v>23</v>
      </c>
      <c r="L537" s="15">
        <v>6</v>
      </c>
      <c r="M537" s="15" t="s">
        <v>15548</v>
      </c>
      <c r="N537" s="15" t="s">
        <v>17683</v>
      </c>
      <c r="O537" s="56">
        <v>45630</v>
      </c>
    </row>
    <row r="538" spans="1:15" s="12" customFormat="1">
      <c r="A538" s="56">
        <v>45630</v>
      </c>
      <c r="B538" s="15" t="s">
        <v>17677</v>
      </c>
      <c r="C538" s="15" t="s">
        <v>17684</v>
      </c>
      <c r="D538" s="15">
        <v>0</v>
      </c>
      <c r="E538" s="56">
        <v>46346</v>
      </c>
      <c r="F538" s="15">
        <v>99.149699999999996</v>
      </c>
      <c r="G538" s="15">
        <v>99.0167</v>
      </c>
      <c r="H538" s="15">
        <v>11.084899999999999</v>
      </c>
      <c r="I538" s="15">
        <v>516</v>
      </c>
      <c r="J538" s="15" t="s">
        <v>17426</v>
      </c>
      <c r="K538" s="15" t="s">
        <v>23</v>
      </c>
      <c r="L538" s="15">
        <v>194</v>
      </c>
      <c r="M538" s="15" t="s">
        <v>15548</v>
      </c>
      <c r="N538" s="15" t="s">
        <v>17685</v>
      </c>
      <c r="O538" s="56">
        <v>45630</v>
      </c>
    </row>
    <row r="539" spans="1:15" s="12" customFormat="1">
      <c r="A539" s="56">
        <v>45630</v>
      </c>
      <c r="B539" s="15" t="s">
        <v>17686</v>
      </c>
      <c r="C539" s="15" t="s">
        <v>17687</v>
      </c>
      <c r="D539" s="15">
        <v>0</v>
      </c>
      <c r="E539" s="56">
        <v>46337</v>
      </c>
      <c r="F539" s="15">
        <v>101.09990000000001</v>
      </c>
      <c r="G539" s="15">
        <v>101.1006</v>
      </c>
      <c r="H539" s="15">
        <v>11.75</v>
      </c>
      <c r="I539" s="15">
        <v>41.1</v>
      </c>
      <c r="J539" s="15" t="s">
        <v>17426</v>
      </c>
      <c r="K539" s="15" t="s">
        <v>23</v>
      </c>
      <c r="L539" s="15">
        <v>75</v>
      </c>
      <c r="M539" s="15" t="s">
        <v>15548</v>
      </c>
      <c r="N539" s="15" t="s">
        <v>17688</v>
      </c>
      <c r="O539" s="56">
        <v>45630</v>
      </c>
    </row>
    <row r="540" spans="1:15" s="12" customFormat="1">
      <c r="A540" s="56">
        <v>45630</v>
      </c>
      <c r="B540" s="15" t="s">
        <v>17903</v>
      </c>
      <c r="C540" s="15" t="s">
        <v>13514</v>
      </c>
      <c r="D540" s="15">
        <v>6.7</v>
      </c>
      <c r="E540" s="56">
        <v>45786</v>
      </c>
      <c r="F540" s="15">
        <v>99.464600000000004</v>
      </c>
      <c r="G540" s="15">
        <v>99.464600000000004</v>
      </c>
      <c r="H540" s="15">
        <v>7.7</v>
      </c>
      <c r="I540" s="15">
        <v>4000</v>
      </c>
      <c r="J540" s="15" t="s">
        <v>17426</v>
      </c>
      <c r="K540" s="15" t="s">
        <v>23</v>
      </c>
      <c r="L540" s="15">
        <v>2</v>
      </c>
      <c r="M540" s="15" t="s">
        <v>15548</v>
      </c>
      <c r="N540" s="15" t="s">
        <v>18069</v>
      </c>
      <c r="O540" s="56">
        <v>45630</v>
      </c>
    </row>
    <row r="541" spans="1:15" s="12" customFormat="1">
      <c r="A541" s="56">
        <v>45630</v>
      </c>
      <c r="B541" s="15" t="s">
        <v>17903</v>
      </c>
      <c r="C541" s="15" t="s">
        <v>11790</v>
      </c>
      <c r="D541" s="15">
        <v>7.99</v>
      </c>
      <c r="E541" s="56">
        <v>48983</v>
      </c>
      <c r="F541" s="15">
        <v>101.9791</v>
      </c>
      <c r="G541" s="15">
        <v>101.9791</v>
      </c>
      <c r="H541" s="15">
        <v>7.67</v>
      </c>
      <c r="I541" s="15">
        <v>2500</v>
      </c>
      <c r="J541" s="15" t="s">
        <v>17426</v>
      </c>
      <c r="K541" s="15" t="s">
        <v>23</v>
      </c>
      <c r="L541" s="15">
        <v>2</v>
      </c>
      <c r="M541" s="15" t="s">
        <v>15548</v>
      </c>
      <c r="N541" s="15" t="s">
        <v>18070</v>
      </c>
      <c r="O541" s="56">
        <v>45630</v>
      </c>
    </row>
    <row r="542" spans="1:15" s="12" customFormat="1">
      <c r="A542" s="56">
        <v>45630</v>
      </c>
      <c r="B542" s="15" t="s">
        <v>17903</v>
      </c>
      <c r="C542" s="15" t="s">
        <v>13426</v>
      </c>
      <c r="D542" s="15">
        <v>7.9050000000000002</v>
      </c>
      <c r="E542" s="56">
        <v>46359</v>
      </c>
      <c r="F542" s="15">
        <v>99.645200000000003</v>
      </c>
      <c r="G542" s="15">
        <v>99.645200000000003</v>
      </c>
      <c r="H542" s="15">
        <v>8.1</v>
      </c>
      <c r="I542" s="15">
        <v>1</v>
      </c>
      <c r="J542" s="15" t="s">
        <v>17426</v>
      </c>
      <c r="K542" s="15" t="s">
        <v>23</v>
      </c>
      <c r="L542" s="15">
        <v>1</v>
      </c>
      <c r="M542" s="15" t="s">
        <v>15548</v>
      </c>
      <c r="N542" s="15" t="s">
        <v>18307</v>
      </c>
      <c r="O542" s="56">
        <v>45630</v>
      </c>
    </row>
    <row r="543" spans="1:15" s="12" customFormat="1">
      <c r="A543" s="56">
        <v>45630</v>
      </c>
      <c r="B543" s="15" t="s">
        <v>17903</v>
      </c>
      <c r="C543" s="15" t="s">
        <v>16968</v>
      </c>
      <c r="D543" s="15">
        <v>0</v>
      </c>
      <c r="E543" s="56">
        <v>47023</v>
      </c>
      <c r="F543" s="15">
        <v>102.9152</v>
      </c>
      <c r="G543" s="15">
        <v>102.9152</v>
      </c>
      <c r="H543" s="15">
        <v>8.06</v>
      </c>
      <c r="I543" s="15">
        <v>10</v>
      </c>
      <c r="J543" s="15" t="s">
        <v>17426</v>
      </c>
      <c r="K543" s="15" t="s">
        <v>23</v>
      </c>
      <c r="L543" s="15">
        <v>1</v>
      </c>
      <c r="M543" s="15" t="s">
        <v>15548</v>
      </c>
      <c r="N543" s="15" t="s">
        <v>18308</v>
      </c>
      <c r="O543" s="56">
        <v>45630</v>
      </c>
    </row>
    <row r="544" spans="1:15" s="12" customFormat="1">
      <c r="A544" s="56">
        <v>45630</v>
      </c>
      <c r="B544" s="15" t="s">
        <v>18073</v>
      </c>
      <c r="C544" s="15" t="s">
        <v>18309</v>
      </c>
      <c r="D544" s="15">
        <v>9.6999999999999993</v>
      </c>
      <c r="E544" s="56">
        <v>49023</v>
      </c>
      <c r="F544" s="15">
        <v>100.6234</v>
      </c>
      <c r="G544" s="15">
        <v>100.6234</v>
      </c>
      <c r="H544" s="15">
        <v>9.5777000000000001</v>
      </c>
      <c r="I544" s="15">
        <v>1000</v>
      </c>
      <c r="J544" s="15" t="s">
        <v>17426</v>
      </c>
      <c r="K544" s="15" t="s">
        <v>23</v>
      </c>
      <c r="L544" s="15">
        <v>1</v>
      </c>
      <c r="M544" s="15" t="s">
        <v>15548</v>
      </c>
      <c r="N544" s="15" t="s">
        <v>18310</v>
      </c>
      <c r="O544" s="56">
        <v>45630</v>
      </c>
    </row>
    <row r="545" spans="1:15" s="12" customFormat="1">
      <c r="A545" s="56">
        <v>45630</v>
      </c>
      <c r="B545" s="15" t="s">
        <v>17689</v>
      </c>
      <c r="C545" s="15" t="s">
        <v>16484</v>
      </c>
      <c r="D545" s="15">
        <v>9.4499999999999993</v>
      </c>
      <c r="E545" s="56">
        <v>45779</v>
      </c>
      <c r="F545" s="15">
        <v>99.948499999999996</v>
      </c>
      <c r="G545" s="15">
        <v>100.084</v>
      </c>
      <c r="H545" s="15">
        <v>9.5228000000000002</v>
      </c>
      <c r="I545" s="15">
        <v>161.16999999999999</v>
      </c>
      <c r="J545" s="15" t="s">
        <v>17426</v>
      </c>
      <c r="K545" s="15" t="s">
        <v>23</v>
      </c>
      <c r="L545" s="15">
        <v>8</v>
      </c>
      <c r="M545" s="15" t="s">
        <v>15548</v>
      </c>
      <c r="N545" s="15" t="s">
        <v>18311</v>
      </c>
      <c r="O545" s="56">
        <v>45630</v>
      </c>
    </row>
    <row r="546" spans="1:15" s="12" customFormat="1">
      <c r="A546" s="56">
        <v>45630</v>
      </c>
      <c r="B546" s="15" t="s">
        <v>17689</v>
      </c>
      <c r="C546" s="15" t="s">
        <v>18312</v>
      </c>
      <c r="D546" s="15">
        <v>0</v>
      </c>
      <c r="E546" s="56">
        <v>46003</v>
      </c>
      <c r="F546" s="15">
        <v>70.404799999999994</v>
      </c>
      <c r="G546" s="15">
        <v>70.389799999999994</v>
      </c>
      <c r="H546" s="15">
        <v>10.135</v>
      </c>
      <c r="I546" s="15">
        <v>1444.43</v>
      </c>
      <c r="J546" s="15" t="s">
        <v>17426</v>
      </c>
      <c r="K546" s="15" t="s">
        <v>23</v>
      </c>
      <c r="L546" s="15">
        <v>2</v>
      </c>
      <c r="M546" s="15" t="s">
        <v>15548</v>
      </c>
      <c r="N546" s="15" t="s">
        <v>18313</v>
      </c>
      <c r="O546" s="56">
        <v>45630</v>
      </c>
    </row>
    <row r="547" spans="1:15" s="12" customFormat="1">
      <c r="A547" s="56">
        <v>45630</v>
      </c>
      <c r="B547" s="15" t="s">
        <v>17689</v>
      </c>
      <c r="C547" s="15" t="s">
        <v>17690</v>
      </c>
      <c r="D547" s="15">
        <v>9.5500000000000007</v>
      </c>
      <c r="E547" s="56">
        <v>45971</v>
      </c>
      <c r="F547" s="15">
        <v>80.052000000000007</v>
      </c>
      <c r="G547" s="15">
        <v>80.052000000000007</v>
      </c>
      <c r="H547" s="15">
        <v>9.75</v>
      </c>
      <c r="I547" s="15">
        <v>0.04</v>
      </c>
      <c r="J547" s="15" t="s">
        <v>17426</v>
      </c>
      <c r="K547" s="15" t="s">
        <v>23</v>
      </c>
      <c r="L547" s="15">
        <v>5</v>
      </c>
      <c r="M547" s="15" t="s">
        <v>15548</v>
      </c>
      <c r="N547" s="15" t="s">
        <v>17691</v>
      </c>
      <c r="O547" s="56">
        <v>45630</v>
      </c>
    </row>
    <row r="548" spans="1:15" s="12" customFormat="1">
      <c r="A548" s="56">
        <v>45630</v>
      </c>
      <c r="B548" s="15" t="s">
        <v>17699</v>
      </c>
      <c r="C548" s="15" t="s">
        <v>16984</v>
      </c>
      <c r="D548" s="15">
        <v>10.9</v>
      </c>
      <c r="E548" s="56">
        <v>46186</v>
      </c>
      <c r="F548" s="15">
        <v>99.865499999999997</v>
      </c>
      <c r="G548" s="15">
        <v>99.195599999999999</v>
      </c>
      <c r="H548" s="15">
        <v>11.489100000000001</v>
      </c>
      <c r="I548" s="15">
        <v>511.23</v>
      </c>
      <c r="J548" s="15" t="s">
        <v>17426</v>
      </c>
      <c r="K548" s="15" t="s">
        <v>23</v>
      </c>
      <c r="L548" s="15">
        <v>27</v>
      </c>
      <c r="M548" s="15" t="s">
        <v>15548</v>
      </c>
      <c r="N548" s="15" t="s">
        <v>18078</v>
      </c>
      <c r="O548" s="56">
        <v>45630</v>
      </c>
    </row>
    <row r="549" spans="1:15" s="12" customFormat="1">
      <c r="A549" s="56">
        <v>45630</v>
      </c>
      <c r="B549" s="15" t="s">
        <v>17699</v>
      </c>
      <c r="C549" s="15" t="s">
        <v>16917</v>
      </c>
      <c r="D549" s="15">
        <v>0</v>
      </c>
      <c r="E549" s="56">
        <v>45913</v>
      </c>
      <c r="F549" s="15">
        <v>99.6447</v>
      </c>
      <c r="G549" s="15">
        <v>99.586500000000001</v>
      </c>
      <c r="H549" s="15">
        <v>11.079499999999999</v>
      </c>
      <c r="I549" s="15">
        <v>6.35</v>
      </c>
      <c r="J549" s="15" t="s">
        <v>17426</v>
      </c>
      <c r="K549" s="15" t="s">
        <v>23</v>
      </c>
      <c r="L549" s="15">
        <v>5</v>
      </c>
      <c r="M549" s="15" t="s">
        <v>15548</v>
      </c>
      <c r="N549" s="15" t="s">
        <v>17700</v>
      </c>
      <c r="O549" s="56">
        <v>45630</v>
      </c>
    </row>
    <row r="550" spans="1:15" s="12" customFormat="1">
      <c r="A550" s="56">
        <v>45630</v>
      </c>
      <c r="B550" s="15" t="s">
        <v>17704</v>
      </c>
      <c r="C550" s="15" t="s">
        <v>18314</v>
      </c>
      <c r="D550" s="15">
        <v>8.5500000000000007</v>
      </c>
      <c r="E550" s="56">
        <v>45997</v>
      </c>
      <c r="F550" s="15">
        <v>99.029499999999999</v>
      </c>
      <c r="G550" s="15">
        <v>99.029499999999999</v>
      </c>
      <c r="H550" s="15">
        <v>10</v>
      </c>
      <c r="I550" s="15">
        <v>2</v>
      </c>
      <c r="J550" s="15" t="s">
        <v>17426</v>
      </c>
      <c r="K550" s="15" t="s">
        <v>23</v>
      </c>
      <c r="L550" s="15">
        <v>2</v>
      </c>
      <c r="M550" s="15" t="s">
        <v>15548</v>
      </c>
      <c r="N550" s="15" t="s">
        <v>18315</v>
      </c>
      <c r="O550" s="56">
        <v>45630</v>
      </c>
    </row>
    <row r="551" spans="1:15" s="12" customFormat="1">
      <c r="A551" s="56">
        <v>45630</v>
      </c>
      <c r="B551" s="15" t="s">
        <v>18316</v>
      </c>
      <c r="C551" s="15" t="s">
        <v>18317</v>
      </c>
      <c r="D551" s="15">
        <v>7.65</v>
      </c>
      <c r="E551" s="56">
        <v>45859</v>
      </c>
      <c r="F551" s="15">
        <v>99.850700000000003</v>
      </c>
      <c r="G551" s="15">
        <v>99.850700000000003</v>
      </c>
      <c r="H551" s="15">
        <v>7.68</v>
      </c>
      <c r="I551" s="15">
        <v>2500</v>
      </c>
      <c r="J551" s="15" t="s">
        <v>17426</v>
      </c>
      <c r="K551" s="15" t="s">
        <v>23</v>
      </c>
      <c r="L551" s="15">
        <v>1</v>
      </c>
      <c r="M551" s="15" t="s">
        <v>15548</v>
      </c>
      <c r="N551" s="15" t="s">
        <v>18318</v>
      </c>
      <c r="O551" s="56">
        <v>45630</v>
      </c>
    </row>
    <row r="552" spans="1:15" s="12" customFormat="1">
      <c r="A552" s="56">
        <v>45630</v>
      </c>
      <c r="B552" s="15" t="s">
        <v>18316</v>
      </c>
      <c r="C552" s="15" t="s">
        <v>18319</v>
      </c>
      <c r="D552" s="15">
        <v>7.89</v>
      </c>
      <c r="E552" s="56">
        <v>49139</v>
      </c>
      <c r="F552" s="15">
        <v>102.2358</v>
      </c>
      <c r="G552" s="15">
        <v>102.2358</v>
      </c>
      <c r="H552" s="15">
        <v>7.54</v>
      </c>
      <c r="I552" s="15">
        <v>5000</v>
      </c>
      <c r="J552" s="15" t="s">
        <v>17426</v>
      </c>
      <c r="K552" s="15" t="s">
        <v>23</v>
      </c>
      <c r="L552" s="15">
        <v>1</v>
      </c>
      <c r="M552" s="15" t="s">
        <v>15548</v>
      </c>
      <c r="N552" s="15" t="s">
        <v>18320</v>
      </c>
      <c r="O552" s="56">
        <v>45630</v>
      </c>
    </row>
    <row r="553" spans="1:15" s="12" customFormat="1">
      <c r="A553" s="56">
        <v>45630</v>
      </c>
      <c r="B553" s="15" t="s">
        <v>18316</v>
      </c>
      <c r="C553" s="15" t="s">
        <v>18321</v>
      </c>
      <c r="D553" s="15">
        <v>7.56</v>
      </c>
      <c r="E553" s="56">
        <v>49221</v>
      </c>
      <c r="F553" s="15">
        <v>100.0692</v>
      </c>
      <c r="G553" s="15">
        <v>100.0692</v>
      </c>
      <c r="H553" s="15">
        <v>7.54</v>
      </c>
      <c r="I553" s="15">
        <v>15000</v>
      </c>
      <c r="J553" s="15" t="s">
        <v>17426</v>
      </c>
      <c r="K553" s="15" t="s">
        <v>23</v>
      </c>
      <c r="L553" s="15">
        <v>2</v>
      </c>
      <c r="M553" s="15" t="s">
        <v>15548</v>
      </c>
      <c r="N553" s="15" t="s">
        <v>18322</v>
      </c>
      <c r="O553" s="56">
        <v>45630</v>
      </c>
    </row>
    <row r="554" spans="1:15" s="12" customFormat="1">
      <c r="A554" s="56">
        <v>45630</v>
      </c>
      <c r="B554" s="15" t="s">
        <v>17706</v>
      </c>
      <c r="C554" s="15" t="s">
        <v>14836</v>
      </c>
      <c r="D554" s="15">
        <v>9.75</v>
      </c>
      <c r="E554" s="56">
        <v>46612</v>
      </c>
      <c r="F554" s="15">
        <v>100.28700000000001</v>
      </c>
      <c r="G554" s="15">
        <v>100.28700000000001</v>
      </c>
      <c r="H554" s="15">
        <v>9.8992000000000004</v>
      </c>
      <c r="I554" s="15">
        <v>1000</v>
      </c>
      <c r="J554" s="15" t="s">
        <v>17426</v>
      </c>
      <c r="K554" s="15" t="s">
        <v>23</v>
      </c>
      <c r="L554" s="15">
        <v>1</v>
      </c>
      <c r="M554" s="15" t="s">
        <v>15548</v>
      </c>
      <c r="N554" s="15" t="s">
        <v>18323</v>
      </c>
      <c r="O554" s="56">
        <v>45630</v>
      </c>
    </row>
    <row r="555" spans="1:15" s="12" customFormat="1">
      <c r="A555" s="56">
        <v>45630</v>
      </c>
      <c r="B555" s="15" t="s">
        <v>17709</v>
      </c>
      <c r="C555" s="15" t="s">
        <v>9956</v>
      </c>
      <c r="D555" s="15">
        <v>8.6</v>
      </c>
      <c r="E555" s="56">
        <v>46003</v>
      </c>
      <c r="F555" s="15">
        <v>100.3182</v>
      </c>
      <c r="G555" s="15">
        <v>100.3182</v>
      </c>
      <c r="H555" s="15">
        <v>8.27</v>
      </c>
      <c r="I555" s="15">
        <v>2500</v>
      </c>
      <c r="J555" s="15" t="s">
        <v>17426</v>
      </c>
      <c r="K555" s="15" t="s">
        <v>23</v>
      </c>
      <c r="L555" s="15">
        <v>1</v>
      </c>
      <c r="M555" s="15" t="s">
        <v>15548</v>
      </c>
      <c r="N555" s="15" t="s">
        <v>18086</v>
      </c>
      <c r="O555" s="56">
        <v>45630</v>
      </c>
    </row>
    <row r="556" spans="1:15" s="12" customFormat="1">
      <c r="A556" s="56">
        <v>45630</v>
      </c>
      <c r="B556" s="15" t="s">
        <v>17709</v>
      </c>
      <c r="C556" s="15" t="s">
        <v>12894</v>
      </c>
      <c r="D556" s="15">
        <v>8.9</v>
      </c>
      <c r="E556" s="56">
        <v>45995</v>
      </c>
      <c r="F556" s="15">
        <v>100.5878</v>
      </c>
      <c r="G556" s="15">
        <v>100.5878</v>
      </c>
      <c r="H556" s="15">
        <v>8.26</v>
      </c>
      <c r="I556" s="15">
        <v>5000</v>
      </c>
      <c r="J556" s="15" t="s">
        <v>17426</v>
      </c>
      <c r="K556" s="15" t="s">
        <v>23</v>
      </c>
      <c r="L556" s="15">
        <v>1</v>
      </c>
      <c r="M556" s="15" t="s">
        <v>15548</v>
      </c>
      <c r="N556" s="15" t="s">
        <v>18087</v>
      </c>
      <c r="O556" s="56">
        <v>45630</v>
      </c>
    </row>
    <row r="557" spans="1:15" s="12" customFormat="1">
      <c r="A557" s="56">
        <v>45630</v>
      </c>
      <c r="B557" s="15" t="s">
        <v>17709</v>
      </c>
      <c r="C557" s="15" t="s">
        <v>254</v>
      </c>
      <c r="D557" s="15">
        <v>8.9</v>
      </c>
      <c r="E557" s="56">
        <v>49253</v>
      </c>
      <c r="F557" s="15">
        <v>103.2188</v>
      </c>
      <c r="G557" s="15">
        <v>103.2088</v>
      </c>
      <c r="H557" s="15">
        <v>8.4015000000000004</v>
      </c>
      <c r="I557" s="15">
        <v>5000</v>
      </c>
      <c r="J557" s="15" t="s">
        <v>17426</v>
      </c>
      <c r="K557" s="15" t="s">
        <v>23</v>
      </c>
      <c r="L557" s="15">
        <v>2</v>
      </c>
      <c r="M557" s="15" t="s">
        <v>15548</v>
      </c>
      <c r="N557" s="15" t="s">
        <v>18324</v>
      </c>
      <c r="O557" s="56">
        <v>45630</v>
      </c>
    </row>
    <row r="558" spans="1:15" s="12" customFormat="1">
      <c r="A558" s="56">
        <v>45630</v>
      </c>
      <c r="B558" s="15" t="s">
        <v>17709</v>
      </c>
      <c r="C558" s="15" t="s">
        <v>249</v>
      </c>
      <c r="D558" s="15">
        <v>8.9</v>
      </c>
      <c r="E558" s="56">
        <v>48157</v>
      </c>
      <c r="F558" s="15">
        <v>100.64</v>
      </c>
      <c r="G558" s="15">
        <v>100.64</v>
      </c>
      <c r="H558" s="15">
        <v>8.7636000000000003</v>
      </c>
      <c r="I558" s="15">
        <v>70</v>
      </c>
      <c r="J558" s="15" t="s">
        <v>17426</v>
      </c>
      <c r="K558" s="15" t="s">
        <v>23</v>
      </c>
      <c r="L558" s="15">
        <v>1</v>
      </c>
      <c r="M558" s="15" t="s">
        <v>15548</v>
      </c>
      <c r="N558" s="15" t="s">
        <v>17712</v>
      </c>
      <c r="O558" s="56">
        <v>45630</v>
      </c>
    </row>
    <row r="559" spans="1:15" s="12" customFormat="1">
      <c r="A559" s="56">
        <v>45630</v>
      </c>
      <c r="B559" s="15" t="s">
        <v>17713</v>
      </c>
      <c r="C559" s="15" t="s">
        <v>17001</v>
      </c>
      <c r="D559" s="15">
        <v>9.57</v>
      </c>
      <c r="E559" s="56">
        <v>46377</v>
      </c>
      <c r="F559" s="15">
        <v>99.345600000000005</v>
      </c>
      <c r="G559" s="15">
        <v>99.345600000000005</v>
      </c>
      <c r="H559" s="15">
        <v>10.3889</v>
      </c>
      <c r="I559" s="15">
        <v>16</v>
      </c>
      <c r="J559" s="15" t="s">
        <v>17426</v>
      </c>
      <c r="K559" s="15" t="s">
        <v>23</v>
      </c>
      <c r="L559" s="15">
        <v>2</v>
      </c>
      <c r="M559" s="15" t="s">
        <v>15548</v>
      </c>
      <c r="N559" s="15" t="s">
        <v>18325</v>
      </c>
      <c r="O559" s="56">
        <v>45630</v>
      </c>
    </row>
    <row r="560" spans="1:15" s="12" customFormat="1">
      <c r="A560" s="56">
        <v>45630</v>
      </c>
      <c r="B560" s="15" t="s">
        <v>17713</v>
      </c>
      <c r="C560" s="15" t="s">
        <v>16717</v>
      </c>
      <c r="D560" s="15">
        <v>10.029999999999999</v>
      </c>
      <c r="E560" s="56">
        <v>47108</v>
      </c>
      <c r="F560" s="15">
        <v>99.95</v>
      </c>
      <c r="G560" s="15">
        <v>99.224999999999994</v>
      </c>
      <c r="H560" s="15">
        <v>10.754099999999999</v>
      </c>
      <c r="I560" s="15">
        <v>12</v>
      </c>
      <c r="J560" s="15" t="s">
        <v>17426</v>
      </c>
      <c r="K560" s="15" t="s">
        <v>23</v>
      </c>
      <c r="L560" s="15">
        <v>2</v>
      </c>
      <c r="M560" s="15" t="s">
        <v>15548</v>
      </c>
      <c r="N560" s="15" t="s">
        <v>18326</v>
      </c>
      <c r="O560" s="56">
        <v>45630</v>
      </c>
    </row>
    <row r="561" spans="1:15" s="12" customFormat="1">
      <c r="A561" s="56">
        <v>45630</v>
      </c>
      <c r="B561" s="15" t="s">
        <v>17713</v>
      </c>
      <c r="C561" s="15" t="s">
        <v>16802</v>
      </c>
      <c r="D561" s="15">
        <v>10.029999999999999</v>
      </c>
      <c r="E561" s="56">
        <v>47290</v>
      </c>
      <c r="F561" s="15">
        <v>99.95</v>
      </c>
      <c r="G561" s="15">
        <v>99.95</v>
      </c>
      <c r="H561" s="15">
        <v>10.51</v>
      </c>
      <c r="I561" s="15">
        <v>6</v>
      </c>
      <c r="J561" s="15" t="s">
        <v>17426</v>
      </c>
      <c r="K561" s="15" t="s">
        <v>23</v>
      </c>
      <c r="L561" s="15">
        <v>1</v>
      </c>
      <c r="M561" s="15" t="s">
        <v>15548</v>
      </c>
      <c r="N561" s="15" t="s">
        <v>18327</v>
      </c>
      <c r="O561" s="56">
        <v>45630</v>
      </c>
    </row>
    <row r="562" spans="1:15" s="12" customFormat="1">
      <c r="A562" s="56">
        <v>45630</v>
      </c>
      <c r="B562" s="15" t="s">
        <v>17715</v>
      </c>
      <c r="C562" s="15" t="s">
        <v>18328</v>
      </c>
      <c r="D562" s="15">
        <v>8.65</v>
      </c>
      <c r="E562" s="56">
        <v>46006</v>
      </c>
      <c r="F562" s="15">
        <v>100.2269</v>
      </c>
      <c r="G562" s="15">
        <v>100.2269</v>
      </c>
      <c r="H562" s="15">
        <v>8.4</v>
      </c>
      <c r="I562" s="15">
        <v>2500</v>
      </c>
      <c r="J562" s="15" t="s">
        <v>17426</v>
      </c>
      <c r="K562" s="15" t="s">
        <v>23</v>
      </c>
      <c r="L562" s="15">
        <v>1</v>
      </c>
      <c r="M562" s="15" t="s">
        <v>15548</v>
      </c>
      <c r="N562" s="15" t="s">
        <v>18329</v>
      </c>
      <c r="O562" s="56">
        <v>45630</v>
      </c>
    </row>
    <row r="563" spans="1:15" s="12" customFormat="1">
      <c r="A563" s="56">
        <v>45630</v>
      </c>
      <c r="B563" s="15" t="s">
        <v>17715</v>
      </c>
      <c r="C563" s="15" t="s">
        <v>17718</v>
      </c>
      <c r="D563" s="15">
        <v>7.75</v>
      </c>
      <c r="E563" s="56">
        <v>46299</v>
      </c>
      <c r="F563" s="15">
        <v>100.1656</v>
      </c>
      <c r="G563" s="15">
        <v>100.1656</v>
      </c>
      <c r="H563" s="15">
        <v>9</v>
      </c>
      <c r="I563" s="15">
        <v>1.1499999999999999</v>
      </c>
      <c r="J563" s="15" t="s">
        <v>17426</v>
      </c>
      <c r="K563" s="15" t="s">
        <v>23</v>
      </c>
      <c r="L563" s="15">
        <v>3</v>
      </c>
      <c r="M563" s="15" t="s">
        <v>15548</v>
      </c>
      <c r="N563" s="15" t="s">
        <v>17719</v>
      </c>
      <c r="O563" s="56">
        <v>45630</v>
      </c>
    </row>
    <row r="564" spans="1:15" s="12" customFormat="1">
      <c r="A564" s="56">
        <v>45630</v>
      </c>
      <c r="B564" s="15" t="s">
        <v>17715</v>
      </c>
      <c r="C564" s="15" t="s">
        <v>7392</v>
      </c>
      <c r="D564" s="15">
        <v>8.9700000000000006</v>
      </c>
      <c r="E564" s="56">
        <v>46405</v>
      </c>
      <c r="F564" s="15">
        <v>100.5825</v>
      </c>
      <c r="G564" s="15">
        <v>100.5825</v>
      </c>
      <c r="H564" s="15">
        <v>8.66</v>
      </c>
      <c r="I564" s="15">
        <v>2500</v>
      </c>
      <c r="J564" s="15" t="s">
        <v>17426</v>
      </c>
      <c r="K564" s="15" t="s">
        <v>23</v>
      </c>
      <c r="L564" s="15">
        <v>1</v>
      </c>
      <c r="M564" s="15" t="s">
        <v>15548</v>
      </c>
      <c r="N564" s="15" t="s">
        <v>18090</v>
      </c>
      <c r="O564" s="56">
        <v>45630</v>
      </c>
    </row>
    <row r="565" spans="1:15" s="12" customFormat="1">
      <c r="A565" s="56">
        <v>45630</v>
      </c>
      <c r="B565" s="15" t="s">
        <v>17722</v>
      </c>
      <c r="C565" s="15" t="s">
        <v>17723</v>
      </c>
      <c r="D565" s="15">
        <v>0</v>
      </c>
      <c r="E565" s="56">
        <v>47318</v>
      </c>
      <c r="F565" s="15">
        <v>105.5</v>
      </c>
      <c r="G565" s="15">
        <v>104.4333</v>
      </c>
      <c r="H565" s="15">
        <v>10.1555</v>
      </c>
      <c r="I565" s="15">
        <v>3</v>
      </c>
      <c r="J565" s="15" t="s">
        <v>17426</v>
      </c>
      <c r="K565" s="15" t="s">
        <v>23</v>
      </c>
      <c r="L565" s="15">
        <v>2</v>
      </c>
      <c r="M565" s="15" t="s">
        <v>17433</v>
      </c>
      <c r="N565" s="15" t="s">
        <v>17724</v>
      </c>
      <c r="O565" s="56">
        <v>45630</v>
      </c>
    </row>
    <row r="566" spans="1:15" s="12" customFormat="1">
      <c r="A566" s="56">
        <v>45630</v>
      </c>
      <c r="B566" s="15" t="s">
        <v>17722</v>
      </c>
      <c r="C566" s="15" t="s">
        <v>18330</v>
      </c>
      <c r="D566" s="15">
        <v>10</v>
      </c>
      <c r="E566" s="56">
        <v>45870</v>
      </c>
      <c r="F566" s="15">
        <v>100.12</v>
      </c>
      <c r="G566" s="15">
        <v>100.044</v>
      </c>
      <c r="H566" s="15">
        <v>10.238300000000001</v>
      </c>
      <c r="I566" s="15">
        <v>37.5</v>
      </c>
      <c r="J566" s="15" t="s">
        <v>17426</v>
      </c>
      <c r="K566" s="15" t="s">
        <v>23</v>
      </c>
      <c r="L566" s="15">
        <v>3</v>
      </c>
      <c r="M566" s="15" t="s">
        <v>15548</v>
      </c>
      <c r="N566" s="15" t="s">
        <v>18331</v>
      </c>
      <c r="O566" s="56">
        <v>45630</v>
      </c>
    </row>
    <row r="567" spans="1:15" s="12" customFormat="1">
      <c r="A567" s="56">
        <v>45630</v>
      </c>
      <c r="B567" s="15" t="s">
        <v>17731</v>
      </c>
      <c r="C567" s="15" t="s">
        <v>16066</v>
      </c>
      <c r="D567" s="15">
        <v>8.43</v>
      </c>
      <c r="E567" s="56">
        <v>47121</v>
      </c>
      <c r="F567" s="15">
        <v>93.5</v>
      </c>
      <c r="G567" s="15">
        <v>93.5</v>
      </c>
      <c r="H567" s="15">
        <v>10.89</v>
      </c>
      <c r="I567" s="15">
        <v>10</v>
      </c>
      <c r="J567" s="15" t="s">
        <v>17426</v>
      </c>
      <c r="K567" s="15" t="s">
        <v>23</v>
      </c>
      <c r="L567" s="15">
        <v>1</v>
      </c>
      <c r="M567" s="15" t="s">
        <v>15548</v>
      </c>
      <c r="N567" s="15" t="s">
        <v>17732</v>
      </c>
      <c r="O567" s="56">
        <v>45630</v>
      </c>
    </row>
    <row r="568" spans="1:15" s="12" customFormat="1">
      <c r="A568" s="56">
        <v>45630</v>
      </c>
      <c r="B568" s="15" t="s">
        <v>17735</v>
      </c>
      <c r="C568" s="15" t="s">
        <v>17736</v>
      </c>
      <c r="D568" s="15">
        <v>0</v>
      </c>
      <c r="E568" s="56">
        <v>45937</v>
      </c>
      <c r="F568" s="15">
        <v>99.250900000000001</v>
      </c>
      <c r="G568" s="15">
        <v>99.250900000000001</v>
      </c>
      <c r="H568" s="15">
        <v>10.5</v>
      </c>
      <c r="I568" s="15">
        <v>2</v>
      </c>
      <c r="J568" s="15" t="s">
        <v>17426</v>
      </c>
      <c r="K568" s="15" t="s">
        <v>23</v>
      </c>
      <c r="L568" s="15">
        <v>2</v>
      </c>
      <c r="M568" s="15" t="s">
        <v>15548</v>
      </c>
      <c r="N568" s="15" t="s">
        <v>17737</v>
      </c>
      <c r="O568" s="56">
        <v>45630</v>
      </c>
    </row>
    <row r="569" spans="1:15" s="12" customFormat="1">
      <c r="A569" s="56">
        <v>45630</v>
      </c>
      <c r="B569" s="15" t="s">
        <v>17735</v>
      </c>
      <c r="C569" s="15" t="s">
        <v>17738</v>
      </c>
      <c r="D569" s="15">
        <v>10.25</v>
      </c>
      <c r="E569" s="56">
        <v>46101</v>
      </c>
      <c r="F569" s="15">
        <v>99.065399999999997</v>
      </c>
      <c r="G569" s="15">
        <v>99.065399999999997</v>
      </c>
      <c r="H569" s="15">
        <v>11.5</v>
      </c>
      <c r="I569" s="15">
        <v>3</v>
      </c>
      <c r="J569" s="15" t="s">
        <v>17426</v>
      </c>
      <c r="K569" s="15" t="s">
        <v>23</v>
      </c>
      <c r="L569" s="15">
        <v>3</v>
      </c>
      <c r="M569" s="15" t="s">
        <v>15548</v>
      </c>
      <c r="N569" s="15" t="s">
        <v>17739</v>
      </c>
      <c r="O569" s="56">
        <v>45630</v>
      </c>
    </row>
    <row r="570" spans="1:15" s="12" customFormat="1">
      <c r="A570" s="56">
        <v>45630</v>
      </c>
      <c r="B570" s="15" t="s">
        <v>18332</v>
      </c>
      <c r="C570" s="15" t="s">
        <v>14349</v>
      </c>
      <c r="D570" s="15">
        <v>7.2</v>
      </c>
      <c r="E570" s="56">
        <v>45813</v>
      </c>
      <c r="F570" s="15">
        <v>99.723500000000001</v>
      </c>
      <c r="G570" s="15">
        <v>99.723500000000001</v>
      </c>
      <c r="H570" s="15">
        <v>7.5</v>
      </c>
      <c r="I570" s="15">
        <v>15000</v>
      </c>
      <c r="J570" s="15" t="s">
        <v>17426</v>
      </c>
      <c r="K570" s="15" t="s">
        <v>23</v>
      </c>
      <c r="L570" s="15">
        <v>2</v>
      </c>
      <c r="M570" s="15" t="s">
        <v>15548</v>
      </c>
      <c r="N570" s="15" t="s">
        <v>18333</v>
      </c>
      <c r="O570" s="56">
        <v>45630</v>
      </c>
    </row>
    <row r="571" spans="1:15" s="12" customFormat="1">
      <c r="A571" s="56">
        <v>45630</v>
      </c>
      <c r="B571" s="15" t="s">
        <v>17746</v>
      </c>
      <c r="C571" s="15" t="s">
        <v>17747</v>
      </c>
      <c r="D571" s="15">
        <v>12.4</v>
      </c>
      <c r="E571" s="56">
        <v>47232</v>
      </c>
      <c r="F571" s="15">
        <v>106.4</v>
      </c>
      <c r="G571" s="15">
        <v>106.4</v>
      </c>
      <c r="H571" s="15">
        <v>11.0974</v>
      </c>
      <c r="I571" s="15">
        <v>5</v>
      </c>
      <c r="J571" s="15" t="s">
        <v>17426</v>
      </c>
      <c r="K571" s="15" t="s">
        <v>23</v>
      </c>
      <c r="L571" s="15">
        <v>4</v>
      </c>
      <c r="M571" s="15" t="s">
        <v>15548</v>
      </c>
      <c r="N571" s="15" t="s">
        <v>17748</v>
      </c>
      <c r="O571" s="56">
        <v>45630</v>
      </c>
    </row>
    <row r="572" spans="1:15" s="12" customFormat="1">
      <c r="A572" s="56">
        <v>45630</v>
      </c>
      <c r="B572" s="15" t="s">
        <v>18336</v>
      </c>
      <c r="C572" s="15" t="s">
        <v>18337</v>
      </c>
      <c r="D572" s="15">
        <v>9.3000000000000007</v>
      </c>
      <c r="E572" s="56">
        <v>46042</v>
      </c>
      <c r="F572" s="15">
        <v>96.722499999999997</v>
      </c>
      <c r="G572" s="15">
        <v>96.722499999999997</v>
      </c>
      <c r="H572" s="15">
        <v>13.1554</v>
      </c>
      <c r="I572" s="15">
        <v>27</v>
      </c>
      <c r="J572" s="15" t="s">
        <v>17426</v>
      </c>
      <c r="K572" s="15" t="s">
        <v>23</v>
      </c>
      <c r="L572" s="15">
        <v>1</v>
      </c>
      <c r="M572" s="15" t="s">
        <v>15548</v>
      </c>
      <c r="N572" s="15" t="s">
        <v>18338</v>
      </c>
      <c r="O572" s="56">
        <v>45630</v>
      </c>
    </row>
    <row r="573" spans="1:15" s="12" customFormat="1">
      <c r="A573" s="56">
        <v>45630</v>
      </c>
      <c r="B573" s="15" t="s">
        <v>17750</v>
      </c>
      <c r="C573" s="15" t="s">
        <v>1656</v>
      </c>
      <c r="D573" s="15">
        <v>6.75</v>
      </c>
      <c r="E573" s="56">
        <v>48117</v>
      </c>
      <c r="F573" s="15">
        <v>88.316400000000002</v>
      </c>
      <c r="G573" s="15">
        <v>88.316400000000002</v>
      </c>
      <c r="H573" s="15">
        <v>10.66</v>
      </c>
      <c r="I573" s="15">
        <v>34.03</v>
      </c>
      <c r="J573" s="15" t="s">
        <v>17426</v>
      </c>
      <c r="K573" s="15" t="s">
        <v>23</v>
      </c>
      <c r="L573" s="15">
        <v>1</v>
      </c>
      <c r="M573" s="15" t="s">
        <v>15548</v>
      </c>
      <c r="N573" s="15" t="s">
        <v>17751</v>
      </c>
      <c r="O573" s="56">
        <v>45630</v>
      </c>
    </row>
    <row r="574" spans="1:15" s="12" customFormat="1">
      <c r="A574" s="56">
        <v>45630</v>
      </c>
      <c r="B574" s="15" t="s">
        <v>17756</v>
      </c>
      <c r="C574" s="15" t="s">
        <v>15776</v>
      </c>
      <c r="D574" s="15">
        <v>0</v>
      </c>
      <c r="E574" s="56">
        <v>46222</v>
      </c>
      <c r="F574" s="15">
        <v>90.65</v>
      </c>
      <c r="G574" s="15">
        <v>90.65</v>
      </c>
      <c r="H574" s="15">
        <v>16.9392</v>
      </c>
      <c r="I574" s="15">
        <v>200</v>
      </c>
      <c r="J574" s="15" t="s">
        <v>17426</v>
      </c>
      <c r="K574" s="15" t="s">
        <v>23</v>
      </c>
      <c r="L574" s="15">
        <v>1</v>
      </c>
      <c r="M574" s="15" t="s">
        <v>15548</v>
      </c>
      <c r="N574" s="15" t="s">
        <v>18339</v>
      </c>
      <c r="O574" s="56">
        <v>45630</v>
      </c>
    </row>
    <row r="575" spans="1:15" s="12" customFormat="1">
      <c r="A575" s="56">
        <v>45630</v>
      </c>
      <c r="B575" s="15" t="s">
        <v>18114</v>
      </c>
      <c r="C575" s="15" t="s">
        <v>732</v>
      </c>
      <c r="D575" s="15">
        <v>8.2972000000000001</v>
      </c>
      <c r="E575" s="56">
        <v>45716</v>
      </c>
      <c r="F575" s="15">
        <v>99.995199999999997</v>
      </c>
      <c r="G575" s="15">
        <v>99.995199999999997</v>
      </c>
      <c r="H575" s="15">
        <v>7.8</v>
      </c>
      <c r="I575" s="15">
        <v>4000</v>
      </c>
      <c r="J575" s="15" t="s">
        <v>17426</v>
      </c>
      <c r="K575" s="15" t="s">
        <v>23</v>
      </c>
      <c r="L575" s="15">
        <v>1</v>
      </c>
      <c r="M575" s="15" t="s">
        <v>15548</v>
      </c>
      <c r="N575" s="15" t="s">
        <v>18340</v>
      </c>
      <c r="O575" s="56">
        <v>45630</v>
      </c>
    </row>
    <row r="576" spans="1:15" s="12" customFormat="1">
      <c r="A576" s="56">
        <v>45630</v>
      </c>
      <c r="B576" s="15" t="s">
        <v>17758</v>
      </c>
      <c r="C576" s="15" t="s">
        <v>17759</v>
      </c>
      <c r="D576" s="15">
        <v>9.0299999999999994</v>
      </c>
      <c r="E576" s="56">
        <v>46085</v>
      </c>
      <c r="F576" s="15">
        <v>100.34</v>
      </c>
      <c r="G576" s="15">
        <v>100.34</v>
      </c>
      <c r="H576" s="15">
        <v>8.75</v>
      </c>
      <c r="I576" s="15">
        <v>1000</v>
      </c>
      <c r="J576" s="15" t="s">
        <v>17426</v>
      </c>
      <c r="K576" s="15" t="s">
        <v>23</v>
      </c>
      <c r="L576" s="15">
        <v>1</v>
      </c>
      <c r="M576" s="15" t="s">
        <v>15548</v>
      </c>
      <c r="N576" s="15" t="s">
        <v>17760</v>
      </c>
      <c r="O576" s="56">
        <v>45630</v>
      </c>
    </row>
    <row r="577" spans="1:15" s="12" customFormat="1">
      <c r="A577" s="56">
        <v>45630</v>
      </c>
      <c r="B577" s="15" t="s">
        <v>18343</v>
      </c>
      <c r="C577" s="15" t="s">
        <v>18344</v>
      </c>
      <c r="D577" s="15">
        <v>0</v>
      </c>
      <c r="E577" s="56">
        <v>46458</v>
      </c>
      <c r="F577" s="15">
        <v>100</v>
      </c>
      <c r="G577" s="15">
        <v>100</v>
      </c>
      <c r="H577" s="15">
        <v>15</v>
      </c>
      <c r="I577" s="15">
        <v>600</v>
      </c>
      <c r="J577" s="15" t="s">
        <v>17426</v>
      </c>
      <c r="K577" s="15" t="s">
        <v>23</v>
      </c>
      <c r="L577" s="15">
        <v>1</v>
      </c>
      <c r="M577" s="15" t="s">
        <v>17433</v>
      </c>
      <c r="N577" s="15" t="s">
        <v>18345</v>
      </c>
      <c r="O577" s="56">
        <v>45630</v>
      </c>
    </row>
    <row r="578" spans="1:15" s="12" customFormat="1">
      <c r="A578" s="56">
        <v>45630</v>
      </c>
      <c r="B578" s="15" t="s">
        <v>17773</v>
      </c>
      <c r="C578" s="15" t="s">
        <v>17782</v>
      </c>
      <c r="D578" s="15">
        <v>0</v>
      </c>
      <c r="E578" s="56">
        <v>401768</v>
      </c>
      <c r="F578" s="15">
        <v>109</v>
      </c>
      <c r="G578" s="15">
        <v>109</v>
      </c>
      <c r="H578" s="15">
        <v>10.876300000000001</v>
      </c>
      <c r="I578" s="15">
        <v>5</v>
      </c>
      <c r="J578" s="15" t="s">
        <v>17426</v>
      </c>
      <c r="K578" s="15" t="s">
        <v>23</v>
      </c>
      <c r="L578" s="15">
        <v>1</v>
      </c>
      <c r="M578" s="15" t="s">
        <v>17433</v>
      </c>
      <c r="N578" s="15" t="s">
        <v>17783</v>
      </c>
      <c r="O578" s="56">
        <v>45630</v>
      </c>
    </row>
    <row r="579" spans="1:15" s="12" customFormat="1">
      <c r="A579" s="56">
        <v>45630</v>
      </c>
      <c r="B579" s="15" t="s">
        <v>17773</v>
      </c>
      <c r="C579" s="15" t="s">
        <v>17790</v>
      </c>
      <c r="D579" s="15">
        <v>0</v>
      </c>
      <c r="E579" s="56">
        <v>401768</v>
      </c>
      <c r="F579" s="15">
        <v>109</v>
      </c>
      <c r="G579" s="15">
        <v>109</v>
      </c>
      <c r="H579" s="15">
        <v>10.97</v>
      </c>
      <c r="I579" s="15">
        <v>10</v>
      </c>
      <c r="J579" s="15" t="s">
        <v>17426</v>
      </c>
      <c r="K579" s="15" t="s">
        <v>23</v>
      </c>
      <c r="L579" s="15">
        <v>2</v>
      </c>
      <c r="M579" s="15" t="s">
        <v>17433</v>
      </c>
      <c r="N579" s="15" t="s">
        <v>17791</v>
      </c>
      <c r="O579" s="56">
        <v>45630</v>
      </c>
    </row>
    <row r="580" spans="1:15" s="12" customFormat="1">
      <c r="A580" s="56">
        <v>45630</v>
      </c>
      <c r="B580" s="15" t="s">
        <v>17773</v>
      </c>
      <c r="C580" s="15" t="s">
        <v>17792</v>
      </c>
      <c r="D580" s="15">
        <v>10.050000000000001</v>
      </c>
      <c r="E580" s="56">
        <v>47602</v>
      </c>
      <c r="F580" s="15">
        <v>101.45</v>
      </c>
      <c r="G580" s="15">
        <v>101.45</v>
      </c>
      <c r="H580" s="15">
        <v>10.1424</v>
      </c>
      <c r="I580" s="15">
        <v>9</v>
      </c>
      <c r="J580" s="15" t="s">
        <v>17426</v>
      </c>
      <c r="K580" s="15" t="s">
        <v>23</v>
      </c>
      <c r="L580" s="15">
        <v>3</v>
      </c>
      <c r="M580" s="15" t="s">
        <v>15548</v>
      </c>
      <c r="N580" s="15" t="s">
        <v>17793</v>
      </c>
      <c r="O580" s="56">
        <v>45630</v>
      </c>
    </row>
    <row r="581" spans="1:15" s="12" customFormat="1">
      <c r="A581" s="56">
        <v>45630</v>
      </c>
      <c r="B581" s="15" t="s">
        <v>17773</v>
      </c>
      <c r="C581" s="15" t="s">
        <v>17794</v>
      </c>
      <c r="D581" s="15">
        <v>10.45</v>
      </c>
      <c r="E581" s="56">
        <v>48572</v>
      </c>
      <c r="F581" s="15">
        <v>101.5</v>
      </c>
      <c r="G581" s="15">
        <v>101.5</v>
      </c>
      <c r="H581" s="15">
        <v>10.659000000000001</v>
      </c>
      <c r="I581" s="15">
        <v>24</v>
      </c>
      <c r="J581" s="15" t="s">
        <v>17426</v>
      </c>
      <c r="K581" s="15" t="s">
        <v>23</v>
      </c>
      <c r="L581" s="15">
        <v>12</v>
      </c>
      <c r="M581" s="15" t="s">
        <v>15548</v>
      </c>
      <c r="N581" s="15" t="s">
        <v>17795</v>
      </c>
      <c r="O581" s="56">
        <v>45630</v>
      </c>
    </row>
    <row r="582" spans="1:15" s="12" customFormat="1">
      <c r="A582" s="56">
        <v>45630</v>
      </c>
      <c r="B582" s="15" t="s">
        <v>17797</v>
      </c>
      <c r="C582" s="15" t="s">
        <v>17799</v>
      </c>
      <c r="D582" s="15">
        <v>11.37</v>
      </c>
      <c r="E582" s="56">
        <v>45993</v>
      </c>
      <c r="F582" s="15">
        <v>99.496899999999997</v>
      </c>
      <c r="G582" s="15">
        <v>99.496899999999997</v>
      </c>
      <c r="H582" s="15">
        <v>12.69</v>
      </c>
      <c r="I582" s="15">
        <v>0.4</v>
      </c>
      <c r="J582" s="15" t="s">
        <v>17426</v>
      </c>
      <c r="K582" s="15" t="s">
        <v>23</v>
      </c>
      <c r="L582" s="15">
        <v>1</v>
      </c>
      <c r="M582" s="15" t="s">
        <v>15548</v>
      </c>
      <c r="N582" s="15" t="s">
        <v>17800</v>
      </c>
      <c r="O582" s="56">
        <v>45630</v>
      </c>
    </row>
    <row r="583" spans="1:15" s="12" customFormat="1">
      <c r="A583" s="56">
        <v>45630</v>
      </c>
      <c r="B583" s="15" t="s">
        <v>17797</v>
      </c>
      <c r="C583" s="15" t="s">
        <v>17801</v>
      </c>
      <c r="D583" s="15">
        <v>11.26</v>
      </c>
      <c r="E583" s="56">
        <v>45996</v>
      </c>
      <c r="F583" s="15">
        <v>100.0275</v>
      </c>
      <c r="G583" s="15">
        <v>100.0275</v>
      </c>
      <c r="H583" s="15">
        <v>11.68</v>
      </c>
      <c r="I583" s="15">
        <v>300</v>
      </c>
      <c r="J583" s="15" t="s">
        <v>17426</v>
      </c>
      <c r="K583" s="15" t="s">
        <v>23</v>
      </c>
      <c r="L583" s="15">
        <v>1</v>
      </c>
      <c r="M583" s="15" t="s">
        <v>15548</v>
      </c>
      <c r="N583" s="15" t="s">
        <v>18127</v>
      </c>
      <c r="O583" s="56">
        <v>45630</v>
      </c>
    </row>
    <row r="584" spans="1:15" s="12" customFormat="1">
      <c r="A584" s="56">
        <v>45630</v>
      </c>
      <c r="B584" s="15" t="s">
        <v>17802</v>
      </c>
      <c r="C584" s="15" t="s">
        <v>5448</v>
      </c>
      <c r="D584" s="15">
        <v>5.59</v>
      </c>
      <c r="E584" s="56">
        <v>45709</v>
      </c>
      <c r="F584" s="15">
        <v>99.560699999999997</v>
      </c>
      <c r="G584" s="15">
        <v>99.560699999999997</v>
      </c>
      <c r="H584" s="15">
        <v>7.34</v>
      </c>
      <c r="I584" s="15">
        <v>2500</v>
      </c>
      <c r="J584" s="15" t="s">
        <v>17426</v>
      </c>
      <c r="K584" s="15" t="s">
        <v>23</v>
      </c>
      <c r="L584" s="15">
        <v>1</v>
      </c>
      <c r="M584" s="15" t="s">
        <v>15548</v>
      </c>
      <c r="N584" s="15" t="s">
        <v>18348</v>
      </c>
      <c r="O584" s="56">
        <v>45630</v>
      </c>
    </row>
    <row r="585" spans="1:15" s="12" customFormat="1">
      <c r="A585" s="56">
        <v>45630</v>
      </c>
      <c r="B585" s="15" t="s">
        <v>17802</v>
      </c>
      <c r="C585" s="15" t="s">
        <v>8056</v>
      </c>
      <c r="D585" s="15">
        <v>7.75</v>
      </c>
      <c r="E585" s="56">
        <v>45957</v>
      </c>
      <c r="F585" s="15">
        <v>100.01600000000001</v>
      </c>
      <c r="G585" s="15">
        <v>100.01600000000001</v>
      </c>
      <c r="H585" s="15">
        <v>7.7</v>
      </c>
      <c r="I585" s="15">
        <v>10000</v>
      </c>
      <c r="J585" s="15" t="s">
        <v>17426</v>
      </c>
      <c r="K585" s="15" t="s">
        <v>23</v>
      </c>
      <c r="L585" s="15">
        <v>2</v>
      </c>
      <c r="M585" s="15" t="s">
        <v>15548</v>
      </c>
      <c r="N585" s="15" t="s">
        <v>18349</v>
      </c>
      <c r="O585" s="56">
        <v>45630</v>
      </c>
    </row>
    <row r="586" spans="1:15" s="12" customFormat="1">
      <c r="A586" s="56">
        <v>45630</v>
      </c>
      <c r="B586" s="15" t="s">
        <v>17802</v>
      </c>
      <c r="C586" s="15" t="s">
        <v>8577</v>
      </c>
      <c r="D586" s="15">
        <v>7.47</v>
      </c>
      <c r="E586" s="56">
        <v>45986</v>
      </c>
      <c r="F586" s="15">
        <v>99.766599999999997</v>
      </c>
      <c r="G586" s="15">
        <v>99.775700000000001</v>
      </c>
      <c r="H586" s="15">
        <v>7.71</v>
      </c>
      <c r="I586" s="15">
        <v>5000</v>
      </c>
      <c r="J586" s="15" t="s">
        <v>17426</v>
      </c>
      <c r="K586" s="15" t="s">
        <v>23</v>
      </c>
      <c r="L586" s="15">
        <v>2</v>
      </c>
      <c r="M586" s="15" t="s">
        <v>15548</v>
      </c>
      <c r="N586" s="15" t="s">
        <v>18128</v>
      </c>
      <c r="O586" s="56">
        <v>45630</v>
      </c>
    </row>
    <row r="587" spans="1:15" s="12" customFormat="1">
      <c r="A587" s="56">
        <v>45630</v>
      </c>
      <c r="B587" s="15" t="s">
        <v>17802</v>
      </c>
      <c r="C587" s="15" t="s">
        <v>7468</v>
      </c>
      <c r="D587" s="15">
        <v>7.59</v>
      </c>
      <c r="E587" s="56">
        <v>46063</v>
      </c>
      <c r="F587" s="15">
        <v>99.884200000000007</v>
      </c>
      <c r="G587" s="15">
        <v>99.884200000000007</v>
      </c>
      <c r="H587" s="15">
        <v>7.68</v>
      </c>
      <c r="I587" s="15">
        <v>10000</v>
      </c>
      <c r="J587" s="15" t="s">
        <v>17426</v>
      </c>
      <c r="K587" s="15" t="s">
        <v>23</v>
      </c>
      <c r="L587" s="15">
        <v>1</v>
      </c>
      <c r="M587" s="15" t="s">
        <v>15548</v>
      </c>
      <c r="N587" s="15" t="s">
        <v>18130</v>
      </c>
      <c r="O587" s="56">
        <v>45630</v>
      </c>
    </row>
    <row r="588" spans="1:15" s="12" customFormat="1">
      <c r="A588" s="56">
        <v>45630</v>
      </c>
      <c r="B588" s="15" t="s">
        <v>17802</v>
      </c>
      <c r="C588" s="15" t="s">
        <v>10568</v>
      </c>
      <c r="D588" s="15">
        <v>7.44</v>
      </c>
      <c r="E588" s="56">
        <v>46269</v>
      </c>
      <c r="F588" s="15">
        <v>99.862499999999997</v>
      </c>
      <c r="G588" s="15">
        <v>99.862499999999997</v>
      </c>
      <c r="H588" s="15">
        <v>7.4950000000000001</v>
      </c>
      <c r="I588" s="15">
        <v>2500</v>
      </c>
      <c r="J588" s="15" t="s">
        <v>17426</v>
      </c>
      <c r="K588" s="15" t="s">
        <v>23</v>
      </c>
      <c r="L588" s="15">
        <v>1</v>
      </c>
      <c r="M588" s="15" t="s">
        <v>15548</v>
      </c>
      <c r="N588" s="15" t="s">
        <v>17807</v>
      </c>
      <c r="O588" s="56">
        <v>45630</v>
      </c>
    </row>
    <row r="589" spans="1:15" s="12" customFormat="1">
      <c r="A589" s="56">
        <v>45630</v>
      </c>
      <c r="B589" s="15" t="s">
        <v>17802</v>
      </c>
      <c r="C589" s="15" t="s">
        <v>1399</v>
      </c>
      <c r="D589" s="15">
        <v>7.55</v>
      </c>
      <c r="E589" s="56">
        <v>46287</v>
      </c>
      <c r="F589" s="15">
        <v>100.0701</v>
      </c>
      <c r="G589" s="15">
        <v>100.0701</v>
      </c>
      <c r="H589" s="15">
        <v>7.48</v>
      </c>
      <c r="I589" s="15">
        <v>4500</v>
      </c>
      <c r="J589" s="15" t="s">
        <v>17426</v>
      </c>
      <c r="K589" s="15" t="s">
        <v>23</v>
      </c>
      <c r="L589" s="15">
        <v>1</v>
      </c>
      <c r="M589" s="15" t="s">
        <v>15548</v>
      </c>
      <c r="N589" s="15" t="s">
        <v>17808</v>
      </c>
      <c r="O589" s="56">
        <v>45630</v>
      </c>
    </row>
    <row r="590" spans="1:15" s="12" customFormat="1">
      <c r="A590" s="56">
        <v>45630</v>
      </c>
      <c r="B590" s="15" t="s">
        <v>17802</v>
      </c>
      <c r="C590" s="15" t="s">
        <v>5389</v>
      </c>
      <c r="D590" s="15">
        <v>7.75</v>
      </c>
      <c r="E590" s="56">
        <v>46548</v>
      </c>
      <c r="F590" s="15">
        <v>100.6427</v>
      </c>
      <c r="G590" s="15">
        <v>100.6427</v>
      </c>
      <c r="H590" s="15">
        <v>7.47</v>
      </c>
      <c r="I590" s="15">
        <v>2500</v>
      </c>
      <c r="J590" s="15" t="s">
        <v>17426</v>
      </c>
      <c r="K590" s="15" t="s">
        <v>23</v>
      </c>
      <c r="L590" s="15">
        <v>1</v>
      </c>
      <c r="M590" s="15" t="s">
        <v>15548</v>
      </c>
      <c r="N590" s="15" t="s">
        <v>18350</v>
      </c>
      <c r="O590" s="56">
        <v>45630</v>
      </c>
    </row>
    <row r="591" spans="1:15" s="12" customFormat="1">
      <c r="A591" s="56">
        <v>45630</v>
      </c>
      <c r="B591" s="15" t="s">
        <v>17802</v>
      </c>
      <c r="C591" s="15" t="s">
        <v>4077</v>
      </c>
      <c r="D591" s="15">
        <v>7.44</v>
      </c>
      <c r="E591" s="56">
        <v>46853</v>
      </c>
      <c r="F591" s="15">
        <v>100.0752</v>
      </c>
      <c r="G591" s="15">
        <v>100.0752</v>
      </c>
      <c r="H591" s="15">
        <v>7.42</v>
      </c>
      <c r="I591" s="15">
        <v>2500</v>
      </c>
      <c r="J591" s="15" t="s">
        <v>17426</v>
      </c>
      <c r="K591" s="15" t="s">
        <v>23</v>
      </c>
      <c r="L591" s="15">
        <v>1</v>
      </c>
      <c r="M591" s="15" t="s">
        <v>15548</v>
      </c>
      <c r="N591" s="15" t="s">
        <v>17811</v>
      </c>
      <c r="O591" s="56">
        <v>45630</v>
      </c>
    </row>
    <row r="592" spans="1:15" s="12" customFormat="1">
      <c r="A592" s="56">
        <v>45630</v>
      </c>
      <c r="B592" s="15" t="s">
        <v>17802</v>
      </c>
      <c r="C592" s="15" t="s">
        <v>272</v>
      </c>
      <c r="D592" s="15">
        <v>7.51</v>
      </c>
      <c r="E592" s="56">
        <v>46916</v>
      </c>
      <c r="F592" s="15">
        <v>100.3077</v>
      </c>
      <c r="G592" s="15">
        <v>100.23650000000001</v>
      </c>
      <c r="H592" s="15">
        <v>7.4438000000000004</v>
      </c>
      <c r="I592" s="15">
        <v>75000</v>
      </c>
      <c r="J592" s="15" t="s">
        <v>17426</v>
      </c>
      <c r="K592" s="15" t="s">
        <v>23</v>
      </c>
      <c r="L592" s="15">
        <v>15</v>
      </c>
      <c r="M592" s="15" t="s">
        <v>15548</v>
      </c>
      <c r="N592" s="15" t="s">
        <v>17812</v>
      </c>
      <c r="O592" s="56">
        <v>45630</v>
      </c>
    </row>
    <row r="593" spans="1:15" s="12" customFormat="1">
      <c r="A593" s="56">
        <v>45630</v>
      </c>
      <c r="B593" s="15" t="s">
        <v>17813</v>
      </c>
      <c r="C593" s="15" t="s">
        <v>6279</v>
      </c>
      <c r="D593" s="15">
        <v>7.59</v>
      </c>
      <c r="E593" s="56">
        <v>46638</v>
      </c>
      <c r="F593" s="15">
        <v>100.6485</v>
      </c>
      <c r="G593" s="15">
        <v>100.6485</v>
      </c>
      <c r="H593" s="15">
        <v>7.31</v>
      </c>
      <c r="I593" s="15">
        <v>14500</v>
      </c>
      <c r="J593" s="15" t="s">
        <v>17426</v>
      </c>
      <c r="K593" s="15" t="s">
        <v>23</v>
      </c>
      <c r="L593" s="15">
        <v>2</v>
      </c>
      <c r="M593" s="15" t="s">
        <v>15548</v>
      </c>
      <c r="N593" s="15" t="s">
        <v>18351</v>
      </c>
      <c r="O593" s="56">
        <v>45630</v>
      </c>
    </row>
    <row r="594" spans="1:15" s="12" customFormat="1">
      <c r="A594" s="56">
        <v>45630</v>
      </c>
      <c r="B594" s="15" t="s">
        <v>17813</v>
      </c>
      <c r="C594" s="15" t="s">
        <v>267</v>
      </c>
      <c r="D594" s="15">
        <v>7.14</v>
      </c>
      <c r="E594" s="56">
        <v>49265</v>
      </c>
      <c r="F594" s="15">
        <v>100.06780000000001</v>
      </c>
      <c r="G594" s="15">
        <v>100.06780000000001</v>
      </c>
      <c r="H594" s="15">
        <v>7.125</v>
      </c>
      <c r="I594" s="15">
        <v>6000</v>
      </c>
      <c r="J594" s="15" t="s">
        <v>17426</v>
      </c>
      <c r="K594" s="15" t="s">
        <v>23</v>
      </c>
      <c r="L594" s="15">
        <v>4</v>
      </c>
      <c r="M594" s="15" t="s">
        <v>15548</v>
      </c>
      <c r="N594" s="15" t="s">
        <v>17814</v>
      </c>
      <c r="O594" s="56">
        <v>45630</v>
      </c>
    </row>
    <row r="595" spans="1:15" s="12" customFormat="1">
      <c r="A595" s="56">
        <v>45630</v>
      </c>
      <c r="B595" s="15" t="s">
        <v>18352</v>
      </c>
      <c r="C595" s="15" t="s">
        <v>2277</v>
      </c>
      <c r="D595" s="15">
        <v>7.12</v>
      </c>
      <c r="E595" s="56">
        <v>49242</v>
      </c>
      <c r="F595" s="15">
        <v>99.740899999999996</v>
      </c>
      <c r="G595" s="15">
        <v>99.740899999999996</v>
      </c>
      <c r="H595" s="15">
        <v>7.15</v>
      </c>
      <c r="I595" s="15">
        <v>5000</v>
      </c>
      <c r="J595" s="15" t="s">
        <v>17426</v>
      </c>
      <c r="K595" s="15" t="s">
        <v>23</v>
      </c>
      <c r="L595" s="15">
        <v>2</v>
      </c>
      <c r="M595" s="15" t="s">
        <v>15548</v>
      </c>
      <c r="N595" s="15" t="s">
        <v>18353</v>
      </c>
      <c r="O595" s="56">
        <v>45630</v>
      </c>
    </row>
    <row r="596" spans="1:15" s="12" customFormat="1">
      <c r="A596" s="56">
        <v>45630</v>
      </c>
      <c r="B596" s="15" t="s">
        <v>18134</v>
      </c>
      <c r="C596" s="15" t="s">
        <v>15403</v>
      </c>
      <c r="D596" s="15">
        <v>8.15</v>
      </c>
      <c r="E596" s="56">
        <v>46720</v>
      </c>
      <c r="F596" s="15">
        <v>100</v>
      </c>
      <c r="G596" s="15">
        <v>100</v>
      </c>
      <c r="H596" s="15">
        <v>8.1483000000000008</v>
      </c>
      <c r="I596" s="15">
        <v>2000</v>
      </c>
      <c r="J596" s="15" t="s">
        <v>17426</v>
      </c>
      <c r="K596" s="15" t="s">
        <v>23</v>
      </c>
      <c r="L596" s="15">
        <v>2</v>
      </c>
      <c r="M596" s="15" t="s">
        <v>15548</v>
      </c>
      <c r="N596" s="15" t="s">
        <v>18135</v>
      </c>
      <c r="O596" s="56">
        <v>45630</v>
      </c>
    </row>
    <row r="597" spans="1:15" s="12" customFormat="1">
      <c r="A597" s="56">
        <v>45630</v>
      </c>
      <c r="B597" s="15" t="s">
        <v>18134</v>
      </c>
      <c r="C597" s="15" t="s">
        <v>10931</v>
      </c>
      <c r="D597" s="15">
        <v>8.39</v>
      </c>
      <c r="E597" s="56">
        <v>46140</v>
      </c>
      <c r="F597" s="15">
        <v>100.6225</v>
      </c>
      <c r="G597" s="15">
        <v>100.4722</v>
      </c>
      <c r="H597" s="15">
        <v>8.18</v>
      </c>
      <c r="I597" s="15">
        <v>40</v>
      </c>
      <c r="J597" s="15" t="s">
        <v>17426</v>
      </c>
      <c r="K597" s="15" t="s">
        <v>23</v>
      </c>
      <c r="L597" s="15">
        <v>2</v>
      </c>
      <c r="M597" s="15" t="s">
        <v>15548</v>
      </c>
      <c r="N597" s="15" t="s">
        <v>18354</v>
      </c>
      <c r="O597" s="56">
        <v>45630</v>
      </c>
    </row>
    <row r="598" spans="1:15" s="12" customFormat="1">
      <c r="A598" s="56">
        <v>45630</v>
      </c>
      <c r="B598" s="15" t="s">
        <v>17815</v>
      </c>
      <c r="C598" s="15" t="s">
        <v>17818</v>
      </c>
      <c r="D598" s="15">
        <v>10.75</v>
      </c>
      <c r="E598" s="56">
        <v>46213</v>
      </c>
      <c r="F598" s="15">
        <v>100.3944</v>
      </c>
      <c r="G598" s="15">
        <v>100.3944</v>
      </c>
      <c r="H598" s="15">
        <v>11</v>
      </c>
      <c r="I598" s="15">
        <v>1</v>
      </c>
      <c r="J598" s="15" t="s">
        <v>17426</v>
      </c>
      <c r="K598" s="15" t="s">
        <v>23</v>
      </c>
      <c r="L598" s="15">
        <v>1</v>
      </c>
      <c r="M598" s="15" t="s">
        <v>15548</v>
      </c>
      <c r="N598" s="15" t="s">
        <v>17819</v>
      </c>
      <c r="O598" s="56">
        <v>45630</v>
      </c>
    </row>
    <row r="599" spans="1:15" s="12" customFormat="1">
      <c r="A599" s="56">
        <v>45630</v>
      </c>
      <c r="B599" s="15" t="s">
        <v>17822</v>
      </c>
      <c r="C599" s="15" t="s">
        <v>18140</v>
      </c>
      <c r="D599" s="15">
        <v>8.56</v>
      </c>
      <c r="E599" s="56">
        <v>45734</v>
      </c>
      <c r="F599" s="15">
        <v>99.464699999999993</v>
      </c>
      <c r="G599" s="15">
        <v>99.464699999999993</v>
      </c>
      <c r="H599" s="15">
        <v>11.01</v>
      </c>
      <c r="I599" s="15">
        <v>2</v>
      </c>
      <c r="J599" s="15" t="s">
        <v>17426</v>
      </c>
      <c r="K599" s="15" t="s">
        <v>23</v>
      </c>
      <c r="L599" s="15">
        <v>1</v>
      </c>
      <c r="M599" s="15" t="s">
        <v>15548</v>
      </c>
      <c r="N599" s="15" t="s">
        <v>18141</v>
      </c>
      <c r="O599" s="56">
        <v>45630</v>
      </c>
    </row>
    <row r="600" spans="1:15" s="12" customFormat="1">
      <c r="A600" s="56">
        <v>45630</v>
      </c>
      <c r="B600" s="15" t="s">
        <v>17822</v>
      </c>
      <c r="C600" s="15" t="s">
        <v>17091</v>
      </c>
      <c r="D600" s="15">
        <v>10.75</v>
      </c>
      <c r="E600" s="56">
        <v>45896</v>
      </c>
      <c r="F600" s="15">
        <v>100.15819999999999</v>
      </c>
      <c r="G600" s="15">
        <v>100.15819999999999</v>
      </c>
      <c r="H600" s="15">
        <v>10.54</v>
      </c>
      <c r="I600" s="15">
        <v>0.05</v>
      </c>
      <c r="J600" s="15" t="s">
        <v>17426</v>
      </c>
      <c r="K600" s="15" t="s">
        <v>23</v>
      </c>
      <c r="L600" s="15">
        <v>1</v>
      </c>
      <c r="M600" s="15" t="s">
        <v>15548</v>
      </c>
      <c r="N600" s="15" t="s">
        <v>18355</v>
      </c>
      <c r="O600" s="56">
        <v>45630</v>
      </c>
    </row>
    <row r="601" spans="1:15" s="12" customFormat="1">
      <c r="A601" s="56">
        <v>45630</v>
      </c>
      <c r="B601" s="15" t="s">
        <v>17822</v>
      </c>
      <c r="C601" s="15" t="s">
        <v>17284</v>
      </c>
      <c r="D601" s="15">
        <v>10.15</v>
      </c>
      <c r="E601" s="56">
        <v>46136</v>
      </c>
      <c r="F601" s="15">
        <v>99.5732</v>
      </c>
      <c r="G601" s="15">
        <v>99.555400000000006</v>
      </c>
      <c r="H601" s="15">
        <v>11.015499999999999</v>
      </c>
      <c r="I601" s="15">
        <v>25.5</v>
      </c>
      <c r="J601" s="15" t="s">
        <v>17426</v>
      </c>
      <c r="K601" s="15" t="s">
        <v>23</v>
      </c>
      <c r="L601" s="15">
        <v>102</v>
      </c>
      <c r="M601" s="15" t="s">
        <v>15548</v>
      </c>
      <c r="N601" s="15" t="s">
        <v>17825</v>
      </c>
      <c r="O601" s="56">
        <v>45630</v>
      </c>
    </row>
    <row r="602" spans="1:15" s="12" customFormat="1">
      <c r="A602" s="56">
        <v>45630</v>
      </c>
      <c r="B602" s="15" t="s">
        <v>17822</v>
      </c>
      <c r="C602" s="15" t="s">
        <v>17241</v>
      </c>
      <c r="D602" s="15">
        <v>10.4</v>
      </c>
      <c r="E602" s="56">
        <v>46501</v>
      </c>
      <c r="F602" s="15">
        <v>98.75</v>
      </c>
      <c r="G602" s="15">
        <v>98.75</v>
      </c>
      <c r="H602" s="15">
        <v>11.565</v>
      </c>
      <c r="I602" s="15">
        <v>20</v>
      </c>
      <c r="J602" s="15" t="s">
        <v>17426</v>
      </c>
      <c r="K602" s="15" t="s">
        <v>23</v>
      </c>
      <c r="L602" s="15">
        <v>2</v>
      </c>
      <c r="M602" s="15" t="s">
        <v>15548</v>
      </c>
      <c r="N602" s="15" t="s">
        <v>18356</v>
      </c>
      <c r="O602" s="56">
        <v>45630</v>
      </c>
    </row>
    <row r="603" spans="1:15" s="12" customFormat="1">
      <c r="A603" s="56">
        <v>45630</v>
      </c>
      <c r="B603" s="15" t="s">
        <v>17822</v>
      </c>
      <c r="C603" s="15" t="s">
        <v>17311</v>
      </c>
      <c r="D603" s="15">
        <v>10.25</v>
      </c>
      <c r="E603" s="56">
        <v>46319</v>
      </c>
      <c r="F603" s="15">
        <v>98.754800000000003</v>
      </c>
      <c r="G603" s="15">
        <v>98.257599999999996</v>
      </c>
      <c r="H603" s="15">
        <v>11.8843</v>
      </c>
      <c r="I603" s="15">
        <v>220</v>
      </c>
      <c r="J603" s="15" t="s">
        <v>17426</v>
      </c>
      <c r="K603" s="15" t="s">
        <v>23</v>
      </c>
      <c r="L603" s="15">
        <v>8</v>
      </c>
      <c r="M603" s="15" t="s">
        <v>15548</v>
      </c>
      <c r="N603" s="15" t="s">
        <v>17826</v>
      </c>
      <c r="O603" s="56">
        <v>45630</v>
      </c>
    </row>
    <row r="604" spans="1:15" s="12" customFormat="1">
      <c r="A604" s="56">
        <v>45630</v>
      </c>
      <c r="B604" s="15" t="s">
        <v>18357</v>
      </c>
      <c r="C604" s="15" t="s">
        <v>18358</v>
      </c>
      <c r="D604" s="15">
        <v>0</v>
      </c>
      <c r="E604" s="56">
        <v>45747</v>
      </c>
      <c r="F604" s="15">
        <v>15.1158</v>
      </c>
      <c r="G604" s="15">
        <v>15.1158</v>
      </c>
      <c r="H604" s="15">
        <v>15</v>
      </c>
      <c r="I604" s="15">
        <v>1217.48</v>
      </c>
      <c r="J604" s="15" t="s">
        <v>17426</v>
      </c>
      <c r="K604" s="15" t="s">
        <v>23</v>
      </c>
      <c r="L604" s="15">
        <v>1</v>
      </c>
      <c r="M604" s="15" t="s">
        <v>17433</v>
      </c>
      <c r="N604" s="15" t="s">
        <v>18359</v>
      </c>
      <c r="O604" s="56">
        <v>45630</v>
      </c>
    </row>
    <row r="605" spans="1:15" s="12" customFormat="1">
      <c r="A605" s="56">
        <v>45630</v>
      </c>
      <c r="B605" s="15" t="s">
        <v>17840</v>
      </c>
      <c r="C605" s="15" t="s">
        <v>17839</v>
      </c>
      <c r="D605" s="15">
        <v>9.49</v>
      </c>
      <c r="E605" s="56">
        <v>47034</v>
      </c>
      <c r="F605" s="15">
        <v>100.55</v>
      </c>
      <c r="G605" s="15">
        <v>100.55</v>
      </c>
      <c r="H605" s="15">
        <v>9.6300000000000008</v>
      </c>
      <c r="I605" s="15">
        <v>10</v>
      </c>
      <c r="J605" s="15" t="s">
        <v>17426</v>
      </c>
      <c r="K605" s="15" t="s">
        <v>23</v>
      </c>
      <c r="L605" s="15">
        <v>1</v>
      </c>
      <c r="M605" s="15" t="s">
        <v>15548</v>
      </c>
      <c r="N605" s="15" t="s">
        <v>17841</v>
      </c>
      <c r="O605" s="56">
        <v>45630</v>
      </c>
    </row>
    <row r="606" spans="1:15" s="12" customFormat="1">
      <c r="A606" s="56">
        <v>45630</v>
      </c>
      <c r="B606" s="15" t="s">
        <v>17840</v>
      </c>
      <c r="C606" s="15" t="s">
        <v>17842</v>
      </c>
      <c r="D606" s="15">
        <v>9.49</v>
      </c>
      <c r="E606" s="56">
        <v>47399</v>
      </c>
      <c r="F606" s="15">
        <v>100.1</v>
      </c>
      <c r="G606" s="15">
        <v>100.1</v>
      </c>
      <c r="H606" s="15">
        <v>9.7957999999999998</v>
      </c>
      <c r="I606" s="15">
        <v>23</v>
      </c>
      <c r="J606" s="15" t="s">
        <v>17426</v>
      </c>
      <c r="K606" s="15" t="s">
        <v>23</v>
      </c>
      <c r="L606" s="15">
        <v>1</v>
      </c>
      <c r="M606" s="15" t="s">
        <v>15548</v>
      </c>
      <c r="N606" s="15" t="s">
        <v>18146</v>
      </c>
      <c r="O606" s="56">
        <v>45630</v>
      </c>
    </row>
    <row r="607" spans="1:15" s="12" customFormat="1">
      <c r="A607" s="56">
        <v>45630</v>
      </c>
      <c r="B607" s="15" t="s">
        <v>193</v>
      </c>
      <c r="C607" s="15" t="s">
        <v>15420</v>
      </c>
      <c r="D607" s="15">
        <v>7.78</v>
      </c>
      <c r="E607" s="56">
        <v>46785</v>
      </c>
      <c r="F607" s="15">
        <v>100</v>
      </c>
      <c r="G607" s="15">
        <v>100</v>
      </c>
      <c r="H607" s="15">
        <v>7.7942999999999998</v>
      </c>
      <c r="I607" s="15">
        <v>1500</v>
      </c>
      <c r="J607" s="15" t="s">
        <v>17426</v>
      </c>
      <c r="K607" s="15" t="s">
        <v>23</v>
      </c>
      <c r="L607" s="15">
        <v>1</v>
      </c>
      <c r="M607" s="15" t="s">
        <v>15548</v>
      </c>
      <c r="N607" s="15" t="s">
        <v>18362</v>
      </c>
      <c r="O607" s="56">
        <v>45630</v>
      </c>
    </row>
    <row r="608" spans="1:15" s="12" customFormat="1">
      <c r="A608" s="56">
        <v>45630</v>
      </c>
      <c r="B608" s="15" t="s">
        <v>17858</v>
      </c>
      <c r="C608" s="15" t="s">
        <v>18363</v>
      </c>
      <c r="D608" s="15">
        <v>8.75</v>
      </c>
      <c r="E608" s="56">
        <v>46188</v>
      </c>
      <c r="F608" s="15">
        <v>99.574600000000004</v>
      </c>
      <c r="G608" s="15">
        <v>99.574600000000004</v>
      </c>
      <c r="H608" s="15">
        <v>9.0500000000000007</v>
      </c>
      <c r="I608" s="15">
        <v>36</v>
      </c>
      <c r="J608" s="15" t="s">
        <v>17426</v>
      </c>
      <c r="K608" s="15" t="s">
        <v>23</v>
      </c>
      <c r="L608" s="15">
        <v>1</v>
      </c>
      <c r="M608" s="15" t="s">
        <v>15548</v>
      </c>
      <c r="N608" s="15" t="s">
        <v>18364</v>
      </c>
      <c r="O608" s="56">
        <v>45630</v>
      </c>
    </row>
    <row r="609" spans="1:15" s="12" customFormat="1">
      <c r="A609" s="56">
        <v>45630</v>
      </c>
      <c r="B609" s="15" t="s">
        <v>17858</v>
      </c>
      <c r="C609" s="15" t="s">
        <v>17861</v>
      </c>
      <c r="D609" s="15">
        <v>8.75</v>
      </c>
      <c r="E609" s="56">
        <v>46146</v>
      </c>
      <c r="F609" s="15">
        <v>99.206800000000001</v>
      </c>
      <c r="G609" s="15">
        <v>99.206800000000001</v>
      </c>
      <c r="H609" s="15">
        <v>9.3000000000000007</v>
      </c>
      <c r="I609" s="15">
        <v>3</v>
      </c>
      <c r="J609" s="15" t="s">
        <v>17426</v>
      </c>
      <c r="K609" s="15" t="s">
        <v>23</v>
      </c>
      <c r="L609" s="15">
        <v>1</v>
      </c>
      <c r="M609" s="15" t="s">
        <v>15548</v>
      </c>
      <c r="N609" s="15" t="s">
        <v>17862</v>
      </c>
      <c r="O609" s="56">
        <v>45630</v>
      </c>
    </row>
    <row r="610" spans="1:15" s="12" customFormat="1">
      <c r="A610" s="56">
        <v>45630</v>
      </c>
      <c r="B610" s="15" t="s">
        <v>17858</v>
      </c>
      <c r="C610" s="15" t="s">
        <v>17863</v>
      </c>
      <c r="D610" s="15">
        <v>9.25</v>
      </c>
      <c r="E610" s="56">
        <v>46010</v>
      </c>
      <c r="F610" s="15">
        <v>100.4622</v>
      </c>
      <c r="G610" s="15">
        <v>100.4622</v>
      </c>
      <c r="H610" s="15">
        <v>8.7799999999999994</v>
      </c>
      <c r="I610" s="15">
        <v>1500</v>
      </c>
      <c r="J610" s="15" t="s">
        <v>17426</v>
      </c>
      <c r="K610" s="15" t="s">
        <v>23</v>
      </c>
      <c r="L610" s="15">
        <v>1</v>
      </c>
      <c r="M610" s="15" t="s">
        <v>15548</v>
      </c>
      <c r="N610" s="15" t="s">
        <v>17864</v>
      </c>
      <c r="O610" s="56">
        <v>45630</v>
      </c>
    </row>
    <row r="611" spans="1:15" s="12" customFormat="1">
      <c r="A611" s="56">
        <v>45630</v>
      </c>
      <c r="B611" s="15" t="s">
        <v>17858</v>
      </c>
      <c r="C611" s="15" t="s">
        <v>18365</v>
      </c>
      <c r="D611" s="15">
        <v>8.9267000000000003</v>
      </c>
      <c r="E611" s="56">
        <v>46588</v>
      </c>
      <c r="F611" s="15">
        <v>100</v>
      </c>
      <c r="G611" s="15">
        <v>100</v>
      </c>
      <c r="H611" s="15">
        <v>8.9501000000000008</v>
      </c>
      <c r="I611" s="15">
        <v>475</v>
      </c>
      <c r="J611" s="15" t="s">
        <v>17426</v>
      </c>
      <c r="K611" s="15" t="s">
        <v>23</v>
      </c>
      <c r="L611" s="15">
        <v>3</v>
      </c>
      <c r="M611" s="15" t="s">
        <v>15548</v>
      </c>
      <c r="N611" s="15" t="s">
        <v>18366</v>
      </c>
      <c r="O611" s="56">
        <v>45630</v>
      </c>
    </row>
    <row r="612" spans="1:15" s="12" customFormat="1">
      <c r="A612" s="56">
        <v>45630</v>
      </c>
      <c r="B612" s="15" t="s">
        <v>17858</v>
      </c>
      <c r="C612" s="15" t="s">
        <v>11149</v>
      </c>
      <c r="D612" s="15">
        <v>0</v>
      </c>
      <c r="E612" s="56">
        <v>46840</v>
      </c>
      <c r="F612" s="15">
        <v>99.759100000000004</v>
      </c>
      <c r="G612" s="15">
        <v>99.759100000000004</v>
      </c>
      <c r="H612" s="15">
        <v>9.0500000000000007</v>
      </c>
      <c r="I612" s="15">
        <v>30</v>
      </c>
      <c r="J612" s="15" t="s">
        <v>17426</v>
      </c>
      <c r="K612" s="15" t="s">
        <v>23</v>
      </c>
      <c r="L612" s="15">
        <v>1</v>
      </c>
      <c r="M612" s="15" t="s">
        <v>15548</v>
      </c>
      <c r="N612" s="15" t="s">
        <v>18367</v>
      </c>
      <c r="O612" s="56">
        <v>45630</v>
      </c>
    </row>
    <row r="613" spans="1:15" s="12" customFormat="1">
      <c r="A613" s="56">
        <v>45630</v>
      </c>
      <c r="B613" s="15" t="s">
        <v>18368</v>
      </c>
      <c r="C613" s="15" t="s">
        <v>5493</v>
      </c>
      <c r="D613" s="15">
        <v>8.19</v>
      </c>
      <c r="E613" s="56">
        <v>46006</v>
      </c>
      <c r="F613" s="15">
        <v>100.9374</v>
      </c>
      <c r="G613" s="15">
        <v>100.9374</v>
      </c>
      <c r="H613" s="15">
        <v>7.22</v>
      </c>
      <c r="I613" s="15">
        <v>500</v>
      </c>
      <c r="J613" s="15" t="s">
        <v>17426</v>
      </c>
      <c r="K613" s="15" t="s">
        <v>23</v>
      </c>
      <c r="L613" s="15">
        <v>1</v>
      </c>
      <c r="M613" s="15" t="s">
        <v>15548</v>
      </c>
      <c r="N613" s="15" t="s">
        <v>18369</v>
      </c>
      <c r="O613" s="56">
        <v>45630</v>
      </c>
    </row>
    <row r="614" spans="1:15" s="12" customFormat="1">
      <c r="A614" s="56">
        <v>45630</v>
      </c>
      <c r="B614" s="15" t="s">
        <v>18370</v>
      </c>
      <c r="C614" s="15" t="s">
        <v>18371</v>
      </c>
      <c r="D614" s="15">
        <v>0</v>
      </c>
      <c r="E614" s="56">
        <v>45930</v>
      </c>
      <c r="F614" s="15">
        <v>0.26750000000000002</v>
      </c>
      <c r="G614" s="15">
        <v>0.26750000000000002</v>
      </c>
      <c r="H614" s="15">
        <v>15</v>
      </c>
      <c r="I614" s="15">
        <v>1869.51</v>
      </c>
      <c r="J614" s="15" t="s">
        <v>17426</v>
      </c>
      <c r="K614" s="15" t="s">
        <v>23</v>
      </c>
      <c r="L614" s="15">
        <v>1</v>
      </c>
      <c r="M614" s="15" t="s">
        <v>17433</v>
      </c>
      <c r="N614" s="15" t="s">
        <v>18372</v>
      </c>
      <c r="O614" s="56">
        <v>45630</v>
      </c>
    </row>
    <row r="615" spans="1:15" s="12" customFormat="1">
      <c r="A615" s="56">
        <v>45630</v>
      </c>
      <c r="B615" s="15" t="s">
        <v>194</v>
      </c>
      <c r="C615" s="15" t="s">
        <v>16374</v>
      </c>
      <c r="D615" s="15">
        <v>9.6</v>
      </c>
      <c r="E615" s="56">
        <v>45984</v>
      </c>
      <c r="F615" s="15">
        <v>100.4508</v>
      </c>
      <c r="G615" s="15">
        <v>100.4508</v>
      </c>
      <c r="H615" s="15">
        <v>9.5</v>
      </c>
      <c r="I615" s="15">
        <v>0.23</v>
      </c>
      <c r="J615" s="15" t="s">
        <v>17426</v>
      </c>
      <c r="K615" s="15" t="s">
        <v>23</v>
      </c>
      <c r="L615" s="15">
        <v>4</v>
      </c>
      <c r="M615" s="15" t="s">
        <v>15548</v>
      </c>
      <c r="N615" s="15" t="s">
        <v>17870</v>
      </c>
      <c r="O615" s="56">
        <v>45630</v>
      </c>
    </row>
    <row r="616" spans="1:15" s="12" customFormat="1">
      <c r="A616" s="56">
        <v>45630</v>
      </c>
      <c r="B616" s="15" t="s">
        <v>17871</v>
      </c>
      <c r="C616" s="15" t="s">
        <v>4064</v>
      </c>
      <c r="D616" s="15">
        <v>7.08</v>
      </c>
      <c r="E616" s="56">
        <v>49242</v>
      </c>
      <c r="F616" s="15">
        <v>99.810199999999995</v>
      </c>
      <c r="G616" s="15">
        <v>99.813999999999993</v>
      </c>
      <c r="H616" s="15">
        <v>7.0994999999999999</v>
      </c>
      <c r="I616" s="15">
        <v>22500</v>
      </c>
      <c r="J616" s="15" t="s">
        <v>17426</v>
      </c>
      <c r="K616" s="15" t="s">
        <v>23</v>
      </c>
      <c r="L616" s="15">
        <v>5</v>
      </c>
      <c r="M616" s="15" t="s">
        <v>15548</v>
      </c>
      <c r="N616" s="15" t="s">
        <v>18373</v>
      </c>
      <c r="O616" s="56">
        <v>45630</v>
      </c>
    </row>
    <row r="617" spans="1:15" s="12" customFormat="1">
      <c r="A617" s="56">
        <v>45630</v>
      </c>
      <c r="B617" s="15" t="s">
        <v>17872</v>
      </c>
      <c r="C617" s="15" t="s">
        <v>17879</v>
      </c>
      <c r="D617" s="15">
        <v>8.4</v>
      </c>
      <c r="E617" s="56">
        <v>48935</v>
      </c>
      <c r="F617" s="15">
        <v>100.89</v>
      </c>
      <c r="G617" s="15">
        <v>100.9238</v>
      </c>
      <c r="H617" s="15">
        <v>8.2443000000000008</v>
      </c>
      <c r="I617" s="15">
        <v>80</v>
      </c>
      <c r="J617" s="15" t="s">
        <v>17426</v>
      </c>
      <c r="K617" s="15" t="s">
        <v>23</v>
      </c>
      <c r="L617" s="15">
        <v>3</v>
      </c>
      <c r="M617" s="15" t="s">
        <v>15548</v>
      </c>
      <c r="N617" s="15" t="s">
        <v>17880</v>
      </c>
      <c r="O617" s="56">
        <v>45630</v>
      </c>
    </row>
    <row r="618" spans="1:15" s="12" customFormat="1">
      <c r="A618" s="56">
        <v>45630</v>
      </c>
      <c r="B618" s="15" t="s">
        <v>18159</v>
      </c>
      <c r="C618" s="15" t="s">
        <v>18374</v>
      </c>
      <c r="D618" s="15">
        <v>0</v>
      </c>
      <c r="E618" s="56">
        <v>46405</v>
      </c>
      <c r="F618" s="15">
        <v>102.74509999999999</v>
      </c>
      <c r="G618" s="15">
        <v>102.7355</v>
      </c>
      <c r="H618" s="15">
        <v>7.835</v>
      </c>
      <c r="I618" s="15">
        <v>5000</v>
      </c>
      <c r="J618" s="15" t="s">
        <v>17426</v>
      </c>
      <c r="K618" s="15" t="s">
        <v>23</v>
      </c>
      <c r="L618" s="15">
        <v>2</v>
      </c>
      <c r="M618" s="15" t="s">
        <v>15548</v>
      </c>
      <c r="N618" s="15" t="s">
        <v>18375</v>
      </c>
      <c r="O618" s="56">
        <v>45630</v>
      </c>
    </row>
    <row r="619" spans="1:15" s="12" customFormat="1">
      <c r="A619" s="56">
        <v>45630</v>
      </c>
      <c r="B619" s="15" t="s">
        <v>18159</v>
      </c>
      <c r="C619" s="15" t="s">
        <v>18160</v>
      </c>
      <c r="D619" s="15">
        <v>0</v>
      </c>
      <c r="E619" s="56">
        <v>46179</v>
      </c>
      <c r="F619" s="15">
        <v>100.8651</v>
      </c>
      <c r="G619" s="15">
        <v>100.8651</v>
      </c>
      <c r="H619" s="15">
        <v>8.3000000000000007</v>
      </c>
      <c r="I619" s="15">
        <v>20</v>
      </c>
      <c r="J619" s="15" t="s">
        <v>17426</v>
      </c>
      <c r="K619" s="15" t="s">
        <v>23</v>
      </c>
      <c r="L619" s="15">
        <v>1</v>
      </c>
      <c r="M619" s="15" t="s">
        <v>15548</v>
      </c>
      <c r="N619" s="15" t="s">
        <v>18161</v>
      </c>
      <c r="O619" s="56">
        <v>45630</v>
      </c>
    </row>
    <row r="620" spans="1:15" s="12" customFormat="1">
      <c r="A620" s="56">
        <v>45630</v>
      </c>
      <c r="B620" s="15" t="s">
        <v>17885</v>
      </c>
      <c r="C620" s="15" t="s">
        <v>17886</v>
      </c>
      <c r="D620" s="15">
        <v>11.25</v>
      </c>
      <c r="E620" s="56">
        <v>45780</v>
      </c>
      <c r="F620" s="15">
        <v>99.5</v>
      </c>
      <c r="G620" s="15">
        <v>100.239</v>
      </c>
      <c r="H620" s="15">
        <v>10.549899999999999</v>
      </c>
      <c r="I620" s="15">
        <v>1050</v>
      </c>
      <c r="J620" s="15" t="s">
        <v>17426</v>
      </c>
      <c r="K620" s="15" t="s">
        <v>23</v>
      </c>
      <c r="L620" s="15">
        <v>2</v>
      </c>
      <c r="M620" s="15" t="s">
        <v>15548</v>
      </c>
      <c r="N620" s="15" t="s">
        <v>18164</v>
      </c>
      <c r="O620" s="56">
        <v>45630</v>
      </c>
    </row>
    <row r="621" spans="1:15" s="12" customFormat="1">
      <c r="A621" s="56">
        <v>45630</v>
      </c>
      <c r="B621" s="15" t="s">
        <v>17889</v>
      </c>
      <c r="C621" s="15" t="s">
        <v>18376</v>
      </c>
      <c r="D621" s="15">
        <v>8.89</v>
      </c>
      <c r="E621" s="56">
        <v>47555</v>
      </c>
      <c r="F621" s="15">
        <v>100.2</v>
      </c>
      <c r="G621" s="15">
        <v>100.2</v>
      </c>
      <c r="H621" s="15">
        <v>9.1325000000000003</v>
      </c>
      <c r="I621" s="15">
        <v>10</v>
      </c>
      <c r="J621" s="15" t="s">
        <v>17426</v>
      </c>
      <c r="K621" s="15" t="s">
        <v>23</v>
      </c>
      <c r="L621" s="15">
        <v>1</v>
      </c>
      <c r="M621" s="15" t="s">
        <v>15548</v>
      </c>
      <c r="N621" s="15" t="s">
        <v>18377</v>
      </c>
      <c r="O621" s="56">
        <v>45630</v>
      </c>
    </row>
    <row r="622" spans="1:15" s="12" customFormat="1">
      <c r="A622" s="56">
        <v>45630</v>
      </c>
      <c r="B622" s="15" t="s">
        <v>17889</v>
      </c>
      <c r="C622" s="15" t="s">
        <v>18378</v>
      </c>
      <c r="D622" s="15">
        <v>8.89</v>
      </c>
      <c r="E622" s="56">
        <v>48651</v>
      </c>
      <c r="F622" s="15">
        <v>100.2</v>
      </c>
      <c r="G622" s="15">
        <v>100.2</v>
      </c>
      <c r="H622" s="15">
        <v>9.1480999999999995</v>
      </c>
      <c r="I622" s="15">
        <v>10</v>
      </c>
      <c r="J622" s="15" t="s">
        <v>17426</v>
      </c>
      <c r="K622" s="15" t="s">
        <v>23</v>
      </c>
      <c r="L622" s="15">
        <v>1</v>
      </c>
      <c r="M622" s="15" t="s">
        <v>15548</v>
      </c>
      <c r="N622" s="15" t="s">
        <v>18379</v>
      </c>
      <c r="O622" s="56">
        <v>45630</v>
      </c>
    </row>
    <row r="623" spans="1:15" s="12" customFormat="1">
      <c r="A623" s="56">
        <v>45630</v>
      </c>
      <c r="B623" s="15" t="s">
        <v>18380</v>
      </c>
      <c r="C623" s="15" t="s">
        <v>6099</v>
      </c>
      <c r="D623" s="15">
        <v>8.1199999999999992</v>
      </c>
      <c r="E623" s="56">
        <v>48536</v>
      </c>
      <c r="F623" s="15">
        <v>101.52</v>
      </c>
      <c r="G623" s="15">
        <v>101.52</v>
      </c>
      <c r="H623" s="15">
        <v>7.85</v>
      </c>
      <c r="I623" s="15">
        <v>20</v>
      </c>
      <c r="J623" s="15" t="s">
        <v>17426</v>
      </c>
      <c r="K623" s="15" t="s">
        <v>23</v>
      </c>
      <c r="L623" s="15">
        <v>1</v>
      </c>
      <c r="M623" s="15" t="s">
        <v>15548</v>
      </c>
      <c r="N623" s="15" t="s">
        <v>18381</v>
      </c>
      <c r="O623" s="56">
        <v>45630</v>
      </c>
    </row>
    <row r="624" spans="1:15" s="12" customFormat="1">
      <c r="A624" s="56">
        <v>45630</v>
      </c>
      <c r="B624" s="15" t="s">
        <v>18380</v>
      </c>
      <c r="C624" s="15" t="s">
        <v>16275</v>
      </c>
      <c r="D624" s="15">
        <v>8.1</v>
      </c>
      <c r="E624" s="56">
        <v>48861</v>
      </c>
      <c r="F624" s="15">
        <v>101.78</v>
      </c>
      <c r="G624" s="15">
        <v>101.78</v>
      </c>
      <c r="H624" s="15">
        <v>7.8</v>
      </c>
      <c r="I624" s="15">
        <v>440</v>
      </c>
      <c r="J624" s="15" t="s">
        <v>17426</v>
      </c>
      <c r="K624" s="15" t="s">
        <v>23</v>
      </c>
      <c r="L624" s="15">
        <v>1</v>
      </c>
      <c r="M624" s="15" t="s">
        <v>15548</v>
      </c>
      <c r="N624" s="15" t="s">
        <v>18382</v>
      </c>
      <c r="O624" s="56">
        <v>45630</v>
      </c>
    </row>
    <row r="625" spans="1:15" s="12" customFormat="1">
      <c r="A625" s="56">
        <v>45630</v>
      </c>
      <c r="B625" s="15" t="s">
        <v>18165</v>
      </c>
      <c r="C625" s="15" t="s">
        <v>10324</v>
      </c>
      <c r="D625" s="15">
        <v>7.09</v>
      </c>
      <c r="E625" s="56">
        <v>48073</v>
      </c>
      <c r="F625" s="15">
        <v>99.05</v>
      </c>
      <c r="G625" s="15">
        <v>99.05</v>
      </c>
      <c r="H625" s="15">
        <v>7.2610000000000001</v>
      </c>
      <c r="I625" s="15">
        <v>1030</v>
      </c>
      <c r="J625" s="15" t="s">
        <v>17426</v>
      </c>
      <c r="K625" s="15" t="s">
        <v>23</v>
      </c>
      <c r="L625" s="15">
        <v>4</v>
      </c>
      <c r="M625" s="15" t="s">
        <v>15548</v>
      </c>
      <c r="N625" s="15" t="s">
        <v>18166</v>
      </c>
      <c r="O625" s="56">
        <v>45630</v>
      </c>
    </row>
    <row r="626" spans="1:15" s="12" customFormat="1">
      <c r="A626" s="56">
        <v>45630</v>
      </c>
      <c r="B626" s="15" t="s">
        <v>18383</v>
      </c>
      <c r="C626" s="15" t="s">
        <v>18384</v>
      </c>
      <c r="D626" s="15">
        <v>0</v>
      </c>
      <c r="E626" s="56">
        <v>45741</v>
      </c>
      <c r="F626" s="15">
        <v>1.1111</v>
      </c>
      <c r="G626" s="15">
        <v>1.1111</v>
      </c>
      <c r="H626" s="15">
        <v>15</v>
      </c>
      <c r="I626" s="15">
        <v>450</v>
      </c>
      <c r="J626" s="15" t="s">
        <v>17426</v>
      </c>
      <c r="K626" s="15" t="s">
        <v>23</v>
      </c>
      <c r="L626" s="15">
        <v>1</v>
      </c>
      <c r="M626" s="15" t="s">
        <v>17433</v>
      </c>
      <c r="N626" s="15" t="s">
        <v>18385</v>
      </c>
      <c r="O626" s="56">
        <v>45630</v>
      </c>
    </row>
    <row r="627" spans="1:15" s="12" customFormat="1">
      <c r="A627" s="56">
        <v>45630</v>
      </c>
      <c r="B627" s="15" t="s">
        <v>17906</v>
      </c>
      <c r="C627" s="15" t="s">
        <v>17907</v>
      </c>
      <c r="D627" s="15">
        <v>10.75</v>
      </c>
      <c r="E627" s="56">
        <v>46205</v>
      </c>
      <c r="F627" s="15">
        <v>98.194400000000002</v>
      </c>
      <c r="G627" s="15">
        <v>98.337000000000003</v>
      </c>
      <c r="H627" s="15">
        <v>12.5875</v>
      </c>
      <c r="I627" s="15">
        <v>4</v>
      </c>
      <c r="J627" s="15" t="s">
        <v>17426</v>
      </c>
      <c r="K627" s="15" t="s">
        <v>23</v>
      </c>
      <c r="L627" s="15">
        <v>4</v>
      </c>
      <c r="M627" s="15" t="s">
        <v>15548</v>
      </c>
      <c r="N627" s="15" t="s">
        <v>17908</v>
      </c>
      <c r="O627" s="56">
        <v>45630</v>
      </c>
    </row>
    <row r="628" spans="1:15" s="12" customFormat="1">
      <c r="A628" s="56">
        <v>45630</v>
      </c>
      <c r="B628" s="15" t="s">
        <v>17915</v>
      </c>
      <c r="C628" s="15" t="s">
        <v>17918</v>
      </c>
      <c r="D628" s="15">
        <v>8.0500000000000007</v>
      </c>
      <c r="E628" s="56">
        <v>46868</v>
      </c>
      <c r="F628" s="15">
        <v>100.96</v>
      </c>
      <c r="G628" s="15">
        <v>100.9453</v>
      </c>
      <c r="H628" s="15">
        <v>7.7149999999999999</v>
      </c>
      <c r="I628" s="15">
        <v>1000</v>
      </c>
      <c r="J628" s="15" t="s">
        <v>17426</v>
      </c>
      <c r="K628" s="15" t="s">
        <v>23</v>
      </c>
      <c r="L628" s="15">
        <v>2</v>
      </c>
      <c r="M628" s="15" t="s">
        <v>15548</v>
      </c>
      <c r="N628" s="15" t="s">
        <v>17919</v>
      </c>
      <c r="O628" s="56">
        <v>45630</v>
      </c>
    </row>
    <row r="629" spans="1:15" s="12" customFormat="1">
      <c r="A629" s="56">
        <v>45630</v>
      </c>
      <c r="B629" s="15" t="s">
        <v>17922</v>
      </c>
      <c r="C629" s="15" t="s">
        <v>17928</v>
      </c>
      <c r="D629" s="15">
        <v>10.5</v>
      </c>
      <c r="E629" s="56">
        <v>46290</v>
      </c>
      <c r="F629" s="15">
        <v>99.609800000000007</v>
      </c>
      <c r="G629" s="15">
        <v>99.609800000000007</v>
      </c>
      <c r="H629" s="15">
        <v>10.7</v>
      </c>
      <c r="I629" s="15">
        <v>7.77</v>
      </c>
      <c r="J629" s="15" t="s">
        <v>17426</v>
      </c>
      <c r="K629" s="15" t="s">
        <v>23</v>
      </c>
      <c r="L629" s="15">
        <v>1</v>
      </c>
      <c r="M629" s="15" t="s">
        <v>15548</v>
      </c>
      <c r="N629" s="15" t="s">
        <v>17929</v>
      </c>
      <c r="O629" s="56">
        <v>45630</v>
      </c>
    </row>
    <row r="630" spans="1:15" s="12" customFormat="1">
      <c r="A630" s="56">
        <v>45630</v>
      </c>
      <c r="B630" s="15" t="s">
        <v>17922</v>
      </c>
      <c r="C630" s="15" t="s">
        <v>18389</v>
      </c>
      <c r="D630" s="15">
        <v>0</v>
      </c>
      <c r="E630" s="56">
        <v>45750</v>
      </c>
      <c r="F630" s="15">
        <v>100.1</v>
      </c>
      <c r="G630" s="15">
        <v>100.08499999999999</v>
      </c>
      <c r="H630" s="15">
        <v>10.455</v>
      </c>
      <c r="I630" s="15">
        <v>354</v>
      </c>
      <c r="J630" s="15" t="s">
        <v>17426</v>
      </c>
      <c r="K630" s="15" t="s">
        <v>23</v>
      </c>
      <c r="L630" s="15">
        <v>2</v>
      </c>
      <c r="M630" s="15" t="s">
        <v>15548</v>
      </c>
      <c r="N630" s="15" t="s">
        <v>18390</v>
      </c>
      <c r="O630" s="56">
        <v>45630</v>
      </c>
    </row>
    <row r="631" spans="1:15" s="12" customFormat="1">
      <c r="A631" s="56">
        <v>45630</v>
      </c>
      <c r="B631" s="15" t="s">
        <v>17936</v>
      </c>
      <c r="C631" s="15" t="s">
        <v>15546</v>
      </c>
      <c r="D631" s="15">
        <v>8.3000000000000007</v>
      </c>
      <c r="E631" s="56">
        <v>46412</v>
      </c>
      <c r="F631" s="15">
        <v>106.035</v>
      </c>
      <c r="G631" s="15">
        <v>106.02</v>
      </c>
      <c r="H631" s="15">
        <v>5.2572999999999999</v>
      </c>
      <c r="I631" s="15">
        <v>1035.44</v>
      </c>
      <c r="J631" s="15" t="s">
        <v>17426</v>
      </c>
      <c r="K631" s="15" t="s">
        <v>23</v>
      </c>
      <c r="L631" s="15">
        <v>2</v>
      </c>
      <c r="M631" s="15" t="s">
        <v>15548</v>
      </c>
      <c r="N631" s="15" t="s">
        <v>18173</v>
      </c>
      <c r="O631" s="56">
        <v>45630</v>
      </c>
    </row>
    <row r="632" spans="1:15" s="12" customFormat="1">
      <c r="A632" s="56">
        <v>45630</v>
      </c>
      <c r="B632" s="15" t="s">
        <v>17938</v>
      </c>
      <c r="C632" s="15" t="s">
        <v>18391</v>
      </c>
      <c r="D632" s="15">
        <v>8.1999999999999993</v>
      </c>
      <c r="E632" s="56">
        <v>46398</v>
      </c>
      <c r="F632" s="15">
        <v>100.8314</v>
      </c>
      <c r="G632" s="15">
        <v>100.8314</v>
      </c>
      <c r="H632" s="15">
        <v>7.74</v>
      </c>
      <c r="I632" s="15">
        <v>2500</v>
      </c>
      <c r="J632" s="15" t="s">
        <v>17426</v>
      </c>
      <c r="K632" s="15" t="s">
        <v>23</v>
      </c>
      <c r="L632" s="15">
        <v>1</v>
      </c>
      <c r="M632" s="15" t="s">
        <v>15548</v>
      </c>
      <c r="N632" s="15" t="s">
        <v>18392</v>
      </c>
      <c r="O632" s="56">
        <v>45630</v>
      </c>
    </row>
    <row r="633" spans="1:15" s="12" customFormat="1">
      <c r="A633" s="56">
        <v>45630</v>
      </c>
      <c r="B633" s="15" t="s">
        <v>17938</v>
      </c>
      <c r="C633" s="15" t="s">
        <v>18393</v>
      </c>
      <c r="D633" s="15">
        <v>8.2249999999999996</v>
      </c>
      <c r="E633" s="56">
        <v>46498</v>
      </c>
      <c r="F633" s="15">
        <v>101.09350000000001</v>
      </c>
      <c r="G633" s="15">
        <v>101.09350000000001</v>
      </c>
      <c r="H633" s="15">
        <v>7.67</v>
      </c>
      <c r="I633" s="15">
        <v>5000</v>
      </c>
      <c r="J633" s="15" t="s">
        <v>17426</v>
      </c>
      <c r="K633" s="15" t="s">
        <v>23</v>
      </c>
      <c r="L633" s="15">
        <v>1</v>
      </c>
      <c r="M633" s="15" t="s">
        <v>15548</v>
      </c>
      <c r="N633" s="15" t="s">
        <v>18394</v>
      </c>
      <c r="O633" s="56">
        <v>45630</v>
      </c>
    </row>
    <row r="634" spans="1:15" s="12" customFormat="1">
      <c r="A634" s="56">
        <v>45630</v>
      </c>
      <c r="B634" s="15" t="s">
        <v>17938</v>
      </c>
      <c r="C634" s="15" t="s">
        <v>18395</v>
      </c>
      <c r="D634" s="15">
        <v>7.7809999999999997</v>
      </c>
      <c r="E634" s="56">
        <v>47378</v>
      </c>
      <c r="F634" s="15">
        <v>99.92</v>
      </c>
      <c r="G634" s="15">
        <v>99.9071</v>
      </c>
      <c r="H634" s="15">
        <v>7.7954999999999997</v>
      </c>
      <c r="I634" s="15">
        <v>11500</v>
      </c>
      <c r="J634" s="15" t="s">
        <v>17426</v>
      </c>
      <c r="K634" s="15" t="s">
        <v>23</v>
      </c>
      <c r="L634" s="15">
        <v>5</v>
      </c>
      <c r="M634" s="15" t="s">
        <v>15548</v>
      </c>
      <c r="N634" s="15" t="s">
        <v>18396</v>
      </c>
      <c r="O634" s="56">
        <v>45630</v>
      </c>
    </row>
    <row r="635" spans="1:15" s="12" customFormat="1">
      <c r="A635" s="56">
        <v>45630</v>
      </c>
      <c r="B635" s="15" t="s">
        <v>18397</v>
      </c>
      <c r="C635" s="15" t="s">
        <v>18398</v>
      </c>
      <c r="D635" s="15">
        <v>7.43</v>
      </c>
      <c r="E635" s="56">
        <v>49241</v>
      </c>
      <c r="F635" s="15">
        <v>100</v>
      </c>
      <c r="G635" s="15">
        <v>100</v>
      </c>
      <c r="H635" s="15">
        <v>7.4219999999999997</v>
      </c>
      <c r="I635" s="15">
        <v>17500</v>
      </c>
      <c r="J635" s="15" t="s">
        <v>17426</v>
      </c>
      <c r="K635" s="15" t="s">
        <v>23</v>
      </c>
      <c r="L635" s="15">
        <v>3</v>
      </c>
      <c r="M635" s="15" t="s">
        <v>15548</v>
      </c>
      <c r="N635" s="15" t="s">
        <v>18399</v>
      </c>
      <c r="O635" s="56">
        <v>45630</v>
      </c>
    </row>
    <row r="636" spans="1:15" s="12" customFormat="1">
      <c r="A636" s="56">
        <v>45630</v>
      </c>
      <c r="B636" s="15" t="s">
        <v>17944</v>
      </c>
      <c r="C636" s="15" t="s">
        <v>17945</v>
      </c>
      <c r="D636" s="15">
        <v>8.25</v>
      </c>
      <c r="E636" s="56">
        <v>47333</v>
      </c>
      <c r="F636" s="15">
        <v>101.06659999999999</v>
      </c>
      <c r="G636" s="15">
        <v>101.06659999999999</v>
      </c>
      <c r="H636" s="15">
        <v>7.9450000000000003</v>
      </c>
      <c r="I636" s="15">
        <v>300</v>
      </c>
      <c r="J636" s="15" t="s">
        <v>17426</v>
      </c>
      <c r="K636" s="15" t="s">
        <v>23</v>
      </c>
      <c r="L636" s="15">
        <v>1</v>
      </c>
      <c r="M636" s="15" t="s">
        <v>15548</v>
      </c>
      <c r="N636" s="15" t="s">
        <v>17946</v>
      </c>
      <c r="O636" s="56">
        <v>45630</v>
      </c>
    </row>
    <row r="637" spans="1:15" s="12" customFormat="1">
      <c r="A637" s="56">
        <v>45630</v>
      </c>
      <c r="B637" s="15" t="s">
        <v>18400</v>
      </c>
      <c r="C637" s="15" t="s">
        <v>18401</v>
      </c>
      <c r="D637" s="15">
        <v>0</v>
      </c>
      <c r="E637" s="56">
        <v>45716</v>
      </c>
      <c r="F637" s="15">
        <v>0.46779999999999999</v>
      </c>
      <c r="G637" s="15">
        <v>0.46779999999999999</v>
      </c>
      <c r="H637" s="15">
        <v>15</v>
      </c>
      <c r="I637" s="15">
        <v>1068.81</v>
      </c>
      <c r="J637" s="15" t="s">
        <v>17426</v>
      </c>
      <c r="K637" s="15" t="s">
        <v>23</v>
      </c>
      <c r="L637" s="15">
        <v>1</v>
      </c>
      <c r="M637" s="15" t="s">
        <v>17433</v>
      </c>
      <c r="N637" s="15" t="s">
        <v>18402</v>
      </c>
      <c r="O637" s="56">
        <v>45630</v>
      </c>
    </row>
    <row r="638" spans="1:15" s="12" customFormat="1">
      <c r="A638" s="56">
        <v>45630</v>
      </c>
      <c r="B638" s="15" t="s">
        <v>18179</v>
      </c>
      <c r="C638" s="15" t="s">
        <v>18180</v>
      </c>
      <c r="D638" s="15">
        <v>8.1577000000000002</v>
      </c>
      <c r="E638" s="56">
        <v>46076</v>
      </c>
      <c r="F638" s="15">
        <v>100.08369999999999</v>
      </c>
      <c r="G638" s="15">
        <v>100.08369999999999</v>
      </c>
      <c r="H638" s="15">
        <v>8.0299999999999994</v>
      </c>
      <c r="I638" s="15">
        <v>95</v>
      </c>
      <c r="J638" s="15" t="s">
        <v>17426</v>
      </c>
      <c r="K638" s="15" t="s">
        <v>23</v>
      </c>
      <c r="L638" s="15">
        <v>1</v>
      </c>
      <c r="M638" s="15" t="s">
        <v>15548</v>
      </c>
      <c r="N638" s="15" t="s">
        <v>18403</v>
      </c>
      <c r="O638" s="56">
        <v>45630</v>
      </c>
    </row>
    <row r="639" spans="1:15" s="12" customFormat="1">
      <c r="A639" s="56">
        <v>45631</v>
      </c>
      <c r="B639" s="15" t="s">
        <v>17424</v>
      </c>
      <c r="C639" s="15" t="s">
        <v>17425</v>
      </c>
      <c r="D639" s="15">
        <v>13.5</v>
      </c>
      <c r="E639" s="56">
        <v>46405</v>
      </c>
      <c r="F639" s="15">
        <v>100.05</v>
      </c>
      <c r="G639" s="15">
        <v>100.0506</v>
      </c>
      <c r="H639" s="15">
        <v>14.349600000000001</v>
      </c>
      <c r="I639" s="15">
        <v>2602</v>
      </c>
      <c r="J639" s="15" t="s">
        <v>17426</v>
      </c>
      <c r="K639" s="15" t="s">
        <v>23</v>
      </c>
      <c r="L639" s="15">
        <v>3</v>
      </c>
      <c r="M639" s="15" t="s">
        <v>15548</v>
      </c>
      <c r="N639" s="15" t="s">
        <v>17427</v>
      </c>
      <c r="O639" s="56">
        <v>45631</v>
      </c>
    </row>
    <row r="640" spans="1:15" s="12" customFormat="1">
      <c r="A640" s="56">
        <v>45631</v>
      </c>
      <c r="B640" s="15" t="s">
        <v>17429</v>
      </c>
      <c r="C640" s="15" t="s">
        <v>16607</v>
      </c>
      <c r="D640" s="15">
        <v>8.25</v>
      </c>
      <c r="E640" s="56">
        <v>46073</v>
      </c>
      <c r="F640" s="15">
        <v>99.977099999999993</v>
      </c>
      <c r="G640" s="15">
        <v>99.977099999999993</v>
      </c>
      <c r="H640" s="15">
        <v>8.42</v>
      </c>
      <c r="I640" s="15">
        <v>1.08</v>
      </c>
      <c r="J640" s="15" t="s">
        <v>17426</v>
      </c>
      <c r="K640" s="15" t="s">
        <v>23</v>
      </c>
      <c r="L640" s="15">
        <v>4</v>
      </c>
      <c r="M640" s="15" t="s">
        <v>15548</v>
      </c>
      <c r="N640" s="15" t="s">
        <v>17430</v>
      </c>
      <c r="O640" s="56">
        <v>45631</v>
      </c>
    </row>
    <row r="641" spans="1:15" s="12" customFormat="1">
      <c r="A641" s="56">
        <v>45631</v>
      </c>
      <c r="B641" s="15" t="s">
        <v>17438</v>
      </c>
      <c r="C641" s="15" t="s">
        <v>17439</v>
      </c>
      <c r="D641" s="15">
        <v>10.029999999999999</v>
      </c>
      <c r="E641" s="56">
        <v>45906</v>
      </c>
      <c r="F641" s="15">
        <v>100.4653</v>
      </c>
      <c r="G641" s="15">
        <v>100.4653</v>
      </c>
      <c r="H641" s="15">
        <v>9.8000000000000007</v>
      </c>
      <c r="I641" s="15">
        <v>0.25</v>
      </c>
      <c r="J641" s="15" t="s">
        <v>17426</v>
      </c>
      <c r="K641" s="15" t="s">
        <v>23</v>
      </c>
      <c r="L641" s="15">
        <v>1</v>
      </c>
      <c r="M641" s="15" t="s">
        <v>15548</v>
      </c>
      <c r="N641" s="15" t="s">
        <v>17440</v>
      </c>
      <c r="O641" s="56">
        <v>45631</v>
      </c>
    </row>
    <row r="642" spans="1:15" s="12" customFormat="1">
      <c r="A642" s="56">
        <v>45631</v>
      </c>
      <c r="B642" s="15" t="s">
        <v>17442</v>
      </c>
      <c r="C642" s="15" t="s">
        <v>17443</v>
      </c>
      <c r="D642" s="15">
        <v>10.9</v>
      </c>
      <c r="E642" s="56">
        <v>46108</v>
      </c>
      <c r="F642" s="15">
        <v>98.873500000000007</v>
      </c>
      <c r="G642" s="15">
        <v>99.166399999999996</v>
      </c>
      <c r="H642" s="15">
        <v>12.2277</v>
      </c>
      <c r="I642" s="15">
        <v>18</v>
      </c>
      <c r="J642" s="15" t="s">
        <v>17426</v>
      </c>
      <c r="K642" s="15" t="s">
        <v>23</v>
      </c>
      <c r="L642" s="15">
        <v>8</v>
      </c>
      <c r="M642" s="15" t="s">
        <v>15548</v>
      </c>
      <c r="N642" s="15" t="s">
        <v>17444</v>
      </c>
      <c r="O642" s="56">
        <v>45631</v>
      </c>
    </row>
    <row r="643" spans="1:15" s="12" customFormat="1">
      <c r="A643" s="56">
        <v>45631</v>
      </c>
      <c r="B643" s="15" t="s">
        <v>17442</v>
      </c>
      <c r="C643" s="15" t="s">
        <v>17445</v>
      </c>
      <c r="D643" s="15">
        <v>10.9</v>
      </c>
      <c r="E643" s="56">
        <v>46148</v>
      </c>
      <c r="F643" s="15">
        <v>99.953000000000003</v>
      </c>
      <c r="G643" s="15">
        <v>99.809600000000003</v>
      </c>
      <c r="H643" s="15">
        <v>11.622</v>
      </c>
      <c r="I643" s="15">
        <v>25</v>
      </c>
      <c r="J643" s="15" t="s">
        <v>17426</v>
      </c>
      <c r="K643" s="15" t="s">
        <v>23</v>
      </c>
      <c r="L643" s="15">
        <v>9</v>
      </c>
      <c r="M643" s="15" t="s">
        <v>15548</v>
      </c>
      <c r="N643" s="15" t="s">
        <v>17446</v>
      </c>
      <c r="O643" s="56">
        <v>45631</v>
      </c>
    </row>
    <row r="644" spans="1:15" s="12" customFormat="1">
      <c r="A644" s="56">
        <v>45631</v>
      </c>
      <c r="B644" s="15" t="s">
        <v>17960</v>
      </c>
      <c r="C644" s="15" t="s">
        <v>15826</v>
      </c>
      <c r="D644" s="15">
        <v>7.38</v>
      </c>
      <c r="E644" s="56">
        <v>46740</v>
      </c>
      <c r="F644" s="15">
        <v>105.3356</v>
      </c>
      <c r="G644" s="15">
        <v>105.3356</v>
      </c>
      <c r="H644" s="15">
        <v>5.43</v>
      </c>
      <c r="I644" s="15">
        <v>980.5</v>
      </c>
      <c r="J644" s="15" t="s">
        <v>17426</v>
      </c>
      <c r="K644" s="15" t="s">
        <v>23</v>
      </c>
      <c r="L644" s="15">
        <v>1</v>
      </c>
      <c r="M644" s="15" t="s">
        <v>15548</v>
      </c>
      <c r="N644" s="15" t="s">
        <v>17961</v>
      </c>
      <c r="O644" s="56">
        <v>45631</v>
      </c>
    </row>
    <row r="645" spans="1:15" s="12" customFormat="1">
      <c r="A645" s="56">
        <v>45631</v>
      </c>
      <c r="B645" s="15" t="s">
        <v>17960</v>
      </c>
      <c r="C645" s="15" t="s">
        <v>15816</v>
      </c>
      <c r="D645" s="15">
        <v>8.7100000000000009</v>
      </c>
      <c r="E645" s="56">
        <v>47020</v>
      </c>
      <c r="F645" s="15">
        <v>110</v>
      </c>
      <c r="G645" s="15">
        <v>110</v>
      </c>
      <c r="H645" s="15">
        <v>5.4805000000000001</v>
      </c>
      <c r="I645" s="15">
        <v>10</v>
      </c>
      <c r="J645" s="15" t="s">
        <v>17426</v>
      </c>
      <c r="K645" s="15" t="s">
        <v>23</v>
      </c>
      <c r="L645" s="15">
        <v>1</v>
      </c>
      <c r="M645" s="15" t="s">
        <v>15548</v>
      </c>
      <c r="N645" s="15" t="s">
        <v>18404</v>
      </c>
      <c r="O645" s="56">
        <v>45631</v>
      </c>
    </row>
    <row r="646" spans="1:15" s="12" customFormat="1">
      <c r="A646" s="56">
        <v>45631</v>
      </c>
      <c r="B646" s="15" t="s">
        <v>17447</v>
      </c>
      <c r="C646" s="15" t="s">
        <v>2016</v>
      </c>
      <c r="D646" s="15">
        <v>6.63</v>
      </c>
      <c r="E646" s="56">
        <v>47876</v>
      </c>
      <c r="F646" s="15">
        <v>97.4786</v>
      </c>
      <c r="G646" s="15">
        <v>97.4786</v>
      </c>
      <c r="H646" s="15">
        <v>7.2649999999999997</v>
      </c>
      <c r="I646" s="15">
        <v>1000</v>
      </c>
      <c r="J646" s="15" t="s">
        <v>17426</v>
      </c>
      <c r="K646" s="15" t="s">
        <v>23</v>
      </c>
      <c r="L646" s="15">
        <v>1</v>
      </c>
      <c r="M646" s="15" t="s">
        <v>15548</v>
      </c>
      <c r="N646" s="15" t="s">
        <v>18189</v>
      </c>
      <c r="O646" s="56">
        <v>45631</v>
      </c>
    </row>
    <row r="647" spans="1:15" s="12" customFormat="1">
      <c r="A647" s="56">
        <v>45631</v>
      </c>
      <c r="B647" s="15" t="s">
        <v>17447</v>
      </c>
      <c r="C647" s="15" t="s">
        <v>3461</v>
      </c>
      <c r="D647" s="15">
        <v>7.32</v>
      </c>
      <c r="E647" s="56">
        <v>46081</v>
      </c>
      <c r="F647" s="15">
        <v>99.676900000000003</v>
      </c>
      <c r="G647" s="15">
        <v>99.676900000000003</v>
      </c>
      <c r="H647" s="15">
        <v>7.56</v>
      </c>
      <c r="I647" s="15">
        <v>2500</v>
      </c>
      <c r="J647" s="15" t="s">
        <v>17426</v>
      </c>
      <c r="K647" s="15" t="s">
        <v>23</v>
      </c>
      <c r="L647" s="15">
        <v>1</v>
      </c>
      <c r="M647" s="15" t="s">
        <v>15548</v>
      </c>
      <c r="N647" s="15" t="s">
        <v>18405</v>
      </c>
      <c r="O647" s="56">
        <v>45631</v>
      </c>
    </row>
    <row r="648" spans="1:15" s="12" customFormat="1">
      <c r="A648" s="56">
        <v>45631</v>
      </c>
      <c r="B648" s="15" t="s">
        <v>17447</v>
      </c>
      <c r="C648" s="15" t="s">
        <v>7902</v>
      </c>
      <c r="D648" s="15">
        <v>7.64</v>
      </c>
      <c r="E648" s="56">
        <v>46203</v>
      </c>
      <c r="F648" s="15">
        <v>100.175</v>
      </c>
      <c r="G648" s="15">
        <v>100.175</v>
      </c>
      <c r="H648" s="15">
        <v>7.47</v>
      </c>
      <c r="I648" s="15">
        <v>2500</v>
      </c>
      <c r="J648" s="15" t="s">
        <v>17426</v>
      </c>
      <c r="K648" s="15" t="s">
        <v>23</v>
      </c>
      <c r="L648" s="15">
        <v>1</v>
      </c>
      <c r="M648" s="15" t="s">
        <v>15548</v>
      </c>
      <c r="N648" s="15" t="s">
        <v>18190</v>
      </c>
      <c r="O648" s="56">
        <v>45631</v>
      </c>
    </row>
    <row r="649" spans="1:15" s="12" customFormat="1">
      <c r="A649" s="56">
        <v>45631</v>
      </c>
      <c r="B649" s="15" t="s">
        <v>17447</v>
      </c>
      <c r="C649" s="15" t="s">
        <v>7404</v>
      </c>
      <c r="D649" s="15">
        <v>7.56</v>
      </c>
      <c r="E649" s="56">
        <v>46630</v>
      </c>
      <c r="F649" s="15">
        <v>100.4034</v>
      </c>
      <c r="G649" s="15">
        <v>100.4034</v>
      </c>
      <c r="H649" s="15">
        <v>7.37</v>
      </c>
      <c r="I649" s="15">
        <v>5000</v>
      </c>
      <c r="J649" s="15" t="s">
        <v>17426</v>
      </c>
      <c r="K649" s="15" t="s">
        <v>23</v>
      </c>
      <c r="L649" s="15">
        <v>1</v>
      </c>
      <c r="M649" s="15" t="s">
        <v>15548</v>
      </c>
      <c r="N649" s="15" t="s">
        <v>18191</v>
      </c>
      <c r="O649" s="56">
        <v>45631</v>
      </c>
    </row>
    <row r="650" spans="1:15" s="12" customFormat="1">
      <c r="A650" s="56">
        <v>45631</v>
      </c>
      <c r="B650" s="15" t="s">
        <v>17447</v>
      </c>
      <c r="C650" s="15" t="s">
        <v>268</v>
      </c>
      <c r="D650" s="15">
        <v>7.34</v>
      </c>
      <c r="E650" s="56">
        <v>47603</v>
      </c>
      <c r="F650" s="15">
        <v>100.2015</v>
      </c>
      <c r="G650" s="15">
        <v>100.2015</v>
      </c>
      <c r="H650" s="15">
        <v>7.3</v>
      </c>
      <c r="I650" s="15">
        <v>5000</v>
      </c>
      <c r="J650" s="15" t="s">
        <v>17426</v>
      </c>
      <c r="K650" s="15" t="s">
        <v>23</v>
      </c>
      <c r="L650" s="15">
        <v>1</v>
      </c>
      <c r="M650" s="15" t="s">
        <v>15548</v>
      </c>
      <c r="N650" s="15" t="s">
        <v>17452</v>
      </c>
      <c r="O650" s="56">
        <v>45631</v>
      </c>
    </row>
    <row r="651" spans="1:15" s="12" customFormat="1">
      <c r="A651" s="56">
        <v>45631</v>
      </c>
      <c r="B651" s="15" t="s">
        <v>17455</v>
      </c>
      <c r="C651" s="15" t="s">
        <v>5828</v>
      </c>
      <c r="D651" s="15">
        <v>8.25</v>
      </c>
      <c r="E651" s="56">
        <v>401768</v>
      </c>
      <c r="F651" s="15">
        <v>99.636200000000002</v>
      </c>
      <c r="G651" s="15">
        <v>99.747399999999999</v>
      </c>
      <c r="H651" s="15">
        <v>8.4149999999999991</v>
      </c>
      <c r="I651" s="15">
        <v>60</v>
      </c>
      <c r="J651" s="15" t="s">
        <v>17426</v>
      </c>
      <c r="K651" s="15" t="s">
        <v>23</v>
      </c>
      <c r="L651" s="15">
        <v>2</v>
      </c>
      <c r="M651" s="15" t="s">
        <v>15548</v>
      </c>
      <c r="N651" s="15" t="s">
        <v>18406</v>
      </c>
      <c r="O651" s="56">
        <v>45631</v>
      </c>
    </row>
    <row r="652" spans="1:15" s="12" customFormat="1">
      <c r="A652" s="56">
        <v>45631</v>
      </c>
      <c r="B652" s="15" t="s">
        <v>17455</v>
      </c>
      <c r="C652" s="15" t="s">
        <v>14173</v>
      </c>
      <c r="D652" s="15">
        <v>8.5</v>
      </c>
      <c r="E652" s="56">
        <v>401768</v>
      </c>
      <c r="F652" s="15">
        <v>99.780199999999994</v>
      </c>
      <c r="G652" s="15">
        <v>99.780199999999994</v>
      </c>
      <c r="H652" s="15">
        <v>8.6</v>
      </c>
      <c r="I652" s="15">
        <v>30</v>
      </c>
      <c r="J652" s="15" t="s">
        <v>17426</v>
      </c>
      <c r="K652" s="15" t="s">
        <v>23</v>
      </c>
      <c r="L652" s="15">
        <v>1</v>
      </c>
      <c r="M652" s="15" t="s">
        <v>15548</v>
      </c>
      <c r="N652" s="15" t="s">
        <v>17456</v>
      </c>
      <c r="O652" s="56">
        <v>45631</v>
      </c>
    </row>
    <row r="653" spans="1:15" s="12" customFormat="1">
      <c r="A653" s="56">
        <v>45631</v>
      </c>
      <c r="B653" s="15" t="s">
        <v>18407</v>
      </c>
      <c r="C653" s="15" t="s">
        <v>18408</v>
      </c>
      <c r="D653" s="15">
        <v>10.85</v>
      </c>
      <c r="E653" s="56">
        <v>46265</v>
      </c>
      <c r="F653" s="15">
        <v>58.63</v>
      </c>
      <c r="G653" s="15">
        <v>58.604999999999997</v>
      </c>
      <c r="H653" s="15">
        <v>10.75</v>
      </c>
      <c r="I653" s="15">
        <v>1700</v>
      </c>
      <c r="J653" s="15" t="s">
        <v>17426</v>
      </c>
      <c r="K653" s="15" t="s">
        <v>23</v>
      </c>
      <c r="L653" s="15">
        <v>2</v>
      </c>
      <c r="M653" s="15" t="s">
        <v>17433</v>
      </c>
      <c r="N653" s="15" t="s">
        <v>18409</v>
      </c>
      <c r="O653" s="56">
        <v>45631</v>
      </c>
    </row>
    <row r="654" spans="1:15" s="12" customFormat="1">
      <c r="A654" s="56">
        <v>45631</v>
      </c>
      <c r="B654" s="15" t="s">
        <v>17464</v>
      </c>
      <c r="C654" s="15" t="s">
        <v>8241</v>
      </c>
      <c r="D654" s="15">
        <v>7.5</v>
      </c>
      <c r="E654" s="56">
        <v>48260</v>
      </c>
      <c r="F654" s="15">
        <v>98.62</v>
      </c>
      <c r="G654" s="15">
        <v>98.62</v>
      </c>
      <c r="H654" s="15">
        <v>7.7450999999999999</v>
      </c>
      <c r="I654" s="15">
        <v>300</v>
      </c>
      <c r="J654" s="15" t="s">
        <v>17426</v>
      </c>
      <c r="K654" s="15" t="s">
        <v>23</v>
      </c>
      <c r="L654" s="15">
        <v>1</v>
      </c>
      <c r="M654" s="15" t="s">
        <v>15548</v>
      </c>
      <c r="N654" s="15" t="s">
        <v>17966</v>
      </c>
      <c r="O654" s="56">
        <v>45631</v>
      </c>
    </row>
    <row r="655" spans="1:15" s="12" customFormat="1">
      <c r="A655" s="56">
        <v>45631</v>
      </c>
      <c r="B655" s="15" t="s">
        <v>18202</v>
      </c>
      <c r="C655" s="15" t="s">
        <v>18410</v>
      </c>
      <c r="D655" s="15">
        <v>0</v>
      </c>
      <c r="E655" s="56">
        <v>47114</v>
      </c>
      <c r="F655" s="15">
        <v>100.5977</v>
      </c>
      <c r="G655" s="15">
        <v>100.5977</v>
      </c>
      <c r="H655" s="15">
        <v>9.8000000000000007</v>
      </c>
      <c r="I655" s="15">
        <v>1.58</v>
      </c>
      <c r="J655" s="15" t="s">
        <v>17426</v>
      </c>
      <c r="K655" s="15" t="s">
        <v>23</v>
      </c>
      <c r="L655" s="15">
        <v>1</v>
      </c>
      <c r="M655" s="15" t="s">
        <v>15548</v>
      </c>
      <c r="N655" s="15" t="s">
        <v>18411</v>
      </c>
      <c r="O655" s="56">
        <v>45631</v>
      </c>
    </row>
    <row r="656" spans="1:15" s="12" customFormat="1">
      <c r="A656" s="56">
        <v>45631</v>
      </c>
      <c r="B656" s="15" t="s">
        <v>18202</v>
      </c>
      <c r="C656" s="15" t="s">
        <v>18412</v>
      </c>
      <c r="D656" s="15">
        <v>9.5</v>
      </c>
      <c r="E656" s="56">
        <v>49179</v>
      </c>
      <c r="F656" s="15">
        <v>100.13</v>
      </c>
      <c r="G656" s="15">
        <v>100.13</v>
      </c>
      <c r="H656" s="15">
        <v>9.4600000000000009</v>
      </c>
      <c r="I656" s="15">
        <v>4600</v>
      </c>
      <c r="J656" s="15" t="s">
        <v>17426</v>
      </c>
      <c r="K656" s="15" t="s">
        <v>23</v>
      </c>
      <c r="L656" s="15">
        <v>2</v>
      </c>
      <c r="M656" s="15" t="s">
        <v>15548</v>
      </c>
      <c r="N656" s="15" t="s">
        <v>18413</v>
      </c>
      <c r="O656" s="56">
        <v>45631</v>
      </c>
    </row>
    <row r="657" spans="1:15" s="12" customFormat="1">
      <c r="A657" s="56">
        <v>45631</v>
      </c>
      <c r="B657" s="15" t="s">
        <v>17469</v>
      </c>
      <c r="C657" s="15" t="s">
        <v>11512</v>
      </c>
      <c r="D657" s="15">
        <v>7.84</v>
      </c>
      <c r="E657" s="56">
        <v>401768</v>
      </c>
      <c r="F657" s="15">
        <v>99.323999999999998</v>
      </c>
      <c r="G657" s="15">
        <v>99.323999999999998</v>
      </c>
      <c r="H657" s="15">
        <v>8.1</v>
      </c>
      <c r="I657" s="15">
        <v>100</v>
      </c>
      <c r="J657" s="15" t="s">
        <v>17426</v>
      </c>
      <c r="K657" s="15" t="s">
        <v>23</v>
      </c>
      <c r="L657" s="15">
        <v>1</v>
      </c>
      <c r="M657" s="15" t="s">
        <v>15548</v>
      </c>
      <c r="N657" s="15" t="s">
        <v>18414</v>
      </c>
      <c r="O657" s="56">
        <v>45631</v>
      </c>
    </row>
    <row r="658" spans="1:15" s="12" customFormat="1">
      <c r="A658" s="56">
        <v>45631</v>
      </c>
      <c r="B658" s="15" t="s">
        <v>17469</v>
      </c>
      <c r="C658" s="15" t="s">
        <v>9850</v>
      </c>
      <c r="D658" s="15">
        <v>8.35</v>
      </c>
      <c r="E658" s="56">
        <v>46155</v>
      </c>
      <c r="F658" s="15">
        <v>100.7884</v>
      </c>
      <c r="G658" s="15">
        <v>100.7884</v>
      </c>
      <c r="H658" s="15">
        <v>7.69</v>
      </c>
      <c r="I658" s="15">
        <v>2500</v>
      </c>
      <c r="J658" s="15" t="s">
        <v>17426</v>
      </c>
      <c r="K658" s="15" t="s">
        <v>23</v>
      </c>
      <c r="L658" s="15">
        <v>1</v>
      </c>
      <c r="M658" s="15" t="s">
        <v>15548</v>
      </c>
      <c r="N658" s="15" t="s">
        <v>18415</v>
      </c>
      <c r="O658" s="56">
        <v>45631</v>
      </c>
    </row>
    <row r="659" spans="1:15" s="12" customFormat="1">
      <c r="A659" s="56">
        <v>45631</v>
      </c>
      <c r="B659" s="15" t="s">
        <v>17469</v>
      </c>
      <c r="C659" s="15" t="s">
        <v>9732</v>
      </c>
      <c r="D659" s="15">
        <v>0</v>
      </c>
      <c r="E659" s="56">
        <v>46171</v>
      </c>
      <c r="F659" s="15">
        <v>97.688000000000002</v>
      </c>
      <c r="G659" s="15">
        <v>97.6785</v>
      </c>
      <c r="H659" s="15">
        <v>7.6821000000000002</v>
      </c>
      <c r="I659" s="15">
        <v>3500</v>
      </c>
      <c r="J659" s="15" t="s">
        <v>17426</v>
      </c>
      <c r="K659" s="15" t="s">
        <v>23</v>
      </c>
      <c r="L659" s="15">
        <v>2</v>
      </c>
      <c r="M659" s="15" t="s">
        <v>15548</v>
      </c>
      <c r="N659" s="15" t="s">
        <v>17472</v>
      </c>
      <c r="O659" s="56">
        <v>45631</v>
      </c>
    </row>
    <row r="660" spans="1:15" s="12" customFormat="1">
      <c r="A660" s="56">
        <v>45631</v>
      </c>
      <c r="B660" s="15" t="s">
        <v>17469</v>
      </c>
      <c r="C660" s="15" t="s">
        <v>9660</v>
      </c>
      <c r="D660" s="15">
        <v>7.77</v>
      </c>
      <c r="E660" s="56">
        <v>46566</v>
      </c>
      <c r="F660" s="15">
        <v>100.3274</v>
      </c>
      <c r="G660" s="15">
        <v>100.3274</v>
      </c>
      <c r="H660" s="15">
        <v>7.6</v>
      </c>
      <c r="I660" s="15">
        <v>1000</v>
      </c>
      <c r="J660" s="15" t="s">
        <v>17426</v>
      </c>
      <c r="K660" s="15" t="s">
        <v>23</v>
      </c>
      <c r="L660" s="15">
        <v>1</v>
      </c>
      <c r="M660" s="15" t="s">
        <v>15548</v>
      </c>
      <c r="N660" s="15" t="s">
        <v>18416</v>
      </c>
      <c r="O660" s="56">
        <v>45631</v>
      </c>
    </row>
    <row r="661" spans="1:15" s="12" customFormat="1">
      <c r="A661" s="56">
        <v>45631</v>
      </c>
      <c r="B661" s="15" t="s">
        <v>17469</v>
      </c>
      <c r="C661" s="15" t="s">
        <v>9638</v>
      </c>
      <c r="D661" s="15">
        <v>5.78</v>
      </c>
      <c r="E661" s="56">
        <v>45986</v>
      </c>
      <c r="F661" s="15">
        <v>98.2196</v>
      </c>
      <c r="G661" s="15">
        <v>98.2196</v>
      </c>
      <c r="H661" s="15">
        <v>7.74</v>
      </c>
      <c r="I661" s="15">
        <v>2500</v>
      </c>
      <c r="J661" s="15" t="s">
        <v>17426</v>
      </c>
      <c r="K661" s="15" t="s">
        <v>23</v>
      </c>
      <c r="L661" s="15">
        <v>1</v>
      </c>
      <c r="M661" s="15" t="s">
        <v>15548</v>
      </c>
      <c r="N661" s="15" t="s">
        <v>18417</v>
      </c>
      <c r="O661" s="56">
        <v>45631</v>
      </c>
    </row>
    <row r="662" spans="1:15" s="12" customFormat="1">
      <c r="A662" s="56">
        <v>45631</v>
      </c>
      <c r="B662" s="15" t="s">
        <v>17469</v>
      </c>
      <c r="C662" s="15" t="s">
        <v>9600</v>
      </c>
      <c r="D662" s="15">
        <v>7.65</v>
      </c>
      <c r="E662" s="56">
        <v>48724</v>
      </c>
      <c r="F662" s="15">
        <v>101.0642</v>
      </c>
      <c r="G662" s="15">
        <v>101.0642</v>
      </c>
      <c r="H662" s="15">
        <v>7.46</v>
      </c>
      <c r="I662" s="15">
        <v>5000</v>
      </c>
      <c r="J662" s="15" t="s">
        <v>17426</v>
      </c>
      <c r="K662" s="15" t="s">
        <v>23</v>
      </c>
      <c r="L662" s="15">
        <v>1</v>
      </c>
      <c r="M662" s="15" t="s">
        <v>15548</v>
      </c>
      <c r="N662" s="15" t="s">
        <v>17473</v>
      </c>
      <c r="O662" s="56">
        <v>45631</v>
      </c>
    </row>
    <row r="663" spans="1:15" s="12" customFormat="1">
      <c r="A663" s="56">
        <v>45631</v>
      </c>
      <c r="B663" s="15" t="s">
        <v>17469</v>
      </c>
      <c r="C663" s="15" t="s">
        <v>9595</v>
      </c>
      <c r="D663" s="15">
        <v>7.79</v>
      </c>
      <c r="E663" s="56">
        <v>45720</v>
      </c>
      <c r="F663" s="15">
        <v>99.963700000000003</v>
      </c>
      <c r="G663" s="15">
        <v>99.963700000000003</v>
      </c>
      <c r="H663" s="15">
        <v>7.5</v>
      </c>
      <c r="I663" s="15">
        <v>17500</v>
      </c>
      <c r="J663" s="15" t="s">
        <v>17426</v>
      </c>
      <c r="K663" s="15" t="s">
        <v>23</v>
      </c>
      <c r="L663" s="15">
        <v>1</v>
      </c>
      <c r="M663" s="15" t="s">
        <v>15548</v>
      </c>
      <c r="N663" s="15" t="s">
        <v>17474</v>
      </c>
      <c r="O663" s="56">
        <v>45631</v>
      </c>
    </row>
    <row r="664" spans="1:15" s="12" customFormat="1">
      <c r="A664" s="56">
        <v>45631</v>
      </c>
      <c r="B664" s="15" t="s">
        <v>17469</v>
      </c>
      <c r="C664" s="15" t="s">
        <v>9572</v>
      </c>
      <c r="D664" s="15">
        <v>5.9</v>
      </c>
      <c r="E664" s="56">
        <v>45713</v>
      </c>
      <c r="F664" s="15">
        <v>99.567099999999996</v>
      </c>
      <c r="G664" s="15">
        <v>99.567099999999996</v>
      </c>
      <c r="H664" s="15">
        <v>7.5</v>
      </c>
      <c r="I664" s="15">
        <v>5000</v>
      </c>
      <c r="J664" s="15" t="s">
        <v>17426</v>
      </c>
      <c r="K664" s="15" t="s">
        <v>23</v>
      </c>
      <c r="L664" s="15">
        <v>1</v>
      </c>
      <c r="M664" s="15" t="s">
        <v>15548</v>
      </c>
      <c r="N664" s="15" t="s">
        <v>18418</v>
      </c>
      <c r="O664" s="56">
        <v>45631</v>
      </c>
    </row>
    <row r="665" spans="1:15" s="12" customFormat="1">
      <c r="A665" s="56">
        <v>45631</v>
      </c>
      <c r="B665" s="15" t="s">
        <v>17469</v>
      </c>
      <c r="C665" s="15" t="s">
        <v>9527</v>
      </c>
      <c r="D665" s="15">
        <v>7.4</v>
      </c>
      <c r="E665" s="56">
        <v>45810</v>
      </c>
      <c r="F665" s="15">
        <v>99.731499999999997</v>
      </c>
      <c r="G665" s="15">
        <v>99.731499999999997</v>
      </c>
      <c r="H665" s="15">
        <v>7.68</v>
      </c>
      <c r="I665" s="15">
        <v>2500</v>
      </c>
      <c r="J665" s="15" t="s">
        <v>17426</v>
      </c>
      <c r="K665" s="15" t="s">
        <v>23</v>
      </c>
      <c r="L665" s="15">
        <v>1</v>
      </c>
      <c r="M665" s="15" t="s">
        <v>15548</v>
      </c>
      <c r="N665" s="15" t="s">
        <v>18419</v>
      </c>
      <c r="O665" s="56">
        <v>45631</v>
      </c>
    </row>
    <row r="666" spans="1:15" s="12" customFormat="1">
      <c r="A666" s="56">
        <v>45631</v>
      </c>
      <c r="B666" s="15" t="s">
        <v>17476</v>
      </c>
      <c r="C666" s="15" t="s">
        <v>18206</v>
      </c>
      <c r="D666" s="15">
        <v>10.75</v>
      </c>
      <c r="E666" s="56">
        <v>46235</v>
      </c>
      <c r="F666" s="15">
        <v>87.560400000000001</v>
      </c>
      <c r="G666" s="15">
        <v>87.560400000000001</v>
      </c>
      <c r="H666" s="15">
        <v>11.15</v>
      </c>
      <c r="I666" s="15">
        <v>3</v>
      </c>
      <c r="J666" s="15" t="s">
        <v>17426</v>
      </c>
      <c r="K666" s="15" t="s">
        <v>23</v>
      </c>
      <c r="L666" s="15">
        <v>1</v>
      </c>
      <c r="M666" s="15" t="s">
        <v>15548</v>
      </c>
      <c r="N666" s="15" t="s">
        <v>18207</v>
      </c>
      <c r="O666" s="56">
        <v>45631</v>
      </c>
    </row>
    <row r="667" spans="1:15" s="12" customFormat="1">
      <c r="A667" s="56">
        <v>45631</v>
      </c>
      <c r="B667" s="15" t="s">
        <v>17477</v>
      </c>
      <c r="C667" s="15" t="s">
        <v>8396</v>
      </c>
      <c r="D667" s="15">
        <v>11.8</v>
      </c>
      <c r="E667" s="56">
        <v>46309</v>
      </c>
      <c r="F667" s="15">
        <v>99.7928</v>
      </c>
      <c r="G667" s="15">
        <v>99.7928</v>
      </c>
      <c r="H667" s="15">
        <v>12.6</v>
      </c>
      <c r="I667" s="15">
        <v>1</v>
      </c>
      <c r="J667" s="15" t="s">
        <v>17426</v>
      </c>
      <c r="K667" s="15" t="s">
        <v>23</v>
      </c>
      <c r="L667" s="15">
        <v>1</v>
      </c>
      <c r="M667" s="15" t="s">
        <v>15548</v>
      </c>
      <c r="N667" s="15" t="s">
        <v>17481</v>
      </c>
      <c r="O667" s="56">
        <v>45631</v>
      </c>
    </row>
    <row r="668" spans="1:15" s="12" customFormat="1">
      <c r="A668" s="56">
        <v>45631</v>
      </c>
      <c r="B668" s="15" t="s">
        <v>17477</v>
      </c>
      <c r="C668" s="15" t="s">
        <v>8392</v>
      </c>
      <c r="D668" s="15">
        <v>11.6</v>
      </c>
      <c r="E668" s="56">
        <v>46126</v>
      </c>
      <c r="F668" s="15">
        <v>99.429299999999998</v>
      </c>
      <c r="G668" s="15">
        <v>99.429299999999998</v>
      </c>
      <c r="H668" s="15">
        <v>12.75</v>
      </c>
      <c r="I668" s="15">
        <v>15</v>
      </c>
      <c r="J668" s="15" t="s">
        <v>17426</v>
      </c>
      <c r="K668" s="15" t="s">
        <v>23</v>
      </c>
      <c r="L668" s="15">
        <v>6</v>
      </c>
      <c r="M668" s="15" t="s">
        <v>15548</v>
      </c>
      <c r="N668" s="15" t="s">
        <v>17482</v>
      </c>
      <c r="O668" s="56">
        <v>45631</v>
      </c>
    </row>
    <row r="669" spans="1:15" s="12" customFormat="1">
      <c r="A669" s="56">
        <v>45631</v>
      </c>
      <c r="B669" s="15" t="s">
        <v>17483</v>
      </c>
      <c r="C669" s="15" t="s">
        <v>17484</v>
      </c>
      <c r="D669" s="15">
        <v>0</v>
      </c>
      <c r="E669" s="56">
        <v>53416</v>
      </c>
      <c r="F669" s="15">
        <v>18.829999999999998</v>
      </c>
      <c r="G669" s="15">
        <v>18.829999999999998</v>
      </c>
      <c r="H669" s="15">
        <v>8.14</v>
      </c>
      <c r="I669" s="15">
        <v>25000</v>
      </c>
      <c r="J669" s="15" t="s">
        <v>17426</v>
      </c>
      <c r="K669" s="15" t="s">
        <v>23</v>
      </c>
      <c r="L669" s="15">
        <v>2</v>
      </c>
      <c r="M669" s="15" t="s">
        <v>17433</v>
      </c>
      <c r="N669" s="15" t="s">
        <v>17485</v>
      </c>
      <c r="O669" s="56">
        <v>45631</v>
      </c>
    </row>
    <row r="670" spans="1:15" s="12" customFormat="1">
      <c r="A670" s="56">
        <v>45631</v>
      </c>
      <c r="B670" s="15" t="s">
        <v>17486</v>
      </c>
      <c r="C670" s="15" t="s">
        <v>17487</v>
      </c>
      <c r="D670" s="15">
        <v>9.25</v>
      </c>
      <c r="E670" s="56">
        <v>46097</v>
      </c>
      <c r="F670" s="15">
        <v>99.456599999999995</v>
      </c>
      <c r="G670" s="15">
        <v>100.14149999999999</v>
      </c>
      <c r="H670" s="15">
        <v>13.6046</v>
      </c>
      <c r="I670" s="15">
        <v>52.1</v>
      </c>
      <c r="J670" s="15" t="s">
        <v>17426</v>
      </c>
      <c r="K670" s="15" t="s">
        <v>23</v>
      </c>
      <c r="L670" s="15">
        <v>7</v>
      </c>
      <c r="M670" s="15" t="s">
        <v>15548</v>
      </c>
      <c r="N670" s="15" t="s">
        <v>17488</v>
      </c>
      <c r="O670" s="56">
        <v>45631</v>
      </c>
    </row>
    <row r="671" spans="1:15" s="12" customFormat="1">
      <c r="A671" s="56">
        <v>45631</v>
      </c>
      <c r="B671" s="15" t="s">
        <v>17489</v>
      </c>
      <c r="C671" s="15" t="s">
        <v>9068</v>
      </c>
      <c r="D671" s="15">
        <v>6.9</v>
      </c>
      <c r="E671" s="56">
        <v>49465</v>
      </c>
      <c r="F671" s="15">
        <v>96.95</v>
      </c>
      <c r="G671" s="15">
        <v>96.95</v>
      </c>
      <c r="H671" s="15">
        <v>7.3163999999999998</v>
      </c>
      <c r="I671" s="15">
        <v>190</v>
      </c>
      <c r="J671" s="15" t="s">
        <v>17426</v>
      </c>
      <c r="K671" s="15" t="s">
        <v>23</v>
      </c>
      <c r="L671" s="15">
        <v>1</v>
      </c>
      <c r="M671" s="15" t="s">
        <v>15548</v>
      </c>
      <c r="N671" s="15" t="s">
        <v>17973</v>
      </c>
      <c r="O671" s="56">
        <v>45631</v>
      </c>
    </row>
    <row r="672" spans="1:15" s="12" customFormat="1">
      <c r="A672" s="56">
        <v>45631</v>
      </c>
      <c r="B672" s="15" t="s">
        <v>17489</v>
      </c>
      <c r="C672" s="15" t="s">
        <v>10220</v>
      </c>
      <c r="D672" s="15">
        <v>6.73</v>
      </c>
      <c r="E672" s="56">
        <v>49496</v>
      </c>
      <c r="F672" s="15">
        <v>103.15</v>
      </c>
      <c r="G672" s="15">
        <v>103.15</v>
      </c>
      <c r="H672" s="15">
        <v>6.3057999999999996</v>
      </c>
      <c r="I672" s="15">
        <v>230</v>
      </c>
      <c r="J672" s="15" t="s">
        <v>17426</v>
      </c>
      <c r="K672" s="15" t="s">
        <v>23</v>
      </c>
      <c r="L672" s="15">
        <v>1</v>
      </c>
      <c r="M672" s="15" t="s">
        <v>15548</v>
      </c>
      <c r="N672" s="15" t="s">
        <v>17974</v>
      </c>
      <c r="O672" s="56">
        <v>45631</v>
      </c>
    </row>
    <row r="673" spans="1:15" s="12" customFormat="1">
      <c r="A673" s="56">
        <v>45631</v>
      </c>
      <c r="B673" s="15" t="s">
        <v>17977</v>
      </c>
      <c r="C673" s="15" t="s">
        <v>17979</v>
      </c>
      <c r="D673" s="15">
        <v>8.5</v>
      </c>
      <c r="E673" s="56">
        <v>46468</v>
      </c>
      <c r="F673" s="15">
        <v>100.6</v>
      </c>
      <c r="G673" s="15">
        <v>100.6</v>
      </c>
      <c r="H673" s="15">
        <v>8.17</v>
      </c>
      <c r="I673" s="15">
        <v>2080</v>
      </c>
      <c r="J673" s="15" t="s">
        <v>17426</v>
      </c>
      <c r="K673" s="15" t="s">
        <v>23</v>
      </c>
      <c r="L673" s="15">
        <v>2</v>
      </c>
      <c r="M673" s="15" t="s">
        <v>17433</v>
      </c>
      <c r="N673" s="15" t="s">
        <v>18210</v>
      </c>
      <c r="O673" s="56">
        <v>45631</v>
      </c>
    </row>
    <row r="674" spans="1:15" s="12" customFormat="1">
      <c r="A674" s="56">
        <v>45631</v>
      </c>
      <c r="B674" s="15" t="s">
        <v>17508</v>
      </c>
      <c r="C674" s="15" t="s">
        <v>17509</v>
      </c>
      <c r="D674" s="15">
        <v>9.85</v>
      </c>
      <c r="E674" s="56">
        <v>45793</v>
      </c>
      <c r="F674" s="15">
        <v>99.917900000000003</v>
      </c>
      <c r="G674" s="15">
        <v>99.9178</v>
      </c>
      <c r="H674" s="15">
        <v>10.5</v>
      </c>
      <c r="I674" s="15">
        <v>18</v>
      </c>
      <c r="J674" s="15" t="s">
        <v>17426</v>
      </c>
      <c r="K674" s="15" t="s">
        <v>23</v>
      </c>
      <c r="L674" s="15">
        <v>11</v>
      </c>
      <c r="M674" s="15" t="s">
        <v>15548</v>
      </c>
      <c r="N674" s="15" t="s">
        <v>17510</v>
      </c>
      <c r="O674" s="56">
        <v>45631</v>
      </c>
    </row>
    <row r="675" spans="1:15" s="12" customFormat="1">
      <c r="A675" s="56">
        <v>45631</v>
      </c>
      <c r="B675" s="15" t="s">
        <v>18424</v>
      </c>
      <c r="C675" s="15" t="s">
        <v>13003</v>
      </c>
      <c r="D675" s="15">
        <v>9.75</v>
      </c>
      <c r="E675" s="56">
        <v>48309</v>
      </c>
      <c r="F675" s="15">
        <v>100.32</v>
      </c>
      <c r="G675" s="15">
        <v>100.32</v>
      </c>
      <c r="H675" s="15">
        <v>9.5399999999999991</v>
      </c>
      <c r="I675" s="15">
        <v>5800</v>
      </c>
      <c r="J675" s="15" t="s">
        <v>17426</v>
      </c>
      <c r="K675" s="15" t="s">
        <v>23</v>
      </c>
      <c r="L675" s="15">
        <v>2</v>
      </c>
      <c r="M675" s="15" t="s">
        <v>15548</v>
      </c>
      <c r="N675" s="15" t="s">
        <v>18425</v>
      </c>
      <c r="O675" s="56">
        <v>45631</v>
      </c>
    </row>
    <row r="676" spans="1:15" s="12" customFormat="1">
      <c r="A676" s="56">
        <v>45631</v>
      </c>
      <c r="B676" s="15" t="s">
        <v>17514</v>
      </c>
      <c r="C676" s="15" t="s">
        <v>15214</v>
      </c>
      <c r="D676" s="15">
        <v>7.41</v>
      </c>
      <c r="E676" s="56">
        <v>49277</v>
      </c>
      <c r="F676" s="15">
        <v>100.18</v>
      </c>
      <c r="G676" s="15">
        <v>100.17</v>
      </c>
      <c r="H676" s="15">
        <v>7.3930999999999996</v>
      </c>
      <c r="I676" s="15">
        <v>10000</v>
      </c>
      <c r="J676" s="15" t="s">
        <v>17426</v>
      </c>
      <c r="K676" s="15" t="s">
        <v>23</v>
      </c>
      <c r="L676" s="15">
        <v>2</v>
      </c>
      <c r="M676" s="15" t="s">
        <v>15548</v>
      </c>
      <c r="N676" s="15" t="s">
        <v>17986</v>
      </c>
      <c r="O676" s="56">
        <v>45631</v>
      </c>
    </row>
    <row r="677" spans="1:15" s="12" customFormat="1">
      <c r="A677" s="56">
        <v>45631</v>
      </c>
      <c r="B677" s="15" t="s">
        <v>18426</v>
      </c>
      <c r="C677" s="15" t="s">
        <v>18427</v>
      </c>
      <c r="D677" s="15">
        <v>8.08</v>
      </c>
      <c r="E677" s="56">
        <v>49582</v>
      </c>
      <c r="F677" s="15">
        <v>100.03</v>
      </c>
      <c r="G677" s="15">
        <v>100.03</v>
      </c>
      <c r="H677" s="15">
        <v>8.23</v>
      </c>
      <c r="I677" s="15">
        <v>4000</v>
      </c>
      <c r="J677" s="15" t="s">
        <v>17426</v>
      </c>
      <c r="K677" s="15" t="s">
        <v>23</v>
      </c>
      <c r="L677" s="15">
        <v>2</v>
      </c>
      <c r="M677" s="15" t="s">
        <v>15548</v>
      </c>
      <c r="N677" s="15" t="s">
        <v>18428</v>
      </c>
      <c r="O677" s="56">
        <v>45631</v>
      </c>
    </row>
    <row r="678" spans="1:15" s="12" customFormat="1">
      <c r="A678" s="56">
        <v>45631</v>
      </c>
      <c r="B678" s="15" t="s">
        <v>17519</v>
      </c>
      <c r="C678" s="15" t="s">
        <v>17523</v>
      </c>
      <c r="D678" s="15">
        <v>10.01</v>
      </c>
      <c r="E678" s="56">
        <v>46075</v>
      </c>
      <c r="F678" s="15">
        <v>95.022999999999996</v>
      </c>
      <c r="G678" s="15">
        <v>95.022999999999996</v>
      </c>
      <c r="H678" s="15">
        <v>15.51</v>
      </c>
      <c r="I678" s="15">
        <v>60</v>
      </c>
      <c r="J678" s="15" t="s">
        <v>17426</v>
      </c>
      <c r="K678" s="15" t="s">
        <v>23</v>
      </c>
      <c r="L678" s="15">
        <v>1</v>
      </c>
      <c r="M678" s="15" t="s">
        <v>15548</v>
      </c>
      <c r="N678" s="15" t="s">
        <v>17990</v>
      </c>
      <c r="O678" s="56">
        <v>45631</v>
      </c>
    </row>
    <row r="679" spans="1:15" s="12" customFormat="1">
      <c r="A679" s="56">
        <v>45631</v>
      </c>
      <c r="B679" s="15" t="s">
        <v>17526</v>
      </c>
      <c r="C679" s="15" t="s">
        <v>18431</v>
      </c>
      <c r="D679" s="15">
        <v>0</v>
      </c>
      <c r="E679" s="56">
        <v>45857</v>
      </c>
      <c r="F679" s="15">
        <v>165.85400000000001</v>
      </c>
      <c r="G679" s="15">
        <v>165.85400000000001</v>
      </c>
      <c r="H679" s="15">
        <v>8.9</v>
      </c>
      <c r="I679" s="15">
        <v>16</v>
      </c>
      <c r="J679" s="15" t="s">
        <v>17426</v>
      </c>
      <c r="K679" s="15" t="s">
        <v>23</v>
      </c>
      <c r="L679" s="15">
        <v>1</v>
      </c>
      <c r="M679" s="15" t="s">
        <v>17433</v>
      </c>
      <c r="N679" s="15" t="s">
        <v>18432</v>
      </c>
      <c r="O679" s="56">
        <v>45631</v>
      </c>
    </row>
    <row r="680" spans="1:15" s="12" customFormat="1">
      <c r="A680" s="56">
        <v>45631</v>
      </c>
      <c r="B680" s="15" t="s">
        <v>17526</v>
      </c>
      <c r="C680" s="15" t="s">
        <v>17995</v>
      </c>
      <c r="D680" s="15">
        <v>0</v>
      </c>
      <c r="E680" s="56">
        <v>45691</v>
      </c>
      <c r="F680" s="15">
        <v>179.65299999999999</v>
      </c>
      <c r="G680" s="15">
        <v>179.65299999999999</v>
      </c>
      <c r="H680" s="15">
        <v>7.5</v>
      </c>
      <c r="I680" s="15">
        <v>17</v>
      </c>
      <c r="J680" s="15" t="s">
        <v>17426</v>
      </c>
      <c r="K680" s="15" t="s">
        <v>23</v>
      </c>
      <c r="L680" s="15">
        <v>1</v>
      </c>
      <c r="M680" s="15" t="s">
        <v>17433</v>
      </c>
      <c r="N680" s="15" t="s">
        <v>17996</v>
      </c>
      <c r="O680" s="56">
        <v>45631</v>
      </c>
    </row>
    <row r="681" spans="1:15" s="12" customFormat="1">
      <c r="A681" s="56">
        <v>45631</v>
      </c>
      <c r="B681" s="15" t="s">
        <v>17526</v>
      </c>
      <c r="C681" s="15" t="s">
        <v>18433</v>
      </c>
      <c r="D681" s="15">
        <v>0</v>
      </c>
      <c r="E681" s="56">
        <v>46315</v>
      </c>
      <c r="F681" s="15">
        <v>190.68700000000001</v>
      </c>
      <c r="G681" s="15">
        <v>190.68700000000001</v>
      </c>
      <c r="H681" s="15">
        <v>7.5</v>
      </c>
      <c r="I681" s="15">
        <v>32</v>
      </c>
      <c r="J681" s="15" t="s">
        <v>17426</v>
      </c>
      <c r="K681" s="15" t="s">
        <v>23</v>
      </c>
      <c r="L681" s="15">
        <v>1</v>
      </c>
      <c r="M681" s="15" t="s">
        <v>17433</v>
      </c>
      <c r="N681" s="15" t="s">
        <v>18434</v>
      </c>
      <c r="O681" s="56">
        <v>45631</v>
      </c>
    </row>
    <row r="682" spans="1:15" s="12" customFormat="1">
      <c r="A682" s="56">
        <v>45631</v>
      </c>
      <c r="B682" s="15" t="s">
        <v>17526</v>
      </c>
      <c r="C682" s="15" t="s">
        <v>18435</v>
      </c>
      <c r="D682" s="15">
        <v>0</v>
      </c>
      <c r="E682" s="56">
        <v>45656</v>
      </c>
      <c r="F682" s="15">
        <v>181.30799999999999</v>
      </c>
      <c r="G682" s="15">
        <v>181.30799999999999</v>
      </c>
      <c r="H682" s="15">
        <v>7.5</v>
      </c>
      <c r="I682" s="15">
        <v>80</v>
      </c>
      <c r="J682" s="15" t="s">
        <v>17426</v>
      </c>
      <c r="K682" s="15" t="s">
        <v>23</v>
      </c>
      <c r="L682" s="15">
        <v>1</v>
      </c>
      <c r="M682" s="15" t="s">
        <v>17433</v>
      </c>
      <c r="N682" s="15" t="s">
        <v>18436</v>
      </c>
      <c r="O682" s="56">
        <v>45631</v>
      </c>
    </row>
    <row r="683" spans="1:15" s="12" customFormat="1">
      <c r="A683" s="56">
        <v>45631</v>
      </c>
      <c r="B683" s="15" t="s">
        <v>17526</v>
      </c>
      <c r="C683" s="15" t="s">
        <v>18437</v>
      </c>
      <c r="D683" s="15">
        <v>0</v>
      </c>
      <c r="E683" s="56">
        <v>46218</v>
      </c>
      <c r="F683" s="15">
        <v>183.35</v>
      </c>
      <c r="G683" s="15">
        <v>183.35</v>
      </c>
      <c r="H683" s="15">
        <v>7.5</v>
      </c>
      <c r="I683" s="15">
        <v>61</v>
      </c>
      <c r="J683" s="15" t="s">
        <v>17426</v>
      </c>
      <c r="K683" s="15" t="s">
        <v>23</v>
      </c>
      <c r="L683" s="15">
        <v>1</v>
      </c>
      <c r="M683" s="15" t="s">
        <v>17433</v>
      </c>
      <c r="N683" s="15" t="s">
        <v>18438</v>
      </c>
      <c r="O683" s="56">
        <v>45631</v>
      </c>
    </row>
    <row r="684" spans="1:15" s="12" customFormat="1">
      <c r="A684" s="56">
        <v>45631</v>
      </c>
      <c r="B684" s="15" t="s">
        <v>17526</v>
      </c>
      <c r="C684" s="15" t="s">
        <v>18439</v>
      </c>
      <c r="D684" s="15">
        <v>0</v>
      </c>
      <c r="E684" s="56">
        <v>47458</v>
      </c>
      <c r="F684" s="15">
        <v>100</v>
      </c>
      <c r="G684" s="15">
        <v>100</v>
      </c>
      <c r="H684" s="15">
        <v>7.5</v>
      </c>
      <c r="I684" s="15">
        <v>140</v>
      </c>
      <c r="J684" s="15" t="s">
        <v>17426</v>
      </c>
      <c r="K684" s="15" t="s">
        <v>23</v>
      </c>
      <c r="L684" s="15">
        <v>1</v>
      </c>
      <c r="M684" s="15" t="s">
        <v>17433</v>
      </c>
      <c r="N684" s="15" t="s">
        <v>18440</v>
      </c>
      <c r="O684" s="56">
        <v>45631</v>
      </c>
    </row>
    <row r="685" spans="1:15" s="12" customFormat="1">
      <c r="A685" s="56">
        <v>45631</v>
      </c>
      <c r="B685" s="15" t="s">
        <v>17526</v>
      </c>
      <c r="C685" s="15" t="s">
        <v>18441</v>
      </c>
      <c r="D685" s="15">
        <v>0</v>
      </c>
      <c r="E685" s="56">
        <v>47458</v>
      </c>
      <c r="F685" s="15">
        <v>100</v>
      </c>
      <c r="G685" s="15">
        <v>100</v>
      </c>
      <c r="H685" s="15">
        <v>7.5</v>
      </c>
      <c r="I685" s="15">
        <v>100</v>
      </c>
      <c r="J685" s="15" t="s">
        <v>17426</v>
      </c>
      <c r="K685" s="15" t="s">
        <v>23</v>
      </c>
      <c r="L685" s="15">
        <v>1</v>
      </c>
      <c r="M685" s="15" t="s">
        <v>17433</v>
      </c>
      <c r="N685" s="15" t="s">
        <v>18442</v>
      </c>
      <c r="O685" s="56">
        <v>45631</v>
      </c>
    </row>
    <row r="686" spans="1:15" s="12" customFormat="1">
      <c r="A686" s="56">
        <v>45631</v>
      </c>
      <c r="B686" s="15" t="s">
        <v>17526</v>
      </c>
      <c r="C686" s="15" t="s">
        <v>18443</v>
      </c>
      <c r="D686" s="15">
        <v>0</v>
      </c>
      <c r="E686" s="56">
        <v>46706</v>
      </c>
      <c r="F686" s="15">
        <v>155.64099999999999</v>
      </c>
      <c r="G686" s="15">
        <v>155.64099999999999</v>
      </c>
      <c r="H686" s="15">
        <v>7.5</v>
      </c>
      <c r="I686" s="15">
        <v>80</v>
      </c>
      <c r="J686" s="15" t="s">
        <v>17426</v>
      </c>
      <c r="K686" s="15" t="s">
        <v>23</v>
      </c>
      <c r="L686" s="15">
        <v>1</v>
      </c>
      <c r="M686" s="15" t="s">
        <v>17433</v>
      </c>
      <c r="N686" s="15" t="s">
        <v>18444</v>
      </c>
      <c r="O686" s="56">
        <v>45631</v>
      </c>
    </row>
    <row r="687" spans="1:15" s="12" customFormat="1">
      <c r="A687" s="56">
        <v>45631</v>
      </c>
      <c r="B687" s="15" t="s">
        <v>17526</v>
      </c>
      <c r="C687" s="15" t="s">
        <v>18445</v>
      </c>
      <c r="D687" s="15">
        <v>0</v>
      </c>
      <c r="E687" s="56">
        <v>46982</v>
      </c>
      <c r="F687" s="15">
        <v>122.09</v>
      </c>
      <c r="G687" s="15">
        <v>122.09</v>
      </c>
      <c r="H687" s="15">
        <v>7.5</v>
      </c>
      <c r="I687" s="15">
        <v>100</v>
      </c>
      <c r="J687" s="15" t="s">
        <v>17426</v>
      </c>
      <c r="K687" s="15" t="s">
        <v>23</v>
      </c>
      <c r="L687" s="15">
        <v>1</v>
      </c>
      <c r="M687" s="15" t="s">
        <v>17433</v>
      </c>
      <c r="N687" s="15" t="s">
        <v>18446</v>
      </c>
      <c r="O687" s="56">
        <v>45631</v>
      </c>
    </row>
    <row r="688" spans="1:15" s="12" customFormat="1">
      <c r="A688" s="56">
        <v>45631</v>
      </c>
      <c r="B688" s="15" t="s">
        <v>17526</v>
      </c>
      <c r="C688" s="15" t="s">
        <v>18447</v>
      </c>
      <c r="D688" s="15">
        <v>0</v>
      </c>
      <c r="E688" s="56">
        <v>47021</v>
      </c>
      <c r="F688" s="15">
        <v>133.96799999999999</v>
      </c>
      <c r="G688" s="15">
        <v>133.96799999999999</v>
      </c>
      <c r="H688" s="15">
        <v>7.5</v>
      </c>
      <c r="I688" s="15">
        <v>180</v>
      </c>
      <c r="J688" s="15" t="s">
        <v>17426</v>
      </c>
      <c r="K688" s="15" t="s">
        <v>23</v>
      </c>
      <c r="L688" s="15">
        <v>1</v>
      </c>
      <c r="M688" s="15" t="s">
        <v>17433</v>
      </c>
      <c r="N688" s="15" t="s">
        <v>18448</v>
      </c>
      <c r="O688" s="56">
        <v>45631</v>
      </c>
    </row>
    <row r="689" spans="1:15" s="12" customFormat="1">
      <c r="A689" s="56">
        <v>45631</v>
      </c>
      <c r="B689" s="15" t="s">
        <v>17526</v>
      </c>
      <c r="C689" s="15" t="s">
        <v>18449</v>
      </c>
      <c r="D689" s="15">
        <v>0</v>
      </c>
      <c r="E689" s="56">
        <v>47090</v>
      </c>
      <c r="F689" s="15">
        <v>129.85</v>
      </c>
      <c r="G689" s="15">
        <v>129.85</v>
      </c>
      <c r="H689" s="15">
        <v>7.5</v>
      </c>
      <c r="I689" s="15">
        <v>90</v>
      </c>
      <c r="J689" s="15" t="s">
        <v>17426</v>
      </c>
      <c r="K689" s="15" t="s">
        <v>23</v>
      </c>
      <c r="L689" s="15">
        <v>1</v>
      </c>
      <c r="M689" s="15" t="s">
        <v>17433</v>
      </c>
      <c r="N689" s="15" t="s">
        <v>18450</v>
      </c>
      <c r="O689" s="56">
        <v>45631</v>
      </c>
    </row>
    <row r="690" spans="1:15" s="12" customFormat="1">
      <c r="A690" s="56">
        <v>45631</v>
      </c>
      <c r="B690" s="15" t="s">
        <v>17526</v>
      </c>
      <c r="C690" s="15" t="s">
        <v>18451</v>
      </c>
      <c r="D690" s="15">
        <v>0</v>
      </c>
      <c r="E690" s="56">
        <v>47424</v>
      </c>
      <c r="F690" s="15">
        <v>100</v>
      </c>
      <c r="G690" s="15">
        <v>100</v>
      </c>
      <c r="H690" s="15">
        <v>8</v>
      </c>
      <c r="I690" s="15">
        <v>100</v>
      </c>
      <c r="J690" s="15" t="s">
        <v>17426</v>
      </c>
      <c r="K690" s="15" t="s">
        <v>23</v>
      </c>
      <c r="L690" s="15">
        <v>1</v>
      </c>
      <c r="M690" s="15" t="s">
        <v>17433</v>
      </c>
      <c r="N690" s="15" t="s">
        <v>18452</v>
      </c>
      <c r="O690" s="56">
        <v>45631</v>
      </c>
    </row>
    <row r="691" spans="1:15" s="12" customFormat="1">
      <c r="A691" s="56">
        <v>45631</v>
      </c>
      <c r="B691" s="15" t="s">
        <v>17526</v>
      </c>
      <c r="C691" s="15" t="s">
        <v>18453</v>
      </c>
      <c r="D691" s="15">
        <v>0</v>
      </c>
      <c r="E691" s="56">
        <v>47424</v>
      </c>
      <c r="F691" s="15">
        <v>100</v>
      </c>
      <c r="G691" s="15">
        <v>100</v>
      </c>
      <c r="H691" s="15">
        <v>8</v>
      </c>
      <c r="I691" s="15">
        <v>100</v>
      </c>
      <c r="J691" s="15" t="s">
        <v>17426</v>
      </c>
      <c r="K691" s="15" t="s">
        <v>23</v>
      </c>
      <c r="L691" s="15">
        <v>1</v>
      </c>
      <c r="M691" s="15" t="s">
        <v>17433</v>
      </c>
      <c r="N691" s="15" t="s">
        <v>18454</v>
      </c>
      <c r="O691" s="56">
        <v>45631</v>
      </c>
    </row>
    <row r="692" spans="1:15" s="12" customFormat="1">
      <c r="A692" s="56">
        <v>45631</v>
      </c>
      <c r="B692" s="15" t="s">
        <v>17526</v>
      </c>
      <c r="C692" s="15" t="s">
        <v>18455</v>
      </c>
      <c r="D692" s="15">
        <v>0</v>
      </c>
      <c r="E692" s="56">
        <v>47435</v>
      </c>
      <c r="F692" s="15">
        <v>100</v>
      </c>
      <c r="G692" s="15">
        <v>100</v>
      </c>
      <c r="H692" s="15">
        <v>8</v>
      </c>
      <c r="I692" s="15">
        <v>150</v>
      </c>
      <c r="J692" s="15" t="s">
        <v>17426</v>
      </c>
      <c r="K692" s="15" t="s">
        <v>23</v>
      </c>
      <c r="L692" s="15">
        <v>1</v>
      </c>
      <c r="M692" s="15" t="s">
        <v>17433</v>
      </c>
      <c r="N692" s="15" t="s">
        <v>18456</v>
      </c>
      <c r="O692" s="56">
        <v>45631</v>
      </c>
    </row>
    <row r="693" spans="1:15" s="12" customFormat="1">
      <c r="A693" s="56">
        <v>45631</v>
      </c>
      <c r="B693" s="15" t="s">
        <v>17526</v>
      </c>
      <c r="C693" s="15" t="s">
        <v>18457</v>
      </c>
      <c r="D693" s="15">
        <v>0</v>
      </c>
      <c r="E693" s="56">
        <v>47435</v>
      </c>
      <c r="F693" s="15">
        <v>100</v>
      </c>
      <c r="G693" s="15">
        <v>100</v>
      </c>
      <c r="H693" s="15">
        <v>8</v>
      </c>
      <c r="I693" s="15">
        <v>150</v>
      </c>
      <c r="J693" s="15" t="s">
        <v>17426</v>
      </c>
      <c r="K693" s="15" t="s">
        <v>23</v>
      </c>
      <c r="L693" s="15">
        <v>1</v>
      </c>
      <c r="M693" s="15" t="s">
        <v>17433</v>
      </c>
      <c r="N693" s="15" t="s">
        <v>18458</v>
      </c>
      <c r="O693" s="56">
        <v>45631</v>
      </c>
    </row>
    <row r="694" spans="1:15" s="12" customFormat="1">
      <c r="A694" s="56">
        <v>45631</v>
      </c>
      <c r="B694" s="15" t="s">
        <v>17546</v>
      </c>
      <c r="C694" s="15" t="s">
        <v>17547</v>
      </c>
      <c r="D694" s="15">
        <v>11.85</v>
      </c>
      <c r="E694" s="56">
        <v>46159</v>
      </c>
      <c r="F694" s="15">
        <v>102.5</v>
      </c>
      <c r="G694" s="15">
        <v>102.5</v>
      </c>
      <c r="H694" s="15">
        <v>10.45</v>
      </c>
      <c r="I694" s="15">
        <v>215</v>
      </c>
      <c r="J694" s="15" t="s">
        <v>17426</v>
      </c>
      <c r="K694" s="15" t="s">
        <v>23</v>
      </c>
      <c r="L694" s="15">
        <v>88</v>
      </c>
      <c r="M694" s="15" t="s">
        <v>17433</v>
      </c>
      <c r="N694" s="15" t="s">
        <v>17548</v>
      </c>
      <c r="O694" s="56">
        <v>45631</v>
      </c>
    </row>
    <row r="695" spans="1:15" s="12" customFormat="1">
      <c r="A695" s="56">
        <v>45631</v>
      </c>
      <c r="B695" s="15" t="s">
        <v>17550</v>
      </c>
      <c r="C695" s="15" t="s">
        <v>18229</v>
      </c>
      <c r="D695" s="15">
        <v>12.4</v>
      </c>
      <c r="E695" s="56">
        <v>46291</v>
      </c>
      <c r="F695" s="15">
        <v>80.614599999999996</v>
      </c>
      <c r="G695" s="15">
        <v>80.614599999999996</v>
      </c>
      <c r="H695" s="15">
        <v>12</v>
      </c>
      <c r="I695" s="15">
        <v>300</v>
      </c>
      <c r="J695" s="15" t="s">
        <v>17426</v>
      </c>
      <c r="K695" s="15" t="s">
        <v>23</v>
      </c>
      <c r="L695" s="15">
        <v>1</v>
      </c>
      <c r="M695" s="15" t="s">
        <v>17433</v>
      </c>
      <c r="N695" s="15" t="s">
        <v>18230</v>
      </c>
      <c r="O695" s="56">
        <v>45631</v>
      </c>
    </row>
    <row r="696" spans="1:15" s="12" customFormat="1">
      <c r="A696" s="56">
        <v>45631</v>
      </c>
      <c r="B696" s="15" t="s">
        <v>18013</v>
      </c>
      <c r="C696" s="15" t="s">
        <v>18014</v>
      </c>
      <c r="D696" s="15">
        <v>16.5</v>
      </c>
      <c r="E696" s="56">
        <v>46689</v>
      </c>
      <c r="F696" s="15">
        <v>100</v>
      </c>
      <c r="G696" s="15">
        <v>100</v>
      </c>
      <c r="H696" s="15">
        <v>17.809999999999999</v>
      </c>
      <c r="I696" s="15">
        <v>50</v>
      </c>
      <c r="J696" s="15" t="s">
        <v>17426</v>
      </c>
      <c r="K696" s="15" t="s">
        <v>23</v>
      </c>
      <c r="L696" s="15">
        <v>1</v>
      </c>
      <c r="M696" s="15" t="s">
        <v>17433</v>
      </c>
      <c r="N696" s="15" t="s">
        <v>18015</v>
      </c>
      <c r="O696" s="56">
        <v>45631</v>
      </c>
    </row>
    <row r="697" spans="1:15" s="12" customFormat="1">
      <c r="A697" s="56">
        <v>45631</v>
      </c>
      <c r="B697" s="15" t="s">
        <v>18231</v>
      </c>
      <c r="C697" s="15" t="s">
        <v>6953</v>
      </c>
      <c r="D697" s="15">
        <v>7.43</v>
      </c>
      <c r="E697" s="56">
        <v>48746</v>
      </c>
      <c r="F697" s="15">
        <v>101.4931</v>
      </c>
      <c r="G697" s="15">
        <v>101.446</v>
      </c>
      <c r="H697" s="15">
        <v>7.1825000000000001</v>
      </c>
      <c r="I697" s="15">
        <v>5000</v>
      </c>
      <c r="J697" s="15" t="s">
        <v>17426</v>
      </c>
      <c r="K697" s="15" t="s">
        <v>23</v>
      </c>
      <c r="L697" s="15">
        <v>2</v>
      </c>
      <c r="M697" s="15" t="s">
        <v>15548</v>
      </c>
      <c r="N697" s="15" t="s">
        <v>18459</v>
      </c>
      <c r="O697" s="56">
        <v>45631</v>
      </c>
    </row>
    <row r="698" spans="1:15" s="12" customFormat="1">
      <c r="A698" s="56">
        <v>45631</v>
      </c>
      <c r="B698" s="15" t="s">
        <v>17553</v>
      </c>
      <c r="C698" s="15" t="s">
        <v>17557</v>
      </c>
      <c r="D698" s="15">
        <v>9.6199999999999992</v>
      </c>
      <c r="E698" s="56">
        <v>47269</v>
      </c>
      <c r="F698" s="15">
        <v>104.25</v>
      </c>
      <c r="G698" s="15">
        <v>103.41670000000001</v>
      </c>
      <c r="H698" s="15">
        <v>8.9577000000000009</v>
      </c>
      <c r="I698" s="15">
        <v>30</v>
      </c>
      <c r="J698" s="15" t="s">
        <v>17426</v>
      </c>
      <c r="K698" s="15" t="s">
        <v>23</v>
      </c>
      <c r="L698" s="15">
        <v>3</v>
      </c>
      <c r="M698" s="15" t="s">
        <v>15548</v>
      </c>
      <c r="N698" s="15" t="s">
        <v>18460</v>
      </c>
      <c r="O698" s="56">
        <v>45631</v>
      </c>
    </row>
    <row r="699" spans="1:15" s="12" customFormat="1">
      <c r="A699" s="56">
        <v>45631</v>
      </c>
      <c r="B699" s="15" t="s">
        <v>17553</v>
      </c>
      <c r="C699" s="15" t="s">
        <v>18235</v>
      </c>
      <c r="D699" s="15">
        <v>9.6199999999999992</v>
      </c>
      <c r="E699" s="56">
        <v>48180</v>
      </c>
      <c r="F699" s="15">
        <v>105.15</v>
      </c>
      <c r="G699" s="15">
        <v>105.15</v>
      </c>
      <c r="H699" s="15">
        <v>8.8699999999999992</v>
      </c>
      <c r="I699" s="15">
        <v>30</v>
      </c>
      <c r="J699" s="15" t="s">
        <v>17426</v>
      </c>
      <c r="K699" s="15" t="s">
        <v>23</v>
      </c>
      <c r="L699" s="15">
        <v>1</v>
      </c>
      <c r="M699" s="15" t="s">
        <v>15548</v>
      </c>
      <c r="N699" s="15" t="s">
        <v>18461</v>
      </c>
      <c r="O699" s="56">
        <v>45631</v>
      </c>
    </row>
    <row r="700" spans="1:15" s="12" customFormat="1">
      <c r="A700" s="56">
        <v>45631</v>
      </c>
      <c r="B700" s="15" t="s">
        <v>17559</v>
      </c>
      <c r="C700" s="15" t="s">
        <v>18462</v>
      </c>
      <c r="D700" s="15">
        <v>11.6</v>
      </c>
      <c r="E700" s="56">
        <v>45989</v>
      </c>
      <c r="F700" s="15">
        <v>49.77</v>
      </c>
      <c r="G700" s="15">
        <v>49.744999999999997</v>
      </c>
      <c r="H700" s="15">
        <v>13.22</v>
      </c>
      <c r="I700" s="15">
        <v>302</v>
      </c>
      <c r="J700" s="15" t="s">
        <v>17426</v>
      </c>
      <c r="K700" s="15" t="s">
        <v>23</v>
      </c>
      <c r="L700" s="15">
        <v>2</v>
      </c>
      <c r="M700" s="15" t="s">
        <v>15548</v>
      </c>
      <c r="N700" s="15" t="s">
        <v>18463</v>
      </c>
      <c r="O700" s="56">
        <v>45631</v>
      </c>
    </row>
    <row r="701" spans="1:15" s="12" customFormat="1">
      <c r="A701" s="56">
        <v>45631</v>
      </c>
      <c r="B701" s="15" t="s">
        <v>17559</v>
      </c>
      <c r="C701" s="15" t="s">
        <v>17562</v>
      </c>
      <c r="D701" s="15">
        <v>11.4</v>
      </c>
      <c r="E701" s="56">
        <v>46499</v>
      </c>
      <c r="F701" s="15">
        <v>98.237899999999996</v>
      </c>
      <c r="G701" s="15">
        <v>98.459699999999998</v>
      </c>
      <c r="H701" s="15">
        <v>12.875</v>
      </c>
      <c r="I701" s="15">
        <v>2</v>
      </c>
      <c r="J701" s="15" t="s">
        <v>17426</v>
      </c>
      <c r="K701" s="15" t="s">
        <v>23</v>
      </c>
      <c r="L701" s="15">
        <v>2</v>
      </c>
      <c r="M701" s="15" t="s">
        <v>15548</v>
      </c>
      <c r="N701" s="15" t="s">
        <v>17563</v>
      </c>
      <c r="O701" s="56">
        <v>45631</v>
      </c>
    </row>
    <row r="702" spans="1:15" s="12" customFormat="1">
      <c r="A702" s="56">
        <v>45631</v>
      </c>
      <c r="B702" s="15" t="s">
        <v>17570</v>
      </c>
      <c r="C702" s="15" t="s">
        <v>17571</v>
      </c>
      <c r="D702" s="15">
        <v>0</v>
      </c>
      <c r="E702" s="56">
        <v>46163</v>
      </c>
      <c r="F702" s="15">
        <v>85.328699999999998</v>
      </c>
      <c r="G702" s="15">
        <v>85.3155</v>
      </c>
      <c r="H702" s="15">
        <v>11.5</v>
      </c>
      <c r="I702" s="15">
        <v>23</v>
      </c>
      <c r="J702" s="15" t="s">
        <v>17426</v>
      </c>
      <c r="K702" s="15" t="s">
        <v>23</v>
      </c>
      <c r="L702" s="15">
        <v>17</v>
      </c>
      <c r="M702" s="15" t="s">
        <v>15548</v>
      </c>
      <c r="N702" s="15" t="s">
        <v>17572</v>
      </c>
      <c r="O702" s="56">
        <v>45631</v>
      </c>
    </row>
    <row r="703" spans="1:15" s="12" customFormat="1">
      <c r="A703" s="56">
        <v>45631</v>
      </c>
      <c r="B703" s="15" t="s">
        <v>17576</v>
      </c>
      <c r="C703" s="15" t="s">
        <v>13882</v>
      </c>
      <c r="D703" s="15">
        <v>0</v>
      </c>
      <c r="E703" s="56">
        <v>46696</v>
      </c>
      <c r="F703" s="15">
        <v>93.16</v>
      </c>
      <c r="G703" s="15">
        <v>93.131900000000002</v>
      </c>
      <c r="H703" s="15">
        <v>13</v>
      </c>
      <c r="I703" s="15">
        <v>79.25</v>
      </c>
      <c r="J703" s="15" t="s">
        <v>17426</v>
      </c>
      <c r="K703" s="15" t="s">
        <v>23</v>
      </c>
      <c r="L703" s="15">
        <v>2</v>
      </c>
      <c r="M703" s="15" t="s">
        <v>15548</v>
      </c>
      <c r="N703" s="15" t="s">
        <v>17577</v>
      </c>
      <c r="O703" s="56">
        <v>45631</v>
      </c>
    </row>
    <row r="704" spans="1:15" s="12" customFormat="1">
      <c r="A704" s="56">
        <v>45631</v>
      </c>
      <c r="B704" s="15" t="s">
        <v>17581</v>
      </c>
      <c r="C704" s="15" t="s">
        <v>17583</v>
      </c>
      <c r="D704" s="15">
        <v>0</v>
      </c>
      <c r="E704" s="56">
        <v>46022</v>
      </c>
      <c r="F704" s="15">
        <v>100.25</v>
      </c>
      <c r="G704" s="15">
        <v>100.25</v>
      </c>
      <c r="H704" s="15">
        <v>10.1991</v>
      </c>
      <c r="I704" s="15">
        <v>40</v>
      </c>
      <c r="J704" s="15" t="s">
        <v>17426</v>
      </c>
      <c r="K704" s="15" t="s">
        <v>23</v>
      </c>
      <c r="L704" s="15">
        <v>1</v>
      </c>
      <c r="M704" s="15" t="s">
        <v>15548</v>
      </c>
      <c r="N704" s="15" t="s">
        <v>17584</v>
      </c>
      <c r="O704" s="56">
        <v>45631</v>
      </c>
    </row>
    <row r="705" spans="1:15" s="12" customFormat="1">
      <c r="A705" s="56">
        <v>45631</v>
      </c>
      <c r="B705" s="15" t="s">
        <v>17581</v>
      </c>
      <c r="C705" s="15" t="s">
        <v>17585</v>
      </c>
      <c r="D705" s="15">
        <v>0</v>
      </c>
      <c r="E705" s="56">
        <v>46080</v>
      </c>
      <c r="F705" s="15">
        <v>100.5</v>
      </c>
      <c r="G705" s="15">
        <v>100.0455</v>
      </c>
      <c r="H705" s="15">
        <v>10.4284</v>
      </c>
      <c r="I705" s="15">
        <v>11</v>
      </c>
      <c r="J705" s="15" t="s">
        <v>17426</v>
      </c>
      <c r="K705" s="15" t="s">
        <v>23</v>
      </c>
      <c r="L705" s="15">
        <v>2</v>
      </c>
      <c r="M705" s="15" t="s">
        <v>15548</v>
      </c>
      <c r="N705" s="15" t="s">
        <v>17586</v>
      </c>
      <c r="O705" s="56">
        <v>45631</v>
      </c>
    </row>
    <row r="706" spans="1:15" s="12" customFormat="1">
      <c r="A706" s="56">
        <v>45631</v>
      </c>
      <c r="B706" s="15" t="s">
        <v>17581</v>
      </c>
      <c r="C706" s="15" t="s">
        <v>17589</v>
      </c>
      <c r="D706" s="15">
        <v>9.75</v>
      </c>
      <c r="E706" s="56">
        <v>46278</v>
      </c>
      <c r="F706" s="15">
        <v>99.75</v>
      </c>
      <c r="G706" s="15">
        <v>99.378</v>
      </c>
      <c r="H706" s="15">
        <v>10.622299999999999</v>
      </c>
      <c r="I706" s="15">
        <v>27</v>
      </c>
      <c r="J706" s="15" t="s">
        <v>17426</v>
      </c>
      <c r="K706" s="15" t="s">
        <v>23</v>
      </c>
      <c r="L706" s="15">
        <v>14</v>
      </c>
      <c r="M706" s="15" t="s">
        <v>15548</v>
      </c>
      <c r="N706" s="15" t="s">
        <v>17590</v>
      </c>
      <c r="O706" s="56">
        <v>45631</v>
      </c>
    </row>
    <row r="707" spans="1:15" s="12" customFormat="1">
      <c r="A707" s="56">
        <v>45631</v>
      </c>
      <c r="B707" s="15" t="s">
        <v>17593</v>
      </c>
      <c r="C707" s="15" t="s">
        <v>17594</v>
      </c>
      <c r="D707" s="15">
        <v>0</v>
      </c>
      <c r="E707" s="56">
        <v>46011</v>
      </c>
      <c r="F707" s="15">
        <v>98.757099999999994</v>
      </c>
      <c r="G707" s="15">
        <v>98.757099999999994</v>
      </c>
      <c r="H707" s="15">
        <v>13</v>
      </c>
      <c r="I707" s="15">
        <v>4</v>
      </c>
      <c r="J707" s="15" t="s">
        <v>17426</v>
      </c>
      <c r="K707" s="15" t="s">
        <v>23</v>
      </c>
      <c r="L707" s="15">
        <v>4</v>
      </c>
      <c r="M707" s="15" t="s">
        <v>15548</v>
      </c>
      <c r="N707" s="15" t="s">
        <v>17595</v>
      </c>
      <c r="O707" s="56">
        <v>45631</v>
      </c>
    </row>
    <row r="708" spans="1:15" s="12" customFormat="1">
      <c r="A708" s="56">
        <v>45631</v>
      </c>
      <c r="B708" s="15" t="s">
        <v>17596</v>
      </c>
      <c r="C708" s="15" t="s">
        <v>12146</v>
      </c>
      <c r="D708" s="15">
        <v>7.69</v>
      </c>
      <c r="E708" s="56">
        <v>48981</v>
      </c>
      <c r="F708" s="15">
        <v>101.64790000000001</v>
      </c>
      <c r="G708" s="15">
        <v>101.648</v>
      </c>
      <c r="H708" s="15">
        <v>7.4249999999999998</v>
      </c>
      <c r="I708" s="15">
        <v>1000</v>
      </c>
      <c r="J708" s="15" t="s">
        <v>17426</v>
      </c>
      <c r="K708" s="15" t="s">
        <v>23</v>
      </c>
      <c r="L708" s="15">
        <v>2</v>
      </c>
      <c r="M708" s="15" t="s">
        <v>15548</v>
      </c>
      <c r="N708" s="15" t="s">
        <v>18243</v>
      </c>
      <c r="O708" s="56">
        <v>45631</v>
      </c>
    </row>
    <row r="709" spans="1:15" s="12" customFormat="1">
      <c r="A709" s="56">
        <v>45631</v>
      </c>
      <c r="B709" s="15" t="s">
        <v>17596</v>
      </c>
      <c r="C709" s="15" t="s">
        <v>8951</v>
      </c>
      <c r="D709" s="15">
        <v>7.87</v>
      </c>
      <c r="E709" s="56">
        <v>47252</v>
      </c>
      <c r="F709" s="15">
        <v>101.04519999999999</v>
      </c>
      <c r="G709" s="15">
        <v>101.0378</v>
      </c>
      <c r="H709" s="15">
        <v>7.5620000000000003</v>
      </c>
      <c r="I709" s="15">
        <v>12500</v>
      </c>
      <c r="J709" s="15" t="s">
        <v>17426</v>
      </c>
      <c r="K709" s="15" t="s">
        <v>23</v>
      </c>
      <c r="L709" s="15">
        <v>3</v>
      </c>
      <c r="M709" s="15" t="s">
        <v>15548</v>
      </c>
      <c r="N709" s="15" t="s">
        <v>18464</v>
      </c>
      <c r="O709" s="56">
        <v>45631</v>
      </c>
    </row>
    <row r="710" spans="1:15" s="12" customFormat="1">
      <c r="A710" s="56">
        <v>45631</v>
      </c>
      <c r="B710" s="15" t="s">
        <v>17596</v>
      </c>
      <c r="C710" s="15" t="s">
        <v>3941</v>
      </c>
      <c r="D710" s="15">
        <v>7.75</v>
      </c>
      <c r="E710" s="56">
        <v>47353</v>
      </c>
      <c r="F710" s="15">
        <v>100.6178</v>
      </c>
      <c r="G710" s="15">
        <v>100.6178</v>
      </c>
      <c r="H710" s="15">
        <v>7.57</v>
      </c>
      <c r="I710" s="15">
        <v>2500</v>
      </c>
      <c r="J710" s="15" t="s">
        <v>17426</v>
      </c>
      <c r="K710" s="15" t="s">
        <v>23</v>
      </c>
      <c r="L710" s="15">
        <v>1</v>
      </c>
      <c r="M710" s="15" t="s">
        <v>15548</v>
      </c>
      <c r="N710" s="15" t="s">
        <v>17600</v>
      </c>
      <c r="O710" s="56">
        <v>45631</v>
      </c>
    </row>
    <row r="711" spans="1:15" s="12" customFormat="1">
      <c r="A711" s="56">
        <v>45631</v>
      </c>
      <c r="B711" s="15" t="s">
        <v>17596</v>
      </c>
      <c r="C711" s="15" t="s">
        <v>14527</v>
      </c>
      <c r="D711" s="15">
        <v>7.61</v>
      </c>
      <c r="E711" s="56">
        <v>49185</v>
      </c>
      <c r="F711" s="15">
        <v>101.2024</v>
      </c>
      <c r="G711" s="15">
        <v>101.19280000000001</v>
      </c>
      <c r="H711" s="15">
        <v>7.4214000000000002</v>
      </c>
      <c r="I711" s="15">
        <v>7000</v>
      </c>
      <c r="J711" s="15" t="s">
        <v>17426</v>
      </c>
      <c r="K711" s="15" t="s">
        <v>23</v>
      </c>
      <c r="L711" s="15">
        <v>4</v>
      </c>
      <c r="M711" s="15" t="s">
        <v>15548</v>
      </c>
      <c r="N711" s="15" t="s">
        <v>18025</v>
      </c>
      <c r="O711" s="56">
        <v>45631</v>
      </c>
    </row>
    <row r="712" spans="1:15" s="12" customFormat="1">
      <c r="A712" s="56">
        <v>45631</v>
      </c>
      <c r="B712" s="15" t="s">
        <v>17596</v>
      </c>
      <c r="C712" s="15" t="s">
        <v>276</v>
      </c>
      <c r="D712" s="15">
        <v>7.57</v>
      </c>
      <c r="E712" s="56">
        <v>47409</v>
      </c>
      <c r="F712" s="15">
        <v>99.834000000000003</v>
      </c>
      <c r="G712" s="15">
        <v>99.834000000000003</v>
      </c>
      <c r="H712" s="15">
        <v>7.6</v>
      </c>
      <c r="I712" s="15">
        <v>11500</v>
      </c>
      <c r="J712" s="15" t="s">
        <v>17426</v>
      </c>
      <c r="K712" s="15" t="s">
        <v>23</v>
      </c>
      <c r="L712" s="15">
        <v>1</v>
      </c>
      <c r="M712" s="15" t="s">
        <v>15548</v>
      </c>
      <c r="N712" s="15" t="s">
        <v>17601</v>
      </c>
      <c r="O712" s="56">
        <v>45631</v>
      </c>
    </row>
    <row r="713" spans="1:15" s="12" customFormat="1">
      <c r="A713" s="56">
        <v>45631</v>
      </c>
      <c r="B713" s="15" t="s">
        <v>17596</v>
      </c>
      <c r="C713" s="15" t="s">
        <v>15255</v>
      </c>
      <c r="D713" s="15">
        <v>7.74</v>
      </c>
      <c r="E713" s="56">
        <v>46682</v>
      </c>
      <c r="F713" s="15">
        <v>100</v>
      </c>
      <c r="G713" s="15">
        <v>100</v>
      </c>
      <c r="H713" s="15">
        <v>7.7481999999999998</v>
      </c>
      <c r="I713" s="15">
        <v>5500</v>
      </c>
      <c r="J713" s="15" t="s">
        <v>17426</v>
      </c>
      <c r="K713" s="15" t="s">
        <v>23</v>
      </c>
      <c r="L713" s="15">
        <v>3</v>
      </c>
      <c r="M713" s="15" t="s">
        <v>15548</v>
      </c>
      <c r="N713" s="15" t="s">
        <v>18026</v>
      </c>
      <c r="O713" s="56">
        <v>45631</v>
      </c>
    </row>
    <row r="714" spans="1:15" s="12" customFormat="1">
      <c r="A714" s="56">
        <v>45631</v>
      </c>
      <c r="B714" s="15" t="s">
        <v>17602</v>
      </c>
      <c r="C714" s="15" t="s">
        <v>16657</v>
      </c>
      <c r="D714" s="15">
        <v>8.3000000000000007</v>
      </c>
      <c r="E714" s="56">
        <v>46177</v>
      </c>
      <c r="F714" s="15">
        <v>99.82</v>
      </c>
      <c r="G714" s="15">
        <v>99.82</v>
      </c>
      <c r="H714" s="15">
        <v>8.3996999999999993</v>
      </c>
      <c r="I714" s="15">
        <v>0.25</v>
      </c>
      <c r="J714" s="15" t="s">
        <v>17426</v>
      </c>
      <c r="K714" s="15" t="s">
        <v>23</v>
      </c>
      <c r="L714" s="15">
        <v>1</v>
      </c>
      <c r="M714" s="15" t="s">
        <v>15548</v>
      </c>
      <c r="N714" s="15" t="s">
        <v>18465</v>
      </c>
      <c r="O714" s="56">
        <v>45631</v>
      </c>
    </row>
    <row r="715" spans="1:15" s="12" customFormat="1">
      <c r="A715" s="56">
        <v>45631</v>
      </c>
      <c r="B715" s="15" t="s">
        <v>17605</v>
      </c>
      <c r="C715" s="15" t="s">
        <v>255</v>
      </c>
      <c r="D715" s="15">
        <v>8.5</v>
      </c>
      <c r="E715" s="56">
        <v>49259</v>
      </c>
      <c r="F715" s="15">
        <v>101.42</v>
      </c>
      <c r="G715" s="15">
        <v>101.42</v>
      </c>
      <c r="H715" s="15">
        <v>8.2769999999999992</v>
      </c>
      <c r="I715" s="15">
        <v>700</v>
      </c>
      <c r="J715" s="15" t="s">
        <v>17426</v>
      </c>
      <c r="K715" s="15" t="s">
        <v>23</v>
      </c>
      <c r="L715" s="15">
        <v>1</v>
      </c>
      <c r="M715" s="15" t="s">
        <v>15548</v>
      </c>
      <c r="N715" s="15" t="s">
        <v>18466</v>
      </c>
      <c r="O715" s="56">
        <v>45631</v>
      </c>
    </row>
    <row r="716" spans="1:15" s="12" customFormat="1">
      <c r="A716" s="56">
        <v>45631</v>
      </c>
      <c r="B716" s="15" t="s">
        <v>17605</v>
      </c>
      <c r="C716" s="15" t="s">
        <v>3935</v>
      </c>
      <c r="D716" s="15">
        <v>9.5</v>
      </c>
      <c r="E716" s="56">
        <v>401768</v>
      </c>
      <c r="F716" s="15">
        <v>99.509699999999995</v>
      </c>
      <c r="G716" s="15">
        <v>99.509699999999995</v>
      </c>
      <c r="H716" s="15">
        <v>9.56</v>
      </c>
      <c r="I716" s="15">
        <v>100</v>
      </c>
      <c r="J716" s="15" t="s">
        <v>17426</v>
      </c>
      <c r="K716" s="15" t="s">
        <v>23</v>
      </c>
      <c r="L716" s="15">
        <v>1</v>
      </c>
      <c r="M716" s="15" t="s">
        <v>15548</v>
      </c>
      <c r="N716" s="15" t="s">
        <v>17608</v>
      </c>
      <c r="O716" s="56">
        <v>45631</v>
      </c>
    </row>
    <row r="717" spans="1:15" s="12" customFormat="1">
      <c r="A717" s="56">
        <v>45631</v>
      </c>
      <c r="B717" s="15" t="s">
        <v>17605</v>
      </c>
      <c r="C717" s="15" t="s">
        <v>15267</v>
      </c>
      <c r="D717" s="15">
        <v>8.92</v>
      </c>
      <c r="E717" s="56">
        <v>49280</v>
      </c>
      <c r="F717" s="15">
        <v>100</v>
      </c>
      <c r="G717" s="15">
        <v>100</v>
      </c>
      <c r="H717" s="15">
        <v>8.9146000000000001</v>
      </c>
      <c r="I717" s="15">
        <v>20500</v>
      </c>
      <c r="J717" s="15" t="s">
        <v>17426</v>
      </c>
      <c r="K717" s="15" t="s">
        <v>23</v>
      </c>
      <c r="L717" s="15">
        <v>4</v>
      </c>
      <c r="M717" s="15" t="s">
        <v>15548</v>
      </c>
      <c r="N717" s="15" t="s">
        <v>18467</v>
      </c>
      <c r="O717" s="56">
        <v>45631</v>
      </c>
    </row>
    <row r="718" spans="1:15" s="12" customFormat="1">
      <c r="A718" s="56">
        <v>45631</v>
      </c>
      <c r="B718" s="15" t="s">
        <v>17616</v>
      </c>
      <c r="C718" s="15" t="s">
        <v>18469</v>
      </c>
      <c r="D718" s="15">
        <v>7.15</v>
      </c>
      <c r="E718" s="56">
        <v>49696</v>
      </c>
      <c r="F718" s="15">
        <v>98.45</v>
      </c>
      <c r="G718" s="15">
        <v>98.45</v>
      </c>
      <c r="H718" s="15">
        <v>7.3507999999999996</v>
      </c>
      <c r="I718" s="15">
        <v>130</v>
      </c>
      <c r="J718" s="15" t="s">
        <v>17426</v>
      </c>
      <c r="K718" s="15" t="s">
        <v>23</v>
      </c>
      <c r="L718" s="15">
        <v>1</v>
      </c>
      <c r="M718" s="15" t="s">
        <v>15548</v>
      </c>
      <c r="N718" s="15" t="s">
        <v>18470</v>
      </c>
      <c r="O718" s="56">
        <v>45631</v>
      </c>
    </row>
    <row r="719" spans="1:15" s="12" customFormat="1">
      <c r="A719" s="56">
        <v>45631</v>
      </c>
      <c r="B719" s="15" t="s">
        <v>17616</v>
      </c>
      <c r="C719" s="15" t="s">
        <v>18471</v>
      </c>
      <c r="D719" s="15">
        <v>7.47</v>
      </c>
      <c r="E719" s="56">
        <v>48792</v>
      </c>
      <c r="F719" s="15">
        <v>101.73560000000001</v>
      </c>
      <c r="G719" s="15">
        <v>101.6879</v>
      </c>
      <c r="H719" s="15">
        <v>7.1875</v>
      </c>
      <c r="I719" s="15">
        <v>5000</v>
      </c>
      <c r="J719" s="15" t="s">
        <v>17426</v>
      </c>
      <c r="K719" s="15" t="s">
        <v>23</v>
      </c>
      <c r="L719" s="15">
        <v>2</v>
      </c>
      <c r="M719" s="15" t="s">
        <v>15548</v>
      </c>
      <c r="N719" s="15" t="s">
        <v>18472</v>
      </c>
      <c r="O719" s="56">
        <v>45631</v>
      </c>
    </row>
    <row r="720" spans="1:15" s="12" customFormat="1">
      <c r="A720" s="56">
        <v>45631</v>
      </c>
      <c r="B720" s="15" t="s">
        <v>17616</v>
      </c>
      <c r="C720" s="15" t="s">
        <v>7660</v>
      </c>
      <c r="D720" s="15">
        <v>8.6999999999999993</v>
      </c>
      <c r="E720" s="56">
        <v>45791</v>
      </c>
      <c r="F720" s="15">
        <v>99.92</v>
      </c>
      <c r="G720" s="15">
        <v>99.92</v>
      </c>
      <c r="H720" s="15">
        <v>8.4751999999999992</v>
      </c>
      <c r="I720" s="15">
        <v>50</v>
      </c>
      <c r="J720" s="15" t="s">
        <v>17426</v>
      </c>
      <c r="K720" s="15" t="s">
        <v>23</v>
      </c>
      <c r="L720" s="15">
        <v>1</v>
      </c>
      <c r="M720" s="15" t="s">
        <v>15548</v>
      </c>
      <c r="N720" s="15" t="s">
        <v>18473</v>
      </c>
      <c r="O720" s="56">
        <v>45631</v>
      </c>
    </row>
    <row r="721" spans="1:15" s="12" customFormat="1">
      <c r="A721" s="56">
        <v>45631</v>
      </c>
      <c r="B721" s="15" t="s">
        <v>17616</v>
      </c>
      <c r="C721" s="15" t="s">
        <v>10052</v>
      </c>
      <c r="D721" s="15">
        <v>7.2</v>
      </c>
      <c r="E721" s="56">
        <v>49531</v>
      </c>
      <c r="F721" s="15">
        <v>98.56</v>
      </c>
      <c r="G721" s="15">
        <v>98.56</v>
      </c>
      <c r="H721" s="15">
        <v>7.3879999999999999</v>
      </c>
      <c r="I721" s="15">
        <v>100</v>
      </c>
      <c r="J721" s="15" t="s">
        <v>17426</v>
      </c>
      <c r="K721" s="15" t="s">
        <v>23</v>
      </c>
      <c r="L721" s="15">
        <v>1</v>
      </c>
      <c r="M721" s="15" t="s">
        <v>15548</v>
      </c>
      <c r="N721" s="15" t="s">
        <v>18474</v>
      </c>
      <c r="O721" s="56">
        <v>45631</v>
      </c>
    </row>
    <row r="722" spans="1:15" s="12" customFormat="1">
      <c r="A722" s="56">
        <v>45631</v>
      </c>
      <c r="B722" s="15" t="s">
        <v>17616</v>
      </c>
      <c r="C722" s="15" t="s">
        <v>14859</v>
      </c>
      <c r="D722" s="15">
        <v>7.34</v>
      </c>
      <c r="E722" s="56">
        <v>49581</v>
      </c>
      <c r="F722" s="15">
        <v>99.55</v>
      </c>
      <c r="G722" s="15">
        <v>99.55</v>
      </c>
      <c r="H722" s="15">
        <v>7.3926999999999996</v>
      </c>
      <c r="I722" s="15">
        <v>80</v>
      </c>
      <c r="J722" s="15" t="s">
        <v>17426</v>
      </c>
      <c r="K722" s="15" t="s">
        <v>23</v>
      </c>
      <c r="L722" s="15">
        <v>1</v>
      </c>
      <c r="M722" s="15" t="s">
        <v>15548</v>
      </c>
      <c r="N722" s="15" t="s">
        <v>18475</v>
      </c>
      <c r="O722" s="56">
        <v>45631</v>
      </c>
    </row>
    <row r="723" spans="1:15" s="12" customFormat="1">
      <c r="A723" s="56">
        <v>45631</v>
      </c>
      <c r="B723" s="15" t="s">
        <v>17616</v>
      </c>
      <c r="C723" s="15" t="s">
        <v>14949</v>
      </c>
      <c r="D723" s="15">
        <v>7.11</v>
      </c>
      <c r="E723" s="56">
        <v>49856</v>
      </c>
      <c r="F723" s="15">
        <v>97.56</v>
      </c>
      <c r="G723" s="15">
        <v>97.56</v>
      </c>
      <c r="H723" s="15">
        <v>7.4184000000000001</v>
      </c>
      <c r="I723" s="15">
        <v>110</v>
      </c>
      <c r="J723" s="15" t="s">
        <v>17426</v>
      </c>
      <c r="K723" s="15" t="s">
        <v>23</v>
      </c>
      <c r="L723" s="15">
        <v>1</v>
      </c>
      <c r="M723" s="15" t="s">
        <v>15548</v>
      </c>
      <c r="N723" s="15" t="s">
        <v>18476</v>
      </c>
      <c r="O723" s="56">
        <v>45631</v>
      </c>
    </row>
    <row r="724" spans="1:15" s="12" customFormat="1">
      <c r="A724" s="56">
        <v>45631</v>
      </c>
      <c r="B724" s="15" t="s">
        <v>17616</v>
      </c>
      <c r="C724" s="15" t="s">
        <v>6837</v>
      </c>
      <c r="D724" s="15">
        <v>7.62</v>
      </c>
      <c r="E724" s="56">
        <v>48775</v>
      </c>
      <c r="F724" s="15">
        <v>102.7212</v>
      </c>
      <c r="G724" s="15">
        <v>102.6734</v>
      </c>
      <c r="H724" s="15">
        <v>7.1825000000000001</v>
      </c>
      <c r="I724" s="15">
        <v>5000</v>
      </c>
      <c r="J724" s="15" t="s">
        <v>17426</v>
      </c>
      <c r="K724" s="15" t="s">
        <v>23</v>
      </c>
      <c r="L724" s="15">
        <v>2</v>
      </c>
      <c r="M724" s="15" t="s">
        <v>15548</v>
      </c>
      <c r="N724" s="15" t="s">
        <v>18477</v>
      </c>
      <c r="O724" s="56">
        <v>45631</v>
      </c>
    </row>
    <row r="725" spans="1:15" s="12" customFormat="1">
      <c r="A725" s="56">
        <v>45631</v>
      </c>
      <c r="B725" s="15" t="s">
        <v>17616</v>
      </c>
      <c r="C725" s="15" t="s">
        <v>10205</v>
      </c>
      <c r="D725" s="15">
        <v>7.57</v>
      </c>
      <c r="E725" s="56">
        <v>48772</v>
      </c>
      <c r="F725" s="15">
        <v>102.2525</v>
      </c>
      <c r="G725" s="15">
        <v>102.20489999999999</v>
      </c>
      <c r="H725" s="15">
        <v>7.2024999999999997</v>
      </c>
      <c r="I725" s="15">
        <v>5000</v>
      </c>
      <c r="J725" s="15" t="s">
        <v>17426</v>
      </c>
      <c r="K725" s="15" t="s">
        <v>23</v>
      </c>
      <c r="L725" s="15">
        <v>2</v>
      </c>
      <c r="M725" s="15" t="s">
        <v>15548</v>
      </c>
      <c r="N725" s="15" t="s">
        <v>18478</v>
      </c>
      <c r="O725" s="56">
        <v>45631</v>
      </c>
    </row>
    <row r="726" spans="1:15" s="12" customFormat="1">
      <c r="A726" s="56">
        <v>45631</v>
      </c>
      <c r="B726" s="15" t="s">
        <v>17616</v>
      </c>
      <c r="C726" s="15" t="s">
        <v>4573</v>
      </c>
      <c r="D726" s="15">
        <v>7.27</v>
      </c>
      <c r="E726" s="56">
        <v>48136</v>
      </c>
      <c r="F726" s="15">
        <v>100</v>
      </c>
      <c r="G726" s="15">
        <v>100</v>
      </c>
      <c r="H726" s="15">
        <v>7.2609000000000004</v>
      </c>
      <c r="I726" s="15">
        <v>12500</v>
      </c>
      <c r="J726" s="15" t="s">
        <v>17426</v>
      </c>
      <c r="K726" s="15" t="s">
        <v>23</v>
      </c>
      <c r="L726" s="15">
        <v>2</v>
      </c>
      <c r="M726" s="15" t="s">
        <v>15548</v>
      </c>
      <c r="N726" s="15" t="s">
        <v>18479</v>
      </c>
      <c r="O726" s="56">
        <v>45631</v>
      </c>
    </row>
    <row r="727" spans="1:15" s="12" customFormat="1">
      <c r="A727" s="56">
        <v>45631</v>
      </c>
      <c r="B727" s="15" t="s">
        <v>17622</v>
      </c>
      <c r="C727" s="15" t="s">
        <v>17167</v>
      </c>
      <c r="D727" s="15">
        <v>0</v>
      </c>
      <c r="E727" s="56">
        <v>45964</v>
      </c>
      <c r="F727" s="15">
        <v>99.887</v>
      </c>
      <c r="G727" s="15">
        <v>99.887</v>
      </c>
      <c r="H727" s="15">
        <v>9.1</v>
      </c>
      <c r="I727" s="15">
        <v>0.02</v>
      </c>
      <c r="J727" s="15" t="s">
        <v>17426</v>
      </c>
      <c r="K727" s="15" t="s">
        <v>23</v>
      </c>
      <c r="L727" s="15">
        <v>2</v>
      </c>
      <c r="M727" s="15" t="s">
        <v>15548</v>
      </c>
      <c r="N727" s="15" t="s">
        <v>17623</v>
      </c>
      <c r="O727" s="56">
        <v>45631</v>
      </c>
    </row>
    <row r="728" spans="1:15" s="12" customFormat="1">
      <c r="A728" s="56">
        <v>45631</v>
      </c>
      <c r="B728" s="15" t="s">
        <v>17626</v>
      </c>
      <c r="C728" s="15" t="s">
        <v>17627</v>
      </c>
      <c r="D728" s="15">
        <v>9.5</v>
      </c>
      <c r="E728" s="56">
        <v>47451</v>
      </c>
      <c r="F728" s="15">
        <v>98.422200000000004</v>
      </c>
      <c r="G728" s="15">
        <v>98.447000000000003</v>
      </c>
      <c r="H728" s="15">
        <v>9.8930000000000007</v>
      </c>
      <c r="I728" s="15">
        <v>43</v>
      </c>
      <c r="J728" s="15" t="s">
        <v>17426</v>
      </c>
      <c r="K728" s="15" t="s">
        <v>23</v>
      </c>
      <c r="L728" s="15">
        <v>2</v>
      </c>
      <c r="M728" s="15" t="s">
        <v>15548</v>
      </c>
      <c r="N728" s="15" t="s">
        <v>18264</v>
      </c>
      <c r="O728" s="56">
        <v>45631</v>
      </c>
    </row>
    <row r="729" spans="1:15" s="12" customFormat="1">
      <c r="A729" s="56">
        <v>45631</v>
      </c>
      <c r="B729" s="15" t="s">
        <v>17626</v>
      </c>
      <c r="C729" s="15" t="s">
        <v>18480</v>
      </c>
      <c r="D729" s="15">
        <v>9.5</v>
      </c>
      <c r="E729" s="56">
        <v>401768</v>
      </c>
      <c r="F729" s="15">
        <v>103.25</v>
      </c>
      <c r="G729" s="15">
        <v>101.675</v>
      </c>
      <c r="H729" s="15">
        <v>9.2392000000000003</v>
      </c>
      <c r="I729" s="15">
        <v>2000</v>
      </c>
      <c r="J729" s="15" t="s">
        <v>17426</v>
      </c>
      <c r="K729" s="15" t="s">
        <v>23</v>
      </c>
      <c r="L729" s="15">
        <v>4</v>
      </c>
      <c r="M729" s="15" t="s">
        <v>15548</v>
      </c>
      <c r="N729" s="15" t="s">
        <v>18481</v>
      </c>
      <c r="O729" s="56">
        <v>45631</v>
      </c>
    </row>
    <row r="730" spans="1:15" s="12" customFormat="1">
      <c r="A730" s="56">
        <v>45631</v>
      </c>
      <c r="B730" s="15" t="s">
        <v>17628</v>
      </c>
      <c r="C730" s="15" t="s">
        <v>10312</v>
      </c>
      <c r="D730" s="15">
        <v>9.75</v>
      </c>
      <c r="E730" s="56">
        <v>46855</v>
      </c>
      <c r="F730" s="15">
        <v>99.6</v>
      </c>
      <c r="G730" s="15">
        <v>99.798400000000001</v>
      </c>
      <c r="H730" s="15">
        <v>9.7908000000000008</v>
      </c>
      <c r="I730" s="15">
        <v>4006</v>
      </c>
      <c r="J730" s="15" t="s">
        <v>17426</v>
      </c>
      <c r="K730" s="15" t="s">
        <v>23</v>
      </c>
      <c r="L730" s="15">
        <v>4</v>
      </c>
      <c r="M730" s="15" t="s">
        <v>15548</v>
      </c>
      <c r="N730" s="15" t="s">
        <v>18037</v>
      </c>
      <c r="O730" s="56">
        <v>45631</v>
      </c>
    </row>
    <row r="731" spans="1:15" s="12" customFormat="1">
      <c r="A731" s="56">
        <v>45631</v>
      </c>
      <c r="B731" s="15" t="s">
        <v>18266</v>
      </c>
      <c r="C731" s="15" t="s">
        <v>17633</v>
      </c>
      <c r="D731" s="15">
        <v>7.87</v>
      </c>
      <c r="E731" s="56">
        <v>48549</v>
      </c>
      <c r="F731" s="15">
        <v>98.437100000000001</v>
      </c>
      <c r="G731" s="15">
        <v>98.437100000000001</v>
      </c>
      <c r="H731" s="15">
        <v>8.3000000000000007</v>
      </c>
      <c r="I731" s="15">
        <v>20</v>
      </c>
      <c r="J731" s="15" t="s">
        <v>17426</v>
      </c>
      <c r="K731" s="15" t="s">
        <v>23</v>
      </c>
      <c r="L731" s="15">
        <v>1</v>
      </c>
      <c r="M731" s="15" t="s">
        <v>17433</v>
      </c>
      <c r="N731" s="15" t="s">
        <v>18269</v>
      </c>
      <c r="O731" s="56">
        <v>45631</v>
      </c>
    </row>
    <row r="732" spans="1:15" s="12" customFormat="1">
      <c r="A732" s="56">
        <v>45631</v>
      </c>
      <c r="B732" s="15" t="s">
        <v>17637</v>
      </c>
      <c r="C732" s="15" t="s">
        <v>18038</v>
      </c>
      <c r="D732" s="15">
        <v>9.15</v>
      </c>
      <c r="E732" s="56">
        <v>401768</v>
      </c>
      <c r="F732" s="15">
        <v>99.9</v>
      </c>
      <c r="G732" s="15">
        <v>99.9</v>
      </c>
      <c r="H732" s="15">
        <v>9</v>
      </c>
      <c r="I732" s="15">
        <v>10</v>
      </c>
      <c r="J732" s="15" t="s">
        <v>17426</v>
      </c>
      <c r="K732" s="15" t="s">
        <v>23</v>
      </c>
      <c r="L732" s="15">
        <v>1</v>
      </c>
      <c r="M732" s="15" t="s">
        <v>15548</v>
      </c>
      <c r="N732" s="15" t="s">
        <v>18482</v>
      </c>
      <c r="O732" s="56">
        <v>45631</v>
      </c>
    </row>
    <row r="733" spans="1:15" s="12" customFormat="1">
      <c r="A733" s="56">
        <v>45631</v>
      </c>
      <c r="B733" s="15" t="s">
        <v>17637</v>
      </c>
      <c r="C733" s="15" t="s">
        <v>18041</v>
      </c>
      <c r="D733" s="15">
        <v>8.5</v>
      </c>
      <c r="E733" s="56">
        <v>401768</v>
      </c>
      <c r="F733" s="15">
        <v>100.41160000000001</v>
      </c>
      <c r="G733" s="15">
        <v>100.41160000000001</v>
      </c>
      <c r="H733" s="15">
        <v>8.26</v>
      </c>
      <c r="I733" s="15">
        <v>400</v>
      </c>
      <c r="J733" s="15" t="s">
        <v>17426</v>
      </c>
      <c r="K733" s="15" t="s">
        <v>23</v>
      </c>
      <c r="L733" s="15">
        <v>1</v>
      </c>
      <c r="M733" s="15" t="s">
        <v>15548</v>
      </c>
      <c r="N733" s="15" t="s">
        <v>18042</v>
      </c>
      <c r="O733" s="56">
        <v>45631</v>
      </c>
    </row>
    <row r="734" spans="1:15" s="12" customFormat="1">
      <c r="A734" s="56">
        <v>45631</v>
      </c>
      <c r="B734" s="15" t="s">
        <v>17639</v>
      </c>
      <c r="C734" s="15" t="s">
        <v>17640</v>
      </c>
      <c r="D734" s="15">
        <v>0</v>
      </c>
      <c r="E734" s="56">
        <v>46383</v>
      </c>
      <c r="F734" s="15">
        <v>98.905699999999996</v>
      </c>
      <c r="G734" s="15">
        <v>98.918800000000005</v>
      </c>
      <c r="H734" s="15">
        <v>12.686500000000001</v>
      </c>
      <c r="I734" s="15">
        <v>2.2000000000000002</v>
      </c>
      <c r="J734" s="15" t="s">
        <v>17426</v>
      </c>
      <c r="K734" s="15" t="s">
        <v>23</v>
      </c>
      <c r="L734" s="15">
        <v>7</v>
      </c>
      <c r="M734" s="15" t="s">
        <v>15548</v>
      </c>
      <c r="N734" s="15" t="s">
        <v>17641</v>
      </c>
      <c r="O734" s="56">
        <v>45631</v>
      </c>
    </row>
    <row r="735" spans="1:15" s="12" customFormat="1">
      <c r="A735" s="56">
        <v>45631</v>
      </c>
      <c r="B735" s="15" t="s">
        <v>18483</v>
      </c>
      <c r="C735" s="15" t="s">
        <v>18484</v>
      </c>
      <c r="D735" s="15">
        <v>8.4</v>
      </c>
      <c r="E735" s="56">
        <v>46556</v>
      </c>
      <c r="F735" s="15">
        <v>100.4046</v>
      </c>
      <c r="G735" s="15">
        <v>100.4046</v>
      </c>
      <c r="H735" s="15">
        <v>8.1999999999999993</v>
      </c>
      <c r="I735" s="15">
        <v>15000</v>
      </c>
      <c r="J735" s="15" t="s">
        <v>17426</v>
      </c>
      <c r="K735" s="15" t="s">
        <v>23</v>
      </c>
      <c r="L735" s="15">
        <v>1</v>
      </c>
      <c r="M735" s="15" t="s">
        <v>15548</v>
      </c>
      <c r="N735" s="15" t="s">
        <v>18485</v>
      </c>
      <c r="O735" s="56">
        <v>45631</v>
      </c>
    </row>
    <row r="736" spans="1:15" s="12" customFormat="1">
      <c r="A736" s="56">
        <v>45631</v>
      </c>
      <c r="B736" s="15" t="s">
        <v>17645</v>
      </c>
      <c r="C736" s="15" t="s">
        <v>17646</v>
      </c>
      <c r="D736" s="15">
        <v>0</v>
      </c>
      <c r="E736" s="56">
        <v>45979</v>
      </c>
      <c r="F736" s="15">
        <v>99.907799999999995</v>
      </c>
      <c r="G736" s="15">
        <v>99.907799999999995</v>
      </c>
      <c r="H736" s="15">
        <v>12</v>
      </c>
      <c r="I736" s="15">
        <v>13</v>
      </c>
      <c r="J736" s="15" t="s">
        <v>17426</v>
      </c>
      <c r="K736" s="15" t="s">
        <v>23</v>
      </c>
      <c r="L736" s="15">
        <v>12</v>
      </c>
      <c r="M736" s="15" t="s">
        <v>15548</v>
      </c>
      <c r="N736" s="15" t="s">
        <v>17647</v>
      </c>
      <c r="O736" s="56">
        <v>45631</v>
      </c>
    </row>
    <row r="737" spans="1:15" s="12" customFormat="1">
      <c r="A737" s="56">
        <v>45631</v>
      </c>
      <c r="B737" s="15" t="s">
        <v>18486</v>
      </c>
      <c r="C737" s="15" t="s">
        <v>4779</v>
      </c>
      <c r="D737" s="15">
        <v>7.7</v>
      </c>
      <c r="E737" s="56">
        <v>50484</v>
      </c>
      <c r="F737" s="15">
        <v>101.3763</v>
      </c>
      <c r="G737" s="15">
        <v>101.3763</v>
      </c>
      <c r="H737" s="15">
        <v>7.19</v>
      </c>
      <c r="I737" s="15">
        <v>5000</v>
      </c>
      <c r="J737" s="15" t="s">
        <v>17426</v>
      </c>
      <c r="K737" s="15" t="s">
        <v>23</v>
      </c>
      <c r="L737" s="15">
        <v>1</v>
      </c>
      <c r="M737" s="15" t="s">
        <v>15548</v>
      </c>
      <c r="N737" s="15" t="s">
        <v>18487</v>
      </c>
      <c r="O737" s="56">
        <v>45631</v>
      </c>
    </row>
    <row r="738" spans="1:15" s="12" customFormat="1">
      <c r="A738" s="56">
        <v>45631</v>
      </c>
      <c r="B738" s="15" t="s">
        <v>17651</v>
      </c>
      <c r="C738" s="15" t="s">
        <v>16349</v>
      </c>
      <c r="D738" s="15">
        <v>7.69</v>
      </c>
      <c r="E738" s="56">
        <v>46879</v>
      </c>
      <c r="F738" s="15">
        <v>99.165300000000002</v>
      </c>
      <c r="G738" s="15">
        <v>99.165300000000002</v>
      </c>
      <c r="H738" s="15">
        <v>8.2100000000000009</v>
      </c>
      <c r="I738" s="15">
        <v>11.99</v>
      </c>
      <c r="J738" s="15" t="s">
        <v>17426</v>
      </c>
      <c r="K738" s="15" t="s">
        <v>23</v>
      </c>
      <c r="L738" s="15">
        <v>1</v>
      </c>
      <c r="M738" s="15" t="s">
        <v>15548</v>
      </c>
      <c r="N738" s="15" t="s">
        <v>18488</v>
      </c>
      <c r="O738" s="56">
        <v>45631</v>
      </c>
    </row>
    <row r="739" spans="1:15" s="12" customFormat="1">
      <c r="A739" s="56">
        <v>45631</v>
      </c>
      <c r="B739" s="15" t="s">
        <v>17655</v>
      </c>
      <c r="C739" s="15" t="s">
        <v>260</v>
      </c>
      <c r="D739" s="15">
        <v>8.15</v>
      </c>
      <c r="E739" s="56">
        <v>47444</v>
      </c>
      <c r="F739" s="15">
        <v>100</v>
      </c>
      <c r="G739" s="15">
        <v>100</v>
      </c>
      <c r="H739" s="15">
        <v>8.1430000000000007</v>
      </c>
      <c r="I739" s="15">
        <v>5000</v>
      </c>
      <c r="J739" s="15" t="s">
        <v>17426</v>
      </c>
      <c r="K739" s="15" t="s">
        <v>23</v>
      </c>
      <c r="L739" s="15">
        <v>2</v>
      </c>
      <c r="M739" s="15" t="s">
        <v>15548</v>
      </c>
      <c r="N739" s="15" t="s">
        <v>18046</v>
      </c>
      <c r="O739" s="56">
        <v>45631</v>
      </c>
    </row>
    <row r="740" spans="1:15" s="12" customFormat="1">
      <c r="A740" s="56">
        <v>45631</v>
      </c>
      <c r="B740" s="15" t="s">
        <v>17655</v>
      </c>
      <c r="C740" s="15" t="s">
        <v>259</v>
      </c>
      <c r="D740" s="15">
        <v>8.1</v>
      </c>
      <c r="E740" s="56">
        <v>46895</v>
      </c>
      <c r="F740" s="15">
        <v>100</v>
      </c>
      <c r="G740" s="15">
        <v>100.0312</v>
      </c>
      <c r="H740" s="15">
        <v>8.1052</v>
      </c>
      <c r="I740" s="15">
        <v>12500</v>
      </c>
      <c r="J740" s="15" t="s">
        <v>17426</v>
      </c>
      <c r="K740" s="15" t="s">
        <v>23</v>
      </c>
      <c r="L740" s="15">
        <v>5</v>
      </c>
      <c r="M740" s="15" t="s">
        <v>15548</v>
      </c>
      <c r="N740" s="15" t="s">
        <v>17657</v>
      </c>
      <c r="O740" s="56">
        <v>45631</v>
      </c>
    </row>
    <row r="741" spans="1:15" s="12" customFormat="1">
      <c r="A741" s="56">
        <v>45631</v>
      </c>
      <c r="B741" s="15" t="s">
        <v>18280</v>
      </c>
      <c r="C741" s="15" t="s">
        <v>15353</v>
      </c>
      <c r="D741" s="15">
        <v>7.93</v>
      </c>
      <c r="E741" s="56">
        <v>47822</v>
      </c>
      <c r="F741" s="15">
        <v>100</v>
      </c>
      <c r="G741" s="15">
        <v>99.995999999999995</v>
      </c>
      <c r="H741" s="15">
        <v>7.9268999999999998</v>
      </c>
      <c r="I741" s="15">
        <v>12500</v>
      </c>
      <c r="J741" s="15" t="s">
        <v>17426</v>
      </c>
      <c r="K741" s="15" t="s">
        <v>23</v>
      </c>
      <c r="L741" s="15">
        <v>8</v>
      </c>
      <c r="M741" s="15" t="s">
        <v>15548</v>
      </c>
      <c r="N741" s="15" t="s">
        <v>18489</v>
      </c>
      <c r="O741" s="56">
        <v>45631</v>
      </c>
    </row>
    <row r="742" spans="1:15" s="12" customFormat="1">
      <c r="A742" s="56">
        <v>45631</v>
      </c>
      <c r="B742" s="15" t="s">
        <v>17658</v>
      </c>
      <c r="C742" s="15" t="s">
        <v>4164</v>
      </c>
      <c r="D742" s="15">
        <v>6.07</v>
      </c>
      <c r="E742" s="56">
        <v>46710</v>
      </c>
      <c r="F742" s="15">
        <v>96.498599999999996</v>
      </c>
      <c r="G742" s="15">
        <v>96.498599999999996</v>
      </c>
      <c r="H742" s="15">
        <v>7.43</v>
      </c>
      <c r="I742" s="15">
        <v>5000</v>
      </c>
      <c r="J742" s="15" t="s">
        <v>17426</v>
      </c>
      <c r="K742" s="15" t="s">
        <v>23</v>
      </c>
      <c r="L742" s="15">
        <v>1</v>
      </c>
      <c r="M742" s="15" t="s">
        <v>15548</v>
      </c>
      <c r="N742" s="15" t="s">
        <v>18288</v>
      </c>
      <c r="O742" s="56">
        <v>45631</v>
      </c>
    </row>
    <row r="743" spans="1:15" s="12" customFormat="1">
      <c r="A743" s="56">
        <v>45631</v>
      </c>
      <c r="B743" s="15" t="s">
        <v>17658</v>
      </c>
      <c r="C743" s="15" t="s">
        <v>4174</v>
      </c>
      <c r="D743" s="15">
        <v>6.39</v>
      </c>
      <c r="E743" s="56">
        <v>47806</v>
      </c>
      <c r="F743" s="15">
        <v>95.55</v>
      </c>
      <c r="G743" s="15">
        <v>95.55</v>
      </c>
      <c r="H743" s="15">
        <v>7.4550000000000001</v>
      </c>
      <c r="I743" s="15">
        <v>100</v>
      </c>
      <c r="J743" s="15" t="s">
        <v>17426</v>
      </c>
      <c r="K743" s="15" t="s">
        <v>23</v>
      </c>
      <c r="L743" s="15">
        <v>1</v>
      </c>
      <c r="M743" s="15" t="s">
        <v>15548</v>
      </c>
      <c r="N743" s="15" t="s">
        <v>18490</v>
      </c>
      <c r="O743" s="56">
        <v>45631</v>
      </c>
    </row>
    <row r="744" spans="1:15" s="12" customFormat="1">
      <c r="A744" s="56">
        <v>45631</v>
      </c>
      <c r="B744" s="15" t="s">
        <v>17658</v>
      </c>
      <c r="C744" s="15" t="s">
        <v>4819</v>
      </c>
      <c r="D744" s="15">
        <v>6.85</v>
      </c>
      <c r="E744" s="56">
        <v>47928</v>
      </c>
      <c r="F744" s="15">
        <v>98.032700000000006</v>
      </c>
      <c r="G744" s="15">
        <v>98.032700000000006</v>
      </c>
      <c r="H744" s="15">
        <v>7.37</v>
      </c>
      <c r="I744" s="15">
        <v>10</v>
      </c>
      <c r="J744" s="15" t="s">
        <v>17426</v>
      </c>
      <c r="K744" s="15" t="s">
        <v>23</v>
      </c>
      <c r="L744" s="15">
        <v>1</v>
      </c>
      <c r="M744" s="15" t="s">
        <v>15548</v>
      </c>
      <c r="N744" s="15" t="s">
        <v>18493</v>
      </c>
      <c r="O744" s="56">
        <v>45631</v>
      </c>
    </row>
    <row r="745" spans="1:15" s="12" customFormat="1">
      <c r="A745" s="56">
        <v>45631</v>
      </c>
      <c r="B745" s="15" t="s">
        <v>17658</v>
      </c>
      <c r="C745" s="15" t="s">
        <v>12642</v>
      </c>
      <c r="D745" s="15">
        <v>7.4</v>
      </c>
      <c r="E745" s="56">
        <v>46052</v>
      </c>
      <c r="F745" s="15">
        <v>99.748199999999997</v>
      </c>
      <c r="G745" s="15">
        <v>99.748199999999997</v>
      </c>
      <c r="H745" s="15">
        <v>7.6</v>
      </c>
      <c r="I745" s="15">
        <v>2500</v>
      </c>
      <c r="J745" s="15" t="s">
        <v>17426</v>
      </c>
      <c r="K745" s="15" t="s">
        <v>23</v>
      </c>
      <c r="L745" s="15">
        <v>1</v>
      </c>
      <c r="M745" s="15" t="s">
        <v>15548</v>
      </c>
      <c r="N745" s="15" t="s">
        <v>18049</v>
      </c>
      <c r="O745" s="56">
        <v>45631</v>
      </c>
    </row>
    <row r="746" spans="1:15" s="12" customFormat="1">
      <c r="A746" s="56">
        <v>45631</v>
      </c>
      <c r="B746" s="15" t="s">
        <v>17658</v>
      </c>
      <c r="C746" s="15" t="s">
        <v>18291</v>
      </c>
      <c r="D746" s="15">
        <v>7.35</v>
      </c>
      <c r="E746" s="56">
        <v>45846</v>
      </c>
      <c r="F746" s="15">
        <v>99.490300000000005</v>
      </c>
      <c r="G746" s="15">
        <v>99.490300000000005</v>
      </c>
      <c r="H746" s="15">
        <v>8</v>
      </c>
      <c r="I746" s="15">
        <v>10</v>
      </c>
      <c r="J746" s="15" t="s">
        <v>17426</v>
      </c>
      <c r="K746" s="15" t="s">
        <v>23</v>
      </c>
      <c r="L746" s="15">
        <v>1</v>
      </c>
      <c r="M746" s="15" t="s">
        <v>15548</v>
      </c>
      <c r="N746" s="15" t="s">
        <v>18292</v>
      </c>
      <c r="O746" s="56">
        <v>45631</v>
      </c>
    </row>
    <row r="747" spans="1:15" s="12" customFormat="1">
      <c r="A747" s="56">
        <v>45631</v>
      </c>
      <c r="B747" s="15" t="s">
        <v>17658</v>
      </c>
      <c r="C747" s="15" t="s">
        <v>18050</v>
      </c>
      <c r="D747" s="15">
        <v>7.62</v>
      </c>
      <c r="E747" s="56">
        <v>46783</v>
      </c>
      <c r="F747" s="15">
        <v>100.53279999999999</v>
      </c>
      <c r="G747" s="15">
        <v>100.4986</v>
      </c>
      <c r="H747" s="15">
        <v>7.4226000000000001</v>
      </c>
      <c r="I747" s="15">
        <v>12500</v>
      </c>
      <c r="J747" s="15" t="s">
        <v>17426</v>
      </c>
      <c r="K747" s="15" t="s">
        <v>23</v>
      </c>
      <c r="L747" s="15">
        <v>4</v>
      </c>
      <c r="M747" s="15" t="s">
        <v>15548</v>
      </c>
      <c r="N747" s="15" t="s">
        <v>18051</v>
      </c>
      <c r="O747" s="56">
        <v>45631</v>
      </c>
    </row>
    <row r="748" spans="1:15" s="12" customFormat="1">
      <c r="A748" s="56">
        <v>45631</v>
      </c>
      <c r="B748" s="15" t="s">
        <v>17658</v>
      </c>
      <c r="C748" s="15" t="s">
        <v>12109</v>
      </c>
      <c r="D748" s="15">
        <v>7.8</v>
      </c>
      <c r="E748" s="56">
        <v>46461</v>
      </c>
      <c r="F748" s="15">
        <v>100.611</v>
      </c>
      <c r="G748" s="15">
        <v>100.6262</v>
      </c>
      <c r="H748" s="15">
        <v>7.4625000000000004</v>
      </c>
      <c r="I748" s="15">
        <v>20000</v>
      </c>
      <c r="J748" s="15" t="s">
        <v>17426</v>
      </c>
      <c r="K748" s="15" t="s">
        <v>23</v>
      </c>
      <c r="L748" s="15">
        <v>6</v>
      </c>
      <c r="M748" s="15" t="s">
        <v>15548</v>
      </c>
      <c r="N748" s="15" t="s">
        <v>17668</v>
      </c>
      <c r="O748" s="56">
        <v>45631</v>
      </c>
    </row>
    <row r="749" spans="1:15" s="12" customFormat="1">
      <c r="A749" s="56">
        <v>45631</v>
      </c>
      <c r="B749" s="15" t="s">
        <v>17658</v>
      </c>
      <c r="C749" s="15" t="s">
        <v>3041</v>
      </c>
      <c r="D749" s="15">
        <v>7.62</v>
      </c>
      <c r="E749" s="56">
        <v>47248</v>
      </c>
      <c r="F749" s="15">
        <v>100.90689999999999</v>
      </c>
      <c r="G749" s="15">
        <v>100.90689999999999</v>
      </c>
      <c r="H749" s="15">
        <v>7.35</v>
      </c>
      <c r="I749" s="15">
        <v>2500</v>
      </c>
      <c r="J749" s="15" t="s">
        <v>17426</v>
      </c>
      <c r="K749" s="15" t="s">
        <v>23</v>
      </c>
      <c r="L749" s="15">
        <v>3</v>
      </c>
      <c r="M749" s="15" t="s">
        <v>15548</v>
      </c>
      <c r="N749" s="15" t="s">
        <v>18296</v>
      </c>
      <c r="O749" s="56">
        <v>45631</v>
      </c>
    </row>
    <row r="750" spans="1:15" s="12" customFormat="1">
      <c r="A750" s="56">
        <v>45631</v>
      </c>
      <c r="B750" s="15" t="s">
        <v>17658</v>
      </c>
      <c r="C750" s="15" t="s">
        <v>5682</v>
      </c>
      <c r="D750" s="15">
        <v>7.7</v>
      </c>
      <c r="E750" s="56">
        <v>46660</v>
      </c>
      <c r="F750" s="15">
        <v>100.6232</v>
      </c>
      <c r="G750" s="15">
        <v>100.6232</v>
      </c>
      <c r="H750" s="15">
        <v>7.43</v>
      </c>
      <c r="I750" s="15">
        <v>2500</v>
      </c>
      <c r="J750" s="15" t="s">
        <v>17426</v>
      </c>
      <c r="K750" s="15" t="s">
        <v>23</v>
      </c>
      <c r="L750" s="15">
        <v>1</v>
      </c>
      <c r="M750" s="15" t="s">
        <v>15548</v>
      </c>
      <c r="N750" s="15" t="s">
        <v>18297</v>
      </c>
      <c r="O750" s="56">
        <v>45631</v>
      </c>
    </row>
    <row r="751" spans="1:15" s="12" customFormat="1">
      <c r="A751" s="56">
        <v>45631</v>
      </c>
      <c r="B751" s="15" t="s">
        <v>17658</v>
      </c>
      <c r="C751" s="15" t="s">
        <v>223</v>
      </c>
      <c r="D751" s="15">
        <v>7.44</v>
      </c>
      <c r="E751" s="56">
        <v>46807</v>
      </c>
      <c r="F751" s="15">
        <v>100.10429999999999</v>
      </c>
      <c r="G751" s="15">
        <v>100.0962</v>
      </c>
      <c r="H751" s="15">
        <v>7.4130000000000003</v>
      </c>
      <c r="I751" s="15">
        <v>33500</v>
      </c>
      <c r="J751" s="15" t="s">
        <v>17426</v>
      </c>
      <c r="K751" s="15" t="s">
        <v>23</v>
      </c>
      <c r="L751" s="15">
        <v>7</v>
      </c>
      <c r="M751" s="15" t="s">
        <v>15548</v>
      </c>
      <c r="N751" s="15" t="s">
        <v>17669</v>
      </c>
      <c r="O751" s="56">
        <v>45631</v>
      </c>
    </row>
    <row r="752" spans="1:15" s="12" customFormat="1">
      <c r="A752" s="56">
        <v>45631</v>
      </c>
      <c r="B752" s="15" t="s">
        <v>17670</v>
      </c>
      <c r="C752" s="15" t="s">
        <v>17671</v>
      </c>
      <c r="D752" s="15">
        <v>7.6</v>
      </c>
      <c r="E752" s="56">
        <v>47525</v>
      </c>
      <c r="F752" s="15">
        <v>99.564499999999995</v>
      </c>
      <c r="G752" s="15">
        <v>99.564499999999995</v>
      </c>
      <c r="H752" s="15">
        <v>7.69</v>
      </c>
      <c r="I752" s="15">
        <v>15000</v>
      </c>
      <c r="J752" s="15" t="s">
        <v>17426</v>
      </c>
      <c r="K752" s="15" t="s">
        <v>23</v>
      </c>
      <c r="L752" s="15">
        <v>1</v>
      </c>
      <c r="M752" s="15" t="s">
        <v>15548</v>
      </c>
      <c r="N752" s="15" t="s">
        <v>17672</v>
      </c>
      <c r="O752" s="56">
        <v>45631</v>
      </c>
    </row>
    <row r="753" spans="1:15" s="12" customFormat="1">
      <c r="A753" s="56">
        <v>45631</v>
      </c>
      <c r="B753" s="15" t="s">
        <v>17670</v>
      </c>
      <c r="C753" s="15" t="s">
        <v>18494</v>
      </c>
      <c r="D753" s="15">
        <v>7.7950999999999997</v>
      </c>
      <c r="E753" s="56">
        <v>46731</v>
      </c>
      <c r="F753" s="15">
        <v>100.1983</v>
      </c>
      <c r="G753" s="15">
        <v>100.1983</v>
      </c>
      <c r="H753" s="15">
        <v>7.72</v>
      </c>
      <c r="I753" s="15">
        <v>22500</v>
      </c>
      <c r="J753" s="15" t="s">
        <v>17426</v>
      </c>
      <c r="K753" s="15" t="s">
        <v>23</v>
      </c>
      <c r="L753" s="15">
        <v>3</v>
      </c>
      <c r="M753" s="15" t="s">
        <v>15548</v>
      </c>
      <c r="N753" s="15" t="s">
        <v>18495</v>
      </c>
      <c r="O753" s="56">
        <v>45631</v>
      </c>
    </row>
    <row r="754" spans="1:15" s="12" customFormat="1">
      <c r="A754" s="56">
        <v>45631</v>
      </c>
      <c r="B754" s="15" t="s">
        <v>17677</v>
      </c>
      <c r="C754" s="15" t="s">
        <v>17676</v>
      </c>
      <c r="D754" s="15">
        <v>0</v>
      </c>
      <c r="E754" s="56">
        <v>46384</v>
      </c>
      <c r="F754" s="15">
        <v>99.5</v>
      </c>
      <c r="G754" s="15">
        <v>99.9</v>
      </c>
      <c r="H754" s="15">
        <v>10.530799999999999</v>
      </c>
      <c r="I754" s="15">
        <v>20</v>
      </c>
      <c r="J754" s="15" t="s">
        <v>17426</v>
      </c>
      <c r="K754" s="15" t="s">
        <v>23</v>
      </c>
      <c r="L754" s="15">
        <v>2</v>
      </c>
      <c r="M754" s="15" t="s">
        <v>15548</v>
      </c>
      <c r="N754" s="15" t="s">
        <v>17678</v>
      </c>
      <c r="O754" s="56">
        <v>45631</v>
      </c>
    </row>
    <row r="755" spans="1:15" s="12" customFormat="1">
      <c r="A755" s="56">
        <v>45631</v>
      </c>
      <c r="B755" s="15" t="s">
        <v>17677</v>
      </c>
      <c r="C755" s="15" t="s">
        <v>17681</v>
      </c>
      <c r="D755" s="15">
        <v>9.25</v>
      </c>
      <c r="E755" s="56">
        <v>46083</v>
      </c>
      <c r="F755" s="15">
        <v>98.575400000000002</v>
      </c>
      <c r="G755" s="15">
        <v>98.969399999999993</v>
      </c>
      <c r="H755" s="15">
        <v>10.625</v>
      </c>
      <c r="I755" s="15">
        <v>2000</v>
      </c>
      <c r="J755" s="15" t="s">
        <v>17426</v>
      </c>
      <c r="K755" s="15" t="s">
        <v>23</v>
      </c>
      <c r="L755" s="15">
        <v>3</v>
      </c>
      <c r="M755" s="15" t="s">
        <v>15548</v>
      </c>
      <c r="N755" s="15" t="s">
        <v>18496</v>
      </c>
      <c r="O755" s="56">
        <v>45631</v>
      </c>
    </row>
    <row r="756" spans="1:15" s="12" customFormat="1">
      <c r="A756" s="56">
        <v>45631</v>
      </c>
      <c r="B756" s="15" t="s">
        <v>17677</v>
      </c>
      <c r="C756" s="15" t="s">
        <v>18497</v>
      </c>
      <c r="D756" s="15">
        <v>9.25</v>
      </c>
      <c r="E756" s="56">
        <v>46093</v>
      </c>
      <c r="F756" s="15">
        <v>98.5471</v>
      </c>
      <c r="G756" s="15">
        <v>98.949200000000005</v>
      </c>
      <c r="H756" s="15">
        <v>10.625</v>
      </c>
      <c r="I756" s="15">
        <v>3000</v>
      </c>
      <c r="J756" s="15" t="s">
        <v>17426</v>
      </c>
      <c r="K756" s="15" t="s">
        <v>23</v>
      </c>
      <c r="L756" s="15">
        <v>4</v>
      </c>
      <c r="M756" s="15" t="s">
        <v>15548</v>
      </c>
      <c r="N756" s="15" t="s">
        <v>18498</v>
      </c>
      <c r="O756" s="56">
        <v>45631</v>
      </c>
    </row>
    <row r="757" spans="1:15" s="12" customFormat="1">
      <c r="A757" s="56">
        <v>45631</v>
      </c>
      <c r="B757" s="15" t="s">
        <v>17677</v>
      </c>
      <c r="C757" s="15" t="s">
        <v>17682</v>
      </c>
      <c r="D757" s="15">
        <v>9.9</v>
      </c>
      <c r="E757" s="56">
        <v>46324</v>
      </c>
      <c r="F757" s="15">
        <v>99.575199999999995</v>
      </c>
      <c r="G757" s="15">
        <v>99.566000000000003</v>
      </c>
      <c r="H757" s="15">
        <v>10.8095</v>
      </c>
      <c r="I757" s="15">
        <v>2.1</v>
      </c>
      <c r="J757" s="15" t="s">
        <v>17426</v>
      </c>
      <c r="K757" s="15" t="s">
        <v>23</v>
      </c>
      <c r="L757" s="15">
        <v>5</v>
      </c>
      <c r="M757" s="15" t="s">
        <v>15548</v>
      </c>
      <c r="N757" s="15" t="s">
        <v>17683</v>
      </c>
      <c r="O757" s="56">
        <v>45631</v>
      </c>
    </row>
    <row r="758" spans="1:15" s="12" customFormat="1">
      <c r="A758" s="56">
        <v>45631</v>
      </c>
      <c r="B758" s="15" t="s">
        <v>17677</v>
      </c>
      <c r="C758" s="15" t="s">
        <v>17684</v>
      </c>
      <c r="D758" s="15">
        <v>0</v>
      </c>
      <c r="E758" s="56">
        <v>46346</v>
      </c>
      <c r="F758" s="15">
        <v>99.152299999999997</v>
      </c>
      <c r="G758" s="15">
        <v>98.716700000000003</v>
      </c>
      <c r="H758" s="15">
        <v>11.273400000000001</v>
      </c>
      <c r="I758" s="15">
        <v>365.6</v>
      </c>
      <c r="J758" s="15" t="s">
        <v>17426</v>
      </c>
      <c r="K758" s="15" t="s">
        <v>23</v>
      </c>
      <c r="L758" s="15">
        <v>140</v>
      </c>
      <c r="M758" s="15" t="s">
        <v>15548</v>
      </c>
      <c r="N758" s="15" t="s">
        <v>17685</v>
      </c>
      <c r="O758" s="56">
        <v>45631</v>
      </c>
    </row>
    <row r="759" spans="1:15" s="12" customFormat="1">
      <c r="A759" s="56">
        <v>45631</v>
      </c>
      <c r="B759" s="15" t="s">
        <v>17686</v>
      </c>
      <c r="C759" s="15" t="s">
        <v>17687</v>
      </c>
      <c r="D759" s="15">
        <v>0</v>
      </c>
      <c r="E759" s="56">
        <v>46337</v>
      </c>
      <c r="F759" s="15">
        <v>101.09990000000001</v>
      </c>
      <c r="G759" s="15">
        <v>101.09950000000001</v>
      </c>
      <c r="H759" s="15">
        <v>11.75</v>
      </c>
      <c r="I759" s="15">
        <v>4.9000000000000004</v>
      </c>
      <c r="J759" s="15" t="s">
        <v>17426</v>
      </c>
      <c r="K759" s="15" t="s">
        <v>23</v>
      </c>
      <c r="L759" s="15">
        <v>8</v>
      </c>
      <c r="M759" s="15" t="s">
        <v>15548</v>
      </c>
      <c r="N759" s="15" t="s">
        <v>17688</v>
      </c>
      <c r="O759" s="56">
        <v>45631</v>
      </c>
    </row>
    <row r="760" spans="1:15" s="12" customFormat="1">
      <c r="A760" s="56">
        <v>45631</v>
      </c>
      <c r="B760" s="15" t="s">
        <v>17903</v>
      </c>
      <c r="C760" s="15" t="s">
        <v>11790</v>
      </c>
      <c r="D760" s="15">
        <v>7.99</v>
      </c>
      <c r="E760" s="56">
        <v>48983</v>
      </c>
      <c r="F760" s="15">
        <v>101.99</v>
      </c>
      <c r="G760" s="15">
        <v>101.99</v>
      </c>
      <c r="H760" s="15">
        <v>7.67</v>
      </c>
      <c r="I760" s="15">
        <v>500</v>
      </c>
      <c r="J760" s="15" t="s">
        <v>17426</v>
      </c>
      <c r="K760" s="15" t="s">
        <v>23</v>
      </c>
      <c r="L760" s="15">
        <v>1</v>
      </c>
      <c r="M760" s="15" t="s">
        <v>15548</v>
      </c>
      <c r="N760" s="15" t="s">
        <v>18070</v>
      </c>
      <c r="O760" s="56">
        <v>45631</v>
      </c>
    </row>
    <row r="761" spans="1:15" s="12" customFormat="1">
      <c r="A761" s="56">
        <v>45631</v>
      </c>
      <c r="B761" s="15" t="s">
        <v>17903</v>
      </c>
      <c r="C761" s="15" t="s">
        <v>13421</v>
      </c>
      <c r="D761" s="15">
        <v>7.97</v>
      </c>
      <c r="E761" s="56">
        <v>46953</v>
      </c>
      <c r="F761" s="15">
        <v>100.80110000000001</v>
      </c>
      <c r="G761" s="15">
        <v>100.80110000000001</v>
      </c>
      <c r="H761" s="15">
        <v>7.68</v>
      </c>
      <c r="I761" s="15">
        <v>10</v>
      </c>
      <c r="J761" s="15" t="s">
        <v>17426</v>
      </c>
      <c r="K761" s="15" t="s">
        <v>23</v>
      </c>
      <c r="L761" s="15">
        <v>1</v>
      </c>
      <c r="M761" s="15" t="s">
        <v>15548</v>
      </c>
      <c r="N761" s="15" t="s">
        <v>18499</v>
      </c>
      <c r="O761" s="56">
        <v>45631</v>
      </c>
    </row>
    <row r="762" spans="1:15" s="12" customFormat="1">
      <c r="A762" s="56">
        <v>45631</v>
      </c>
      <c r="B762" s="15" t="s">
        <v>17903</v>
      </c>
      <c r="C762" s="15" t="s">
        <v>13400</v>
      </c>
      <c r="D762" s="15">
        <v>8.0980000000000008</v>
      </c>
      <c r="E762" s="56">
        <v>46409</v>
      </c>
      <c r="F762" s="15">
        <v>100.1375</v>
      </c>
      <c r="G762" s="15">
        <v>100.1375</v>
      </c>
      <c r="H762" s="15">
        <v>8.0399999999999991</v>
      </c>
      <c r="I762" s="15">
        <v>100</v>
      </c>
      <c r="J762" s="15" t="s">
        <v>17426</v>
      </c>
      <c r="K762" s="15" t="s">
        <v>23</v>
      </c>
      <c r="L762" s="15">
        <v>1</v>
      </c>
      <c r="M762" s="15" t="s">
        <v>15548</v>
      </c>
      <c r="N762" s="15" t="s">
        <v>18500</v>
      </c>
      <c r="O762" s="56">
        <v>45631</v>
      </c>
    </row>
    <row r="763" spans="1:15" s="12" customFormat="1">
      <c r="A763" s="56">
        <v>45631</v>
      </c>
      <c r="B763" s="15" t="s">
        <v>17689</v>
      </c>
      <c r="C763" s="15" t="s">
        <v>16484</v>
      </c>
      <c r="D763" s="15">
        <v>9.4499999999999993</v>
      </c>
      <c r="E763" s="56">
        <v>45779</v>
      </c>
      <c r="F763" s="15">
        <v>99.948700000000002</v>
      </c>
      <c r="G763" s="15">
        <v>99.948700000000002</v>
      </c>
      <c r="H763" s="15">
        <v>9.9</v>
      </c>
      <c r="I763" s="15">
        <v>2.4700000000000002</v>
      </c>
      <c r="J763" s="15" t="s">
        <v>17426</v>
      </c>
      <c r="K763" s="15" t="s">
        <v>23</v>
      </c>
      <c r="L763" s="15">
        <v>17</v>
      </c>
      <c r="M763" s="15" t="s">
        <v>15548</v>
      </c>
      <c r="N763" s="15" t="s">
        <v>18311</v>
      </c>
      <c r="O763" s="56">
        <v>45631</v>
      </c>
    </row>
    <row r="764" spans="1:15" s="12" customFormat="1">
      <c r="A764" s="56">
        <v>45631</v>
      </c>
      <c r="B764" s="15" t="s">
        <v>17689</v>
      </c>
      <c r="C764" s="15" t="s">
        <v>17692</v>
      </c>
      <c r="D764" s="15">
        <v>0</v>
      </c>
      <c r="E764" s="56">
        <v>46115</v>
      </c>
      <c r="F764" s="15">
        <v>106.7052</v>
      </c>
      <c r="G764" s="15">
        <v>106.7052</v>
      </c>
      <c r="H764" s="15">
        <v>1E-4</v>
      </c>
      <c r="I764" s="15">
        <v>3</v>
      </c>
      <c r="J764" s="15" t="s">
        <v>17426</v>
      </c>
      <c r="K764" s="15" t="s">
        <v>23</v>
      </c>
      <c r="L764" s="15">
        <v>1</v>
      </c>
      <c r="M764" s="15" t="s">
        <v>15548</v>
      </c>
      <c r="N764" s="15" t="s">
        <v>17693</v>
      </c>
      <c r="O764" s="56">
        <v>45631</v>
      </c>
    </row>
    <row r="765" spans="1:15" s="12" customFormat="1">
      <c r="A765" s="56">
        <v>45631</v>
      </c>
      <c r="B765" s="15" t="s">
        <v>17689</v>
      </c>
      <c r="C765" s="15" t="s">
        <v>17694</v>
      </c>
      <c r="D765" s="15">
        <v>0</v>
      </c>
      <c r="E765" s="56">
        <v>46699</v>
      </c>
      <c r="F765" s="15">
        <v>99.75</v>
      </c>
      <c r="G765" s="15">
        <v>99.75</v>
      </c>
      <c r="H765" s="15">
        <v>1E-4</v>
      </c>
      <c r="I765" s="15">
        <v>1</v>
      </c>
      <c r="J765" s="15" t="s">
        <v>17426</v>
      </c>
      <c r="K765" s="15" t="s">
        <v>23</v>
      </c>
      <c r="L765" s="15">
        <v>1</v>
      </c>
      <c r="M765" s="15" t="s">
        <v>15548</v>
      </c>
      <c r="N765" s="15" t="s">
        <v>17695</v>
      </c>
      <c r="O765" s="56">
        <v>45631</v>
      </c>
    </row>
    <row r="766" spans="1:15" s="12" customFormat="1">
      <c r="A766" s="56">
        <v>45631</v>
      </c>
      <c r="B766" s="15" t="s">
        <v>17689</v>
      </c>
      <c r="C766" s="15" t="s">
        <v>18501</v>
      </c>
      <c r="D766" s="15">
        <v>9.5</v>
      </c>
      <c r="E766" s="56">
        <v>46283</v>
      </c>
      <c r="F766" s="15">
        <v>99.096699999999998</v>
      </c>
      <c r="G766" s="15">
        <v>99.096699999999998</v>
      </c>
      <c r="H766" s="15">
        <v>10.3</v>
      </c>
      <c r="I766" s="15">
        <v>50</v>
      </c>
      <c r="J766" s="15" t="s">
        <v>17426</v>
      </c>
      <c r="K766" s="15" t="s">
        <v>23</v>
      </c>
      <c r="L766" s="15">
        <v>1</v>
      </c>
      <c r="M766" s="15" t="s">
        <v>15548</v>
      </c>
      <c r="N766" s="15" t="s">
        <v>18502</v>
      </c>
      <c r="O766" s="56">
        <v>45631</v>
      </c>
    </row>
    <row r="767" spans="1:15" s="12" customFormat="1">
      <c r="A767" s="56">
        <v>45631</v>
      </c>
      <c r="B767" s="15" t="s">
        <v>17699</v>
      </c>
      <c r="C767" s="15" t="s">
        <v>16189</v>
      </c>
      <c r="D767" s="15">
        <v>9.75</v>
      </c>
      <c r="E767" s="56">
        <v>45675</v>
      </c>
      <c r="F767" s="15">
        <v>99.859800000000007</v>
      </c>
      <c r="G767" s="15">
        <v>99.859800000000007</v>
      </c>
      <c r="H767" s="15">
        <v>11.53</v>
      </c>
      <c r="I767" s="15">
        <v>0.51</v>
      </c>
      <c r="J767" s="15" t="s">
        <v>17426</v>
      </c>
      <c r="K767" s="15" t="s">
        <v>23</v>
      </c>
      <c r="L767" s="15">
        <v>1</v>
      </c>
      <c r="M767" s="15" t="s">
        <v>15548</v>
      </c>
      <c r="N767" s="15" t="s">
        <v>18503</v>
      </c>
      <c r="O767" s="56">
        <v>45631</v>
      </c>
    </row>
    <row r="768" spans="1:15" s="12" customFormat="1">
      <c r="A768" s="56">
        <v>45631</v>
      </c>
      <c r="B768" s="15" t="s">
        <v>17699</v>
      </c>
      <c r="C768" s="15" t="s">
        <v>16984</v>
      </c>
      <c r="D768" s="15">
        <v>10.9</v>
      </c>
      <c r="E768" s="56">
        <v>46186</v>
      </c>
      <c r="F768" s="15">
        <v>98.971999999999994</v>
      </c>
      <c r="G768" s="15">
        <v>99.181799999999996</v>
      </c>
      <c r="H768" s="15">
        <v>11.5052</v>
      </c>
      <c r="I768" s="15">
        <v>26.13</v>
      </c>
      <c r="J768" s="15" t="s">
        <v>17426</v>
      </c>
      <c r="K768" s="15" t="s">
        <v>23</v>
      </c>
      <c r="L768" s="15">
        <v>22</v>
      </c>
      <c r="M768" s="15" t="s">
        <v>15548</v>
      </c>
      <c r="N768" s="15" t="s">
        <v>18078</v>
      </c>
      <c r="O768" s="56">
        <v>45631</v>
      </c>
    </row>
    <row r="769" spans="1:15" s="12" customFormat="1">
      <c r="A769" s="56">
        <v>45631</v>
      </c>
      <c r="B769" s="15" t="s">
        <v>17699</v>
      </c>
      <c r="C769" s="15" t="s">
        <v>16917</v>
      </c>
      <c r="D769" s="15">
        <v>0</v>
      </c>
      <c r="E769" s="56">
        <v>45913</v>
      </c>
      <c r="F769" s="15">
        <v>99.547899999999998</v>
      </c>
      <c r="G769" s="15">
        <v>99.547899999999998</v>
      </c>
      <c r="H769" s="15">
        <v>11.15</v>
      </c>
      <c r="I769" s="15">
        <v>19.95</v>
      </c>
      <c r="J769" s="15" t="s">
        <v>17426</v>
      </c>
      <c r="K769" s="15" t="s">
        <v>23</v>
      </c>
      <c r="L769" s="15">
        <v>1</v>
      </c>
      <c r="M769" s="15" t="s">
        <v>15548</v>
      </c>
      <c r="N769" s="15" t="s">
        <v>17700</v>
      </c>
      <c r="O769" s="56">
        <v>45631</v>
      </c>
    </row>
    <row r="770" spans="1:15" s="12" customFormat="1">
      <c r="A770" s="56">
        <v>45631</v>
      </c>
      <c r="B770" s="15" t="s">
        <v>17699</v>
      </c>
      <c r="C770" s="15" t="s">
        <v>17701</v>
      </c>
      <c r="D770" s="15">
        <v>10.4</v>
      </c>
      <c r="E770" s="56">
        <v>46339</v>
      </c>
      <c r="F770" s="15">
        <v>98.833200000000005</v>
      </c>
      <c r="G770" s="15">
        <v>98.833200000000005</v>
      </c>
      <c r="H770" s="15">
        <v>11.652200000000001</v>
      </c>
      <c r="I770" s="15">
        <v>120</v>
      </c>
      <c r="J770" s="15" t="s">
        <v>17426</v>
      </c>
      <c r="K770" s="15" t="s">
        <v>23</v>
      </c>
      <c r="L770" s="15">
        <v>1</v>
      </c>
      <c r="M770" s="15" t="s">
        <v>15548</v>
      </c>
      <c r="N770" s="15" t="s">
        <v>18504</v>
      </c>
      <c r="O770" s="56">
        <v>45631</v>
      </c>
    </row>
    <row r="771" spans="1:15" s="12" customFormat="1">
      <c r="A771" s="56">
        <v>45631</v>
      </c>
      <c r="B771" s="15" t="s">
        <v>17704</v>
      </c>
      <c r="C771" s="15" t="s">
        <v>18314</v>
      </c>
      <c r="D771" s="15">
        <v>8.5500000000000007</v>
      </c>
      <c r="E771" s="56">
        <v>45997</v>
      </c>
      <c r="F771" s="15">
        <v>99.031899999999993</v>
      </c>
      <c r="G771" s="15">
        <v>99.031899999999993</v>
      </c>
      <c r="H771" s="15">
        <v>10</v>
      </c>
      <c r="I771" s="15">
        <v>1</v>
      </c>
      <c r="J771" s="15" t="s">
        <v>17426</v>
      </c>
      <c r="K771" s="15" t="s">
        <v>23</v>
      </c>
      <c r="L771" s="15">
        <v>1</v>
      </c>
      <c r="M771" s="15" t="s">
        <v>15548</v>
      </c>
      <c r="N771" s="15" t="s">
        <v>18315</v>
      </c>
      <c r="O771" s="56">
        <v>45631</v>
      </c>
    </row>
    <row r="772" spans="1:15" s="12" customFormat="1">
      <c r="A772" s="56">
        <v>45631</v>
      </c>
      <c r="B772" s="15" t="s">
        <v>17704</v>
      </c>
      <c r="C772" s="15" t="s">
        <v>18081</v>
      </c>
      <c r="D772" s="15">
        <v>9.57</v>
      </c>
      <c r="E772" s="56">
        <v>46559</v>
      </c>
      <c r="F772" s="15">
        <v>100.2286</v>
      </c>
      <c r="G772" s="15">
        <v>100.2286</v>
      </c>
      <c r="H772" s="15">
        <v>9.89</v>
      </c>
      <c r="I772" s="15">
        <v>100</v>
      </c>
      <c r="J772" s="15" t="s">
        <v>17426</v>
      </c>
      <c r="K772" s="15" t="s">
        <v>23</v>
      </c>
      <c r="L772" s="15">
        <v>1</v>
      </c>
      <c r="M772" s="15" t="s">
        <v>15548</v>
      </c>
      <c r="N772" s="15" t="s">
        <v>18082</v>
      </c>
      <c r="O772" s="56">
        <v>45631</v>
      </c>
    </row>
    <row r="773" spans="1:15" s="12" customFormat="1">
      <c r="A773" s="56">
        <v>45631</v>
      </c>
      <c r="B773" s="15" t="s">
        <v>17706</v>
      </c>
      <c r="C773" s="15" t="s">
        <v>11568</v>
      </c>
      <c r="D773" s="15">
        <v>9.75</v>
      </c>
      <c r="E773" s="56">
        <v>46888</v>
      </c>
      <c r="F773" s="15">
        <v>101</v>
      </c>
      <c r="G773" s="15">
        <v>101.425</v>
      </c>
      <c r="H773" s="15">
        <v>10.0139</v>
      </c>
      <c r="I773" s="15">
        <v>8800</v>
      </c>
      <c r="J773" s="15" t="s">
        <v>17426</v>
      </c>
      <c r="K773" s="15" t="s">
        <v>23</v>
      </c>
      <c r="L773" s="15">
        <v>4</v>
      </c>
      <c r="M773" s="15" t="s">
        <v>15548</v>
      </c>
      <c r="N773" s="15" t="s">
        <v>17707</v>
      </c>
      <c r="O773" s="56">
        <v>45631</v>
      </c>
    </row>
    <row r="774" spans="1:15" s="12" customFormat="1">
      <c r="A774" s="56">
        <v>45631</v>
      </c>
      <c r="B774" s="15" t="s">
        <v>17706</v>
      </c>
      <c r="C774" s="15" t="s">
        <v>7374</v>
      </c>
      <c r="D774" s="15">
        <v>9.75</v>
      </c>
      <c r="E774" s="56">
        <v>46888</v>
      </c>
      <c r="F774" s="15">
        <v>101</v>
      </c>
      <c r="G774" s="15">
        <v>101.425</v>
      </c>
      <c r="H774" s="15">
        <v>10.013999999999999</v>
      </c>
      <c r="I774" s="15">
        <v>3000</v>
      </c>
      <c r="J774" s="15" t="s">
        <v>17426</v>
      </c>
      <c r="K774" s="15" t="s">
        <v>23</v>
      </c>
      <c r="L774" s="15">
        <v>2</v>
      </c>
      <c r="M774" s="15" t="s">
        <v>15548</v>
      </c>
      <c r="N774" s="15" t="s">
        <v>17708</v>
      </c>
      <c r="O774" s="56">
        <v>45631</v>
      </c>
    </row>
    <row r="775" spans="1:15" s="12" customFormat="1">
      <c r="A775" s="56">
        <v>45631</v>
      </c>
      <c r="B775" s="15" t="s">
        <v>17709</v>
      </c>
      <c r="C775" s="15" t="s">
        <v>254</v>
      </c>
      <c r="D775" s="15">
        <v>8.9</v>
      </c>
      <c r="E775" s="56">
        <v>49253</v>
      </c>
      <c r="F775" s="15">
        <v>103.252</v>
      </c>
      <c r="G775" s="15">
        <v>103.252</v>
      </c>
      <c r="H775" s="15">
        <v>8.3949999999999996</v>
      </c>
      <c r="I775" s="15">
        <v>2500</v>
      </c>
      <c r="J775" s="15" t="s">
        <v>17426</v>
      </c>
      <c r="K775" s="15" t="s">
        <v>23</v>
      </c>
      <c r="L775" s="15">
        <v>3</v>
      </c>
      <c r="M775" s="15" t="s">
        <v>15548</v>
      </c>
      <c r="N775" s="15" t="s">
        <v>18324</v>
      </c>
      <c r="O775" s="56">
        <v>45631</v>
      </c>
    </row>
    <row r="776" spans="1:15" s="12" customFormat="1">
      <c r="A776" s="56">
        <v>45631</v>
      </c>
      <c r="B776" s="15" t="s">
        <v>17709</v>
      </c>
      <c r="C776" s="15" t="s">
        <v>249</v>
      </c>
      <c r="D776" s="15">
        <v>8.9</v>
      </c>
      <c r="E776" s="56">
        <v>48157</v>
      </c>
      <c r="F776" s="15">
        <v>100.64</v>
      </c>
      <c r="G776" s="15">
        <v>100.64</v>
      </c>
      <c r="H776" s="15">
        <v>8.7634000000000007</v>
      </c>
      <c r="I776" s="15">
        <v>500</v>
      </c>
      <c r="J776" s="15" t="s">
        <v>17426</v>
      </c>
      <c r="K776" s="15" t="s">
        <v>23</v>
      </c>
      <c r="L776" s="15">
        <v>1</v>
      </c>
      <c r="M776" s="15" t="s">
        <v>15548</v>
      </c>
      <c r="N776" s="15" t="s">
        <v>17712</v>
      </c>
      <c r="O776" s="56">
        <v>45631</v>
      </c>
    </row>
    <row r="777" spans="1:15" s="12" customFormat="1">
      <c r="A777" s="56">
        <v>45631</v>
      </c>
      <c r="B777" s="15" t="s">
        <v>17709</v>
      </c>
      <c r="C777" s="15" t="s">
        <v>250</v>
      </c>
      <c r="D777" s="15">
        <v>8.75</v>
      </c>
      <c r="E777" s="56">
        <v>47427</v>
      </c>
      <c r="F777" s="15">
        <v>101.4372</v>
      </c>
      <c r="G777" s="15">
        <v>101.4372</v>
      </c>
      <c r="H777" s="15">
        <v>8.3699999999999992</v>
      </c>
      <c r="I777" s="15">
        <v>5000</v>
      </c>
      <c r="J777" s="15" t="s">
        <v>17426</v>
      </c>
      <c r="K777" s="15" t="s">
        <v>23</v>
      </c>
      <c r="L777" s="15">
        <v>1</v>
      </c>
      <c r="M777" s="15" t="s">
        <v>15548</v>
      </c>
      <c r="N777" s="15" t="s">
        <v>18505</v>
      </c>
      <c r="O777" s="56">
        <v>45631</v>
      </c>
    </row>
    <row r="778" spans="1:15" s="12" customFormat="1">
      <c r="A778" s="56">
        <v>45631</v>
      </c>
      <c r="B778" s="15" t="s">
        <v>17713</v>
      </c>
      <c r="C778" s="15" t="s">
        <v>17001</v>
      </c>
      <c r="D778" s="15">
        <v>9.57</v>
      </c>
      <c r="E778" s="56">
        <v>46377</v>
      </c>
      <c r="F778" s="15">
        <v>99.495599999999996</v>
      </c>
      <c r="G778" s="15">
        <v>99.495599999999996</v>
      </c>
      <c r="H778" s="15">
        <v>10.3</v>
      </c>
      <c r="I778" s="15">
        <v>16</v>
      </c>
      <c r="J778" s="15" t="s">
        <v>17426</v>
      </c>
      <c r="K778" s="15" t="s">
        <v>23</v>
      </c>
      <c r="L778" s="15">
        <v>1</v>
      </c>
      <c r="M778" s="15" t="s">
        <v>15548</v>
      </c>
      <c r="N778" s="15" t="s">
        <v>18325</v>
      </c>
      <c r="O778" s="56">
        <v>45631</v>
      </c>
    </row>
    <row r="779" spans="1:15" s="12" customFormat="1">
      <c r="A779" s="56">
        <v>45631</v>
      </c>
      <c r="B779" s="15" t="s">
        <v>17715</v>
      </c>
      <c r="C779" s="15" t="s">
        <v>17718</v>
      </c>
      <c r="D779" s="15">
        <v>7.75</v>
      </c>
      <c r="E779" s="56">
        <v>46299</v>
      </c>
      <c r="F779" s="15">
        <v>100.1653</v>
      </c>
      <c r="G779" s="15">
        <v>100.1653</v>
      </c>
      <c r="H779" s="15">
        <v>9</v>
      </c>
      <c r="I779" s="15">
        <v>0.53</v>
      </c>
      <c r="J779" s="15" t="s">
        <v>17426</v>
      </c>
      <c r="K779" s="15" t="s">
        <v>23</v>
      </c>
      <c r="L779" s="15">
        <v>6</v>
      </c>
      <c r="M779" s="15" t="s">
        <v>15548</v>
      </c>
      <c r="N779" s="15" t="s">
        <v>17719</v>
      </c>
      <c r="O779" s="56">
        <v>45631</v>
      </c>
    </row>
    <row r="780" spans="1:15" s="12" customFormat="1">
      <c r="A780" s="56">
        <v>45631</v>
      </c>
      <c r="B780" s="15" t="s">
        <v>17715</v>
      </c>
      <c r="C780" s="15" t="s">
        <v>13192</v>
      </c>
      <c r="D780" s="15">
        <v>9.09</v>
      </c>
      <c r="E780" s="56">
        <v>47270</v>
      </c>
      <c r="F780" s="15">
        <v>101.61660000000001</v>
      </c>
      <c r="G780" s="15">
        <v>101.6066</v>
      </c>
      <c r="H780" s="15">
        <v>8.6122999999999994</v>
      </c>
      <c r="I780" s="15">
        <v>1000</v>
      </c>
      <c r="J780" s="15" t="s">
        <v>17426</v>
      </c>
      <c r="K780" s="15" t="s">
        <v>23</v>
      </c>
      <c r="L780" s="15">
        <v>2</v>
      </c>
      <c r="M780" s="15" t="s">
        <v>15548</v>
      </c>
      <c r="N780" s="15" t="s">
        <v>18506</v>
      </c>
      <c r="O780" s="56">
        <v>45631</v>
      </c>
    </row>
    <row r="781" spans="1:15" s="12" customFormat="1">
      <c r="A781" s="56">
        <v>45631</v>
      </c>
      <c r="B781" s="15" t="s">
        <v>17721</v>
      </c>
      <c r="C781" s="15" t="s">
        <v>17227</v>
      </c>
      <c r="D781" s="15">
        <v>9.65</v>
      </c>
      <c r="E781" s="56">
        <v>46642</v>
      </c>
      <c r="F781" s="15">
        <v>100.06</v>
      </c>
      <c r="G781" s="15">
        <v>100.06</v>
      </c>
      <c r="H781" s="15">
        <v>9.6</v>
      </c>
      <c r="I781" s="15">
        <v>5400</v>
      </c>
      <c r="J781" s="15" t="s">
        <v>17426</v>
      </c>
      <c r="K781" s="15" t="s">
        <v>23</v>
      </c>
      <c r="L781" s="15">
        <v>2</v>
      </c>
      <c r="M781" s="15" t="s">
        <v>15548</v>
      </c>
      <c r="N781" s="15" t="s">
        <v>18091</v>
      </c>
      <c r="O781" s="56">
        <v>45631</v>
      </c>
    </row>
    <row r="782" spans="1:15" s="12" customFormat="1">
      <c r="A782" s="56">
        <v>45631</v>
      </c>
      <c r="B782" s="15" t="s">
        <v>17722</v>
      </c>
      <c r="C782" s="15" t="s">
        <v>17723</v>
      </c>
      <c r="D782" s="15">
        <v>0</v>
      </c>
      <c r="E782" s="56">
        <v>47318</v>
      </c>
      <c r="F782" s="15">
        <v>105.5</v>
      </c>
      <c r="G782" s="15">
        <v>105.5</v>
      </c>
      <c r="H782" s="15">
        <v>9.8528000000000002</v>
      </c>
      <c r="I782" s="15">
        <v>4</v>
      </c>
      <c r="J782" s="15" t="s">
        <v>17426</v>
      </c>
      <c r="K782" s="15" t="s">
        <v>23</v>
      </c>
      <c r="L782" s="15">
        <v>1</v>
      </c>
      <c r="M782" s="15" t="s">
        <v>17433</v>
      </c>
      <c r="N782" s="15" t="s">
        <v>17724</v>
      </c>
      <c r="O782" s="56">
        <v>45631</v>
      </c>
    </row>
    <row r="783" spans="1:15" s="12" customFormat="1">
      <c r="A783" s="56">
        <v>45631</v>
      </c>
      <c r="B783" s="15" t="s">
        <v>17722</v>
      </c>
      <c r="C783" s="15" t="s">
        <v>18330</v>
      </c>
      <c r="D783" s="15">
        <v>10</v>
      </c>
      <c r="E783" s="56">
        <v>45870</v>
      </c>
      <c r="F783" s="15">
        <v>99.949799999999996</v>
      </c>
      <c r="G783" s="15">
        <v>99.949799999999996</v>
      </c>
      <c r="H783" s="15">
        <v>10.5</v>
      </c>
      <c r="I783" s="15">
        <v>7.5</v>
      </c>
      <c r="J783" s="15" t="s">
        <v>17426</v>
      </c>
      <c r="K783" s="15" t="s">
        <v>23</v>
      </c>
      <c r="L783" s="15">
        <v>1</v>
      </c>
      <c r="M783" s="15" t="s">
        <v>15548</v>
      </c>
      <c r="N783" s="15" t="s">
        <v>18331</v>
      </c>
      <c r="O783" s="56">
        <v>45631</v>
      </c>
    </row>
    <row r="784" spans="1:15" s="12" customFormat="1">
      <c r="A784" s="56">
        <v>45631</v>
      </c>
      <c r="B784" s="15" t="s">
        <v>17725</v>
      </c>
      <c r="C784" s="15" t="s">
        <v>18507</v>
      </c>
      <c r="D784" s="15">
        <v>7.89</v>
      </c>
      <c r="E784" s="56">
        <v>49129</v>
      </c>
      <c r="F784" s="15">
        <v>101.45</v>
      </c>
      <c r="G784" s="15">
        <v>101.44</v>
      </c>
      <c r="H784" s="15">
        <v>7.484</v>
      </c>
      <c r="I784" s="15">
        <v>400</v>
      </c>
      <c r="J784" s="15" t="s">
        <v>17426</v>
      </c>
      <c r="K784" s="15" t="s">
        <v>23</v>
      </c>
      <c r="L784" s="15">
        <v>2</v>
      </c>
      <c r="M784" s="15" t="s">
        <v>15548</v>
      </c>
      <c r="N784" s="15" t="s">
        <v>18508</v>
      </c>
      <c r="O784" s="56">
        <v>45631</v>
      </c>
    </row>
    <row r="785" spans="1:15" s="12" customFormat="1">
      <c r="A785" s="56">
        <v>45631</v>
      </c>
      <c r="B785" s="15" t="s">
        <v>17735</v>
      </c>
      <c r="C785" s="15" t="s">
        <v>18510</v>
      </c>
      <c r="D785" s="15">
        <v>10.75</v>
      </c>
      <c r="E785" s="56">
        <v>46087</v>
      </c>
      <c r="F785" s="15">
        <v>74.802199999999999</v>
      </c>
      <c r="G785" s="15">
        <v>74.802199999999999</v>
      </c>
      <c r="H785" s="15">
        <v>11.6</v>
      </c>
      <c r="I785" s="15">
        <v>90</v>
      </c>
      <c r="J785" s="15" t="s">
        <v>17426</v>
      </c>
      <c r="K785" s="15" t="s">
        <v>23</v>
      </c>
      <c r="L785" s="15">
        <v>2</v>
      </c>
      <c r="M785" s="15" t="s">
        <v>15548</v>
      </c>
      <c r="N785" s="15" t="s">
        <v>18511</v>
      </c>
      <c r="O785" s="56">
        <v>45631</v>
      </c>
    </row>
    <row r="786" spans="1:15" s="12" customFormat="1">
      <c r="A786" s="56">
        <v>45631</v>
      </c>
      <c r="B786" s="15" t="s">
        <v>17735</v>
      </c>
      <c r="C786" s="15" t="s">
        <v>17736</v>
      </c>
      <c r="D786" s="15">
        <v>0</v>
      </c>
      <c r="E786" s="56">
        <v>45937</v>
      </c>
      <c r="F786" s="15">
        <v>99.252200000000002</v>
      </c>
      <c r="G786" s="15">
        <v>99.251800000000003</v>
      </c>
      <c r="H786" s="15">
        <v>10.5</v>
      </c>
      <c r="I786" s="15">
        <v>3</v>
      </c>
      <c r="J786" s="15" t="s">
        <v>17426</v>
      </c>
      <c r="K786" s="15" t="s">
        <v>23</v>
      </c>
      <c r="L786" s="15">
        <v>3</v>
      </c>
      <c r="M786" s="15" t="s">
        <v>15548</v>
      </c>
      <c r="N786" s="15" t="s">
        <v>17737</v>
      </c>
      <c r="O786" s="56">
        <v>45631</v>
      </c>
    </row>
    <row r="787" spans="1:15" s="12" customFormat="1">
      <c r="A787" s="56">
        <v>45631</v>
      </c>
      <c r="B787" s="15" t="s">
        <v>17735</v>
      </c>
      <c r="C787" s="15" t="s">
        <v>17738</v>
      </c>
      <c r="D787" s="15">
        <v>10.25</v>
      </c>
      <c r="E787" s="56">
        <v>46101</v>
      </c>
      <c r="F787" s="15">
        <v>99.078100000000006</v>
      </c>
      <c r="G787" s="15">
        <v>99.078100000000006</v>
      </c>
      <c r="H787" s="15">
        <v>11.5</v>
      </c>
      <c r="I787" s="15">
        <v>9</v>
      </c>
      <c r="J787" s="15" t="s">
        <v>17426</v>
      </c>
      <c r="K787" s="15" t="s">
        <v>23</v>
      </c>
      <c r="L787" s="15">
        <v>8</v>
      </c>
      <c r="M787" s="15" t="s">
        <v>15548</v>
      </c>
      <c r="N787" s="15" t="s">
        <v>17739</v>
      </c>
      <c r="O787" s="56">
        <v>45631</v>
      </c>
    </row>
    <row r="788" spans="1:15" s="12" customFormat="1">
      <c r="A788" s="56">
        <v>45631</v>
      </c>
      <c r="B788" s="15" t="s">
        <v>18332</v>
      </c>
      <c r="C788" s="15" t="s">
        <v>14054</v>
      </c>
      <c r="D788" s="15">
        <v>6.35</v>
      </c>
      <c r="E788" s="56">
        <v>45706</v>
      </c>
      <c r="F788" s="15">
        <v>99.743300000000005</v>
      </c>
      <c r="G788" s="15">
        <v>99.743300000000005</v>
      </c>
      <c r="H788" s="15">
        <v>7.25</v>
      </c>
      <c r="I788" s="15">
        <v>2500</v>
      </c>
      <c r="J788" s="15" t="s">
        <v>17426</v>
      </c>
      <c r="K788" s="15" t="s">
        <v>23</v>
      </c>
      <c r="L788" s="15">
        <v>1</v>
      </c>
      <c r="M788" s="15" t="s">
        <v>15548</v>
      </c>
      <c r="N788" s="15" t="s">
        <v>18514</v>
      </c>
      <c r="O788" s="56">
        <v>45631</v>
      </c>
    </row>
    <row r="789" spans="1:15" s="12" customFormat="1">
      <c r="A789" s="56">
        <v>45631</v>
      </c>
      <c r="B789" s="15" t="s">
        <v>18336</v>
      </c>
      <c r="C789" s="15" t="s">
        <v>18337</v>
      </c>
      <c r="D789" s="15">
        <v>9.3000000000000007</v>
      </c>
      <c r="E789" s="56">
        <v>46042</v>
      </c>
      <c r="F789" s="15">
        <v>96.872500000000002</v>
      </c>
      <c r="G789" s="15">
        <v>96.872500000000002</v>
      </c>
      <c r="H789" s="15">
        <v>13</v>
      </c>
      <c r="I789" s="15">
        <v>27</v>
      </c>
      <c r="J789" s="15" t="s">
        <v>17426</v>
      </c>
      <c r="K789" s="15" t="s">
        <v>23</v>
      </c>
      <c r="L789" s="15">
        <v>1</v>
      </c>
      <c r="M789" s="15" t="s">
        <v>15548</v>
      </c>
      <c r="N789" s="15" t="s">
        <v>18338</v>
      </c>
      <c r="O789" s="56">
        <v>45631</v>
      </c>
    </row>
    <row r="790" spans="1:15" s="12" customFormat="1">
      <c r="A790" s="56">
        <v>45631</v>
      </c>
      <c r="B790" s="15" t="s">
        <v>18336</v>
      </c>
      <c r="C790" s="15" t="s">
        <v>17749</v>
      </c>
      <c r="D790" s="15">
        <v>11.9</v>
      </c>
      <c r="E790" s="56">
        <v>46199</v>
      </c>
      <c r="F790" s="15">
        <v>103</v>
      </c>
      <c r="G790" s="15">
        <v>103</v>
      </c>
      <c r="H790" s="15">
        <v>10.2682</v>
      </c>
      <c r="I790" s="15">
        <v>1</v>
      </c>
      <c r="J790" s="15" t="s">
        <v>17426</v>
      </c>
      <c r="K790" s="15" t="s">
        <v>23</v>
      </c>
      <c r="L790" s="15">
        <v>1</v>
      </c>
      <c r="M790" s="15" t="s">
        <v>15548</v>
      </c>
      <c r="N790" s="15" t="s">
        <v>18515</v>
      </c>
      <c r="O790" s="56">
        <v>45631</v>
      </c>
    </row>
    <row r="791" spans="1:15" s="12" customFormat="1">
      <c r="A791" s="56">
        <v>45631</v>
      </c>
      <c r="B791" s="15" t="s">
        <v>17750</v>
      </c>
      <c r="C791" s="15" t="s">
        <v>1656</v>
      </c>
      <c r="D791" s="15">
        <v>6.75</v>
      </c>
      <c r="E791" s="56">
        <v>48117</v>
      </c>
      <c r="F791" s="15">
        <v>88.384799999999998</v>
      </c>
      <c r="G791" s="15">
        <v>88.343100000000007</v>
      </c>
      <c r="H791" s="15">
        <v>10.654999999999999</v>
      </c>
      <c r="I791" s="15">
        <v>340</v>
      </c>
      <c r="J791" s="15" t="s">
        <v>17426</v>
      </c>
      <c r="K791" s="15" t="s">
        <v>23</v>
      </c>
      <c r="L791" s="15">
        <v>2</v>
      </c>
      <c r="M791" s="15" t="s">
        <v>15548</v>
      </c>
      <c r="N791" s="15" t="s">
        <v>17751</v>
      </c>
      <c r="O791" s="56">
        <v>45631</v>
      </c>
    </row>
    <row r="792" spans="1:15" s="12" customFormat="1">
      <c r="A792" s="56">
        <v>45631</v>
      </c>
      <c r="B792" s="15" t="s">
        <v>18107</v>
      </c>
      <c r="C792" s="15" t="s">
        <v>18516</v>
      </c>
      <c r="D792" s="15">
        <v>0</v>
      </c>
      <c r="E792" s="56">
        <v>45853</v>
      </c>
      <c r="F792" s="15">
        <v>139.423</v>
      </c>
      <c r="G792" s="15">
        <v>139.423</v>
      </c>
      <c r="H792" s="15">
        <v>9</v>
      </c>
      <c r="I792" s="15">
        <v>50</v>
      </c>
      <c r="J792" s="15" t="s">
        <v>17426</v>
      </c>
      <c r="K792" s="15" t="s">
        <v>23</v>
      </c>
      <c r="L792" s="15">
        <v>1</v>
      </c>
      <c r="M792" s="15" t="s">
        <v>17433</v>
      </c>
      <c r="N792" s="15" t="s">
        <v>18517</v>
      </c>
      <c r="O792" s="56">
        <v>45631</v>
      </c>
    </row>
    <row r="793" spans="1:15" s="12" customFormat="1">
      <c r="A793" s="56">
        <v>45631</v>
      </c>
      <c r="B793" s="15" t="s">
        <v>17753</v>
      </c>
      <c r="C793" s="15" t="s">
        <v>16590</v>
      </c>
      <c r="D793" s="15">
        <v>0</v>
      </c>
      <c r="E793" s="56">
        <v>46932</v>
      </c>
      <c r="F793" s="15">
        <v>92.870999999999995</v>
      </c>
      <c r="G793" s="15">
        <v>92.870999999999995</v>
      </c>
      <c r="H793" s="15">
        <v>11.5</v>
      </c>
      <c r="I793" s="15">
        <v>40</v>
      </c>
      <c r="J793" s="15" t="s">
        <v>17426</v>
      </c>
      <c r="K793" s="15" t="s">
        <v>23</v>
      </c>
      <c r="L793" s="15">
        <v>1</v>
      </c>
      <c r="M793" s="15" t="s">
        <v>15548</v>
      </c>
      <c r="N793" s="15" t="s">
        <v>18518</v>
      </c>
      <c r="O793" s="56">
        <v>45631</v>
      </c>
    </row>
    <row r="794" spans="1:15" s="12" customFormat="1">
      <c r="A794" s="56">
        <v>45631</v>
      </c>
      <c r="B794" s="15" t="s">
        <v>17758</v>
      </c>
      <c r="C794" s="15" t="s">
        <v>18519</v>
      </c>
      <c r="D794" s="15">
        <v>0</v>
      </c>
      <c r="E794" s="56">
        <v>401768</v>
      </c>
      <c r="F794" s="15">
        <v>101.18640000000001</v>
      </c>
      <c r="G794" s="15">
        <v>101.18640000000001</v>
      </c>
      <c r="H794" s="15">
        <v>8.9</v>
      </c>
      <c r="I794" s="15">
        <v>10</v>
      </c>
      <c r="J794" s="15" t="s">
        <v>17426</v>
      </c>
      <c r="K794" s="15" t="s">
        <v>23</v>
      </c>
      <c r="L794" s="15">
        <v>1</v>
      </c>
      <c r="M794" s="15" t="s">
        <v>15548</v>
      </c>
      <c r="N794" s="15" t="s">
        <v>18520</v>
      </c>
      <c r="O794" s="56">
        <v>45631</v>
      </c>
    </row>
    <row r="795" spans="1:15" s="12" customFormat="1">
      <c r="A795" s="56">
        <v>45631</v>
      </c>
      <c r="B795" s="15" t="s">
        <v>17761</v>
      </c>
      <c r="C795" s="15" t="s">
        <v>18122</v>
      </c>
      <c r="D795" s="15">
        <v>9.75</v>
      </c>
      <c r="E795" s="56">
        <v>46315</v>
      </c>
      <c r="F795" s="15">
        <v>101.1712</v>
      </c>
      <c r="G795" s="15">
        <v>101.1712</v>
      </c>
      <c r="H795" s="15">
        <v>9.1999999999999993</v>
      </c>
      <c r="I795" s="15">
        <v>20</v>
      </c>
      <c r="J795" s="15" t="s">
        <v>17426</v>
      </c>
      <c r="K795" s="15" t="s">
        <v>23</v>
      </c>
      <c r="L795" s="15">
        <v>1</v>
      </c>
      <c r="M795" s="15" t="s">
        <v>15548</v>
      </c>
      <c r="N795" s="15" t="s">
        <v>18521</v>
      </c>
      <c r="O795" s="56">
        <v>45631</v>
      </c>
    </row>
    <row r="796" spans="1:15" s="12" customFormat="1">
      <c r="A796" s="56">
        <v>45631</v>
      </c>
      <c r="B796" s="15" t="s">
        <v>17761</v>
      </c>
      <c r="C796" s="15" t="s">
        <v>17764</v>
      </c>
      <c r="D796" s="15">
        <v>9.6999999999999993</v>
      </c>
      <c r="E796" s="56">
        <v>47207</v>
      </c>
      <c r="F796" s="15">
        <v>103.5598</v>
      </c>
      <c r="G796" s="15">
        <v>103.3229</v>
      </c>
      <c r="H796" s="15">
        <v>8.9749999999999996</v>
      </c>
      <c r="I796" s="15">
        <v>500</v>
      </c>
      <c r="J796" s="15" t="s">
        <v>17426</v>
      </c>
      <c r="K796" s="15" t="s">
        <v>23</v>
      </c>
      <c r="L796" s="15">
        <v>2</v>
      </c>
      <c r="M796" s="15" t="s">
        <v>15548</v>
      </c>
      <c r="N796" s="15" t="s">
        <v>17765</v>
      </c>
      <c r="O796" s="56">
        <v>45631</v>
      </c>
    </row>
    <row r="797" spans="1:15" s="12" customFormat="1">
      <c r="A797" s="56">
        <v>45631</v>
      </c>
      <c r="B797" s="15" t="s">
        <v>17761</v>
      </c>
      <c r="C797" s="15" t="s">
        <v>17768</v>
      </c>
      <c r="D797" s="15">
        <v>9.6999999999999993</v>
      </c>
      <c r="E797" s="56">
        <v>48295</v>
      </c>
      <c r="F797" s="15">
        <v>105.5805</v>
      </c>
      <c r="G797" s="15">
        <v>105.2054</v>
      </c>
      <c r="H797" s="15">
        <v>8.9749999999999996</v>
      </c>
      <c r="I797" s="15">
        <v>120</v>
      </c>
      <c r="J797" s="15" t="s">
        <v>17426</v>
      </c>
      <c r="K797" s="15" t="s">
        <v>23</v>
      </c>
      <c r="L797" s="15">
        <v>2</v>
      </c>
      <c r="M797" s="15" t="s">
        <v>15548</v>
      </c>
      <c r="N797" s="15" t="s">
        <v>17769</v>
      </c>
      <c r="O797" s="56">
        <v>45631</v>
      </c>
    </row>
    <row r="798" spans="1:15" s="12" customFormat="1">
      <c r="A798" s="56">
        <v>45631</v>
      </c>
      <c r="B798" s="15" t="s">
        <v>17761</v>
      </c>
      <c r="C798" s="15" t="s">
        <v>18522</v>
      </c>
      <c r="D798" s="15">
        <v>9.9499999999999993</v>
      </c>
      <c r="E798" s="56">
        <v>46843</v>
      </c>
      <c r="F798" s="15">
        <v>102.89</v>
      </c>
      <c r="G798" s="15">
        <v>102.39</v>
      </c>
      <c r="H798" s="15">
        <v>9.3249999999999993</v>
      </c>
      <c r="I798" s="15">
        <v>20</v>
      </c>
      <c r="J798" s="15" t="s">
        <v>17426</v>
      </c>
      <c r="K798" s="15" t="s">
        <v>23</v>
      </c>
      <c r="L798" s="15">
        <v>2</v>
      </c>
      <c r="M798" s="15" t="s">
        <v>15548</v>
      </c>
      <c r="N798" s="15" t="s">
        <v>18523</v>
      </c>
      <c r="O798" s="56">
        <v>45631</v>
      </c>
    </row>
    <row r="799" spans="1:15" s="12" customFormat="1">
      <c r="A799" s="56">
        <v>45631</v>
      </c>
      <c r="B799" s="15" t="s">
        <v>17761</v>
      </c>
      <c r="C799" s="15" t="s">
        <v>18524</v>
      </c>
      <c r="D799" s="15">
        <v>9.9499999999999993</v>
      </c>
      <c r="E799" s="56">
        <v>47207</v>
      </c>
      <c r="F799" s="15">
        <v>104.22</v>
      </c>
      <c r="G799" s="15">
        <v>104.22</v>
      </c>
      <c r="H799" s="15">
        <v>8.9487000000000005</v>
      </c>
      <c r="I799" s="15">
        <v>10</v>
      </c>
      <c r="J799" s="15" t="s">
        <v>17426</v>
      </c>
      <c r="K799" s="15" t="s">
        <v>23</v>
      </c>
      <c r="L799" s="15">
        <v>1</v>
      </c>
      <c r="M799" s="15" t="s">
        <v>15548</v>
      </c>
      <c r="N799" s="15" t="s">
        <v>18525</v>
      </c>
      <c r="O799" s="56">
        <v>45631</v>
      </c>
    </row>
    <row r="800" spans="1:15" s="12" customFormat="1">
      <c r="A800" s="56">
        <v>45631</v>
      </c>
      <c r="B800" s="15" t="s">
        <v>17773</v>
      </c>
      <c r="C800" s="15" t="s">
        <v>18526</v>
      </c>
      <c r="D800" s="15">
        <v>10.050000000000001</v>
      </c>
      <c r="E800" s="56">
        <v>47269</v>
      </c>
      <c r="F800" s="15">
        <v>99.931399999999996</v>
      </c>
      <c r="G800" s="15">
        <v>100.7196</v>
      </c>
      <c r="H800" s="15">
        <v>10.297499999999999</v>
      </c>
      <c r="I800" s="15">
        <v>60</v>
      </c>
      <c r="J800" s="15" t="s">
        <v>17426</v>
      </c>
      <c r="K800" s="15" t="s">
        <v>23</v>
      </c>
      <c r="L800" s="15">
        <v>2</v>
      </c>
      <c r="M800" s="15" t="s">
        <v>15548</v>
      </c>
      <c r="N800" s="15" t="s">
        <v>18527</v>
      </c>
      <c r="O800" s="56">
        <v>45631</v>
      </c>
    </row>
    <row r="801" spans="1:15" s="12" customFormat="1">
      <c r="A801" s="56">
        <v>45631</v>
      </c>
      <c r="B801" s="15" t="s">
        <v>17773</v>
      </c>
      <c r="C801" s="15" t="s">
        <v>17792</v>
      </c>
      <c r="D801" s="15">
        <v>10.050000000000001</v>
      </c>
      <c r="E801" s="56">
        <v>47602</v>
      </c>
      <c r="F801" s="15">
        <v>101.45</v>
      </c>
      <c r="G801" s="15">
        <v>100.6191</v>
      </c>
      <c r="H801" s="15">
        <v>10.356400000000001</v>
      </c>
      <c r="I801" s="15">
        <v>40</v>
      </c>
      <c r="J801" s="15" t="s">
        <v>17426</v>
      </c>
      <c r="K801" s="15" t="s">
        <v>23</v>
      </c>
      <c r="L801" s="15">
        <v>3</v>
      </c>
      <c r="M801" s="15" t="s">
        <v>15548</v>
      </c>
      <c r="N801" s="15" t="s">
        <v>17793</v>
      </c>
      <c r="O801" s="56">
        <v>45631</v>
      </c>
    </row>
    <row r="802" spans="1:15" s="12" customFormat="1">
      <c r="A802" s="56">
        <v>45631</v>
      </c>
      <c r="B802" s="15" t="s">
        <v>17773</v>
      </c>
      <c r="C802" s="15" t="s">
        <v>17794</v>
      </c>
      <c r="D802" s="15">
        <v>10.45</v>
      </c>
      <c r="E802" s="56">
        <v>48572</v>
      </c>
      <c r="F802" s="15">
        <v>101.5</v>
      </c>
      <c r="G802" s="15">
        <v>101.5</v>
      </c>
      <c r="H802" s="15">
        <v>10.658899999999999</v>
      </c>
      <c r="I802" s="15">
        <v>17</v>
      </c>
      <c r="J802" s="15" t="s">
        <v>17426</v>
      </c>
      <c r="K802" s="15" t="s">
        <v>23</v>
      </c>
      <c r="L802" s="15">
        <v>5</v>
      </c>
      <c r="M802" s="15" t="s">
        <v>15548</v>
      </c>
      <c r="N802" s="15" t="s">
        <v>17795</v>
      </c>
      <c r="O802" s="56">
        <v>45631</v>
      </c>
    </row>
    <row r="803" spans="1:15" s="12" customFormat="1">
      <c r="A803" s="56">
        <v>45631</v>
      </c>
      <c r="B803" s="15" t="s">
        <v>17797</v>
      </c>
      <c r="C803" s="15" t="s">
        <v>17796</v>
      </c>
      <c r="D803" s="15">
        <v>8.25</v>
      </c>
      <c r="E803" s="56">
        <v>46018</v>
      </c>
      <c r="F803" s="15">
        <v>97.186499999999995</v>
      </c>
      <c r="G803" s="15">
        <v>97.186499999999995</v>
      </c>
      <c r="H803" s="15">
        <v>13.25</v>
      </c>
      <c r="I803" s="15">
        <v>6</v>
      </c>
      <c r="J803" s="15" t="s">
        <v>17426</v>
      </c>
      <c r="K803" s="15" t="s">
        <v>23</v>
      </c>
      <c r="L803" s="15">
        <v>6</v>
      </c>
      <c r="M803" s="15" t="s">
        <v>15548</v>
      </c>
      <c r="N803" s="15" t="s">
        <v>17798</v>
      </c>
      <c r="O803" s="56">
        <v>45631</v>
      </c>
    </row>
    <row r="804" spans="1:15" s="12" customFormat="1">
      <c r="A804" s="56">
        <v>45631</v>
      </c>
      <c r="B804" s="15" t="s">
        <v>17797</v>
      </c>
      <c r="C804" s="15" t="s">
        <v>17801</v>
      </c>
      <c r="D804" s="15">
        <v>11.26</v>
      </c>
      <c r="E804" s="56">
        <v>45996</v>
      </c>
      <c r="F804" s="15">
        <v>99.989599999999996</v>
      </c>
      <c r="G804" s="15">
        <v>99.989599999999996</v>
      </c>
      <c r="H804" s="15">
        <v>11.75</v>
      </c>
      <c r="I804" s="15">
        <v>529.4</v>
      </c>
      <c r="J804" s="15" t="s">
        <v>17426</v>
      </c>
      <c r="K804" s="15" t="s">
        <v>23</v>
      </c>
      <c r="L804" s="15">
        <v>642</v>
      </c>
      <c r="M804" s="15" t="s">
        <v>15548</v>
      </c>
      <c r="N804" s="15" t="s">
        <v>18127</v>
      </c>
      <c r="O804" s="56">
        <v>45631</v>
      </c>
    </row>
    <row r="805" spans="1:15" s="12" customFormat="1">
      <c r="A805" s="56">
        <v>45631</v>
      </c>
      <c r="B805" s="15" t="s">
        <v>17802</v>
      </c>
      <c r="C805" s="15" t="s">
        <v>8056</v>
      </c>
      <c r="D805" s="15">
        <v>7.75</v>
      </c>
      <c r="E805" s="56">
        <v>45957</v>
      </c>
      <c r="F805" s="15">
        <v>100.0578</v>
      </c>
      <c r="G805" s="15">
        <v>100.0578</v>
      </c>
      <c r="H805" s="15">
        <v>7.65</v>
      </c>
      <c r="I805" s="15">
        <v>7500</v>
      </c>
      <c r="J805" s="15" t="s">
        <v>17426</v>
      </c>
      <c r="K805" s="15" t="s">
        <v>23</v>
      </c>
      <c r="L805" s="15">
        <v>1</v>
      </c>
      <c r="M805" s="15" t="s">
        <v>15548</v>
      </c>
      <c r="N805" s="15" t="s">
        <v>18349</v>
      </c>
      <c r="O805" s="56">
        <v>45631</v>
      </c>
    </row>
    <row r="806" spans="1:15" s="12" customFormat="1">
      <c r="A806" s="56">
        <v>45631</v>
      </c>
      <c r="B806" s="15" t="s">
        <v>17802</v>
      </c>
      <c r="C806" s="15" t="s">
        <v>8577</v>
      </c>
      <c r="D806" s="15">
        <v>7.47</v>
      </c>
      <c r="E806" s="56">
        <v>45986</v>
      </c>
      <c r="F806" s="15">
        <v>99.829899999999995</v>
      </c>
      <c r="G806" s="15">
        <v>99.829899999999995</v>
      </c>
      <c r="H806" s="15">
        <v>7.65</v>
      </c>
      <c r="I806" s="15">
        <v>7500</v>
      </c>
      <c r="J806" s="15" t="s">
        <v>17426</v>
      </c>
      <c r="K806" s="15" t="s">
        <v>23</v>
      </c>
      <c r="L806" s="15">
        <v>1</v>
      </c>
      <c r="M806" s="15" t="s">
        <v>15548</v>
      </c>
      <c r="N806" s="15" t="s">
        <v>18128</v>
      </c>
      <c r="O806" s="56">
        <v>45631</v>
      </c>
    </row>
    <row r="807" spans="1:15" s="12" customFormat="1">
      <c r="A807" s="56">
        <v>45631</v>
      </c>
      <c r="B807" s="15" t="s">
        <v>17802</v>
      </c>
      <c r="C807" s="15" t="s">
        <v>4701</v>
      </c>
      <c r="D807" s="15">
        <v>7.43</v>
      </c>
      <c r="E807" s="56">
        <v>46265</v>
      </c>
      <c r="F807" s="15">
        <v>99.837900000000005</v>
      </c>
      <c r="G807" s="15">
        <v>99.837900000000005</v>
      </c>
      <c r="H807" s="15">
        <v>7.5</v>
      </c>
      <c r="I807" s="15">
        <v>15000</v>
      </c>
      <c r="J807" s="15" t="s">
        <v>17426</v>
      </c>
      <c r="K807" s="15" t="s">
        <v>23</v>
      </c>
      <c r="L807" s="15">
        <v>2</v>
      </c>
      <c r="M807" s="15" t="s">
        <v>15548</v>
      </c>
      <c r="N807" s="15" t="s">
        <v>17806</v>
      </c>
      <c r="O807" s="56">
        <v>45631</v>
      </c>
    </row>
    <row r="808" spans="1:15" s="12" customFormat="1">
      <c r="A808" s="56">
        <v>45631</v>
      </c>
      <c r="B808" s="15" t="s">
        <v>17802</v>
      </c>
      <c r="C808" s="15" t="s">
        <v>10568</v>
      </c>
      <c r="D808" s="15">
        <v>7.44</v>
      </c>
      <c r="E808" s="56">
        <v>46269</v>
      </c>
      <c r="F808" s="15">
        <v>99.854399999999998</v>
      </c>
      <c r="G808" s="15">
        <v>99.857299999999995</v>
      </c>
      <c r="H808" s="15">
        <v>7.4981999999999998</v>
      </c>
      <c r="I808" s="15">
        <v>27500</v>
      </c>
      <c r="J808" s="15" t="s">
        <v>17426</v>
      </c>
      <c r="K808" s="15" t="s">
        <v>23</v>
      </c>
      <c r="L808" s="15">
        <v>4</v>
      </c>
      <c r="M808" s="15" t="s">
        <v>15548</v>
      </c>
      <c r="N808" s="15" t="s">
        <v>17807</v>
      </c>
      <c r="O808" s="56">
        <v>45631</v>
      </c>
    </row>
    <row r="809" spans="1:15" s="12" customFormat="1">
      <c r="A809" s="56">
        <v>45631</v>
      </c>
      <c r="B809" s="15" t="s">
        <v>17802</v>
      </c>
      <c r="C809" s="15" t="s">
        <v>2890</v>
      </c>
      <c r="D809" s="15">
        <v>7.34</v>
      </c>
      <c r="E809" s="56">
        <v>47175</v>
      </c>
      <c r="F809" s="15">
        <v>99.92</v>
      </c>
      <c r="G809" s="15">
        <v>99.911199999999994</v>
      </c>
      <c r="H809" s="15">
        <v>7.3624999999999998</v>
      </c>
      <c r="I809" s="15">
        <v>5000</v>
      </c>
      <c r="J809" s="15" t="s">
        <v>17426</v>
      </c>
      <c r="K809" s="15" t="s">
        <v>23</v>
      </c>
      <c r="L809" s="15">
        <v>2</v>
      </c>
      <c r="M809" s="15" t="s">
        <v>15548</v>
      </c>
      <c r="N809" s="15" t="s">
        <v>18528</v>
      </c>
      <c r="O809" s="56">
        <v>45631</v>
      </c>
    </row>
    <row r="810" spans="1:15" s="12" customFormat="1">
      <c r="A810" s="56">
        <v>45631</v>
      </c>
      <c r="B810" s="15" t="s">
        <v>17802</v>
      </c>
      <c r="C810" s="15" t="s">
        <v>4077</v>
      </c>
      <c r="D810" s="15">
        <v>7.44</v>
      </c>
      <c r="E810" s="56">
        <v>46853</v>
      </c>
      <c r="F810" s="15">
        <v>100.1033</v>
      </c>
      <c r="G810" s="15">
        <v>100.1033</v>
      </c>
      <c r="H810" s="15">
        <v>7.41</v>
      </c>
      <c r="I810" s="15">
        <v>21000</v>
      </c>
      <c r="J810" s="15" t="s">
        <v>17426</v>
      </c>
      <c r="K810" s="15" t="s">
        <v>23</v>
      </c>
      <c r="L810" s="15">
        <v>5</v>
      </c>
      <c r="M810" s="15" t="s">
        <v>15548</v>
      </c>
      <c r="N810" s="15" t="s">
        <v>17811</v>
      </c>
      <c r="O810" s="56">
        <v>45631</v>
      </c>
    </row>
    <row r="811" spans="1:15" s="12" customFormat="1">
      <c r="A811" s="56">
        <v>45631</v>
      </c>
      <c r="B811" s="15" t="s">
        <v>17802</v>
      </c>
      <c r="C811" s="15" t="s">
        <v>272</v>
      </c>
      <c r="D811" s="15">
        <v>7.51</v>
      </c>
      <c r="E811" s="56">
        <v>46916</v>
      </c>
      <c r="F811" s="15">
        <v>100.3369</v>
      </c>
      <c r="G811" s="15">
        <v>100.2948</v>
      </c>
      <c r="H811" s="15">
        <v>7.4241000000000001</v>
      </c>
      <c r="I811" s="15">
        <v>20000</v>
      </c>
      <c r="J811" s="15" t="s">
        <v>17426</v>
      </c>
      <c r="K811" s="15" t="s">
        <v>23</v>
      </c>
      <c r="L811" s="15">
        <v>5</v>
      </c>
      <c r="M811" s="15" t="s">
        <v>15548</v>
      </c>
      <c r="N811" s="15" t="s">
        <v>17812</v>
      </c>
      <c r="O811" s="56">
        <v>45631</v>
      </c>
    </row>
    <row r="812" spans="1:15" s="12" customFormat="1">
      <c r="A812" s="56">
        <v>45631</v>
      </c>
      <c r="B812" s="15" t="s">
        <v>17813</v>
      </c>
      <c r="C812" s="15" t="s">
        <v>480</v>
      </c>
      <c r="D812" s="15">
        <v>7.59</v>
      </c>
      <c r="E812" s="56">
        <v>46582</v>
      </c>
      <c r="F812" s="15">
        <v>100.5996</v>
      </c>
      <c r="G812" s="15">
        <v>100.60509999999999</v>
      </c>
      <c r="H812" s="15">
        <v>7.3075999999999999</v>
      </c>
      <c r="I812" s="15">
        <v>10500</v>
      </c>
      <c r="J812" s="15" t="s">
        <v>17426</v>
      </c>
      <c r="K812" s="15" t="s">
        <v>23</v>
      </c>
      <c r="L812" s="15">
        <v>3</v>
      </c>
      <c r="M812" s="15" t="s">
        <v>15548</v>
      </c>
      <c r="N812" s="15" t="s">
        <v>18529</v>
      </c>
      <c r="O812" s="56">
        <v>45631</v>
      </c>
    </row>
    <row r="813" spans="1:15" s="12" customFormat="1">
      <c r="A813" s="56">
        <v>45631</v>
      </c>
      <c r="B813" s="15" t="s">
        <v>17813</v>
      </c>
      <c r="C813" s="15" t="s">
        <v>267</v>
      </c>
      <c r="D813" s="15">
        <v>7.14</v>
      </c>
      <c r="E813" s="56">
        <v>49265</v>
      </c>
      <c r="F813" s="15">
        <v>100.0672</v>
      </c>
      <c r="G813" s="15">
        <v>100.0672</v>
      </c>
      <c r="H813" s="15">
        <v>7.125</v>
      </c>
      <c r="I813" s="15">
        <v>10000</v>
      </c>
      <c r="J813" s="15" t="s">
        <v>17426</v>
      </c>
      <c r="K813" s="15" t="s">
        <v>23</v>
      </c>
      <c r="L813" s="15">
        <v>2</v>
      </c>
      <c r="M813" s="15" t="s">
        <v>15548</v>
      </c>
      <c r="N813" s="15" t="s">
        <v>17814</v>
      </c>
      <c r="O813" s="56">
        <v>45631</v>
      </c>
    </row>
    <row r="814" spans="1:15" s="12" customFormat="1">
      <c r="A814" s="56">
        <v>45631</v>
      </c>
      <c r="B814" s="15" t="s">
        <v>18134</v>
      </c>
      <c r="C814" s="15" t="s">
        <v>3427</v>
      </c>
      <c r="D814" s="15">
        <v>8.24</v>
      </c>
      <c r="E814" s="56">
        <v>46776</v>
      </c>
      <c r="F814" s="15">
        <v>100.69240000000001</v>
      </c>
      <c r="G814" s="15">
        <v>100.67740000000001</v>
      </c>
      <c r="H814" s="15">
        <v>7.9943999999999997</v>
      </c>
      <c r="I814" s="15">
        <v>1000</v>
      </c>
      <c r="J814" s="15" t="s">
        <v>17426</v>
      </c>
      <c r="K814" s="15" t="s">
        <v>23</v>
      </c>
      <c r="L814" s="15">
        <v>2</v>
      </c>
      <c r="M814" s="15" t="s">
        <v>15548</v>
      </c>
      <c r="N814" s="15" t="s">
        <v>18530</v>
      </c>
      <c r="O814" s="56">
        <v>45631</v>
      </c>
    </row>
    <row r="815" spans="1:15" s="12" customFormat="1">
      <c r="A815" s="56">
        <v>45631</v>
      </c>
      <c r="B815" s="15" t="s">
        <v>18134</v>
      </c>
      <c r="C815" s="15" t="s">
        <v>15403</v>
      </c>
      <c r="D815" s="15">
        <v>8.15</v>
      </c>
      <c r="E815" s="56">
        <v>46720</v>
      </c>
      <c r="F815" s="15">
        <v>100</v>
      </c>
      <c r="G815" s="15">
        <v>100</v>
      </c>
      <c r="H815" s="15">
        <v>8.1479999999999997</v>
      </c>
      <c r="I815" s="15">
        <v>500</v>
      </c>
      <c r="J815" s="15" t="s">
        <v>17426</v>
      </c>
      <c r="K815" s="15" t="s">
        <v>23</v>
      </c>
      <c r="L815" s="15">
        <v>1</v>
      </c>
      <c r="M815" s="15" t="s">
        <v>15548</v>
      </c>
      <c r="N815" s="15" t="s">
        <v>18135</v>
      </c>
      <c r="O815" s="56">
        <v>45631</v>
      </c>
    </row>
    <row r="816" spans="1:15" s="12" customFormat="1">
      <c r="A816" s="56">
        <v>45631</v>
      </c>
      <c r="B816" s="15" t="s">
        <v>17815</v>
      </c>
      <c r="C816" s="15" t="s">
        <v>18531</v>
      </c>
      <c r="D816" s="15">
        <v>10.75</v>
      </c>
      <c r="E816" s="56">
        <v>45882</v>
      </c>
      <c r="F816" s="15">
        <v>75</v>
      </c>
      <c r="G816" s="15">
        <v>75</v>
      </c>
      <c r="H816" s="15">
        <v>11.1805</v>
      </c>
      <c r="I816" s="15">
        <v>5000</v>
      </c>
      <c r="J816" s="15" t="s">
        <v>17426</v>
      </c>
      <c r="K816" s="15" t="s">
        <v>23</v>
      </c>
      <c r="L816" s="15">
        <v>1</v>
      </c>
      <c r="M816" s="15" t="s">
        <v>15548</v>
      </c>
      <c r="N816" s="15" t="s">
        <v>18532</v>
      </c>
      <c r="O816" s="56">
        <v>45631</v>
      </c>
    </row>
    <row r="817" spans="1:15" s="12" customFormat="1">
      <c r="A817" s="56">
        <v>45631</v>
      </c>
      <c r="B817" s="15" t="s">
        <v>17815</v>
      </c>
      <c r="C817" s="15" t="s">
        <v>17817</v>
      </c>
      <c r="D817" s="15">
        <v>10.75</v>
      </c>
      <c r="E817" s="56">
        <v>46115</v>
      </c>
      <c r="F817" s="15">
        <v>74.701400000000007</v>
      </c>
      <c r="G817" s="15">
        <v>74.572400000000002</v>
      </c>
      <c r="H817" s="15">
        <v>11.9849</v>
      </c>
      <c r="I817" s="15">
        <v>149</v>
      </c>
      <c r="J817" s="15" t="s">
        <v>17426</v>
      </c>
      <c r="K817" s="15" t="s">
        <v>23</v>
      </c>
      <c r="L817" s="15">
        <v>4</v>
      </c>
      <c r="M817" s="15" t="s">
        <v>15548</v>
      </c>
      <c r="N817" s="15" t="s">
        <v>18533</v>
      </c>
      <c r="O817" s="56">
        <v>45631</v>
      </c>
    </row>
    <row r="818" spans="1:15" s="12" customFormat="1">
      <c r="A818" s="56">
        <v>45631</v>
      </c>
      <c r="B818" s="15" t="s">
        <v>17815</v>
      </c>
      <c r="C818" s="15" t="s">
        <v>17818</v>
      </c>
      <c r="D818" s="15">
        <v>10.75</v>
      </c>
      <c r="E818" s="56">
        <v>46213</v>
      </c>
      <c r="F818" s="15">
        <v>100.393</v>
      </c>
      <c r="G818" s="15">
        <v>100.393</v>
      </c>
      <c r="H818" s="15">
        <v>11</v>
      </c>
      <c r="I818" s="15">
        <v>4</v>
      </c>
      <c r="J818" s="15" t="s">
        <v>17426</v>
      </c>
      <c r="K818" s="15" t="s">
        <v>23</v>
      </c>
      <c r="L818" s="15">
        <v>4</v>
      </c>
      <c r="M818" s="15" t="s">
        <v>15548</v>
      </c>
      <c r="N818" s="15" t="s">
        <v>17819</v>
      </c>
      <c r="O818" s="56">
        <v>45631</v>
      </c>
    </row>
    <row r="819" spans="1:15" s="12" customFormat="1">
      <c r="A819" s="56">
        <v>45631</v>
      </c>
      <c r="B819" s="15" t="s">
        <v>17815</v>
      </c>
      <c r="C819" s="15" t="s">
        <v>17820</v>
      </c>
      <c r="D819" s="15">
        <v>10.5</v>
      </c>
      <c r="E819" s="56">
        <v>46491</v>
      </c>
      <c r="F819" s="15">
        <v>100.45</v>
      </c>
      <c r="G819" s="15">
        <v>100.45</v>
      </c>
      <c r="H819" s="15">
        <v>10.7837</v>
      </c>
      <c r="I819" s="15">
        <v>3</v>
      </c>
      <c r="J819" s="15" t="s">
        <v>17426</v>
      </c>
      <c r="K819" s="15" t="s">
        <v>23</v>
      </c>
      <c r="L819" s="15">
        <v>1</v>
      </c>
      <c r="M819" s="15" t="s">
        <v>15548</v>
      </c>
      <c r="N819" s="15" t="s">
        <v>17821</v>
      </c>
      <c r="O819" s="56">
        <v>45631</v>
      </c>
    </row>
    <row r="820" spans="1:15" s="12" customFormat="1">
      <c r="A820" s="56">
        <v>45631</v>
      </c>
      <c r="B820" s="15" t="s">
        <v>17822</v>
      </c>
      <c r="C820" s="15" t="s">
        <v>17284</v>
      </c>
      <c r="D820" s="15">
        <v>10.15</v>
      </c>
      <c r="E820" s="56">
        <v>46136</v>
      </c>
      <c r="F820" s="15">
        <v>99.458799999999997</v>
      </c>
      <c r="G820" s="15">
        <v>99.606999999999999</v>
      </c>
      <c r="H820" s="15">
        <v>10.971299999999999</v>
      </c>
      <c r="I820" s="15">
        <v>30.64</v>
      </c>
      <c r="J820" s="15" t="s">
        <v>17426</v>
      </c>
      <c r="K820" s="15" t="s">
        <v>23</v>
      </c>
      <c r="L820" s="15">
        <v>110</v>
      </c>
      <c r="M820" s="15" t="s">
        <v>15548</v>
      </c>
      <c r="N820" s="15" t="s">
        <v>17825</v>
      </c>
      <c r="O820" s="56">
        <v>45631</v>
      </c>
    </row>
    <row r="821" spans="1:15" s="12" customFormat="1">
      <c r="A821" s="56">
        <v>45631</v>
      </c>
      <c r="B821" s="15" t="s">
        <v>17822</v>
      </c>
      <c r="C821" s="15" t="s">
        <v>17241</v>
      </c>
      <c r="D821" s="15">
        <v>10.4</v>
      </c>
      <c r="E821" s="56">
        <v>46501</v>
      </c>
      <c r="F821" s="15">
        <v>98.75</v>
      </c>
      <c r="G821" s="15">
        <v>98.75</v>
      </c>
      <c r="H821" s="15">
        <v>11.57</v>
      </c>
      <c r="I821" s="15">
        <v>2</v>
      </c>
      <c r="J821" s="15" t="s">
        <v>17426</v>
      </c>
      <c r="K821" s="15" t="s">
        <v>23</v>
      </c>
      <c r="L821" s="15">
        <v>1</v>
      </c>
      <c r="M821" s="15" t="s">
        <v>15548</v>
      </c>
      <c r="N821" s="15" t="s">
        <v>18356</v>
      </c>
      <c r="O821" s="56">
        <v>45631</v>
      </c>
    </row>
    <row r="822" spans="1:15" s="12" customFormat="1">
      <c r="A822" s="56">
        <v>45631</v>
      </c>
      <c r="B822" s="15" t="s">
        <v>17822</v>
      </c>
      <c r="C822" s="15" t="s">
        <v>17311</v>
      </c>
      <c r="D822" s="15">
        <v>10.25</v>
      </c>
      <c r="E822" s="56">
        <v>46319</v>
      </c>
      <c r="F822" s="15">
        <v>98.754800000000003</v>
      </c>
      <c r="G822" s="15">
        <v>98.8018</v>
      </c>
      <c r="H822" s="15">
        <v>11.519600000000001</v>
      </c>
      <c r="I822" s="15">
        <v>103</v>
      </c>
      <c r="J822" s="15" t="s">
        <v>17426</v>
      </c>
      <c r="K822" s="15" t="s">
        <v>23</v>
      </c>
      <c r="L822" s="15">
        <v>2</v>
      </c>
      <c r="M822" s="15" t="s">
        <v>15548</v>
      </c>
      <c r="N822" s="15" t="s">
        <v>17826</v>
      </c>
      <c r="O822" s="56">
        <v>45631</v>
      </c>
    </row>
    <row r="823" spans="1:15" s="12" customFormat="1">
      <c r="A823" s="56">
        <v>45631</v>
      </c>
      <c r="B823" s="15" t="s">
        <v>17832</v>
      </c>
      <c r="C823" s="15" t="s">
        <v>17833</v>
      </c>
      <c r="D823" s="15">
        <v>9.9</v>
      </c>
      <c r="E823" s="56">
        <v>46374</v>
      </c>
      <c r="F823" s="15">
        <v>98.536000000000001</v>
      </c>
      <c r="G823" s="15">
        <v>98.536000000000001</v>
      </c>
      <c r="H823" s="15">
        <v>10.75</v>
      </c>
      <c r="I823" s="15">
        <v>16</v>
      </c>
      <c r="J823" s="15" t="s">
        <v>17426</v>
      </c>
      <c r="K823" s="15" t="s">
        <v>23</v>
      </c>
      <c r="L823" s="15">
        <v>1</v>
      </c>
      <c r="M823" s="15" t="s">
        <v>15548</v>
      </c>
      <c r="N823" s="15" t="s">
        <v>17834</v>
      </c>
      <c r="O823" s="56">
        <v>45631</v>
      </c>
    </row>
    <row r="824" spans="1:15" s="12" customFormat="1">
      <c r="A824" s="56">
        <v>45631</v>
      </c>
      <c r="B824" s="15" t="s">
        <v>17750</v>
      </c>
      <c r="C824" s="15" t="s">
        <v>6237</v>
      </c>
      <c r="D824" s="15">
        <v>9.5500000000000007</v>
      </c>
      <c r="E824" s="56">
        <v>46454</v>
      </c>
      <c r="F824" s="15">
        <v>98.734700000000004</v>
      </c>
      <c r="G824" s="15">
        <v>98.734700000000004</v>
      </c>
      <c r="H824" s="15">
        <v>10.16</v>
      </c>
      <c r="I824" s="15">
        <v>10</v>
      </c>
      <c r="J824" s="15" t="s">
        <v>17426</v>
      </c>
      <c r="K824" s="15" t="s">
        <v>23</v>
      </c>
      <c r="L824" s="15">
        <v>1</v>
      </c>
      <c r="M824" s="15" t="s">
        <v>15548</v>
      </c>
      <c r="N824" s="15" t="s">
        <v>18535</v>
      </c>
      <c r="O824" s="56">
        <v>45631</v>
      </c>
    </row>
    <row r="825" spans="1:15" s="12" customFormat="1">
      <c r="A825" s="56">
        <v>45631</v>
      </c>
      <c r="B825" s="15" t="s">
        <v>17840</v>
      </c>
      <c r="C825" s="15" t="s">
        <v>17839</v>
      </c>
      <c r="D825" s="15">
        <v>9.49</v>
      </c>
      <c r="E825" s="56">
        <v>47034</v>
      </c>
      <c r="F825" s="15">
        <v>100.05</v>
      </c>
      <c r="G825" s="15">
        <v>100.0504</v>
      </c>
      <c r="H825" s="15">
        <v>9.8057999999999996</v>
      </c>
      <c r="I825" s="15">
        <v>136</v>
      </c>
      <c r="J825" s="15" t="s">
        <v>17426</v>
      </c>
      <c r="K825" s="15" t="s">
        <v>23</v>
      </c>
      <c r="L825" s="15">
        <v>3</v>
      </c>
      <c r="M825" s="15" t="s">
        <v>15548</v>
      </c>
      <c r="N825" s="15" t="s">
        <v>17841</v>
      </c>
      <c r="O825" s="56">
        <v>45631</v>
      </c>
    </row>
    <row r="826" spans="1:15" s="12" customFormat="1">
      <c r="A826" s="56">
        <v>45631</v>
      </c>
      <c r="B826" s="15" t="s">
        <v>17840</v>
      </c>
      <c r="C826" s="15" t="s">
        <v>17842</v>
      </c>
      <c r="D826" s="15">
        <v>9.49</v>
      </c>
      <c r="E826" s="56">
        <v>47399</v>
      </c>
      <c r="F826" s="15">
        <v>100</v>
      </c>
      <c r="G826" s="15">
        <v>100</v>
      </c>
      <c r="H826" s="15">
        <v>9.7713000000000001</v>
      </c>
      <c r="I826" s="15">
        <v>5</v>
      </c>
      <c r="J826" s="15" t="s">
        <v>17426</v>
      </c>
      <c r="K826" s="15" t="s">
        <v>23</v>
      </c>
      <c r="L826" s="15">
        <v>1</v>
      </c>
      <c r="M826" s="15" t="s">
        <v>15548</v>
      </c>
      <c r="N826" s="15" t="s">
        <v>18146</v>
      </c>
      <c r="O826" s="56">
        <v>45631</v>
      </c>
    </row>
    <row r="827" spans="1:15" s="12" customFormat="1">
      <c r="A827" s="56">
        <v>45631</v>
      </c>
      <c r="B827" s="15" t="s">
        <v>17840</v>
      </c>
      <c r="C827" s="15" t="s">
        <v>17847</v>
      </c>
      <c r="D827" s="15">
        <v>9.49</v>
      </c>
      <c r="E827" s="56">
        <v>48495</v>
      </c>
      <c r="F827" s="15">
        <v>100</v>
      </c>
      <c r="G827" s="15">
        <v>100</v>
      </c>
      <c r="H827" s="15">
        <v>9.7713000000000001</v>
      </c>
      <c r="I827" s="15">
        <v>5</v>
      </c>
      <c r="J827" s="15" t="s">
        <v>17426</v>
      </c>
      <c r="K827" s="15" t="s">
        <v>23</v>
      </c>
      <c r="L827" s="15">
        <v>1</v>
      </c>
      <c r="M827" s="15" t="s">
        <v>15548</v>
      </c>
      <c r="N827" s="15" t="s">
        <v>17848</v>
      </c>
      <c r="O827" s="56">
        <v>45631</v>
      </c>
    </row>
    <row r="828" spans="1:15" s="12" customFormat="1">
      <c r="A828" s="56">
        <v>45631</v>
      </c>
      <c r="B828" s="15" t="s">
        <v>17840</v>
      </c>
      <c r="C828" s="15" t="s">
        <v>17849</v>
      </c>
      <c r="D828" s="15">
        <v>9.49</v>
      </c>
      <c r="E828" s="56">
        <v>48129</v>
      </c>
      <c r="F828" s="15">
        <v>100</v>
      </c>
      <c r="G828" s="15">
        <v>100.09520000000001</v>
      </c>
      <c r="H828" s="15">
        <v>9.8033999999999999</v>
      </c>
      <c r="I828" s="15">
        <v>105</v>
      </c>
      <c r="J828" s="15" t="s">
        <v>17426</v>
      </c>
      <c r="K828" s="15" t="s">
        <v>23</v>
      </c>
      <c r="L828" s="15">
        <v>2</v>
      </c>
      <c r="M828" s="15" t="s">
        <v>15548</v>
      </c>
      <c r="N828" s="15" t="s">
        <v>17850</v>
      </c>
      <c r="O828" s="56">
        <v>45631</v>
      </c>
    </row>
    <row r="829" spans="1:15" s="12" customFormat="1">
      <c r="A829" s="56">
        <v>45631</v>
      </c>
      <c r="B829" s="15" t="s">
        <v>17840</v>
      </c>
      <c r="C829" s="15" t="s">
        <v>17851</v>
      </c>
      <c r="D829" s="15">
        <v>9.49</v>
      </c>
      <c r="E829" s="56">
        <v>47764</v>
      </c>
      <c r="F829" s="15">
        <v>100</v>
      </c>
      <c r="G829" s="15">
        <v>100</v>
      </c>
      <c r="H829" s="15">
        <v>9.7713000000000001</v>
      </c>
      <c r="I829" s="15">
        <v>5</v>
      </c>
      <c r="J829" s="15" t="s">
        <v>17426</v>
      </c>
      <c r="K829" s="15" t="s">
        <v>23</v>
      </c>
      <c r="L829" s="15">
        <v>1</v>
      </c>
      <c r="M829" s="15" t="s">
        <v>15548</v>
      </c>
      <c r="N829" s="15" t="s">
        <v>17852</v>
      </c>
      <c r="O829" s="56">
        <v>45631</v>
      </c>
    </row>
    <row r="830" spans="1:15" s="12" customFormat="1">
      <c r="A830" s="56">
        <v>45631</v>
      </c>
      <c r="B830" s="15" t="s">
        <v>17853</v>
      </c>
      <c r="C830" s="15" t="s">
        <v>14811</v>
      </c>
      <c r="D830" s="15">
        <v>7.95</v>
      </c>
      <c r="E830" s="56">
        <v>45898</v>
      </c>
      <c r="F830" s="15">
        <v>100.02630000000001</v>
      </c>
      <c r="G830" s="15">
        <v>100.02630000000001</v>
      </c>
      <c r="H830" s="15">
        <v>7.75</v>
      </c>
      <c r="I830" s="15">
        <v>7500</v>
      </c>
      <c r="J830" s="15" t="s">
        <v>17426</v>
      </c>
      <c r="K830" s="15" t="s">
        <v>23</v>
      </c>
      <c r="L830" s="15">
        <v>1</v>
      </c>
      <c r="M830" s="15" t="s">
        <v>15548</v>
      </c>
      <c r="N830" s="15" t="s">
        <v>18536</v>
      </c>
      <c r="O830" s="56">
        <v>45631</v>
      </c>
    </row>
    <row r="831" spans="1:15" s="12" customFormat="1">
      <c r="A831" s="56">
        <v>45631</v>
      </c>
      <c r="B831" s="15" t="s">
        <v>17858</v>
      </c>
      <c r="C831" s="15" t="s">
        <v>17863</v>
      </c>
      <c r="D831" s="15">
        <v>9.25</v>
      </c>
      <c r="E831" s="56">
        <v>46010</v>
      </c>
      <c r="F831" s="15">
        <v>100.1559</v>
      </c>
      <c r="G831" s="15">
        <v>100.1559</v>
      </c>
      <c r="H831" s="15">
        <v>9.1</v>
      </c>
      <c r="I831" s="15">
        <v>3</v>
      </c>
      <c r="J831" s="15" t="s">
        <v>17426</v>
      </c>
      <c r="K831" s="15" t="s">
        <v>23</v>
      </c>
      <c r="L831" s="15">
        <v>3</v>
      </c>
      <c r="M831" s="15" t="s">
        <v>15548</v>
      </c>
      <c r="N831" s="15" t="s">
        <v>17864</v>
      </c>
      <c r="O831" s="56">
        <v>45631</v>
      </c>
    </row>
    <row r="832" spans="1:15" s="12" customFormat="1">
      <c r="A832" s="56">
        <v>45631</v>
      </c>
      <c r="B832" s="15" t="s">
        <v>18368</v>
      </c>
      <c r="C832" s="15" t="s">
        <v>8340</v>
      </c>
      <c r="D832" s="15">
        <v>7.35</v>
      </c>
      <c r="E832" s="56">
        <v>46129</v>
      </c>
      <c r="F832" s="15">
        <v>100.0658</v>
      </c>
      <c r="G832" s="15">
        <v>100.0699</v>
      </c>
      <c r="H832" s="15">
        <v>7.2468000000000004</v>
      </c>
      <c r="I832" s="15">
        <v>15500</v>
      </c>
      <c r="J832" s="15" t="s">
        <v>17426</v>
      </c>
      <c r="K832" s="15" t="s">
        <v>23</v>
      </c>
      <c r="L832" s="15">
        <v>2</v>
      </c>
      <c r="M832" s="15" t="s">
        <v>15548</v>
      </c>
      <c r="N832" s="15" t="s">
        <v>18537</v>
      </c>
      <c r="O832" s="56">
        <v>45631</v>
      </c>
    </row>
    <row r="833" spans="1:15" s="12" customFormat="1">
      <c r="A833" s="56">
        <v>45631</v>
      </c>
      <c r="B833" s="15" t="s">
        <v>194</v>
      </c>
      <c r="C833" s="15" t="s">
        <v>16374</v>
      </c>
      <c r="D833" s="15">
        <v>9.6</v>
      </c>
      <c r="E833" s="56">
        <v>45984</v>
      </c>
      <c r="F833" s="15">
        <v>100.4494</v>
      </c>
      <c r="G833" s="15">
        <v>100.4494</v>
      </c>
      <c r="H833" s="15">
        <v>9.5</v>
      </c>
      <c r="I833" s="15">
        <v>1.21</v>
      </c>
      <c r="J833" s="15" t="s">
        <v>17426</v>
      </c>
      <c r="K833" s="15" t="s">
        <v>23</v>
      </c>
      <c r="L833" s="15">
        <v>7</v>
      </c>
      <c r="M833" s="15" t="s">
        <v>15548</v>
      </c>
      <c r="N833" s="15" t="s">
        <v>17870</v>
      </c>
      <c r="O833" s="56">
        <v>45631</v>
      </c>
    </row>
    <row r="834" spans="1:15" s="12" customFormat="1">
      <c r="A834" s="56">
        <v>45631</v>
      </c>
      <c r="B834" s="15" t="s">
        <v>17872</v>
      </c>
      <c r="C834" s="15" t="s">
        <v>18538</v>
      </c>
      <c r="D834" s="15">
        <v>8.1293000000000006</v>
      </c>
      <c r="E834" s="56">
        <v>47073</v>
      </c>
      <c r="F834" s="15">
        <v>100.7527</v>
      </c>
      <c r="G834" s="15">
        <v>100.7427</v>
      </c>
      <c r="H834" s="15">
        <v>7.8930999999999996</v>
      </c>
      <c r="I834" s="15">
        <v>5000</v>
      </c>
      <c r="J834" s="15" t="s">
        <v>17426</v>
      </c>
      <c r="K834" s="15" t="s">
        <v>23</v>
      </c>
      <c r="L834" s="15">
        <v>2</v>
      </c>
      <c r="M834" s="15" t="s">
        <v>15548</v>
      </c>
      <c r="N834" s="15" t="s">
        <v>18539</v>
      </c>
      <c r="O834" s="56">
        <v>45631</v>
      </c>
    </row>
    <row r="835" spans="1:15" s="12" customFormat="1">
      <c r="A835" s="56">
        <v>45631</v>
      </c>
      <c r="B835" s="15" t="s">
        <v>17872</v>
      </c>
      <c r="C835" s="15" t="s">
        <v>18540</v>
      </c>
      <c r="D835" s="15">
        <v>8.3332999999999995</v>
      </c>
      <c r="E835" s="56">
        <v>46605</v>
      </c>
      <c r="F835" s="15">
        <v>100.46810000000001</v>
      </c>
      <c r="G835" s="15">
        <v>100.46810000000001</v>
      </c>
      <c r="H835" s="15">
        <v>8.1</v>
      </c>
      <c r="I835" s="15">
        <v>50</v>
      </c>
      <c r="J835" s="15" t="s">
        <v>17426</v>
      </c>
      <c r="K835" s="15" t="s">
        <v>23</v>
      </c>
      <c r="L835" s="15">
        <v>1</v>
      </c>
      <c r="M835" s="15" t="s">
        <v>15548</v>
      </c>
      <c r="N835" s="15" t="s">
        <v>18541</v>
      </c>
      <c r="O835" s="56">
        <v>45631</v>
      </c>
    </row>
    <row r="836" spans="1:15" s="12" customFormat="1">
      <c r="A836" s="56">
        <v>45631</v>
      </c>
      <c r="B836" s="15" t="s">
        <v>17872</v>
      </c>
      <c r="C836" s="15" t="s">
        <v>17879</v>
      </c>
      <c r="D836" s="15">
        <v>8.4</v>
      </c>
      <c r="E836" s="56">
        <v>48935</v>
      </c>
      <c r="F836" s="15">
        <v>100.98</v>
      </c>
      <c r="G836" s="15">
        <v>100.66330000000001</v>
      </c>
      <c r="H836" s="15">
        <v>8.2855000000000008</v>
      </c>
      <c r="I836" s="15">
        <v>2990</v>
      </c>
      <c r="J836" s="15" t="s">
        <v>17426</v>
      </c>
      <c r="K836" s="15" t="s">
        <v>23</v>
      </c>
      <c r="L836" s="15">
        <v>11</v>
      </c>
      <c r="M836" s="15" t="s">
        <v>15548</v>
      </c>
      <c r="N836" s="15" t="s">
        <v>17880</v>
      </c>
      <c r="O836" s="56">
        <v>45631</v>
      </c>
    </row>
    <row r="837" spans="1:15" s="12" customFormat="1">
      <c r="A837" s="56">
        <v>45631</v>
      </c>
      <c r="B837" s="15" t="s">
        <v>18159</v>
      </c>
      <c r="C837" s="15" t="s">
        <v>18542</v>
      </c>
      <c r="D837" s="15">
        <v>0</v>
      </c>
      <c r="E837" s="56">
        <v>45834</v>
      </c>
      <c r="F837" s="15">
        <v>99.876900000000006</v>
      </c>
      <c r="G837" s="15">
        <v>99.876900000000006</v>
      </c>
      <c r="H837" s="15">
        <v>7.95</v>
      </c>
      <c r="I837" s="15">
        <v>2500</v>
      </c>
      <c r="J837" s="15" t="s">
        <v>17426</v>
      </c>
      <c r="K837" s="15" t="s">
        <v>23</v>
      </c>
      <c r="L837" s="15">
        <v>1</v>
      </c>
      <c r="M837" s="15" t="s">
        <v>15548</v>
      </c>
      <c r="N837" s="15" t="s">
        <v>18543</v>
      </c>
      <c r="O837" s="56">
        <v>45631</v>
      </c>
    </row>
    <row r="838" spans="1:15" s="12" customFormat="1">
      <c r="A838" s="56">
        <v>45631</v>
      </c>
      <c r="B838" s="15" t="s">
        <v>18159</v>
      </c>
      <c r="C838" s="15" t="s">
        <v>18160</v>
      </c>
      <c r="D838" s="15">
        <v>0</v>
      </c>
      <c r="E838" s="56">
        <v>46179</v>
      </c>
      <c r="F838" s="15">
        <v>101.0264</v>
      </c>
      <c r="G838" s="15">
        <v>101.0264</v>
      </c>
      <c r="H838" s="15">
        <v>8.1898999999999997</v>
      </c>
      <c r="I838" s="15">
        <v>0.25</v>
      </c>
      <c r="J838" s="15" t="s">
        <v>17426</v>
      </c>
      <c r="K838" s="15" t="s">
        <v>23</v>
      </c>
      <c r="L838" s="15">
        <v>1</v>
      </c>
      <c r="M838" s="15" t="s">
        <v>15548</v>
      </c>
      <c r="N838" s="15" t="s">
        <v>18161</v>
      </c>
      <c r="O838" s="56">
        <v>45631</v>
      </c>
    </row>
    <row r="839" spans="1:15" s="12" customFormat="1">
      <c r="A839" s="56">
        <v>45631</v>
      </c>
      <c r="B839" s="15" t="s">
        <v>18159</v>
      </c>
      <c r="C839" s="15" t="s">
        <v>18545</v>
      </c>
      <c r="D839" s="15">
        <v>8.24</v>
      </c>
      <c r="E839" s="56">
        <v>49223</v>
      </c>
      <c r="F839" s="15">
        <v>100.1904</v>
      </c>
      <c r="G839" s="15">
        <v>100.1908</v>
      </c>
      <c r="H839" s="15">
        <v>8.1998999999999995</v>
      </c>
      <c r="I839" s="15">
        <v>26100</v>
      </c>
      <c r="J839" s="15" t="s">
        <v>17426</v>
      </c>
      <c r="K839" s="15" t="s">
        <v>23</v>
      </c>
      <c r="L839" s="15">
        <v>4</v>
      </c>
      <c r="M839" s="15" t="s">
        <v>15548</v>
      </c>
      <c r="N839" s="15" t="s">
        <v>18546</v>
      </c>
      <c r="O839" s="56">
        <v>45631</v>
      </c>
    </row>
    <row r="840" spans="1:15" s="12" customFormat="1">
      <c r="A840" s="56">
        <v>45631</v>
      </c>
      <c r="B840" s="15" t="s">
        <v>17883</v>
      </c>
      <c r="C840" s="15" t="s">
        <v>18162</v>
      </c>
      <c r="D840" s="15">
        <v>9.41</v>
      </c>
      <c r="E840" s="56">
        <v>50248</v>
      </c>
      <c r="F840" s="15">
        <v>118.5</v>
      </c>
      <c r="G840" s="15">
        <v>118.5</v>
      </c>
      <c r="H840" s="15">
        <v>7.1271000000000004</v>
      </c>
      <c r="I840" s="15">
        <v>190</v>
      </c>
      <c r="J840" s="15" t="s">
        <v>17426</v>
      </c>
      <c r="K840" s="15" t="s">
        <v>23</v>
      </c>
      <c r="L840" s="15">
        <v>1</v>
      </c>
      <c r="M840" s="15" t="s">
        <v>15548</v>
      </c>
      <c r="N840" s="15" t="s">
        <v>18547</v>
      </c>
      <c r="O840" s="56">
        <v>45631</v>
      </c>
    </row>
    <row r="841" spans="1:15" s="12" customFormat="1">
      <c r="A841" s="56">
        <v>45631</v>
      </c>
      <c r="B841" s="15" t="s">
        <v>17883</v>
      </c>
      <c r="C841" s="15" t="s">
        <v>18548</v>
      </c>
      <c r="D841" s="15">
        <v>7.38</v>
      </c>
      <c r="E841" s="56">
        <v>46706</v>
      </c>
      <c r="F841" s="15">
        <v>104.5886</v>
      </c>
      <c r="G841" s="15">
        <v>104.5886</v>
      </c>
      <c r="H841" s="15">
        <v>5.64</v>
      </c>
      <c r="I841" s="15">
        <v>760</v>
      </c>
      <c r="J841" s="15" t="s">
        <v>17426</v>
      </c>
      <c r="K841" s="15" t="s">
        <v>23</v>
      </c>
      <c r="L841" s="15">
        <v>1</v>
      </c>
      <c r="M841" s="15" t="s">
        <v>15548</v>
      </c>
      <c r="N841" s="15" t="s">
        <v>18549</v>
      </c>
      <c r="O841" s="56">
        <v>45631</v>
      </c>
    </row>
    <row r="842" spans="1:15" s="12" customFormat="1">
      <c r="A842" s="56">
        <v>45631</v>
      </c>
      <c r="B842" s="15" t="s">
        <v>17883</v>
      </c>
      <c r="C842" s="15" t="s">
        <v>18550</v>
      </c>
      <c r="D842" s="15">
        <v>0</v>
      </c>
      <c r="E842" s="56">
        <v>46774</v>
      </c>
      <c r="F842" s="15">
        <v>104.90089999999999</v>
      </c>
      <c r="G842" s="15">
        <v>104.90089999999999</v>
      </c>
      <c r="H842" s="15">
        <v>5.6</v>
      </c>
      <c r="I842" s="15">
        <v>500</v>
      </c>
      <c r="J842" s="15" t="s">
        <v>17426</v>
      </c>
      <c r="K842" s="15" t="s">
        <v>23</v>
      </c>
      <c r="L842" s="15">
        <v>1</v>
      </c>
      <c r="M842" s="15" t="s">
        <v>15548</v>
      </c>
      <c r="N842" s="15" t="s">
        <v>18551</v>
      </c>
      <c r="O842" s="56">
        <v>45631</v>
      </c>
    </row>
    <row r="843" spans="1:15" s="12" customFormat="1">
      <c r="A843" s="56">
        <v>45631</v>
      </c>
      <c r="B843" s="15" t="s">
        <v>17883</v>
      </c>
      <c r="C843" s="15" t="s">
        <v>262</v>
      </c>
      <c r="D843" s="15">
        <v>7.26</v>
      </c>
      <c r="E843" s="56">
        <v>49255</v>
      </c>
      <c r="F843" s="15">
        <v>100.5086</v>
      </c>
      <c r="G843" s="15">
        <v>100.5086</v>
      </c>
      <c r="H843" s="15">
        <v>7.18</v>
      </c>
      <c r="I843" s="15">
        <v>1000</v>
      </c>
      <c r="J843" s="15" t="s">
        <v>17426</v>
      </c>
      <c r="K843" s="15" t="s">
        <v>23</v>
      </c>
      <c r="L843" s="15">
        <v>1</v>
      </c>
      <c r="M843" s="15" t="s">
        <v>15548</v>
      </c>
      <c r="N843" s="15" t="s">
        <v>17884</v>
      </c>
      <c r="O843" s="56">
        <v>45631</v>
      </c>
    </row>
    <row r="844" spans="1:15" s="12" customFormat="1">
      <c r="A844" s="56">
        <v>45631</v>
      </c>
      <c r="B844" s="15" t="s">
        <v>17889</v>
      </c>
      <c r="C844" s="15" t="s">
        <v>18552</v>
      </c>
      <c r="D844" s="15">
        <v>8.89</v>
      </c>
      <c r="E844" s="56">
        <v>47920</v>
      </c>
      <c r="F844" s="15">
        <v>99.95</v>
      </c>
      <c r="G844" s="15">
        <v>99.95</v>
      </c>
      <c r="H844" s="15">
        <v>9.1988000000000003</v>
      </c>
      <c r="I844" s="15">
        <v>100</v>
      </c>
      <c r="J844" s="15" t="s">
        <v>17426</v>
      </c>
      <c r="K844" s="15" t="s">
        <v>23</v>
      </c>
      <c r="L844" s="15">
        <v>1</v>
      </c>
      <c r="M844" s="15" t="s">
        <v>15548</v>
      </c>
      <c r="N844" s="15" t="s">
        <v>18553</v>
      </c>
      <c r="O844" s="56">
        <v>45631</v>
      </c>
    </row>
    <row r="845" spans="1:15" s="12" customFormat="1">
      <c r="A845" s="56">
        <v>45631</v>
      </c>
      <c r="B845" s="15" t="s">
        <v>17889</v>
      </c>
      <c r="C845" s="15" t="s">
        <v>17894</v>
      </c>
      <c r="D845" s="15">
        <v>8.89</v>
      </c>
      <c r="E845" s="56">
        <v>49016</v>
      </c>
      <c r="F845" s="15">
        <v>100.1</v>
      </c>
      <c r="G845" s="15">
        <v>100.1</v>
      </c>
      <c r="H845" s="15">
        <v>9.1682000000000006</v>
      </c>
      <c r="I845" s="15">
        <v>300</v>
      </c>
      <c r="J845" s="15" t="s">
        <v>17426</v>
      </c>
      <c r="K845" s="15" t="s">
        <v>23</v>
      </c>
      <c r="L845" s="15">
        <v>3</v>
      </c>
      <c r="M845" s="15" t="s">
        <v>15548</v>
      </c>
      <c r="N845" s="15" t="s">
        <v>17895</v>
      </c>
      <c r="O845" s="56">
        <v>45631</v>
      </c>
    </row>
    <row r="846" spans="1:15" s="12" customFormat="1">
      <c r="A846" s="56">
        <v>45631</v>
      </c>
      <c r="B846" s="15" t="s">
        <v>17896</v>
      </c>
      <c r="C846" s="15" t="s">
        <v>17897</v>
      </c>
      <c r="D846" s="15">
        <v>11.1</v>
      </c>
      <c r="E846" s="56">
        <v>47958</v>
      </c>
      <c r="F846" s="15">
        <v>99.3</v>
      </c>
      <c r="G846" s="15">
        <v>99.3</v>
      </c>
      <c r="H846" s="15">
        <v>11.5564</v>
      </c>
      <c r="I846" s="15">
        <v>10</v>
      </c>
      <c r="J846" s="15" t="s">
        <v>17426</v>
      </c>
      <c r="K846" s="15" t="s">
        <v>23</v>
      </c>
      <c r="L846" s="15">
        <v>1</v>
      </c>
      <c r="M846" s="15" t="s">
        <v>15548</v>
      </c>
      <c r="N846" s="15" t="s">
        <v>17898</v>
      </c>
      <c r="O846" s="56">
        <v>45631</v>
      </c>
    </row>
    <row r="847" spans="1:15" s="12" customFormat="1">
      <c r="A847" s="56">
        <v>45631</v>
      </c>
      <c r="B847" s="15" t="s">
        <v>17905</v>
      </c>
      <c r="C847" s="15" t="s">
        <v>18554</v>
      </c>
      <c r="D847" s="15">
        <v>10.3</v>
      </c>
      <c r="E847" s="56">
        <v>46598</v>
      </c>
      <c r="F847" s="15">
        <v>99.896900000000002</v>
      </c>
      <c r="G847" s="15">
        <v>99.822699999999998</v>
      </c>
      <c r="H847" s="15">
        <v>10.785</v>
      </c>
      <c r="I847" s="15">
        <v>26</v>
      </c>
      <c r="J847" s="15" t="s">
        <v>17426</v>
      </c>
      <c r="K847" s="15" t="s">
        <v>23</v>
      </c>
      <c r="L847" s="15">
        <v>2</v>
      </c>
      <c r="M847" s="15" t="s">
        <v>15548</v>
      </c>
      <c r="N847" s="15" t="s">
        <v>18555</v>
      </c>
      <c r="O847" s="56">
        <v>45631</v>
      </c>
    </row>
    <row r="848" spans="1:15" s="12" customFormat="1">
      <c r="A848" s="56">
        <v>45631</v>
      </c>
      <c r="B848" s="15" t="s">
        <v>18165</v>
      </c>
      <c r="C848" s="15" t="s">
        <v>12395</v>
      </c>
      <c r="D848" s="15">
        <v>8.9499999999999993</v>
      </c>
      <c r="E848" s="56">
        <v>47178</v>
      </c>
      <c r="F848" s="15">
        <v>105.25</v>
      </c>
      <c r="G848" s="15">
        <v>105.25</v>
      </c>
      <c r="H848" s="15">
        <v>7.4383999999999997</v>
      </c>
      <c r="I848" s="15">
        <v>100</v>
      </c>
      <c r="J848" s="15" t="s">
        <v>17426</v>
      </c>
      <c r="K848" s="15" t="s">
        <v>23</v>
      </c>
      <c r="L848" s="15">
        <v>1</v>
      </c>
      <c r="M848" s="15" t="s">
        <v>15548</v>
      </c>
      <c r="N848" s="15" t="s">
        <v>18556</v>
      </c>
      <c r="O848" s="56">
        <v>45631</v>
      </c>
    </row>
    <row r="849" spans="1:15" s="12" customFormat="1">
      <c r="A849" s="56">
        <v>45631</v>
      </c>
      <c r="B849" s="15" t="s">
        <v>17906</v>
      </c>
      <c r="C849" s="15" t="s">
        <v>17907</v>
      </c>
      <c r="D849" s="15">
        <v>10.75</v>
      </c>
      <c r="E849" s="56">
        <v>46205</v>
      </c>
      <c r="F849" s="15">
        <v>98.336100000000002</v>
      </c>
      <c r="G849" s="15">
        <v>98.596999999999994</v>
      </c>
      <c r="H849" s="15">
        <v>12.387499999999999</v>
      </c>
      <c r="I849" s="15">
        <v>4</v>
      </c>
      <c r="J849" s="15" t="s">
        <v>17426</v>
      </c>
      <c r="K849" s="15" t="s">
        <v>23</v>
      </c>
      <c r="L849" s="15">
        <v>4</v>
      </c>
      <c r="M849" s="15" t="s">
        <v>15548</v>
      </c>
      <c r="N849" s="15" t="s">
        <v>17908</v>
      </c>
      <c r="O849" s="56">
        <v>45631</v>
      </c>
    </row>
    <row r="850" spans="1:15" s="12" customFormat="1">
      <c r="A850" s="56">
        <v>45631</v>
      </c>
      <c r="B850" s="15" t="s">
        <v>17922</v>
      </c>
      <c r="C850" s="15" t="s">
        <v>17930</v>
      </c>
      <c r="D850" s="15">
        <v>10.3</v>
      </c>
      <c r="E850" s="56">
        <v>46655</v>
      </c>
      <c r="F850" s="15">
        <v>101.58</v>
      </c>
      <c r="G850" s="15">
        <v>101.41160000000001</v>
      </c>
      <c r="H850" s="15">
        <v>10.077400000000001</v>
      </c>
      <c r="I850" s="15">
        <v>11.45</v>
      </c>
      <c r="J850" s="15" t="s">
        <v>17426</v>
      </c>
      <c r="K850" s="15" t="s">
        <v>23</v>
      </c>
      <c r="L850" s="15">
        <v>3</v>
      </c>
      <c r="M850" s="15" t="s">
        <v>15548</v>
      </c>
      <c r="N850" s="15" t="s">
        <v>17931</v>
      </c>
      <c r="O850" s="56">
        <v>45631</v>
      </c>
    </row>
    <row r="851" spans="1:15" s="12" customFormat="1">
      <c r="A851" s="56">
        <v>45631</v>
      </c>
      <c r="B851" s="15" t="s">
        <v>17922</v>
      </c>
      <c r="C851" s="15" t="s">
        <v>17934</v>
      </c>
      <c r="D851" s="15">
        <v>10.15</v>
      </c>
      <c r="E851" s="56">
        <v>46626</v>
      </c>
      <c r="F851" s="15">
        <v>99.835999999999999</v>
      </c>
      <c r="G851" s="15">
        <v>99.835999999999999</v>
      </c>
      <c r="H851" s="15">
        <v>10.5</v>
      </c>
      <c r="I851" s="15">
        <v>20</v>
      </c>
      <c r="J851" s="15" t="s">
        <v>17426</v>
      </c>
      <c r="K851" s="15" t="s">
        <v>23</v>
      </c>
      <c r="L851" s="15">
        <v>1</v>
      </c>
      <c r="M851" s="15" t="s">
        <v>15548</v>
      </c>
      <c r="N851" s="15" t="s">
        <v>17935</v>
      </c>
      <c r="O851" s="56">
        <v>45631</v>
      </c>
    </row>
    <row r="852" spans="1:15" s="12" customFormat="1">
      <c r="A852" s="56">
        <v>45631</v>
      </c>
      <c r="B852" s="15" t="s">
        <v>17922</v>
      </c>
      <c r="C852" s="15" t="s">
        <v>18389</v>
      </c>
      <c r="D852" s="15">
        <v>0</v>
      </c>
      <c r="E852" s="56">
        <v>45750</v>
      </c>
      <c r="F852" s="15">
        <v>100.1</v>
      </c>
      <c r="G852" s="15">
        <v>100.1</v>
      </c>
      <c r="H852" s="15">
        <v>10.4</v>
      </c>
      <c r="I852" s="15">
        <v>177</v>
      </c>
      <c r="J852" s="15" t="s">
        <v>17426</v>
      </c>
      <c r="K852" s="15" t="s">
        <v>23</v>
      </c>
      <c r="L852" s="15">
        <v>1</v>
      </c>
      <c r="M852" s="15" t="s">
        <v>15548</v>
      </c>
      <c r="N852" s="15" t="s">
        <v>18390</v>
      </c>
      <c r="O852" s="56">
        <v>45631</v>
      </c>
    </row>
    <row r="853" spans="1:15" s="12" customFormat="1">
      <c r="A853" s="56">
        <v>45631</v>
      </c>
      <c r="B853" s="15" t="s">
        <v>17938</v>
      </c>
      <c r="C853" s="15" t="s">
        <v>18559</v>
      </c>
      <c r="D853" s="15">
        <v>7.7968000000000002</v>
      </c>
      <c r="E853" s="56">
        <v>46003</v>
      </c>
      <c r="F853" s="15">
        <v>100.00149999999999</v>
      </c>
      <c r="G853" s="15">
        <v>99.999899999999997</v>
      </c>
      <c r="H853" s="15">
        <v>7.8045999999999998</v>
      </c>
      <c r="I853" s="15">
        <v>17500</v>
      </c>
      <c r="J853" s="15" t="s">
        <v>17426</v>
      </c>
      <c r="K853" s="15" t="s">
        <v>23</v>
      </c>
      <c r="L853" s="15">
        <v>3</v>
      </c>
      <c r="M853" s="15" t="s">
        <v>15548</v>
      </c>
      <c r="N853" s="15" t="s">
        <v>18560</v>
      </c>
      <c r="O853" s="56">
        <v>45631</v>
      </c>
    </row>
    <row r="854" spans="1:15" s="12" customFormat="1">
      <c r="A854" s="56">
        <v>45631</v>
      </c>
      <c r="B854" s="15" t="s">
        <v>17938</v>
      </c>
      <c r="C854" s="15" t="s">
        <v>18391</v>
      </c>
      <c r="D854" s="15">
        <v>8.1999999999999993</v>
      </c>
      <c r="E854" s="56">
        <v>46398</v>
      </c>
      <c r="F854" s="15">
        <v>100.86920000000001</v>
      </c>
      <c r="G854" s="15">
        <v>100.86920000000001</v>
      </c>
      <c r="H854" s="15">
        <v>7.72</v>
      </c>
      <c r="I854" s="15">
        <v>4000</v>
      </c>
      <c r="J854" s="15" t="s">
        <v>17426</v>
      </c>
      <c r="K854" s="15" t="s">
        <v>23</v>
      </c>
      <c r="L854" s="15">
        <v>1</v>
      </c>
      <c r="M854" s="15" t="s">
        <v>15548</v>
      </c>
      <c r="N854" s="15" t="s">
        <v>18392</v>
      </c>
      <c r="O854" s="56">
        <v>45631</v>
      </c>
    </row>
    <row r="855" spans="1:15" s="12" customFormat="1">
      <c r="A855" s="56">
        <v>45631</v>
      </c>
      <c r="B855" s="15" t="s">
        <v>17938</v>
      </c>
      <c r="C855" s="15" t="s">
        <v>18395</v>
      </c>
      <c r="D855" s="15">
        <v>7.7809999999999997</v>
      </c>
      <c r="E855" s="56">
        <v>47378</v>
      </c>
      <c r="F855" s="15">
        <v>99.92</v>
      </c>
      <c r="G855" s="15">
        <v>99.913799999999995</v>
      </c>
      <c r="H855" s="15">
        <v>7.7915999999999999</v>
      </c>
      <c r="I855" s="15">
        <v>6000</v>
      </c>
      <c r="J855" s="15" t="s">
        <v>17426</v>
      </c>
      <c r="K855" s="15" t="s">
        <v>23</v>
      </c>
      <c r="L855" s="15">
        <v>5</v>
      </c>
      <c r="M855" s="15" t="s">
        <v>15548</v>
      </c>
      <c r="N855" s="15" t="s">
        <v>18396</v>
      </c>
      <c r="O855" s="56">
        <v>45631</v>
      </c>
    </row>
    <row r="856" spans="1:15" s="12" customFormat="1">
      <c r="A856" s="56">
        <v>45631</v>
      </c>
      <c r="B856" s="15" t="s">
        <v>18176</v>
      </c>
      <c r="C856" s="15" t="s">
        <v>18561</v>
      </c>
      <c r="D856" s="15">
        <v>9.85</v>
      </c>
      <c r="E856" s="56">
        <v>46608</v>
      </c>
      <c r="F856" s="15">
        <v>100</v>
      </c>
      <c r="G856" s="15">
        <v>100</v>
      </c>
      <c r="H856" s="15">
        <v>9.8049999999999997</v>
      </c>
      <c r="I856" s="15">
        <v>100</v>
      </c>
      <c r="J856" s="15" t="s">
        <v>17426</v>
      </c>
      <c r="K856" s="15" t="s">
        <v>23</v>
      </c>
      <c r="L856" s="15">
        <v>1</v>
      </c>
      <c r="M856" s="15" t="s">
        <v>15548</v>
      </c>
      <c r="N856" s="15" t="s">
        <v>18562</v>
      </c>
      <c r="O856" s="56">
        <v>45631</v>
      </c>
    </row>
    <row r="857" spans="1:15" s="12" customFormat="1">
      <c r="A857" s="56">
        <v>45631</v>
      </c>
      <c r="B857" s="15" t="s">
        <v>18563</v>
      </c>
      <c r="C857" s="15" t="s">
        <v>10307</v>
      </c>
      <c r="D857" s="15">
        <v>8.49</v>
      </c>
      <c r="E857" s="56">
        <v>49168</v>
      </c>
      <c r="F857" s="15">
        <v>100.2453</v>
      </c>
      <c r="G857" s="15">
        <v>100.2453</v>
      </c>
      <c r="H857" s="15">
        <v>8.4</v>
      </c>
      <c r="I857" s="15">
        <v>2500</v>
      </c>
      <c r="J857" s="15" t="s">
        <v>17426</v>
      </c>
      <c r="K857" s="15" t="s">
        <v>23</v>
      </c>
      <c r="L857" s="15">
        <v>2</v>
      </c>
      <c r="M857" s="15" t="s">
        <v>15548</v>
      </c>
      <c r="N857" s="15" t="s">
        <v>18564</v>
      </c>
      <c r="O857" s="56">
        <v>45631</v>
      </c>
    </row>
    <row r="858" spans="1:15" s="12" customFormat="1">
      <c r="A858" s="56">
        <v>45631</v>
      </c>
      <c r="B858" s="15" t="s">
        <v>17903</v>
      </c>
      <c r="C858" s="15" t="s">
        <v>14890</v>
      </c>
      <c r="D858" s="15">
        <v>8.2850000000000001</v>
      </c>
      <c r="E858" s="56">
        <v>46517</v>
      </c>
      <c r="F858" s="15">
        <v>100.91589999999999</v>
      </c>
      <c r="G858" s="15">
        <v>100.91589999999999</v>
      </c>
      <c r="H858" s="15">
        <v>7.82</v>
      </c>
      <c r="I858" s="15">
        <v>5000</v>
      </c>
      <c r="J858" s="15" t="s">
        <v>17426</v>
      </c>
      <c r="K858" s="15" t="s">
        <v>23</v>
      </c>
      <c r="L858" s="15">
        <v>1</v>
      </c>
      <c r="M858" s="15" t="s">
        <v>15548</v>
      </c>
      <c r="N858" s="15" t="s">
        <v>18565</v>
      </c>
      <c r="O858" s="56">
        <v>45631</v>
      </c>
    </row>
    <row r="859" spans="1:15" s="12" customFormat="1">
      <c r="A859" s="56">
        <v>45632</v>
      </c>
      <c r="B859" s="15" t="s">
        <v>18566</v>
      </c>
      <c r="C859" s="15" t="s">
        <v>18567</v>
      </c>
      <c r="D859" s="15">
        <v>6.1</v>
      </c>
      <c r="E859" s="56">
        <v>46294</v>
      </c>
      <c r="F859" s="15">
        <v>97.56</v>
      </c>
      <c r="G859" s="15">
        <v>97.542500000000004</v>
      </c>
      <c r="H859" s="15">
        <v>7.5842000000000001</v>
      </c>
      <c r="I859" s="15">
        <v>5000</v>
      </c>
      <c r="J859" s="15" t="s">
        <v>17426</v>
      </c>
      <c r="K859" s="15" t="s">
        <v>23</v>
      </c>
      <c r="L859" s="15">
        <v>2</v>
      </c>
      <c r="M859" s="15" t="s">
        <v>15548</v>
      </c>
      <c r="N859" s="15" t="s">
        <v>18568</v>
      </c>
      <c r="O859" s="56">
        <v>45632</v>
      </c>
    </row>
    <row r="860" spans="1:15" s="12" customFormat="1">
      <c r="A860" s="56">
        <v>45632</v>
      </c>
      <c r="B860" s="15" t="s">
        <v>17424</v>
      </c>
      <c r="C860" s="15" t="s">
        <v>17425</v>
      </c>
      <c r="D860" s="15">
        <v>13.5</v>
      </c>
      <c r="E860" s="56">
        <v>46405</v>
      </c>
      <c r="F860" s="15">
        <v>100</v>
      </c>
      <c r="G860" s="15">
        <v>100</v>
      </c>
      <c r="H860" s="15">
        <v>14.37</v>
      </c>
      <c r="I860" s="15">
        <v>1703</v>
      </c>
      <c r="J860" s="15" t="s">
        <v>17426</v>
      </c>
      <c r="K860" s="15" t="s">
        <v>23</v>
      </c>
      <c r="L860" s="15">
        <v>2</v>
      </c>
      <c r="M860" s="15" t="s">
        <v>15548</v>
      </c>
      <c r="N860" s="15" t="s">
        <v>17427</v>
      </c>
      <c r="O860" s="56">
        <v>45632</v>
      </c>
    </row>
    <row r="861" spans="1:15" s="12" customFormat="1">
      <c r="A861" s="56">
        <v>45632</v>
      </c>
      <c r="B861" s="15" t="s">
        <v>18182</v>
      </c>
      <c r="C861" s="15" t="s">
        <v>17428</v>
      </c>
      <c r="D861" s="15">
        <v>12.9</v>
      </c>
      <c r="E861" s="56">
        <v>46295</v>
      </c>
      <c r="F861" s="15">
        <v>98</v>
      </c>
      <c r="G861" s="15">
        <v>98</v>
      </c>
      <c r="H861" s="15">
        <v>14.214</v>
      </c>
      <c r="I861" s="15">
        <v>10</v>
      </c>
      <c r="J861" s="15" t="s">
        <v>17426</v>
      </c>
      <c r="K861" s="15" t="s">
        <v>23</v>
      </c>
      <c r="L861" s="15">
        <v>1</v>
      </c>
      <c r="M861" s="15" t="s">
        <v>15548</v>
      </c>
      <c r="N861" s="15" t="s">
        <v>18569</v>
      </c>
      <c r="O861" s="56">
        <v>45632</v>
      </c>
    </row>
    <row r="862" spans="1:15" s="12" customFormat="1">
      <c r="A862" s="56">
        <v>45632</v>
      </c>
      <c r="B862" s="15" t="s">
        <v>17429</v>
      </c>
      <c r="C862" s="15" t="s">
        <v>16607</v>
      </c>
      <c r="D862" s="15">
        <v>8.25</v>
      </c>
      <c r="E862" s="56">
        <v>46073</v>
      </c>
      <c r="F862" s="15">
        <v>99.977599999999995</v>
      </c>
      <c r="G862" s="15">
        <v>99.977599999999995</v>
      </c>
      <c r="H862" s="15">
        <v>8.42</v>
      </c>
      <c r="I862" s="15">
        <v>0.48</v>
      </c>
      <c r="J862" s="15" t="s">
        <v>17426</v>
      </c>
      <c r="K862" s="15" t="s">
        <v>23</v>
      </c>
      <c r="L862" s="15">
        <v>4</v>
      </c>
      <c r="M862" s="15" t="s">
        <v>15548</v>
      </c>
      <c r="N862" s="15" t="s">
        <v>17430</v>
      </c>
      <c r="O862" s="56">
        <v>45632</v>
      </c>
    </row>
    <row r="863" spans="1:15" s="12" customFormat="1">
      <c r="A863" s="56">
        <v>45632</v>
      </c>
      <c r="B863" s="15" t="s">
        <v>17435</v>
      </c>
      <c r="C863" s="15" t="s">
        <v>17436</v>
      </c>
      <c r="D863" s="15">
        <v>8.25</v>
      </c>
      <c r="E863" s="56">
        <v>49164</v>
      </c>
      <c r="F863" s="15">
        <v>100.3215</v>
      </c>
      <c r="G863" s="15">
        <v>100.3215</v>
      </c>
      <c r="H863" s="15">
        <v>8.1850000000000005</v>
      </c>
      <c r="I863" s="15">
        <v>300</v>
      </c>
      <c r="J863" s="15" t="s">
        <v>17426</v>
      </c>
      <c r="K863" s="15" t="s">
        <v>23</v>
      </c>
      <c r="L863" s="15">
        <v>1</v>
      </c>
      <c r="M863" s="15" t="s">
        <v>15548</v>
      </c>
      <c r="N863" s="15" t="s">
        <v>17437</v>
      </c>
      <c r="O863" s="56">
        <v>45632</v>
      </c>
    </row>
    <row r="864" spans="1:15" s="12" customFormat="1">
      <c r="A864" s="56">
        <v>45632</v>
      </c>
      <c r="B864" s="15" t="s">
        <v>17442</v>
      </c>
      <c r="C864" s="15" t="s">
        <v>17443</v>
      </c>
      <c r="D864" s="15">
        <v>10.9</v>
      </c>
      <c r="E864" s="56">
        <v>46108</v>
      </c>
      <c r="F864" s="15">
        <v>99.958299999999994</v>
      </c>
      <c r="G864" s="15">
        <v>99.478999999999999</v>
      </c>
      <c r="H864" s="15">
        <v>11.9444</v>
      </c>
      <c r="I864" s="15">
        <v>9</v>
      </c>
      <c r="J864" s="15" t="s">
        <v>17426</v>
      </c>
      <c r="K864" s="15" t="s">
        <v>23</v>
      </c>
      <c r="L864" s="15">
        <v>8</v>
      </c>
      <c r="M864" s="15" t="s">
        <v>15548</v>
      </c>
      <c r="N864" s="15" t="s">
        <v>17444</v>
      </c>
      <c r="O864" s="56">
        <v>45632</v>
      </c>
    </row>
    <row r="865" spans="1:15" s="12" customFormat="1">
      <c r="A865" s="56">
        <v>45632</v>
      </c>
      <c r="B865" s="15" t="s">
        <v>17442</v>
      </c>
      <c r="C865" s="15" t="s">
        <v>17445</v>
      </c>
      <c r="D865" s="15">
        <v>10.9</v>
      </c>
      <c r="E865" s="56">
        <v>46148</v>
      </c>
      <c r="F865" s="15">
        <v>99.601900000000001</v>
      </c>
      <c r="G865" s="15">
        <v>98.375299999999996</v>
      </c>
      <c r="H865" s="15">
        <v>12.859299999999999</v>
      </c>
      <c r="I865" s="15">
        <v>240</v>
      </c>
      <c r="J865" s="15" t="s">
        <v>17426</v>
      </c>
      <c r="K865" s="15" t="s">
        <v>23</v>
      </c>
      <c r="L865" s="15">
        <v>18</v>
      </c>
      <c r="M865" s="15" t="s">
        <v>15548</v>
      </c>
      <c r="N865" s="15" t="s">
        <v>17446</v>
      </c>
      <c r="O865" s="56">
        <v>45632</v>
      </c>
    </row>
    <row r="866" spans="1:15" s="12" customFormat="1">
      <c r="A866" s="56">
        <v>45632</v>
      </c>
      <c r="B866" s="15" t="s">
        <v>17447</v>
      </c>
      <c r="C866" s="15" t="s">
        <v>2016</v>
      </c>
      <c r="D866" s="15">
        <v>6.63</v>
      </c>
      <c r="E866" s="56">
        <v>47876</v>
      </c>
      <c r="F866" s="15">
        <v>97.410200000000003</v>
      </c>
      <c r="G866" s="15">
        <v>97.386899999999997</v>
      </c>
      <c r="H866" s="15">
        <v>7.2850000000000001</v>
      </c>
      <c r="I866" s="15">
        <v>5000</v>
      </c>
      <c r="J866" s="15" t="s">
        <v>17426</v>
      </c>
      <c r="K866" s="15" t="s">
        <v>23</v>
      </c>
      <c r="L866" s="15">
        <v>2</v>
      </c>
      <c r="M866" s="15" t="s">
        <v>15548</v>
      </c>
      <c r="N866" s="15" t="s">
        <v>18189</v>
      </c>
      <c r="O866" s="56">
        <v>45632</v>
      </c>
    </row>
    <row r="867" spans="1:15" s="12" customFormat="1">
      <c r="A867" s="56">
        <v>45632</v>
      </c>
      <c r="B867" s="15" t="s">
        <v>17447</v>
      </c>
      <c r="C867" s="15" t="s">
        <v>3840</v>
      </c>
      <c r="D867" s="15">
        <v>7.64</v>
      </c>
      <c r="E867" s="56">
        <v>46507</v>
      </c>
      <c r="F867" s="15">
        <v>100.4859</v>
      </c>
      <c r="G867" s="15">
        <v>100.4859</v>
      </c>
      <c r="H867" s="15">
        <v>7.38</v>
      </c>
      <c r="I867" s="15">
        <v>15000</v>
      </c>
      <c r="J867" s="15" t="s">
        <v>17426</v>
      </c>
      <c r="K867" s="15" t="s">
        <v>23</v>
      </c>
      <c r="L867" s="15">
        <v>1</v>
      </c>
      <c r="M867" s="15" t="s">
        <v>15548</v>
      </c>
      <c r="N867" s="15" t="s">
        <v>17448</v>
      </c>
      <c r="O867" s="56">
        <v>45632</v>
      </c>
    </row>
    <row r="868" spans="1:15" s="12" customFormat="1">
      <c r="A868" s="56">
        <v>45632</v>
      </c>
      <c r="B868" s="15" t="s">
        <v>17447</v>
      </c>
      <c r="C868" s="15" t="s">
        <v>7404</v>
      </c>
      <c r="D868" s="15">
        <v>7.56</v>
      </c>
      <c r="E868" s="56">
        <v>46630</v>
      </c>
      <c r="F868" s="15">
        <v>100.3771</v>
      </c>
      <c r="G868" s="15">
        <v>100.3766</v>
      </c>
      <c r="H868" s="15">
        <v>7.38</v>
      </c>
      <c r="I868" s="15">
        <v>12500</v>
      </c>
      <c r="J868" s="15" t="s">
        <v>17426</v>
      </c>
      <c r="K868" s="15" t="s">
        <v>23</v>
      </c>
      <c r="L868" s="15">
        <v>2</v>
      </c>
      <c r="M868" s="15" t="s">
        <v>15548</v>
      </c>
      <c r="N868" s="15" t="s">
        <v>18191</v>
      </c>
      <c r="O868" s="56">
        <v>45632</v>
      </c>
    </row>
    <row r="869" spans="1:15" s="12" customFormat="1">
      <c r="A869" s="56">
        <v>45632</v>
      </c>
      <c r="B869" s="15" t="s">
        <v>17447</v>
      </c>
      <c r="C869" s="15" t="s">
        <v>13907</v>
      </c>
      <c r="D869" s="15">
        <v>0</v>
      </c>
      <c r="E869" s="56">
        <v>49251</v>
      </c>
      <c r="F869" s="15">
        <v>55.0749</v>
      </c>
      <c r="G869" s="15">
        <v>54.727200000000003</v>
      </c>
      <c r="H869" s="15">
        <v>6.2685000000000004</v>
      </c>
      <c r="I869" s="15">
        <v>11380</v>
      </c>
      <c r="J869" s="15" t="s">
        <v>17426</v>
      </c>
      <c r="K869" s="15" t="s">
        <v>23</v>
      </c>
      <c r="L869" s="15">
        <v>3</v>
      </c>
      <c r="M869" s="15" t="s">
        <v>15548</v>
      </c>
      <c r="N869" s="15" t="s">
        <v>17450</v>
      </c>
      <c r="O869" s="56">
        <v>45632</v>
      </c>
    </row>
    <row r="870" spans="1:15" s="12" customFormat="1">
      <c r="A870" s="56">
        <v>45632</v>
      </c>
      <c r="B870" s="15" t="s">
        <v>17447</v>
      </c>
      <c r="C870" s="15" t="s">
        <v>268</v>
      </c>
      <c r="D870" s="15">
        <v>7.34</v>
      </c>
      <c r="E870" s="56">
        <v>47603</v>
      </c>
      <c r="F870" s="15">
        <v>100.1996</v>
      </c>
      <c r="G870" s="15">
        <v>100.1996</v>
      </c>
      <c r="H870" s="15">
        <v>7.3</v>
      </c>
      <c r="I870" s="15">
        <v>10000</v>
      </c>
      <c r="J870" s="15" t="s">
        <v>17426</v>
      </c>
      <c r="K870" s="15" t="s">
        <v>23</v>
      </c>
      <c r="L870" s="15">
        <v>2</v>
      </c>
      <c r="M870" s="15" t="s">
        <v>15548</v>
      </c>
      <c r="N870" s="15" t="s">
        <v>17452</v>
      </c>
      <c r="O870" s="56">
        <v>45632</v>
      </c>
    </row>
    <row r="871" spans="1:15" s="12" customFormat="1">
      <c r="A871" s="56">
        <v>45632</v>
      </c>
      <c r="B871" s="15" t="s">
        <v>17881</v>
      </c>
      <c r="C871" s="15" t="s">
        <v>6573</v>
      </c>
      <c r="D871" s="15">
        <v>7.85</v>
      </c>
      <c r="E871" s="56">
        <v>48725</v>
      </c>
      <c r="F871" s="15">
        <v>98.45</v>
      </c>
      <c r="G871" s="15">
        <v>98.45</v>
      </c>
      <c r="H871" s="15">
        <v>8.1</v>
      </c>
      <c r="I871" s="15">
        <v>100</v>
      </c>
      <c r="J871" s="15" t="s">
        <v>17426</v>
      </c>
      <c r="K871" s="15" t="s">
        <v>23</v>
      </c>
      <c r="L871" s="15">
        <v>1</v>
      </c>
      <c r="M871" s="15" t="s">
        <v>15548</v>
      </c>
      <c r="N871" s="15" t="s">
        <v>18571</v>
      </c>
      <c r="O871" s="56">
        <v>45632</v>
      </c>
    </row>
    <row r="872" spans="1:15" s="12" customFormat="1">
      <c r="A872" s="56">
        <v>45632</v>
      </c>
      <c r="B872" s="15" t="s">
        <v>17453</v>
      </c>
      <c r="C872" s="15" t="s">
        <v>7568</v>
      </c>
      <c r="D872" s="15">
        <v>7.75</v>
      </c>
      <c r="E872" s="56">
        <v>49198</v>
      </c>
      <c r="F872" s="15">
        <v>101.41</v>
      </c>
      <c r="G872" s="15">
        <v>101.41</v>
      </c>
      <c r="H872" s="15">
        <v>7.3715999999999999</v>
      </c>
      <c r="I872" s="15">
        <v>400</v>
      </c>
      <c r="J872" s="15" t="s">
        <v>17426</v>
      </c>
      <c r="K872" s="15" t="s">
        <v>23</v>
      </c>
      <c r="L872" s="15">
        <v>1</v>
      </c>
      <c r="M872" s="15" t="s">
        <v>15548</v>
      </c>
      <c r="N872" s="15" t="s">
        <v>17454</v>
      </c>
      <c r="O872" s="56">
        <v>45632</v>
      </c>
    </row>
    <row r="873" spans="1:15" s="12" customFormat="1">
      <c r="A873" s="56">
        <v>45632</v>
      </c>
      <c r="B873" s="15" t="s">
        <v>17458</v>
      </c>
      <c r="C873" s="15" t="s">
        <v>17459</v>
      </c>
      <c r="D873" s="15">
        <v>0</v>
      </c>
      <c r="E873" s="56">
        <v>46353</v>
      </c>
      <c r="F873" s="15">
        <v>100.39449999999999</v>
      </c>
      <c r="G873" s="15">
        <v>100.39449999999999</v>
      </c>
      <c r="H873" s="15">
        <v>20.03</v>
      </c>
      <c r="I873" s="15">
        <v>2000</v>
      </c>
      <c r="J873" s="15" t="s">
        <v>17426</v>
      </c>
      <c r="K873" s="15" t="s">
        <v>23</v>
      </c>
      <c r="L873" s="15">
        <v>1</v>
      </c>
      <c r="M873" s="15" t="s">
        <v>17433</v>
      </c>
      <c r="N873" s="15" t="s">
        <v>17460</v>
      </c>
      <c r="O873" s="56">
        <v>45632</v>
      </c>
    </row>
    <row r="874" spans="1:15" s="12" customFormat="1">
      <c r="A874" s="56">
        <v>45632</v>
      </c>
      <c r="B874" s="15" t="s">
        <v>17462</v>
      </c>
      <c r="C874" s="15" t="s">
        <v>17461</v>
      </c>
      <c r="D874" s="15">
        <v>10.5</v>
      </c>
      <c r="E874" s="56">
        <v>46264</v>
      </c>
      <c r="F874" s="15">
        <v>98.617900000000006</v>
      </c>
      <c r="G874" s="15">
        <v>98.617900000000006</v>
      </c>
      <c r="H874" s="15">
        <v>12</v>
      </c>
      <c r="I874" s="15">
        <v>5</v>
      </c>
      <c r="J874" s="15" t="s">
        <v>17426</v>
      </c>
      <c r="K874" s="15" t="s">
        <v>23</v>
      </c>
      <c r="L874" s="15">
        <v>1</v>
      </c>
      <c r="M874" s="15" t="s">
        <v>15548</v>
      </c>
      <c r="N874" s="15" t="s">
        <v>17463</v>
      </c>
      <c r="O874" s="56">
        <v>45632</v>
      </c>
    </row>
    <row r="875" spans="1:15" s="12" customFormat="1">
      <c r="A875" s="56">
        <v>45632</v>
      </c>
      <c r="B875" s="15" t="s">
        <v>18407</v>
      </c>
      <c r="C875" s="15" t="s">
        <v>18408</v>
      </c>
      <c r="D875" s="15">
        <v>10.85</v>
      </c>
      <c r="E875" s="56">
        <v>46265</v>
      </c>
      <c r="F875" s="15">
        <v>58.63</v>
      </c>
      <c r="G875" s="15">
        <v>58.604999999999997</v>
      </c>
      <c r="H875" s="15">
        <v>10.75</v>
      </c>
      <c r="I875" s="15">
        <v>310</v>
      </c>
      <c r="J875" s="15" t="s">
        <v>17426</v>
      </c>
      <c r="K875" s="15" t="s">
        <v>23</v>
      </c>
      <c r="L875" s="15">
        <v>2</v>
      </c>
      <c r="M875" s="15" t="s">
        <v>17433</v>
      </c>
      <c r="N875" s="15" t="s">
        <v>18409</v>
      </c>
      <c r="O875" s="56">
        <v>45632</v>
      </c>
    </row>
    <row r="876" spans="1:15" s="12" customFormat="1">
      <c r="A876" s="56">
        <v>45632</v>
      </c>
      <c r="B876" s="15" t="s">
        <v>17464</v>
      </c>
      <c r="C876" s="15" t="s">
        <v>8241</v>
      </c>
      <c r="D876" s="15">
        <v>7.5</v>
      </c>
      <c r="E876" s="56">
        <v>48260</v>
      </c>
      <c r="F876" s="15">
        <v>98.635000000000005</v>
      </c>
      <c r="G876" s="15">
        <v>98.635000000000005</v>
      </c>
      <c r="H876" s="15">
        <v>7.7432999999999996</v>
      </c>
      <c r="I876" s="15">
        <v>300</v>
      </c>
      <c r="J876" s="15" t="s">
        <v>17426</v>
      </c>
      <c r="K876" s="15" t="s">
        <v>23</v>
      </c>
      <c r="L876" s="15">
        <v>1</v>
      </c>
      <c r="M876" s="15" t="s">
        <v>15548</v>
      </c>
      <c r="N876" s="15" t="s">
        <v>17966</v>
      </c>
      <c r="O876" s="56">
        <v>45632</v>
      </c>
    </row>
    <row r="877" spans="1:15" s="12" customFormat="1">
      <c r="A877" s="56">
        <v>45632</v>
      </c>
      <c r="B877" s="15" t="s">
        <v>18199</v>
      </c>
      <c r="C877" s="15" t="s">
        <v>18200</v>
      </c>
      <c r="D877" s="15">
        <v>0</v>
      </c>
      <c r="E877" s="56">
        <v>47053</v>
      </c>
      <c r="F877" s="15">
        <v>104.09610000000001</v>
      </c>
      <c r="G877" s="15">
        <v>104.09610000000001</v>
      </c>
      <c r="H877" s="15">
        <v>14.77</v>
      </c>
      <c r="I877" s="15">
        <v>200</v>
      </c>
      <c r="J877" s="15" t="s">
        <v>17426</v>
      </c>
      <c r="K877" s="15" t="s">
        <v>23</v>
      </c>
      <c r="L877" s="15">
        <v>1</v>
      </c>
      <c r="M877" s="15" t="s">
        <v>17433</v>
      </c>
      <c r="N877" s="15" t="s">
        <v>18201</v>
      </c>
      <c r="O877" s="56">
        <v>45632</v>
      </c>
    </row>
    <row r="878" spans="1:15" s="12" customFormat="1">
      <c r="A878" s="56">
        <v>45632</v>
      </c>
      <c r="B878" s="15" t="s">
        <v>18202</v>
      </c>
      <c r="C878" s="15" t="s">
        <v>18412</v>
      </c>
      <c r="D878" s="15">
        <v>9.5</v>
      </c>
      <c r="E878" s="56">
        <v>49179</v>
      </c>
      <c r="F878" s="15">
        <v>100.04</v>
      </c>
      <c r="G878" s="15">
        <v>100.02</v>
      </c>
      <c r="H878" s="15">
        <v>9.4777000000000005</v>
      </c>
      <c r="I878" s="15">
        <v>1560</v>
      </c>
      <c r="J878" s="15" t="s">
        <v>17426</v>
      </c>
      <c r="K878" s="15" t="s">
        <v>23</v>
      </c>
      <c r="L878" s="15">
        <v>2</v>
      </c>
      <c r="M878" s="15" t="s">
        <v>15548</v>
      </c>
      <c r="N878" s="15" t="s">
        <v>18413</v>
      </c>
      <c r="O878" s="56">
        <v>45632</v>
      </c>
    </row>
    <row r="879" spans="1:15" s="12" customFormat="1">
      <c r="A879" s="56">
        <v>45632</v>
      </c>
      <c r="B879" s="15" t="s">
        <v>17469</v>
      </c>
      <c r="C879" s="15" t="s">
        <v>11512</v>
      </c>
      <c r="D879" s="15">
        <v>7.84</v>
      </c>
      <c r="E879" s="56">
        <v>401768</v>
      </c>
      <c r="F879" s="15">
        <v>99.419300000000007</v>
      </c>
      <c r="G879" s="15">
        <v>99.419300000000007</v>
      </c>
      <c r="H879" s="15">
        <v>8.06</v>
      </c>
      <c r="I879" s="15">
        <v>100</v>
      </c>
      <c r="J879" s="15" t="s">
        <v>17426</v>
      </c>
      <c r="K879" s="15" t="s">
        <v>23</v>
      </c>
      <c r="L879" s="15">
        <v>1</v>
      </c>
      <c r="M879" s="15" t="s">
        <v>15548</v>
      </c>
      <c r="N879" s="15" t="s">
        <v>18414</v>
      </c>
      <c r="O879" s="56">
        <v>45632</v>
      </c>
    </row>
    <row r="880" spans="1:15" s="12" customFormat="1">
      <c r="A880" s="56">
        <v>45632</v>
      </c>
      <c r="B880" s="15" t="s">
        <v>17469</v>
      </c>
      <c r="C880" s="15" t="s">
        <v>9724</v>
      </c>
      <c r="D880" s="15">
        <v>8.5500000000000007</v>
      </c>
      <c r="E880" s="56">
        <v>47204</v>
      </c>
      <c r="F880" s="15">
        <v>103.5838</v>
      </c>
      <c r="G880" s="15">
        <v>103.5838</v>
      </c>
      <c r="H880" s="15">
        <v>7.52</v>
      </c>
      <c r="I880" s="15">
        <v>7500</v>
      </c>
      <c r="J880" s="15" t="s">
        <v>17426</v>
      </c>
      <c r="K880" s="15" t="s">
        <v>23</v>
      </c>
      <c r="L880" s="15">
        <v>3</v>
      </c>
      <c r="M880" s="15" t="s">
        <v>15548</v>
      </c>
      <c r="N880" s="15" t="s">
        <v>18572</v>
      </c>
      <c r="O880" s="56">
        <v>45632</v>
      </c>
    </row>
    <row r="881" spans="1:15" s="12" customFormat="1">
      <c r="A881" s="56">
        <v>45632</v>
      </c>
      <c r="B881" s="15" t="s">
        <v>17469</v>
      </c>
      <c r="C881" s="15" t="s">
        <v>9605</v>
      </c>
      <c r="D881" s="15">
        <v>7.8</v>
      </c>
      <c r="E881" s="56">
        <v>45810</v>
      </c>
      <c r="F881" s="15">
        <v>99.9268</v>
      </c>
      <c r="G881" s="15">
        <v>99.9268</v>
      </c>
      <c r="H881" s="15">
        <v>7.65</v>
      </c>
      <c r="I881" s="15">
        <v>10000</v>
      </c>
      <c r="J881" s="15" t="s">
        <v>17426</v>
      </c>
      <c r="K881" s="15" t="s">
        <v>23</v>
      </c>
      <c r="L881" s="15">
        <v>2</v>
      </c>
      <c r="M881" s="15" t="s">
        <v>15548</v>
      </c>
      <c r="N881" s="15" t="s">
        <v>18573</v>
      </c>
      <c r="O881" s="56">
        <v>45632</v>
      </c>
    </row>
    <row r="882" spans="1:15" s="12" customFormat="1">
      <c r="A882" s="56">
        <v>45632</v>
      </c>
      <c r="B882" s="15" t="s">
        <v>17469</v>
      </c>
      <c r="C882" s="15" t="s">
        <v>9595</v>
      </c>
      <c r="D882" s="15">
        <v>7.79</v>
      </c>
      <c r="E882" s="56">
        <v>45720</v>
      </c>
      <c r="F882" s="15">
        <v>99.976200000000006</v>
      </c>
      <c r="G882" s="15">
        <v>99.976200000000006</v>
      </c>
      <c r="H882" s="15">
        <v>7.45</v>
      </c>
      <c r="I882" s="15">
        <v>7500</v>
      </c>
      <c r="J882" s="15" t="s">
        <v>17426</v>
      </c>
      <c r="K882" s="15" t="s">
        <v>23</v>
      </c>
      <c r="L882" s="15">
        <v>1</v>
      </c>
      <c r="M882" s="15" t="s">
        <v>15548</v>
      </c>
      <c r="N882" s="15" t="s">
        <v>17474</v>
      </c>
      <c r="O882" s="56">
        <v>45632</v>
      </c>
    </row>
    <row r="883" spans="1:15" s="12" customFormat="1">
      <c r="A883" s="56">
        <v>45632</v>
      </c>
      <c r="B883" s="15" t="s">
        <v>17469</v>
      </c>
      <c r="C883" s="15" t="s">
        <v>9572</v>
      </c>
      <c r="D883" s="15">
        <v>5.9</v>
      </c>
      <c r="E883" s="56">
        <v>45713</v>
      </c>
      <c r="F883" s="15">
        <v>99.585700000000003</v>
      </c>
      <c r="G883" s="15">
        <v>99.585099999999997</v>
      </c>
      <c r="H883" s="15">
        <v>7.4424999999999999</v>
      </c>
      <c r="I883" s="15">
        <v>20000</v>
      </c>
      <c r="J883" s="15" t="s">
        <v>17426</v>
      </c>
      <c r="K883" s="15" t="s">
        <v>23</v>
      </c>
      <c r="L883" s="15">
        <v>2</v>
      </c>
      <c r="M883" s="15" t="s">
        <v>15548</v>
      </c>
      <c r="N883" s="15" t="s">
        <v>18418</v>
      </c>
      <c r="O883" s="56">
        <v>45632</v>
      </c>
    </row>
    <row r="884" spans="1:15" s="12" customFormat="1">
      <c r="A884" s="56">
        <v>45632</v>
      </c>
      <c r="B884" s="15" t="s">
        <v>17477</v>
      </c>
      <c r="C884" s="15" t="s">
        <v>8396</v>
      </c>
      <c r="D884" s="15">
        <v>11.8</v>
      </c>
      <c r="E884" s="56">
        <v>46309</v>
      </c>
      <c r="F884" s="15">
        <v>99.792900000000003</v>
      </c>
      <c r="G884" s="15">
        <v>99.792900000000003</v>
      </c>
      <c r="H884" s="15">
        <v>12.6</v>
      </c>
      <c r="I884" s="15">
        <v>1</v>
      </c>
      <c r="J884" s="15" t="s">
        <v>17426</v>
      </c>
      <c r="K884" s="15" t="s">
        <v>23</v>
      </c>
      <c r="L884" s="15">
        <v>1</v>
      </c>
      <c r="M884" s="15" t="s">
        <v>15548</v>
      </c>
      <c r="N884" s="15" t="s">
        <v>17481</v>
      </c>
      <c r="O884" s="56">
        <v>45632</v>
      </c>
    </row>
    <row r="885" spans="1:15" s="12" customFormat="1">
      <c r="A885" s="56">
        <v>45632</v>
      </c>
      <c r="B885" s="15" t="s">
        <v>17477</v>
      </c>
      <c r="C885" s="15" t="s">
        <v>8392</v>
      </c>
      <c r="D885" s="15">
        <v>11.6</v>
      </c>
      <c r="E885" s="56">
        <v>46126</v>
      </c>
      <c r="F885" s="15">
        <v>99.431799999999996</v>
      </c>
      <c r="G885" s="15">
        <v>99.431299999999993</v>
      </c>
      <c r="H885" s="15">
        <v>12.75</v>
      </c>
      <c r="I885" s="15">
        <v>13</v>
      </c>
      <c r="J885" s="15" t="s">
        <v>17426</v>
      </c>
      <c r="K885" s="15" t="s">
        <v>23</v>
      </c>
      <c r="L885" s="15">
        <v>8</v>
      </c>
      <c r="M885" s="15" t="s">
        <v>15548</v>
      </c>
      <c r="N885" s="15" t="s">
        <v>17482</v>
      </c>
      <c r="O885" s="56">
        <v>45632</v>
      </c>
    </row>
    <row r="886" spans="1:15" s="12" customFormat="1">
      <c r="A886" s="56">
        <v>45632</v>
      </c>
      <c r="B886" s="15" t="s">
        <v>17483</v>
      </c>
      <c r="C886" s="15" t="s">
        <v>17484</v>
      </c>
      <c r="D886" s="15">
        <v>0</v>
      </c>
      <c r="E886" s="56">
        <v>53416</v>
      </c>
      <c r="F886" s="15">
        <v>18.829999999999998</v>
      </c>
      <c r="G886" s="15">
        <v>18.816500000000001</v>
      </c>
      <c r="H886" s="15">
        <v>8.1499000000000006</v>
      </c>
      <c r="I886" s="15">
        <v>69600</v>
      </c>
      <c r="J886" s="15" t="s">
        <v>17426</v>
      </c>
      <c r="K886" s="15" t="s">
        <v>23</v>
      </c>
      <c r="L886" s="15">
        <v>3</v>
      </c>
      <c r="M886" s="15" t="s">
        <v>17433</v>
      </c>
      <c r="N886" s="15" t="s">
        <v>17485</v>
      </c>
      <c r="O886" s="56">
        <v>45632</v>
      </c>
    </row>
    <row r="887" spans="1:15" s="12" customFormat="1">
      <c r="A887" s="56">
        <v>45632</v>
      </c>
      <c r="B887" s="15" t="s">
        <v>17486</v>
      </c>
      <c r="C887" s="15" t="s">
        <v>17487</v>
      </c>
      <c r="D887" s="15">
        <v>9.25</v>
      </c>
      <c r="E887" s="56">
        <v>46097</v>
      </c>
      <c r="F887" s="15">
        <v>99.459500000000006</v>
      </c>
      <c r="G887" s="15">
        <v>99.468500000000006</v>
      </c>
      <c r="H887" s="15">
        <v>10.1417</v>
      </c>
      <c r="I887" s="15">
        <v>1.2</v>
      </c>
      <c r="J887" s="15" t="s">
        <v>17426</v>
      </c>
      <c r="K887" s="15" t="s">
        <v>23</v>
      </c>
      <c r="L887" s="15">
        <v>4</v>
      </c>
      <c r="M887" s="15" t="s">
        <v>15548</v>
      </c>
      <c r="N887" s="15" t="s">
        <v>17488</v>
      </c>
      <c r="O887" s="56">
        <v>45632</v>
      </c>
    </row>
    <row r="888" spans="1:15" s="12" customFormat="1">
      <c r="A888" s="56">
        <v>45632</v>
      </c>
      <c r="B888" s="15" t="s">
        <v>17486</v>
      </c>
      <c r="C888" s="15" t="s">
        <v>18421</v>
      </c>
      <c r="D888" s="15">
        <v>9.4499999999999993</v>
      </c>
      <c r="E888" s="56">
        <v>46337</v>
      </c>
      <c r="F888" s="15">
        <v>98.216399999999993</v>
      </c>
      <c r="G888" s="15">
        <v>98.216399999999993</v>
      </c>
      <c r="H888" s="15">
        <v>10.5</v>
      </c>
      <c r="I888" s="15">
        <v>150</v>
      </c>
      <c r="J888" s="15" t="s">
        <v>17426</v>
      </c>
      <c r="K888" s="15" t="s">
        <v>23</v>
      </c>
      <c r="L888" s="15">
        <v>1</v>
      </c>
      <c r="M888" s="15" t="s">
        <v>15548</v>
      </c>
      <c r="N888" s="15" t="s">
        <v>18422</v>
      </c>
      <c r="O888" s="56">
        <v>45632</v>
      </c>
    </row>
    <row r="889" spans="1:15" s="12" customFormat="1">
      <c r="A889" s="56">
        <v>45632</v>
      </c>
      <c r="B889" s="15" t="s">
        <v>17489</v>
      </c>
      <c r="C889" s="15" t="s">
        <v>9068</v>
      </c>
      <c r="D889" s="15">
        <v>6.9</v>
      </c>
      <c r="E889" s="56">
        <v>49465</v>
      </c>
      <c r="F889" s="15">
        <v>96.965000000000003</v>
      </c>
      <c r="G889" s="15">
        <v>96.965000000000003</v>
      </c>
      <c r="H889" s="15">
        <v>7.3151000000000002</v>
      </c>
      <c r="I889" s="15">
        <v>190</v>
      </c>
      <c r="J889" s="15" t="s">
        <v>17426</v>
      </c>
      <c r="K889" s="15" t="s">
        <v>23</v>
      </c>
      <c r="L889" s="15">
        <v>1</v>
      </c>
      <c r="M889" s="15" t="s">
        <v>15548</v>
      </c>
      <c r="N889" s="15" t="s">
        <v>17973</v>
      </c>
      <c r="O889" s="56">
        <v>45632</v>
      </c>
    </row>
    <row r="890" spans="1:15" s="12" customFormat="1">
      <c r="A890" s="56">
        <v>45632</v>
      </c>
      <c r="B890" s="15" t="s">
        <v>17489</v>
      </c>
      <c r="C890" s="15" t="s">
        <v>10220</v>
      </c>
      <c r="D890" s="15">
        <v>6.73</v>
      </c>
      <c r="E890" s="56">
        <v>49496</v>
      </c>
      <c r="F890" s="15">
        <v>103.16500000000001</v>
      </c>
      <c r="G890" s="15">
        <v>103.16500000000001</v>
      </c>
      <c r="H890" s="15">
        <v>6.3045</v>
      </c>
      <c r="I890" s="15">
        <v>230</v>
      </c>
      <c r="J890" s="15" t="s">
        <v>17426</v>
      </c>
      <c r="K890" s="15" t="s">
        <v>23</v>
      </c>
      <c r="L890" s="15">
        <v>1</v>
      </c>
      <c r="M890" s="15" t="s">
        <v>15548</v>
      </c>
      <c r="N890" s="15" t="s">
        <v>17974</v>
      </c>
      <c r="O890" s="56">
        <v>45632</v>
      </c>
    </row>
    <row r="891" spans="1:15" s="12" customFormat="1">
      <c r="A891" s="56">
        <v>45632</v>
      </c>
      <c r="B891" s="15" t="s">
        <v>17977</v>
      </c>
      <c r="C891" s="15" t="s">
        <v>17976</v>
      </c>
      <c r="D891" s="15">
        <v>8.9499999999999993</v>
      </c>
      <c r="E891" s="56">
        <v>46115</v>
      </c>
      <c r="F891" s="15">
        <v>100.07</v>
      </c>
      <c r="G891" s="15">
        <v>100.05</v>
      </c>
      <c r="H891" s="15">
        <v>8.9304000000000006</v>
      </c>
      <c r="I891" s="15">
        <v>4000</v>
      </c>
      <c r="J891" s="15" t="s">
        <v>17426</v>
      </c>
      <c r="K891" s="15" t="s">
        <v>23</v>
      </c>
      <c r="L891" s="15">
        <v>2</v>
      </c>
      <c r="M891" s="15" t="s">
        <v>17433</v>
      </c>
      <c r="N891" s="15" t="s">
        <v>17978</v>
      </c>
      <c r="O891" s="56">
        <v>45632</v>
      </c>
    </row>
    <row r="892" spans="1:15" s="12" customFormat="1">
      <c r="A892" s="56">
        <v>45632</v>
      </c>
      <c r="B892" s="15" t="s">
        <v>17977</v>
      </c>
      <c r="C892" s="15" t="s">
        <v>17979</v>
      </c>
      <c r="D892" s="15">
        <v>8.5</v>
      </c>
      <c r="E892" s="56">
        <v>46468</v>
      </c>
      <c r="F892" s="15">
        <v>100.075</v>
      </c>
      <c r="G892" s="15">
        <v>100.05249999999999</v>
      </c>
      <c r="H892" s="15">
        <v>8.4398999999999997</v>
      </c>
      <c r="I892" s="15">
        <v>14680</v>
      </c>
      <c r="J892" s="15" t="s">
        <v>17426</v>
      </c>
      <c r="K892" s="15" t="s">
        <v>23</v>
      </c>
      <c r="L892" s="15">
        <v>6</v>
      </c>
      <c r="M892" s="15" t="s">
        <v>17433</v>
      </c>
      <c r="N892" s="15" t="s">
        <v>18210</v>
      </c>
      <c r="O892" s="56">
        <v>45632</v>
      </c>
    </row>
    <row r="893" spans="1:15" s="12" customFormat="1">
      <c r="A893" s="56">
        <v>45632</v>
      </c>
      <c r="B893" s="15" t="s">
        <v>17495</v>
      </c>
      <c r="C893" s="15" t="s">
        <v>4071</v>
      </c>
      <c r="D893" s="15">
        <v>7.98</v>
      </c>
      <c r="E893" s="56">
        <v>401768</v>
      </c>
      <c r="F893" s="15">
        <v>100.60680000000001</v>
      </c>
      <c r="G893" s="15">
        <v>100.37179999999999</v>
      </c>
      <c r="H893" s="15">
        <v>7.9151999999999996</v>
      </c>
      <c r="I893" s="15">
        <v>12200</v>
      </c>
      <c r="J893" s="15" t="s">
        <v>17426</v>
      </c>
      <c r="K893" s="15" t="s">
        <v>23</v>
      </c>
      <c r="L893" s="15">
        <v>10</v>
      </c>
      <c r="M893" s="15" t="s">
        <v>15548</v>
      </c>
      <c r="N893" s="15" t="s">
        <v>17981</v>
      </c>
      <c r="O893" s="56">
        <v>45632</v>
      </c>
    </row>
    <row r="894" spans="1:15" s="12" customFormat="1">
      <c r="A894" s="56">
        <v>45632</v>
      </c>
      <c r="B894" s="15" t="s">
        <v>17495</v>
      </c>
      <c r="C894" s="15" t="s">
        <v>273</v>
      </c>
      <c r="D894" s="15">
        <v>7.23</v>
      </c>
      <c r="E894" s="56">
        <v>51093</v>
      </c>
      <c r="F894" s="15">
        <v>100.4905</v>
      </c>
      <c r="G894" s="15">
        <v>100.4905</v>
      </c>
      <c r="H894" s="15">
        <v>7.17</v>
      </c>
      <c r="I894" s="15">
        <v>7500</v>
      </c>
      <c r="J894" s="15" t="s">
        <v>17426</v>
      </c>
      <c r="K894" s="15" t="s">
        <v>23</v>
      </c>
      <c r="L894" s="15">
        <v>3</v>
      </c>
      <c r="M894" s="15" t="s">
        <v>15548</v>
      </c>
      <c r="N894" s="15" t="s">
        <v>17499</v>
      </c>
      <c r="O894" s="56">
        <v>45632</v>
      </c>
    </row>
    <row r="895" spans="1:15" s="12" customFormat="1">
      <c r="A895" s="56">
        <v>45632</v>
      </c>
      <c r="B895" s="15" t="s">
        <v>17508</v>
      </c>
      <c r="C895" s="15" t="s">
        <v>17509</v>
      </c>
      <c r="D895" s="15">
        <v>9.85</v>
      </c>
      <c r="E895" s="56">
        <v>45793</v>
      </c>
      <c r="F895" s="15">
        <v>99.920599999999993</v>
      </c>
      <c r="G895" s="15">
        <v>99.920400000000001</v>
      </c>
      <c r="H895" s="15">
        <v>10.5</v>
      </c>
      <c r="I895" s="15">
        <v>18</v>
      </c>
      <c r="J895" s="15" t="s">
        <v>17426</v>
      </c>
      <c r="K895" s="15" t="s">
        <v>23</v>
      </c>
      <c r="L895" s="15">
        <v>11</v>
      </c>
      <c r="M895" s="15" t="s">
        <v>15548</v>
      </c>
      <c r="N895" s="15" t="s">
        <v>17510</v>
      </c>
      <c r="O895" s="56">
        <v>45632</v>
      </c>
    </row>
    <row r="896" spans="1:15" s="12" customFormat="1">
      <c r="A896" s="56">
        <v>45632</v>
      </c>
      <c r="B896" s="15" t="s">
        <v>18424</v>
      </c>
      <c r="C896" s="15" t="s">
        <v>13003</v>
      </c>
      <c r="D896" s="15">
        <v>9.75</v>
      </c>
      <c r="E896" s="56">
        <v>48309</v>
      </c>
      <c r="F896" s="15">
        <v>102.54</v>
      </c>
      <c r="G896" s="15">
        <v>102.5234</v>
      </c>
      <c r="H896" s="15">
        <v>8.4655000000000005</v>
      </c>
      <c r="I896" s="15">
        <v>7000</v>
      </c>
      <c r="J896" s="15" t="s">
        <v>17426</v>
      </c>
      <c r="K896" s="15" t="s">
        <v>23</v>
      </c>
      <c r="L896" s="15">
        <v>4</v>
      </c>
      <c r="M896" s="15" t="s">
        <v>15548</v>
      </c>
      <c r="N896" s="15" t="s">
        <v>18425</v>
      </c>
      <c r="O896" s="56">
        <v>45632</v>
      </c>
    </row>
    <row r="897" spans="1:15" s="12" customFormat="1">
      <c r="A897" s="56">
        <v>45632</v>
      </c>
      <c r="B897" s="15" t="s">
        <v>17514</v>
      </c>
      <c r="C897" s="15" t="s">
        <v>15214</v>
      </c>
      <c r="D897" s="15">
        <v>7.41</v>
      </c>
      <c r="E897" s="56">
        <v>49277</v>
      </c>
      <c r="F897" s="15">
        <v>99.94</v>
      </c>
      <c r="G897" s="15">
        <v>99.94</v>
      </c>
      <c r="H897" s="15">
        <v>7.4260999999999999</v>
      </c>
      <c r="I897" s="15">
        <v>1000</v>
      </c>
      <c r="J897" s="15" t="s">
        <v>17426</v>
      </c>
      <c r="K897" s="15" t="s">
        <v>23</v>
      </c>
      <c r="L897" s="15">
        <v>2</v>
      </c>
      <c r="M897" s="15" t="s">
        <v>15548</v>
      </c>
      <c r="N897" s="15" t="s">
        <v>17986</v>
      </c>
      <c r="O897" s="56">
        <v>45632</v>
      </c>
    </row>
    <row r="898" spans="1:15" s="12" customFormat="1">
      <c r="A898" s="56">
        <v>45632</v>
      </c>
      <c r="B898" s="15" t="s">
        <v>18217</v>
      </c>
      <c r="C898" s="15" t="s">
        <v>18574</v>
      </c>
      <c r="D898" s="15">
        <v>10.1</v>
      </c>
      <c r="E898" s="56">
        <v>45869</v>
      </c>
      <c r="F898" s="15">
        <v>98.2</v>
      </c>
      <c r="G898" s="15">
        <v>98.2</v>
      </c>
      <c r="H898" s="15">
        <v>12.635899999999999</v>
      </c>
      <c r="I898" s="15">
        <v>100</v>
      </c>
      <c r="J898" s="15" t="s">
        <v>17426</v>
      </c>
      <c r="K898" s="15" t="s">
        <v>23</v>
      </c>
      <c r="L898" s="15">
        <v>2</v>
      </c>
      <c r="M898" s="15" t="s">
        <v>15548</v>
      </c>
      <c r="N898" s="15" t="s">
        <v>18575</v>
      </c>
      <c r="O898" s="56">
        <v>45632</v>
      </c>
    </row>
    <row r="899" spans="1:15" s="12" customFormat="1">
      <c r="A899" s="56">
        <v>45632</v>
      </c>
      <c r="B899" s="15" t="s">
        <v>17516</v>
      </c>
      <c r="C899" s="15" t="s">
        <v>14228</v>
      </c>
      <c r="D899" s="15">
        <v>9.6</v>
      </c>
      <c r="E899" s="56">
        <v>48849</v>
      </c>
      <c r="F899" s="15">
        <v>100</v>
      </c>
      <c r="G899" s="15">
        <v>100</v>
      </c>
      <c r="H899" s="15">
        <v>9.5717999999999996</v>
      </c>
      <c r="I899" s="15">
        <v>10</v>
      </c>
      <c r="J899" s="15" t="s">
        <v>17426</v>
      </c>
      <c r="K899" s="15" t="s">
        <v>23</v>
      </c>
      <c r="L899" s="15">
        <v>1</v>
      </c>
      <c r="M899" s="15" t="s">
        <v>15548</v>
      </c>
      <c r="N899" s="15" t="s">
        <v>17517</v>
      </c>
      <c r="O899" s="56">
        <v>45632</v>
      </c>
    </row>
    <row r="900" spans="1:15" s="12" customFormat="1">
      <c r="A900" s="56">
        <v>45632</v>
      </c>
      <c r="B900" s="15" t="s">
        <v>17518</v>
      </c>
      <c r="C900" s="15" t="s">
        <v>9492</v>
      </c>
      <c r="D900" s="15">
        <v>9.4499999999999993</v>
      </c>
      <c r="E900" s="56">
        <v>45738</v>
      </c>
      <c r="F900" s="15">
        <v>98.27</v>
      </c>
      <c r="G900" s="15">
        <v>98.27</v>
      </c>
      <c r="H900" s="15">
        <v>15.4777</v>
      </c>
      <c r="I900" s="15">
        <v>100</v>
      </c>
      <c r="J900" s="15" t="s">
        <v>17426</v>
      </c>
      <c r="K900" s="15" t="s">
        <v>23</v>
      </c>
      <c r="L900" s="15">
        <v>2</v>
      </c>
      <c r="M900" s="15" t="s">
        <v>15548</v>
      </c>
      <c r="N900" s="15" t="s">
        <v>18576</v>
      </c>
      <c r="O900" s="56">
        <v>45632</v>
      </c>
    </row>
    <row r="901" spans="1:15" s="12" customFormat="1">
      <c r="A901" s="56">
        <v>45632</v>
      </c>
      <c r="B901" s="15" t="s">
        <v>18577</v>
      </c>
      <c r="C901" s="15" t="s">
        <v>8477</v>
      </c>
      <c r="D901" s="15">
        <v>8.82</v>
      </c>
      <c r="E901" s="56">
        <v>45929</v>
      </c>
      <c r="F901" s="15">
        <v>98.97</v>
      </c>
      <c r="G901" s="15">
        <v>98.97</v>
      </c>
      <c r="H901" s="15">
        <v>10.02</v>
      </c>
      <c r="I901" s="15">
        <v>30</v>
      </c>
      <c r="J901" s="15" t="s">
        <v>17426</v>
      </c>
      <c r="K901" s="15" t="s">
        <v>23</v>
      </c>
      <c r="L901" s="15">
        <v>1</v>
      </c>
      <c r="M901" s="15" t="s">
        <v>15548</v>
      </c>
      <c r="N901" s="15" t="s">
        <v>18578</v>
      </c>
      <c r="O901" s="56">
        <v>45632</v>
      </c>
    </row>
    <row r="902" spans="1:15" s="12" customFormat="1">
      <c r="A902" s="56">
        <v>45632</v>
      </c>
      <c r="B902" s="15" t="s">
        <v>18577</v>
      </c>
      <c r="C902" s="15" t="s">
        <v>8472</v>
      </c>
      <c r="D902" s="15">
        <v>8.9</v>
      </c>
      <c r="E902" s="56">
        <v>45980</v>
      </c>
      <c r="F902" s="15">
        <v>99</v>
      </c>
      <c r="G902" s="15">
        <v>99</v>
      </c>
      <c r="H902" s="15">
        <v>10.01</v>
      </c>
      <c r="I902" s="15">
        <v>30</v>
      </c>
      <c r="J902" s="15" t="s">
        <v>17426</v>
      </c>
      <c r="K902" s="15" t="s">
        <v>23</v>
      </c>
      <c r="L902" s="15">
        <v>1</v>
      </c>
      <c r="M902" s="15" t="s">
        <v>15548</v>
      </c>
      <c r="N902" s="15" t="s">
        <v>18579</v>
      </c>
      <c r="O902" s="56">
        <v>45632</v>
      </c>
    </row>
    <row r="903" spans="1:15" s="12" customFormat="1">
      <c r="A903" s="56">
        <v>45632</v>
      </c>
      <c r="B903" s="15" t="s">
        <v>17526</v>
      </c>
      <c r="C903" s="15" t="s">
        <v>18431</v>
      </c>
      <c r="D903" s="15">
        <v>0</v>
      </c>
      <c r="E903" s="56">
        <v>45857</v>
      </c>
      <c r="F903" s="15">
        <v>165.85400000000001</v>
      </c>
      <c r="G903" s="15">
        <v>165.85400000000001</v>
      </c>
      <c r="H903" s="15">
        <v>8.9</v>
      </c>
      <c r="I903" s="15">
        <v>16</v>
      </c>
      <c r="J903" s="15" t="s">
        <v>17426</v>
      </c>
      <c r="K903" s="15" t="s">
        <v>23</v>
      </c>
      <c r="L903" s="15">
        <v>1</v>
      </c>
      <c r="M903" s="15" t="s">
        <v>17433</v>
      </c>
      <c r="N903" s="15" t="s">
        <v>18432</v>
      </c>
      <c r="O903" s="56">
        <v>45632</v>
      </c>
    </row>
    <row r="904" spans="1:15" s="12" customFormat="1">
      <c r="A904" s="56">
        <v>45632</v>
      </c>
      <c r="B904" s="15" t="s">
        <v>17526</v>
      </c>
      <c r="C904" s="15" t="s">
        <v>18221</v>
      </c>
      <c r="D904" s="15">
        <v>0</v>
      </c>
      <c r="E904" s="56">
        <v>46497</v>
      </c>
      <c r="F904" s="15">
        <v>180</v>
      </c>
      <c r="G904" s="15">
        <v>180</v>
      </c>
      <c r="H904" s="15">
        <v>7.5</v>
      </c>
      <c r="I904" s="15">
        <v>6</v>
      </c>
      <c r="J904" s="15" t="s">
        <v>17426</v>
      </c>
      <c r="K904" s="15" t="s">
        <v>23</v>
      </c>
      <c r="L904" s="15">
        <v>1</v>
      </c>
      <c r="M904" s="15" t="s">
        <v>17433</v>
      </c>
      <c r="N904" s="15" t="s">
        <v>18222</v>
      </c>
      <c r="O904" s="56">
        <v>45632</v>
      </c>
    </row>
    <row r="905" spans="1:15" s="12" customFormat="1">
      <c r="A905" s="56">
        <v>45632</v>
      </c>
      <c r="B905" s="15" t="s">
        <v>17526</v>
      </c>
      <c r="C905" s="15" t="s">
        <v>18223</v>
      </c>
      <c r="D905" s="15">
        <v>0</v>
      </c>
      <c r="E905" s="56">
        <v>46335</v>
      </c>
      <c r="F905" s="15">
        <v>192</v>
      </c>
      <c r="G905" s="15">
        <v>192</v>
      </c>
      <c r="H905" s="15">
        <v>7.5</v>
      </c>
      <c r="I905" s="15">
        <v>14</v>
      </c>
      <c r="J905" s="15" t="s">
        <v>17426</v>
      </c>
      <c r="K905" s="15" t="s">
        <v>23</v>
      </c>
      <c r="L905" s="15">
        <v>2</v>
      </c>
      <c r="M905" s="15" t="s">
        <v>17433</v>
      </c>
      <c r="N905" s="15" t="s">
        <v>18224</v>
      </c>
      <c r="O905" s="56">
        <v>45632</v>
      </c>
    </row>
    <row r="906" spans="1:15" s="12" customFormat="1">
      <c r="A906" s="56">
        <v>45632</v>
      </c>
      <c r="B906" s="15" t="s">
        <v>17526</v>
      </c>
      <c r="C906" s="15" t="s">
        <v>18433</v>
      </c>
      <c r="D906" s="15">
        <v>0</v>
      </c>
      <c r="E906" s="56">
        <v>46315</v>
      </c>
      <c r="F906" s="15">
        <v>190.68700000000001</v>
      </c>
      <c r="G906" s="15">
        <v>190.68700000000001</v>
      </c>
      <c r="H906" s="15">
        <v>7.5</v>
      </c>
      <c r="I906" s="15">
        <v>32</v>
      </c>
      <c r="J906" s="15" t="s">
        <v>17426</v>
      </c>
      <c r="K906" s="15" t="s">
        <v>23</v>
      </c>
      <c r="L906" s="15">
        <v>1</v>
      </c>
      <c r="M906" s="15" t="s">
        <v>17433</v>
      </c>
      <c r="N906" s="15" t="s">
        <v>18434</v>
      </c>
      <c r="O906" s="56">
        <v>45632</v>
      </c>
    </row>
    <row r="907" spans="1:15" s="12" customFormat="1">
      <c r="A907" s="56">
        <v>45632</v>
      </c>
      <c r="B907" s="15" t="s">
        <v>17526</v>
      </c>
      <c r="C907" s="15" t="s">
        <v>17531</v>
      </c>
      <c r="D907" s="15">
        <v>0</v>
      </c>
      <c r="E907" s="56">
        <v>46274</v>
      </c>
      <c r="F907" s="15">
        <v>193</v>
      </c>
      <c r="G907" s="15">
        <v>193</v>
      </c>
      <c r="H907" s="15">
        <v>7.5</v>
      </c>
      <c r="I907" s="15">
        <v>6</v>
      </c>
      <c r="J907" s="15" t="s">
        <v>17426</v>
      </c>
      <c r="K907" s="15" t="s">
        <v>23</v>
      </c>
      <c r="L907" s="15">
        <v>1</v>
      </c>
      <c r="M907" s="15" t="s">
        <v>17433</v>
      </c>
      <c r="N907" s="15" t="s">
        <v>17532</v>
      </c>
      <c r="O907" s="56">
        <v>45632</v>
      </c>
    </row>
    <row r="908" spans="1:15" s="12" customFormat="1">
      <c r="A908" s="56">
        <v>45632</v>
      </c>
      <c r="B908" s="15" t="s">
        <v>17526</v>
      </c>
      <c r="C908" s="15" t="s">
        <v>18580</v>
      </c>
      <c r="D908" s="15">
        <v>0</v>
      </c>
      <c r="E908" s="56">
        <v>47300</v>
      </c>
      <c r="F908" s="15">
        <v>125.848</v>
      </c>
      <c r="G908" s="15">
        <v>125.848</v>
      </c>
      <c r="H908" s="15">
        <v>8</v>
      </c>
      <c r="I908" s="15">
        <v>1768</v>
      </c>
      <c r="J908" s="15" t="s">
        <v>17426</v>
      </c>
      <c r="K908" s="15" t="s">
        <v>23</v>
      </c>
      <c r="L908" s="15">
        <v>1</v>
      </c>
      <c r="M908" s="15" t="s">
        <v>17433</v>
      </c>
      <c r="N908" s="15" t="s">
        <v>18581</v>
      </c>
      <c r="O908" s="56">
        <v>45632</v>
      </c>
    </row>
    <row r="909" spans="1:15" s="12" customFormat="1">
      <c r="A909" s="56">
        <v>45632</v>
      </c>
      <c r="B909" s="15" t="s">
        <v>17526</v>
      </c>
      <c r="C909" s="15" t="s">
        <v>17535</v>
      </c>
      <c r="D909" s="15">
        <v>0</v>
      </c>
      <c r="E909" s="56">
        <v>46797</v>
      </c>
      <c r="F909" s="15">
        <v>157</v>
      </c>
      <c r="G909" s="15">
        <v>157</v>
      </c>
      <c r="H909" s="15">
        <v>7.5</v>
      </c>
      <c r="I909" s="15">
        <v>14</v>
      </c>
      <c r="J909" s="15" t="s">
        <v>17426</v>
      </c>
      <c r="K909" s="15" t="s">
        <v>23</v>
      </c>
      <c r="L909" s="15">
        <v>1</v>
      </c>
      <c r="M909" s="15" t="s">
        <v>17433</v>
      </c>
      <c r="N909" s="15" t="s">
        <v>17536</v>
      </c>
      <c r="O909" s="56">
        <v>45632</v>
      </c>
    </row>
    <row r="910" spans="1:15" s="12" customFormat="1">
      <c r="A910" s="56">
        <v>45632</v>
      </c>
      <c r="B910" s="15" t="s">
        <v>17526</v>
      </c>
      <c r="C910" s="15" t="s">
        <v>18582</v>
      </c>
      <c r="D910" s="15">
        <v>0</v>
      </c>
      <c r="E910" s="56">
        <v>46927</v>
      </c>
      <c r="F910" s="15">
        <v>155.69399999999999</v>
      </c>
      <c r="G910" s="15">
        <v>155.69399999999999</v>
      </c>
      <c r="H910" s="15">
        <v>7.5</v>
      </c>
      <c r="I910" s="15">
        <v>1124</v>
      </c>
      <c r="J910" s="15" t="s">
        <v>17426</v>
      </c>
      <c r="K910" s="15" t="s">
        <v>23</v>
      </c>
      <c r="L910" s="15">
        <v>1</v>
      </c>
      <c r="M910" s="15" t="s">
        <v>17433</v>
      </c>
      <c r="N910" s="15" t="s">
        <v>18583</v>
      </c>
      <c r="O910" s="56">
        <v>45632</v>
      </c>
    </row>
    <row r="911" spans="1:15" s="12" customFormat="1">
      <c r="A911" s="56">
        <v>45632</v>
      </c>
      <c r="B911" s="15" t="s">
        <v>18584</v>
      </c>
      <c r="C911" s="15" t="s">
        <v>18585</v>
      </c>
      <c r="D911" s="15">
        <v>9.35</v>
      </c>
      <c r="E911" s="56">
        <v>45906</v>
      </c>
      <c r="F911" s="15">
        <v>50.182000000000002</v>
      </c>
      <c r="G911" s="15">
        <v>50.156999999999996</v>
      </c>
      <c r="H911" s="15">
        <v>8.9499999999999993</v>
      </c>
      <c r="I911" s="15">
        <v>220</v>
      </c>
      <c r="J911" s="15" t="s">
        <v>17426</v>
      </c>
      <c r="K911" s="15" t="s">
        <v>23</v>
      </c>
      <c r="L911" s="15">
        <v>2</v>
      </c>
      <c r="M911" s="15" t="s">
        <v>15548</v>
      </c>
      <c r="N911" s="15" t="s">
        <v>18586</v>
      </c>
      <c r="O911" s="56">
        <v>45632</v>
      </c>
    </row>
    <row r="912" spans="1:15" s="12" customFormat="1">
      <c r="A912" s="56">
        <v>45632</v>
      </c>
      <c r="B912" s="15" t="s">
        <v>17546</v>
      </c>
      <c r="C912" s="15" t="s">
        <v>17547</v>
      </c>
      <c r="D912" s="15">
        <v>11.85</v>
      </c>
      <c r="E912" s="56">
        <v>46159</v>
      </c>
      <c r="F912" s="15">
        <v>102.5</v>
      </c>
      <c r="G912" s="15">
        <v>102.5</v>
      </c>
      <c r="H912" s="15">
        <v>10.45</v>
      </c>
      <c r="I912" s="15">
        <v>224</v>
      </c>
      <c r="J912" s="15" t="s">
        <v>17426</v>
      </c>
      <c r="K912" s="15" t="s">
        <v>23</v>
      </c>
      <c r="L912" s="15">
        <v>96</v>
      </c>
      <c r="M912" s="15" t="s">
        <v>17433</v>
      </c>
      <c r="N912" s="15" t="s">
        <v>17548</v>
      </c>
      <c r="O912" s="56">
        <v>45632</v>
      </c>
    </row>
    <row r="913" spans="1:15" s="12" customFormat="1">
      <c r="A913" s="56">
        <v>45632</v>
      </c>
      <c r="B913" s="15" t="s">
        <v>17550</v>
      </c>
      <c r="C913" s="15" t="s">
        <v>18229</v>
      </c>
      <c r="D913" s="15">
        <v>12.4</v>
      </c>
      <c r="E913" s="56">
        <v>46291</v>
      </c>
      <c r="F913" s="15">
        <v>81.902500000000003</v>
      </c>
      <c r="G913" s="15">
        <v>81.183499999999995</v>
      </c>
      <c r="H913" s="15">
        <v>11.1166</v>
      </c>
      <c r="I913" s="15">
        <v>269</v>
      </c>
      <c r="J913" s="15" t="s">
        <v>17426</v>
      </c>
      <c r="K913" s="15" t="s">
        <v>23</v>
      </c>
      <c r="L913" s="15">
        <v>2</v>
      </c>
      <c r="M913" s="15" t="s">
        <v>17433</v>
      </c>
      <c r="N913" s="15" t="s">
        <v>18230</v>
      </c>
      <c r="O913" s="56">
        <v>45632</v>
      </c>
    </row>
    <row r="914" spans="1:15" s="12" customFormat="1">
      <c r="A914" s="56">
        <v>45632</v>
      </c>
      <c r="B914" s="15" t="s">
        <v>18231</v>
      </c>
      <c r="C914" s="15" t="s">
        <v>6953</v>
      </c>
      <c r="D914" s="15">
        <v>7.43</v>
      </c>
      <c r="E914" s="56">
        <v>48746</v>
      </c>
      <c r="F914" s="15">
        <v>101.47</v>
      </c>
      <c r="G914" s="15">
        <v>101.31</v>
      </c>
      <c r="H914" s="15">
        <v>7.2043999999999997</v>
      </c>
      <c r="I914" s="15">
        <v>700</v>
      </c>
      <c r="J914" s="15" t="s">
        <v>17426</v>
      </c>
      <c r="K914" s="15" t="s">
        <v>23</v>
      </c>
      <c r="L914" s="15">
        <v>2</v>
      </c>
      <c r="M914" s="15" t="s">
        <v>15548</v>
      </c>
      <c r="N914" s="15" t="s">
        <v>18459</v>
      </c>
      <c r="O914" s="56">
        <v>45632</v>
      </c>
    </row>
    <row r="915" spans="1:15" s="12" customFormat="1">
      <c r="A915" s="56">
        <v>45632</v>
      </c>
      <c r="B915" s="15" t="s">
        <v>17553</v>
      </c>
      <c r="C915" s="15" t="s">
        <v>17557</v>
      </c>
      <c r="D915" s="15">
        <v>9.6199999999999992</v>
      </c>
      <c r="E915" s="56">
        <v>47269</v>
      </c>
      <c r="F915" s="15">
        <v>103</v>
      </c>
      <c r="G915" s="15">
        <v>103</v>
      </c>
      <c r="H915" s="15">
        <v>9.0274000000000001</v>
      </c>
      <c r="I915" s="15">
        <v>10</v>
      </c>
      <c r="J915" s="15" t="s">
        <v>17426</v>
      </c>
      <c r="K915" s="15" t="s">
        <v>23</v>
      </c>
      <c r="L915" s="15">
        <v>1</v>
      </c>
      <c r="M915" s="15" t="s">
        <v>15548</v>
      </c>
      <c r="N915" s="15" t="s">
        <v>18460</v>
      </c>
      <c r="O915" s="56">
        <v>45632</v>
      </c>
    </row>
    <row r="916" spans="1:15" s="12" customFormat="1">
      <c r="A916" s="56">
        <v>45632</v>
      </c>
      <c r="B916" s="15" t="s">
        <v>17553</v>
      </c>
      <c r="C916" s="15" t="s">
        <v>18016</v>
      </c>
      <c r="D916" s="15">
        <v>9.6199999999999992</v>
      </c>
      <c r="E916" s="56">
        <v>48547</v>
      </c>
      <c r="F916" s="15">
        <v>104.986</v>
      </c>
      <c r="G916" s="15">
        <v>104.986</v>
      </c>
      <c r="H916" s="15">
        <v>9</v>
      </c>
      <c r="I916" s="15">
        <v>20</v>
      </c>
      <c r="J916" s="15" t="s">
        <v>17426</v>
      </c>
      <c r="K916" s="15" t="s">
        <v>23</v>
      </c>
      <c r="L916" s="15">
        <v>1</v>
      </c>
      <c r="M916" s="15" t="s">
        <v>15548</v>
      </c>
      <c r="N916" s="15" t="s">
        <v>18587</v>
      </c>
      <c r="O916" s="56">
        <v>45632</v>
      </c>
    </row>
    <row r="917" spans="1:15" s="12" customFormat="1">
      <c r="A917" s="56">
        <v>45632</v>
      </c>
      <c r="B917" s="15" t="s">
        <v>17559</v>
      </c>
      <c r="C917" s="15" t="s">
        <v>17562</v>
      </c>
      <c r="D917" s="15">
        <v>11.4</v>
      </c>
      <c r="E917" s="56">
        <v>46499</v>
      </c>
      <c r="F917" s="15">
        <v>97.752600000000001</v>
      </c>
      <c r="G917" s="15">
        <v>97.664500000000004</v>
      </c>
      <c r="H917" s="15">
        <v>12.8</v>
      </c>
      <c r="I917" s="15">
        <v>5</v>
      </c>
      <c r="J917" s="15" t="s">
        <v>17426</v>
      </c>
      <c r="K917" s="15" t="s">
        <v>23</v>
      </c>
      <c r="L917" s="15">
        <v>5</v>
      </c>
      <c r="M917" s="15" t="s">
        <v>15548</v>
      </c>
      <c r="N917" s="15" t="s">
        <v>17563</v>
      </c>
      <c r="O917" s="56">
        <v>45632</v>
      </c>
    </row>
    <row r="918" spans="1:15" s="12" customFormat="1">
      <c r="A918" s="56">
        <v>45632</v>
      </c>
      <c r="B918" s="15" t="s">
        <v>17570</v>
      </c>
      <c r="C918" s="15" t="s">
        <v>17571</v>
      </c>
      <c r="D918" s="15">
        <v>0</v>
      </c>
      <c r="E918" s="56">
        <v>46163</v>
      </c>
      <c r="F918" s="15">
        <v>85.354200000000006</v>
      </c>
      <c r="G918" s="15">
        <v>85.347700000000003</v>
      </c>
      <c r="H918" s="15">
        <v>11.5</v>
      </c>
      <c r="I918" s="15">
        <v>27</v>
      </c>
      <c r="J918" s="15" t="s">
        <v>17426</v>
      </c>
      <c r="K918" s="15" t="s">
        <v>23</v>
      </c>
      <c r="L918" s="15">
        <v>20</v>
      </c>
      <c r="M918" s="15" t="s">
        <v>15548</v>
      </c>
      <c r="N918" s="15" t="s">
        <v>17572</v>
      </c>
      <c r="O918" s="56">
        <v>45632</v>
      </c>
    </row>
    <row r="919" spans="1:15" s="12" customFormat="1">
      <c r="A919" s="56">
        <v>45632</v>
      </c>
      <c r="B919" s="15" t="s">
        <v>18237</v>
      </c>
      <c r="C919" s="15" t="s">
        <v>18588</v>
      </c>
      <c r="D919" s="15">
        <v>10.8</v>
      </c>
      <c r="E919" s="56">
        <v>45874</v>
      </c>
      <c r="F919" s="15">
        <v>100.25</v>
      </c>
      <c r="G919" s="15">
        <v>100.25</v>
      </c>
      <c r="H919" s="15">
        <v>10.266999999999999</v>
      </c>
      <c r="I919" s="15">
        <v>1</v>
      </c>
      <c r="J919" s="15" t="s">
        <v>17426</v>
      </c>
      <c r="K919" s="15" t="s">
        <v>23</v>
      </c>
      <c r="L919" s="15">
        <v>1</v>
      </c>
      <c r="M919" s="15" t="s">
        <v>17433</v>
      </c>
      <c r="N919" s="15" t="s">
        <v>18589</v>
      </c>
      <c r="O919" s="56">
        <v>45632</v>
      </c>
    </row>
    <row r="920" spans="1:15" s="12" customFormat="1">
      <c r="A920" s="56">
        <v>45632</v>
      </c>
      <c r="B920" s="15" t="s">
        <v>17576</v>
      </c>
      <c r="C920" s="15" t="s">
        <v>13882</v>
      </c>
      <c r="D920" s="15">
        <v>0</v>
      </c>
      <c r="E920" s="56">
        <v>46696</v>
      </c>
      <c r="F920" s="15">
        <v>90.966300000000004</v>
      </c>
      <c r="G920" s="15">
        <v>90.966300000000004</v>
      </c>
      <c r="H920" s="15">
        <v>13</v>
      </c>
      <c r="I920" s="15">
        <v>21.34</v>
      </c>
      <c r="J920" s="15" t="s">
        <v>17426</v>
      </c>
      <c r="K920" s="15" t="s">
        <v>23</v>
      </c>
      <c r="L920" s="15">
        <v>14</v>
      </c>
      <c r="M920" s="15" t="s">
        <v>15548</v>
      </c>
      <c r="N920" s="15" t="s">
        <v>17577</v>
      </c>
      <c r="O920" s="56">
        <v>45632</v>
      </c>
    </row>
    <row r="921" spans="1:15" s="12" customFormat="1">
      <c r="A921" s="56">
        <v>45632</v>
      </c>
      <c r="B921" s="15" t="s">
        <v>17581</v>
      </c>
      <c r="C921" s="15" t="s">
        <v>17589</v>
      </c>
      <c r="D921" s="15">
        <v>9.75</v>
      </c>
      <c r="E921" s="56">
        <v>46278</v>
      </c>
      <c r="F921" s="15">
        <v>99.75</v>
      </c>
      <c r="G921" s="15">
        <v>99.53</v>
      </c>
      <c r="H921" s="15">
        <v>10.518800000000001</v>
      </c>
      <c r="I921" s="15">
        <v>11</v>
      </c>
      <c r="J921" s="15" t="s">
        <v>17426</v>
      </c>
      <c r="K921" s="15" t="s">
        <v>23</v>
      </c>
      <c r="L921" s="15">
        <v>7</v>
      </c>
      <c r="M921" s="15" t="s">
        <v>15548</v>
      </c>
      <c r="N921" s="15" t="s">
        <v>17590</v>
      </c>
      <c r="O921" s="56">
        <v>45632</v>
      </c>
    </row>
    <row r="922" spans="1:15" s="12" customFormat="1">
      <c r="A922" s="56">
        <v>45632</v>
      </c>
      <c r="B922" s="15" t="s">
        <v>17593</v>
      </c>
      <c r="C922" s="15" t="s">
        <v>17594</v>
      </c>
      <c r="D922" s="15">
        <v>0</v>
      </c>
      <c r="E922" s="56">
        <v>46011</v>
      </c>
      <c r="F922" s="15">
        <v>98.765500000000003</v>
      </c>
      <c r="G922" s="15">
        <v>98.765500000000003</v>
      </c>
      <c r="H922" s="15">
        <v>13</v>
      </c>
      <c r="I922" s="15">
        <v>3</v>
      </c>
      <c r="J922" s="15" t="s">
        <v>17426</v>
      </c>
      <c r="K922" s="15" t="s">
        <v>23</v>
      </c>
      <c r="L922" s="15">
        <v>3</v>
      </c>
      <c r="M922" s="15" t="s">
        <v>15548</v>
      </c>
      <c r="N922" s="15" t="s">
        <v>17595</v>
      </c>
      <c r="O922" s="56">
        <v>45632</v>
      </c>
    </row>
    <row r="923" spans="1:15" s="12" customFormat="1">
      <c r="A923" s="56">
        <v>45632</v>
      </c>
      <c r="B923" s="15" t="s">
        <v>17596</v>
      </c>
      <c r="C923" s="15" t="s">
        <v>10561</v>
      </c>
      <c r="D923" s="15">
        <v>8.52</v>
      </c>
      <c r="E923" s="56">
        <v>45719</v>
      </c>
      <c r="F923" s="15">
        <v>100.2002</v>
      </c>
      <c r="G923" s="15">
        <v>100.2002</v>
      </c>
      <c r="H923" s="15">
        <v>7.2</v>
      </c>
      <c r="I923" s="15">
        <v>9000</v>
      </c>
      <c r="J923" s="15" t="s">
        <v>17426</v>
      </c>
      <c r="K923" s="15" t="s">
        <v>23</v>
      </c>
      <c r="L923" s="15">
        <v>7</v>
      </c>
      <c r="M923" s="15" t="s">
        <v>15548</v>
      </c>
      <c r="N923" s="15" t="s">
        <v>18590</v>
      </c>
      <c r="O923" s="56">
        <v>45632</v>
      </c>
    </row>
    <row r="924" spans="1:15" s="12" customFormat="1">
      <c r="A924" s="56">
        <v>45632</v>
      </c>
      <c r="B924" s="15" t="s">
        <v>17596</v>
      </c>
      <c r="C924" s="15" t="s">
        <v>14424</v>
      </c>
      <c r="D924" s="15">
        <v>7.13</v>
      </c>
      <c r="E924" s="56">
        <v>48180</v>
      </c>
      <c r="F924" s="15">
        <v>98.95</v>
      </c>
      <c r="G924" s="15">
        <v>98.95</v>
      </c>
      <c r="H924" s="15">
        <v>7.32</v>
      </c>
      <c r="I924" s="15">
        <v>20</v>
      </c>
      <c r="J924" s="15" t="s">
        <v>17426</v>
      </c>
      <c r="K924" s="15" t="s">
        <v>23</v>
      </c>
      <c r="L924" s="15">
        <v>1</v>
      </c>
      <c r="M924" s="15" t="s">
        <v>15548</v>
      </c>
      <c r="N924" s="15" t="s">
        <v>18021</v>
      </c>
      <c r="O924" s="56">
        <v>45632</v>
      </c>
    </row>
    <row r="925" spans="1:15" s="12" customFormat="1">
      <c r="A925" s="56">
        <v>45632</v>
      </c>
      <c r="B925" s="15" t="s">
        <v>17596</v>
      </c>
      <c r="C925" s="15" t="s">
        <v>15048</v>
      </c>
      <c r="D925" s="15">
        <v>7.7201000000000004</v>
      </c>
      <c r="E925" s="56">
        <v>46065</v>
      </c>
      <c r="F925" s="15">
        <v>100.02930000000001</v>
      </c>
      <c r="G925" s="15">
        <v>100.02930000000001</v>
      </c>
      <c r="H925" s="15">
        <v>7.65</v>
      </c>
      <c r="I925" s="15">
        <v>2500</v>
      </c>
      <c r="J925" s="15" t="s">
        <v>17426</v>
      </c>
      <c r="K925" s="15" t="s">
        <v>23</v>
      </c>
      <c r="L925" s="15">
        <v>1</v>
      </c>
      <c r="M925" s="15" t="s">
        <v>15548</v>
      </c>
      <c r="N925" s="15" t="s">
        <v>18591</v>
      </c>
      <c r="O925" s="56">
        <v>45632</v>
      </c>
    </row>
    <row r="926" spans="1:15" s="12" customFormat="1">
      <c r="A926" s="56">
        <v>45632</v>
      </c>
      <c r="B926" s="15" t="s">
        <v>17596</v>
      </c>
      <c r="C926" s="15" t="s">
        <v>12146</v>
      </c>
      <c r="D926" s="15">
        <v>7.69</v>
      </c>
      <c r="E926" s="56">
        <v>48981</v>
      </c>
      <c r="F926" s="15">
        <v>101.6481</v>
      </c>
      <c r="G926" s="15">
        <v>101.6481</v>
      </c>
      <c r="H926" s="15">
        <v>7.4249999999999998</v>
      </c>
      <c r="I926" s="15">
        <v>500</v>
      </c>
      <c r="J926" s="15" t="s">
        <v>17426</v>
      </c>
      <c r="K926" s="15" t="s">
        <v>23</v>
      </c>
      <c r="L926" s="15">
        <v>1</v>
      </c>
      <c r="M926" s="15" t="s">
        <v>15548</v>
      </c>
      <c r="N926" s="15" t="s">
        <v>18243</v>
      </c>
      <c r="O926" s="56">
        <v>45632</v>
      </c>
    </row>
    <row r="927" spans="1:15" s="12" customFormat="1">
      <c r="A927" s="56">
        <v>45632</v>
      </c>
      <c r="B927" s="15" t="s">
        <v>17596</v>
      </c>
      <c r="C927" s="15" t="s">
        <v>3941</v>
      </c>
      <c r="D927" s="15">
        <v>7.75</v>
      </c>
      <c r="E927" s="56">
        <v>47353</v>
      </c>
      <c r="F927" s="15">
        <v>100.5</v>
      </c>
      <c r="G927" s="15">
        <v>100.5</v>
      </c>
      <c r="H927" s="15">
        <v>7.6</v>
      </c>
      <c r="I927" s="15">
        <v>3500</v>
      </c>
      <c r="J927" s="15" t="s">
        <v>17426</v>
      </c>
      <c r="K927" s="15" t="s">
        <v>23</v>
      </c>
      <c r="L927" s="15">
        <v>1</v>
      </c>
      <c r="M927" s="15" t="s">
        <v>15548</v>
      </c>
      <c r="N927" s="15" t="s">
        <v>17600</v>
      </c>
      <c r="O927" s="56">
        <v>45632</v>
      </c>
    </row>
    <row r="928" spans="1:15" s="12" customFormat="1">
      <c r="A928" s="56">
        <v>45632</v>
      </c>
      <c r="B928" s="15" t="s">
        <v>17596</v>
      </c>
      <c r="C928" s="15" t="s">
        <v>14527</v>
      </c>
      <c r="D928" s="15">
        <v>7.61</v>
      </c>
      <c r="E928" s="56">
        <v>49185</v>
      </c>
      <c r="F928" s="15">
        <v>101.13420000000001</v>
      </c>
      <c r="G928" s="15">
        <v>101.15689999999999</v>
      </c>
      <c r="H928" s="15">
        <v>7.4267000000000003</v>
      </c>
      <c r="I928" s="15">
        <v>1500</v>
      </c>
      <c r="J928" s="15" t="s">
        <v>17426</v>
      </c>
      <c r="K928" s="15" t="s">
        <v>23</v>
      </c>
      <c r="L928" s="15">
        <v>2</v>
      </c>
      <c r="M928" s="15" t="s">
        <v>15548</v>
      </c>
      <c r="N928" s="15" t="s">
        <v>18025</v>
      </c>
      <c r="O928" s="56">
        <v>45632</v>
      </c>
    </row>
    <row r="929" spans="1:15" s="12" customFormat="1">
      <c r="A929" s="56">
        <v>45632</v>
      </c>
      <c r="B929" s="15" t="s">
        <v>17596</v>
      </c>
      <c r="C929" s="15" t="s">
        <v>276</v>
      </c>
      <c r="D929" s="15">
        <v>7.57</v>
      </c>
      <c r="E929" s="56">
        <v>47409</v>
      </c>
      <c r="F929" s="15">
        <v>99.871399999999994</v>
      </c>
      <c r="G929" s="15">
        <v>99.860200000000006</v>
      </c>
      <c r="H929" s="15">
        <v>7.5928000000000004</v>
      </c>
      <c r="I929" s="15">
        <v>17500</v>
      </c>
      <c r="J929" s="15" t="s">
        <v>17426</v>
      </c>
      <c r="K929" s="15" t="s">
        <v>23</v>
      </c>
      <c r="L929" s="15">
        <v>6</v>
      </c>
      <c r="M929" s="15" t="s">
        <v>15548</v>
      </c>
      <c r="N929" s="15" t="s">
        <v>17601</v>
      </c>
      <c r="O929" s="56">
        <v>45632</v>
      </c>
    </row>
    <row r="930" spans="1:15" s="12" customFormat="1">
      <c r="A930" s="56">
        <v>45632</v>
      </c>
      <c r="B930" s="15" t="s">
        <v>17596</v>
      </c>
      <c r="C930" s="15" t="s">
        <v>15255</v>
      </c>
      <c r="D930" s="15">
        <v>7.74</v>
      </c>
      <c r="E930" s="56">
        <v>46682</v>
      </c>
      <c r="F930" s="15">
        <v>99.99</v>
      </c>
      <c r="G930" s="15">
        <v>99.99</v>
      </c>
      <c r="H930" s="15">
        <v>7.7521000000000004</v>
      </c>
      <c r="I930" s="15">
        <v>2500</v>
      </c>
      <c r="J930" s="15" t="s">
        <v>17426</v>
      </c>
      <c r="K930" s="15" t="s">
        <v>23</v>
      </c>
      <c r="L930" s="15">
        <v>1</v>
      </c>
      <c r="M930" s="15" t="s">
        <v>15548</v>
      </c>
      <c r="N930" s="15" t="s">
        <v>18026</v>
      </c>
      <c r="O930" s="56">
        <v>45632</v>
      </c>
    </row>
    <row r="931" spans="1:15" s="12" customFormat="1">
      <c r="A931" s="56">
        <v>45632</v>
      </c>
      <c r="B931" s="15" t="s">
        <v>17605</v>
      </c>
      <c r="C931" s="15" t="s">
        <v>5058</v>
      </c>
      <c r="D931" s="15">
        <v>8.4</v>
      </c>
      <c r="E931" s="56">
        <v>46648</v>
      </c>
      <c r="F931" s="15">
        <v>100.5197</v>
      </c>
      <c r="G931" s="15">
        <v>100.5197</v>
      </c>
      <c r="H931" s="15">
        <v>8.16</v>
      </c>
      <c r="I931" s="15">
        <v>5000</v>
      </c>
      <c r="J931" s="15" t="s">
        <v>17426</v>
      </c>
      <c r="K931" s="15" t="s">
        <v>23</v>
      </c>
      <c r="L931" s="15">
        <v>1</v>
      </c>
      <c r="M931" s="15" t="s">
        <v>15548</v>
      </c>
      <c r="N931" s="15" t="s">
        <v>18028</v>
      </c>
      <c r="O931" s="56">
        <v>45632</v>
      </c>
    </row>
    <row r="932" spans="1:15" s="12" customFormat="1">
      <c r="A932" s="56">
        <v>45632</v>
      </c>
      <c r="B932" s="15" t="s">
        <v>17605</v>
      </c>
      <c r="C932" s="15" t="s">
        <v>255</v>
      </c>
      <c r="D932" s="15">
        <v>8.5</v>
      </c>
      <c r="E932" s="56">
        <v>49259</v>
      </c>
      <c r="F932" s="15">
        <v>101.56</v>
      </c>
      <c r="G932" s="15">
        <v>101.54810000000001</v>
      </c>
      <c r="H932" s="15">
        <v>8.2607999999999997</v>
      </c>
      <c r="I932" s="15">
        <v>1060</v>
      </c>
      <c r="J932" s="15" t="s">
        <v>17426</v>
      </c>
      <c r="K932" s="15" t="s">
        <v>23</v>
      </c>
      <c r="L932" s="15">
        <v>3</v>
      </c>
      <c r="M932" s="15" t="s">
        <v>15548</v>
      </c>
      <c r="N932" s="15" t="s">
        <v>18466</v>
      </c>
      <c r="O932" s="56">
        <v>45632</v>
      </c>
    </row>
    <row r="933" spans="1:15" s="12" customFormat="1">
      <c r="A933" s="56">
        <v>45632</v>
      </c>
      <c r="B933" s="15" t="s">
        <v>17616</v>
      </c>
      <c r="C933" s="15" t="s">
        <v>18469</v>
      </c>
      <c r="D933" s="15">
        <v>7.15</v>
      </c>
      <c r="E933" s="56">
        <v>49696</v>
      </c>
      <c r="F933" s="15">
        <v>98.465000000000003</v>
      </c>
      <c r="G933" s="15">
        <v>98.465000000000003</v>
      </c>
      <c r="H933" s="15">
        <v>7.3494999999999999</v>
      </c>
      <c r="I933" s="15">
        <v>130</v>
      </c>
      <c r="J933" s="15" t="s">
        <v>17426</v>
      </c>
      <c r="K933" s="15" t="s">
        <v>23</v>
      </c>
      <c r="L933" s="15">
        <v>1</v>
      </c>
      <c r="M933" s="15" t="s">
        <v>15548</v>
      </c>
      <c r="N933" s="15" t="s">
        <v>18470</v>
      </c>
      <c r="O933" s="56">
        <v>45632</v>
      </c>
    </row>
    <row r="934" spans="1:15" s="12" customFormat="1">
      <c r="A934" s="56">
        <v>45632</v>
      </c>
      <c r="B934" s="15" t="s">
        <v>17616</v>
      </c>
      <c r="C934" s="15" t="s">
        <v>7660</v>
      </c>
      <c r="D934" s="15">
        <v>8.6999999999999993</v>
      </c>
      <c r="E934" s="56">
        <v>45791</v>
      </c>
      <c r="F934" s="15">
        <v>99.935000000000002</v>
      </c>
      <c r="G934" s="15">
        <v>99.931700000000006</v>
      </c>
      <c r="H934" s="15">
        <v>8.4515999999999991</v>
      </c>
      <c r="I934" s="15">
        <v>150</v>
      </c>
      <c r="J934" s="15" t="s">
        <v>17426</v>
      </c>
      <c r="K934" s="15" t="s">
        <v>23</v>
      </c>
      <c r="L934" s="15">
        <v>3</v>
      </c>
      <c r="M934" s="15" t="s">
        <v>15548</v>
      </c>
      <c r="N934" s="15" t="s">
        <v>18473</v>
      </c>
      <c r="O934" s="56">
        <v>45632</v>
      </c>
    </row>
    <row r="935" spans="1:15" s="12" customFormat="1">
      <c r="A935" s="56">
        <v>45632</v>
      </c>
      <c r="B935" s="15" t="s">
        <v>17616</v>
      </c>
      <c r="C935" s="15" t="s">
        <v>18592</v>
      </c>
      <c r="D935" s="15">
        <v>8.65</v>
      </c>
      <c r="E935" s="56">
        <v>45654</v>
      </c>
      <c r="F935" s="15">
        <v>100.0519</v>
      </c>
      <c r="G935" s="15">
        <v>100.0519</v>
      </c>
      <c r="H935" s="15">
        <v>7.05</v>
      </c>
      <c r="I935" s="15">
        <v>7500</v>
      </c>
      <c r="J935" s="15" t="s">
        <v>17426</v>
      </c>
      <c r="K935" s="15" t="s">
        <v>23</v>
      </c>
      <c r="L935" s="15">
        <v>1</v>
      </c>
      <c r="M935" s="15" t="s">
        <v>15548</v>
      </c>
      <c r="N935" s="15" t="s">
        <v>18593</v>
      </c>
      <c r="O935" s="56">
        <v>45632</v>
      </c>
    </row>
    <row r="936" spans="1:15" s="12" customFormat="1">
      <c r="A936" s="56">
        <v>45632</v>
      </c>
      <c r="B936" s="15" t="s">
        <v>17616</v>
      </c>
      <c r="C936" s="15" t="s">
        <v>14791</v>
      </c>
      <c r="D936" s="15">
        <v>9.1</v>
      </c>
      <c r="E936" s="56">
        <v>47200</v>
      </c>
      <c r="F936" s="15">
        <v>101.91</v>
      </c>
      <c r="G936" s="15">
        <v>101.91</v>
      </c>
      <c r="H936" s="15">
        <v>7.97</v>
      </c>
      <c r="I936" s="15">
        <v>110</v>
      </c>
      <c r="J936" s="15" t="s">
        <v>17426</v>
      </c>
      <c r="K936" s="15" t="s">
        <v>23</v>
      </c>
      <c r="L936" s="15">
        <v>1</v>
      </c>
      <c r="M936" s="15" t="s">
        <v>15548</v>
      </c>
      <c r="N936" s="15" t="s">
        <v>18594</v>
      </c>
      <c r="O936" s="56">
        <v>45632</v>
      </c>
    </row>
    <row r="937" spans="1:15" s="12" customFormat="1">
      <c r="A937" s="56">
        <v>45632</v>
      </c>
      <c r="B937" s="15" t="s">
        <v>17616</v>
      </c>
      <c r="C937" s="15" t="s">
        <v>7997</v>
      </c>
      <c r="D937" s="15">
        <v>8.25</v>
      </c>
      <c r="E937" s="56">
        <v>49193</v>
      </c>
      <c r="F937" s="15">
        <v>101.21</v>
      </c>
      <c r="G937" s="15">
        <v>103.5167</v>
      </c>
      <c r="H937" s="15">
        <v>7.7922000000000002</v>
      </c>
      <c r="I937" s="15">
        <v>90</v>
      </c>
      <c r="J937" s="15" t="s">
        <v>17426</v>
      </c>
      <c r="K937" s="15" t="s">
        <v>23</v>
      </c>
      <c r="L937" s="15">
        <v>2</v>
      </c>
      <c r="M937" s="15" t="s">
        <v>15548</v>
      </c>
      <c r="N937" s="15" t="s">
        <v>18595</v>
      </c>
      <c r="O937" s="56">
        <v>45632</v>
      </c>
    </row>
    <row r="938" spans="1:15" s="12" customFormat="1">
      <c r="A938" s="56">
        <v>45632</v>
      </c>
      <c r="B938" s="15" t="s">
        <v>17616</v>
      </c>
      <c r="C938" s="15" t="s">
        <v>10537</v>
      </c>
      <c r="D938" s="15">
        <v>7.41</v>
      </c>
      <c r="E938" s="56">
        <v>47618</v>
      </c>
      <c r="F938" s="15">
        <v>100.25</v>
      </c>
      <c r="G938" s="15">
        <v>100.25</v>
      </c>
      <c r="H938" s="15">
        <v>7.3444000000000003</v>
      </c>
      <c r="I938" s="15">
        <v>30</v>
      </c>
      <c r="J938" s="15" t="s">
        <v>17426</v>
      </c>
      <c r="K938" s="15" t="s">
        <v>23</v>
      </c>
      <c r="L938" s="15">
        <v>1</v>
      </c>
      <c r="M938" s="15" t="s">
        <v>15548</v>
      </c>
      <c r="N938" s="15" t="s">
        <v>18596</v>
      </c>
      <c r="O938" s="56">
        <v>45632</v>
      </c>
    </row>
    <row r="939" spans="1:15" s="12" customFormat="1">
      <c r="A939" s="56">
        <v>45632</v>
      </c>
      <c r="B939" s="15" t="s">
        <v>17616</v>
      </c>
      <c r="C939" s="15" t="s">
        <v>10058</v>
      </c>
      <c r="D939" s="15">
        <v>7.05</v>
      </c>
      <c r="E939" s="56">
        <v>47704</v>
      </c>
      <c r="F939" s="15">
        <v>98.802499999999995</v>
      </c>
      <c r="G939" s="15">
        <v>98.802499999999995</v>
      </c>
      <c r="H939" s="15">
        <v>7.3</v>
      </c>
      <c r="I939" s="15">
        <v>2000</v>
      </c>
      <c r="J939" s="15" t="s">
        <v>17426</v>
      </c>
      <c r="K939" s="15" t="s">
        <v>23</v>
      </c>
      <c r="L939" s="15">
        <v>1</v>
      </c>
      <c r="M939" s="15" t="s">
        <v>15548</v>
      </c>
      <c r="N939" s="15" t="s">
        <v>18597</v>
      </c>
      <c r="O939" s="56">
        <v>45632</v>
      </c>
    </row>
    <row r="940" spans="1:15" s="12" customFormat="1">
      <c r="A940" s="56">
        <v>45632</v>
      </c>
      <c r="B940" s="15" t="s">
        <v>17616</v>
      </c>
      <c r="C940" s="15" t="s">
        <v>10052</v>
      </c>
      <c r="D940" s="15">
        <v>7.2</v>
      </c>
      <c r="E940" s="56">
        <v>49531</v>
      </c>
      <c r="F940" s="15">
        <v>98.575000000000003</v>
      </c>
      <c r="G940" s="15">
        <v>98.575000000000003</v>
      </c>
      <c r="H940" s="15">
        <v>7.3865999999999996</v>
      </c>
      <c r="I940" s="15">
        <v>100</v>
      </c>
      <c r="J940" s="15" t="s">
        <v>17426</v>
      </c>
      <c r="K940" s="15" t="s">
        <v>23</v>
      </c>
      <c r="L940" s="15">
        <v>1</v>
      </c>
      <c r="M940" s="15" t="s">
        <v>15548</v>
      </c>
      <c r="N940" s="15" t="s">
        <v>18474</v>
      </c>
      <c r="O940" s="56">
        <v>45632</v>
      </c>
    </row>
    <row r="941" spans="1:15" s="12" customFormat="1">
      <c r="A941" s="56">
        <v>45632</v>
      </c>
      <c r="B941" s="15" t="s">
        <v>17616</v>
      </c>
      <c r="C941" s="15" t="s">
        <v>5559</v>
      </c>
      <c r="D941" s="15">
        <v>6.5</v>
      </c>
      <c r="E941" s="56">
        <v>45917</v>
      </c>
      <c r="F941" s="15">
        <v>99.159400000000005</v>
      </c>
      <c r="G941" s="15">
        <v>99.171499999999995</v>
      </c>
      <c r="H941" s="15">
        <v>7.52</v>
      </c>
      <c r="I941" s="15">
        <v>5000</v>
      </c>
      <c r="J941" s="15" t="s">
        <v>17426</v>
      </c>
      <c r="K941" s="15" t="s">
        <v>23</v>
      </c>
      <c r="L941" s="15">
        <v>2</v>
      </c>
      <c r="M941" s="15" t="s">
        <v>15548</v>
      </c>
      <c r="N941" s="15" t="s">
        <v>18598</v>
      </c>
      <c r="O941" s="56">
        <v>45632</v>
      </c>
    </row>
    <row r="942" spans="1:15" s="12" customFormat="1">
      <c r="A942" s="56">
        <v>45632</v>
      </c>
      <c r="B942" s="15" t="s">
        <v>17616</v>
      </c>
      <c r="C942" s="15" t="s">
        <v>14859</v>
      </c>
      <c r="D942" s="15">
        <v>7.34</v>
      </c>
      <c r="E942" s="56">
        <v>49581</v>
      </c>
      <c r="F942" s="15">
        <v>99.564999999999998</v>
      </c>
      <c r="G942" s="15">
        <v>99.564999999999998</v>
      </c>
      <c r="H942" s="15">
        <v>7.3912000000000004</v>
      </c>
      <c r="I942" s="15">
        <v>80</v>
      </c>
      <c r="J942" s="15" t="s">
        <v>17426</v>
      </c>
      <c r="K942" s="15" t="s">
        <v>23</v>
      </c>
      <c r="L942" s="15">
        <v>1</v>
      </c>
      <c r="M942" s="15" t="s">
        <v>15548</v>
      </c>
      <c r="N942" s="15" t="s">
        <v>18475</v>
      </c>
      <c r="O942" s="56">
        <v>45632</v>
      </c>
    </row>
    <row r="943" spans="1:15" s="12" customFormat="1">
      <c r="A943" s="56">
        <v>45632</v>
      </c>
      <c r="B943" s="15" t="s">
        <v>17616</v>
      </c>
      <c r="C943" s="15" t="s">
        <v>14949</v>
      </c>
      <c r="D943" s="15">
        <v>7.11</v>
      </c>
      <c r="E943" s="56">
        <v>49856</v>
      </c>
      <c r="F943" s="15">
        <v>97.575000000000003</v>
      </c>
      <c r="G943" s="15">
        <v>97.575000000000003</v>
      </c>
      <c r="H943" s="15">
        <v>7.4170999999999996</v>
      </c>
      <c r="I943" s="15">
        <v>110</v>
      </c>
      <c r="J943" s="15" t="s">
        <v>17426</v>
      </c>
      <c r="K943" s="15" t="s">
        <v>23</v>
      </c>
      <c r="L943" s="15">
        <v>1</v>
      </c>
      <c r="M943" s="15" t="s">
        <v>15548</v>
      </c>
      <c r="N943" s="15" t="s">
        <v>18476</v>
      </c>
      <c r="O943" s="56">
        <v>45632</v>
      </c>
    </row>
    <row r="944" spans="1:15" s="12" customFormat="1">
      <c r="A944" s="56">
        <v>45632</v>
      </c>
      <c r="B944" s="15" t="s">
        <v>17616</v>
      </c>
      <c r="C944" s="15" t="s">
        <v>5478</v>
      </c>
      <c r="D944" s="15">
        <v>6.92</v>
      </c>
      <c r="E944" s="56">
        <v>48318</v>
      </c>
      <c r="F944" s="15">
        <v>98.17</v>
      </c>
      <c r="G944" s="15">
        <v>98.17</v>
      </c>
      <c r="H944" s="15">
        <v>7.25</v>
      </c>
      <c r="I944" s="15">
        <v>300</v>
      </c>
      <c r="J944" s="15" t="s">
        <v>17426</v>
      </c>
      <c r="K944" s="15" t="s">
        <v>23</v>
      </c>
      <c r="L944" s="15">
        <v>1</v>
      </c>
      <c r="M944" s="15" t="s">
        <v>15548</v>
      </c>
      <c r="N944" s="15" t="s">
        <v>17619</v>
      </c>
      <c r="O944" s="56">
        <v>45632</v>
      </c>
    </row>
    <row r="945" spans="1:15" s="12" customFormat="1">
      <c r="A945" s="56">
        <v>45632</v>
      </c>
      <c r="B945" s="15" t="s">
        <v>17616</v>
      </c>
      <c r="C945" s="15" t="s">
        <v>10432</v>
      </c>
      <c r="D945" s="15">
        <v>7.42</v>
      </c>
      <c r="E945" s="56">
        <v>48465</v>
      </c>
      <c r="F945" s="15">
        <v>100.91</v>
      </c>
      <c r="G945" s="15">
        <v>100.91</v>
      </c>
      <c r="H945" s="15">
        <v>7.2495000000000003</v>
      </c>
      <c r="I945" s="15">
        <v>160</v>
      </c>
      <c r="J945" s="15" t="s">
        <v>17426</v>
      </c>
      <c r="K945" s="15" t="s">
        <v>23</v>
      </c>
      <c r="L945" s="15">
        <v>1</v>
      </c>
      <c r="M945" s="15" t="s">
        <v>15548</v>
      </c>
      <c r="N945" s="15" t="s">
        <v>18599</v>
      </c>
      <c r="O945" s="56">
        <v>45632</v>
      </c>
    </row>
    <row r="946" spans="1:15" s="12" customFormat="1">
      <c r="A946" s="56">
        <v>45632</v>
      </c>
      <c r="B946" s="15" t="s">
        <v>17616</v>
      </c>
      <c r="C946" s="15" t="s">
        <v>12352</v>
      </c>
      <c r="D946" s="15">
        <v>7.59</v>
      </c>
      <c r="E946" s="56">
        <v>45964</v>
      </c>
      <c r="F946" s="15">
        <v>100.04559999999999</v>
      </c>
      <c r="G946" s="15">
        <v>100.04559999999999</v>
      </c>
      <c r="H946" s="15">
        <v>7.48</v>
      </c>
      <c r="I946" s="15">
        <v>22500</v>
      </c>
      <c r="J946" s="15" t="s">
        <v>17426</v>
      </c>
      <c r="K946" s="15" t="s">
        <v>23</v>
      </c>
      <c r="L946" s="15">
        <v>1</v>
      </c>
      <c r="M946" s="15" t="s">
        <v>15548</v>
      </c>
      <c r="N946" s="15" t="s">
        <v>18600</v>
      </c>
      <c r="O946" s="56">
        <v>45632</v>
      </c>
    </row>
    <row r="947" spans="1:15" s="12" customFormat="1">
      <c r="A947" s="56">
        <v>45632</v>
      </c>
      <c r="B947" s="15" t="s">
        <v>17616</v>
      </c>
      <c r="C947" s="15" t="s">
        <v>5434</v>
      </c>
      <c r="D947" s="15">
        <v>7.64</v>
      </c>
      <c r="E947" s="56">
        <v>48632</v>
      </c>
      <c r="F947" s="15">
        <v>101.7863</v>
      </c>
      <c r="G947" s="15">
        <v>101.7863</v>
      </c>
      <c r="H947" s="15">
        <v>7.33</v>
      </c>
      <c r="I947" s="15">
        <v>2500</v>
      </c>
      <c r="J947" s="15" t="s">
        <v>17426</v>
      </c>
      <c r="K947" s="15" t="s">
        <v>23</v>
      </c>
      <c r="L947" s="15">
        <v>1</v>
      </c>
      <c r="M947" s="15" t="s">
        <v>15548</v>
      </c>
      <c r="N947" s="15" t="s">
        <v>18601</v>
      </c>
      <c r="O947" s="56">
        <v>45632</v>
      </c>
    </row>
    <row r="948" spans="1:15" s="12" customFormat="1">
      <c r="A948" s="56">
        <v>45632</v>
      </c>
      <c r="B948" s="15" t="s">
        <v>17616</v>
      </c>
      <c r="C948" s="15" t="s">
        <v>13065</v>
      </c>
      <c r="D948" s="15">
        <v>7.3</v>
      </c>
      <c r="E948" s="56">
        <v>49233</v>
      </c>
      <c r="F948" s="15">
        <v>100.625</v>
      </c>
      <c r="G948" s="15">
        <v>100.41249999999999</v>
      </c>
      <c r="H948" s="15">
        <v>7.2301000000000002</v>
      </c>
      <c r="I948" s="15">
        <v>400</v>
      </c>
      <c r="J948" s="15" t="s">
        <v>17426</v>
      </c>
      <c r="K948" s="15" t="s">
        <v>23</v>
      </c>
      <c r="L948" s="15">
        <v>2</v>
      </c>
      <c r="M948" s="15" t="s">
        <v>15548</v>
      </c>
      <c r="N948" s="15" t="s">
        <v>18602</v>
      </c>
      <c r="O948" s="56">
        <v>45632</v>
      </c>
    </row>
    <row r="949" spans="1:15" s="12" customFormat="1">
      <c r="A949" s="56">
        <v>45632</v>
      </c>
      <c r="B949" s="15" t="s">
        <v>17622</v>
      </c>
      <c r="C949" s="15" t="s">
        <v>17167</v>
      </c>
      <c r="D949" s="15">
        <v>0</v>
      </c>
      <c r="E949" s="56">
        <v>45964</v>
      </c>
      <c r="F949" s="15">
        <v>99.885000000000005</v>
      </c>
      <c r="G949" s="15">
        <v>99.885000000000005</v>
      </c>
      <c r="H949" s="15">
        <v>9.1</v>
      </c>
      <c r="I949" s="15">
        <v>0.01</v>
      </c>
      <c r="J949" s="15" t="s">
        <v>17426</v>
      </c>
      <c r="K949" s="15" t="s">
        <v>23</v>
      </c>
      <c r="L949" s="15">
        <v>1</v>
      </c>
      <c r="M949" s="15" t="s">
        <v>15548</v>
      </c>
      <c r="N949" s="15" t="s">
        <v>17623</v>
      </c>
      <c r="O949" s="56">
        <v>45632</v>
      </c>
    </row>
    <row r="950" spans="1:15" s="12" customFormat="1">
      <c r="A950" s="56">
        <v>45632</v>
      </c>
      <c r="B950" s="15" t="s">
        <v>17624</v>
      </c>
      <c r="C950" s="15" t="s">
        <v>18260</v>
      </c>
      <c r="D950" s="15">
        <v>10.55</v>
      </c>
      <c r="E950" s="56">
        <v>46295</v>
      </c>
      <c r="F950" s="15">
        <v>102</v>
      </c>
      <c r="G950" s="15">
        <v>102</v>
      </c>
      <c r="H950" s="15">
        <v>9.7581000000000007</v>
      </c>
      <c r="I950" s="15">
        <v>1</v>
      </c>
      <c r="J950" s="15" t="s">
        <v>17426</v>
      </c>
      <c r="K950" s="15" t="s">
        <v>23</v>
      </c>
      <c r="L950" s="15">
        <v>1</v>
      </c>
      <c r="M950" s="15" t="s">
        <v>15548</v>
      </c>
      <c r="N950" s="15" t="s">
        <v>18261</v>
      </c>
      <c r="O950" s="56">
        <v>45632</v>
      </c>
    </row>
    <row r="951" spans="1:15" s="12" customFormat="1">
      <c r="A951" s="56">
        <v>45632</v>
      </c>
      <c r="B951" s="15" t="s">
        <v>17626</v>
      </c>
      <c r="C951" s="15" t="s">
        <v>17627</v>
      </c>
      <c r="D951" s="15">
        <v>9.5</v>
      </c>
      <c r="E951" s="56">
        <v>47451</v>
      </c>
      <c r="F951" s="15">
        <v>98.610399999999998</v>
      </c>
      <c r="G951" s="15">
        <v>98.610399999999998</v>
      </c>
      <c r="H951" s="15">
        <v>9.85</v>
      </c>
      <c r="I951" s="15">
        <v>10</v>
      </c>
      <c r="J951" s="15" t="s">
        <v>17426</v>
      </c>
      <c r="K951" s="15" t="s">
        <v>23</v>
      </c>
      <c r="L951" s="15">
        <v>1</v>
      </c>
      <c r="M951" s="15" t="s">
        <v>15548</v>
      </c>
      <c r="N951" s="15" t="s">
        <v>18264</v>
      </c>
      <c r="O951" s="56">
        <v>45632</v>
      </c>
    </row>
    <row r="952" spans="1:15" s="12" customFormat="1">
      <c r="A952" s="56">
        <v>45632</v>
      </c>
      <c r="B952" s="15" t="s">
        <v>17628</v>
      </c>
      <c r="C952" s="15" t="s">
        <v>10312</v>
      </c>
      <c r="D952" s="15">
        <v>9.75</v>
      </c>
      <c r="E952" s="56">
        <v>46855</v>
      </c>
      <c r="F952" s="15">
        <v>100.4194</v>
      </c>
      <c r="G952" s="15">
        <v>100.4194</v>
      </c>
      <c r="H952" s="15">
        <v>9.5893999999999995</v>
      </c>
      <c r="I952" s="15">
        <v>1500</v>
      </c>
      <c r="J952" s="15" t="s">
        <v>17426</v>
      </c>
      <c r="K952" s="15" t="s">
        <v>23</v>
      </c>
      <c r="L952" s="15">
        <v>1</v>
      </c>
      <c r="M952" s="15" t="s">
        <v>15548</v>
      </c>
      <c r="N952" s="15" t="s">
        <v>18037</v>
      </c>
      <c r="O952" s="56">
        <v>45632</v>
      </c>
    </row>
    <row r="953" spans="1:15" s="12" customFormat="1">
      <c r="A953" s="56">
        <v>45632</v>
      </c>
      <c r="B953" s="15" t="s">
        <v>17628</v>
      </c>
      <c r="C953" s="15" t="s">
        <v>5104</v>
      </c>
      <c r="D953" s="15">
        <v>9.25</v>
      </c>
      <c r="E953" s="56">
        <v>46262</v>
      </c>
      <c r="F953" s="15">
        <v>100</v>
      </c>
      <c r="G953" s="15">
        <v>100</v>
      </c>
      <c r="H953" s="15">
        <v>9.2500999999999998</v>
      </c>
      <c r="I953" s="15">
        <v>1000</v>
      </c>
      <c r="J953" s="15" t="s">
        <v>17426</v>
      </c>
      <c r="K953" s="15" t="s">
        <v>23</v>
      </c>
      <c r="L953" s="15">
        <v>1</v>
      </c>
      <c r="M953" s="15" t="s">
        <v>15548</v>
      </c>
      <c r="N953" s="15" t="s">
        <v>18265</v>
      </c>
      <c r="O953" s="56">
        <v>45632</v>
      </c>
    </row>
    <row r="954" spans="1:15" s="12" customFormat="1">
      <c r="A954" s="56">
        <v>45632</v>
      </c>
      <c r="B954" s="15" t="s">
        <v>18266</v>
      </c>
      <c r="C954" s="15" t="s">
        <v>18267</v>
      </c>
      <c r="D954" s="15">
        <v>0</v>
      </c>
      <c r="E954" s="56">
        <v>48533</v>
      </c>
      <c r="F954" s="15">
        <v>98.966099999999997</v>
      </c>
      <c r="G954" s="15">
        <v>98.966099999999997</v>
      </c>
      <c r="H954" s="15">
        <v>8.34</v>
      </c>
      <c r="I954" s="15">
        <v>100</v>
      </c>
      <c r="J954" s="15" t="s">
        <v>17426</v>
      </c>
      <c r="K954" s="15" t="s">
        <v>23</v>
      </c>
      <c r="L954" s="15">
        <v>2</v>
      </c>
      <c r="M954" s="15" t="s">
        <v>15548</v>
      </c>
      <c r="N954" s="15" t="s">
        <v>18268</v>
      </c>
      <c r="O954" s="56">
        <v>45632</v>
      </c>
    </row>
    <row r="955" spans="1:15" s="12" customFormat="1">
      <c r="A955" s="56">
        <v>45632</v>
      </c>
      <c r="B955" s="15" t="s">
        <v>17634</v>
      </c>
      <c r="C955" s="15" t="s">
        <v>257</v>
      </c>
      <c r="D955" s="15">
        <v>10.199999999999999</v>
      </c>
      <c r="E955" s="56">
        <v>46464</v>
      </c>
      <c r="F955" s="15">
        <v>98.613</v>
      </c>
      <c r="G955" s="15">
        <v>98.613</v>
      </c>
      <c r="H955" s="15">
        <v>10.96</v>
      </c>
      <c r="I955" s="15">
        <v>2279</v>
      </c>
      <c r="J955" s="15" t="s">
        <v>17426</v>
      </c>
      <c r="K955" s="15" t="s">
        <v>23</v>
      </c>
      <c r="L955" s="15">
        <v>3</v>
      </c>
      <c r="M955" s="15" t="s">
        <v>15548</v>
      </c>
      <c r="N955" s="15" t="s">
        <v>17635</v>
      </c>
      <c r="O955" s="56">
        <v>45632</v>
      </c>
    </row>
    <row r="956" spans="1:15" s="12" customFormat="1">
      <c r="A956" s="56">
        <v>45632</v>
      </c>
      <c r="B956" s="15" t="s">
        <v>17637</v>
      </c>
      <c r="C956" s="15" t="s">
        <v>17636</v>
      </c>
      <c r="D956" s="15">
        <v>8.59</v>
      </c>
      <c r="E956" s="56">
        <v>401768</v>
      </c>
      <c r="F956" s="15">
        <v>101.63979999999999</v>
      </c>
      <c r="G956" s="15">
        <v>101.63979999999999</v>
      </c>
      <c r="H956" s="15">
        <v>8.0500000000000007</v>
      </c>
      <c r="I956" s="15">
        <v>100</v>
      </c>
      <c r="J956" s="15" t="s">
        <v>17426</v>
      </c>
      <c r="K956" s="15" t="s">
        <v>23</v>
      </c>
      <c r="L956" s="15">
        <v>1</v>
      </c>
      <c r="M956" s="15" t="s">
        <v>15548</v>
      </c>
      <c r="N956" s="15" t="s">
        <v>17638</v>
      </c>
      <c r="O956" s="56">
        <v>45632</v>
      </c>
    </row>
    <row r="957" spans="1:15" s="12" customFormat="1">
      <c r="A957" s="56">
        <v>45632</v>
      </c>
      <c r="B957" s="15" t="s">
        <v>17639</v>
      </c>
      <c r="C957" s="15" t="s">
        <v>17640</v>
      </c>
      <c r="D957" s="15">
        <v>0</v>
      </c>
      <c r="E957" s="56">
        <v>46383</v>
      </c>
      <c r="F957" s="15">
        <v>99.056100000000001</v>
      </c>
      <c r="G957" s="15">
        <v>98.918999999999997</v>
      </c>
      <c r="H957" s="15">
        <v>12.6935</v>
      </c>
      <c r="I957" s="15">
        <v>2.2999999999999998</v>
      </c>
      <c r="J957" s="15" t="s">
        <v>17426</v>
      </c>
      <c r="K957" s="15" t="s">
        <v>23</v>
      </c>
      <c r="L957" s="15">
        <v>4</v>
      </c>
      <c r="M957" s="15" t="s">
        <v>15548</v>
      </c>
      <c r="N957" s="15" t="s">
        <v>17641</v>
      </c>
      <c r="O957" s="56">
        <v>45632</v>
      </c>
    </row>
    <row r="958" spans="1:15" s="12" customFormat="1">
      <c r="A958" s="56">
        <v>45632</v>
      </c>
      <c r="B958" s="15" t="s">
        <v>17645</v>
      </c>
      <c r="C958" s="15" t="s">
        <v>17646</v>
      </c>
      <c r="D958" s="15">
        <v>0</v>
      </c>
      <c r="E958" s="56">
        <v>45979</v>
      </c>
      <c r="F958" s="15">
        <v>99.908100000000005</v>
      </c>
      <c r="G958" s="15">
        <v>99.908100000000005</v>
      </c>
      <c r="H958" s="15">
        <v>12</v>
      </c>
      <c r="I958" s="15">
        <v>17</v>
      </c>
      <c r="J958" s="15" t="s">
        <v>17426</v>
      </c>
      <c r="K958" s="15" t="s">
        <v>23</v>
      </c>
      <c r="L958" s="15">
        <v>11</v>
      </c>
      <c r="M958" s="15" t="s">
        <v>15548</v>
      </c>
      <c r="N958" s="15" t="s">
        <v>17647</v>
      </c>
      <c r="O958" s="56">
        <v>45632</v>
      </c>
    </row>
    <row r="959" spans="1:15" s="12" customFormat="1">
      <c r="A959" s="56">
        <v>45632</v>
      </c>
      <c r="B959" s="15" t="s">
        <v>18603</v>
      </c>
      <c r="C959" s="15" t="s">
        <v>18604</v>
      </c>
      <c r="D959" s="15">
        <v>0</v>
      </c>
      <c r="E959" s="56">
        <v>46766</v>
      </c>
      <c r="F959" s="15">
        <v>100.33410000000001</v>
      </c>
      <c r="G959" s="15">
        <v>100.31610000000001</v>
      </c>
      <c r="H959" s="15">
        <v>13.75</v>
      </c>
      <c r="I959" s="15">
        <v>234</v>
      </c>
      <c r="J959" s="15" t="s">
        <v>17426</v>
      </c>
      <c r="K959" s="15" t="s">
        <v>23</v>
      </c>
      <c r="L959" s="15">
        <v>44</v>
      </c>
      <c r="M959" s="15" t="s">
        <v>15548</v>
      </c>
      <c r="N959" s="15" t="s">
        <v>18605</v>
      </c>
      <c r="O959" s="56">
        <v>45632</v>
      </c>
    </row>
    <row r="960" spans="1:15" s="12" customFormat="1">
      <c r="A960" s="56">
        <v>45632</v>
      </c>
      <c r="B960" s="15" t="s">
        <v>18606</v>
      </c>
      <c r="C960" s="15" t="s">
        <v>18607</v>
      </c>
      <c r="D960" s="15">
        <v>8.18</v>
      </c>
      <c r="E960" s="56">
        <v>49104</v>
      </c>
      <c r="F960" s="15">
        <v>100.03</v>
      </c>
      <c r="G960" s="15">
        <v>100.03</v>
      </c>
      <c r="H960" s="15">
        <v>8.1630000000000003</v>
      </c>
      <c r="I960" s="15">
        <v>1500</v>
      </c>
      <c r="J960" s="15" t="s">
        <v>17426</v>
      </c>
      <c r="K960" s="15" t="s">
        <v>23</v>
      </c>
      <c r="L960" s="15">
        <v>1</v>
      </c>
      <c r="M960" s="15" t="s">
        <v>15548</v>
      </c>
      <c r="N960" s="15" t="s">
        <v>18608</v>
      </c>
      <c r="O960" s="56">
        <v>45632</v>
      </c>
    </row>
    <row r="961" spans="1:15" s="12" customFormat="1">
      <c r="A961" s="56">
        <v>45632</v>
      </c>
      <c r="B961" s="15" t="s">
        <v>17655</v>
      </c>
      <c r="C961" s="15" t="s">
        <v>14884</v>
      </c>
      <c r="D961" s="15">
        <v>8.4</v>
      </c>
      <c r="E961" s="56">
        <v>46626</v>
      </c>
      <c r="F961" s="15">
        <v>100.55</v>
      </c>
      <c r="G961" s="15">
        <v>100.55</v>
      </c>
      <c r="H961" s="15">
        <v>8.14</v>
      </c>
      <c r="I961" s="15">
        <v>1500</v>
      </c>
      <c r="J961" s="15" t="s">
        <v>17426</v>
      </c>
      <c r="K961" s="15" t="s">
        <v>23</v>
      </c>
      <c r="L961" s="15">
        <v>1</v>
      </c>
      <c r="M961" s="15" t="s">
        <v>15548</v>
      </c>
      <c r="N961" s="15" t="s">
        <v>18609</v>
      </c>
      <c r="O961" s="56">
        <v>45632</v>
      </c>
    </row>
    <row r="962" spans="1:15" s="12" customFormat="1">
      <c r="A962" s="56">
        <v>45632</v>
      </c>
      <c r="B962" s="15" t="s">
        <v>17881</v>
      </c>
      <c r="C962" s="15" t="s">
        <v>18610</v>
      </c>
      <c r="D962" s="15">
        <v>7.95</v>
      </c>
      <c r="E962" s="56">
        <v>48908</v>
      </c>
      <c r="F962" s="15">
        <v>99.2</v>
      </c>
      <c r="G962" s="15">
        <v>99.2</v>
      </c>
      <c r="H962" s="15">
        <v>7.95</v>
      </c>
      <c r="I962" s="15">
        <v>110</v>
      </c>
      <c r="J962" s="15" t="s">
        <v>17426</v>
      </c>
      <c r="K962" s="15" t="s">
        <v>23</v>
      </c>
      <c r="L962" s="15">
        <v>1</v>
      </c>
      <c r="M962" s="15" t="s">
        <v>15548</v>
      </c>
      <c r="N962" s="15" t="s">
        <v>18611</v>
      </c>
      <c r="O962" s="56">
        <v>45632</v>
      </c>
    </row>
    <row r="963" spans="1:15" s="12" customFormat="1">
      <c r="A963" s="56">
        <v>45632</v>
      </c>
      <c r="B963" s="15" t="s">
        <v>18280</v>
      </c>
      <c r="C963" s="15" t="s">
        <v>15353</v>
      </c>
      <c r="D963" s="15">
        <v>7.93</v>
      </c>
      <c r="E963" s="56">
        <v>47822</v>
      </c>
      <c r="F963" s="15">
        <v>100.03</v>
      </c>
      <c r="G963" s="15">
        <v>100.0214</v>
      </c>
      <c r="H963" s="15">
        <v>7.9214000000000002</v>
      </c>
      <c r="I963" s="15">
        <v>3500</v>
      </c>
      <c r="J963" s="15" t="s">
        <v>17426</v>
      </c>
      <c r="K963" s="15" t="s">
        <v>23</v>
      </c>
      <c r="L963" s="15">
        <v>2</v>
      </c>
      <c r="M963" s="15" t="s">
        <v>15548</v>
      </c>
      <c r="N963" s="15" t="s">
        <v>18489</v>
      </c>
      <c r="O963" s="56">
        <v>45632</v>
      </c>
    </row>
    <row r="964" spans="1:15" s="12" customFormat="1">
      <c r="A964" s="56">
        <v>45632</v>
      </c>
      <c r="B964" s="15" t="s">
        <v>17658</v>
      </c>
      <c r="C964" s="15" t="s">
        <v>10716</v>
      </c>
      <c r="D964" s="15">
        <v>7.1</v>
      </c>
      <c r="E964" s="56">
        <v>47522</v>
      </c>
      <c r="F964" s="15">
        <v>99.376999999999995</v>
      </c>
      <c r="G964" s="15">
        <v>99.376999999999995</v>
      </c>
      <c r="H964" s="15">
        <v>7.37</v>
      </c>
      <c r="I964" s="15">
        <v>160</v>
      </c>
      <c r="J964" s="15" t="s">
        <v>17426</v>
      </c>
      <c r="K964" s="15" t="s">
        <v>23</v>
      </c>
      <c r="L964" s="15">
        <v>1</v>
      </c>
      <c r="M964" s="15" t="s">
        <v>15548</v>
      </c>
      <c r="N964" s="15" t="s">
        <v>17660</v>
      </c>
      <c r="O964" s="56">
        <v>45632</v>
      </c>
    </row>
    <row r="965" spans="1:15" s="12" customFormat="1">
      <c r="A965" s="56">
        <v>45632</v>
      </c>
      <c r="B965" s="15" t="s">
        <v>17658</v>
      </c>
      <c r="C965" s="15" t="s">
        <v>4174</v>
      </c>
      <c r="D965" s="15">
        <v>6.39</v>
      </c>
      <c r="E965" s="56">
        <v>47806</v>
      </c>
      <c r="F965" s="15">
        <v>95.564999999999998</v>
      </c>
      <c r="G965" s="15">
        <v>95.564999999999998</v>
      </c>
      <c r="H965" s="15">
        <v>7.4531000000000001</v>
      </c>
      <c r="I965" s="15">
        <v>100</v>
      </c>
      <c r="J965" s="15" t="s">
        <v>17426</v>
      </c>
      <c r="K965" s="15" t="s">
        <v>23</v>
      </c>
      <c r="L965" s="15">
        <v>1</v>
      </c>
      <c r="M965" s="15" t="s">
        <v>15548</v>
      </c>
      <c r="N965" s="15" t="s">
        <v>18490</v>
      </c>
      <c r="O965" s="56">
        <v>45632</v>
      </c>
    </row>
    <row r="966" spans="1:15" s="12" customFormat="1">
      <c r="A966" s="56">
        <v>45632</v>
      </c>
      <c r="B966" s="15" t="s">
        <v>17658</v>
      </c>
      <c r="C966" s="15" t="s">
        <v>4819</v>
      </c>
      <c r="D966" s="15">
        <v>6.85</v>
      </c>
      <c r="E966" s="56">
        <v>47928</v>
      </c>
      <c r="F966" s="15">
        <v>98.0351</v>
      </c>
      <c r="G966" s="15">
        <v>98.0351</v>
      </c>
      <c r="H966" s="15">
        <v>7.37</v>
      </c>
      <c r="I966" s="15">
        <v>120</v>
      </c>
      <c r="J966" s="15" t="s">
        <v>17426</v>
      </c>
      <c r="K966" s="15" t="s">
        <v>23</v>
      </c>
      <c r="L966" s="15">
        <v>1</v>
      </c>
      <c r="M966" s="15" t="s">
        <v>15548</v>
      </c>
      <c r="N966" s="15" t="s">
        <v>18493</v>
      </c>
      <c r="O966" s="56">
        <v>45632</v>
      </c>
    </row>
    <row r="967" spans="1:15" s="12" customFormat="1">
      <c r="A967" s="56">
        <v>45632</v>
      </c>
      <c r="B967" s="15" t="s">
        <v>17658</v>
      </c>
      <c r="C967" s="15" t="s">
        <v>18289</v>
      </c>
      <c r="D967" s="15">
        <v>5.7</v>
      </c>
      <c r="E967" s="56">
        <v>45869</v>
      </c>
      <c r="F967" s="15">
        <v>98.792699999999996</v>
      </c>
      <c r="G967" s="15">
        <v>98.792699999999996</v>
      </c>
      <c r="H967" s="15">
        <v>7.5</v>
      </c>
      <c r="I967" s="15">
        <v>2500</v>
      </c>
      <c r="J967" s="15" t="s">
        <v>17426</v>
      </c>
      <c r="K967" s="15" t="s">
        <v>23</v>
      </c>
      <c r="L967" s="15">
        <v>1</v>
      </c>
      <c r="M967" s="15" t="s">
        <v>15548</v>
      </c>
      <c r="N967" s="15" t="s">
        <v>18290</v>
      </c>
      <c r="O967" s="56">
        <v>45632</v>
      </c>
    </row>
    <row r="968" spans="1:15" s="12" customFormat="1">
      <c r="A968" s="56">
        <v>45632</v>
      </c>
      <c r="B968" s="15" t="s">
        <v>17658</v>
      </c>
      <c r="C968" s="15" t="s">
        <v>12642</v>
      </c>
      <c r="D968" s="15">
        <v>7.4</v>
      </c>
      <c r="E968" s="56">
        <v>46052</v>
      </c>
      <c r="F968" s="15">
        <v>99.749300000000005</v>
      </c>
      <c r="G968" s="15">
        <v>99.749300000000005</v>
      </c>
      <c r="H968" s="15">
        <v>7.6</v>
      </c>
      <c r="I968" s="15">
        <v>2500</v>
      </c>
      <c r="J968" s="15" t="s">
        <v>17426</v>
      </c>
      <c r="K968" s="15" t="s">
        <v>23</v>
      </c>
      <c r="L968" s="15">
        <v>1</v>
      </c>
      <c r="M968" s="15" t="s">
        <v>15548</v>
      </c>
      <c r="N968" s="15" t="s">
        <v>18049</v>
      </c>
      <c r="O968" s="56">
        <v>45632</v>
      </c>
    </row>
    <row r="969" spans="1:15" s="12" customFormat="1">
      <c r="A969" s="56">
        <v>45632</v>
      </c>
      <c r="B969" s="15" t="s">
        <v>17658</v>
      </c>
      <c r="C969" s="15" t="s">
        <v>18612</v>
      </c>
      <c r="D969" s="15">
        <v>7.2</v>
      </c>
      <c r="E969" s="56">
        <v>45923</v>
      </c>
      <c r="F969" s="15">
        <v>99.6297</v>
      </c>
      <c r="G969" s="15">
        <v>99.6297</v>
      </c>
      <c r="H969" s="15">
        <v>7.57</v>
      </c>
      <c r="I969" s="15">
        <v>2500</v>
      </c>
      <c r="J969" s="15" t="s">
        <v>17426</v>
      </c>
      <c r="K969" s="15" t="s">
        <v>23</v>
      </c>
      <c r="L969" s="15">
        <v>1</v>
      </c>
      <c r="M969" s="15" t="s">
        <v>15548</v>
      </c>
      <c r="N969" s="15" t="s">
        <v>18613</v>
      </c>
      <c r="O969" s="56">
        <v>45632</v>
      </c>
    </row>
    <row r="970" spans="1:15" s="12" customFormat="1">
      <c r="A970" s="56">
        <v>45632</v>
      </c>
      <c r="B970" s="15" t="s">
        <v>17658</v>
      </c>
      <c r="C970" s="15" t="s">
        <v>18050</v>
      </c>
      <c r="D970" s="15">
        <v>7.62</v>
      </c>
      <c r="E970" s="56">
        <v>46783</v>
      </c>
      <c r="F970" s="15">
        <v>100.3969</v>
      </c>
      <c r="G970" s="15">
        <v>100.3969</v>
      </c>
      <c r="H970" s="15">
        <v>7.46</v>
      </c>
      <c r="I970" s="15">
        <v>2500</v>
      </c>
      <c r="J970" s="15" t="s">
        <v>17426</v>
      </c>
      <c r="K970" s="15" t="s">
        <v>23</v>
      </c>
      <c r="L970" s="15">
        <v>1</v>
      </c>
      <c r="M970" s="15" t="s">
        <v>15548</v>
      </c>
      <c r="N970" s="15" t="s">
        <v>18051</v>
      </c>
      <c r="O970" s="56">
        <v>45632</v>
      </c>
    </row>
    <row r="971" spans="1:15" s="12" customFormat="1">
      <c r="A971" s="56">
        <v>45632</v>
      </c>
      <c r="B971" s="15" t="s">
        <v>17658</v>
      </c>
      <c r="C971" s="15" t="s">
        <v>18052</v>
      </c>
      <c r="D971" s="15">
        <v>7.57</v>
      </c>
      <c r="E971" s="56">
        <v>46100</v>
      </c>
      <c r="F971" s="15">
        <v>99.92</v>
      </c>
      <c r="G971" s="15">
        <v>99.92</v>
      </c>
      <c r="H971" s="15">
        <v>7.59</v>
      </c>
      <c r="I971" s="15">
        <v>2500</v>
      </c>
      <c r="J971" s="15" t="s">
        <v>17426</v>
      </c>
      <c r="K971" s="15" t="s">
        <v>23</v>
      </c>
      <c r="L971" s="15">
        <v>1</v>
      </c>
      <c r="M971" s="15" t="s">
        <v>15548</v>
      </c>
      <c r="N971" s="15" t="s">
        <v>18053</v>
      </c>
      <c r="O971" s="56">
        <v>45632</v>
      </c>
    </row>
    <row r="972" spans="1:15" s="12" customFormat="1">
      <c r="A972" s="56">
        <v>45632</v>
      </c>
      <c r="B972" s="15" t="s">
        <v>17658</v>
      </c>
      <c r="C972" s="15" t="s">
        <v>12830</v>
      </c>
      <c r="D972" s="15">
        <v>7.58</v>
      </c>
      <c r="E972" s="56">
        <v>46234</v>
      </c>
      <c r="F972" s="15">
        <v>99.981499999999997</v>
      </c>
      <c r="G972" s="15">
        <v>100.00960000000001</v>
      </c>
      <c r="H972" s="15">
        <v>7.5312999999999999</v>
      </c>
      <c r="I972" s="15">
        <v>8000</v>
      </c>
      <c r="J972" s="15" t="s">
        <v>17426</v>
      </c>
      <c r="K972" s="15" t="s">
        <v>23</v>
      </c>
      <c r="L972" s="15">
        <v>2</v>
      </c>
      <c r="M972" s="15" t="s">
        <v>15548</v>
      </c>
      <c r="N972" s="15" t="s">
        <v>18054</v>
      </c>
      <c r="O972" s="56">
        <v>45632</v>
      </c>
    </row>
    <row r="973" spans="1:15" s="12" customFormat="1">
      <c r="A973" s="56">
        <v>45632</v>
      </c>
      <c r="B973" s="15" t="s">
        <v>17658</v>
      </c>
      <c r="C973" s="15" t="s">
        <v>17666</v>
      </c>
      <c r="D973" s="15">
        <v>7.5</v>
      </c>
      <c r="E973" s="56">
        <v>46265</v>
      </c>
      <c r="F973" s="15">
        <v>99.867800000000003</v>
      </c>
      <c r="G973" s="15">
        <v>99.897300000000001</v>
      </c>
      <c r="H973" s="15">
        <v>7.5312999999999999</v>
      </c>
      <c r="I973" s="15">
        <v>8000</v>
      </c>
      <c r="J973" s="15" t="s">
        <v>17426</v>
      </c>
      <c r="K973" s="15" t="s">
        <v>23</v>
      </c>
      <c r="L973" s="15">
        <v>2</v>
      </c>
      <c r="M973" s="15" t="s">
        <v>15548</v>
      </c>
      <c r="N973" s="15" t="s">
        <v>17667</v>
      </c>
      <c r="O973" s="56">
        <v>45632</v>
      </c>
    </row>
    <row r="974" spans="1:15" s="12" customFormat="1">
      <c r="A974" s="56">
        <v>45632</v>
      </c>
      <c r="B974" s="15" t="s">
        <v>17658</v>
      </c>
      <c r="C974" s="15" t="s">
        <v>18055</v>
      </c>
      <c r="D974" s="15">
        <v>7.63</v>
      </c>
      <c r="E974" s="56">
        <v>47023</v>
      </c>
      <c r="F974" s="15">
        <v>100.59</v>
      </c>
      <c r="G974" s="15">
        <v>100.42</v>
      </c>
      <c r="H974" s="15">
        <v>7.4791999999999996</v>
      </c>
      <c r="I974" s="15">
        <v>60</v>
      </c>
      <c r="J974" s="15" t="s">
        <v>17426</v>
      </c>
      <c r="K974" s="15" t="s">
        <v>23</v>
      </c>
      <c r="L974" s="15">
        <v>2</v>
      </c>
      <c r="M974" s="15" t="s">
        <v>15548</v>
      </c>
      <c r="N974" s="15" t="s">
        <v>18056</v>
      </c>
      <c r="O974" s="56">
        <v>45632</v>
      </c>
    </row>
    <row r="975" spans="1:15" s="12" customFormat="1">
      <c r="A975" s="56">
        <v>45632</v>
      </c>
      <c r="B975" s="15" t="s">
        <v>17658</v>
      </c>
      <c r="C975" s="15" t="s">
        <v>5682</v>
      </c>
      <c r="D975" s="15">
        <v>7.7</v>
      </c>
      <c r="E975" s="56">
        <v>46660</v>
      </c>
      <c r="F975" s="15">
        <v>100.5706</v>
      </c>
      <c r="G975" s="15">
        <v>100.5706</v>
      </c>
      <c r="H975" s="15">
        <v>7.45</v>
      </c>
      <c r="I975" s="15">
        <v>1500</v>
      </c>
      <c r="J975" s="15" t="s">
        <v>17426</v>
      </c>
      <c r="K975" s="15" t="s">
        <v>23</v>
      </c>
      <c r="L975" s="15">
        <v>2</v>
      </c>
      <c r="M975" s="15" t="s">
        <v>15548</v>
      </c>
      <c r="N975" s="15" t="s">
        <v>18297</v>
      </c>
      <c r="O975" s="56">
        <v>45632</v>
      </c>
    </row>
    <row r="976" spans="1:15" s="12" customFormat="1">
      <c r="A976" s="56">
        <v>45632</v>
      </c>
      <c r="B976" s="15" t="s">
        <v>17658</v>
      </c>
      <c r="C976" s="15" t="s">
        <v>223</v>
      </c>
      <c r="D976" s="15">
        <v>7.44</v>
      </c>
      <c r="E976" s="56">
        <v>46807</v>
      </c>
      <c r="F976" s="15">
        <v>99.923199999999994</v>
      </c>
      <c r="G976" s="15">
        <v>99.923199999999994</v>
      </c>
      <c r="H976" s="15">
        <v>7.4749999999999996</v>
      </c>
      <c r="I976" s="15">
        <v>5000</v>
      </c>
      <c r="J976" s="15" t="s">
        <v>17426</v>
      </c>
      <c r="K976" s="15" t="s">
        <v>23</v>
      </c>
      <c r="L976" s="15">
        <v>1</v>
      </c>
      <c r="M976" s="15" t="s">
        <v>15548</v>
      </c>
      <c r="N976" s="15" t="s">
        <v>17669</v>
      </c>
      <c r="O976" s="56">
        <v>45632</v>
      </c>
    </row>
    <row r="977" spans="1:15" s="12" customFormat="1">
      <c r="A977" s="56">
        <v>45632</v>
      </c>
      <c r="B977" s="15" t="s">
        <v>17670</v>
      </c>
      <c r="C977" s="15" t="s">
        <v>18614</v>
      </c>
      <c r="D977" s="15">
        <v>7.75</v>
      </c>
      <c r="E977" s="56">
        <v>48715</v>
      </c>
      <c r="F977" s="15">
        <v>100.2017</v>
      </c>
      <c r="G977" s="15">
        <v>100.2017</v>
      </c>
      <c r="H977" s="15">
        <v>7.7</v>
      </c>
      <c r="I977" s="15">
        <v>500</v>
      </c>
      <c r="J977" s="15" t="s">
        <v>17426</v>
      </c>
      <c r="K977" s="15" t="s">
        <v>23</v>
      </c>
      <c r="L977" s="15">
        <v>1</v>
      </c>
      <c r="M977" s="15" t="s">
        <v>15548</v>
      </c>
      <c r="N977" s="15" t="s">
        <v>18615</v>
      </c>
      <c r="O977" s="56">
        <v>45632</v>
      </c>
    </row>
    <row r="978" spans="1:15" s="12" customFormat="1">
      <c r="A978" s="56">
        <v>45632</v>
      </c>
      <c r="B978" s="15" t="s">
        <v>17670</v>
      </c>
      <c r="C978" s="15" t="s">
        <v>17675</v>
      </c>
      <c r="D978" s="15">
        <v>8.4499999999999993</v>
      </c>
      <c r="E978" s="56">
        <v>46294</v>
      </c>
      <c r="F978" s="15">
        <v>100.7347</v>
      </c>
      <c r="G978" s="15">
        <v>100.7347</v>
      </c>
      <c r="H978" s="15">
        <v>7.97</v>
      </c>
      <c r="I978" s="15">
        <v>50</v>
      </c>
      <c r="J978" s="15" t="s">
        <v>17426</v>
      </c>
      <c r="K978" s="15" t="s">
        <v>23</v>
      </c>
      <c r="L978" s="15">
        <v>1</v>
      </c>
      <c r="M978" s="15" t="s">
        <v>15548</v>
      </c>
      <c r="N978" s="15" t="s">
        <v>18616</v>
      </c>
      <c r="O978" s="56">
        <v>45632</v>
      </c>
    </row>
    <row r="979" spans="1:15" s="12" customFormat="1">
      <c r="A979" s="56">
        <v>45632</v>
      </c>
      <c r="B979" s="15" t="s">
        <v>17677</v>
      </c>
      <c r="C979" s="15" t="s">
        <v>17682</v>
      </c>
      <c r="D979" s="15">
        <v>9.9</v>
      </c>
      <c r="E979" s="56">
        <v>46324</v>
      </c>
      <c r="F979" s="15">
        <v>99.5779</v>
      </c>
      <c r="G979" s="15">
        <v>99.574700000000007</v>
      </c>
      <c r="H979" s="15">
        <v>10.8034</v>
      </c>
      <c r="I979" s="15">
        <v>2.9</v>
      </c>
      <c r="J979" s="15" t="s">
        <v>17426</v>
      </c>
      <c r="K979" s="15" t="s">
        <v>23</v>
      </c>
      <c r="L979" s="15">
        <v>6</v>
      </c>
      <c r="M979" s="15" t="s">
        <v>15548</v>
      </c>
      <c r="N979" s="15" t="s">
        <v>17683</v>
      </c>
      <c r="O979" s="56">
        <v>45632</v>
      </c>
    </row>
    <row r="980" spans="1:15" s="12" customFormat="1">
      <c r="A980" s="56">
        <v>45632</v>
      </c>
      <c r="B980" s="15" t="s">
        <v>17677</v>
      </c>
      <c r="C980" s="15" t="s">
        <v>17684</v>
      </c>
      <c r="D980" s="15">
        <v>0</v>
      </c>
      <c r="E980" s="56">
        <v>46346</v>
      </c>
      <c r="F980" s="15">
        <v>99.153199999999998</v>
      </c>
      <c r="G980" s="15">
        <v>98.638900000000007</v>
      </c>
      <c r="H980" s="15">
        <v>11.324999999999999</v>
      </c>
      <c r="I980" s="15">
        <v>230.7</v>
      </c>
      <c r="J980" s="15" t="s">
        <v>17426</v>
      </c>
      <c r="K980" s="15" t="s">
        <v>23</v>
      </c>
      <c r="L980" s="15">
        <v>110</v>
      </c>
      <c r="M980" s="15" t="s">
        <v>15548</v>
      </c>
      <c r="N980" s="15" t="s">
        <v>17685</v>
      </c>
      <c r="O980" s="56">
        <v>45632</v>
      </c>
    </row>
    <row r="981" spans="1:15" s="12" customFormat="1">
      <c r="A981" s="56">
        <v>45632</v>
      </c>
      <c r="B981" s="15" t="s">
        <v>17903</v>
      </c>
      <c r="C981" s="15" t="s">
        <v>13435</v>
      </c>
      <c r="D981" s="15">
        <v>8.3000000000000007</v>
      </c>
      <c r="E981" s="56">
        <v>46094</v>
      </c>
      <c r="F981" s="15">
        <v>100.48309999999999</v>
      </c>
      <c r="G981" s="15">
        <v>100.48309999999999</v>
      </c>
      <c r="H981" s="15">
        <v>7.83</v>
      </c>
      <c r="I981" s="15">
        <v>2500</v>
      </c>
      <c r="J981" s="15" t="s">
        <v>17426</v>
      </c>
      <c r="K981" s="15" t="s">
        <v>23</v>
      </c>
      <c r="L981" s="15">
        <v>1</v>
      </c>
      <c r="M981" s="15" t="s">
        <v>15548</v>
      </c>
      <c r="N981" s="15" t="s">
        <v>18617</v>
      </c>
      <c r="O981" s="56">
        <v>45632</v>
      </c>
    </row>
    <row r="982" spans="1:15" s="12" customFormat="1">
      <c r="A982" s="56">
        <v>45632</v>
      </c>
      <c r="B982" s="15" t="s">
        <v>17903</v>
      </c>
      <c r="C982" s="15" t="s">
        <v>13426</v>
      </c>
      <c r="D982" s="15">
        <v>7.9050000000000002</v>
      </c>
      <c r="E982" s="56">
        <v>46359</v>
      </c>
      <c r="F982" s="15">
        <v>100.0107</v>
      </c>
      <c r="G982" s="15">
        <v>100.0107</v>
      </c>
      <c r="H982" s="15">
        <v>7.89</v>
      </c>
      <c r="I982" s="15">
        <v>5000</v>
      </c>
      <c r="J982" s="15" t="s">
        <v>17426</v>
      </c>
      <c r="K982" s="15" t="s">
        <v>23</v>
      </c>
      <c r="L982" s="15">
        <v>1</v>
      </c>
      <c r="M982" s="15" t="s">
        <v>15548</v>
      </c>
      <c r="N982" s="15" t="s">
        <v>18307</v>
      </c>
      <c r="O982" s="56">
        <v>45632</v>
      </c>
    </row>
    <row r="983" spans="1:15" s="12" customFormat="1">
      <c r="A983" s="56">
        <v>45632</v>
      </c>
      <c r="B983" s="15" t="s">
        <v>17903</v>
      </c>
      <c r="C983" s="15" t="s">
        <v>18618</v>
      </c>
      <c r="D983" s="15">
        <v>9.35</v>
      </c>
      <c r="E983" s="56">
        <v>45664</v>
      </c>
      <c r="F983" s="15">
        <v>99.95</v>
      </c>
      <c r="G983" s="15">
        <v>99.95</v>
      </c>
      <c r="H983" s="15">
        <v>9.1</v>
      </c>
      <c r="I983" s="15">
        <v>140</v>
      </c>
      <c r="J983" s="15" t="s">
        <v>17426</v>
      </c>
      <c r="K983" s="15" t="s">
        <v>23</v>
      </c>
      <c r="L983" s="15">
        <v>1</v>
      </c>
      <c r="M983" s="15" t="s">
        <v>15548</v>
      </c>
      <c r="N983" s="15" t="s">
        <v>18619</v>
      </c>
      <c r="O983" s="56">
        <v>45632</v>
      </c>
    </row>
    <row r="984" spans="1:15" s="12" customFormat="1">
      <c r="A984" s="56">
        <v>45632</v>
      </c>
      <c r="B984" s="15" t="s">
        <v>17903</v>
      </c>
      <c r="C984" s="15" t="s">
        <v>13651</v>
      </c>
      <c r="D984" s="15">
        <v>9.86</v>
      </c>
      <c r="E984" s="56">
        <v>401768</v>
      </c>
      <c r="F984" s="15">
        <v>100.04</v>
      </c>
      <c r="G984" s="15">
        <v>100.04</v>
      </c>
      <c r="H984" s="15">
        <v>9.7799999999999994</v>
      </c>
      <c r="I984" s="15">
        <v>50</v>
      </c>
      <c r="J984" s="15" t="s">
        <v>17426</v>
      </c>
      <c r="K984" s="15" t="s">
        <v>23</v>
      </c>
      <c r="L984" s="15">
        <v>1</v>
      </c>
      <c r="M984" s="15" t="s">
        <v>15548</v>
      </c>
      <c r="N984" s="15" t="s">
        <v>18620</v>
      </c>
      <c r="O984" s="56">
        <v>45632</v>
      </c>
    </row>
    <row r="985" spans="1:15" s="12" customFormat="1">
      <c r="A985" s="56">
        <v>45632</v>
      </c>
      <c r="B985" s="15" t="s">
        <v>17903</v>
      </c>
      <c r="C985" s="15" t="s">
        <v>13587</v>
      </c>
      <c r="D985" s="15">
        <v>9.0500000000000007</v>
      </c>
      <c r="E985" s="56">
        <v>401768</v>
      </c>
      <c r="F985" s="15">
        <v>99.46</v>
      </c>
      <c r="G985" s="15">
        <v>99.46</v>
      </c>
      <c r="H985" s="15">
        <v>9.25</v>
      </c>
      <c r="I985" s="15">
        <v>10</v>
      </c>
      <c r="J985" s="15" t="s">
        <v>17426</v>
      </c>
      <c r="K985" s="15" t="s">
        <v>23</v>
      </c>
      <c r="L985" s="15">
        <v>1</v>
      </c>
      <c r="M985" s="15" t="s">
        <v>15548</v>
      </c>
      <c r="N985" s="15" t="s">
        <v>18621</v>
      </c>
      <c r="O985" s="56">
        <v>45632</v>
      </c>
    </row>
    <row r="986" spans="1:15" s="12" customFormat="1">
      <c r="A986" s="56">
        <v>45632</v>
      </c>
      <c r="B986" s="15" t="s">
        <v>17903</v>
      </c>
      <c r="C986" s="15" t="s">
        <v>13562</v>
      </c>
      <c r="D986" s="15">
        <v>8.9499999999999993</v>
      </c>
      <c r="E986" s="56">
        <v>47224</v>
      </c>
      <c r="F986" s="15">
        <v>100.18</v>
      </c>
      <c r="G986" s="15">
        <v>100.18</v>
      </c>
      <c r="H986" s="15">
        <v>8.8699999999999992</v>
      </c>
      <c r="I986" s="15">
        <v>50</v>
      </c>
      <c r="J986" s="15" t="s">
        <v>17426</v>
      </c>
      <c r="K986" s="15" t="s">
        <v>23</v>
      </c>
      <c r="L986" s="15">
        <v>1</v>
      </c>
      <c r="M986" s="15" t="s">
        <v>15548</v>
      </c>
      <c r="N986" s="15" t="s">
        <v>18622</v>
      </c>
      <c r="O986" s="56">
        <v>45632</v>
      </c>
    </row>
    <row r="987" spans="1:15" s="12" customFormat="1">
      <c r="A987" s="56">
        <v>45632</v>
      </c>
      <c r="B987" s="15" t="s">
        <v>17903</v>
      </c>
      <c r="C987" s="15" t="s">
        <v>13386</v>
      </c>
      <c r="D987" s="15">
        <v>8.65</v>
      </c>
      <c r="E987" s="56">
        <v>47435</v>
      </c>
      <c r="F987" s="15">
        <v>98.75</v>
      </c>
      <c r="G987" s="15">
        <v>98.75</v>
      </c>
      <c r="H987" s="15">
        <v>8.9700000000000006</v>
      </c>
      <c r="I987" s="15">
        <v>100</v>
      </c>
      <c r="J987" s="15" t="s">
        <v>17426</v>
      </c>
      <c r="K987" s="15" t="s">
        <v>23</v>
      </c>
      <c r="L987" s="15">
        <v>1</v>
      </c>
      <c r="M987" s="15" t="s">
        <v>15548</v>
      </c>
      <c r="N987" s="15" t="s">
        <v>18071</v>
      </c>
      <c r="O987" s="56">
        <v>45632</v>
      </c>
    </row>
    <row r="988" spans="1:15" s="12" customFormat="1">
      <c r="A988" s="56">
        <v>45632</v>
      </c>
      <c r="B988" s="15" t="s">
        <v>18073</v>
      </c>
      <c r="C988" s="15" t="s">
        <v>18309</v>
      </c>
      <c r="D988" s="15">
        <v>9.6999999999999993</v>
      </c>
      <c r="E988" s="56">
        <v>49023</v>
      </c>
      <c r="F988" s="15">
        <v>100.03</v>
      </c>
      <c r="G988" s="15">
        <v>100.0115</v>
      </c>
      <c r="H988" s="15">
        <v>9.6621000000000006</v>
      </c>
      <c r="I988" s="15">
        <v>5210</v>
      </c>
      <c r="J988" s="15" t="s">
        <v>17426</v>
      </c>
      <c r="K988" s="15" t="s">
        <v>23</v>
      </c>
      <c r="L988" s="15">
        <v>4</v>
      </c>
      <c r="M988" s="15" t="s">
        <v>15548</v>
      </c>
      <c r="N988" s="15" t="s">
        <v>18310</v>
      </c>
      <c r="O988" s="56">
        <v>45632</v>
      </c>
    </row>
    <row r="989" spans="1:15" s="12" customFormat="1">
      <c r="A989" s="56">
        <v>45632</v>
      </c>
      <c r="B989" s="15" t="s">
        <v>17689</v>
      </c>
      <c r="C989" s="15" t="s">
        <v>16484</v>
      </c>
      <c r="D989" s="15">
        <v>9.4499999999999993</v>
      </c>
      <c r="E989" s="56">
        <v>45779</v>
      </c>
      <c r="F989" s="15">
        <v>99.949299999999994</v>
      </c>
      <c r="G989" s="15">
        <v>99.949299999999994</v>
      </c>
      <c r="H989" s="15">
        <v>9.9</v>
      </c>
      <c r="I989" s="15">
        <v>1.21</v>
      </c>
      <c r="J989" s="15" t="s">
        <v>17426</v>
      </c>
      <c r="K989" s="15" t="s">
        <v>23</v>
      </c>
      <c r="L989" s="15">
        <v>19</v>
      </c>
      <c r="M989" s="15" t="s">
        <v>15548</v>
      </c>
      <c r="N989" s="15" t="s">
        <v>18311</v>
      </c>
      <c r="O989" s="56">
        <v>45632</v>
      </c>
    </row>
    <row r="990" spans="1:15" s="12" customFormat="1">
      <c r="A990" s="56">
        <v>45632</v>
      </c>
      <c r="B990" s="15" t="s">
        <v>17689</v>
      </c>
      <c r="C990" s="15" t="s">
        <v>17692</v>
      </c>
      <c r="D990" s="15">
        <v>0</v>
      </c>
      <c r="E990" s="56">
        <v>46115</v>
      </c>
      <c r="F990" s="15">
        <v>107.62</v>
      </c>
      <c r="G990" s="15">
        <v>107.62</v>
      </c>
      <c r="H990" s="15">
        <v>1E-4</v>
      </c>
      <c r="I990" s="15">
        <v>1</v>
      </c>
      <c r="J990" s="15" t="s">
        <v>17426</v>
      </c>
      <c r="K990" s="15" t="s">
        <v>23</v>
      </c>
      <c r="L990" s="15">
        <v>1</v>
      </c>
      <c r="M990" s="15" t="s">
        <v>15548</v>
      </c>
      <c r="N990" s="15" t="s">
        <v>17693</v>
      </c>
      <c r="O990" s="56">
        <v>45632</v>
      </c>
    </row>
    <row r="991" spans="1:15" s="12" customFormat="1">
      <c r="A991" s="56">
        <v>45632</v>
      </c>
      <c r="B991" s="15" t="s">
        <v>17689</v>
      </c>
      <c r="C991" s="15" t="s">
        <v>17694</v>
      </c>
      <c r="D991" s="15">
        <v>0</v>
      </c>
      <c r="E991" s="56">
        <v>46699</v>
      </c>
      <c r="F991" s="15">
        <v>99.4</v>
      </c>
      <c r="G991" s="15">
        <v>99.485699999999994</v>
      </c>
      <c r="H991" s="15">
        <v>1E-4</v>
      </c>
      <c r="I991" s="15">
        <v>7</v>
      </c>
      <c r="J991" s="15" t="s">
        <v>17426</v>
      </c>
      <c r="K991" s="15" t="s">
        <v>23</v>
      </c>
      <c r="L991" s="15">
        <v>2</v>
      </c>
      <c r="M991" s="15" t="s">
        <v>15548</v>
      </c>
      <c r="N991" s="15" t="s">
        <v>17695</v>
      </c>
      <c r="O991" s="56">
        <v>45632</v>
      </c>
    </row>
    <row r="992" spans="1:15" s="12" customFormat="1">
      <c r="A992" s="56">
        <v>45632</v>
      </c>
      <c r="B992" s="15" t="s">
        <v>17699</v>
      </c>
      <c r="C992" s="15" t="s">
        <v>16984</v>
      </c>
      <c r="D992" s="15">
        <v>10.9</v>
      </c>
      <c r="E992" s="56">
        <v>46186</v>
      </c>
      <c r="F992" s="15">
        <v>99.867500000000007</v>
      </c>
      <c r="G992" s="15">
        <v>99.867199999999997</v>
      </c>
      <c r="H992" s="15">
        <v>11</v>
      </c>
      <c r="I992" s="15">
        <v>5.8</v>
      </c>
      <c r="J992" s="15" t="s">
        <v>17426</v>
      </c>
      <c r="K992" s="15" t="s">
        <v>23</v>
      </c>
      <c r="L992" s="15">
        <v>24</v>
      </c>
      <c r="M992" s="15" t="s">
        <v>15548</v>
      </c>
      <c r="N992" s="15" t="s">
        <v>18078</v>
      </c>
      <c r="O992" s="56">
        <v>45632</v>
      </c>
    </row>
    <row r="993" spans="1:15" s="12" customFormat="1">
      <c r="A993" s="56">
        <v>45632</v>
      </c>
      <c r="B993" s="15" t="s">
        <v>17699</v>
      </c>
      <c r="C993" s="15" t="s">
        <v>16917</v>
      </c>
      <c r="D993" s="15">
        <v>0</v>
      </c>
      <c r="E993" s="56">
        <v>45913</v>
      </c>
      <c r="F993" s="15">
        <v>99.649199999999993</v>
      </c>
      <c r="G993" s="15">
        <v>99.649199999999993</v>
      </c>
      <c r="H993" s="15">
        <v>11</v>
      </c>
      <c r="I993" s="15">
        <v>0.6</v>
      </c>
      <c r="J993" s="15" t="s">
        <v>17426</v>
      </c>
      <c r="K993" s="15" t="s">
        <v>23</v>
      </c>
      <c r="L993" s="15">
        <v>2</v>
      </c>
      <c r="M993" s="15" t="s">
        <v>15548</v>
      </c>
      <c r="N993" s="15" t="s">
        <v>17700</v>
      </c>
      <c r="O993" s="56">
        <v>45632</v>
      </c>
    </row>
    <row r="994" spans="1:15" s="12" customFormat="1">
      <c r="A994" s="56">
        <v>45632</v>
      </c>
      <c r="B994" s="15" t="s">
        <v>17699</v>
      </c>
      <c r="C994" s="15" t="s">
        <v>18623</v>
      </c>
      <c r="D994" s="15">
        <v>10.5</v>
      </c>
      <c r="E994" s="56">
        <v>46556</v>
      </c>
      <c r="F994" s="15">
        <v>100.4</v>
      </c>
      <c r="G994" s="15">
        <v>100.4</v>
      </c>
      <c r="H994" s="15">
        <v>10.8217</v>
      </c>
      <c r="I994" s="15">
        <v>5</v>
      </c>
      <c r="J994" s="15" t="s">
        <v>17426</v>
      </c>
      <c r="K994" s="15" t="s">
        <v>23</v>
      </c>
      <c r="L994" s="15">
        <v>1</v>
      </c>
      <c r="M994" s="15" t="s">
        <v>15548</v>
      </c>
      <c r="N994" s="15" t="s">
        <v>18624</v>
      </c>
      <c r="O994" s="56">
        <v>45632</v>
      </c>
    </row>
    <row r="995" spans="1:15" s="12" customFormat="1">
      <c r="A995" s="56">
        <v>45632</v>
      </c>
      <c r="B995" s="15" t="s">
        <v>17699</v>
      </c>
      <c r="C995" s="15" t="s">
        <v>17701</v>
      </c>
      <c r="D995" s="15">
        <v>10.4</v>
      </c>
      <c r="E995" s="56">
        <v>46339</v>
      </c>
      <c r="F995" s="15">
        <v>99.25</v>
      </c>
      <c r="G995" s="15">
        <v>99.25</v>
      </c>
      <c r="H995" s="15">
        <v>11.3858</v>
      </c>
      <c r="I995" s="15">
        <v>3</v>
      </c>
      <c r="J995" s="15" t="s">
        <v>17426</v>
      </c>
      <c r="K995" s="15" t="s">
        <v>23</v>
      </c>
      <c r="L995" s="15">
        <v>1</v>
      </c>
      <c r="M995" s="15" t="s">
        <v>15548</v>
      </c>
      <c r="N995" s="15" t="s">
        <v>18504</v>
      </c>
      <c r="O995" s="56">
        <v>45632</v>
      </c>
    </row>
    <row r="996" spans="1:15" s="12" customFormat="1">
      <c r="A996" s="56">
        <v>45632</v>
      </c>
      <c r="B996" s="15" t="s">
        <v>17699</v>
      </c>
      <c r="C996" s="15" t="s">
        <v>17702</v>
      </c>
      <c r="D996" s="15">
        <v>10.5</v>
      </c>
      <c r="E996" s="56">
        <v>46626</v>
      </c>
      <c r="F996" s="15">
        <v>99</v>
      </c>
      <c r="G996" s="15">
        <v>99</v>
      </c>
      <c r="H996" s="15">
        <v>11.49</v>
      </c>
      <c r="I996" s="15">
        <v>3</v>
      </c>
      <c r="J996" s="15" t="s">
        <v>17426</v>
      </c>
      <c r="K996" s="15" t="s">
        <v>23</v>
      </c>
      <c r="L996" s="15">
        <v>1</v>
      </c>
      <c r="M996" s="15" t="s">
        <v>15548</v>
      </c>
      <c r="N996" s="15" t="s">
        <v>18625</v>
      </c>
      <c r="O996" s="56">
        <v>45632</v>
      </c>
    </row>
    <row r="997" spans="1:15" s="12" customFormat="1">
      <c r="A997" s="56">
        <v>45632</v>
      </c>
      <c r="B997" s="15" t="s">
        <v>18316</v>
      </c>
      <c r="C997" s="15" t="s">
        <v>18626</v>
      </c>
      <c r="D997" s="15">
        <v>7.42</v>
      </c>
      <c r="E997" s="56">
        <v>45881</v>
      </c>
      <c r="F997" s="15">
        <v>99.766999999999996</v>
      </c>
      <c r="G997" s="15">
        <v>99.766999999999996</v>
      </c>
      <c r="H997" s="15">
        <v>7.6</v>
      </c>
      <c r="I997" s="15">
        <v>2500</v>
      </c>
      <c r="J997" s="15" t="s">
        <v>17426</v>
      </c>
      <c r="K997" s="15" t="s">
        <v>23</v>
      </c>
      <c r="L997" s="15">
        <v>1</v>
      </c>
      <c r="M997" s="15" t="s">
        <v>15548</v>
      </c>
      <c r="N997" s="15" t="s">
        <v>18627</v>
      </c>
      <c r="O997" s="56">
        <v>45632</v>
      </c>
    </row>
    <row r="998" spans="1:15" s="12" customFormat="1">
      <c r="A998" s="56">
        <v>45632</v>
      </c>
      <c r="B998" s="15" t="s">
        <v>17706</v>
      </c>
      <c r="C998" s="15" t="s">
        <v>11568</v>
      </c>
      <c r="D998" s="15">
        <v>9.75</v>
      </c>
      <c r="E998" s="56">
        <v>46888</v>
      </c>
      <c r="F998" s="15">
        <v>101</v>
      </c>
      <c r="G998" s="15">
        <v>101</v>
      </c>
      <c r="H998" s="15">
        <v>10.199999999999999</v>
      </c>
      <c r="I998" s="15">
        <v>600</v>
      </c>
      <c r="J998" s="15" t="s">
        <v>17426</v>
      </c>
      <c r="K998" s="15" t="s">
        <v>23</v>
      </c>
      <c r="L998" s="15">
        <v>1</v>
      </c>
      <c r="M998" s="15" t="s">
        <v>15548</v>
      </c>
      <c r="N998" s="15" t="s">
        <v>17707</v>
      </c>
      <c r="O998" s="56">
        <v>45632</v>
      </c>
    </row>
    <row r="999" spans="1:15" s="12" customFormat="1">
      <c r="A999" s="56">
        <v>45632</v>
      </c>
      <c r="B999" s="15" t="s">
        <v>17706</v>
      </c>
      <c r="C999" s="15" t="s">
        <v>7374</v>
      </c>
      <c r="D999" s="15">
        <v>9.75</v>
      </c>
      <c r="E999" s="56">
        <v>46888</v>
      </c>
      <c r="F999" s="15">
        <v>101</v>
      </c>
      <c r="G999" s="15">
        <v>101</v>
      </c>
      <c r="H999" s="15">
        <v>10.199999999999999</v>
      </c>
      <c r="I999" s="15">
        <v>2500</v>
      </c>
      <c r="J999" s="15" t="s">
        <v>17426</v>
      </c>
      <c r="K999" s="15" t="s">
        <v>23</v>
      </c>
      <c r="L999" s="15">
        <v>1</v>
      </c>
      <c r="M999" s="15" t="s">
        <v>15548</v>
      </c>
      <c r="N999" s="15" t="s">
        <v>17708</v>
      </c>
      <c r="O999" s="56">
        <v>45632</v>
      </c>
    </row>
    <row r="1000" spans="1:15" s="12" customFormat="1">
      <c r="A1000" s="56">
        <v>45632</v>
      </c>
      <c r="B1000" s="15" t="s">
        <v>17706</v>
      </c>
      <c r="C1000" s="15" t="s">
        <v>2786</v>
      </c>
      <c r="D1000" s="15">
        <v>9.75</v>
      </c>
      <c r="E1000" s="56">
        <v>46612</v>
      </c>
      <c r="F1000" s="15">
        <v>100.03</v>
      </c>
      <c r="G1000" s="15">
        <v>99.997900000000001</v>
      </c>
      <c r="H1000" s="15">
        <v>10.1121</v>
      </c>
      <c r="I1000" s="15">
        <v>2990</v>
      </c>
      <c r="J1000" s="15" t="s">
        <v>17426</v>
      </c>
      <c r="K1000" s="15" t="s">
        <v>23</v>
      </c>
      <c r="L1000" s="15">
        <v>2</v>
      </c>
      <c r="M1000" s="15" t="s">
        <v>15548</v>
      </c>
      <c r="N1000" s="15" t="s">
        <v>18085</v>
      </c>
      <c r="O1000" s="56">
        <v>45632</v>
      </c>
    </row>
    <row r="1001" spans="1:15" s="12" customFormat="1">
      <c r="A1001" s="56">
        <v>45632</v>
      </c>
      <c r="B1001" s="15" t="s">
        <v>17706</v>
      </c>
      <c r="C1001" s="15" t="s">
        <v>14836</v>
      </c>
      <c r="D1001" s="15">
        <v>9.75</v>
      </c>
      <c r="E1001" s="56">
        <v>46612</v>
      </c>
      <c r="F1001" s="15">
        <v>100.3</v>
      </c>
      <c r="G1001" s="15">
        <v>100.3</v>
      </c>
      <c r="H1001" s="15">
        <v>9.8000000000000007</v>
      </c>
      <c r="I1001" s="15">
        <v>1000</v>
      </c>
      <c r="J1001" s="15" t="s">
        <v>17426</v>
      </c>
      <c r="K1001" s="15" t="s">
        <v>23</v>
      </c>
      <c r="L1001" s="15">
        <v>1</v>
      </c>
      <c r="M1001" s="15" t="s">
        <v>15548</v>
      </c>
      <c r="N1001" s="15" t="s">
        <v>18323</v>
      </c>
      <c r="O1001" s="56">
        <v>45632</v>
      </c>
    </row>
    <row r="1002" spans="1:15" s="12" customFormat="1">
      <c r="A1002" s="56">
        <v>45632</v>
      </c>
      <c r="B1002" s="15" t="s">
        <v>17709</v>
      </c>
      <c r="C1002" s="15" t="s">
        <v>252</v>
      </c>
      <c r="D1002" s="15">
        <v>8.65</v>
      </c>
      <c r="E1002" s="56">
        <v>46696</v>
      </c>
      <c r="F1002" s="15">
        <v>100.2825</v>
      </c>
      <c r="G1002" s="15">
        <v>100.2825</v>
      </c>
      <c r="H1002" s="15">
        <v>8.35</v>
      </c>
      <c r="I1002" s="15">
        <v>8500</v>
      </c>
      <c r="J1002" s="15" t="s">
        <v>17426</v>
      </c>
      <c r="K1002" s="15" t="s">
        <v>23</v>
      </c>
      <c r="L1002" s="15">
        <v>1</v>
      </c>
      <c r="M1002" s="15" t="s">
        <v>15548</v>
      </c>
      <c r="N1002" s="15" t="s">
        <v>18088</v>
      </c>
      <c r="O1002" s="56">
        <v>45632</v>
      </c>
    </row>
    <row r="1003" spans="1:15" s="12" customFormat="1">
      <c r="A1003" s="56">
        <v>45632</v>
      </c>
      <c r="B1003" s="15" t="s">
        <v>17713</v>
      </c>
      <c r="C1003" s="15" t="s">
        <v>7217</v>
      </c>
      <c r="D1003" s="15">
        <v>0</v>
      </c>
      <c r="E1003" s="56">
        <v>47621</v>
      </c>
      <c r="F1003" s="15">
        <v>100.77</v>
      </c>
      <c r="G1003" s="15">
        <v>100.75</v>
      </c>
      <c r="H1003" s="15">
        <v>10.770200000000001</v>
      </c>
      <c r="I1003" s="15">
        <v>9140</v>
      </c>
      <c r="J1003" s="15" t="s">
        <v>17426</v>
      </c>
      <c r="K1003" s="15" t="s">
        <v>23</v>
      </c>
      <c r="L1003" s="15">
        <v>3</v>
      </c>
      <c r="M1003" s="15" t="s">
        <v>15548</v>
      </c>
      <c r="N1003" s="15" t="s">
        <v>18628</v>
      </c>
      <c r="O1003" s="56">
        <v>45632</v>
      </c>
    </row>
    <row r="1004" spans="1:15" s="12" customFormat="1">
      <c r="A1004" s="56">
        <v>45632</v>
      </c>
      <c r="B1004" s="15" t="s">
        <v>17715</v>
      </c>
      <c r="C1004" s="15" t="s">
        <v>18629</v>
      </c>
      <c r="D1004" s="15">
        <v>6.87</v>
      </c>
      <c r="E1004" s="56">
        <v>45715</v>
      </c>
      <c r="F1004" s="15">
        <v>99.705299999999994</v>
      </c>
      <c r="G1004" s="15">
        <v>99.705299999999994</v>
      </c>
      <c r="H1004" s="15">
        <v>7.8</v>
      </c>
      <c r="I1004" s="15">
        <v>12000</v>
      </c>
      <c r="J1004" s="15" t="s">
        <v>17426</v>
      </c>
      <c r="K1004" s="15" t="s">
        <v>23</v>
      </c>
      <c r="L1004" s="15">
        <v>3</v>
      </c>
      <c r="M1004" s="15" t="s">
        <v>17433</v>
      </c>
      <c r="N1004" s="15" t="s">
        <v>18630</v>
      </c>
      <c r="O1004" s="56">
        <v>45632</v>
      </c>
    </row>
    <row r="1005" spans="1:15" s="12" customFormat="1">
      <c r="A1005" s="56">
        <v>45632</v>
      </c>
      <c r="B1005" s="15" t="s">
        <v>17715</v>
      </c>
      <c r="C1005" s="15" t="s">
        <v>17718</v>
      </c>
      <c r="D1005" s="15">
        <v>7.75</v>
      </c>
      <c r="E1005" s="56">
        <v>46299</v>
      </c>
      <c r="F1005" s="15">
        <v>100.1647</v>
      </c>
      <c r="G1005" s="15">
        <v>100.1647</v>
      </c>
      <c r="H1005" s="15">
        <v>9</v>
      </c>
      <c r="I1005" s="15">
        <v>0.02</v>
      </c>
      <c r="J1005" s="15" t="s">
        <v>17426</v>
      </c>
      <c r="K1005" s="15" t="s">
        <v>23</v>
      </c>
      <c r="L1005" s="15">
        <v>2</v>
      </c>
      <c r="M1005" s="15" t="s">
        <v>15548</v>
      </c>
      <c r="N1005" s="15" t="s">
        <v>17719</v>
      </c>
      <c r="O1005" s="56">
        <v>45632</v>
      </c>
    </row>
    <row r="1006" spans="1:15" s="12" customFormat="1">
      <c r="A1006" s="56">
        <v>45632</v>
      </c>
      <c r="B1006" s="15" t="s">
        <v>17722</v>
      </c>
      <c r="C1006" s="15" t="s">
        <v>17723</v>
      </c>
      <c r="D1006" s="15">
        <v>0</v>
      </c>
      <c r="E1006" s="56">
        <v>47318</v>
      </c>
      <c r="F1006" s="15">
        <v>105.5</v>
      </c>
      <c r="G1006" s="15">
        <v>105.5</v>
      </c>
      <c r="H1006" s="15">
        <v>9.8521000000000001</v>
      </c>
      <c r="I1006" s="15">
        <v>2</v>
      </c>
      <c r="J1006" s="15" t="s">
        <v>17426</v>
      </c>
      <c r="K1006" s="15" t="s">
        <v>23</v>
      </c>
      <c r="L1006" s="15">
        <v>1</v>
      </c>
      <c r="M1006" s="15" t="s">
        <v>17433</v>
      </c>
      <c r="N1006" s="15" t="s">
        <v>17724</v>
      </c>
      <c r="O1006" s="56">
        <v>45632</v>
      </c>
    </row>
    <row r="1007" spans="1:15" s="12" customFormat="1">
      <c r="A1007" s="56">
        <v>45632</v>
      </c>
      <c r="B1007" s="15" t="s">
        <v>18094</v>
      </c>
      <c r="C1007" s="15" t="s">
        <v>18095</v>
      </c>
      <c r="D1007" s="15">
        <v>12.25</v>
      </c>
      <c r="E1007" s="56">
        <v>46313</v>
      </c>
      <c r="F1007" s="15">
        <v>98.3767</v>
      </c>
      <c r="G1007" s="15">
        <v>98.3767</v>
      </c>
      <c r="H1007" s="15">
        <v>15</v>
      </c>
      <c r="I1007" s="15">
        <v>200</v>
      </c>
      <c r="J1007" s="15" t="s">
        <v>17426</v>
      </c>
      <c r="K1007" s="15" t="s">
        <v>23</v>
      </c>
      <c r="L1007" s="15">
        <v>1</v>
      </c>
      <c r="M1007" s="15" t="s">
        <v>17433</v>
      </c>
      <c r="N1007" s="15" t="s">
        <v>18096</v>
      </c>
      <c r="O1007" s="56">
        <v>45632</v>
      </c>
    </row>
    <row r="1008" spans="1:15" s="12" customFormat="1">
      <c r="A1008" s="56">
        <v>45632</v>
      </c>
      <c r="B1008" s="15" t="s">
        <v>17731</v>
      </c>
      <c r="C1008" s="15" t="s">
        <v>16066</v>
      </c>
      <c r="D1008" s="15">
        <v>8.43</v>
      </c>
      <c r="E1008" s="56">
        <v>47121</v>
      </c>
      <c r="F1008" s="15">
        <v>94</v>
      </c>
      <c r="G1008" s="15">
        <v>94</v>
      </c>
      <c r="H1008" s="15">
        <v>10.72</v>
      </c>
      <c r="I1008" s="15">
        <v>20</v>
      </c>
      <c r="J1008" s="15" t="s">
        <v>17426</v>
      </c>
      <c r="K1008" s="15" t="s">
        <v>23</v>
      </c>
      <c r="L1008" s="15">
        <v>1</v>
      </c>
      <c r="M1008" s="15" t="s">
        <v>15548</v>
      </c>
      <c r="N1008" s="15" t="s">
        <v>17732</v>
      </c>
      <c r="O1008" s="56">
        <v>45632</v>
      </c>
    </row>
    <row r="1009" spans="1:15" s="12" customFormat="1">
      <c r="A1009" s="56">
        <v>45632</v>
      </c>
      <c r="B1009" s="15" t="s">
        <v>18632</v>
      </c>
      <c r="C1009" s="15" t="s">
        <v>18633</v>
      </c>
      <c r="D1009" s="15">
        <v>8.3000000000000007</v>
      </c>
      <c r="E1009" s="56">
        <v>46465</v>
      </c>
      <c r="F1009" s="15">
        <v>100.4135</v>
      </c>
      <c r="G1009" s="15">
        <v>100.4135</v>
      </c>
      <c r="H1009" s="15">
        <v>8.1</v>
      </c>
      <c r="I1009" s="15">
        <v>500</v>
      </c>
      <c r="J1009" s="15" t="s">
        <v>17426</v>
      </c>
      <c r="K1009" s="15" t="s">
        <v>23</v>
      </c>
      <c r="L1009" s="15">
        <v>1</v>
      </c>
      <c r="M1009" s="15" t="s">
        <v>15548</v>
      </c>
      <c r="N1009" s="15" t="s">
        <v>18634</v>
      </c>
      <c r="O1009" s="56">
        <v>45632</v>
      </c>
    </row>
    <row r="1010" spans="1:15" s="12" customFormat="1">
      <c r="A1010" s="56">
        <v>45632</v>
      </c>
      <c r="B1010" s="15" t="s">
        <v>17735</v>
      </c>
      <c r="C1010" s="15" t="s">
        <v>17736</v>
      </c>
      <c r="D1010" s="15">
        <v>0</v>
      </c>
      <c r="E1010" s="56">
        <v>45937</v>
      </c>
      <c r="F1010" s="15">
        <v>99.253500000000003</v>
      </c>
      <c r="G1010" s="15">
        <v>99.253100000000003</v>
      </c>
      <c r="H1010" s="15">
        <v>10.5</v>
      </c>
      <c r="I1010" s="15">
        <v>3</v>
      </c>
      <c r="J1010" s="15" t="s">
        <v>17426</v>
      </c>
      <c r="K1010" s="15" t="s">
        <v>23</v>
      </c>
      <c r="L1010" s="15">
        <v>2</v>
      </c>
      <c r="M1010" s="15" t="s">
        <v>15548</v>
      </c>
      <c r="N1010" s="15" t="s">
        <v>17737</v>
      </c>
      <c r="O1010" s="56">
        <v>45632</v>
      </c>
    </row>
    <row r="1011" spans="1:15" s="12" customFormat="1">
      <c r="A1011" s="56">
        <v>45632</v>
      </c>
      <c r="B1011" s="15" t="s">
        <v>17735</v>
      </c>
      <c r="C1011" s="15" t="s">
        <v>17738</v>
      </c>
      <c r="D1011" s="15">
        <v>10.25</v>
      </c>
      <c r="E1011" s="56">
        <v>46101</v>
      </c>
      <c r="F1011" s="15">
        <v>99.0822</v>
      </c>
      <c r="G1011" s="15">
        <v>99.0822</v>
      </c>
      <c r="H1011" s="15">
        <v>11.5</v>
      </c>
      <c r="I1011" s="15">
        <v>5</v>
      </c>
      <c r="J1011" s="15" t="s">
        <v>17426</v>
      </c>
      <c r="K1011" s="15" t="s">
        <v>23</v>
      </c>
      <c r="L1011" s="15">
        <v>5</v>
      </c>
      <c r="M1011" s="15" t="s">
        <v>15548</v>
      </c>
      <c r="N1011" s="15" t="s">
        <v>17739</v>
      </c>
      <c r="O1011" s="56">
        <v>45632</v>
      </c>
    </row>
    <row r="1012" spans="1:15" s="12" customFormat="1">
      <c r="A1012" s="56">
        <v>45632</v>
      </c>
      <c r="B1012" s="15" t="s">
        <v>17746</v>
      </c>
      <c r="C1012" s="15" t="s">
        <v>17747</v>
      </c>
      <c r="D1012" s="15">
        <v>12.4</v>
      </c>
      <c r="E1012" s="56">
        <v>47232</v>
      </c>
      <c r="F1012" s="15">
        <v>106.5</v>
      </c>
      <c r="G1012" s="15">
        <v>106.5</v>
      </c>
      <c r="H1012" s="15">
        <v>11.0585</v>
      </c>
      <c r="I1012" s="15">
        <v>1</v>
      </c>
      <c r="J1012" s="15" t="s">
        <v>17426</v>
      </c>
      <c r="K1012" s="15" t="s">
        <v>23</v>
      </c>
      <c r="L1012" s="15">
        <v>1</v>
      </c>
      <c r="M1012" s="15" t="s">
        <v>15548</v>
      </c>
      <c r="N1012" s="15" t="s">
        <v>17748</v>
      </c>
      <c r="O1012" s="56">
        <v>45632</v>
      </c>
    </row>
    <row r="1013" spans="1:15" s="12" customFormat="1">
      <c r="A1013" s="56">
        <v>45632</v>
      </c>
      <c r="B1013" s="15" t="s">
        <v>17746</v>
      </c>
      <c r="C1013" s="15" t="s">
        <v>18103</v>
      </c>
      <c r="D1013" s="15">
        <v>12.25</v>
      </c>
      <c r="E1013" s="56">
        <v>47368</v>
      </c>
      <c r="F1013" s="15">
        <v>103</v>
      </c>
      <c r="G1013" s="15">
        <v>103</v>
      </c>
      <c r="H1013" s="15">
        <v>12.040800000000001</v>
      </c>
      <c r="I1013" s="15">
        <v>2</v>
      </c>
      <c r="J1013" s="15" t="s">
        <v>17426</v>
      </c>
      <c r="K1013" s="15" t="s">
        <v>23</v>
      </c>
      <c r="L1013" s="15">
        <v>2</v>
      </c>
      <c r="M1013" s="15" t="s">
        <v>15548</v>
      </c>
      <c r="N1013" s="15" t="s">
        <v>18104</v>
      </c>
      <c r="O1013" s="56">
        <v>45632</v>
      </c>
    </row>
    <row r="1014" spans="1:15" s="12" customFormat="1">
      <c r="A1014" s="56">
        <v>45632</v>
      </c>
      <c r="B1014" s="15" t="s">
        <v>18336</v>
      </c>
      <c r="C1014" s="15" t="s">
        <v>17749</v>
      </c>
      <c r="D1014" s="15">
        <v>11.9</v>
      </c>
      <c r="E1014" s="56">
        <v>46199</v>
      </c>
      <c r="F1014" s="15">
        <v>104</v>
      </c>
      <c r="G1014" s="15">
        <v>104</v>
      </c>
      <c r="H1014" s="15">
        <v>9.5175999999999998</v>
      </c>
      <c r="I1014" s="15">
        <v>1</v>
      </c>
      <c r="J1014" s="15" t="s">
        <v>17426</v>
      </c>
      <c r="K1014" s="15" t="s">
        <v>23</v>
      </c>
      <c r="L1014" s="15">
        <v>1</v>
      </c>
      <c r="M1014" s="15" t="s">
        <v>15548</v>
      </c>
      <c r="N1014" s="15" t="s">
        <v>18515</v>
      </c>
      <c r="O1014" s="56">
        <v>45632</v>
      </c>
    </row>
    <row r="1015" spans="1:15" s="12" customFormat="1">
      <c r="A1015" s="56">
        <v>45632</v>
      </c>
      <c r="B1015" s="15" t="s">
        <v>17750</v>
      </c>
      <c r="C1015" s="15" t="s">
        <v>1656</v>
      </c>
      <c r="D1015" s="15">
        <v>6.75</v>
      </c>
      <c r="E1015" s="56">
        <v>48117</v>
      </c>
      <c r="F1015" s="15">
        <v>88.860799999999998</v>
      </c>
      <c r="G1015" s="15">
        <v>88.593299999999999</v>
      </c>
      <c r="H1015" s="15">
        <v>10.5656</v>
      </c>
      <c r="I1015" s="15">
        <v>44.47</v>
      </c>
      <c r="J1015" s="15" t="s">
        <v>17426</v>
      </c>
      <c r="K1015" s="15" t="s">
        <v>23</v>
      </c>
      <c r="L1015" s="15">
        <v>2</v>
      </c>
      <c r="M1015" s="15" t="s">
        <v>15548</v>
      </c>
      <c r="N1015" s="15" t="s">
        <v>17751</v>
      </c>
      <c r="O1015" s="56">
        <v>45632</v>
      </c>
    </row>
    <row r="1016" spans="1:15" s="12" customFormat="1">
      <c r="A1016" s="56">
        <v>45632</v>
      </c>
      <c r="B1016" s="15" t="s">
        <v>17753</v>
      </c>
      <c r="C1016" s="15" t="s">
        <v>16586</v>
      </c>
      <c r="D1016" s="15">
        <v>8.65</v>
      </c>
      <c r="E1016" s="56">
        <v>46932</v>
      </c>
      <c r="F1016" s="15">
        <v>94.427999999999997</v>
      </c>
      <c r="G1016" s="15">
        <v>94.427999999999997</v>
      </c>
      <c r="H1016" s="15">
        <v>11.05</v>
      </c>
      <c r="I1016" s="15">
        <v>10</v>
      </c>
      <c r="J1016" s="15" t="s">
        <v>17426</v>
      </c>
      <c r="K1016" s="15" t="s">
        <v>23</v>
      </c>
      <c r="L1016" s="15">
        <v>1</v>
      </c>
      <c r="M1016" s="15" t="s">
        <v>15548</v>
      </c>
      <c r="N1016" s="15" t="s">
        <v>18111</v>
      </c>
      <c r="O1016" s="56">
        <v>45632</v>
      </c>
    </row>
    <row r="1017" spans="1:15" s="12" customFormat="1">
      <c r="A1017" s="56">
        <v>45632</v>
      </c>
      <c r="B1017" s="15" t="s">
        <v>17753</v>
      </c>
      <c r="C1017" s="15" t="s">
        <v>15383</v>
      </c>
      <c r="D1017" s="15">
        <v>9.8000000000000007</v>
      </c>
      <c r="E1017" s="56">
        <v>46359</v>
      </c>
      <c r="F1017" s="15">
        <v>99.62</v>
      </c>
      <c r="G1017" s="15">
        <v>99.62</v>
      </c>
      <c r="H1017" s="15">
        <v>10.603999999999999</v>
      </c>
      <c r="I1017" s="15">
        <v>2900</v>
      </c>
      <c r="J1017" s="15" t="s">
        <v>17426</v>
      </c>
      <c r="K1017" s="15" t="s">
        <v>23</v>
      </c>
      <c r="L1017" s="15">
        <v>1</v>
      </c>
      <c r="M1017" s="15" t="s">
        <v>15548</v>
      </c>
      <c r="N1017" s="15" t="s">
        <v>18635</v>
      </c>
      <c r="O1017" s="56">
        <v>45632</v>
      </c>
    </row>
    <row r="1018" spans="1:15" s="12" customFormat="1">
      <c r="A1018" s="56">
        <v>45632</v>
      </c>
      <c r="B1018" s="15" t="s">
        <v>17756</v>
      </c>
      <c r="C1018" s="15" t="s">
        <v>15776</v>
      </c>
      <c r="D1018" s="15">
        <v>0</v>
      </c>
      <c r="E1018" s="56">
        <v>46222</v>
      </c>
      <c r="F1018" s="15">
        <v>91.8</v>
      </c>
      <c r="G1018" s="15">
        <v>91.8</v>
      </c>
      <c r="H1018" s="15">
        <v>16.005700000000001</v>
      </c>
      <c r="I1018" s="15">
        <v>160</v>
      </c>
      <c r="J1018" s="15" t="s">
        <v>17426</v>
      </c>
      <c r="K1018" s="15" t="s">
        <v>23</v>
      </c>
      <c r="L1018" s="15">
        <v>2</v>
      </c>
      <c r="M1018" s="15" t="s">
        <v>15548</v>
      </c>
      <c r="N1018" s="15" t="s">
        <v>18339</v>
      </c>
      <c r="O1018" s="56">
        <v>45632</v>
      </c>
    </row>
    <row r="1019" spans="1:15" s="12" customFormat="1">
      <c r="A1019" s="56">
        <v>45632</v>
      </c>
      <c r="B1019" s="15" t="s">
        <v>18114</v>
      </c>
      <c r="C1019" s="15" t="s">
        <v>1238</v>
      </c>
      <c r="D1019" s="15">
        <v>6.8</v>
      </c>
      <c r="E1019" s="56">
        <v>45744</v>
      </c>
      <c r="F1019" s="15">
        <v>99.584400000000002</v>
      </c>
      <c r="G1019" s="15">
        <v>99.584400000000002</v>
      </c>
      <c r="H1019" s="15">
        <v>7.8498999999999999</v>
      </c>
      <c r="I1019" s="15">
        <v>2500</v>
      </c>
      <c r="J1019" s="15" t="s">
        <v>17426</v>
      </c>
      <c r="K1019" s="15" t="s">
        <v>23</v>
      </c>
      <c r="L1019" s="15">
        <v>1</v>
      </c>
      <c r="M1019" s="15" t="s">
        <v>15548</v>
      </c>
      <c r="N1019" s="15" t="s">
        <v>18636</v>
      </c>
      <c r="O1019" s="56">
        <v>45632</v>
      </c>
    </row>
    <row r="1020" spans="1:15" s="12" customFormat="1">
      <c r="A1020" s="56">
        <v>45632</v>
      </c>
      <c r="B1020" s="15" t="s">
        <v>18637</v>
      </c>
      <c r="C1020" s="15" t="s">
        <v>18638</v>
      </c>
      <c r="D1020" s="15">
        <v>0</v>
      </c>
      <c r="E1020" s="56">
        <v>46358</v>
      </c>
      <c r="F1020" s="15">
        <v>100</v>
      </c>
      <c r="G1020" s="15">
        <v>100</v>
      </c>
      <c r="H1020" s="15">
        <v>17.23</v>
      </c>
      <c r="I1020" s="15">
        <v>200</v>
      </c>
      <c r="J1020" s="15" t="s">
        <v>17426</v>
      </c>
      <c r="K1020" s="15" t="s">
        <v>23</v>
      </c>
      <c r="L1020" s="15">
        <v>1</v>
      </c>
      <c r="M1020" s="15" t="s">
        <v>17433</v>
      </c>
      <c r="N1020" s="15" t="s">
        <v>18639</v>
      </c>
      <c r="O1020" s="56">
        <v>45632</v>
      </c>
    </row>
    <row r="1021" spans="1:15" s="12" customFormat="1">
      <c r="A1021" s="56">
        <v>45632</v>
      </c>
      <c r="B1021" s="15" t="s">
        <v>18117</v>
      </c>
      <c r="C1021" s="15" t="s">
        <v>18640</v>
      </c>
      <c r="D1021" s="15">
        <v>7.98</v>
      </c>
      <c r="E1021" s="56">
        <v>49161</v>
      </c>
      <c r="F1021" s="15">
        <v>100.29649999999999</v>
      </c>
      <c r="G1021" s="15">
        <v>100.29649999999999</v>
      </c>
      <c r="H1021" s="15">
        <v>7.92</v>
      </c>
      <c r="I1021" s="15">
        <v>500</v>
      </c>
      <c r="J1021" s="15" t="s">
        <v>17426</v>
      </c>
      <c r="K1021" s="15" t="s">
        <v>23</v>
      </c>
      <c r="L1021" s="15">
        <v>1</v>
      </c>
      <c r="M1021" s="15" t="s">
        <v>15548</v>
      </c>
      <c r="N1021" s="15" t="s">
        <v>18641</v>
      </c>
      <c r="O1021" s="56">
        <v>45632</v>
      </c>
    </row>
    <row r="1022" spans="1:15" s="12" customFormat="1">
      <c r="A1022" s="56">
        <v>45632</v>
      </c>
      <c r="B1022" s="15" t="s">
        <v>17761</v>
      </c>
      <c r="C1022" s="15" t="s">
        <v>17762</v>
      </c>
      <c r="D1022" s="15">
        <v>9.6999999999999993</v>
      </c>
      <c r="E1022" s="56">
        <v>46843</v>
      </c>
      <c r="F1022" s="15">
        <v>102.5859</v>
      </c>
      <c r="G1022" s="15">
        <v>102.5859</v>
      </c>
      <c r="H1022" s="15">
        <v>8.9700000000000006</v>
      </c>
      <c r="I1022" s="15">
        <v>2000</v>
      </c>
      <c r="J1022" s="15" t="s">
        <v>17426</v>
      </c>
      <c r="K1022" s="15" t="s">
        <v>23</v>
      </c>
      <c r="L1022" s="15">
        <v>1</v>
      </c>
      <c r="M1022" s="15" t="s">
        <v>15548</v>
      </c>
      <c r="N1022" s="15" t="s">
        <v>17763</v>
      </c>
      <c r="O1022" s="56">
        <v>45632</v>
      </c>
    </row>
    <row r="1023" spans="1:15" s="12" customFormat="1">
      <c r="A1023" s="56">
        <v>45632</v>
      </c>
      <c r="B1023" s="15" t="s">
        <v>17761</v>
      </c>
      <c r="C1023" s="15" t="s">
        <v>17770</v>
      </c>
      <c r="D1023" s="15">
        <v>9.9499999999999993</v>
      </c>
      <c r="E1023" s="56">
        <v>46477</v>
      </c>
      <c r="F1023" s="15">
        <v>102.0885</v>
      </c>
      <c r="G1023" s="15">
        <v>102.0885</v>
      </c>
      <c r="H1023" s="15">
        <v>9.0500000000000007</v>
      </c>
      <c r="I1023" s="15">
        <v>50</v>
      </c>
      <c r="J1023" s="15" t="s">
        <v>17426</v>
      </c>
      <c r="K1023" s="15" t="s">
        <v>23</v>
      </c>
      <c r="L1023" s="15">
        <v>1</v>
      </c>
      <c r="M1023" s="15" t="s">
        <v>15548</v>
      </c>
      <c r="N1023" s="15" t="s">
        <v>17771</v>
      </c>
      <c r="O1023" s="56">
        <v>45632</v>
      </c>
    </row>
    <row r="1024" spans="1:15" s="12" customFormat="1">
      <c r="A1024" s="56">
        <v>45632</v>
      </c>
      <c r="B1024" s="15" t="s">
        <v>17761</v>
      </c>
      <c r="C1024" s="15" t="s">
        <v>18522</v>
      </c>
      <c r="D1024" s="15">
        <v>9.9499999999999993</v>
      </c>
      <c r="E1024" s="56">
        <v>46843</v>
      </c>
      <c r="F1024" s="15">
        <v>103.0433</v>
      </c>
      <c r="G1024" s="15">
        <v>103.0433</v>
      </c>
      <c r="H1024" s="15">
        <v>9.0500000000000007</v>
      </c>
      <c r="I1024" s="15">
        <v>100</v>
      </c>
      <c r="J1024" s="15" t="s">
        <v>17426</v>
      </c>
      <c r="K1024" s="15" t="s">
        <v>23</v>
      </c>
      <c r="L1024" s="15">
        <v>1</v>
      </c>
      <c r="M1024" s="15" t="s">
        <v>15548</v>
      </c>
      <c r="N1024" s="15" t="s">
        <v>18523</v>
      </c>
      <c r="O1024" s="56">
        <v>45632</v>
      </c>
    </row>
    <row r="1025" spans="1:15" s="12" customFormat="1">
      <c r="A1025" s="56">
        <v>45632</v>
      </c>
      <c r="B1025" s="15" t="s">
        <v>17761</v>
      </c>
      <c r="C1025" s="15" t="s">
        <v>18524</v>
      </c>
      <c r="D1025" s="15">
        <v>9.9499999999999993</v>
      </c>
      <c r="E1025" s="56">
        <v>47207</v>
      </c>
      <c r="F1025" s="15">
        <v>103.9041</v>
      </c>
      <c r="G1025" s="15">
        <v>103.9041</v>
      </c>
      <c r="H1025" s="15">
        <v>9.0500000000000007</v>
      </c>
      <c r="I1025" s="15">
        <v>100</v>
      </c>
      <c r="J1025" s="15" t="s">
        <v>17426</v>
      </c>
      <c r="K1025" s="15" t="s">
        <v>23</v>
      </c>
      <c r="L1025" s="15">
        <v>1</v>
      </c>
      <c r="M1025" s="15" t="s">
        <v>15548</v>
      </c>
      <c r="N1025" s="15" t="s">
        <v>18525</v>
      </c>
      <c r="O1025" s="56">
        <v>45632</v>
      </c>
    </row>
    <row r="1026" spans="1:15" s="12" customFormat="1">
      <c r="A1026" s="56">
        <v>45632</v>
      </c>
      <c r="B1026" s="15" t="s">
        <v>17773</v>
      </c>
      <c r="C1026" s="15" t="s">
        <v>18643</v>
      </c>
      <c r="D1026" s="15">
        <v>10.26</v>
      </c>
      <c r="E1026" s="56">
        <v>46751</v>
      </c>
      <c r="F1026" s="15">
        <v>100</v>
      </c>
      <c r="G1026" s="15">
        <v>100</v>
      </c>
      <c r="H1026" s="15">
        <v>10.7554</v>
      </c>
      <c r="I1026" s="15">
        <v>2</v>
      </c>
      <c r="J1026" s="15" t="s">
        <v>17426</v>
      </c>
      <c r="K1026" s="15" t="s">
        <v>23</v>
      </c>
      <c r="L1026" s="15">
        <v>1</v>
      </c>
      <c r="M1026" s="15" t="s">
        <v>17433</v>
      </c>
      <c r="N1026" s="15" t="s">
        <v>18644</v>
      </c>
      <c r="O1026" s="56">
        <v>45632</v>
      </c>
    </row>
    <row r="1027" spans="1:15" s="12" customFormat="1">
      <c r="A1027" s="56">
        <v>45632</v>
      </c>
      <c r="B1027" s="15" t="s">
        <v>17773</v>
      </c>
      <c r="C1027" s="15" t="s">
        <v>17780</v>
      </c>
      <c r="D1027" s="15">
        <v>10.039999999999999</v>
      </c>
      <c r="E1027" s="56">
        <v>47016</v>
      </c>
      <c r="F1027" s="15">
        <v>100</v>
      </c>
      <c r="G1027" s="15">
        <v>100</v>
      </c>
      <c r="H1027" s="15">
        <v>10.510400000000001</v>
      </c>
      <c r="I1027" s="15">
        <v>4</v>
      </c>
      <c r="J1027" s="15" t="s">
        <v>17426</v>
      </c>
      <c r="K1027" s="15" t="s">
        <v>23</v>
      </c>
      <c r="L1027" s="15">
        <v>1</v>
      </c>
      <c r="M1027" s="15" t="s">
        <v>17433</v>
      </c>
      <c r="N1027" s="15" t="s">
        <v>17781</v>
      </c>
      <c r="O1027" s="56">
        <v>45632</v>
      </c>
    </row>
    <row r="1028" spans="1:15" s="12" customFormat="1">
      <c r="A1028" s="56">
        <v>45632</v>
      </c>
      <c r="B1028" s="15" t="s">
        <v>17773</v>
      </c>
      <c r="C1028" s="15" t="s">
        <v>17784</v>
      </c>
      <c r="D1028" s="15">
        <v>10.050000000000001</v>
      </c>
      <c r="E1028" s="56">
        <v>47256</v>
      </c>
      <c r="F1028" s="15">
        <v>100.75</v>
      </c>
      <c r="G1028" s="15">
        <v>100.75</v>
      </c>
      <c r="H1028" s="15">
        <v>10.2918</v>
      </c>
      <c r="I1028" s="15">
        <v>16</v>
      </c>
      <c r="J1028" s="15" t="s">
        <v>17426</v>
      </c>
      <c r="K1028" s="15" t="s">
        <v>23</v>
      </c>
      <c r="L1028" s="15">
        <v>1</v>
      </c>
      <c r="M1028" s="15" t="s">
        <v>15548</v>
      </c>
      <c r="N1028" s="15" t="s">
        <v>17785</v>
      </c>
      <c r="O1028" s="56">
        <v>45632</v>
      </c>
    </row>
    <row r="1029" spans="1:15" s="12" customFormat="1">
      <c r="A1029" s="56">
        <v>45632</v>
      </c>
      <c r="B1029" s="15" t="s">
        <v>17773</v>
      </c>
      <c r="C1029" s="15" t="s">
        <v>17788</v>
      </c>
      <c r="D1029" s="15">
        <v>0</v>
      </c>
      <c r="E1029" s="56">
        <v>401768</v>
      </c>
      <c r="F1029" s="15">
        <v>108.5</v>
      </c>
      <c r="G1029" s="15">
        <v>108.5</v>
      </c>
      <c r="H1029" s="15">
        <v>11.05</v>
      </c>
      <c r="I1029" s="15">
        <v>5</v>
      </c>
      <c r="J1029" s="15" t="s">
        <v>17426</v>
      </c>
      <c r="K1029" s="15" t="s">
        <v>23</v>
      </c>
      <c r="L1029" s="15">
        <v>1</v>
      </c>
      <c r="M1029" s="15" t="s">
        <v>17433</v>
      </c>
      <c r="N1029" s="15" t="s">
        <v>17789</v>
      </c>
      <c r="O1029" s="56">
        <v>45632</v>
      </c>
    </row>
    <row r="1030" spans="1:15" s="12" customFormat="1">
      <c r="A1030" s="56">
        <v>45632</v>
      </c>
      <c r="B1030" s="15" t="s">
        <v>17773</v>
      </c>
      <c r="C1030" s="15" t="s">
        <v>18645</v>
      </c>
      <c r="D1030" s="15">
        <v>10.050000000000001</v>
      </c>
      <c r="E1030" s="56">
        <v>47483</v>
      </c>
      <c r="F1030" s="15">
        <v>100.75</v>
      </c>
      <c r="G1030" s="15">
        <v>100.75</v>
      </c>
      <c r="H1030" s="15">
        <v>10.308999999999999</v>
      </c>
      <c r="I1030" s="15">
        <v>3</v>
      </c>
      <c r="J1030" s="15" t="s">
        <v>17426</v>
      </c>
      <c r="K1030" s="15" t="s">
        <v>23</v>
      </c>
      <c r="L1030" s="15">
        <v>1</v>
      </c>
      <c r="M1030" s="15" t="s">
        <v>15548</v>
      </c>
      <c r="N1030" s="15" t="s">
        <v>18646</v>
      </c>
      <c r="O1030" s="56">
        <v>45632</v>
      </c>
    </row>
    <row r="1031" spans="1:15" s="12" customFormat="1">
      <c r="A1031" s="56">
        <v>45632</v>
      </c>
      <c r="B1031" s="15" t="s">
        <v>17773</v>
      </c>
      <c r="C1031" s="15" t="s">
        <v>17794</v>
      </c>
      <c r="D1031" s="15">
        <v>10.45</v>
      </c>
      <c r="E1031" s="56">
        <v>48572</v>
      </c>
      <c r="F1031" s="15">
        <v>101.5</v>
      </c>
      <c r="G1031" s="15">
        <v>101.5</v>
      </c>
      <c r="H1031" s="15">
        <v>10.658799999999999</v>
      </c>
      <c r="I1031" s="15">
        <v>51</v>
      </c>
      <c r="J1031" s="15" t="s">
        <v>17426</v>
      </c>
      <c r="K1031" s="15" t="s">
        <v>23</v>
      </c>
      <c r="L1031" s="15">
        <v>24</v>
      </c>
      <c r="M1031" s="15" t="s">
        <v>15548</v>
      </c>
      <c r="N1031" s="15" t="s">
        <v>17795</v>
      </c>
      <c r="O1031" s="56">
        <v>45632</v>
      </c>
    </row>
    <row r="1032" spans="1:15" s="12" customFormat="1">
      <c r="A1032" s="56">
        <v>45632</v>
      </c>
      <c r="B1032" s="15" t="s">
        <v>17797</v>
      </c>
      <c r="C1032" s="15" t="s">
        <v>17796</v>
      </c>
      <c r="D1032" s="15">
        <v>8.25</v>
      </c>
      <c r="E1032" s="56">
        <v>46018</v>
      </c>
      <c r="F1032" s="15">
        <v>97.218400000000003</v>
      </c>
      <c r="G1032" s="15">
        <v>97.218400000000003</v>
      </c>
      <c r="H1032" s="15">
        <v>13.25</v>
      </c>
      <c r="I1032" s="15">
        <v>6</v>
      </c>
      <c r="J1032" s="15" t="s">
        <v>17426</v>
      </c>
      <c r="K1032" s="15" t="s">
        <v>23</v>
      </c>
      <c r="L1032" s="15">
        <v>5</v>
      </c>
      <c r="M1032" s="15" t="s">
        <v>15548</v>
      </c>
      <c r="N1032" s="15" t="s">
        <v>17798</v>
      </c>
      <c r="O1032" s="56">
        <v>45632</v>
      </c>
    </row>
    <row r="1033" spans="1:15" s="12" customFormat="1">
      <c r="A1033" s="56">
        <v>45632</v>
      </c>
      <c r="B1033" s="15" t="s">
        <v>17797</v>
      </c>
      <c r="C1033" s="15" t="s">
        <v>17801</v>
      </c>
      <c r="D1033" s="15">
        <v>11.26</v>
      </c>
      <c r="E1033" s="56">
        <v>45996</v>
      </c>
      <c r="F1033" s="15">
        <v>99.9893</v>
      </c>
      <c r="G1033" s="15">
        <v>99.989400000000003</v>
      </c>
      <c r="H1033" s="15">
        <v>11.75</v>
      </c>
      <c r="I1033" s="15">
        <v>462.5</v>
      </c>
      <c r="J1033" s="15" t="s">
        <v>17426</v>
      </c>
      <c r="K1033" s="15" t="s">
        <v>23</v>
      </c>
      <c r="L1033" s="15">
        <v>324</v>
      </c>
      <c r="M1033" s="15" t="s">
        <v>15548</v>
      </c>
      <c r="N1033" s="15" t="s">
        <v>18127</v>
      </c>
      <c r="O1033" s="56">
        <v>45632</v>
      </c>
    </row>
    <row r="1034" spans="1:15" s="12" customFormat="1">
      <c r="A1034" s="56">
        <v>45632</v>
      </c>
      <c r="B1034" s="15" t="s">
        <v>17802</v>
      </c>
      <c r="C1034" s="15" t="s">
        <v>7409</v>
      </c>
      <c r="D1034" s="15">
        <v>7.15</v>
      </c>
      <c r="E1034" s="56">
        <v>45859</v>
      </c>
      <c r="F1034" s="15">
        <v>99.622500000000002</v>
      </c>
      <c r="G1034" s="15">
        <v>99.622500000000002</v>
      </c>
      <c r="H1034" s="15">
        <v>7.58</v>
      </c>
      <c r="I1034" s="15">
        <v>2500</v>
      </c>
      <c r="J1034" s="15" t="s">
        <v>17426</v>
      </c>
      <c r="K1034" s="15" t="s">
        <v>23</v>
      </c>
      <c r="L1034" s="15">
        <v>1</v>
      </c>
      <c r="M1034" s="15" t="s">
        <v>15548</v>
      </c>
      <c r="N1034" s="15" t="s">
        <v>17803</v>
      </c>
      <c r="O1034" s="56">
        <v>45632</v>
      </c>
    </row>
    <row r="1035" spans="1:15" s="12" customFormat="1">
      <c r="A1035" s="56">
        <v>45632</v>
      </c>
      <c r="B1035" s="15" t="s">
        <v>17802</v>
      </c>
      <c r="C1035" s="15" t="s">
        <v>7909</v>
      </c>
      <c r="D1035" s="15">
        <v>7.11</v>
      </c>
      <c r="E1035" s="56">
        <v>46080</v>
      </c>
      <c r="F1035" s="15">
        <v>100</v>
      </c>
      <c r="G1035" s="15">
        <v>100</v>
      </c>
      <c r="H1035" s="15">
        <v>7.11</v>
      </c>
      <c r="I1035" s="15">
        <v>1000</v>
      </c>
      <c r="J1035" s="15" t="s">
        <v>17426</v>
      </c>
      <c r="K1035" s="15" t="s">
        <v>23</v>
      </c>
      <c r="L1035" s="15">
        <v>1</v>
      </c>
      <c r="M1035" s="15" t="s">
        <v>15548</v>
      </c>
      <c r="N1035" s="15" t="s">
        <v>17804</v>
      </c>
      <c r="O1035" s="56">
        <v>45632</v>
      </c>
    </row>
    <row r="1036" spans="1:15" s="12" customFormat="1">
      <c r="A1036" s="56">
        <v>45632</v>
      </c>
      <c r="B1036" s="15" t="s">
        <v>17802</v>
      </c>
      <c r="C1036" s="15" t="s">
        <v>7468</v>
      </c>
      <c r="D1036" s="15">
        <v>7.59</v>
      </c>
      <c r="E1036" s="56">
        <v>46063</v>
      </c>
      <c r="F1036" s="15">
        <v>99.909400000000005</v>
      </c>
      <c r="G1036" s="15">
        <v>99.909400000000005</v>
      </c>
      <c r="H1036" s="15">
        <v>7.66</v>
      </c>
      <c r="I1036" s="15">
        <v>2500</v>
      </c>
      <c r="J1036" s="15" t="s">
        <v>17426</v>
      </c>
      <c r="K1036" s="15" t="s">
        <v>23</v>
      </c>
      <c r="L1036" s="15">
        <v>1</v>
      </c>
      <c r="M1036" s="15" t="s">
        <v>15548</v>
      </c>
      <c r="N1036" s="15" t="s">
        <v>18130</v>
      </c>
      <c r="O1036" s="56">
        <v>45632</v>
      </c>
    </row>
    <row r="1037" spans="1:15" s="12" customFormat="1">
      <c r="A1037" s="56">
        <v>45632</v>
      </c>
      <c r="B1037" s="15" t="s">
        <v>17802</v>
      </c>
      <c r="C1037" s="15" t="s">
        <v>3034</v>
      </c>
      <c r="D1037" s="15">
        <v>7.68</v>
      </c>
      <c r="E1037" s="56">
        <v>46609</v>
      </c>
      <c r="F1037" s="15">
        <v>100.55800000000001</v>
      </c>
      <c r="G1037" s="15">
        <v>100.55800000000001</v>
      </c>
      <c r="H1037" s="15">
        <v>7.44</v>
      </c>
      <c r="I1037" s="15">
        <v>200</v>
      </c>
      <c r="J1037" s="15" t="s">
        <v>17426</v>
      </c>
      <c r="K1037" s="15" t="s">
        <v>23</v>
      </c>
      <c r="L1037" s="15">
        <v>1</v>
      </c>
      <c r="M1037" s="15" t="s">
        <v>15548</v>
      </c>
      <c r="N1037" s="15" t="s">
        <v>17809</v>
      </c>
      <c r="O1037" s="56">
        <v>45632</v>
      </c>
    </row>
    <row r="1038" spans="1:15" s="12" customFormat="1">
      <c r="A1038" s="56">
        <v>45632</v>
      </c>
      <c r="B1038" s="15" t="s">
        <v>17802</v>
      </c>
      <c r="C1038" s="15" t="s">
        <v>272</v>
      </c>
      <c r="D1038" s="15">
        <v>7.51</v>
      </c>
      <c r="E1038" s="56">
        <v>46916</v>
      </c>
      <c r="F1038" s="15">
        <v>100.1846</v>
      </c>
      <c r="G1038" s="15">
        <v>100.20869999999999</v>
      </c>
      <c r="H1038" s="15">
        <v>7.4520999999999997</v>
      </c>
      <c r="I1038" s="15">
        <v>17500</v>
      </c>
      <c r="J1038" s="15" t="s">
        <v>17426</v>
      </c>
      <c r="K1038" s="15" t="s">
        <v>23</v>
      </c>
      <c r="L1038" s="15">
        <v>4</v>
      </c>
      <c r="M1038" s="15" t="s">
        <v>15548</v>
      </c>
      <c r="N1038" s="15" t="s">
        <v>17812</v>
      </c>
      <c r="O1038" s="56">
        <v>45632</v>
      </c>
    </row>
    <row r="1039" spans="1:15" s="12" customFormat="1">
      <c r="A1039" s="56">
        <v>45632</v>
      </c>
      <c r="B1039" s="15" t="s">
        <v>17813</v>
      </c>
      <c r="C1039" s="15" t="s">
        <v>267</v>
      </c>
      <c r="D1039" s="15">
        <v>7.14</v>
      </c>
      <c r="E1039" s="56">
        <v>49265</v>
      </c>
      <c r="F1039" s="15">
        <v>100.02979999999999</v>
      </c>
      <c r="G1039" s="15">
        <v>100.02979999999999</v>
      </c>
      <c r="H1039" s="15">
        <v>7.13</v>
      </c>
      <c r="I1039" s="15">
        <v>2500</v>
      </c>
      <c r="J1039" s="15" t="s">
        <v>17426</v>
      </c>
      <c r="K1039" s="15" t="s">
        <v>23</v>
      </c>
      <c r="L1039" s="15">
        <v>1</v>
      </c>
      <c r="M1039" s="15" t="s">
        <v>15548</v>
      </c>
      <c r="N1039" s="15" t="s">
        <v>17814</v>
      </c>
      <c r="O1039" s="56">
        <v>45632</v>
      </c>
    </row>
    <row r="1040" spans="1:15" s="12" customFormat="1">
      <c r="A1040" s="56">
        <v>45632</v>
      </c>
      <c r="B1040" s="15" t="s">
        <v>18134</v>
      </c>
      <c r="C1040" s="15" t="s">
        <v>10931</v>
      </c>
      <c r="D1040" s="15">
        <v>8.39</v>
      </c>
      <c r="E1040" s="56">
        <v>46140</v>
      </c>
      <c r="F1040" s="15">
        <v>100.1574</v>
      </c>
      <c r="G1040" s="15">
        <v>100.1574</v>
      </c>
      <c r="H1040" s="15">
        <v>8.43</v>
      </c>
      <c r="I1040" s="15">
        <v>30</v>
      </c>
      <c r="J1040" s="15" t="s">
        <v>17426</v>
      </c>
      <c r="K1040" s="15" t="s">
        <v>23</v>
      </c>
      <c r="L1040" s="15">
        <v>1</v>
      </c>
      <c r="M1040" s="15" t="s">
        <v>15548</v>
      </c>
      <c r="N1040" s="15" t="s">
        <v>18354</v>
      </c>
      <c r="O1040" s="56">
        <v>45632</v>
      </c>
    </row>
    <row r="1041" spans="1:15" s="12" customFormat="1">
      <c r="A1041" s="56">
        <v>45632</v>
      </c>
      <c r="B1041" s="15" t="s">
        <v>17815</v>
      </c>
      <c r="C1041" s="15" t="s">
        <v>17817</v>
      </c>
      <c r="D1041" s="15">
        <v>10.75</v>
      </c>
      <c r="E1041" s="56">
        <v>46115</v>
      </c>
      <c r="F1041" s="15">
        <v>74.704800000000006</v>
      </c>
      <c r="G1041" s="15">
        <v>74.704800000000006</v>
      </c>
      <c r="H1041" s="15">
        <v>11.75</v>
      </c>
      <c r="I1041" s="15">
        <v>26</v>
      </c>
      <c r="J1041" s="15" t="s">
        <v>17426</v>
      </c>
      <c r="K1041" s="15" t="s">
        <v>23</v>
      </c>
      <c r="L1041" s="15">
        <v>7</v>
      </c>
      <c r="M1041" s="15" t="s">
        <v>15548</v>
      </c>
      <c r="N1041" s="15" t="s">
        <v>18533</v>
      </c>
      <c r="O1041" s="56">
        <v>45632</v>
      </c>
    </row>
    <row r="1042" spans="1:15" s="12" customFormat="1">
      <c r="A1042" s="56">
        <v>45632</v>
      </c>
      <c r="B1042" s="15" t="s">
        <v>17815</v>
      </c>
      <c r="C1042" s="15" t="s">
        <v>18139</v>
      </c>
      <c r="D1042" s="15">
        <v>9.81</v>
      </c>
      <c r="E1042" s="56">
        <v>46114</v>
      </c>
      <c r="F1042" s="15">
        <v>99</v>
      </c>
      <c r="G1042" s="15">
        <v>99</v>
      </c>
      <c r="H1042" s="15">
        <v>11.157</v>
      </c>
      <c r="I1042" s="15">
        <v>5</v>
      </c>
      <c r="J1042" s="15" t="s">
        <v>17426</v>
      </c>
      <c r="K1042" s="15" t="s">
        <v>23</v>
      </c>
      <c r="L1042" s="15">
        <v>1</v>
      </c>
      <c r="M1042" s="15" t="s">
        <v>15548</v>
      </c>
      <c r="N1042" s="15" t="s">
        <v>18649</v>
      </c>
      <c r="O1042" s="56">
        <v>45632</v>
      </c>
    </row>
    <row r="1043" spans="1:15" s="12" customFormat="1">
      <c r="A1043" s="56">
        <v>45632</v>
      </c>
      <c r="B1043" s="15" t="s">
        <v>17815</v>
      </c>
      <c r="C1043" s="15" t="s">
        <v>17818</v>
      </c>
      <c r="D1043" s="15">
        <v>10.75</v>
      </c>
      <c r="E1043" s="56">
        <v>46213</v>
      </c>
      <c r="F1043" s="15">
        <v>100.39230000000001</v>
      </c>
      <c r="G1043" s="15">
        <v>100.3926</v>
      </c>
      <c r="H1043" s="15">
        <v>11</v>
      </c>
      <c r="I1043" s="15">
        <v>5</v>
      </c>
      <c r="J1043" s="15" t="s">
        <v>17426</v>
      </c>
      <c r="K1043" s="15" t="s">
        <v>23</v>
      </c>
      <c r="L1043" s="15">
        <v>3</v>
      </c>
      <c r="M1043" s="15" t="s">
        <v>15548</v>
      </c>
      <c r="N1043" s="15" t="s">
        <v>17819</v>
      </c>
      <c r="O1043" s="56">
        <v>45632</v>
      </c>
    </row>
    <row r="1044" spans="1:15" s="12" customFormat="1">
      <c r="A1044" s="56">
        <v>45632</v>
      </c>
      <c r="B1044" s="15" t="s">
        <v>17822</v>
      </c>
      <c r="C1044" s="15" t="s">
        <v>18140</v>
      </c>
      <c r="D1044" s="15">
        <v>8.56</v>
      </c>
      <c r="E1044" s="56">
        <v>45734</v>
      </c>
      <c r="F1044" s="15">
        <v>99.485699999999994</v>
      </c>
      <c r="G1044" s="15">
        <v>99.485699999999994</v>
      </c>
      <c r="H1044" s="15">
        <v>11.01</v>
      </c>
      <c r="I1044" s="15">
        <v>1</v>
      </c>
      <c r="J1044" s="15" t="s">
        <v>17426</v>
      </c>
      <c r="K1044" s="15" t="s">
        <v>23</v>
      </c>
      <c r="L1044" s="15">
        <v>1</v>
      </c>
      <c r="M1044" s="15" t="s">
        <v>15548</v>
      </c>
      <c r="N1044" s="15" t="s">
        <v>18141</v>
      </c>
      <c r="O1044" s="56">
        <v>45632</v>
      </c>
    </row>
    <row r="1045" spans="1:15" s="12" customFormat="1">
      <c r="A1045" s="56">
        <v>45632</v>
      </c>
      <c r="B1045" s="15" t="s">
        <v>17822</v>
      </c>
      <c r="C1045" s="15" t="s">
        <v>17284</v>
      </c>
      <c r="D1045" s="15">
        <v>10.15</v>
      </c>
      <c r="E1045" s="56">
        <v>46136</v>
      </c>
      <c r="F1045" s="15">
        <v>99.461699999999993</v>
      </c>
      <c r="G1045" s="15">
        <v>99.569299999999998</v>
      </c>
      <c r="H1045" s="15">
        <v>11.0055</v>
      </c>
      <c r="I1045" s="15">
        <v>38.26</v>
      </c>
      <c r="J1045" s="15" t="s">
        <v>17426</v>
      </c>
      <c r="K1045" s="15" t="s">
        <v>23</v>
      </c>
      <c r="L1045" s="15">
        <v>101</v>
      </c>
      <c r="M1045" s="15" t="s">
        <v>15548</v>
      </c>
      <c r="N1045" s="15" t="s">
        <v>17825</v>
      </c>
      <c r="O1045" s="56">
        <v>45632</v>
      </c>
    </row>
    <row r="1046" spans="1:15" s="12" customFormat="1">
      <c r="A1046" s="56">
        <v>45632</v>
      </c>
      <c r="B1046" s="15" t="s">
        <v>17822</v>
      </c>
      <c r="C1046" s="15" t="s">
        <v>17311</v>
      </c>
      <c r="D1046" s="15">
        <v>10.25</v>
      </c>
      <c r="E1046" s="56">
        <v>46319</v>
      </c>
      <c r="F1046" s="15">
        <v>99.297399999999996</v>
      </c>
      <c r="G1046" s="15">
        <v>99.297399999999996</v>
      </c>
      <c r="H1046" s="15">
        <v>11.2</v>
      </c>
      <c r="I1046" s="15">
        <v>5</v>
      </c>
      <c r="J1046" s="15" t="s">
        <v>17426</v>
      </c>
      <c r="K1046" s="15" t="s">
        <v>23</v>
      </c>
      <c r="L1046" s="15">
        <v>1</v>
      </c>
      <c r="M1046" s="15" t="s">
        <v>15548</v>
      </c>
      <c r="N1046" s="15" t="s">
        <v>17826</v>
      </c>
      <c r="O1046" s="56">
        <v>45632</v>
      </c>
    </row>
    <row r="1047" spans="1:15" s="12" customFormat="1">
      <c r="A1047" s="56">
        <v>45632</v>
      </c>
      <c r="B1047" s="15" t="s">
        <v>17840</v>
      </c>
      <c r="C1047" s="15" t="s">
        <v>18650</v>
      </c>
      <c r="D1047" s="15">
        <v>8.9499999999999993</v>
      </c>
      <c r="E1047" s="56">
        <v>47837</v>
      </c>
      <c r="F1047" s="15">
        <v>99.25</v>
      </c>
      <c r="G1047" s="15">
        <v>99.25</v>
      </c>
      <c r="H1047" s="15">
        <v>9.4322999999999997</v>
      </c>
      <c r="I1047" s="15">
        <v>30</v>
      </c>
      <c r="J1047" s="15" t="s">
        <v>17426</v>
      </c>
      <c r="K1047" s="15" t="s">
        <v>23</v>
      </c>
      <c r="L1047" s="15">
        <v>1</v>
      </c>
      <c r="M1047" s="15" t="s">
        <v>15548</v>
      </c>
      <c r="N1047" s="15" t="s">
        <v>18651</v>
      </c>
      <c r="O1047" s="56">
        <v>45632</v>
      </c>
    </row>
    <row r="1048" spans="1:15" s="12" customFormat="1">
      <c r="A1048" s="56">
        <v>45632</v>
      </c>
      <c r="B1048" s="15" t="s">
        <v>17840</v>
      </c>
      <c r="C1048" s="15" t="s">
        <v>17839</v>
      </c>
      <c r="D1048" s="15">
        <v>9.49</v>
      </c>
      <c r="E1048" s="56">
        <v>47034</v>
      </c>
      <c r="F1048" s="15">
        <v>100</v>
      </c>
      <c r="G1048" s="15">
        <v>100</v>
      </c>
      <c r="H1048" s="15">
        <v>9.8262999999999998</v>
      </c>
      <c r="I1048" s="15">
        <v>5</v>
      </c>
      <c r="J1048" s="15" t="s">
        <v>17426</v>
      </c>
      <c r="K1048" s="15" t="s">
        <v>23</v>
      </c>
      <c r="L1048" s="15">
        <v>1</v>
      </c>
      <c r="M1048" s="15" t="s">
        <v>15548</v>
      </c>
      <c r="N1048" s="15" t="s">
        <v>17841</v>
      </c>
      <c r="O1048" s="56">
        <v>45632</v>
      </c>
    </row>
    <row r="1049" spans="1:15" s="12" customFormat="1">
      <c r="A1049" s="56">
        <v>45632</v>
      </c>
      <c r="B1049" s="15" t="s">
        <v>17840</v>
      </c>
      <c r="C1049" s="15" t="s">
        <v>17842</v>
      </c>
      <c r="D1049" s="15">
        <v>9.49</v>
      </c>
      <c r="E1049" s="56">
        <v>47399</v>
      </c>
      <c r="F1049" s="15">
        <v>100.1</v>
      </c>
      <c r="G1049" s="15">
        <v>100.0962</v>
      </c>
      <c r="H1049" s="15">
        <v>9.7970000000000006</v>
      </c>
      <c r="I1049" s="15">
        <v>130</v>
      </c>
      <c r="J1049" s="15" t="s">
        <v>17426</v>
      </c>
      <c r="K1049" s="15" t="s">
        <v>23</v>
      </c>
      <c r="L1049" s="15">
        <v>2</v>
      </c>
      <c r="M1049" s="15" t="s">
        <v>15548</v>
      </c>
      <c r="N1049" s="15" t="s">
        <v>18146</v>
      </c>
      <c r="O1049" s="56">
        <v>45632</v>
      </c>
    </row>
    <row r="1050" spans="1:15" s="12" customFormat="1">
      <c r="A1050" s="56">
        <v>45632</v>
      </c>
      <c r="B1050" s="15" t="s">
        <v>17840</v>
      </c>
      <c r="C1050" s="15" t="s">
        <v>17843</v>
      </c>
      <c r="D1050" s="15">
        <v>9.49</v>
      </c>
      <c r="E1050" s="56">
        <v>49225</v>
      </c>
      <c r="F1050" s="15">
        <v>100</v>
      </c>
      <c r="G1050" s="15">
        <v>100</v>
      </c>
      <c r="H1050" s="15">
        <v>9.8262999999999998</v>
      </c>
      <c r="I1050" s="15">
        <v>5</v>
      </c>
      <c r="J1050" s="15" t="s">
        <v>17426</v>
      </c>
      <c r="K1050" s="15" t="s">
        <v>23</v>
      </c>
      <c r="L1050" s="15">
        <v>1</v>
      </c>
      <c r="M1050" s="15" t="s">
        <v>15548</v>
      </c>
      <c r="N1050" s="15" t="s">
        <v>17844</v>
      </c>
      <c r="O1050" s="56">
        <v>45632</v>
      </c>
    </row>
    <row r="1051" spans="1:15" s="12" customFormat="1">
      <c r="A1051" s="56">
        <v>45632</v>
      </c>
      <c r="B1051" s="15" t="s">
        <v>17840</v>
      </c>
      <c r="C1051" s="15" t="s">
        <v>17845</v>
      </c>
      <c r="D1051" s="15">
        <v>9.49</v>
      </c>
      <c r="E1051" s="56">
        <v>48860</v>
      </c>
      <c r="F1051" s="15">
        <v>100</v>
      </c>
      <c r="G1051" s="15">
        <v>100</v>
      </c>
      <c r="H1051" s="15">
        <v>9.8262999999999998</v>
      </c>
      <c r="I1051" s="15">
        <v>5</v>
      </c>
      <c r="J1051" s="15" t="s">
        <v>17426</v>
      </c>
      <c r="K1051" s="15" t="s">
        <v>23</v>
      </c>
      <c r="L1051" s="15">
        <v>1</v>
      </c>
      <c r="M1051" s="15" t="s">
        <v>15548</v>
      </c>
      <c r="N1051" s="15" t="s">
        <v>17846</v>
      </c>
      <c r="O1051" s="56">
        <v>45632</v>
      </c>
    </row>
    <row r="1052" spans="1:15" s="12" customFormat="1">
      <c r="A1052" s="56">
        <v>45632</v>
      </c>
      <c r="B1052" s="15" t="s">
        <v>17840</v>
      </c>
      <c r="C1052" s="15" t="s">
        <v>17849</v>
      </c>
      <c r="D1052" s="15">
        <v>9.49</v>
      </c>
      <c r="E1052" s="56">
        <v>48129</v>
      </c>
      <c r="F1052" s="15">
        <v>100.2</v>
      </c>
      <c r="G1052" s="15">
        <v>100.2</v>
      </c>
      <c r="H1052" s="15">
        <v>9.7827000000000002</v>
      </c>
      <c r="I1052" s="15">
        <v>30</v>
      </c>
      <c r="J1052" s="15" t="s">
        <v>17426</v>
      </c>
      <c r="K1052" s="15" t="s">
        <v>23</v>
      </c>
      <c r="L1052" s="15">
        <v>1</v>
      </c>
      <c r="M1052" s="15" t="s">
        <v>15548</v>
      </c>
      <c r="N1052" s="15" t="s">
        <v>17850</v>
      </c>
      <c r="O1052" s="56">
        <v>45632</v>
      </c>
    </row>
    <row r="1053" spans="1:15" s="12" customFormat="1">
      <c r="A1053" s="56">
        <v>45632</v>
      </c>
      <c r="B1053" s="15" t="s">
        <v>17840</v>
      </c>
      <c r="C1053" s="15" t="s">
        <v>17851</v>
      </c>
      <c r="D1053" s="15">
        <v>9.49</v>
      </c>
      <c r="E1053" s="56">
        <v>47764</v>
      </c>
      <c r="F1053" s="15">
        <v>100</v>
      </c>
      <c r="G1053" s="15">
        <v>100</v>
      </c>
      <c r="H1053" s="15">
        <v>9.8262999999999998</v>
      </c>
      <c r="I1053" s="15">
        <v>5</v>
      </c>
      <c r="J1053" s="15" t="s">
        <v>17426</v>
      </c>
      <c r="K1053" s="15" t="s">
        <v>23</v>
      </c>
      <c r="L1053" s="15">
        <v>1</v>
      </c>
      <c r="M1053" s="15" t="s">
        <v>15548</v>
      </c>
      <c r="N1053" s="15" t="s">
        <v>17852</v>
      </c>
      <c r="O1053" s="56">
        <v>45632</v>
      </c>
    </row>
    <row r="1054" spans="1:15" s="12" customFormat="1">
      <c r="A1054" s="56">
        <v>45632</v>
      </c>
      <c r="B1054" s="15" t="s">
        <v>193</v>
      </c>
      <c r="C1054" s="15" t="s">
        <v>15420</v>
      </c>
      <c r="D1054" s="15">
        <v>7.78</v>
      </c>
      <c r="E1054" s="56">
        <v>46785</v>
      </c>
      <c r="F1054" s="15">
        <v>99.99</v>
      </c>
      <c r="G1054" s="15">
        <v>99.99</v>
      </c>
      <c r="H1054" s="15">
        <v>7.7973999999999997</v>
      </c>
      <c r="I1054" s="15">
        <v>2500</v>
      </c>
      <c r="J1054" s="15" t="s">
        <v>17426</v>
      </c>
      <c r="K1054" s="15" t="s">
        <v>23</v>
      </c>
      <c r="L1054" s="15">
        <v>1</v>
      </c>
      <c r="M1054" s="15" t="s">
        <v>15548</v>
      </c>
      <c r="N1054" s="15" t="s">
        <v>18362</v>
      </c>
      <c r="O1054" s="56">
        <v>45632</v>
      </c>
    </row>
    <row r="1055" spans="1:15" s="12" customFormat="1">
      <c r="A1055" s="56">
        <v>45632</v>
      </c>
      <c r="B1055" s="15" t="s">
        <v>18577</v>
      </c>
      <c r="C1055" s="15" t="s">
        <v>5923</v>
      </c>
      <c r="D1055" s="15">
        <v>10.5</v>
      </c>
      <c r="E1055" s="56">
        <v>401768</v>
      </c>
      <c r="F1055" s="15">
        <v>100.1</v>
      </c>
      <c r="G1055" s="15">
        <v>100.1</v>
      </c>
      <c r="H1055" s="15">
        <v>10.33</v>
      </c>
      <c r="I1055" s="15">
        <v>80</v>
      </c>
      <c r="J1055" s="15" t="s">
        <v>17426</v>
      </c>
      <c r="K1055" s="15" t="s">
        <v>23</v>
      </c>
      <c r="L1055" s="15">
        <v>1</v>
      </c>
      <c r="M1055" s="15" t="s">
        <v>15548</v>
      </c>
      <c r="N1055" s="15" t="s">
        <v>18652</v>
      </c>
      <c r="O1055" s="56">
        <v>45632</v>
      </c>
    </row>
    <row r="1056" spans="1:15" s="12" customFormat="1">
      <c r="A1056" s="56">
        <v>45632</v>
      </c>
      <c r="B1056" s="15" t="s">
        <v>17881</v>
      </c>
      <c r="C1056" s="15" t="s">
        <v>18653</v>
      </c>
      <c r="D1056" s="15">
        <v>8.1</v>
      </c>
      <c r="E1056" s="56">
        <v>47662</v>
      </c>
      <c r="F1056" s="15">
        <v>98.71</v>
      </c>
      <c r="G1056" s="15">
        <v>98.71</v>
      </c>
      <c r="H1056" s="15">
        <v>8.3800000000000008</v>
      </c>
      <c r="I1056" s="15">
        <v>50</v>
      </c>
      <c r="J1056" s="15" t="s">
        <v>17426</v>
      </c>
      <c r="K1056" s="15" t="s">
        <v>23</v>
      </c>
      <c r="L1056" s="15">
        <v>1</v>
      </c>
      <c r="M1056" s="15" t="s">
        <v>15548</v>
      </c>
      <c r="N1056" s="15" t="s">
        <v>18654</v>
      </c>
      <c r="O1056" s="56">
        <v>45632</v>
      </c>
    </row>
    <row r="1057" spans="1:15" s="12" customFormat="1">
      <c r="A1057" s="56">
        <v>45632</v>
      </c>
      <c r="B1057" s="15" t="s">
        <v>17858</v>
      </c>
      <c r="C1057" s="15" t="s">
        <v>18152</v>
      </c>
      <c r="D1057" s="15">
        <v>9.15</v>
      </c>
      <c r="E1057" s="56">
        <v>47137</v>
      </c>
      <c r="F1057" s="15">
        <v>100.9372</v>
      </c>
      <c r="G1057" s="15">
        <v>100.9372</v>
      </c>
      <c r="H1057" s="15">
        <v>8.85</v>
      </c>
      <c r="I1057" s="15">
        <v>50</v>
      </c>
      <c r="J1057" s="15" t="s">
        <v>17426</v>
      </c>
      <c r="K1057" s="15" t="s">
        <v>23</v>
      </c>
      <c r="L1057" s="15">
        <v>1</v>
      </c>
      <c r="M1057" s="15" t="s">
        <v>15548</v>
      </c>
      <c r="N1057" s="15" t="s">
        <v>18153</v>
      </c>
      <c r="O1057" s="56">
        <v>45632</v>
      </c>
    </row>
    <row r="1058" spans="1:15" s="12" customFormat="1">
      <c r="A1058" s="56">
        <v>45632</v>
      </c>
      <c r="B1058" s="15" t="s">
        <v>17858</v>
      </c>
      <c r="C1058" s="15" t="s">
        <v>18655</v>
      </c>
      <c r="D1058" s="15">
        <v>9.1999999999999993</v>
      </c>
      <c r="E1058" s="56">
        <v>46164</v>
      </c>
      <c r="F1058" s="15">
        <v>100.2286</v>
      </c>
      <c r="G1058" s="15">
        <v>100.2315</v>
      </c>
      <c r="H1058" s="15">
        <v>8.9486000000000008</v>
      </c>
      <c r="I1058" s="15">
        <v>27500</v>
      </c>
      <c r="J1058" s="15" t="s">
        <v>17426</v>
      </c>
      <c r="K1058" s="15" t="s">
        <v>23</v>
      </c>
      <c r="L1058" s="15">
        <v>9</v>
      </c>
      <c r="M1058" s="15" t="s">
        <v>15548</v>
      </c>
      <c r="N1058" s="15" t="s">
        <v>18656</v>
      </c>
      <c r="O1058" s="56">
        <v>45632</v>
      </c>
    </row>
    <row r="1059" spans="1:15" s="12" customFormat="1">
      <c r="A1059" s="56">
        <v>45632</v>
      </c>
      <c r="B1059" s="15" t="s">
        <v>17858</v>
      </c>
      <c r="C1059" s="15" t="s">
        <v>11149</v>
      </c>
      <c r="D1059" s="15">
        <v>0</v>
      </c>
      <c r="E1059" s="56">
        <v>46840</v>
      </c>
      <c r="F1059" s="15">
        <v>100.7</v>
      </c>
      <c r="G1059" s="15">
        <v>100.7</v>
      </c>
      <c r="H1059" s="15">
        <v>8.7114999999999991</v>
      </c>
      <c r="I1059" s="15">
        <v>20</v>
      </c>
      <c r="J1059" s="15" t="s">
        <v>17426</v>
      </c>
      <c r="K1059" s="15" t="s">
        <v>23</v>
      </c>
      <c r="L1059" s="15">
        <v>1</v>
      </c>
      <c r="M1059" s="15" t="s">
        <v>15548</v>
      </c>
      <c r="N1059" s="15" t="s">
        <v>18367</v>
      </c>
      <c r="O1059" s="56">
        <v>45632</v>
      </c>
    </row>
    <row r="1060" spans="1:15" s="12" customFormat="1">
      <c r="A1060" s="56">
        <v>45632</v>
      </c>
      <c r="B1060" s="15" t="s">
        <v>18154</v>
      </c>
      <c r="C1060" s="15" t="s">
        <v>18657</v>
      </c>
      <c r="D1060" s="15">
        <v>8.5</v>
      </c>
      <c r="E1060" s="56">
        <v>46020</v>
      </c>
      <c r="F1060" s="15">
        <v>100.35</v>
      </c>
      <c r="G1060" s="15">
        <v>100.35</v>
      </c>
      <c r="H1060" s="15">
        <v>8.1199999999999992</v>
      </c>
      <c r="I1060" s="15">
        <v>400</v>
      </c>
      <c r="J1060" s="15" t="s">
        <v>17426</v>
      </c>
      <c r="K1060" s="15" t="s">
        <v>23</v>
      </c>
      <c r="L1060" s="15">
        <v>1</v>
      </c>
      <c r="M1060" s="15" t="s">
        <v>17433</v>
      </c>
      <c r="N1060" s="15" t="s">
        <v>18658</v>
      </c>
      <c r="O1060" s="56">
        <v>45632</v>
      </c>
    </row>
    <row r="1061" spans="1:15" s="12" customFormat="1">
      <c r="A1061" s="56">
        <v>45632</v>
      </c>
      <c r="B1061" s="15" t="s">
        <v>18154</v>
      </c>
      <c r="C1061" s="15" t="s">
        <v>18659</v>
      </c>
      <c r="D1061" s="15">
        <v>9.1</v>
      </c>
      <c r="E1061" s="56">
        <v>48117</v>
      </c>
      <c r="F1061" s="15">
        <v>103.22</v>
      </c>
      <c r="G1061" s="15">
        <v>103.22</v>
      </c>
      <c r="H1061" s="15">
        <v>8.4497</v>
      </c>
      <c r="I1061" s="15">
        <v>10000</v>
      </c>
      <c r="J1061" s="15" t="s">
        <v>17426</v>
      </c>
      <c r="K1061" s="15" t="s">
        <v>23</v>
      </c>
      <c r="L1061" s="15">
        <v>5</v>
      </c>
      <c r="M1061" s="15" t="s">
        <v>15548</v>
      </c>
      <c r="N1061" s="15" t="s">
        <v>18660</v>
      </c>
      <c r="O1061" s="56">
        <v>45632</v>
      </c>
    </row>
    <row r="1062" spans="1:15" s="12" customFormat="1">
      <c r="A1062" s="56">
        <v>45632</v>
      </c>
      <c r="B1062" s="15" t="s">
        <v>194</v>
      </c>
      <c r="C1062" s="15" t="s">
        <v>16374</v>
      </c>
      <c r="D1062" s="15">
        <v>9.6</v>
      </c>
      <c r="E1062" s="56">
        <v>45984</v>
      </c>
      <c r="F1062" s="15">
        <v>100.4453</v>
      </c>
      <c r="G1062" s="15">
        <v>100.4453</v>
      </c>
      <c r="H1062" s="15">
        <v>9.5</v>
      </c>
      <c r="I1062" s="15">
        <v>1.06</v>
      </c>
      <c r="J1062" s="15" t="s">
        <v>17426</v>
      </c>
      <c r="K1062" s="15" t="s">
        <v>23</v>
      </c>
      <c r="L1062" s="15">
        <v>3</v>
      </c>
      <c r="M1062" s="15" t="s">
        <v>15548</v>
      </c>
      <c r="N1062" s="15" t="s">
        <v>17870</v>
      </c>
      <c r="O1062" s="56">
        <v>45632</v>
      </c>
    </row>
    <row r="1063" spans="1:15" s="12" customFormat="1">
      <c r="A1063" s="56">
        <v>45632</v>
      </c>
      <c r="B1063" s="15" t="s">
        <v>17872</v>
      </c>
      <c r="C1063" s="15" t="s">
        <v>18661</v>
      </c>
      <c r="D1063" s="15">
        <v>9.15</v>
      </c>
      <c r="E1063" s="56">
        <v>401768</v>
      </c>
      <c r="F1063" s="15">
        <v>100</v>
      </c>
      <c r="G1063" s="15">
        <v>100</v>
      </c>
      <c r="H1063" s="15">
        <v>8.9</v>
      </c>
      <c r="I1063" s="15">
        <v>100</v>
      </c>
      <c r="J1063" s="15" t="s">
        <v>17426</v>
      </c>
      <c r="K1063" s="15" t="s">
        <v>23</v>
      </c>
      <c r="L1063" s="15">
        <v>1</v>
      </c>
      <c r="M1063" s="15" t="s">
        <v>15548</v>
      </c>
      <c r="N1063" s="15" t="s">
        <v>18662</v>
      </c>
      <c r="O1063" s="56">
        <v>45632</v>
      </c>
    </row>
    <row r="1064" spans="1:15" s="12" customFormat="1">
      <c r="A1064" s="56">
        <v>45632</v>
      </c>
      <c r="B1064" s="15" t="s">
        <v>17872</v>
      </c>
      <c r="C1064" s="15" t="s">
        <v>17879</v>
      </c>
      <c r="D1064" s="15">
        <v>8.4</v>
      </c>
      <c r="E1064" s="56">
        <v>48935</v>
      </c>
      <c r="F1064" s="15">
        <v>100.69</v>
      </c>
      <c r="G1064" s="15">
        <v>100.69</v>
      </c>
      <c r="H1064" s="15">
        <v>8.2799999999999994</v>
      </c>
      <c r="I1064" s="15">
        <v>2000</v>
      </c>
      <c r="J1064" s="15" t="s">
        <v>17426</v>
      </c>
      <c r="K1064" s="15" t="s">
        <v>23</v>
      </c>
      <c r="L1064" s="15">
        <v>1</v>
      </c>
      <c r="M1064" s="15" t="s">
        <v>15548</v>
      </c>
      <c r="N1064" s="15" t="s">
        <v>17880</v>
      </c>
      <c r="O1064" s="56">
        <v>45632</v>
      </c>
    </row>
    <row r="1065" spans="1:15" s="12" customFormat="1">
      <c r="A1065" s="56">
        <v>45632</v>
      </c>
      <c r="B1065" s="15" t="s">
        <v>18159</v>
      </c>
      <c r="C1065" s="15" t="s">
        <v>18542</v>
      </c>
      <c r="D1065" s="15">
        <v>0</v>
      </c>
      <c r="E1065" s="56">
        <v>45834</v>
      </c>
      <c r="F1065" s="15">
        <v>100.0141</v>
      </c>
      <c r="G1065" s="15">
        <v>100.0141</v>
      </c>
      <c r="H1065" s="15">
        <v>7.7</v>
      </c>
      <c r="I1065" s="15">
        <v>2500</v>
      </c>
      <c r="J1065" s="15" t="s">
        <v>17426</v>
      </c>
      <c r="K1065" s="15" t="s">
        <v>23</v>
      </c>
      <c r="L1065" s="15">
        <v>1</v>
      </c>
      <c r="M1065" s="15" t="s">
        <v>15548</v>
      </c>
      <c r="N1065" s="15" t="s">
        <v>18543</v>
      </c>
      <c r="O1065" s="56">
        <v>45632</v>
      </c>
    </row>
    <row r="1066" spans="1:15" s="12" customFormat="1">
      <c r="A1066" s="56">
        <v>45632</v>
      </c>
      <c r="B1066" s="15" t="s">
        <v>18159</v>
      </c>
      <c r="C1066" s="15" t="s">
        <v>18663</v>
      </c>
      <c r="D1066" s="15">
        <v>8.0500000000000007</v>
      </c>
      <c r="E1066" s="56">
        <v>48419</v>
      </c>
      <c r="F1066" s="15">
        <v>95.32</v>
      </c>
      <c r="G1066" s="15">
        <v>95.32</v>
      </c>
      <c r="H1066" s="15">
        <v>8.91</v>
      </c>
      <c r="I1066" s="15">
        <v>50</v>
      </c>
      <c r="J1066" s="15" t="s">
        <v>17426</v>
      </c>
      <c r="K1066" s="15" t="s">
        <v>23</v>
      </c>
      <c r="L1066" s="15">
        <v>1</v>
      </c>
      <c r="M1066" s="15" t="s">
        <v>15548</v>
      </c>
      <c r="N1066" s="15" t="s">
        <v>18664</v>
      </c>
      <c r="O1066" s="56">
        <v>45632</v>
      </c>
    </row>
    <row r="1067" spans="1:15" s="12" customFormat="1">
      <c r="A1067" s="56">
        <v>45632</v>
      </c>
      <c r="B1067" s="15" t="s">
        <v>18159</v>
      </c>
      <c r="C1067" s="15" t="s">
        <v>18545</v>
      </c>
      <c r="D1067" s="15">
        <v>8.24</v>
      </c>
      <c r="E1067" s="56">
        <v>49223</v>
      </c>
      <c r="F1067" s="15">
        <v>100.315</v>
      </c>
      <c r="G1067" s="15">
        <v>100.315</v>
      </c>
      <c r="H1067" s="15">
        <v>8.1819000000000006</v>
      </c>
      <c r="I1067" s="15">
        <v>100</v>
      </c>
      <c r="J1067" s="15" t="s">
        <v>17426</v>
      </c>
      <c r="K1067" s="15" t="s">
        <v>23</v>
      </c>
      <c r="L1067" s="15">
        <v>1</v>
      </c>
      <c r="M1067" s="15" t="s">
        <v>15548</v>
      </c>
      <c r="N1067" s="15" t="s">
        <v>18546</v>
      </c>
      <c r="O1067" s="56">
        <v>45632</v>
      </c>
    </row>
    <row r="1068" spans="1:15" s="12" customFormat="1">
      <c r="A1068" s="56">
        <v>45632</v>
      </c>
      <c r="B1068" s="15" t="s">
        <v>17883</v>
      </c>
      <c r="C1068" s="15" t="s">
        <v>18162</v>
      </c>
      <c r="D1068" s="15">
        <v>9.41</v>
      </c>
      <c r="E1068" s="56">
        <v>50248</v>
      </c>
      <c r="F1068" s="15">
        <v>118.515</v>
      </c>
      <c r="G1068" s="15">
        <v>118.515</v>
      </c>
      <c r="H1068" s="15">
        <v>7.1257000000000001</v>
      </c>
      <c r="I1068" s="15">
        <v>190</v>
      </c>
      <c r="J1068" s="15" t="s">
        <v>17426</v>
      </c>
      <c r="K1068" s="15" t="s">
        <v>23</v>
      </c>
      <c r="L1068" s="15">
        <v>1</v>
      </c>
      <c r="M1068" s="15" t="s">
        <v>15548</v>
      </c>
      <c r="N1068" s="15" t="s">
        <v>18547</v>
      </c>
      <c r="O1068" s="56">
        <v>45632</v>
      </c>
    </row>
    <row r="1069" spans="1:15" s="12" customFormat="1">
      <c r="A1069" s="56">
        <v>45632</v>
      </c>
      <c r="B1069" s="15" t="s">
        <v>17883</v>
      </c>
      <c r="C1069" s="15" t="s">
        <v>262</v>
      </c>
      <c r="D1069" s="15">
        <v>7.26</v>
      </c>
      <c r="E1069" s="56">
        <v>49255</v>
      </c>
      <c r="F1069" s="15">
        <v>100.5782</v>
      </c>
      <c r="G1069" s="15">
        <v>100.5782</v>
      </c>
      <c r="H1069" s="15">
        <v>7.17</v>
      </c>
      <c r="I1069" s="15">
        <v>1000</v>
      </c>
      <c r="J1069" s="15" t="s">
        <v>17426</v>
      </c>
      <c r="K1069" s="15" t="s">
        <v>23</v>
      </c>
      <c r="L1069" s="15">
        <v>1</v>
      </c>
      <c r="M1069" s="15" t="s">
        <v>15548</v>
      </c>
      <c r="N1069" s="15" t="s">
        <v>17884</v>
      </c>
      <c r="O1069" s="56">
        <v>45632</v>
      </c>
    </row>
    <row r="1070" spans="1:15" s="12" customFormat="1">
      <c r="A1070" s="56">
        <v>45632</v>
      </c>
      <c r="B1070" s="15" t="s">
        <v>17889</v>
      </c>
      <c r="C1070" s="15" t="s">
        <v>17894</v>
      </c>
      <c r="D1070" s="15">
        <v>8.89</v>
      </c>
      <c r="E1070" s="56">
        <v>49016</v>
      </c>
      <c r="F1070" s="15">
        <v>100.15</v>
      </c>
      <c r="G1070" s="15">
        <v>100.15</v>
      </c>
      <c r="H1070" s="15">
        <v>9.1595999999999993</v>
      </c>
      <c r="I1070" s="15">
        <v>100</v>
      </c>
      <c r="J1070" s="15" t="s">
        <v>17426</v>
      </c>
      <c r="K1070" s="15" t="s">
        <v>23</v>
      </c>
      <c r="L1070" s="15">
        <v>1</v>
      </c>
      <c r="M1070" s="15" t="s">
        <v>15548</v>
      </c>
      <c r="N1070" s="15" t="s">
        <v>17895</v>
      </c>
      <c r="O1070" s="56">
        <v>45632</v>
      </c>
    </row>
    <row r="1071" spans="1:15" s="12" customFormat="1">
      <c r="A1071" s="56">
        <v>45632</v>
      </c>
      <c r="B1071" s="15" t="s">
        <v>17903</v>
      </c>
      <c r="C1071" s="15" t="s">
        <v>13286</v>
      </c>
      <c r="D1071" s="15">
        <v>8.8000000000000007</v>
      </c>
      <c r="E1071" s="56">
        <v>47435</v>
      </c>
      <c r="F1071" s="15">
        <v>100.1</v>
      </c>
      <c r="G1071" s="15">
        <v>102.45480000000001</v>
      </c>
      <c r="H1071" s="15">
        <v>8.17</v>
      </c>
      <c r="I1071" s="15">
        <v>150</v>
      </c>
      <c r="J1071" s="15" t="s">
        <v>17426</v>
      </c>
      <c r="K1071" s="15" t="s">
        <v>23</v>
      </c>
      <c r="L1071" s="15">
        <v>2</v>
      </c>
      <c r="M1071" s="15" t="s">
        <v>15548</v>
      </c>
      <c r="N1071" s="15" t="s">
        <v>17904</v>
      </c>
      <c r="O1071" s="56">
        <v>45632</v>
      </c>
    </row>
    <row r="1072" spans="1:15" s="12" customFormat="1">
      <c r="A1072" s="56">
        <v>45632</v>
      </c>
      <c r="B1072" s="15" t="s">
        <v>17905</v>
      </c>
      <c r="C1072" s="15" t="s">
        <v>18666</v>
      </c>
      <c r="D1072" s="15">
        <v>9.9499999999999993</v>
      </c>
      <c r="E1072" s="56">
        <v>46473</v>
      </c>
      <c r="F1072" s="15">
        <v>83.32</v>
      </c>
      <c r="G1072" s="15">
        <v>83.295000000000002</v>
      </c>
      <c r="H1072" s="15">
        <v>10.37</v>
      </c>
      <c r="I1072" s="15">
        <v>192</v>
      </c>
      <c r="J1072" s="15" t="s">
        <v>17426</v>
      </c>
      <c r="K1072" s="15" t="s">
        <v>23</v>
      </c>
      <c r="L1072" s="15">
        <v>2</v>
      </c>
      <c r="M1072" s="15" t="s">
        <v>15548</v>
      </c>
      <c r="N1072" s="15" t="s">
        <v>18667</v>
      </c>
      <c r="O1072" s="56">
        <v>45632</v>
      </c>
    </row>
    <row r="1073" spans="1:15" s="12" customFormat="1">
      <c r="A1073" s="56">
        <v>45632</v>
      </c>
      <c r="B1073" s="15" t="s">
        <v>17905</v>
      </c>
      <c r="C1073" s="15" t="s">
        <v>18668</v>
      </c>
      <c r="D1073" s="15">
        <v>9.9</v>
      </c>
      <c r="E1073" s="56">
        <v>46461</v>
      </c>
      <c r="F1073" s="15">
        <v>98.462599999999995</v>
      </c>
      <c r="G1073" s="15">
        <v>98.462599999999995</v>
      </c>
      <c r="H1073" s="15">
        <v>10.98</v>
      </c>
      <c r="I1073" s="15">
        <v>2797</v>
      </c>
      <c r="J1073" s="15" t="s">
        <v>17426</v>
      </c>
      <c r="K1073" s="15" t="s">
        <v>23</v>
      </c>
      <c r="L1073" s="15">
        <v>2</v>
      </c>
      <c r="M1073" s="15" t="s">
        <v>15548</v>
      </c>
      <c r="N1073" s="15" t="s">
        <v>18669</v>
      </c>
      <c r="O1073" s="56">
        <v>45632</v>
      </c>
    </row>
    <row r="1074" spans="1:15" s="12" customFormat="1">
      <c r="A1074" s="56">
        <v>45632</v>
      </c>
      <c r="B1074" s="15" t="s">
        <v>18380</v>
      </c>
      <c r="C1074" s="15" t="s">
        <v>10749</v>
      </c>
      <c r="D1074" s="15">
        <v>8.0343</v>
      </c>
      <c r="E1074" s="56">
        <v>49164</v>
      </c>
      <c r="F1074" s="15">
        <v>101.7242</v>
      </c>
      <c r="G1074" s="15">
        <v>101.6236</v>
      </c>
      <c r="H1074" s="15">
        <v>7.7750000000000004</v>
      </c>
      <c r="I1074" s="15">
        <v>200</v>
      </c>
      <c r="J1074" s="15" t="s">
        <v>17426</v>
      </c>
      <c r="K1074" s="15" t="s">
        <v>23</v>
      </c>
      <c r="L1074" s="15">
        <v>4</v>
      </c>
      <c r="M1074" s="15" t="s">
        <v>15548</v>
      </c>
      <c r="N1074" s="15" t="s">
        <v>18670</v>
      </c>
      <c r="O1074" s="56">
        <v>45632</v>
      </c>
    </row>
    <row r="1075" spans="1:15" s="12" customFormat="1">
      <c r="A1075" s="56">
        <v>45632</v>
      </c>
      <c r="B1075" s="15" t="s">
        <v>18165</v>
      </c>
      <c r="C1075" s="15" t="s">
        <v>12395</v>
      </c>
      <c r="D1075" s="15">
        <v>8.9499999999999993</v>
      </c>
      <c r="E1075" s="56">
        <v>47178</v>
      </c>
      <c r="F1075" s="15">
        <v>105.265</v>
      </c>
      <c r="G1075" s="15">
        <v>105.265</v>
      </c>
      <c r="H1075" s="15">
        <v>7.4349999999999996</v>
      </c>
      <c r="I1075" s="15">
        <v>100</v>
      </c>
      <c r="J1075" s="15" t="s">
        <v>17426</v>
      </c>
      <c r="K1075" s="15" t="s">
        <v>23</v>
      </c>
      <c r="L1075" s="15">
        <v>1</v>
      </c>
      <c r="M1075" s="15" t="s">
        <v>15548</v>
      </c>
      <c r="N1075" s="15" t="s">
        <v>18556</v>
      </c>
      <c r="O1075" s="56">
        <v>45632</v>
      </c>
    </row>
    <row r="1076" spans="1:15" s="12" customFormat="1">
      <c r="A1076" s="56">
        <v>45632</v>
      </c>
      <c r="B1076" s="15" t="s">
        <v>17906</v>
      </c>
      <c r="C1076" s="15" t="s">
        <v>17907</v>
      </c>
      <c r="D1076" s="15">
        <v>10.75</v>
      </c>
      <c r="E1076" s="56">
        <v>46205</v>
      </c>
      <c r="F1076" s="15">
        <v>99.092500000000001</v>
      </c>
      <c r="G1076" s="15">
        <v>98.701599999999999</v>
      </c>
      <c r="H1076" s="15">
        <v>12.31</v>
      </c>
      <c r="I1076" s="15">
        <v>5</v>
      </c>
      <c r="J1076" s="15" t="s">
        <v>17426</v>
      </c>
      <c r="K1076" s="15" t="s">
        <v>23</v>
      </c>
      <c r="L1076" s="15">
        <v>5</v>
      </c>
      <c r="M1076" s="15" t="s">
        <v>15548</v>
      </c>
      <c r="N1076" s="15" t="s">
        <v>17908</v>
      </c>
      <c r="O1076" s="56">
        <v>45632</v>
      </c>
    </row>
    <row r="1077" spans="1:15" s="12" customFormat="1">
      <c r="A1077" s="56">
        <v>45632</v>
      </c>
      <c r="B1077" s="15" t="s">
        <v>17906</v>
      </c>
      <c r="C1077" s="15" t="s">
        <v>17909</v>
      </c>
      <c r="D1077" s="15">
        <v>8.69</v>
      </c>
      <c r="E1077" s="56">
        <v>46214</v>
      </c>
      <c r="F1077" s="15">
        <v>97.236000000000004</v>
      </c>
      <c r="G1077" s="15">
        <v>97.602699999999999</v>
      </c>
      <c r="H1077" s="15">
        <v>12.65</v>
      </c>
      <c r="I1077" s="15">
        <v>1300</v>
      </c>
      <c r="J1077" s="15" t="s">
        <v>17426</v>
      </c>
      <c r="K1077" s="15" t="s">
        <v>23</v>
      </c>
      <c r="L1077" s="15">
        <v>2</v>
      </c>
      <c r="M1077" s="15" t="s">
        <v>15548</v>
      </c>
      <c r="N1077" s="15" t="s">
        <v>18671</v>
      </c>
      <c r="O1077" s="56">
        <v>45632</v>
      </c>
    </row>
    <row r="1078" spans="1:15" s="12" customFormat="1">
      <c r="A1078" s="56">
        <v>45632</v>
      </c>
      <c r="B1078" s="15" t="s">
        <v>17922</v>
      </c>
      <c r="C1078" s="15" t="s">
        <v>17928</v>
      </c>
      <c r="D1078" s="15">
        <v>10.5</v>
      </c>
      <c r="E1078" s="56">
        <v>46290</v>
      </c>
      <c r="F1078" s="15">
        <v>99.608999999999995</v>
      </c>
      <c r="G1078" s="15">
        <v>99.608999999999995</v>
      </c>
      <c r="H1078" s="15">
        <v>10.7</v>
      </c>
      <c r="I1078" s="15">
        <v>60.09</v>
      </c>
      <c r="J1078" s="15" t="s">
        <v>17426</v>
      </c>
      <c r="K1078" s="15" t="s">
        <v>23</v>
      </c>
      <c r="L1078" s="15">
        <v>1</v>
      </c>
      <c r="M1078" s="15" t="s">
        <v>15548</v>
      </c>
      <c r="N1078" s="15" t="s">
        <v>17929</v>
      </c>
      <c r="O1078" s="56">
        <v>45632</v>
      </c>
    </row>
    <row r="1079" spans="1:15" s="12" customFormat="1">
      <c r="A1079" s="56">
        <v>45632</v>
      </c>
      <c r="B1079" s="15" t="s">
        <v>17922</v>
      </c>
      <c r="C1079" s="15" t="s">
        <v>17934</v>
      </c>
      <c r="D1079" s="15">
        <v>10.15</v>
      </c>
      <c r="E1079" s="56">
        <v>46626</v>
      </c>
      <c r="F1079" s="15">
        <v>100.3689</v>
      </c>
      <c r="G1079" s="15">
        <v>100.3689</v>
      </c>
      <c r="H1079" s="15">
        <v>10.25</v>
      </c>
      <c r="I1079" s="15">
        <v>20</v>
      </c>
      <c r="J1079" s="15" t="s">
        <v>17426</v>
      </c>
      <c r="K1079" s="15" t="s">
        <v>23</v>
      </c>
      <c r="L1079" s="15">
        <v>1</v>
      </c>
      <c r="M1079" s="15" t="s">
        <v>15548</v>
      </c>
      <c r="N1079" s="15" t="s">
        <v>17935</v>
      </c>
      <c r="O1079" s="56">
        <v>45632</v>
      </c>
    </row>
    <row r="1080" spans="1:15" s="12" customFormat="1">
      <c r="A1080" s="56">
        <v>45632</v>
      </c>
      <c r="B1080" s="15" t="s">
        <v>18176</v>
      </c>
      <c r="C1080" s="15" t="s">
        <v>18673</v>
      </c>
      <c r="D1080" s="15">
        <v>0</v>
      </c>
      <c r="E1080" s="56">
        <v>45754</v>
      </c>
      <c r="F1080" s="15">
        <v>144.91399999999999</v>
      </c>
      <c r="G1080" s="15">
        <v>144.91399999999999</v>
      </c>
      <c r="H1080" s="15">
        <v>9</v>
      </c>
      <c r="I1080" s="15">
        <v>200</v>
      </c>
      <c r="J1080" s="15" t="s">
        <v>17426</v>
      </c>
      <c r="K1080" s="15" t="s">
        <v>23</v>
      </c>
      <c r="L1080" s="15">
        <v>1</v>
      </c>
      <c r="M1080" s="15" t="s">
        <v>17433</v>
      </c>
      <c r="N1080" s="15" t="s">
        <v>18674</v>
      </c>
      <c r="O1080" s="56">
        <v>45632</v>
      </c>
    </row>
    <row r="1081" spans="1:15" s="12" customFormat="1">
      <c r="A1081" s="56">
        <v>45632</v>
      </c>
      <c r="B1081" s="15" t="s">
        <v>18176</v>
      </c>
      <c r="C1081" s="15" t="s">
        <v>18675</v>
      </c>
      <c r="D1081" s="15">
        <v>0</v>
      </c>
      <c r="E1081" s="56">
        <v>45782</v>
      </c>
      <c r="F1081" s="15">
        <v>143.79499999999999</v>
      </c>
      <c r="G1081" s="15">
        <v>143.79499999999999</v>
      </c>
      <c r="H1081" s="15">
        <v>9</v>
      </c>
      <c r="I1081" s="15">
        <v>200</v>
      </c>
      <c r="J1081" s="15" t="s">
        <v>17426</v>
      </c>
      <c r="K1081" s="15" t="s">
        <v>23</v>
      </c>
      <c r="L1081" s="15">
        <v>1</v>
      </c>
      <c r="M1081" s="15" t="s">
        <v>17433</v>
      </c>
      <c r="N1081" s="15" t="s">
        <v>18676</v>
      </c>
      <c r="O1081" s="56">
        <v>45632</v>
      </c>
    </row>
    <row r="1082" spans="1:15" s="12" customFormat="1">
      <c r="A1082" s="56">
        <v>45632</v>
      </c>
      <c r="B1082" s="15" t="s">
        <v>17944</v>
      </c>
      <c r="C1082" s="15" t="s">
        <v>17945</v>
      </c>
      <c r="D1082" s="15">
        <v>8.25</v>
      </c>
      <c r="E1082" s="56">
        <v>47333</v>
      </c>
      <c r="F1082" s="15">
        <v>101.19</v>
      </c>
      <c r="G1082" s="15">
        <v>101.19</v>
      </c>
      <c r="H1082" s="15">
        <v>7.9122000000000003</v>
      </c>
      <c r="I1082" s="15">
        <v>20</v>
      </c>
      <c r="J1082" s="15" t="s">
        <v>17426</v>
      </c>
      <c r="K1082" s="15" t="s">
        <v>23</v>
      </c>
      <c r="L1082" s="15">
        <v>1</v>
      </c>
      <c r="M1082" s="15" t="s">
        <v>15548</v>
      </c>
      <c r="N1082" s="15" t="s">
        <v>17946</v>
      </c>
      <c r="O1082" s="56">
        <v>45632</v>
      </c>
    </row>
    <row r="1083" spans="1:15" s="12" customFormat="1">
      <c r="A1083" s="56">
        <v>45635</v>
      </c>
      <c r="B1083" s="15" t="s">
        <v>18677</v>
      </c>
      <c r="C1083" s="15" t="s">
        <v>17953</v>
      </c>
      <c r="D1083" s="15">
        <v>0</v>
      </c>
      <c r="E1083" s="56">
        <v>47599</v>
      </c>
      <c r="F1083" s="15">
        <v>100.5254</v>
      </c>
      <c r="G1083" s="15">
        <v>100.5254</v>
      </c>
      <c r="H1083" s="15">
        <v>8.85</v>
      </c>
      <c r="I1083" s="15">
        <v>4400</v>
      </c>
      <c r="J1083" s="15" t="s">
        <v>17426</v>
      </c>
      <c r="K1083" s="15" t="s">
        <v>23</v>
      </c>
      <c r="L1083" s="15">
        <v>2</v>
      </c>
      <c r="M1083" s="15" t="s">
        <v>15548</v>
      </c>
      <c r="N1083" s="15" t="s">
        <v>18678</v>
      </c>
      <c r="O1083" s="56">
        <v>45635</v>
      </c>
    </row>
    <row r="1084" spans="1:15" s="12" customFormat="1">
      <c r="A1084" s="56">
        <v>45635</v>
      </c>
      <c r="B1084" s="15" t="s">
        <v>17424</v>
      </c>
      <c r="C1084" s="15" t="s">
        <v>17425</v>
      </c>
      <c r="D1084" s="15">
        <v>13.5</v>
      </c>
      <c r="E1084" s="56">
        <v>46405</v>
      </c>
      <c r="F1084" s="15">
        <v>100</v>
      </c>
      <c r="G1084" s="15">
        <v>100.04900000000001</v>
      </c>
      <c r="H1084" s="15">
        <v>14.337</v>
      </c>
      <c r="I1084" s="15">
        <v>900</v>
      </c>
      <c r="J1084" s="15" t="s">
        <v>17426</v>
      </c>
      <c r="K1084" s="15" t="s">
        <v>23</v>
      </c>
      <c r="L1084" s="15">
        <v>4</v>
      </c>
      <c r="M1084" s="15" t="s">
        <v>15548</v>
      </c>
      <c r="N1084" s="15" t="s">
        <v>17427</v>
      </c>
      <c r="O1084" s="56">
        <v>45635</v>
      </c>
    </row>
    <row r="1085" spans="1:15" s="12" customFormat="1">
      <c r="A1085" s="56">
        <v>45635</v>
      </c>
      <c r="B1085" s="15" t="s">
        <v>17429</v>
      </c>
      <c r="C1085" s="15" t="s">
        <v>16607</v>
      </c>
      <c r="D1085" s="15">
        <v>8.25</v>
      </c>
      <c r="E1085" s="56">
        <v>46073</v>
      </c>
      <c r="F1085" s="15">
        <v>99.977699999999999</v>
      </c>
      <c r="G1085" s="15">
        <v>99.977699999999999</v>
      </c>
      <c r="H1085" s="15">
        <v>8.42</v>
      </c>
      <c r="I1085" s="15">
        <v>0.59</v>
      </c>
      <c r="J1085" s="15" t="s">
        <v>17426</v>
      </c>
      <c r="K1085" s="15" t="s">
        <v>23</v>
      </c>
      <c r="L1085" s="15">
        <v>17</v>
      </c>
      <c r="M1085" s="15" t="s">
        <v>15548</v>
      </c>
      <c r="N1085" s="15" t="s">
        <v>17430</v>
      </c>
      <c r="O1085" s="56">
        <v>45635</v>
      </c>
    </row>
    <row r="1086" spans="1:15" s="12" customFormat="1">
      <c r="A1086" s="56">
        <v>45635</v>
      </c>
      <c r="B1086" s="15" t="s">
        <v>17435</v>
      </c>
      <c r="C1086" s="15" t="s">
        <v>18681</v>
      </c>
      <c r="D1086" s="15">
        <v>7.4</v>
      </c>
      <c r="E1086" s="56">
        <v>45713</v>
      </c>
      <c r="F1086" s="15">
        <v>99.851399999999998</v>
      </c>
      <c r="G1086" s="15">
        <v>99.851399999999998</v>
      </c>
      <c r="H1086" s="15">
        <v>7.65</v>
      </c>
      <c r="I1086" s="15">
        <v>2500</v>
      </c>
      <c r="J1086" s="15" t="s">
        <v>17426</v>
      </c>
      <c r="K1086" s="15" t="s">
        <v>23</v>
      </c>
      <c r="L1086" s="15">
        <v>1</v>
      </c>
      <c r="M1086" s="15" t="s">
        <v>15548</v>
      </c>
      <c r="N1086" s="15" t="s">
        <v>18682</v>
      </c>
      <c r="O1086" s="56">
        <v>45635</v>
      </c>
    </row>
    <row r="1087" spans="1:15" s="12" customFormat="1">
      <c r="A1087" s="56">
        <v>45635</v>
      </c>
      <c r="B1087" s="15" t="s">
        <v>17435</v>
      </c>
      <c r="C1087" s="15" t="s">
        <v>17436</v>
      </c>
      <c r="D1087" s="15">
        <v>8.25</v>
      </c>
      <c r="E1087" s="56">
        <v>49164</v>
      </c>
      <c r="F1087" s="15">
        <v>100.35299999999999</v>
      </c>
      <c r="G1087" s="15">
        <v>100.35299999999999</v>
      </c>
      <c r="H1087" s="15">
        <v>8.18</v>
      </c>
      <c r="I1087" s="15">
        <v>500</v>
      </c>
      <c r="J1087" s="15" t="s">
        <v>17426</v>
      </c>
      <c r="K1087" s="15" t="s">
        <v>23</v>
      </c>
      <c r="L1087" s="15">
        <v>1</v>
      </c>
      <c r="M1087" s="15" t="s">
        <v>15548</v>
      </c>
      <c r="N1087" s="15" t="s">
        <v>17437</v>
      </c>
      <c r="O1087" s="56">
        <v>45635</v>
      </c>
    </row>
    <row r="1088" spans="1:15" s="12" customFormat="1">
      <c r="A1088" s="56">
        <v>45635</v>
      </c>
      <c r="B1088" s="15" t="s">
        <v>17438</v>
      </c>
      <c r="C1088" s="15" t="s">
        <v>17439</v>
      </c>
      <c r="D1088" s="15">
        <v>10.029999999999999</v>
      </c>
      <c r="E1088" s="56">
        <v>45906</v>
      </c>
      <c r="F1088" s="15">
        <v>100.45869999999999</v>
      </c>
      <c r="G1088" s="15">
        <v>100.45869999999999</v>
      </c>
      <c r="H1088" s="15">
        <v>9.8000000000000007</v>
      </c>
      <c r="I1088" s="15">
        <v>1</v>
      </c>
      <c r="J1088" s="15" t="s">
        <v>17426</v>
      </c>
      <c r="K1088" s="15" t="s">
        <v>23</v>
      </c>
      <c r="L1088" s="15">
        <v>1</v>
      </c>
      <c r="M1088" s="15" t="s">
        <v>15548</v>
      </c>
      <c r="N1088" s="15" t="s">
        <v>17440</v>
      </c>
      <c r="O1088" s="56">
        <v>45635</v>
      </c>
    </row>
    <row r="1089" spans="1:15" s="12" customFormat="1">
      <c r="A1089" s="56">
        <v>45635</v>
      </c>
      <c r="B1089" s="15" t="s">
        <v>17442</v>
      </c>
      <c r="C1089" s="15" t="s">
        <v>17443</v>
      </c>
      <c r="D1089" s="15">
        <v>10.9</v>
      </c>
      <c r="E1089" s="56">
        <v>46108</v>
      </c>
      <c r="F1089" s="15">
        <v>99.958399999999997</v>
      </c>
      <c r="G1089" s="15">
        <v>99.638400000000004</v>
      </c>
      <c r="H1089" s="15">
        <v>11.7974</v>
      </c>
      <c r="I1089" s="15">
        <v>37</v>
      </c>
      <c r="J1089" s="15" t="s">
        <v>17426</v>
      </c>
      <c r="K1089" s="15" t="s">
        <v>23</v>
      </c>
      <c r="L1089" s="15">
        <v>25</v>
      </c>
      <c r="M1089" s="15" t="s">
        <v>15548</v>
      </c>
      <c r="N1089" s="15" t="s">
        <v>17444</v>
      </c>
      <c r="O1089" s="56">
        <v>45635</v>
      </c>
    </row>
    <row r="1090" spans="1:15" s="12" customFormat="1">
      <c r="A1090" s="56">
        <v>45635</v>
      </c>
      <c r="B1090" s="15" t="s">
        <v>17442</v>
      </c>
      <c r="C1090" s="15" t="s">
        <v>17445</v>
      </c>
      <c r="D1090" s="15">
        <v>10.9</v>
      </c>
      <c r="E1090" s="56">
        <v>46148</v>
      </c>
      <c r="F1090" s="15">
        <v>99.602599999999995</v>
      </c>
      <c r="G1090" s="15">
        <v>99.9238</v>
      </c>
      <c r="H1090" s="15">
        <v>11.5251</v>
      </c>
      <c r="I1090" s="15">
        <v>24</v>
      </c>
      <c r="J1090" s="15" t="s">
        <v>17426</v>
      </c>
      <c r="K1090" s="15" t="s">
        <v>23</v>
      </c>
      <c r="L1090" s="15">
        <v>21</v>
      </c>
      <c r="M1090" s="15" t="s">
        <v>15548</v>
      </c>
      <c r="N1090" s="15" t="s">
        <v>17446</v>
      </c>
      <c r="O1090" s="56">
        <v>45635</v>
      </c>
    </row>
    <row r="1091" spans="1:15" s="12" customFormat="1">
      <c r="A1091" s="56">
        <v>45635</v>
      </c>
      <c r="B1091" s="15" t="s">
        <v>17960</v>
      </c>
      <c r="C1091" s="15" t="s">
        <v>15826</v>
      </c>
      <c r="D1091" s="15">
        <v>7.38</v>
      </c>
      <c r="E1091" s="56">
        <v>46740</v>
      </c>
      <c r="F1091" s="15">
        <v>105.5369</v>
      </c>
      <c r="G1091" s="15">
        <v>105.5269</v>
      </c>
      <c r="H1091" s="15">
        <v>5.3536000000000001</v>
      </c>
      <c r="I1091" s="15">
        <v>4683.42</v>
      </c>
      <c r="J1091" s="15" t="s">
        <v>17426</v>
      </c>
      <c r="K1091" s="15" t="s">
        <v>23</v>
      </c>
      <c r="L1091" s="15">
        <v>2</v>
      </c>
      <c r="M1091" s="15" t="s">
        <v>15548</v>
      </c>
      <c r="N1091" s="15" t="s">
        <v>17961</v>
      </c>
      <c r="O1091" s="56">
        <v>45635</v>
      </c>
    </row>
    <row r="1092" spans="1:15" s="12" customFormat="1">
      <c r="A1092" s="56">
        <v>45635</v>
      </c>
      <c r="B1092" s="15" t="s">
        <v>17447</v>
      </c>
      <c r="C1092" s="15" t="s">
        <v>14310</v>
      </c>
      <c r="D1092" s="15">
        <v>7.14</v>
      </c>
      <c r="E1092" s="56">
        <v>47544</v>
      </c>
      <c r="F1092" s="15">
        <v>100.04179999999999</v>
      </c>
      <c r="G1092" s="15">
        <v>99.979500000000002</v>
      </c>
      <c r="H1092" s="15">
        <v>7.2649999999999997</v>
      </c>
      <c r="I1092" s="15">
        <v>1000</v>
      </c>
      <c r="J1092" s="15" t="s">
        <v>17426</v>
      </c>
      <c r="K1092" s="15" t="s">
        <v>23</v>
      </c>
      <c r="L1092" s="15">
        <v>2</v>
      </c>
      <c r="M1092" s="15" t="s">
        <v>15548</v>
      </c>
      <c r="N1092" s="15" t="s">
        <v>18683</v>
      </c>
      <c r="O1092" s="56">
        <v>45635</v>
      </c>
    </row>
    <row r="1093" spans="1:15" s="12" customFormat="1">
      <c r="A1093" s="56">
        <v>45635</v>
      </c>
      <c r="B1093" s="15" t="s">
        <v>17447</v>
      </c>
      <c r="C1093" s="15" t="s">
        <v>11210</v>
      </c>
      <c r="D1093" s="15">
        <v>7.71</v>
      </c>
      <c r="E1093" s="56">
        <v>48883</v>
      </c>
      <c r="F1093" s="15">
        <v>103.2119</v>
      </c>
      <c r="G1093" s="15">
        <v>103.2283</v>
      </c>
      <c r="H1093" s="15">
        <v>7.1974999999999998</v>
      </c>
      <c r="I1093" s="15">
        <v>5000</v>
      </c>
      <c r="J1093" s="15" t="s">
        <v>17426</v>
      </c>
      <c r="K1093" s="15" t="s">
        <v>23</v>
      </c>
      <c r="L1093" s="15">
        <v>2</v>
      </c>
      <c r="M1093" s="15" t="s">
        <v>15548</v>
      </c>
      <c r="N1093" s="15" t="s">
        <v>18684</v>
      </c>
      <c r="O1093" s="56">
        <v>45635</v>
      </c>
    </row>
    <row r="1094" spans="1:15" s="12" customFormat="1">
      <c r="A1094" s="56">
        <v>45635</v>
      </c>
      <c r="B1094" s="15" t="s">
        <v>17447</v>
      </c>
      <c r="C1094" s="15" t="s">
        <v>13907</v>
      </c>
      <c r="D1094" s="15">
        <v>0</v>
      </c>
      <c r="E1094" s="56">
        <v>49251</v>
      </c>
      <c r="F1094" s="15">
        <v>54.491599999999998</v>
      </c>
      <c r="G1094" s="15">
        <v>54.744100000000003</v>
      </c>
      <c r="H1094" s="15">
        <v>6.2721</v>
      </c>
      <c r="I1094" s="15">
        <v>11100</v>
      </c>
      <c r="J1094" s="15" t="s">
        <v>17426</v>
      </c>
      <c r="K1094" s="15" t="s">
        <v>23</v>
      </c>
      <c r="L1094" s="15">
        <v>4</v>
      </c>
      <c r="M1094" s="15" t="s">
        <v>15548</v>
      </c>
      <c r="N1094" s="15" t="s">
        <v>17450</v>
      </c>
      <c r="O1094" s="56">
        <v>45635</v>
      </c>
    </row>
    <row r="1095" spans="1:15" s="12" customFormat="1">
      <c r="A1095" s="56">
        <v>45635</v>
      </c>
      <c r="B1095" s="15" t="s">
        <v>17455</v>
      </c>
      <c r="C1095" s="15" t="s">
        <v>5828</v>
      </c>
      <c r="D1095" s="15">
        <v>8.25</v>
      </c>
      <c r="E1095" s="56">
        <v>401768</v>
      </c>
      <c r="F1095" s="15">
        <v>99.637900000000002</v>
      </c>
      <c r="G1095" s="15">
        <v>99.637900000000002</v>
      </c>
      <c r="H1095" s="15">
        <v>8.6</v>
      </c>
      <c r="I1095" s="15">
        <v>20</v>
      </c>
      <c r="J1095" s="15" t="s">
        <v>17426</v>
      </c>
      <c r="K1095" s="15" t="s">
        <v>23</v>
      </c>
      <c r="L1095" s="15">
        <v>1</v>
      </c>
      <c r="M1095" s="15" t="s">
        <v>15548</v>
      </c>
      <c r="N1095" s="15" t="s">
        <v>18406</v>
      </c>
      <c r="O1095" s="56">
        <v>45635</v>
      </c>
    </row>
    <row r="1096" spans="1:15" s="12" customFormat="1">
      <c r="A1096" s="56">
        <v>45635</v>
      </c>
      <c r="B1096" s="15" t="s">
        <v>17964</v>
      </c>
      <c r="C1096" s="15" t="s">
        <v>18685</v>
      </c>
      <c r="D1096" s="15">
        <v>0</v>
      </c>
      <c r="E1096" s="56">
        <v>47922</v>
      </c>
      <c r="F1096" s="15">
        <v>110.6307</v>
      </c>
      <c r="G1096" s="15">
        <v>110.6307</v>
      </c>
      <c r="H1096" s="15">
        <v>5.35</v>
      </c>
      <c r="I1096" s="15">
        <v>5.37</v>
      </c>
      <c r="J1096" s="15" t="s">
        <v>17426</v>
      </c>
      <c r="K1096" s="15" t="s">
        <v>23</v>
      </c>
      <c r="L1096" s="15">
        <v>1</v>
      </c>
      <c r="M1096" s="15" t="s">
        <v>15548</v>
      </c>
      <c r="N1096" s="15" t="s">
        <v>18686</v>
      </c>
      <c r="O1096" s="56">
        <v>45635</v>
      </c>
    </row>
    <row r="1097" spans="1:15" s="12" customFormat="1">
      <c r="A1097" s="56">
        <v>45635</v>
      </c>
      <c r="B1097" s="15" t="s">
        <v>17464</v>
      </c>
      <c r="C1097" s="15" t="s">
        <v>13966</v>
      </c>
      <c r="D1097" s="15">
        <v>7.97</v>
      </c>
      <c r="E1097" s="56">
        <v>45964</v>
      </c>
      <c r="F1097" s="15">
        <v>100.151</v>
      </c>
      <c r="G1097" s="15">
        <v>100.151</v>
      </c>
      <c r="H1097" s="15">
        <v>7.73</v>
      </c>
      <c r="I1097" s="15">
        <v>5000</v>
      </c>
      <c r="J1097" s="15" t="s">
        <v>17426</v>
      </c>
      <c r="K1097" s="15" t="s">
        <v>23</v>
      </c>
      <c r="L1097" s="15">
        <v>1</v>
      </c>
      <c r="M1097" s="15" t="s">
        <v>15548</v>
      </c>
      <c r="N1097" s="15" t="s">
        <v>18687</v>
      </c>
      <c r="O1097" s="56">
        <v>45635</v>
      </c>
    </row>
    <row r="1098" spans="1:15" s="12" customFormat="1">
      <c r="A1098" s="56">
        <v>45635</v>
      </c>
      <c r="B1098" s="15" t="s">
        <v>17469</v>
      </c>
      <c r="C1098" s="15" t="s">
        <v>9724</v>
      </c>
      <c r="D1098" s="15">
        <v>8.5500000000000007</v>
      </c>
      <c r="E1098" s="56">
        <v>47204</v>
      </c>
      <c r="F1098" s="15">
        <v>103.4726</v>
      </c>
      <c r="G1098" s="15">
        <v>103.4734</v>
      </c>
      <c r="H1098" s="15">
        <v>7.55</v>
      </c>
      <c r="I1098" s="15">
        <v>20000</v>
      </c>
      <c r="J1098" s="15" t="s">
        <v>17426</v>
      </c>
      <c r="K1098" s="15" t="s">
        <v>23</v>
      </c>
      <c r="L1098" s="15">
        <v>4</v>
      </c>
      <c r="M1098" s="15" t="s">
        <v>15548</v>
      </c>
      <c r="N1098" s="15" t="s">
        <v>18572</v>
      </c>
      <c r="O1098" s="56">
        <v>45635</v>
      </c>
    </row>
    <row r="1099" spans="1:15" s="12" customFormat="1">
      <c r="A1099" s="56">
        <v>45635</v>
      </c>
      <c r="B1099" s="15" t="s">
        <v>17469</v>
      </c>
      <c r="C1099" s="15" t="s">
        <v>9595</v>
      </c>
      <c r="D1099" s="15">
        <v>7.79</v>
      </c>
      <c r="E1099" s="56">
        <v>45720</v>
      </c>
      <c r="F1099" s="15">
        <v>99.966200000000001</v>
      </c>
      <c r="G1099" s="15">
        <v>99.966200000000001</v>
      </c>
      <c r="H1099" s="15">
        <v>7.49</v>
      </c>
      <c r="I1099" s="15">
        <v>5000</v>
      </c>
      <c r="J1099" s="15" t="s">
        <v>17426</v>
      </c>
      <c r="K1099" s="15" t="s">
        <v>23</v>
      </c>
      <c r="L1099" s="15">
        <v>1</v>
      </c>
      <c r="M1099" s="15" t="s">
        <v>15548</v>
      </c>
      <c r="N1099" s="15" t="s">
        <v>17474</v>
      </c>
      <c r="O1099" s="56">
        <v>45635</v>
      </c>
    </row>
    <row r="1100" spans="1:15" s="12" customFormat="1">
      <c r="A1100" s="56">
        <v>45635</v>
      </c>
      <c r="B1100" s="15" t="s">
        <v>17477</v>
      </c>
      <c r="C1100" s="15" t="s">
        <v>8398</v>
      </c>
      <c r="D1100" s="15">
        <v>0</v>
      </c>
      <c r="E1100" s="56">
        <v>46491</v>
      </c>
      <c r="F1100" s="15">
        <v>98.7</v>
      </c>
      <c r="G1100" s="15">
        <v>98.7</v>
      </c>
      <c r="H1100" s="15">
        <v>13.39</v>
      </c>
      <c r="I1100" s="15">
        <v>11</v>
      </c>
      <c r="J1100" s="15" t="s">
        <v>17426</v>
      </c>
      <c r="K1100" s="15" t="s">
        <v>23</v>
      </c>
      <c r="L1100" s="15">
        <v>1</v>
      </c>
      <c r="M1100" s="15" t="s">
        <v>15548</v>
      </c>
      <c r="N1100" s="15" t="s">
        <v>18420</v>
      </c>
      <c r="O1100" s="56">
        <v>45635</v>
      </c>
    </row>
    <row r="1101" spans="1:15" s="12" customFormat="1">
      <c r="A1101" s="56">
        <v>45635</v>
      </c>
      <c r="B1101" s="15" t="s">
        <v>17477</v>
      </c>
      <c r="C1101" s="15" t="s">
        <v>8392</v>
      </c>
      <c r="D1101" s="15">
        <v>11.6</v>
      </c>
      <c r="E1101" s="56">
        <v>46126</v>
      </c>
      <c r="F1101" s="15">
        <v>99.432599999999994</v>
      </c>
      <c r="G1101" s="15">
        <v>99.432599999999994</v>
      </c>
      <c r="H1101" s="15">
        <v>12.75</v>
      </c>
      <c r="I1101" s="15">
        <v>6</v>
      </c>
      <c r="J1101" s="15" t="s">
        <v>17426</v>
      </c>
      <c r="K1101" s="15" t="s">
        <v>23</v>
      </c>
      <c r="L1101" s="15">
        <v>6</v>
      </c>
      <c r="M1101" s="15" t="s">
        <v>15548</v>
      </c>
      <c r="N1101" s="15" t="s">
        <v>17482</v>
      </c>
      <c r="O1101" s="56">
        <v>45635</v>
      </c>
    </row>
    <row r="1102" spans="1:15" s="12" customFormat="1">
      <c r="A1102" s="56">
        <v>45635</v>
      </c>
      <c r="B1102" s="15" t="s">
        <v>17486</v>
      </c>
      <c r="C1102" s="15" t="s">
        <v>17487</v>
      </c>
      <c r="D1102" s="15">
        <v>9.25</v>
      </c>
      <c r="E1102" s="56">
        <v>46097</v>
      </c>
      <c r="F1102" s="15">
        <v>99.460400000000007</v>
      </c>
      <c r="G1102" s="15">
        <v>99.465299999999999</v>
      </c>
      <c r="H1102" s="15">
        <v>10.1455</v>
      </c>
      <c r="I1102" s="15">
        <v>4.5</v>
      </c>
      <c r="J1102" s="15" t="s">
        <v>17426</v>
      </c>
      <c r="K1102" s="15" t="s">
        <v>23</v>
      </c>
      <c r="L1102" s="15">
        <v>8</v>
      </c>
      <c r="M1102" s="15" t="s">
        <v>15548</v>
      </c>
      <c r="N1102" s="15" t="s">
        <v>17488</v>
      </c>
      <c r="O1102" s="56">
        <v>45635</v>
      </c>
    </row>
    <row r="1103" spans="1:15" s="12" customFormat="1">
      <c r="A1103" s="56">
        <v>45635</v>
      </c>
      <c r="B1103" s="15" t="s">
        <v>17486</v>
      </c>
      <c r="C1103" s="15" t="s">
        <v>18421</v>
      </c>
      <c r="D1103" s="15">
        <v>9.4499999999999993</v>
      </c>
      <c r="E1103" s="56">
        <v>46337</v>
      </c>
      <c r="F1103" s="15">
        <v>98.219899999999996</v>
      </c>
      <c r="G1103" s="15">
        <v>98.219899999999996</v>
      </c>
      <c r="H1103" s="15">
        <v>10.5</v>
      </c>
      <c r="I1103" s="15">
        <v>700</v>
      </c>
      <c r="J1103" s="15" t="s">
        <v>17426</v>
      </c>
      <c r="K1103" s="15" t="s">
        <v>23</v>
      </c>
      <c r="L1103" s="15">
        <v>1</v>
      </c>
      <c r="M1103" s="15" t="s">
        <v>15548</v>
      </c>
      <c r="N1103" s="15" t="s">
        <v>18422</v>
      </c>
      <c r="O1103" s="56">
        <v>45635</v>
      </c>
    </row>
    <row r="1104" spans="1:15" s="12" customFormat="1">
      <c r="A1104" s="56">
        <v>45635</v>
      </c>
      <c r="B1104" s="15" t="s">
        <v>17495</v>
      </c>
      <c r="C1104" s="15" t="s">
        <v>10436</v>
      </c>
      <c r="D1104" s="15">
        <v>7.75</v>
      </c>
      <c r="E1104" s="56">
        <v>401768</v>
      </c>
      <c r="F1104" s="15">
        <v>99.158100000000005</v>
      </c>
      <c r="G1104" s="15">
        <v>99.158100000000005</v>
      </c>
      <c r="H1104" s="15">
        <v>8.08</v>
      </c>
      <c r="I1104" s="15">
        <v>100</v>
      </c>
      <c r="J1104" s="15" t="s">
        <v>17426</v>
      </c>
      <c r="K1104" s="15" t="s">
        <v>23</v>
      </c>
      <c r="L1104" s="15">
        <v>1</v>
      </c>
      <c r="M1104" s="15" t="s">
        <v>15548</v>
      </c>
      <c r="N1104" s="15" t="s">
        <v>18688</v>
      </c>
      <c r="O1104" s="56">
        <v>45635</v>
      </c>
    </row>
    <row r="1105" spans="1:15" s="12" customFormat="1">
      <c r="A1105" s="56">
        <v>45635</v>
      </c>
      <c r="B1105" s="15" t="s">
        <v>17495</v>
      </c>
      <c r="C1105" s="15" t="s">
        <v>4071</v>
      </c>
      <c r="D1105" s="15">
        <v>7.98</v>
      </c>
      <c r="E1105" s="56">
        <v>401768</v>
      </c>
      <c r="F1105" s="15">
        <v>100.7414</v>
      </c>
      <c r="G1105" s="15">
        <v>101.11369999999999</v>
      </c>
      <c r="H1105" s="15">
        <v>7.8049999999999997</v>
      </c>
      <c r="I1105" s="15">
        <v>200</v>
      </c>
      <c r="J1105" s="15" t="s">
        <v>17426</v>
      </c>
      <c r="K1105" s="15" t="s">
        <v>23</v>
      </c>
      <c r="L1105" s="15">
        <v>2</v>
      </c>
      <c r="M1105" s="15" t="s">
        <v>15548</v>
      </c>
      <c r="N1105" s="15" t="s">
        <v>17981</v>
      </c>
      <c r="O1105" s="56">
        <v>45635</v>
      </c>
    </row>
    <row r="1106" spans="1:15" s="12" customFormat="1">
      <c r="A1106" s="56">
        <v>45635</v>
      </c>
      <c r="B1106" s="15" t="s">
        <v>17503</v>
      </c>
      <c r="C1106" s="15" t="s">
        <v>18689</v>
      </c>
      <c r="D1106" s="15">
        <v>7.9</v>
      </c>
      <c r="E1106" s="56">
        <v>45653</v>
      </c>
      <c r="F1106" s="15">
        <v>100.01860000000001</v>
      </c>
      <c r="G1106" s="15">
        <v>100.01860000000001</v>
      </c>
      <c r="H1106" s="15">
        <v>7.17</v>
      </c>
      <c r="I1106" s="15">
        <v>20500</v>
      </c>
      <c r="J1106" s="15" t="s">
        <v>17426</v>
      </c>
      <c r="K1106" s="15" t="s">
        <v>23</v>
      </c>
      <c r="L1106" s="15">
        <v>1</v>
      </c>
      <c r="M1106" s="15" t="s">
        <v>15548</v>
      </c>
      <c r="N1106" s="15" t="s">
        <v>18690</v>
      </c>
      <c r="O1106" s="56">
        <v>45635</v>
      </c>
    </row>
    <row r="1107" spans="1:15" s="12" customFormat="1">
      <c r="A1107" s="56">
        <v>45635</v>
      </c>
      <c r="B1107" s="15" t="s">
        <v>17508</v>
      </c>
      <c r="C1107" s="15" t="s">
        <v>17509</v>
      </c>
      <c r="D1107" s="15">
        <v>9.85</v>
      </c>
      <c r="E1107" s="56">
        <v>45793</v>
      </c>
      <c r="F1107" s="15">
        <v>99.921700000000001</v>
      </c>
      <c r="G1107" s="15">
        <v>99.836799999999997</v>
      </c>
      <c r="H1107" s="15">
        <v>10.723699999999999</v>
      </c>
      <c r="I1107" s="15">
        <v>72</v>
      </c>
      <c r="J1107" s="15" t="s">
        <v>17426</v>
      </c>
      <c r="K1107" s="15" t="s">
        <v>23</v>
      </c>
      <c r="L1107" s="15">
        <v>26</v>
      </c>
      <c r="M1107" s="15" t="s">
        <v>15548</v>
      </c>
      <c r="N1107" s="15" t="s">
        <v>17510</v>
      </c>
      <c r="O1107" s="56">
        <v>45635</v>
      </c>
    </row>
    <row r="1108" spans="1:15" s="12" customFormat="1">
      <c r="A1108" s="56">
        <v>45635</v>
      </c>
      <c r="B1108" s="15" t="s">
        <v>17508</v>
      </c>
      <c r="C1108" s="15" t="s">
        <v>17984</v>
      </c>
      <c r="D1108" s="15">
        <v>10.199999999999999</v>
      </c>
      <c r="E1108" s="56">
        <v>46010</v>
      </c>
      <c r="F1108" s="15">
        <v>65.742500000000007</v>
      </c>
      <c r="G1108" s="15">
        <v>65.742500000000007</v>
      </c>
      <c r="H1108" s="15">
        <v>12.78</v>
      </c>
      <c r="I1108" s="15">
        <v>2</v>
      </c>
      <c r="J1108" s="15" t="s">
        <v>17426</v>
      </c>
      <c r="K1108" s="15" t="s">
        <v>23</v>
      </c>
      <c r="L1108" s="15">
        <v>1</v>
      </c>
      <c r="M1108" s="15" t="s">
        <v>15548</v>
      </c>
      <c r="N1108" s="15" t="s">
        <v>17985</v>
      </c>
      <c r="O1108" s="56">
        <v>45635</v>
      </c>
    </row>
    <row r="1109" spans="1:15" s="12" customFormat="1">
      <c r="A1109" s="56">
        <v>45635</v>
      </c>
      <c r="B1109" s="15" t="s">
        <v>17526</v>
      </c>
      <c r="C1109" s="15" t="s">
        <v>18691</v>
      </c>
      <c r="D1109" s="15">
        <v>0</v>
      </c>
      <c r="E1109" s="56">
        <v>46196</v>
      </c>
      <c r="F1109" s="15">
        <v>187.62</v>
      </c>
      <c r="G1109" s="15">
        <v>187.62</v>
      </c>
      <c r="H1109" s="15">
        <v>7.5</v>
      </c>
      <c r="I1109" s="15">
        <v>14</v>
      </c>
      <c r="J1109" s="15" t="s">
        <v>17426</v>
      </c>
      <c r="K1109" s="15" t="s">
        <v>23</v>
      </c>
      <c r="L1109" s="15">
        <v>1</v>
      </c>
      <c r="M1109" s="15" t="s">
        <v>17433</v>
      </c>
      <c r="N1109" s="15" t="s">
        <v>18692</v>
      </c>
      <c r="O1109" s="56">
        <v>45635</v>
      </c>
    </row>
    <row r="1110" spans="1:15" s="12" customFormat="1">
      <c r="A1110" s="56">
        <v>45635</v>
      </c>
      <c r="B1110" s="15" t="s">
        <v>17526</v>
      </c>
      <c r="C1110" s="15" t="s">
        <v>17531</v>
      </c>
      <c r="D1110" s="15">
        <v>0</v>
      </c>
      <c r="E1110" s="56">
        <v>46274</v>
      </c>
      <c r="F1110" s="15">
        <v>193</v>
      </c>
      <c r="G1110" s="15">
        <v>193</v>
      </c>
      <c r="H1110" s="15">
        <v>7.5</v>
      </c>
      <c r="I1110" s="15">
        <v>6</v>
      </c>
      <c r="J1110" s="15" t="s">
        <v>17426</v>
      </c>
      <c r="K1110" s="15" t="s">
        <v>23</v>
      </c>
      <c r="L1110" s="15">
        <v>1</v>
      </c>
      <c r="M1110" s="15" t="s">
        <v>17433</v>
      </c>
      <c r="N1110" s="15" t="s">
        <v>17532</v>
      </c>
      <c r="O1110" s="56">
        <v>45635</v>
      </c>
    </row>
    <row r="1111" spans="1:15" s="12" customFormat="1">
      <c r="A1111" s="56">
        <v>45635</v>
      </c>
      <c r="B1111" s="15" t="s">
        <v>17526</v>
      </c>
      <c r="C1111" s="15" t="s">
        <v>18693</v>
      </c>
      <c r="D1111" s="15">
        <v>0</v>
      </c>
      <c r="E1111" s="56">
        <v>46659</v>
      </c>
      <c r="F1111" s="15">
        <v>171.5</v>
      </c>
      <c r="G1111" s="15">
        <v>171.5</v>
      </c>
      <c r="H1111" s="15">
        <v>7.5</v>
      </c>
      <c r="I1111" s="15">
        <v>3</v>
      </c>
      <c r="J1111" s="15" t="s">
        <v>17426</v>
      </c>
      <c r="K1111" s="15" t="s">
        <v>23</v>
      </c>
      <c r="L1111" s="15">
        <v>1</v>
      </c>
      <c r="M1111" s="15" t="s">
        <v>17433</v>
      </c>
      <c r="N1111" s="15" t="s">
        <v>18694</v>
      </c>
      <c r="O1111" s="56">
        <v>45635</v>
      </c>
    </row>
    <row r="1112" spans="1:15" s="12" customFormat="1">
      <c r="A1112" s="56">
        <v>45635</v>
      </c>
      <c r="B1112" s="15" t="s">
        <v>17526</v>
      </c>
      <c r="C1112" s="15" t="s">
        <v>18227</v>
      </c>
      <c r="D1112" s="15">
        <v>0</v>
      </c>
      <c r="E1112" s="56">
        <v>46854</v>
      </c>
      <c r="F1112" s="15">
        <v>160</v>
      </c>
      <c r="G1112" s="15">
        <v>160</v>
      </c>
      <c r="H1112" s="15">
        <v>7.5</v>
      </c>
      <c r="I1112" s="15">
        <v>18</v>
      </c>
      <c r="J1112" s="15" t="s">
        <v>17426</v>
      </c>
      <c r="K1112" s="15" t="s">
        <v>23</v>
      </c>
      <c r="L1112" s="15">
        <v>2</v>
      </c>
      <c r="M1112" s="15" t="s">
        <v>17433</v>
      </c>
      <c r="N1112" s="15" t="s">
        <v>18228</v>
      </c>
      <c r="O1112" s="56">
        <v>45635</v>
      </c>
    </row>
    <row r="1113" spans="1:15" s="12" customFormat="1">
      <c r="A1113" s="56">
        <v>45635</v>
      </c>
      <c r="B1113" s="15" t="s">
        <v>17526</v>
      </c>
      <c r="C1113" s="15" t="s">
        <v>18695</v>
      </c>
      <c r="D1113" s="15">
        <v>0</v>
      </c>
      <c r="E1113" s="56">
        <v>47131</v>
      </c>
      <c r="F1113" s="15">
        <v>138</v>
      </c>
      <c r="G1113" s="15">
        <v>138</v>
      </c>
      <c r="H1113" s="15">
        <v>7.5</v>
      </c>
      <c r="I1113" s="15">
        <v>16</v>
      </c>
      <c r="J1113" s="15" t="s">
        <v>17426</v>
      </c>
      <c r="K1113" s="15" t="s">
        <v>23</v>
      </c>
      <c r="L1113" s="15">
        <v>1</v>
      </c>
      <c r="M1113" s="15" t="s">
        <v>17433</v>
      </c>
      <c r="N1113" s="15" t="s">
        <v>18696</v>
      </c>
      <c r="O1113" s="56">
        <v>45635</v>
      </c>
    </row>
    <row r="1114" spans="1:15" s="12" customFormat="1">
      <c r="A1114" s="56">
        <v>45635</v>
      </c>
      <c r="B1114" s="15" t="s">
        <v>18697</v>
      </c>
      <c r="C1114" s="15" t="s">
        <v>18698</v>
      </c>
      <c r="D1114" s="15">
        <v>0</v>
      </c>
      <c r="E1114" s="56">
        <v>49186</v>
      </c>
      <c r="F1114" s="15">
        <v>102.6309</v>
      </c>
      <c r="G1114" s="15">
        <v>102.6309</v>
      </c>
      <c r="H1114" s="15">
        <v>7.83</v>
      </c>
      <c r="I1114" s="15">
        <v>10000</v>
      </c>
      <c r="J1114" s="15" t="s">
        <v>17426</v>
      </c>
      <c r="K1114" s="15" t="s">
        <v>23</v>
      </c>
      <c r="L1114" s="15">
        <v>2</v>
      </c>
      <c r="M1114" s="15" t="s">
        <v>17433</v>
      </c>
      <c r="N1114" s="15" t="s">
        <v>18699</v>
      </c>
      <c r="O1114" s="56">
        <v>45635</v>
      </c>
    </row>
    <row r="1115" spans="1:15" s="12" customFormat="1">
      <c r="A1115" s="56">
        <v>45635</v>
      </c>
      <c r="B1115" s="15" t="s">
        <v>17546</v>
      </c>
      <c r="C1115" s="15" t="s">
        <v>17547</v>
      </c>
      <c r="D1115" s="15">
        <v>11.85</v>
      </c>
      <c r="E1115" s="56">
        <v>46159</v>
      </c>
      <c r="F1115" s="15">
        <v>102.5</v>
      </c>
      <c r="G1115" s="15">
        <v>102.5</v>
      </c>
      <c r="H1115" s="15">
        <v>10.44</v>
      </c>
      <c r="I1115" s="15">
        <v>153</v>
      </c>
      <c r="J1115" s="15" t="s">
        <v>17426</v>
      </c>
      <c r="K1115" s="15" t="s">
        <v>23</v>
      </c>
      <c r="L1115" s="15">
        <v>63</v>
      </c>
      <c r="M1115" s="15" t="s">
        <v>17433</v>
      </c>
      <c r="N1115" s="15" t="s">
        <v>17548</v>
      </c>
      <c r="O1115" s="56">
        <v>45635</v>
      </c>
    </row>
    <row r="1116" spans="1:15" s="12" customFormat="1">
      <c r="A1116" s="56">
        <v>45635</v>
      </c>
      <c r="B1116" s="15" t="s">
        <v>17553</v>
      </c>
      <c r="C1116" s="15" t="s">
        <v>18700</v>
      </c>
      <c r="D1116" s="15">
        <v>9.6199999999999992</v>
      </c>
      <c r="E1116" s="56">
        <v>46721</v>
      </c>
      <c r="F1116" s="15">
        <v>103</v>
      </c>
      <c r="G1116" s="15">
        <v>103</v>
      </c>
      <c r="H1116" s="15">
        <v>8.5847999999999995</v>
      </c>
      <c r="I1116" s="15">
        <v>10</v>
      </c>
      <c r="J1116" s="15" t="s">
        <v>17426</v>
      </c>
      <c r="K1116" s="15" t="s">
        <v>23</v>
      </c>
      <c r="L1116" s="15">
        <v>1</v>
      </c>
      <c r="M1116" s="15" t="s">
        <v>15548</v>
      </c>
      <c r="N1116" s="15" t="s">
        <v>18701</v>
      </c>
      <c r="O1116" s="56">
        <v>45635</v>
      </c>
    </row>
    <row r="1117" spans="1:15" s="12" customFormat="1">
      <c r="A1117" s="56">
        <v>45635</v>
      </c>
      <c r="B1117" s="15" t="s">
        <v>17553</v>
      </c>
      <c r="C1117" s="15" t="s">
        <v>17558</v>
      </c>
      <c r="D1117" s="15">
        <v>9.6199999999999992</v>
      </c>
      <c r="E1117" s="56">
        <v>47816</v>
      </c>
      <c r="F1117" s="15">
        <v>104.0964</v>
      </c>
      <c r="G1117" s="15">
        <v>104.0964</v>
      </c>
      <c r="H1117" s="15">
        <v>8.9700000000000006</v>
      </c>
      <c r="I1117" s="15">
        <v>10</v>
      </c>
      <c r="J1117" s="15" t="s">
        <v>17426</v>
      </c>
      <c r="K1117" s="15" t="s">
        <v>23</v>
      </c>
      <c r="L1117" s="15">
        <v>1</v>
      </c>
      <c r="M1117" s="15" t="s">
        <v>15548</v>
      </c>
      <c r="N1117" s="15" t="s">
        <v>18702</v>
      </c>
      <c r="O1117" s="56">
        <v>45635</v>
      </c>
    </row>
    <row r="1118" spans="1:15" s="12" customFormat="1">
      <c r="A1118" s="56">
        <v>45635</v>
      </c>
      <c r="B1118" s="15" t="s">
        <v>17559</v>
      </c>
      <c r="C1118" s="15" t="s">
        <v>17562</v>
      </c>
      <c r="D1118" s="15">
        <v>11.4</v>
      </c>
      <c r="E1118" s="56">
        <v>46499</v>
      </c>
      <c r="F1118" s="15">
        <v>98.250699999999995</v>
      </c>
      <c r="G1118" s="15">
        <v>98.2119</v>
      </c>
      <c r="H1118" s="15">
        <v>13.023099999999999</v>
      </c>
      <c r="I1118" s="15">
        <v>13</v>
      </c>
      <c r="J1118" s="15" t="s">
        <v>17426</v>
      </c>
      <c r="K1118" s="15" t="s">
        <v>23</v>
      </c>
      <c r="L1118" s="15">
        <v>5</v>
      </c>
      <c r="M1118" s="15" t="s">
        <v>15548</v>
      </c>
      <c r="N1118" s="15" t="s">
        <v>17563</v>
      </c>
      <c r="O1118" s="56">
        <v>45635</v>
      </c>
    </row>
    <row r="1119" spans="1:15" s="12" customFormat="1">
      <c r="A1119" s="56">
        <v>45635</v>
      </c>
      <c r="B1119" s="15" t="s">
        <v>17570</v>
      </c>
      <c r="C1119" s="15" t="s">
        <v>17571</v>
      </c>
      <c r="D1119" s="15">
        <v>0</v>
      </c>
      <c r="E1119" s="56">
        <v>46163</v>
      </c>
      <c r="F1119" s="15">
        <v>85.430599999999998</v>
      </c>
      <c r="G1119" s="15">
        <v>85.403199999999998</v>
      </c>
      <c r="H1119" s="15">
        <v>11.5</v>
      </c>
      <c r="I1119" s="15">
        <v>37</v>
      </c>
      <c r="J1119" s="15" t="s">
        <v>17426</v>
      </c>
      <c r="K1119" s="15" t="s">
        <v>23</v>
      </c>
      <c r="L1119" s="15">
        <v>26</v>
      </c>
      <c r="M1119" s="15" t="s">
        <v>15548</v>
      </c>
      <c r="N1119" s="15" t="s">
        <v>17572</v>
      </c>
      <c r="O1119" s="56">
        <v>45635</v>
      </c>
    </row>
    <row r="1120" spans="1:15" s="12" customFormat="1">
      <c r="A1120" s="56">
        <v>45635</v>
      </c>
      <c r="B1120" s="15" t="s">
        <v>18703</v>
      </c>
      <c r="C1120" s="15" t="s">
        <v>447</v>
      </c>
      <c r="D1120" s="15">
        <v>0</v>
      </c>
      <c r="E1120" s="56">
        <v>46464</v>
      </c>
      <c r="F1120" s="15">
        <v>84.028800000000004</v>
      </c>
      <c r="G1120" s="15">
        <v>84.028800000000004</v>
      </c>
      <c r="H1120" s="15">
        <v>15.5</v>
      </c>
      <c r="I1120" s="15">
        <v>2.41</v>
      </c>
      <c r="J1120" s="15" t="s">
        <v>17426</v>
      </c>
      <c r="K1120" s="15" t="s">
        <v>23</v>
      </c>
      <c r="L1120" s="15">
        <v>2</v>
      </c>
      <c r="M1120" s="15" t="s">
        <v>15548</v>
      </c>
      <c r="N1120" s="15" t="s">
        <v>18704</v>
      </c>
      <c r="O1120" s="56">
        <v>45635</v>
      </c>
    </row>
    <row r="1121" spans="1:15" s="12" customFormat="1">
      <c r="A1121" s="56">
        <v>45635</v>
      </c>
      <c r="B1121" s="15" t="s">
        <v>17576</v>
      </c>
      <c r="C1121" s="15" t="s">
        <v>13882</v>
      </c>
      <c r="D1121" s="15">
        <v>0</v>
      </c>
      <c r="E1121" s="56">
        <v>46696</v>
      </c>
      <c r="F1121" s="15">
        <v>90.9666</v>
      </c>
      <c r="G1121" s="15">
        <v>90.9666</v>
      </c>
      <c r="H1121" s="15">
        <v>13</v>
      </c>
      <c r="I1121" s="15">
        <v>39.619999999999997</v>
      </c>
      <c r="J1121" s="15" t="s">
        <v>17426</v>
      </c>
      <c r="K1121" s="15" t="s">
        <v>23</v>
      </c>
      <c r="L1121" s="15">
        <v>18</v>
      </c>
      <c r="M1121" s="15" t="s">
        <v>15548</v>
      </c>
      <c r="N1121" s="15" t="s">
        <v>17577</v>
      </c>
      <c r="O1121" s="56">
        <v>45635</v>
      </c>
    </row>
    <row r="1122" spans="1:15" s="12" customFormat="1">
      <c r="A1122" s="56">
        <v>45635</v>
      </c>
      <c r="B1122" s="15" t="s">
        <v>17581</v>
      </c>
      <c r="C1122" s="15" t="s">
        <v>17583</v>
      </c>
      <c r="D1122" s="15">
        <v>0</v>
      </c>
      <c r="E1122" s="56">
        <v>46022</v>
      </c>
      <c r="F1122" s="15">
        <v>99.9</v>
      </c>
      <c r="G1122" s="15">
        <v>99.9</v>
      </c>
      <c r="H1122" s="15">
        <v>10.5792</v>
      </c>
      <c r="I1122" s="15">
        <v>20</v>
      </c>
      <c r="J1122" s="15" t="s">
        <v>17426</v>
      </c>
      <c r="K1122" s="15" t="s">
        <v>23</v>
      </c>
      <c r="L1122" s="15">
        <v>1</v>
      </c>
      <c r="M1122" s="15" t="s">
        <v>15548</v>
      </c>
      <c r="N1122" s="15" t="s">
        <v>17584</v>
      </c>
      <c r="O1122" s="56">
        <v>45635</v>
      </c>
    </row>
    <row r="1123" spans="1:15" s="12" customFormat="1">
      <c r="A1123" s="56">
        <v>45635</v>
      </c>
      <c r="B1123" s="15" t="s">
        <v>17581</v>
      </c>
      <c r="C1123" s="15" t="s">
        <v>17587</v>
      </c>
      <c r="D1123" s="15">
        <v>0</v>
      </c>
      <c r="E1123" s="56">
        <v>46502</v>
      </c>
      <c r="F1123" s="15">
        <v>100.4</v>
      </c>
      <c r="G1123" s="15">
        <v>100.4</v>
      </c>
      <c r="H1123" s="15">
        <v>10.27</v>
      </c>
      <c r="I1123" s="15">
        <v>6</v>
      </c>
      <c r="J1123" s="15" t="s">
        <v>17426</v>
      </c>
      <c r="K1123" s="15" t="s">
        <v>23</v>
      </c>
      <c r="L1123" s="15">
        <v>1</v>
      </c>
      <c r="M1123" s="15" t="s">
        <v>15548</v>
      </c>
      <c r="N1123" s="15" t="s">
        <v>17588</v>
      </c>
      <c r="O1123" s="56">
        <v>45635</v>
      </c>
    </row>
    <row r="1124" spans="1:15" s="12" customFormat="1">
      <c r="A1124" s="56">
        <v>45635</v>
      </c>
      <c r="B1124" s="15" t="s">
        <v>17581</v>
      </c>
      <c r="C1124" s="15" t="s">
        <v>17589</v>
      </c>
      <c r="D1124" s="15">
        <v>9.75</v>
      </c>
      <c r="E1124" s="56">
        <v>46278</v>
      </c>
      <c r="F1124" s="15">
        <v>99.75</v>
      </c>
      <c r="G1124" s="15">
        <v>99.5642</v>
      </c>
      <c r="H1124" s="15">
        <v>10.4954</v>
      </c>
      <c r="I1124" s="15">
        <v>26</v>
      </c>
      <c r="J1124" s="15" t="s">
        <v>17426</v>
      </c>
      <c r="K1124" s="15" t="s">
        <v>23</v>
      </c>
      <c r="L1124" s="15">
        <v>15</v>
      </c>
      <c r="M1124" s="15" t="s">
        <v>15548</v>
      </c>
      <c r="N1124" s="15" t="s">
        <v>17590</v>
      </c>
      <c r="O1124" s="56">
        <v>45635</v>
      </c>
    </row>
    <row r="1125" spans="1:15" s="12" customFormat="1">
      <c r="A1125" s="56">
        <v>45635</v>
      </c>
      <c r="B1125" s="15" t="s">
        <v>17593</v>
      </c>
      <c r="C1125" s="15" t="s">
        <v>17594</v>
      </c>
      <c r="D1125" s="15">
        <v>0</v>
      </c>
      <c r="E1125" s="56">
        <v>46011</v>
      </c>
      <c r="F1125" s="15">
        <v>98.7684</v>
      </c>
      <c r="G1125" s="15">
        <v>98.7684</v>
      </c>
      <c r="H1125" s="15">
        <v>13</v>
      </c>
      <c r="I1125" s="15">
        <v>18</v>
      </c>
      <c r="J1125" s="15" t="s">
        <v>17426</v>
      </c>
      <c r="K1125" s="15" t="s">
        <v>23</v>
      </c>
      <c r="L1125" s="15">
        <v>13</v>
      </c>
      <c r="M1125" s="15" t="s">
        <v>15548</v>
      </c>
      <c r="N1125" s="15" t="s">
        <v>17595</v>
      </c>
      <c r="O1125" s="56">
        <v>45635</v>
      </c>
    </row>
    <row r="1126" spans="1:15" s="12" customFormat="1">
      <c r="A1126" s="56">
        <v>45635</v>
      </c>
      <c r="B1126" s="15" t="s">
        <v>17596</v>
      </c>
      <c r="C1126" s="15" t="s">
        <v>13183</v>
      </c>
      <c r="D1126" s="15">
        <v>8.5</v>
      </c>
      <c r="E1126" s="56">
        <v>45712</v>
      </c>
      <c r="F1126" s="15">
        <v>100.1538</v>
      </c>
      <c r="G1126" s="15">
        <v>100.1538</v>
      </c>
      <c r="H1126" s="15">
        <v>7.25</v>
      </c>
      <c r="I1126" s="15">
        <v>7500</v>
      </c>
      <c r="J1126" s="15" t="s">
        <v>17426</v>
      </c>
      <c r="K1126" s="15" t="s">
        <v>23</v>
      </c>
      <c r="L1126" s="15">
        <v>1</v>
      </c>
      <c r="M1126" s="15" t="s">
        <v>15548</v>
      </c>
      <c r="N1126" s="15" t="s">
        <v>18705</v>
      </c>
      <c r="O1126" s="56">
        <v>45635</v>
      </c>
    </row>
    <row r="1127" spans="1:15" s="12" customFormat="1">
      <c r="A1127" s="56">
        <v>45635</v>
      </c>
      <c r="B1127" s="15" t="s">
        <v>17596</v>
      </c>
      <c r="C1127" s="15" t="s">
        <v>1560</v>
      </c>
      <c r="D1127" s="15">
        <v>7.82</v>
      </c>
      <c r="E1127" s="56">
        <v>45989</v>
      </c>
      <c r="F1127" s="15">
        <v>100.07210000000001</v>
      </c>
      <c r="G1127" s="15">
        <v>100.07210000000001</v>
      </c>
      <c r="H1127" s="15">
        <v>7.72</v>
      </c>
      <c r="I1127" s="15">
        <v>12500</v>
      </c>
      <c r="J1127" s="15" t="s">
        <v>17426</v>
      </c>
      <c r="K1127" s="15" t="s">
        <v>23</v>
      </c>
      <c r="L1127" s="15">
        <v>1</v>
      </c>
      <c r="M1127" s="15" t="s">
        <v>15548</v>
      </c>
      <c r="N1127" s="15" t="s">
        <v>18022</v>
      </c>
      <c r="O1127" s="56">
        <v>45635</v>
      </c>
    </row>
    <row r="1128" spans="1:15" s="12" customFormat="1">
      <c r="A1128" s="56">
        <v>45635</v>
      </c>
      <c r="B1128" s="15" t="s">
        <v>17596</v>
      </c>
      <c r="C1128" s="15" t="s">
        <v>464</v>
      </c>
      <c r="D1128" s="15">
        <v>7.68</v>
      </c>
      <c r="E1128" s="56">
        <v>49093</v>
      </c>
      <c r="F1128" s="15">
        <v>101.6285</v>
      </c>
      <c r="G1128" s="15">
        <v>101.6285</v>
      </c>
      <c r="H1128" s="15">
        <v>7.4198000000000004</v>
      </c>
      <c r="I1128" s="15">
        <v>10000</v>
      </c>
      <c r="J1128" s="15" t="s">
        <v>17426</v>
      </c>
      <c r="K1128" s="15" t="s">
        <v>23</v>
      </c>
      <c r="L1128" s="15">
        <v>3</v>
      </c>
      <c r="M1128" s="15" t="s">
        <v>15548</v>
      </c>
      <c r="N1128" s="15" t="s">
        <v>18024</v>
      </c>
      <c r="O1128" s="56">
        <v>45635</v>
      </c>
    </row>
    <row r="1129" spans="1:15" s="12" customFormat="1">
      <c r="A1129" s="56">
        <v>45635</v>
      </c>
      <c r="B1129" s="15" t="s">
        <v>17596</v>
      </c>
      <c r="C1129" s="15" t="s">
        <v>14527</v>
      </c>
      <c r="D1129" s="15">
        <v>7.61</v>
      </c>
      <c r="E1129" s="56">
        <v>49185</v>
      </c>
      <c r="F1129" s="15">
        <v>101.0643</v>
      </c>
      <c r="G1129" s="15">
        <v>101.0643</v>
      </c>
      <c r="H1129" s="15">
        <v>7.44</v>
      </c>
      <c r="I1129" s="15">
        <v>2500</v>
      </c>
      <c r="J1129" s="15" t="s">
        <v>17426</v>
      </c>
      <c r="K1129" s="15" t="s">
        <v>23</v>
      </c>
      <c r="L1129" s="15">
        <v>1</v>
      </c>
      <c r="M1129" s="15" t="s">
        <v>15548</v>
      </c>
      <c r="N1129" s="15" t="s">
        <v>18025</v>
      </c>
      <c r="O1129" s="56">
        <v>45635</v>
      </c>
    </row>
    <row r="1130" spans="1:15" s="12" customFormat="1">
      <c r="A1130" s="56">
        <v>45635</v>
      </c>
      <c r="B1130" s="15" t="s">
        <v>17605</v>
      </c>
      <c r="C1130" s="15" t="s">
        <v>8738</v>
      </c>
      <c r="D1130" s="15">
        <v>7.08</v>
      </c>
      <c r="E1130" s="56">
        <v>45727</v>
      </c>
      <c r="F1130" s="15">
        <v>99.699200000000005</v>
      </c>
      <c r="G1130" s="15">
        <v>99.699200000000005</v>
      </c>
      <c r="H1130" s="15">
        <v>7.88</v>
      </c>
      <c r="I1130" s="15">
        <v>1000</v>
      </c>
      <c r="J1130" s="15" t="s">
        <v>17426</v>
      </c>
      <c r="K1130" s="15" t="s">
        <v>23</v>
      </c>
      <c r="L1130" s="15">
        <v>1</v>
      </c>
      <c r="M1130" s="15" t="s">
        <v>15548</v>
      </c>
      <c r="N1130" s="15" t="s">
        <v>18706</v>
      </c>
      <c r="O1130" s="56">
        <v>45635</v>
      </c>
    </row>
    <row r="1131" spans="1:15" s="12" customFormat="1">
      <c r="A1131" s="56">
        <v>45635</v>
      </c>
      <c r="B1131" s="15" t="s">
        <v>17602</v>
      </c>
      <c r="C1131" s="15" t="s">
        <v>16519</v>
      </c>
      <c r="D1131" s="15">
        <v>8.25</v>
      </c>
      <c r="E1131" s="56">
        <v>45720</v>
      </c>
      <c r="F1131" s="15">
        <v>99.990600000000001</v>
      </c>
      <c r="G1131" s="15">
        <v>99.990600000000001</v>
      </c>
      <c r="H1131" s="15">
        <v>7.9</v>
      </c>
      <c r="I1131" s="15">
        <v>8000</v>
      </c>
      <c r="J1131" s="15" t="s">
        <v>17426</v>
      </c>
      <c r="K1131" s="15" t="s">
        <v>23</v>
      </c>
      <c r="L1131" s="15">
        <v>1</v>
      </c>
      <c r="M1131" s="15" t="s">
        <v>15548</v>
      </c>
      <c r="N1131" s="15" t="s">
        <v>18707</v>
      </c>
      <c r="O1131" s="56">
        <v>45635</v>
      </c>
    </row>
    <row r="1132" spans="1:15" s="12" customFormat="1">
      <c r="A1132" s="56">
        <v>45635</v>
      </c>
      <c r="B1132" s="15" t="s">
        <v>17605</v>
      </c>
      <c r="C1132" s="15" t="s">
        <v>16995</v>
      </c>
      <c r="D1132" s="15">
        <v>8.4</v>
      </c>
      <c r="E1132" s="56">
        <v>45998</v>
      </c>
      <c r="F1132" s="15">
        <v>99.997299999999996</v>
      </c>
      <c r="G1132" s="15">
        <v>99.997299999999996</v>
      </c>
      <c r="H1132" s="15">
        <v>8.4</v>
      </c>
      <c r="I1132" s="15">
        <v>0.02</v>
      </c>
      <c r="J1132" s="15" t="s">
        <v>17426</v>
      </c>
      <c r="K1132" s="15" t="s">
        <v>23</v>
      </c>
      <c r="L1132" s="15">
        <v>2</v>
      </c>
      <c r="M1132" s="15" t="s">
        <v>15548</v>
      </c>
      <c r="N1132" s="15" t="s">
        <v>18708</v>
      </c>
      <c r="O1132" s="56">
        <v>45635</v>
      </c>
    </row>
    <row r="1133" spans="1:15" s="12" customFormat="1">
      <c r="A1133" s="56">
        <v>45635</v>
      </c>
      <c r="B1133" s="15" t="s">
        <v>17605</v>
      </c>
      <c r="C1133" s="15" t="s">
        <v>255</v>
      </c>
      <c r="D1133" s="15">
        <v>8.5</v>
      </c>
      <c r="E1133" s="56">
        <v>49259</v>
      </c>
      <c r="F1133" s="15">
        <v>101.56</v>
      </c>
      <c r="G1133" s="15">
        <v>101.535</v>
      </c>
      <c r="H1133" s="15">
        <v>8.2614999999999998</v>
      </c>
      <c r="I1133" s="15">
        <v>150</v>
      </c>
      <c r="J1133" s="15" t="s">
        <v>17426</v>
      </c>
      <c r="K1133" s="15" t="s">
        <v>23</v>
      </c>
      <c r="L1133" s="15">
        <v>3</v>
      </c>
      <c r="M1133" s="15" t="s">
        <v>15548</v>
      </c>
      <c r="N1133" s="15" t="s">
        <v>18466</v>
      </c>
      <c r="O1133" s="56">
        <v>45635</v>
      </c>
    </row>
    <row r="1134" spans="1:15" s="12" customFormat="1">
      <c r="A1134" s="56">
        <v>45635</v>
      </c>
      <c r="B1134" s="15" t="s">
        <v>17616</v>
      </c>
      <c r="C1134" s="15" t="s">
        <v>18468</v>
      </c>
      <c r="D1134" s="15">
        <v>8.67</v>
      </c>
      <c r="E1134" s="56">
        <v>48899</v>
      </c>
      <c r="F1134" s="15">
        <v>123.30840000000001</v>
      </c>
      <c r="G1134" s="15">
        <v>123.4687</v>
      </c>
      <c r="H1134" s="15">
        <v>5.3</v>
      </c>
      <c r="I1134" s="15">
        <v>80</v>
      </c>
      <c r="J1134" s="15" t="s">
        <v>17426</v>
      </c>
      <c r="K1134" s="15" t="s">
        <v>23</v>
      </c>
      <c r="L1134" s="15">
        <v>2</v>
      </c>
      <c r="M1134" s="15" t="s">
        <v>15548</v>
      </c>
      <c r="N1134" s="15" t="s">
        <v>18709</v>
      </c>
      <c r="O1134" s="56">
        <v>45635</v>
      </c>
    </row>
    <row r="1135" spans="1:15" s="12" customFormat="1">
      <c r="A1135" s="56">
        <v>45635</v>
      </c>
      <c r="B1135" s="15" t="s">
        <v>17616</v>
      </c>
      <c r="C1135" s="15" t="s">
        <v>7694</v>
      </c>
      <c r="D1135" s="15">
        <v>8.1999999999999993</v>
      </c>
      <c r="E1135" s="56">
        <v>45726</v>
      </c>
      <c r="F1135" s="15">
        <v>100.13679999999999</v>
      </c>
      <c r="G1135" s="15">
        <v>100.13679999999999</v>
      </c>
      <c r="H1135" s="15">
        <v>7.2</v>
      </c>
      <c r="I1135" s="15">
        <v>2500</v>
      </c>
      <c r="J1135" s="15" t="s">
        <v>17426</v>
      </c>
      <c r="K1135" s="15" t="s">
        <v>23</v>
      </c>
      <c r="L1135" s="15">
        <v>1</v>
      </c>
      <c r="M1135" s="15" t="s">
        <v>15548</v>
      </c>
      <c r="N1135" s="15" t="s">
        <v>18710</v>
      </c>
      <c r="O1135" s="56">
        <v>45635</v>
      </c>
    </row>
    <row r="1136" spans="1:15" s="12" customFormat="1">
      <c r="A1136" s="56">
        <v>45635</v>
      </c>
      <c r="B1136" s="15" t="s">
        <v>17616</v>
      </c>
      <c r="C1136" s="15" t="s">
        <v>7808</v>
      </c>
      <c r="D1136" s="15">
        <v>7.23</v>
      </c>
      <c r="E1136" s="56">
        <v>46392</v>
      </c>
      <c r="F1136" s="15">
        <v>99.478999999999999</v>
      </c>
      <c r="G1136" s="15">
        <v>99.478999999999999</v>
      </c>
      <c r="H1136" s="15">
        <v>7.5</v>
      </c>
      <c r="I1136" s="15">
        <v>1000</v>
      </c>
      <c r="J1136" s="15" t="s">
        <v>17426</v>
      </c>
      <c r="K1136" s="15" t="s">
        <v>23</v>
      </c>
      <c r="L1136" s="15">
        <v>1</v>
      </c>
      <c r="M1136" s="15" t="s">
        <v>15548</v>
      </c>
      <c r="N1136" s="15" t="s">
        <v>18711</v>
      </c>
      <c r="O1136" s="56">
        <v>45635</v>
      </c>
    </row>
    <row r="1137" spans="1:15" s="12" customFormat="1">
      <c r="A1137" s="56">
        <v>45635</v>
      </c>
      <c r="B1137" s="15" t="s">
        <v>17616</v>
      </c>
      <c r="C1137" s="15" t="s">
        <v>13853</v>
      </c>
      <c r="D1137" s="15">
        <v>7.85</v>
      </c>
      <c r="E1137" s="56">
        <v>46846</v>
      </c>
      <c r="F1137" s="15">
        <v>101.7375</v>
      </c>
      <c r="G1137" s="15">
        <v>101.69029999999999</v>
      </c>
      <c r="H1137" s="15">
        <v>7.3867000000000003</v>
      </c>
      <c r="I1137" s="15">
        <v>3000</v>
      </c>
      <c r="J1137" s="15" t="s">
        <v>17426</v>
      </c>
      <c r="K1137" s="15" t="s">
        <v>23</v>
      </c>
      <c r="L1137" s="15">
        <v>2</v>
      </c>
      <c r="M1137" s="15" t="s">
        <v>15548</v>
      </c>
      <c r="N1137" s="15" t="s">
        <v>18712</v>
      </c>
      <c r="O1137" s="56">
        <v>45635</v>
      </c>
    </row>
    <row r="1138" spans="1:15" s="12" customFormat="1">
      <c r="A1138" s="56">
        <v>45635</v>
      </c>
      <c r="B1138" s="15" t="s">
        <v>17616</v>
      </c>
      <c r="C1138" s="15" t="s">
        <v>10815</v>
      </c>
      <c r="D1138" s="15">
        <v>7.04</v>
      </c>
      <c r="E1138" s="56">
        <v>47833</v>
      </c>
      <c r="F1138" s="15">
        <v>98.5</v>
      </c>
      <c r="G1138" s="15">
        <v>98.5</v>
      </c>
      <c r="H1138" s="15">
        <v>7.35</v>
      </c>
      <c r="I1138" s="15">
        <v>20</v>
      </c>
      <c r="J1138" s="15" t="s">
        <v>17426</v>
      </c>
      <c r="K1138" s="15" t="s">
        <v>23</v>
      </c>
      <c r="L1138" s="15">
        <v>1</v>
      </c>
      <c r="M1138" s="15" t="s">
        <v>15548</v>
      </c>
      <c r="N1138" s="15" t="s">
        <v>18713</v>
      </c>
      <c r="O1138" s="56">
        <v>45635</v>
      </c>
    </row>
    <row r="1139" spans="1:15" s="12" customFormat="1">
      <c r="A1139" s="56">
        <v>45635</v>
      </c>
      <c r="B1139" s="15" t="s">
        <v>17616</v>
      </c>
      <c r="C1139" s="15" t="s">
        <v>5434</v>
      </c>
      <c r="D1139" s="15">
        <v>7.64</v>
      </c>
      <c r="E1139" s="56">
        <v>48632</v>
      </c>
      <c r="F1139" s="15">
        <v>101.7863</v>
      </c>
      <c r="G1139" s="15">
        <v>101.7863</v>
      </c>
      <c r="H1139" s="15">
        <v>7.33</v>
      </c>
      <c r="I1139" s="15">
        <v>16310</v>
      </c>
      <c r="J1139" s="15" t="s">
        <v>17426</v>
      </c>
      <c r="K1139" s="15" t="s">
        <v>23</v>
      </c>
      <c r="L1139" s="15">
        <v>2</v>
      </c>
      <c r="M1139" s="15" t="s">
        <v>15548</v>
      </c>
      <c r="N1139" s="15" t="s">
        <v>18601</v>
      </c>
      <c r="O1139" s="56">
        <v>45635</v>
      </c>
    </row>
    <row r="1140" spans="1:15" s="12" customFormat="1">
      <c r="A1140" s="56">
        <v>45635</v>
      </c>
      <c r="B1140" s="15" t="s">
        <v>17616</v>
      </c>
      <c r="C1140" s="15" t="s">
        <v>2822</v>
      </c>
      <c r="D1140" s="15">
        <v>7.6</v>
      </c>
      <c r="E1140" s="56">
        <v>48816</v>
      </c>
      <c r="F1140" s="15">
        <v>102.43940000000001</v>
      </c>
      <c r="G1140" s="15">
        <v>102.43989999999999</v>
      </c>
      <c r="H1140" s="15">
        <v>7.2</v>
      </c>
      <c r="I1140" s="15">
        <v>10000</v>
      </c>
      <c r="J1140" s="15" t="s">
        <v>17426</v>
      </c>
      <c r="K1140" s="15" t="s">
        <v>23</v>
      </c>
      <c r="L1140" s="15">
        <v>4</v>
      </c>
      <c r="M1140" s="15" t="s">
        <v>15548</v>
      </c>
      <c r="N1140" s="15" t="s">
        <v>18714</v>
      </c>
      <c r="O1140" s="56">
        <v>45635</v>
      </c>
    </row>
    <row r="1141" spans="1:15" s="12" customFormat="1">
      <c r="A1141" s="56">
        <v>45635</v>
      </c>
      <c r="B1141" s="15" t="s">
        <v>17622</v>
      </c>
      <c r="C1141" s="15" t="s">
        <v>17167</v>
      </c>
      <c r="D1141" s="15">
        <v>0</v>
      </c>
      <c r="E1141" s="56">
        <v>45964</v>
      </c>
      <c r="F1141" s="15">
        <v>99.884</v>
      </c>
      <c r="G1141" s="15">
        <v>99.884</v>
      </c>
      <c r="H1141" s="15">
        <v>9.1</v>
      </c>
      <c r="I1141" s="15">
        <v>0.04</v>
      </c>
      <c r="J1141" s="15" t="s">
        <v>17426</v>
      </c>
      <c r="K1141" s="15" t="s">
        <v>23</v>
      </c>
      <c r="L1141" s="15">
        <v>2</v>
      </c>
      <c r="M1141" s="15" t="s">
        <v>15548</v>
      </c>
      <c r="N1141" s="15" t="s">
        <v>17623</v>
      </c>
      <c r="O1141" s="56">
        <v>45635</v>
      </c>
    </row>
    <row r="1142" spans="1:15" s="12" customFormat="1">
      <c r="A1142" s="56">
        <v>45635</v>
      </c>
      <c r="B1142" s="15" t="s">
        <v>17624</v>
      </c>
      <c r="C1142" s="15" t="s">
        <v>18260</v>
      </c>
      <c r="D1142" s="15">
        <v>10.55</v>
      </c>
      <c r="E1142" s="56">
        <v>46295</v>
      </c>
      <c r="F1142" s="15">
        <v>101.2377</v>
      </c>
      <c r="G1142" s="15">
        <v>101.2942</v>
      </c>
      <c r="H1142" s="15">
        <v>10.213200000000001</v>
      </c>
      <c r="I1142" s="15">
        <v>27</v>
      </c>
      <c r="J1142" s="15" t="s">
        <v>17426</v>
      </c>
      <c r="K1142" s="15" t="s">
        <v>23</v>
      </c>
      <c r="L1142" s="15">
        <v>2</v>
      </c>
      <c r="M1142" s="15" t="s">
        <v>15548</v>
      </c>
      <c r="N1142" s="15" t="s">
        <v>18261</v>
      </c>
      <c r="O1142" s="56">
        <v>45635</v>
      </c>
    </row>
    <row r="1143" spans="1:15" s="12" customFormat="1">
      <c r="A1143" s="56">
        <v>45635</v>
      </c>
      <c r="B1143" s="15" t="s">
        <v>17626</v>
      </c>
      <c r="C1143" s="15" t="s">
        <v>17627</v>
      </c>
      <c r="D1143" s="15">
        <v>9.5</v>
      </c>
      <c r="E1143" s="56">
        <v>47451</v>
      </c>
      <c r="F1143" s="15">
        <v>98.050799999999995</v>
      </c>
      <c r="G1143" s="15">
        <v>98.096900000000005</v>
      </c>
      <c r="H1143" s="15">
        <v>9.9877000000000002</v>
      </c>
      <c r="I1143" s="15">
        <v>1096</v>
      </c>
      <c r="J1143" s="15" t="s">
        <v>17426</v>
      </c>
      <c r="K1143" s="15" t="s">
        <v>23</v>
      </c>
      <c r="L1143" s="15">
        <v>4</v>
      </c>
      <c r="M1143" s="15" t="s">
        <v>15548</v>
      </c>
      <c r="N1143" s="15" t="s">
        <v>18264</v>
      </c>
      <c r="O1143" s="56">
        <v>45635</v>
      </c>
    </row>
    <row r="1144" spans="1:15" s="12" customFormat="1">
      <c r="A1144" s="56">
        <v>45635</v>
      </c>
      <c r="B1144" s="15" t="s">
        <v>17628</v>
      </c>
      <c r="C1144" s="15" t="s">
        <v>4303</v>
      </c>
      <c r="D1144" s="15">
        <v>9.75</v>
      </c>
      <c r="E1144" s="56">
        <v>47322</v>
      </c>
      <c r="F1144" s="15">
        <v>91.924300000000002</v>
      </c>
      <c r="G1144" s="15">
        <v>91.924300000000002</v>
      </c>
      <c r="H1144" s="15">
        <v>12.0876</v>
      </c>
      <c r="I1144" s="15">
        <v>450</v>
      </c>
      <c r="J1144" s="15" t="s">
        <v>17426</v>
      </c>
      <c r="K1144" s="15" t="s">
        <v>23</v>
      </c>
      <c r="L1144" s="15">
        <v>1</v>
      </c>
      <c r="M1144" s="15" t="s">
        <v>15548</v>
      </c>
      <c r="N1144" s="15" t="s">
        <v>17629</v>
      </c>
      <c r="O1144" s="56">
        <v>45635</v>
      </c>
    </row>
    <row r="1145" spans="1:15" s="12" customFormat="1">
      <c r="A1145" s="56">
        <v>45635</v>
      </c>
      <c r="B1145" s="15" t="s">
        <v>17628</v>
      </c>
      <c r="C1145" s="15" t="s">
        <v>10312</v>
      </c>
      <c r="D1145" s="15">
        <v>9.75</v>
      </c>
      <c r="E1145" s="56">
        <v>46855</v>
      </c>
      <c r="F1145" s="15">
        <v>100.44</v>
      </c>
      <c r="G1145" s="15">
        <v>100.44</v>
      </c>
      <c r="H1145" s="15">
        <v>9.5808999999999997</v>
      </c>
      <c r="I1145" s="15">
        <v>1500</v>
      </c>
      <c r="J1145" s="15" t="s">
        <v>17426</v>
      </c>
      <c r="K1145" s="15" t="s">
        <v>23</v>
      </c>
      <c r="L1145" s="15">
        <v>1</v>
      </c>
      <c r="M1145" s="15" t="s">
        <v>15548</v>
      </c>
      <c r="N1145" s="15" t="s">
        <v>18037</v>
      </c>
      <c r="O1145" s="56">
        <v>45635</v>
      </c>
    </row>
    <row r="1146" spans="1:15" s="12" customFormat="1">
      <c r="A1146" s="56">
        <v>45635</v>
      </c>
      <c r="B1146" s="15" t="s">
        <v>17628</v>
      </c>
      <c r="C1146" s="15" t="s">
        <v>5104</v>
      </c>
      <c r="D1146" s="15">
        <v>9.25</v>
      </c>
      <c r="E1146" s="56">
        <v>46262</v>
      </c>
      <c r="F1146" s="15">
        <v>100.035</v>
      </c>
      <c r="G1146" s="15">
        <v>100.035</v>
      </c>
      <c r="H1146" s="15">
        <v>9.2249999999999996</v>
      </c>
      <c r="I1146" s="15">
        <v>1000</v>
      </c>
      <c r="J1146" s="15" t="s">
        <v>17426</v>
      </c>
      <c r="K1146" s="15" t="s">
        <v>23</v>
      </c>
      <c r="L1146" s="15">
        <v>1</v>
      </c>
      <c r="M1146" s="15" t="s">
        <v>15548</v>
      </c>
      <c r="N1146" s="15" t="s">
        <v>18265</v>
      </c>
      <c r="O1146" s="56">
        <v>45635</v>
      </c>
    </row>
    <row r="1147" spans="1:15" s="12" customFormat="1">
      <c r="A1147" s="56">
        <v>45635</v>
      </c>
      <c r="B1147" s="15" t="s">
        <v>17628</v>
      </c>
      <c r="C1147" s="15" t="s">
        <v>10645</v>
      </c>
      <c r="D1147" s="15">
        <v>9.3000000000000007</v>
      </c>
      <c r="E1147" s="56">
        <v>46202</v>
      </c>
      <c r="F1147" s="15">
        <v>89.217500000000001</v>
      </c>
      <c r="G1147" s="15">
        <v>91.313800000000001</v>
      </c>
      <c r="H1147" s="15">
        <v>15.944699999999999</v>
      </c>
      <c r="I1147" s="15">
        <v>300</v>
      </c>
      <c r="J1147" s="15" t="s">
        <v>17426</v>
      </c>
      <c r="K1147" s="15" t="s">
        <v>23</v>
      </c>
      <c r="L1147" s="15">
        <v>2</v>
      </c>
      <c r="M1147" s="15" t="s">
        <v>15548</v>
      </c>
      <c r="N1147" s="15" t="s">
        <v>18715</v>
      </c>
      <c r="O1147" s="56">
        <v>45635</v>
      </c>
    </row>
    <row r="1148" spans="1:15" s="12" customFormat="1">
      <c r="A1148" s="56">
        <v>45635</v>
      </c>
      <c r="B1148" s="15" t="s">
        <v>17628</v>
      </c>
      <c r="C1148" s="15" t="s">
        <v>15688</v>
      </c>
      <c r="D1148" s="15">
        <v>0</v>
      </c>
      <c r="E1148" s="56">
        <v>46291</v>
      </c>
      <c r="F1148" s="15">
        <v>86.35</v>
      </c>
      <c r="G1148" s="15">
        <v>89.51</v>
      </c>
      <c r="H1148" s="15">
        <v>16.331499999999998</v>
      </c>
      <c r="I1148" s="15">
        <v>318</v>
      </c>
      <c r="J1148" s="15" t="s">
        <v>17426</v>
      </c>
      <c r="K1148" s="15" t="s">
        <v>23</v>
      </c>
      <c r="L1148" s="15">
        <v>2</v>
      </c>
      <c r="M1148" s="15" t="s">
        <v>15548</v>
      </c>
      <c r="N1148" s="15" t="s">
        <v>18716</v>
      </c>
      <c r="O1148" s="56">
        <v>45635</v>
      </c>
    </row>
    <row r="1149" spans="1:15" s="12" customFormat="1">
      <c r="A1149" s="56">
        <v>45635</v>
      </c>
      <c r="B1149" s="15" t="s">
        <v>18266</v>
      </c>
      <c r="C1149" s="15" t="s">
        <v>17633</v>
      </c>
      <c r="D1149" s="15">
        <v>7.87</v>
      </c>
      <c r="E1149" s="56">
        <v>48549</v>
      </c>
      <c r="F1149" s="15">
        <v>98.22</v>
      </c>
      <c r="G1149" s="15">
        <v>98.22</v>
      </c>
      <c r="H1149" s="15">
        <v>8.34</v>
      </c>
      <c r="I1149" s="15">
        <v>200</v>
      </c>
      <c r="J1149" s="15" t="s">
        <v>17426</v>
      </c>
      <c r="K1149" s="15" t="s">
        <v>23</v>
      </c>
      <c r="L1149" s="15">
        <v>1</v>
      </c>
      <c r="M1149" s="15" t="s">
        <v>17433</v>
      </c>
      <c r="N1149" s="15" t="s">
        <v>18269</v>
      </c>
      <c r="O1149" s="56">
        <v>45635</v>
      </c>
    </row>
    <row r="1150" spans="1:15" s="12" customFormat="1">
      <c r="A1150" s="56">
        <v>45635</v>
      </c>
      <c r="B1150" s="15" t="s">
        <v>17634</v>
      </c>
      <c r="C1150" s="15" t="s">
        <v>257</v>
      </c>
      <c r="D1150" s="15">
        <v>10.199999999999999</v>
      </c>
      <c r="E1150" s="56">
        <v>46464</v>
      </c>
      <c r="F1150" s="15">
        <v>98.634100000000004</v>
      </c>
      <c r="G1150" s="15">
        <v>98.623999999999995</v>
      </c>
      <c r="H1150" s="15">
        <v>10.954700000000001</v>
      </c>
      <c r="I1150" s="15">
        <v>1009</v>
      </c>
      <c r="J1150" s="15" t="s">
        <v>17426</v>
      </c>
      <c r="K1150" s="15" t="s">
        <v>23</v>
      </c>
      <c r="L1150" s="15">
        <v>3</v>
      </c>
      <c r="M1150" s="15" t="s">
        <v>15548</v>
      </c>
      <c r="N1150" s="15" t="s">
        <v>17635</v>
      </c>
      <c r="O1150" s="56">
        <v>45635</v>
      </c>
    </row>
    <row r="1151" spans="1:15" s="12" customFormat="1">
      <c r="A1151" s="56">
        <v>45635</v>
      </c>
      <c r="B1151" s="15" t="s">
        <v>17637</v>
      </c>
      <c r="C1151" s="15" t="s">
        <v>18038</v>
      </c>
      <c r="D1151" s="15">
        <v>9.15</v>
      </c>
      <c r="E1151" s="56">
        <v>401768</v>
      </c>
      <c r="F1151" s="15">
        <v>100</v>
      </c>
      <c r="G1151" s="15">
        <v>100</v>
      </c>
      <c r="H1151" s="15">
        <v>8.51</v>
      </c>
      <c r="I1151" s="15">
        <v>400</v>
      </c>
      <c r="J1151" s="15" t="s">
        <v>17426</v>
      </c>
      <c r="K1151" s="15" t="s">
        <v>23</v>
      </c>
      <c r="L1151" s="15">
        <v>1</v>
      </c>
      <c r="M1151" s="15" t="s">
        <v>15548</v>
      </c>
      <c r="N1151" s="15" t="s">
        <v>18482</v>
      </c>
      <c r="O1151" s="56">
        <v>45635</v>
      </c>
    </row>
    <row r="1152" spans="1:15" s="12" customFormat="1">
      <c r="A1152" s="56">
        <v>45635</v>
      </c>
      <c r="B1152" s="15" t="s">
        <v>17639</v>
      </c>
      <c r="C1152" s="15" t="s">
        <v>17640</v>
      </c>
      <c r="D1152" s="15">
        <v>0</v>
      </c>
      <c r="E1152" s="56">
        <v>46383</v>
      </c>
      <c r="F1152" s="15">
        <v>98.915199999999999</v>
      </c>
      <c r="G1152" s="15">
        <v>98.926599999999993</v>
      </c>
      <c r="H1152" s="15">
        <v>12.6881</v>
      </c>
      <c r="I1152" s="15">
        <v>5</v>
      </c>
      <c r="J1152" s="15" t="s">
        <v>17426</v>
      </c>
      <c r="K1152" s="15" t="s">
        <v>23</v>
      </c>
      <c r="L1152" s="15">
        <v>11</v>
      </c>
      <c r="M1152" s="15" t="s">
        <v>15548</v>
      </c>
      <c r="N1152" s="15" t="s">
        <v>17641</v>
      </c>
      <c r="O1152" s="56">
        <v>45635</v>
      </c>
    </row>
    <row r="1153" spans="1:15" s="12" customFormat="1">
      <c r="A1153" s="56">
        <v>45635</v>
      </c>
      <c r="B1153" s="15" t="s">
        <v>17642</v>
      </c>
      <c r="C1153" s="15" t="s">
        <v>17643</v>
      </c>
      <c r="D1153" s="15">
        <v>0</v>
      </c>
      <c r="E1153" s="56">
        <v>45920</v>
      </c>
      <c r="F1153" s="15">
        <v>100.54</v>
      </c>
      <c r="G1153" s="15">
        <v>100.54</v>
      </c>
      <c r="H1153" s="15">
        <v>16.75</v>
      </c>
      <c r="I1153" s="15">
        <v>58.76</v>
      </c>
      <c r="J1153" s="15" t="s">
        <v>17426</v>
      </c>
      <c r="K1153" s="15" t="s">
        <v>23</v>
      </c>
      <c r="L1153" s="15">
        <v>1</v>
      </c>
      <c r="M1153" s="15" t="s">
        <v>17433</v>
      </c>
      <c r="N1153" s="15" t="s">
        <v>17644</v>
      </c>
      <c r="O1153" s="56">
        <v>45635</v>
      </c>
    </row>
    <row r="1154" spans="1:15" s="12" customFormat="1">
      <c r="A1154" s="56">
        <v>45635</v>
      </c>
      <c r="B1154" s="15" t="s">
        <v>17645</v>
      </c>
      <c r="C1154" s="15" t="s">
        <v>17646</v>
      </c>
      <c r="D1154" s="15">
        <v>0</v>
      </c>
      <c r="E1154" s="56">
        <v>45979</v>
      </c>
      <c r="F1154" s="15">
        <v>99.908199999999994</v>
      </c>
      <c r="G1154" s="15">
        <v>99.790599999999998</v>
      </c>
      <c r="H1154" s="15">
        <v>11.9063</v>
      </c>
      <c r="I1154" s="15">
        <v>80</v>
      </c>
      <c r="J1154" s="15" t="s">
        <v>17426</v>
      </c>
      <c r="K1154" s="15" t="s">
        <v>23</v>
      </c>
      <c r="L1154" s="15">
        <v>20</v>
      </c>
      <c r="M1154" s="15" t="s">
        <v>15548</v>
      </c>
      <c r="N1154" s="15" t="s">
        <v>17647</v>
      </c>
      <c r="O1154" s="56">
        <v>45635</v>
      </c>
    </row>
    <row r="1155" spans="1:15" s="12" customFormat="1">
      <c r="A1155" s="56">
        <v>45635</v>
      </c>
      <c r="B1155" s="15" t="s">
        <v>18603</v>
      </c>
      <c r="C1155" s="15" t="s">
        <v>18604</v>
      </c>
      <c r="D1155" s="15">
        <v>0</v>
      </c>
      <c r="E1155" s="56">
        <v>46766</v>
      </c>
      <c r="F1155" s="15">
        <v>100.33320000000001</v>
      </c>
      <c r="G1155" s="15">
        <v>100.34050000000001</v>
      </c>
      <c r="H1155" s="15">
        <v>14.894500000000001</v>
      </c>
      <c r="I1155" s="15">
        <v>270</v>
      </c>
      <c r="J1155" s="15" t="s">
        <v>17426</v>
      </c>
      <c r="K1155" s="15" t="s">
        <v>23</v>
      </c>
      <c r="L1155" s="15">
        <v>35</v>
      </c>
      <c r="M1155" s="15" t="s">
        <v>15548</v>
      </c>
      <c r="N1155" s="15" t="s">
        <v>18605</v>
      </c>
      <c r="O1155" s="56">
        <v>45635</v>
      </c>
    </row>
    <row r="1156" spans="1:15" s="12" customFormat="1">
      <c r="A1156" s="56">
        <v>45635</v>
      </c>
      <c r="B1156" s="15" t="s">
        <v>18606</v>
      </c>
      <c r="C1156" s="15" t="s">
        <v>18607</v>
      </c>
      <c r="D1156" s="15">
        <v>8.18</v>
      </c>
      <c r="E1156" s="56">
        <v>49104</v>
      </c>
      <c r="F1156" s="15">
        <v>100.07</v>
      </c>
      <c r="G1156" s="15">
        <v>100.07</v>
      </c>
      <c r="H1156" s="15">
        <v>8.1567000000000007</v>
      </c>
      <c r="I1156" s="15">
        <v>1500</v>
      </c>
      <c r="J1156" s="15" t="s">
        <v>17426</v>
      </c>
      <c r="K1156" s="15" t="s">
        <v>23</v>
      </c>
      <c r="L1156" s="15">
        <v>1</v>
      </c>
      <c r="M1156" s="15" t="s">
        <v>15548</v>
      </c>
      <c r="N1156" s="15" t="s">
        <v>18608</v>
      </c>
      <c r="O1156" s="56">
        <v>45635</v>
      </c>
    </row>
    <row r="1157" spans="1:15" s="12" customFormat="1">
      <c r="A1157" s="56">
        <v>45635</v>
      </c>
      <c r="B1157" s="15" t="s">
        <v>17648</v>
      </c>
      <c r="C1157" s="15" t="s">
        <v>8129</v>
      </c>
      <c r="D1157" s="15">
        <v>7.85</v>
      </c>
      <c r="E1157" s="56">
        <v>46452</v>
      </c>
      <c r="F1157" s="15">
        <v>100.96720000000001</v>
      </c>
      <c r="G1157" s="15">
        <v>100.96720000000001</v>
      </c>
      <c r="H1157" s="15">
        <v>7.5</v>
      </c>
      <c r="I1157" s="15">
        <v>500</v>
      </c>
      <c r="J1157" s="15" t="s">
        <v>17426</v>
      </c>
      <c r="K1157" s="15" t="s">
        <v>23</v>
      </c>
      <c r="L1157" s="15">
        <v>1</v>
      </c>
      <c r="M1157" s="15" t="s">
        <v>15548</v>
      </c>
      <c r="N1157" s="15" t="s">
        <v>17649</v>
      </c>
      <c r="O1157" s="56">
        <v>45635</v>
      </c>
    </row>
    <row r="1158" spans="1:15" s="12" customFormat="1">
      <c r="A1158" s="56">
        <v>45635</v>
      </c>
      <c r="B1158" s="15" t="s">
        <v>18717</v>
      </c>
      <c r="C1158" s="15" t="s">
        <v>18718</v>
      </c>
      <c r="D1158" s="15">
        <v>0</v>
      </c>
      <c r="E1158" s="56">
        <v>46142</v>
      </c>
      <c r="F1158" s="15">
        <v>77.670199999999994</v>
      </c>
      <c r="G1158" s="15">
        <v>76.485100000000003</v>
      </c>
      <c r="H1158" s="15">
        <v>19.143999999999998</v>
      </c>
      <c r="I1158" s="15">
        <v>400</v>
      </c>
      <c r="J1158" s="15" t="s">
        <v>17426</v>
      </c>
      <c r="K1158" s="15" t="s">
        <v>23</v>
      </c>
      <c r="L1158" s="15">
        <v>2</v>
      </c>
      <c r="M1158" s="15" t="s">
        <v>15548</v>
      </c>
      <c r="N1158" s="15" t="s">
        <v>18719</v>
      </c>
      <c r="O1158" s="56">
        <v>45635</v>
      </c>
    </row>
    <row r="1159" spans="1:15" s="12" customFormat="1">
      <c r="A1159" s="56">
        <v>45635</v>
      </c>
      <c r="B1159" s="15" t="s">
        <v>17655</v>
      </c>
      <c r="C1159" s="15" t="s">
        <v>11075</v>
      </c>
      <c r="D1159" s="15">
        <v>7.17</v>
      </c>
      <c r="E1159" s="56">
        <v>45791</v>
      </c>
      <c r="F1159" s="15">
        <v>99.521299999999997</v>
      </c>
      <c r="G1159" s="15">
        <v>99.521299999999997</v>
      </c>
      <c r="H1159" s="15">
        <v>8</v>
      </c>
      <c r="I1159" s="15">
        <v>1000</v>
      </c>
      <c r="J1159" s="15" t="s">
        <v>17426</v>
      </c>
      <c r="K1159" s="15" t="s">
        <v>23</v>
      </c>
      <c r="L1159" s="15">
        <v>1</v>
      </c>
      <c r="M1159" s="15" t="s">
        <v>15548</v>
      </c>
      <c r="N1159" s="15" t="s">
        <v>18720</v>
      </c>
      <c r="O1159" s="56">
        <v>45635</v>
      </c>
    </row>
    <row r="1160" spans="1:15" s="12" customFormat="1">
      <c r="A1160" s="56">
        <v>45635</v>
      </c>
      <c r="B1160" s="15" t="s">
        <v>17655</v>
      </c>
      <c r="C1160" s="15" t="s">
        <v>14884</v>
      </c>
      <c r="D1160" s="15">
        <v>8.4</v>
      </c>
      <c r="E1160" s="56">
        <v>46626</v>
      </c>
      <c r="F1160" s="15">
        <v>100.59350000000001</v>
      </c>
      <c r="G1160" s="15">
        <v>100.5718</v>
      </c>
      <c r="H1160" s="15">
        <v>8.1294000000000004</v>
      </c>
      <c r="I1160" s="15">
        <v>3000</v>
      </c>
      <c r="J1160" s="15" t="s">
        <v>17426</v>
      </c>
      <c r="K1160" s="15" t="s">
        <v>23</v>
      </c>
      <c r="L1160" s="15">
        <v>2</v>
      </c>
      <c r="M1160" s="15" t="s">
        <v>15548</v>
      </c>
      <c r="N1160" s="15" t="s">
        <v>18609</v>
      </c>
      <c r="O1160" s="56">
        <v>45635</v>
      </c>
    </row>
    <row r="1161" spans="1:15" s="12" customFormat="1">
      <c r="A1161" s="56">
        <v>45635</v>
      </c>
      <c r="B1161" s="15" t="s">
        <v>17655</v>
      </c>
      <c r="C1161" s="15" t="s">
        <v>259</v>
      </c>
      <c r="D1161" s="15">
        <v>8.1</v>
      </c>
      <c r="E1161" s="56">
        <v>46895</v>
      </c>
      <c r="F1161" s="15">
        <v>100</v>
      </c>
      <c r="G1161" s="15">
        <v>100</v>
      </c>
      <c r="H1161" s="15">
        <v>8.1151</v>
      </c>
      <c r="I1161" s="15">
        <v>7500</v>
      </c>
      <c r="J1161" s="15" t="s">
        <v>17426</v>
      </c>
      <c r="K1161" s="15" t="s">
        <v>23</v>
      </c>
      <c r="L1161" s="15">
        <v>2</v>
      </c>
      <c r="M1161" s="15" t="s">
        <v>15548</v>
      </c>
      <c r="N1161" s="15" t="s">
        <v>17657</v>
      </c>
      <c r="O1161" s="56">
        <v>45635</v>
      </c>
    </row>
    <row r="1162" spans="1:15" s="12" customFormat="1">
      <c r="A1162" s="56">
        <v>45635</v>
      </c>
      <c r="B1162" s="15" t="s">
        <v>18278</v>
      </c>
      <c r="C1162" s="15" t="s">
        <v>10961</v>
      </c>
      <c r="D1162" s="15">
        <v>6.39</v>
      </c>
      <c r="E1162" s="56">
        <v>45722</v>
      </c>
      <c r="F1162" s="15">
        <v>99.740600000000001</v>
      </c>
      <c r="G1162" s="15">
        <v>99.740600000000001</v>
      </c>
      <c r="H1162" s="15">
        <v>7.16</v>
      </c>
      <c r="I1162" s="15">
        <v>1000</v>
      </c>
      <c r="J1162" s="15" t="s">
        <v>17426</v>
      </c>
      <c r="K1162" s="15" t="s">
        <v>23</v>
      </c>
      <c r="L1162" s="15">
        <v>1</v>
      </c>
      <c r="M1162" s="15" t="s">
        <v>15548</v>
      </c>
      <c r="N1162" s="15" t="s">
        <v>18721</v>
      </c>
      <c r="O1162" s="56">
        <v>45635</v>
      </c>
    </row>
    <row r="1163" spans="1:15" s="12" customFormat="1">
      <c r="A1163" s="56">
        <v>45635</v>
      </c>
      <c r="B1163" s="15" t="s">
        <v>18280</v>
      </c>
      <c r="C1163" s="15" t="s">
        <v>15353</v>
      </c>
      <c r="D1163" s="15">
        <v>7.93</v>
      </c>
      <c r="E1163" s="56">
        <v>47822</v>
      </c>
      <c r="F1163" s="15">
        <v>100</v>
      </c>
      <c r="G1163" s="15">
        <v>100</v>
      </c>
      <c r="H1163" s="15">
        <v>7.9253</v>
      </c>
      <c r="I1163" s="15">
        <v>2500</v>
      </c>
      <c r="J1163" s="15" t="s">
        <v>17426</v>
      </c>
      <c r="K1163" s="15" t="s">
        <v>23</v>
      </c>
      <c r="L1163" s="15">
        <v>1</v>
      </c>
      <c r="M1163" s="15" t="s">
        <v>15548</v>
      </c>
      <c r="N1163" s="15" t="s">
        <v>18489</v>
      </c>
      <c r="O1163" s="56">
        <v>45635</v>
      </c>
    </row>
    <row r="1164" spans="1:15" s="12" customFormat="1">
      <c r="A1164" s="56">
        <v>45635</v>
      </c>
      <c r="B1164" s="15" t="s">
        <v>17658</v>
      </c>
      <c r="C1164" s="15" t="s">
        <v>18491</v>
      </c>
      <c r="D1164" s="15">
        <v>6.42</v>
      </c>
      <c r="E1164" s="56">
        <v>47812</v>
      </c>
      <c r="F1164" s="15">
        <v>96.026600000000002</v>
      </c>
      <c r="G1164" s="15">
        <v>96.206900000000005</v>
      </c>
      <c r="H1164" s="15">
        <v>7.34</v>
      </c>
      <c r="I1164" s="15">
        <v>60</v>
      </c>
      <c r="J1164" s="15" t="s">
        <v>17426</v>
      </c>
      <c r="K1164" s="15" t="s">
        <v>23</v>
      </c>
      <c r="L1164" s="15">
        <v>2</v>
      </c>
      <c r="M1164" s="15" t="s">
        <v>15548</v>
      </c>
      <c r="N1164" s="15" t="s">
        <v>18492</v>
      </c>
      <c r="O1164" s="56">
        <v>45635</v>
      </c>
    </row>
    <row r="1165" spans="1:15" s="12" customFormat="1">
      <c r="A1165" s="56">
        <v>45635</v>
      </c>
      <c r="B1165" s="15" t="s">
        <v>17658</v>
      </c>
      <c r="C1165" s="15" t="s">
        <v>18723</v>
      </c>
      <c r="D1165" s="15">
        <v>5.63</v>
      </c>
      <c r="E1165" s="56">
        <v>45714</v>
      </c>
      <c r="F1165" s="15">
        <v>99.582800000000006</v>
      </c>
      <c r="G1165" s="15">
        <v>99.582800000000006</v>
      </c>
      <c r="H1165" s="15">
        <v>7.25</v>
      </c>
      <c r="I1165" s="15">
        <v>7500</v>
      </c>
      <c r="J1165" s="15" t="s">
        <v>17426</v>
      </c>
      <c r="K1165" s="15" t="s">
        <v>23</v>
      </c>
      <c r="L1165" s="15">
        <v>1</v>
      </c>
      <c r="M1165" s="15" t="s">
        <v>15548</v>
      </c>
      <c r="N1165" s="15" t="s">
        <v>18724</v>
      </c>
      <c r="O1165" s="56">
        <v>45635</v>
      </c>
    </row>
    <row r="1166" spans="1:15" s="12" customFormat="1">
      <c r="A1166" s="56">
        <v>45635</v>
      </c>
      <c r="B1166" s="15" t="s">
        <v>17658</v>
      </c>
      <c r="C1166" s="15" t="s">
        <v>12642</v>
      </c>
      <c r="D1166" s="15">
        <v>7.4</v>
      </c>
      <c r="E1166" s="56">
        <v>46052</v>
      </c>
      <c r="F1166" s="15">
        <v>99.731300000000005</v>
      </c>
      <c r="G1166" s="15">
        <v>99.731300000000005</v>
      </c>
      <c r="H1166" s="15">
        <v>7.62</v>
      </c>
      <c r="I1166" s="15">
        <v>5000</v>
      </c>
      <c r="J1166" s="15" t="s">
        <v>17426</v>
      </c>
      <c r="K1166" s="15" t="s">
        <v>23</v>
      </c>
      <c r="L1166" s="15">
        <v>2</v>
      </c>
      <c r="M1166" s="15" t="s">
        <v>15548</v>
      </c>
      <c r="N1166" s="15" t="s">
        <v>18049</v>
      </c>
      <c r="O1166" s="56">
        <v>45635</v>
      </c>
    </row>
    <row r="1167" spans="1:15" s="12" customFormat="1">
      <c r="A1167" s="56">
        <v>45635</v>
      </c>
      <c r="B1167" s="15" t="s">
        <v>17658</v>
      </c>
      <c r="C1167" s="15" t="s">
        <v>3766</v>
      </c>
      <c r="D1167" s="15">
        <v>7.25</v>
      </c>
      <c r="E1167" s="56">
        <v>45870</v>
      </c>
      <c r="F1167" s="15">
        <v>99.658699999999996</v>
      </c>
      <c r="G1167" s="15">
        <v>99.658699999999996</v>
      </c>
      <c r="H1167" s="15">
        <v>7.6</v>
      </c>
      <c r="I1167" s="15">
        <v>2500</v>
      </c>
      <c r="J1167" s="15" t="s">
        <v>17426</v>
      </c>
      <c r="K1167" s="15" t="s">
        <v>23</v>
      </c>
      <c r="L1167" s="15">
        <v>1</v>
      </c>
      <c r="M1167" s="15" t="s">
        <v>15548</v>
      </c>
      <c r="N1167" s="15" t="s">
        <v>18725</v>
      </c>
      <c r="O1167" s="56">
        <v>45635</v>
      </c>
    </row>
    <row r="1168" spans="1:15" s="12" customFormat="1">
      <c r="A1168" s="56">
        <v>45635</v>
      </c>
      <c r="B1168" s="15" t="s">
        <v>17658</v>
      </c>
      <c r="C1168" s="15" t="s">
        <v>12830</v>
      </c>
      <c r="D1168" s="15">
        <v>7.58</v>
      </c>
      <c r="E1168" s="56">
        <v>46234</v>
      </c>
      <c r="F1168" s="15">
        <v>99.981499999999997</v>
      </c>
      <c r="G1168" s="15">
        <v>99.981499999999997</v>
      </c>
      <c r="H1168" s="15">
        <v>7.55</v>
      </c>
      <c r="I1168" s="15">
        <v>5000</v>
      </c>
      <c r="J1168" s="15" t="s">
        <v>17426</v>
      </c>
      <c r="K1168" s="15" t="s">
        <v>23</v>
      </c>
      <c r="L1168" s="15">
        <v>2</v>
      </c>
      <c r="M1168" s="15" t="s">
        <v>15548</v>
      </c>
      <c r="N1168" s="15" t="s">
        <v>18054</v>
      </c>
      <c r="O1168" s="56">
        <v>45635</v>
      </c>
    </row>
    <row r="1169" spans="1:15" s="12" customFormat="1">
      <c r="A1169" s="56">
        <v>45635</v>
      </c>
      <c r="B1169" s="15" t="s">
        <v>17658</v>
      </c>
      <c r="C1169" s="15" t="s">
        <v>12109</v>
      </c>
      <c r="D1169" s="15">
        <v>7.8</v>
      </c>
      <c r="E1169" s="56">
        <v>46461</v>
      </c>
      <c r="F1169" s="15">
        <v>100.54859999999999</v>
      </c>
      <c r="G1169" s="15">
        <v>100.54859999999999</v>
      </c>
      <c r="H1169" s="15">
        <v>7.5</v>
      </c>
      <c r="I1169" s="15">
        <v>15000</v>
      </c>
      <c r="J1169" s="15" t="s">
        <v>17426</v>
      </c>
      <c r="K1169" s="15" t="s">
        <v>23</v>
      </c>
      <c r="L1169" s="15">
        <v>5</v>
      </c>
      <c r="M1169" s="15" t="s">
        <v>15548</v>
      </c>
      <c r="N1169" s="15" t="s">
        <v>17668</v>
      </c>
      <c r="O1169" s="56">
        <v>45635</v>
      </c>
    </row>
    <row r="1170" spans="1:15" s="12" customFormat="1">
      <c r="A1170" s="56">
        <v>45635</v>
      </c>
      <c r="B1170" s="15" t="s">
        <v>17677</v>
      </c>
      <c r="C1170" s="15" t="s">
        <v>17682</v>
      </c>
      <c r="D1170" s="15">
        <v>9.9</v>
      </c>
      <c r="E1170" s="56">
        <v>46324</v>
      </c>
      <c r="F1170" s="15">
        <v>99.578900000000004</v>
      </c>
      <c r="G1170" s="15">
        <v>99.572999999999993</v>
      </c>
      <c r="H1170" s="15">
        <v>10.806100000000001</v>
      </c>
      <c r="I1170" s="15">
        <v>6.5</v>
      </c>
      <c r="J1170" s="15" t="s">
        <v>17426</v>
      </c>
      <c r="K1170" s="15" t="s">
        <v>23</v>
      </c>
      <c r="L1170" s="15">
        <v>6</v>
      </c>
      <c r="M1170" s="15" t="s">
        <v>15548</v>
      </c>
      <c r="N1170" s="15" t="s">
        <v>17683</v>
      </c>
      <c r="O1170" s="56">
        <v>45635</v>
      </c>
    </row>
    <row r="1171" spans="1:15" s="12" customFormat="1">
      <c r="A1171" s="56">
        <v>45635</v>
      </c>
      <c r="B1171" s="15" t="s">
        <v>17677</v>
      </c>
      <c r="C1171" s="15" t="s">
        <v>17684</v>
      </c>
      <c r="D1171" s="15">
        <v>0</v>
      </c>
      <c r="E1171" s="56">
        <v>46346</v>
      </c>
      <c r="F1171" s="15">
        <v>99.156000000000006</v>
      </c>
      <c r="G1171" s="15">
        <v>99.154600000000002</v>
      </c>
      <c r="H1171" s="15">
        <v>11</v>
      </c>
      <c r="I1171" s="15">
        <v>118.4</v>
      </c>
      <c r="J1171" s="15" t="s">
        <v>17426</v>
      </c>
      <c r="K1171" s="15" t="s">
        <v>23</v>
      </c>
      <c r="L1171" s="15">
        <v>148</v>
      </c>
      <c r="M1171" s="15" t="s">
        <v>15548</v>
      </c>
      <c r="N1171" s="15" t="s">
        <v>17685</v>
      </c>
      <c r="O1171" s="56">
        <v>45635</v>
      </c>
    </row>
    <row r="1172" spans="1:15" s="12" customFormat="1">
      <c r="A1172" s="56">
        <v>45635</v>
      </c>
      <c r="B1172" s="15" t="s">
        <v>17686</v>
      </c>
      <c r="C1172" s="15" t="s">
        <v>17687</v>
      </c>
      <c r="D1172" s="15">
        <v>0</v>
      </c>
      <c r="E1172" s="56">
        <v>46337</v>
      </c>
      <c r="F1172" s="15">
        <v>100.02509999999999</v>
      </c>
      <c r="G1172" s="15">
        <v>100.02509999999999</v>
      </c>
      <c r="H1172" s="15">
        <v>12.66</v>
      </c>
      <c r="I1172" s="15">
        <v>300</v>
      </c>
      <c r="J1172" s="15" t="s">
        <v>17426</v>
      </c>
      <c r="K1172" s="15" t="s">
        <v>23</v>
      </c>
      <c r="L1172" s="15">
        <v>1</v>
      </c>
      <c r="M1172" s="15" t="s">
        <v>15548</v>
      </c>
      <c r="N1172" s="15" t="s">
        <v>17688</v>
      </c>
      <c r="O1172" s="56">
        <v>45635</v>
      </c>
    </row>
    <row r="1173" spans="1:15" s="12" customFormat="1">
      <c r="A1173" s="56">
        <v>45635</v>
      </c>
      <c r="B1173" s="15" t="s">
        <v>17903</v>
      </c>
      <c r="C1173" s="15" t="s">
        <v>13426</v>
      </c>
      <c r="D1173" s="15">
        <v>7.9050000000000002</v>
      </c>
      <c r="E1173" s="56">
        <v>46359</v>
      </c>
      <c r="F1173" s="15">
        <v>100.0802</v>
      </c>
      <c r="G1173" s="15">
        <v>100.0628</v>
      </c>
      <c r="H1173" s="15">
        <v>7.86</v>
      </c>
      <c r="I1173" s="15">
        <v>10000</v>
      </c>
      <c r="J1173" s="15" t="s">
        <v>17426</v>
      </c>
      <c r="K1173" s="15" t="s">
        <v>23</v>
      </c>
      <c r="L1173" s="15">
        <v>4</v>
      </c>
      <c r="M1173" s="15" t="s">
        <v>15548</v>
      </c>
      <c r="N1173" s="15" t="s">
        <v>18307</v>
      </c>
      <c r="O1173" s="56">
        <v>45635</v>
      </c>
    </row>
    <row r="1174" spans="1:15" s="12" customFormat="1">
      <c r="A1174" s="56">
        <v>45635</v>
      </c>
      <c r="B1174" s="15" t="s">
        <v>17903</v>
      </c>
      <c r="C1174" s="15" t="s">
        <v>13386</v>
      </c>
      <c r="D1174" s="15">
        <v>8.65</v>
      </c>
      <c r="E1174" s="56">
        <v>47435</v>
      </c>
      <c r="F1174" s="15">
        <v>102.6045</v>
      </c>
      <c r="G1174" s="15">
        <v>102.6045</v>
      </c>
      <c r="H1174" s="15">
        <v>7.98</v>
      </c>
      <c r="I1174" s="15">
        <v>70</v>
      </c>
      <c r="J1174" s="15" t="s">
        <v>17426</v>
      </c>
      <c r="K1174" s="15" t="s">
        <v>23</v>
      </c>
      <c r="L1174" s="15">
        <v>1</v>
      </c>
      <c r="M1174" s="15" t="s">
        <v>15548</v>
      </c>
      <c r="N1174" s="15" t="s">
        <v>18071</v>
      </c>
      <c r="O1174" s="56">
        <v>45635</v>
      </c>
    </row>
    <row r="1175" spans="1:15" s="12" customFormat="1">
      <c r="A1175" s="56">
        <v>45635</v>
      </c>
      <c r="B1175" s="15" t="s">
        <v>17689</v>
      </c>
      <c r="C1175" s="15" t="s">
        <v>16484</v>
      </c>
      <c r="D1175" s="15">
        <v>9.4499999999999993</v>
      </c>
      <c r="E1175" s="56">
        <v>45779</v>
      </c>
      <c r="F1175" s="15">
        <v>99.949600000000004</v>
      </c>
      <c r="G1175" s="15">
        <v>99.949600000000004</v>
      </c>
      <c r="H1175" s="15">
        <v>9.9</v>
      </c>
      <c r="I1175" s="15">
        <v>1.65</v>
      </c>
      <c r="J1175" s="15" t="s">
        <v>17426</v>
      </c>
      <c r="K1175" s="15" t="s">
        <v>23</v>
      </c>
      <c r="L1175" s="15">
        <v>20</v>
      </c>
      <c r="M1175" s="15" t="s">
        <v>15548</v>
      </c>
      <c r="N1175" s="15" t="s">
        <v>18311</v>
      </c>
      <c r="O1175" s="56">
        <v>45635</v>
      </c>
    </row>
    <row r="1176" spans="1:15" s="12" customFormat="1">
      <c r="A1176" s="56">
        <v>45635</v>
      </c>
      <c r="B1176" s="15" t="s">
        <v>17689</v>
      </c>
      <c r="C1176" s="15" t="s">
        <v>17692</v>
      </c>
      <c r="D1176" s="15">
        <v>0</v>
      </c>
      <c r="E1176" s="56">
        <v>46115</v>
      </c>
      <c r="F1176" s="15">
        <v>106.8129</v>
      </c>
      <c r="G1176" s="15">
        <v>106.8129</v>
      </c>
      <c r="H1176" s="15">
        <v>1E-4</v>
      </c>
      <c r="I1176" s="15">
        <v>4</v>
      </c>
      <c r="J1176" s="15" t="s">
        <v>17426</v>
      </c>
      <c r="K1176" s="15" t="s">
        <v>23</v>
      </c>
      <c r="L1176" s="15">
        <v>1</v>
      </c>
      <c r="M1176" s="15" t="s">
        <v>15548</v>
      </c>
      <c r="N1176" s="15" t="s">
        <v>17693</v>
      </c>
      <c r="O1176" s="56">
        <v>45635</v>
      </c>
    </row>
    <row r="1177" spans="1:15" s="12" customFormat="1">
      <c r="A1177" s="56">
        <v>45635</v>
      </c>
      <c r="B1177" s="15" t="s">
        <v>17689</v>
      </c>
      <c r="C1177" s="15" t="s">
        <v>17694</v>
      </c>
      <c r="D1177" s="15">
        <v>0</v>
      </c>
      <c r="E1177" s="56">
        <v>46699</v>
      </c>
      <c r="F1177" s="15">
        <v>100</v>
      </c>
      <c r="G1177" s="15">
        <v>99.412499999999994</v>
      </c>
      <c r="H1177" s="15">
        <v>1E-4</v>
      </c>
      <c r="I1177" s="15">
        <v>32</v>
      </c>
      <c r="J1177" s="15" t="s">
        <v>17426</v>
      </c>
      <c r="K1177" s="15" t="s">
        <v>23</v>
      </c>
      <c r="L1177" s="15">
        <v>12</v>
      </c>
      <c r="M1177" s="15" t="s">
        <v>15548</v>
      </c>
      <c r="N1177" s="15" t="s">
        <v>17695</v>
      </c>
      <c r="O1177" s="56">
        <v>45635</v>
      </c>
    </row>
    <row r="1178" spans="1:15" s="12" customFormat="1">
      <c r="A1178" s="56">
        <v>45635</v>
      </c>
      <c r="B1178" s="15" t="s">
        <v>17699</v>
      </c>
      <c r="C1178" s="15" t="s">
        <v>16876</v>
      </c>
      <c r="D1178" s="15">
        <v>10.4</v>
      </c>
      <c r="E1178" s="56">
        <v>46186</v>
      </c>
      <c r="F1178" s="15">
        <v>100.2033</v>
      </c>
      <c r="G1178" s="15">
        <v>100.2033</v>
      </c>
      <c r="H1178" s="15">
        <v>10.75</v>
      </c>
      <c r="I1178" s="15">
        <v>10.65</v>
      </c>
      <c r="J1178" s="15" t="s">
        <v>17426</v>
      </c>
      <c r="K1178" s="15" t="s">
        <v>23</v>
      </c>
      <c r="L1178" s="15">
        <v>22</v>
      </c>
      <c r="M1178" s="15" t="s">
        <v>15548</v>
      </c>
      <c r="N1178" s="15" t="s">
        <v>18726</v>
      </c>
      <c r="O1178" s="56">
        <v>45635</v>
      </c>
    </row>
    <row r="1179" spans="1:15" s="12" customFormat="1">
      <c r="A1179" s="56">
        <v>45635</v>
      </c>
      <c r="B1179" s="15" t="s">
        <v>17699</v>
      </c>
      <c r="C1179" s="15" t="s">
        <v>16984</v>
      </c>
      <c r="D1179" s="15">
        <v>10.9</v>
      </c>
      <c r="E1179" s="56">
        <v>46186</v>
      </c>
      <c r="F1179" s="15">
        <v>99.870699999999999</v>
      </c>
      <c r="G1179" s="15">
        <v>99.869100000000003</v>
      </c>
      <c r="H1179" s="15">
        <v>11</v>
      </c>
      <c r="I1179" s="15">
        <v>14.99</v>
      </c>
      <c r="J1179" s="15" t="s">
        <v>17426</v>
      </c>
      <c r="K1179" s="15" t="s">
        <v>23</v>
      </c>
      <c r="L1179" s="15">
        <v>53</v>
      </c>
      <c r="M1179" s="15" t="s">
        <v>15548</v>
      </c>
      <c r="N1179" s="15" t="s">
        <v>18078</v>
      </c>
      <c r="O1179" s="56">
        <v>45635</v>
      </c>
    </row>
    <row r="1180" spans="1:15" s="12" customFormat="1">
      <c r="A1180" s="56">
        <v>45635</v>
      </c>
      <c r="B1180" s="15" t="s">
        <v>17699</v>
      </c>
      <c r="C1180" s="15" t="s">
        <v>16806</v>
      </c>
      <c r="D1180" s="15">
        <v>10.65</v>
      </c>
      <c r="E1180" s="56">
        <v>46459</v>
      </c>
      <c r="F1180" s="15">
        <v>99.5</v>
      </c>
      <c r="G1180" s="15">
        <v>99.5</v>
      </c>
      <c r="H1180" s="15">
        <v>11.462899999999999</v>
      </c>
      <c r="I1180" s="15">
        <v>2.95</v>
      </c>
      <c r="J1180" s="15" t="s">
        <v>17426</v>
      </c>
      <c r="K1180" s="15" t="s">
        <v>23</v>
      </c>
      <c r="L1180" s="15">
        <v>1</v>
      </c>
      <c r="M1180" s="15" t="s">
        <v>15548</v>
      </c>
      <c r="N1180" s="15" t="s">
        <v>18727</v>
      </c>
      <c r="O1180" s="56">
        <v>45635</v>
      </c>
    </row>
    <row r="1181" spans="1:15" s="12" customFormat="1">
      <c r="A1181" s="56">
        <v>45635</v>
      </c>
      <c r="B1181" s="15" t="s">
        <v>17699</v>
      </c>
      <c r="C1181" s="15" t="s">
        <v>16917</v>
      </c>
      <c r="D1181" s="15">
        <v>0</v>
      </c>
      <c r="E1181" s="56">
        <v>45913</v>
      </c>
      <c r="F1181" s="15">
        <v>99.642200000000003</v>
      </c>
      <c r="G1181" s="15">
        <v>99.627099999999999</v>
      </c>
      <c r="H1181" s="15">
        <v>11.030900000000001</v>
      </c>
      <c r="I1181" s="15">
        <v>21.18</v>
      </c>
      <c r="J1181" s="15" t="s">
        <v>17426</v>
      </c>
      <c r="K1181" s="15" t="s">
        <v>23</v>
      </c>
      <c r="L1181" s="15">
        <v>70</v>
      </c>
      <c r="M1181" s="15" t="s">
        <v>15548</v>
      </c>
      <c r="N1181" s="15" t="s">
        <v>17700</v>
      </c>
      <c r="O1181" s="56">
        <v>45635</v>
      </c>
    </row>
    <row r="1182" spans="1:15" s="12" customFormat="1">
      <c r="A1182" s="56">
        <v>45635</v>
      </c>
      <c r="B1182" s="15" t="s">
        <v>17699</v>
      </c>
      <c r="C1182" s="15" t="s">
        <v>17701</v>
      </c>
      <c r="D1182" s="15">
        <v>10.4</v>
      </c>
      <c r="E1182" s="56">
        <v>46339</v>
      </c>
      <c r="F1182" s="15">
        <v>99.12</v>
      </c>
      <c r="G1182" s="15">
        <v>99.12</v>
      </c>
      <c r="H1182" s="15">
        <v>11.470499999999999</v>
      </c>
      <c r="I1182" s="15">
        <v>3</v>
      </c>
      <c r="J1182" s="15" t="s">
        <v>17426</v>
      </c>
      <c r="K1182" s="15" t="s">
        <v>23</v>
      </c>
      <c r="L1182" s="15">
        <v>1</v>
      </c>
      <c r="M1182" s="15" t="s">
        <v>15548</v>
      </c>
      <c r="N1182" s="15" t="s">
        <v>18504</v>
      </c>
      <c r="O1182" s="56">
        <v>45635</v>
      </c>
    </row>
    <row r="1183" spans="1:15" s="12" customFormat="1">
      <c r="A1183" s="56">
        <v>45635</v>
      </c>
      <c r="B1183" s="15" t="s">
        <v>17699</v>
      </c>
      <c r="C1183" s="15" t="s">
        <v>17702</v>
      </c>
      <c r="D1183" s="15">
        <v>10.5</v>
      </c>
      <c r="E1183" s="56">
        <v>46626</v>
      </c>
      <c r="F1183" s="15">
        <v>98.6</v>
      </c>
      <c r="G1183" s="15">
        <v>98.6</v>
      </c>
      <c r="H1183" s="15">
        <v>11.6822</v>
      </c>
      <c r="I1183" s="15">
        <v>87</v>
      </c>
      <c r="J1183" s="15" t="s">
        <v>17426</v>
      </c>
      <c r="K1183" s="15" t="s">
        <v>23</v>
      </c>
      <c r="L1183" s="15">
        <v>2</v>
      </c>
      <c r="M1183" s="15" t="s">
        <v>15548</v>
      </c>
      <c r="N1183" s="15" t="s">
        <v>18625</v>
      </c>
      <c r="O1183" s="56">
        <v>45635</v>
      </c>
    </row>
    <row r="1184" spans="1:15" s="12" customFormat="1">
      <c r="A1184" s="56">
        <v>45635</v>
      </c>
      <c r="B1184" s="15" t="s">
        <v>18316</v>
      </c>
      <c r="C1184" s="15" t="s">
        <v>18728</v>
      </c>
      <c r="D1184" s="15">
        <v>7.9237000000000002</v>
      </c>
      <c r="E1184" s="56">
        <v>46097</v>
      </c>
      <c r="F1184" s="15">
        <v>100.2025</v>
      </c>
      <c r="G1184" s="15">
        <v>100.2025</v>
      </c>
      <c r="H1184" s="15">
        <v>7.7</v>
      </c>
      <c r="I1184" s="15">
        <v>2500</v>
      </c>
      <c r="J1184" s="15" t="s">
        <v>17426</v>
      </c>
      <c r="K1184" s="15" t="s">
        <v>23</v>
      </c>
      <c r="L1184" s="15">
        <v>1</v>
      </c>
      <c r="M1184" s="15" t="s">
        <v>15548</v>
      </c>
      <c r="N1184" s="15" t="s">
        <v>18729</v>
      </c>
      <c r="O1184" s="56">
        <v>45635</v>
      </c>
    </row>
    <row r="1185" spans="1:15" s="12" customFormat="1">
      <c r="A1185" s="56">
        <v>45635</v>
      </c>
      <c r="B1185" s="15" t="s">
        <v>17709</v>
      </c>
      <c r="C1185" s="15" t="s">
        <v>9956</v>
      </c>
      <c r="D1185" s="15">
        <v>8.6</v>
      </c>
      <c r="E1185" s="56">
        <v>46003</v>
      </c>
      <c r="F1185" s="15">
        <v>100.32680000000001</v>
      </c>
      <c r="G1185" s="15">
        <v>100.31659999999999</v>
      </c>
      <c r="H1185" s="15">
        <v>8.2608999999999995</v>
      </c>
      <c r="I1185" s="15">
        <v>5500</v>
      </c>
      <c r="J1185" s="15" t="s">
        <v>17426</v>
      </c>
      <c r="K1185" s="15" t="s">
        <v>23</v>
      </c>
      <c r="L1185" s="15">
        <v>2</v>
      </c>
      <c r="M1185" s="15" t="s">
        <v>15548</v>
      </c>
      <c r="N1185" s="15" t="s">
        <v>18086</v>
      </c>
      <c r="O1185" s="56">
        <v>45635</v>
      </c>
    </row>
    <row r="1186" spans="1:15" s="12" customFormat="1">
      <c r="A1186" s="56">
        <v>45635</v>
      </c>
      <c r="B1186" s="15" t="s">
        <v>17709</v>
      </c>
      <c r="C1186" s="15" t="s">
        <v>249</v>
      </c>
      <c r="D1186" s="15">
        <v>8.9</v>
      </c>
      <c r="E1186" s="56">
        <v>48157</v>
      </c>
      <c r="F1186" s="15">
        <v>100.64</v>
      </c>
      <c r="G1186" s="15">
        <v>100.64</v>
      </c>
      <c r="H1186" s="15">
        <v>8.7626000000000008</v>
      </c>
      <c r="I1186" s="15">
        <v>430</v>
      </c>
      <c r="J1186" s="15" t="s">
        <v>17426</v>
      </c>
      <c r="K1186" s="15" t="s">
        <v>23</v>
      </c>
      <c r="L1186" s="15">
        <v>1</v>
      </c>
      <c r="M1186" s="15" t="s">
        <v>15548</v>
      </c>
      <c r="N1186" s="15" t="s">
        <v>17712</v>
      </c>
      <c r="O1186" s="56">
        <v>45635</v>
      </c>
    </row>
    <row r="1187" spans="1:15" s="12" customFormat="1">
      <c r="A1187" s="56">
        <v>45635</v>
      </c>
      <c r="B1187" s="15" t="s">
        <v>17709</v>
      </c>
      <c r="C1187" s="15" t="s">
        <v>251</v>
      </c>
      <c r="D1187" s="15">
        <v>8.75</v>
      </c>
      <c r="E1187" s="56">
        <v>47062</v>
      </c>
      <c r="F1187" s="15">
        <v>101.2402</v>
      </c>
      <c r="G1187" s="15">
        <v>101.2402</v>
      </c>
      <c r="H1187" s="15">
        <v>8.35</v>
      </c>
      <c r="I1187" s="15">
        <v>5000</v>
      </c>
      <c r="J1187" s="15" t="s">
        <v>17426</v>
      </c>
      <c r="K1187" s="15" t="s">
        <v>23</v>
      </c>
      <c r="L1187" s="15">
        <v>1</v>
      </c>
      <c r="M1187" s="15" t="s">
        <v>15548</v>
      </c>
      <c r="N1187" s="15" t="s">
        <v>18730</v>
      </c>
      <c r="O1187" s="56">
        <v>45635</v>
      </c>
    </row>
    <row r="1188" spans="1:15" s="12" customFormat="1">
      <c r="A1188" s="56">
        <v>45635</v>
      </c>
      <c r="B1188" s="15" t="s">
        <v>17713</v>
      </c>
      <c r="C1188" s="15" t="s">
        <v>16717</v>
      </c>
      <c r="D1188" s="15">
        <v>10.029999999999999</v>
      </c>
      <c r="E1188" s="56">
        <v>47108</v>
      </c>
      <c r="F1188" s="15">
        <v>98.25</v>
      </c>
      <c r="G1188" s="15">
        <v>98.25</v>
      </c>
      <c r="H1188" s="15">
        <v>11.08</v>
      </c>
      <c r="I1188" s="15">
        <v>5</v>
      </c>
      <c r="J1188" s="15" t="s">
        <v>17426</v>
      </c>
      <c r="K1188" s="15" t="s">
        <v>23</v>
      </c>
      <c r="L1188" s="15">
        <v>1</v>
      </c>
      <c r="M1188" s="15" t="s">
        <v>15548</v>
      </c>
      <c r="N1188" s="15" t="s">
        <v>18326</v>
      </c>
      <c r="O1188" s="56">
        <v>45635</v>
      </c>
    </row>
    <row r="1189" spans="1:15" s="12" customFormat="1">
      <c r="A1189" s="56">
        <v>45635</v>
      </c>
      <c r="B1189" s="15" t="s">
        <v>17713</v>
      </c>
      <c r="C1189" s="15" t="s">
        <v>16911</v>
      </c>
      <c r="D1189" s="15">
        <v>9.6</v>
      </c>
      <c r="E1189" s="56">
        <v>46194</v>
      </c>
      <c r="F1189" s="15">
        <v>100.77</v>
      </c>
      <c r="G1189" s="15">
        <v>100.77</v>
      </c>
      <c r="H1189" s="15">
        <v>8.9600000000000009</v>
      </c>
      <c r="I1189" s="15">
        <v>1220</v>
      </c>
      <c r="J1189" s="15" t="s">
        <v>17426</v>
      </c>
      <c r="K1189" s="15" t="s">
        <v>23</v>
      </c>
      <c r="L1189" s="15">
        <v>1</v>
      </c>
      <c r="M1189" s="15" t="s">
        <v>15548</v>
      </c>
      <c r="N1189" s="15" t="s">
        <v>18731</v>
      </c>
      <c r="O1189" s="56">
        <v>45635</v>
      </c>
    </row>
    <row r="1190" spans="1:15" s="12" customFormat="1">
      <c r="A1190" s="56">
        <v>45635</v>
      </c>
      <c r="B1190" s="15" t="s">
        <v>17715</v>
      </c>
      <c r="C1190" s="15" t="s">
        <v>18328</v>
      </c>
      <c r="D1190" s="15">
        <v>8.65</v>
      </c>
      <c r="E1190" s="56">
        <v>46006</v>
      </c>
      <c r="F1190" s="15">
        <v>100.22629999999999</v>
      </c>
      <c r="G1190" s="15">
        <v>100.22629999999999</v>
      </c>
      <c r="H1190" s="15">
        <v>8.4</v>
      </c>
      <c r="I1190" s="15">
        <v>2500</v>
      </c>
      <c r="J1190" s="15" t="s">
        <v>17426</v>
      </c>
      <c r="K1190" s="15" t="s">
        <v>23</v>
      </c>
      <c r="L1190" s="15">
        <v>1</v>
      </c>
      <c r="M1190" s="15" t="s">
        <v>15548</v>
      </c>
      <c r="N1190" s="15" t="s">
        <v>18329</v>
      </c>
      <c r="O1190" s="56">
        <v>45635</v>
      </c>
    </row>
    <row r="1191" spans="1:15" s="12" customFormat="1">
      <c r="A1191" s="56">
        <v>45635</v>
      </c>
      <c r="B1191" s="15" t="s">
        <v>17715</v>
      </c>
      <c r="C1191" s="15" t="s">
        <v>17718</v>
      </c>
      <c r="D1191" s="15">
        <v>7.75</v>
      </c>
      <c r="E1191" s="56">
        <v>46299</v>
      </c>
      <c r="F1191" s="15">
        <v>100.1645</v>
      </c>
      <c r="G1191" s="15">
        <v>100.1645</v>
      </c>
      <c r="H1191" s="15">
        <v>9</v>
      </c>
      <c r="I1191" s="15">
        <v>0.7</v>
      </c>
      <c r="J1191" s="15" t="s">
        <v>17426</v>
      </c>
      <c r="K1191" s="15" t="s">
        <v>23</v>
      </c>
      <c r="L1191" s="15">
        <v>2</v>
      </c>
      <c r="M1191" s="15" t="s">
        <v>15548</v>
      </c>
      <c r="N1191" s="15" t="s">
        <v>17719</v>
      </c>
      <c r="O1191" s="56">
        <v>45635</v>
      </c>
    </row>
    <row r="1192" spans="1:15" s="12" customFormat="1">
      <c r="A1192" s="56">
        <v>45635</v>
      </c>
      <c r="B1192" s="15" t="s">
        <v>17715</v>
      </c>
      <c r="C1192" s="15" t="s">
        <v>18732</v>
      </c>
      <c r="D1192" s="15">
        <v>7.75</v>
      </c>
      <c r="E1192" s="56">
        <v>47030</v>
      </c>
      <c r="F1192" s="15">
        <v>100.9171</v>
      </c>
      <c r="G1192" s="15">
        <v>100.7663</v>
      </c>
      <c r="H1192" s="15">
        <v>8.85</v>
      </c>
      <c r="I1192" s="15">
        <v>16</v>
      </c>
      <c r="J1192" s="15" t="s">
        <v>17426</v>
      </c>
      <c r="K1192" s="15" t="s">
        <v>23</v>
      </c>
      <c r="L1192" s="15">
        <v>2</v>
      </c>
      <c r="M1192" s="15" t="s">
        <v>15548</v>
      </c>
      <c r="N1192" s="15" t="s">
        <v>18733</v>
      </c>
      <c r="O1192" s="56">
        <v>45635</v>
      </c>
    </row>
    <row r="1193" spans="1:15" s="12" customFormat="1">
      <c r="A1193" s="56">
        <v>45635</v>
      </c>
      <c r="B1193" s="15" t="s">
        <v>17721</v>
      </c>
      <c r="C1193" s="15" t="s">
        <v>17308</v>
      </c>
      <c r="D1193" s="15">
        <v>9.25</v>
      </c>
      <c r="E1193" s="56">
        <v>46277</v>
      </c>
      <c r="F1193" s="15">
        <v>100.0095</v>
      </c>
      <c r="G1193" s="15">
        <v>100.0095</v>
      </c>
      <c r="H1193" s="15">
        <v>9.1999999999999993</v>
      </c>
      <c r="I1193" s="15">
        <v>0.01</v>
      </c>
      <c r="J1193" s="15" t="s">
        <v>17426</v>
      </c>
      <c r="K1193" s="15" t="s">
        <v>23</v>
      </c>
      <c r="L1193" s="15">
        <v>1</v>
      </c>
      <c r="M1193" s="15" t="s">
        <v>15548</v>
      </c>
      <c r="N1193" s="15" t="s">
        <v>18734</v>
      </c>
      <c r="O1193" s="56">
        <v>45635</v>
      </c>
    </row>
    <row r="1194" spans="1:15" s="12" customFormat="1">
      <c r="A1194" s="56">
        <v>45635</v>
      </c>
      <c r="B1194" s="15" t="s">
        <v>18631</v>
      </c>
      <c r="C1194" s="15" t="s">
        <v>18735</v>
      </c>
      <c r="D1194" s="15">
        <v>0</v>
      </c>
      <c r="E1194" s="56">
        <v>45777</v>
      </c>
      <c r="F1194" s="15">
        <v>118.52970000000001</v>
      </c>
      <c r="G1194" s="15">
        <v>118.52970000000001</v>
      </c>
      <c r="H1194" s="15">
        <v>14</v>
      </c>
      <c r="I1194" s="15">
        <v>10</v>
      </c>
      <c r="J1194" s="15" t="s">
        <v>17426</v>
      </c>
      <c r="K1194" s="15" t="s">
        <v>23</v>
      </c>
      <c r="L1194" s="15">
        <v>1</v>
      </c>
      <c r="M1194" s="15" t="s">
        <v>15548</v>
      </c>
      <c r="N1194" s="15" t="s">
        <v>18736</v>
      </c>
      <c r="O1194" s="56">
        <v>45635</v>
      </c>
    </row>
    <row r="1195" spans="1:15" s="12" customFormat="1">
      <c r="A1195" s="56">
        <v>45635</v>
      </c>
      <c r="B1195" s="15" t="s">
        <v>18739</v>
      </c>
      <c r="C1195" s="15" t="s">
        <v>18740</v>
      </c>
      <c r="D1195" s="15">
        <v>13.5</v>
      </c>
      <c r="E1195" s="56">
        <v>45901</v>
      </c>
      <c r="F1195" s="15">
        <v>69.354399999999998</v>
      </c>
      <c r="G1195" s="15">
        <v>69.2958</v>
      </c>
      <c r="H1195" s="15">
        <v>13.5</v>
      </c>
      <c r="I1195" s="15">
        <v>1500</v>
      </c>
      <c r="J1195" s="15" t="s">
        <v>17426</v>
      </c>
      <c r="K1195" s="15" t="s">
        <v>23</v>
      </c>
      <c r="L1195" s="15">
        <v>2</v>
      </c>
      <c r="M1195" s="15" t="s">
        <v>17433</v>
      </c>
      <c r="N1195" s="15" t="s">
        <v>18741</v>
      </c>
      <c r="O1195" s="56">
        <v>45635</v>
      </c>
    </row>
    <row r="1196" spans="1:15" s="12" customFormat="1">
      <c r="A1196" s="56">
        <v>45635</v>
      </c>
      <c r="B1196" s="15" t="s">
        <v>17735</v>
      </c>
      <c r="C1196" s="15" t="s">
        <v>17736</v>
      </c>
      <c r="D1196" s="15">
        <v>0</v>
      </c>
      <c r="E1196" s="56">
        <v>45937</v>
      </c>
      <c r="F1196" s="15">
        <v>99.257400000000004</v>
      </c>
      <c r="G1196" s="15">
        <v>99.255399999999995</v>
      </c>
      <c r="H1196" s="15">
        <v>10.5</v>
      </c>
      <c r="I1196" s="15">
        <v>11</v>
      </c>
      <c r="J1196" s="15" t="s">
        <v>17426</v>
      </c>
      <c r="K1196" s="15" t="s">
        <v>23</v>
      </c>
      <c r="L1196" s="15">
        <v>8</v>
      </c>
      <c r="M1196" s="15" t="s">
        <v>15548</v>
      </c>
      <c r="N1196" s="15" t="s">
        <v>17737</v>
      </c>
      <c r="O1196" s="56">
        <v>45635</v>
      </c>
    </row>
    <row r="1197" spans="1:15" s="12" customFormat="1">
      <c r="A1197" s="56">
        <v>45635</v>
      </c>
      <c r="B1197" s="15" t="s">
        <v>17735</v>
      </c>
      <c r="C1197" s="15" t="s">
        <v>18512</v>
      </c>
      <c r="D1197" s="15">
        <v>10.5</v>
      </c>
      <c r="E1197" s="56">
        <v>46343</v>
      </c>
      <c r="F1197" s="15">
        <v>99.401700000000005</v>
      </c>
      <c r="G1197" s="15">
        <v>99.246099999999998</v>
      </c>
      <c r="H1197" s="15">
        <v>11.498699999999999</v>
      </c>
      <c r="I1197" s="15">
        <v>304</v>
      </c>
      <c r="J1197" s="15" t="s">
        <v>17426</v>
      </c>
      <c r="K1197" s="15" t="s">
        <v>23</v>
      </c>
      <c r="L1197" s="15">
        <v>2</v>
      </c>
      <c r="M1197" s="15" t="s">
        <v>15548</v>
      </c>
      <c r="N1197" s="15" t="s">
        <v>18513</v>
      </c>
      <c r="O1197" s="56">
        <v>45635</v>
      </c>
    </row>
    <row r="1198" spans="1:15" s="12" customFormat="1">
      <c r="A1198" s="56">
        <v>45635</v>
      </c>
      <c r="B1198" s="15" t="s">
        <v>17735</v>
      </c>
      <c r="C1198" s="15" t="s">
        <v>17738</v>
      </c>
      <c r="D1198" s="15">
        <v>10.25</v>
      </c>
      <c r="E1198" s="56">
        <v>46101</v>
      </c>
      <c r="F1198" s="15">
        <v>99.083600000000004</v>
      </c>
      <c r="G1198" s="15">
        <v>99.083600000000004</v>
      </c>
      <c r="H1198" s="15">
        <v>11.5</v>
      </c>
      <c r="I1198" s="15">
        <v>21</v>
      </c>
      <c r="J1198" s="15" t="s">
        <v>17426</v>
      </c>
      <c r="K1198" s="15" t="s">
        <v>23</v>
      </c>
      <c r="L1198" s="15">
        <v>16</v>
      </c>
      <c r="M1198" s="15" t="s">
        <v>15548</v>
      </c>
      <c r="N1198" s="15" t="s">
        <v>17739</v>
      </c>
      <c r="O1198" s="56">
        <v>45635</v>
      </c>
    </row>
    <row r="1199" spans="1:15" s="12" customFormat="1">
      <c r="A1199" s="56">
        <v>45635</v>
      </c>
      <c r="B1199" s="15" t="s">
        <v>17735</v>
      </c>
      <c r="C1199" s="15" t="s">
        <v>17740</v>
      </c>
      <c r="D1199" s="15">
        <v>10.6</v>
      </c>
      <c r="E1199" s="56">
        <v>46047</v>
      </c>
      <c r="F1199" s="15">
        <v>100.12430000000001</v>
      </c>
      <c r="G1199" s="15">
        <v>100.12430000000001</v>
      </c>
      <c r="H1199" s="15">
        <v>11</v>
      </c>
      <c r="I1199" s="15">
        <v>3</v>
      </c>
      <c r="J1199" s="15" t="s">
        <v>17426</v>
      </c>
      <c r="K1199" s="15" t="s">
        <v>23</v>
      </c>
      <c r="L1199" s="15">
        <v>1</v>
      </c>
      <c r="M1199" s="15" t="s">
        <v>15548</v>
      </c>
      <c r="N1199" s="15" t="s">
        <v>18742</v>
      </c>
      <c r="O1199" s="56">
        <v>45635</v>
      </c>
    </row>
    <row r="1200" spans="1:15" s="12" customFormat="1">
      <c r="A1200" s="56">
        <v>45635</v>
      </c>
      <c r="B1200" s="15" t="s">
        <v>18332</v>
      </c>
      <c r="C1200" s="15" t="s">
        <v>11094</v>
      </c>
      <c r="D1200" s="15">
        <v>8.11</v>
      </c>
      <c r="E1200" s="56">
        <v>45691</v>
      </c>
      <c r="F1200" s="15">
        <v>100.05370000000001</v>
      </c>
      <c r="G1200" s="15">
        <v>100.05370000000001</v>
      </c>
      <c r="H1200" s="15">
        <v>7.24</v>
      </c>
      <c r="I1200" s="15">
        <v>1000</v>
      </c>
      <c r="J1200" s="15" t="s">
        <v>17426</v>
      </c>
      <c r="K1200" s="15" t="s">
        <v>23</v>
      </c>
      <c r="L1200" s="15">
        <v>1</v>
      </c>
      <c r="M1200" s="15" t="s">
        <v>15548</v>
      </c>
      <c r="N1200" s="15" t="s">
        <v>18743</v>
      </c>
      <c r="O1200" s="56">
        <v>45635</v>
      </c>
    </row>
    <row r="1201" spans="1:15" s="12" customFormat="1">
      <c r="A1201" s="56">
        <v>45635</v>
      </c>
      <c r="B1201" s="15" t="s">
        <v>17746</v>
      </c>
      <c r="C1201" s="15" t="s">
        <v>17747</v>
      </c>
      <c r="D1201" s="15">
        <v>12.4</v>
      </c>
      <c r="E1201" s="56">
        <v>47232</v>
      </c>
      <c r="F1201" s="15">
        <v>105</v>
      </c>
      <c r="G1201" s="15">
        <v>105</v>
      </c>
      <c r="H1201" s="15">
        <v>11.522500000000001</v>
      </c>
      <c r="I1201" s="15">
        <v>60</v>
      </c>
      <c r="J1201" s="15" t="s">
        <v>17426</v>
      </c>
      <c r="K1201" s="15" t="s">
        <v>23</v>
      </c>
      <c r="L1201" s="15">
        <v>1</v>
      </c>
      <c r="M1201" s="15" t="s">
        <v>15548</v>
      </c>
      <c r="N1201" s="15" t="s">
        <v>17748</v>
      </c>
      <c r="O1201" s="56">
        <v>45635</v>
      </c>
    </row>
    <row r="1202" spans="1:15" s="12" customFormat="1">
      <c r="A1202" s="56">
        <v>45635</v>
      </c>
      <c r="B1202" s="15" t="s">
        <v>17746</v>
      </c>
      <c r="C1202" s="15" t="s">
        <v>18103</v>
      </c>
      <c r="D1202" s="15">
        <v>12.25</v>
      </c>
      <c r="E1202" s="56">
        <v>47368</v>
      </c>
      <c r="F1202" s="15">
        <v>102.3</v>
      </c>
      <c r="G1202" s="15">
        <v>102.52419999999999</v>
      </c>
      <c r="H1202" s="15">
        <v>12.1837</v>
      </c>
      <c r="I1202" s="15">
        <v>33</v>
      </c>
      <c r="J1202" s="15" t="s">
        <v>17426</v>
      </c>
      <c r="K1202" s="15" t="s">
        <v>23</v>
      </c>
      <c r="L1202" s="15">
        <v>3</v>
      </c>
      <c r="M1202" s="15" t="s">
        <v>15548</v>
      </c>
      <c r="N1202" s="15" t="s">
        <v>18104</v>
      </c>
      <c r="O1202" s="56">
        <v>45635</v>
      </c>
    </row>
    <row r="1203" spans="1:15" s="12" customFormat="1">
      <c r="A1203" s="56">
        <v>45635</v>
      </c>
      <c r="B1203" s="15" t="s">
        <v>17746</v>
      </c>
      <c r="C1203" s="15" t="s">
        <v>18334</v>
      </c>
      <c r="D1203" s="15">
        <v>0</v>
      </c>
      <c r="E1203" s="56">
        <v>47507</v>
      </c>
      <c r="F1203" s="15">
        <v>102.75</v>
      </c>
      <c r="G1203" s="15">
        <v>102.75</v>
      </c>
      <c r="H1203" s="15">
        <v>11.888199999999999</v>
      </c>
      <c r="I1203" s="15">
        <v>8</v>
      </c>
      <c r="J1203" s="15" t="s">
        <v>17426</v>
      </c>
      <c r="K1203" s="15" t="s">
        <v>23</v>
      </c>
      <c r="L1203" s="15">
        <v>1</v>
      </c>
      <c r="M1203" s="15" t="s">
        <v>15548</v>
      </c>
      <c r="N1203" s="15" t="s">
        <v>18335</v>
      </c>
      <c r="O1203" s="56">
        <v>45635</v>
      </c>
    </row>
    <row r="1204" spans="1:15" s="12" customFormat="1">
      <c r="A1204" s="56">
        <v>45635</v>
      </c>
      <c r="B1204" s="15" t="s">
        <v>17750</v>
      </c>
      <c r="C1204" s="15" t="s">
        <v>1656</v>
      </c>
      <c r="D1204" s="15">
        <v>6.75</v>
      </c>
      <c r="E1204" s="56">
        <v>48117</v>
      </c>
      <c r="F1204" s="15">
        <v>88.348200000000006</v>
      </c>
      <c r="G1204" s="15">
        <v>88.348200000000006</v>
      </c>
      <c r="H1204" s="15">
        <v>10.66</v>
      </c>
      <c r="I1204" s="15">
        <v>14.06</v>
      </c>
      <c r="J1204" s="15" t="s">
        <v>17426</v>
      </c>
      <c r="K1204" s="15" t="s">
        <v>23</v>
      </c>
      <c r="L1204" s="15">
        <v>1</v>
      </c>
      <c r="M1204" s="15" t="s">
        <v>15548</v>
      </c>
      <c r="N1204" s="15" t="s">
        <v>17751</v>
      </c>
      <c r="O1204" s="56">
        <v>45635</v>
      </c>
    </row>
    <row r="1205" spans="1:15" s="12" customFormat="1">
      <c r="A1205" s="56">
        <v>45635</v>
      </c>
      <c r="B1205" s="15" t="s">
        <v>17753</v>
      </c>
      <c r="C1205" s="15" t="s">
        <v>16590</v>
      </c>
      <c r="D1205" s="15">
        <v>0</v>
      </c>
      <c r="E1205" s="56">
        <v>46932</v>
      </c>
      <c r="F1205" s="15">
        <v>93.373999999999995</v>
      </c>
      <c r="G1205" s="15">
        <v>93.373999999999995</v>
      </c>
      <c r="H1205" s="15">
        <v>11.32</v>
      </c>
      <c r="I1205" s="15">
        <v>10</v>
      </c>
      <c r="J1205" s="15" t="s">
        <v>17426</v>
      </c>
      <c r="K1205" s="15" t="s">
        <v>23</v>
      </c>
      <c r="L1205" s="15">
        <v>1</v>
      </c>
      <c r="M1205" s="15" t="s">
        <v>15548</v>
      </c>
      <c r="N1205" s="15" t="s">
        <v>18518</v>
      </c>
      <c r="O1205" s="56">
        <v>45635</v>
      </c>
    </row>
    <row r="1206" spans="1:15" s="12" customFormat="1">
      <c r="A1206" s="56">
        <v>45635</v>
      </c>
      <c r="B1206" s="15" t="s">
        <v>17753</v>
      </c>
      <c r="C1206" s="15" t="s">
        <v>15383</v>
      </c>
      <c r="D1206" s="15">
        <v>9.8000000000000007</v>
      </c>
      <c r="E1206" s="56">
        <v>46359</v>
      </c>
      <c r="F1206" s="15">
        <v>99.497299999999996</v>
      </c>
      <c r="G1206" s="15">
        <v>99.497299999999996</v>
      </c>
      <c r="H1206" s="15">
        <v>10.7501</v>
      </c>
      <c r="I1206" s="15">
        <v>5000</v>
      </c>
      <c r="J1206" s="15" t="s">
        <v>17426</v>
      </c>
      <c r="K1206" s="15" t="s">
        <v>23</v>
      </c>
      <c r="L1206" s="15">
        <v>1</v>
      </c>
      <c r="M1206" s="15" t="s">
        <v>15548</v>
      </c>
      <c r="N1206" s="15" t="s">
        <v>18635</v>
      </c>
      <c r="O1206" s="56">
        <v>45635</v>
      </c>
    </row>
    <row r="1207" spans="1:15" s="12" customFormat="1">
      <c r="A1207" s="56">
        <v>45635</v>
      </c>
      <c r="B1207" s="15" t="s">
        <v>17756</v>
      </c>
      <c r="C1207" s="15" t="s">
        <v>15776</v>
      </c>
      <c r="D1207" s="15">
        <v>0</v>
      </c>
      <c r="E1207" s="56">
        <v>46222</v>
      </c>
      <c r="F1207" s="15">
        <v>96.247100000000003</v>
      </c>
      <c r="G1207" s="15">
        <v>96.247100000000003</v>
      </c>
      <c r="H1207" s="15">
        <v>12.62</v>
      </c>
      <c r="I1207" s="15">
        <v>80</v>
      </c>
      <c r="J1207" s="15" t="s">
        <v>17426</v>
      </c>
      <c r="K1207" s="15" t="s">
        <v>23</v>
      </c>
      <c r="L1207" s="15">
        <v>1</v>
      </c>
      <c r="M1207" s="15" t="s">
        <v>15548</v>
      </c>
      <c r="N1207" s="15" t="s">
        <v>18339</v>
      </c>
      <c r="O1207" s="56">
        <v>45635</v>
      </c>
    </row>
    <row r="1208" spans="1:15" s="12" customFormat="1">
      <c r="A1208" s="56">
        <v>45635</v>
      </c>
      <c r="B1208" s="15" t="s">
        <v>18637</v>
      </c>
      <c r="C1208" s="15" t="s">
        <v>18638</v>
      </c>
      <c r="D1208" s="15">
        <v>0</v>
      </c>
      <c r="E1208" s="56">
        <v>46358</v>
      </c>
      <c r="F1208" s="15">
        <v>100</v>
      </c>
      <c r="G1208" s="15">
        <v>100</v>
      </c>
      <c r="H1208" s="15">
        <v>17.23</v>
      </c>
      <c r="I1208" s="15">
        <v>460</v>
      </c>
      <c r="J1208" s="15" t="s">
        <v>17426</v>
      </c>
      <c r="K1208" s="15" t="s">
        <v>23</v>
      </c>
      <c r="L1208" s="15">
        <v>1</v>
      </c>
      <c r="M1208" s="15" t="s">
        <v>17433</v>
      </c>
      <c r="N1208" s="15" t="s">
        <v>18639</v>
      </c>
      <c r="O1208" s="56">
        <v>45635</v>
      </c>
    </row>
    <row r="1209" spans="1:15" s="12" customFormat="1">
      <c r="A1209" s="56">
        <v>45635</v>
      </c>
      <c r="B1209" s="15" t="s">
        <v>17761</v>
      </c>
      <c r="C1209" s="15" t="s">
        <v>18123</v>
      </c>
      <c r="D1209" s="15">
        <v>9.6999999999999993</v>
      </c>
      <c r="E1209" s="56">
        <v>46477</v>
      </c>
      <c r="F1209" s="15">
        <v>102.04</v>
      </c>
      <c r="G1209" s="15">
        <v>102.04</v>
      </c>
      <c r="H1209" s="15">
        <v>8.8143999999999991</v>
      </c>
      <c r="I1209" s="15">
        <v>10</v>
      </c>
      <c r="J1209" s="15" t="s">
        <v>17426</v>
      </c>
      <c r="K1209" s="15" t="s">
        <v>23</v>
      </c>
      <c r="L1209" s="15">
        <v>1</v>
      </c>
      <c r="M1209" s="15" t="s">
        <v>15548</v>
      </c>
      <c r="N1209" s="15" t="s">
        <v>18124</v>
      </c>
      <c r="O1209" s="56">
        <v>45635</v>
      </c>
    </row>
    <row r="1210" spans="1:15" s="12" customFormat="1">
      <c r="A1210" s="56">
        <v>45635</v>
      </c>
      <c r="B1210" s="15" t="s">
        <v>17761</v>
      </c>
      <c r="C1210" s="15" t="s">
        <v>17770</v>
      </c>
      <c r="D1210" s="15">
        <v>9.9499999999999993</v>
      </c>
      <c r="E1210" s="56">
        <v>46477</v>
      </c>
      <c r="F1210" s="15">
        <v>102.48</v>
      </c>
      <c r="G1210" s="15">
        <v>102.48</v>
      </c>
      <c r="H1210" s="15">
        <v>8.8161000000000005</v>
      </c>
      <c r="I1210" s="15">
        <v>140</v>
      </c>
      <c r="J1210" s="15" t="s">
        <v>17426</v>
      </c>
      <c r="K1210" s="15" t="s">
        <v>23</v>
      </c>
      <c r="L1210" s="15">
        <v>1</v>
      </c>
      <c r="M1210" s="15" t="s">
        <v>15548</v>
      </c>
      <c r="N1210" s="15" t="s">
        <v>17771</v>
      </c>
      <c r="O1210" s="56">
        <v>45635</v>
      </c>
    </row>
    <row r="1211" spans="1:15" s="12" customFormat="1">
      <c r="A1211" s="56">
        <v>45635</v>
      </c>
      <c r="B1211" s="15" t="s">
        <v>17761</v>
      </c>
      <c r="C1211" s="15" t="s">
        <v>18524</v>
      </c>
      <c r="D1211" s="15">
        <v>9.9499999999999993</v>
      </c>
      <c r="E1211" s="56">
        <v>47207</v>
      </c>
      <c r="F1211" s="15">
        <v>104</v>
      </c>
      <c r="G1211" s="15">
        <v>104</v>
      </c>
      <c r="H1211" s="15">
        <v>9.0246999999999993</v>
      </c>
      <c r="I1211" s="15">
        <v>10</v>
      </c>
      <c r="J1211" s="15" t="s">
        <v>17426</v>
      </c>
      <c r="K1211" s="15" t="s">
        <v>23</v>
      </c>
      <c r="L1211" s="15">
        <v>1</v>
      </c>
      <c r="M1211" s="15" t="s">
        <v>15548</v>
      </c>
      <c r="N1211" s="15" t="s">
        <v>18525</v>
      </c>
      <c r="O1211" s="56">
        <v>45635</v>
      </c>
    </row>
    <row r="1212" spans="1:15" s="12" customFormat="1">
      <c r="A1212" s="56">
        <v>45635</v>
      </c>
      <c r="B1212" s="15" t="s">
        <v>17773</v>
      </c>
      <c r="C1212" s="15" t="s">
        <v>17776</v>
      </c>
      <c r="D1212" s="15">
        <v>0</v>
      </c>
      <c r="E1212" s="56">
        <v>401768</v>
      </c>
      <c r="F1212" s="15">
        <v>108.5</v>
      </c>
      <c r="G1212" s="15">
        <v>108.5</v>
      </c>
      <c r="H1212" s="15">
        <v>11.9208</v>
      </c>
      <c r="I1212" s="15">
        <v>5</v>
      </c>
      <c r="J1212" s="15" t="s">
        <v>17426</v>
      </c>
      <c r="K1212" s="15" t="s">
        <v>23</v>
      </c>
      <c r="L1212" s="15">
        <v>1</v>
      </c>
      <c r="M1212" s="15" t="s">
        <v>15548</v>
      </c>
      <c r="N1212" s="15" t="s">
        <v>17777</v>
      </c>
      <c r="O1212" s="56">
        <v>45635</v>
      </c>
    </row>
    <row r="1213" spans="1:15" s="12" customFormat="1">
      <c r="A1213" s="56">
        <v>45635</v>
      </c>
      <c r="B1213" s="15" t="s">
        <v>17773</v>
      </c>
      <c r="C1213" s="15" t="s">
        <v>17778</v>
      </c>
      <c r="D1213" s="15">
        <v>0</v>
      </c>
      <c r="E1213" s="56">
        <v>401768</v>
      </c>
      <c r="F1213" s="15">
        <v>104.9409</v>
      </c>
      <c r="G1213" s="15">
        <v>104.9409</v>
      </c>
      <c r="H1213" s="15">
        <v>11.5</v>
      </c>
      <c r="I1213" s="15">
        <v>30</v>
      </c>
      <c r="J1213" s="15" t="s">
        <v>17426</v>
      </c>
      <c r="K1213" s="15" t="s">
        <v>23</v>
      </c>
      <c r="L1213" s="15">
        <v>1</v>
      </c>
      <c r="M1213" s="15" t="s">
        <v>15548</v>
      </c>
      <c r="N1213" s="15" t="s">
        <v>17779</v>
      </c>
      <c r="O1213" s="56">
        <v>45635</v>
      </c>
    </row>
    <row r="1214" spans="1:15" s="12" customFormat="1">
      <c r="A1214" s="56">
        <v>45635</v>
      </c>
      <c r="B1214" s="15" t="s">
        <v>17773</v>
      </c>
      <c r="C1214" s="15" t="s">
        <v>17788</v>
      </c>
      <c r="D1214" s="15">
        <v>0</v>
      </c>
      <c r="E1214" s="56">
        <v>401768</v>
      </c>
      <c r="F1214" s="15">
        <v>109</v>
      </c>
      <c r="G1214" s="15">
        <v>109</v>
      </c>
      <c r="H1214" s="15">
        <v>10.96</v>
      </c>
      <c r="I1214" s="15">
        <v>5</v>
      </c>
      <c r="J1214" s="15" t="s">
        <v>17426</v>
      </c>
      <c r="K1214" s="15" t="s">
        <v>23</v>
      </c>
      <c r="L1214" s="15">
        <v>1</v>
      </c>
      <c r="M1214" s="15" t="s">
        <v>17433</v>
      </c>
      <c r="N1214" s="15" t="s">
        <v>17789</v>
      </c>
      <c r="O1214" s="56">
        <v>45635</v>
      </c>
    </row>
    <row r="1215" spans="1:15" s="12" customFormat="1">
      <c r="A1215" s="56">
        <v>45635</v>
      </c>
      <c r="B1215" s="15" t="s">
        <v>17773</v>
      </c>
      <c r="C1215" s="15" t="s">
        <v>17792</v>
      </c>
      <c r="D1215" s="15">
        <v>10.050000000000001</v>
      </c>
      <c r="E1215" s="56">
        <v>47602</v>
      </c>
      <c r="F1215" s="15">
        <v>101.45</v>
      </c>
      <c r="G1215" s="15">
        <v>101.45</v>
      </c>
      <c r="H1215" s="15">
        <v>10.1465</v>
      </c>
      <c r="I1215" s="15">
        <v>2</v>
      </c>
      <c r="J1215" s="15" t="s">
        <v>17426</v>
      </c>
      <c r="K1215" s="15" t="s">
        <v>23</v>
      </c>
      <c r="L1215" s="15">
        <v>1</v>
      </c>
      <c r="M1215" s="15" t="s">
        <v>15548</v>
      </c>
      <c r="N1215" s="15" t="s">
        <v>17793</v>
      </c>
      <c r="O1215" s="56">
        <v>45635</v>
      </c>
    </row>
    <row r="1216" spans="1:15" s="12" customFormat="1">
      <c r="A1216" s="56">
        <v>45635</v>
      </c>
      <c r="B1216" s="15" t="s">
        <v>17773</v>
      </c>
      <c r="C1216" s="15" t="s">
        <v>17794</v>
      </c>
      <c r="D1216" s="15">
        <v>10.45</v>
      </c>
      <c r="E1216" s="56">
        <v>48572</v>
      </c>
      <c r="F1216" s="15">
        <v>98.6</v>
      </c>
      <c r="G1216" s="15">
        <v>101.4701</v>
      </c>
      <c r="H1216" s="15">
        <v>10.670299999999999</v>
      </c>
      <c r="I1216" s="15">
        <v>48.5</v>
      </c>
      <c r="J1216" s="15" t="s">
        <v>17426</v>
      </c>
      <c r="K1216" s="15" t="s">
        <v>23</v>
      </c>
      <c r="L1216" s="15">
        <v>28</v>
      </c>
      <c r="M1216" s="15" t="s">
        <v>15548</v>
      </c>
      <c r="N1216" s="15" t="s">
        <v>17795</v>
      </c>
      <c r="O1216" s="56">
        <v>45635</v>
      </c>
    </row>
    <row r="1217" spans="1:15" s="12" customFormat="1">
      <c r="A1217" s="56">
        <v>45635</v>
      </c>
      <c r="B1217" s="15" t="s">
        <v>17797</v>
      </c>
      <c r="C1217" s="15" t="s">
        <v>17796</v>
      </c>
      <c r="D1217" s="15">
        <v>8.25</v>
      </c>
      <c r="E1217" s="56">
        <v>46018</v>
      </c>
      <c r="F1217" s="15">
        <v>97.228999999999999</v>
      </c>
      <c r="G1217" s="15">
        <v>97.228999999999999</v>
      </c>
      <c r="H1217" s="15">
        <v>13.25</v>
      </c>
      <c r="I1217" s="15">
        <v>14</v>
      </c>
      <c r="J1217" s="15" t="s">
        <v>17426</v>
      </c>
      <c r="K1217" s="15" t="s">
        <v>23</v>
      </c>
      <c r="L1217" s="15">
        <v>12</v>
      </c>
      <c r="M1217" s="15" t="s">
        <v>15548</v>
      </c>
      <c r="N1217" s="15" t="s">
        <v>17798</v>
      </c>
      <c r="O1217" s="56">
        <v>45635</v>
      </c>
    </row>
    <row r="1218" spans="1:15" s="12" customFormat="1">
      <c r="A1218" s="56">
        <v>45635</v>
      </c>
      <c r="B1218" s="15" t="s">
        <v>17797</v>
      </c>
      <c r="C1218" s="15" t="s">
        <v>17801</v>
      </c>
      <c r="D1218" s="15">
        <v>11.26</v>
      </c>
      <c r="E1218" s="56">
        <v>45996</v>
      </c>
      <c r="F1218" s="15">
        <v>99.988399999999999</v>
      </c>
      <c r="G1218" s="15">
        <v>99.988799999999998</v>
      </c>
      <c r="H1218" s="15">
        <v>11.75</v>
      </c>
      <c r="I1218" s="15">
        <v>296.60000000000002</v>
      </c>
      <c r="J1218" s="15" t="s">
        <v>17426</v>
      </c>
      <c r="K1218" s="15" t="s">
        <v>23</v>
      </c>
      <c r="L1218" s="15">
        <v>409</v>
      </c>
      <c r="M1218" s="15" t="s">
        <v>15548</v>
      </c>
      <c r="N1218" s="15" t="s">
        <v>18127</v>
      </c>
      <c r="O1218" s="56">
        <v>45635</v>
      </c>
    </row>
    <row r="1219" spans="1:15" s="12" customFormat="1">
      <c r="A1219" s="56">
        <v>45635</v>
      </c>
      <c r="B1219" s="15" t="s">
        <v>17802</v>
      </c>
      <c r="C1219" s="15" t="s">
        <v>14036</v>
      </c>
      <c r="D1219" s="15">
        <v>5.57</v>
      </c>
      <c r="E1219" s="56">
        <v>45719</v>
      </c>
      <c r="F1219" s="15">
        <v>99.549099999999996</v>
      </c>
      <c r="G1219" s="15">
        <v>99.549099999999996</v>
      </c>
      <c r="H1219" s="15">
        <v>7.25</v>
      </c>
      <c r="I1219" s="15">
        <v>5000</v>
      </c>
      <c r="J1219" s="15" t="s">
        <v>17426</v>
      </c>
      <c r="K1219" s="15" t="s">
        <v>23</v>
      </c>
      <c r="L1219" s="15">
        <v>1</v>
      </c>
      <c r="M1219" s="15" t="s">
        <v>15548</v>
      </c>
      <c r="N1219" s="15" t="s">
        <v>18745</v>
      </c>
      <c r="O1219" s="56">
        <v>45635</v>
      </c>
    </row>
    <row r="1220" spans="1:15" s="12" customFormat="1">
      <c r="A1220" s="56">
        <v>45635</v>
      </c>
      <c r="B1220" s="15" t="s">
        <v>17802</v>
      </c>
      <c r="C1220" s="15" t="s">
        <v>4701</v>
      </c>
      <c r="D1220" s="15">
        <v>7.43</v>
      </c>
      <c r="E1220" s="56">
        <v>46265</v>
      </c>
      <c r="F1220" s="15">
        <v>99.790099999999995</v>
      </c>
      <c r="G1220" s="15">
        <v>99.790099999999995</v>
      </c>
      <c r="H1220" s="15">
        <v>7.53</v>
      </c>
      <c r="I1220" s="15">
        <v>1000</v>
      </c>
      <c r="J1220" s="15" t="s">
        <v>17426</v>
      </c>
      <c r="K1220" s="15" t="s">
        <v>23</v>
      </c>
      <c r="L1220" s="15">
        <v>1</v>
      </c>
      <c r="M1220" s="15" t="s">
        <v>15548</v>
      </c>
      <c r="N1220" s="15" t="s">
        <v>17806</v>
      </c>
      <c r="O1220" s="56">
        <v>45635</v>
      </c>
    </row>
    <row r="1221" spans="1:15" s="12" customFormat="1">
      <c r="A1221" s="56">
        <v>45635</v>
      </c>
      <c r="B1221" s="15" t="s">
        <v>17802</v>
      </c>
      <c r="C1221" s="15" t="s">
        <v>3903</v>
      </c>
      <c r="D1221" s="15">
        <v>7.79</v>
      </c>
      <c r="E1221" s="56">
        <v>46521</v>
      </c>
      <c r="F1221" s="15">
        <v>100.36660000000001</v>
      </c>
      <c r="G1221" s="15">
        <v>100.36660000000001</v>
      </c>
      <c r="H1221" s="15">
        <v>7.65</v>
      </c>
      <c r="I1221" s="15">
        <v>10</v>
      </c>
      <c r="J1221" s="15" t="s">
        <v>17426</v>
      </c>
      <c r="K1221" s="15" t="s">
        <v>23</v>
      </c>
      <c r="L1221" s="15">
        <v>1</v>
      </c>
      <c r="M1221" s="15" t="s">
        <v>15548</v>
      </c>
      <c r="N1221" s="15" t="s">
        <v>18746</v>
      </c>
      <c r="O1221" s="56">
        <v>45635</v>
      </c>
    </row>
    <row r="1222" spans="1:15" s="12" customFormat="1">
      <c r="A1222" s="56">
        <v>45635</v>
      </c>
      <c r="B1222" s="15" t="s">
        <v>17802</v>
      </c>
      <c r="C1222" s="15" t="s">
        <v>4077</v>
      </c>
      <c r="D1222" s="15">
        <v>7.44</v>
      </c>
      <c r="E1222" s="56">
        <v>46853</v>
      </c>
      <c r="F1222" s="15">
        <v>99.957999999999998</v>
      </c>
      <c r="G1222" s="15">
        <v>99.957999999999998</v>
      </c>
      <c r="H1222" s="15">
        <v>7.46</v>
      </c>
      <c r="I1222" s="15">
        <v>11500</v>
      </c>
      <c r="J1222" s="15" t="s">
        <v>17426</v>
      </c>
      <c r="K1222" s="15" t="s">
        <v>23</v>
      </c>
      <c r="L1222" s="15">
        <v>2</v>
      </c>
      <c r="M1222" s="15" t="s">
        <v>15548</v>
      </c>
      <c r="N1222" s="15" t="s">
        <v>17811</v>
      </c>
      <c r="O1222" s="56">
        <v>45635</v>
      </c>
    </row>
    <row r="1223" spans="1:15" s="12" customFormat="1">
      <c r="A1223" s="56">
        <v>45635</v>
      </c>
      <c r="B1223" s="15" t="s">
        <v>17802</v>
      </c>
      <c r="C1223" s="15" t="s">
        <v>272</v>
      </c>
      <c r="D1223" s="15">
        <v>7.51</v>
      </c>
      <c r="E1223" s="56">
        <v>46916</v>
      </c>
      <c r="F1223" s="15">
        <v>100.2137</v>
      </c>
      <c r="G1223" s="15">
        <v>100.244</v>
      </c>
      <c r="H1223" s="15">
        <v>7.44</v>
      </c>
      <c r="I1223" s="15">
        <v>10000</v>
      </c>
      <c r="J1223" s="15" t="s">
        <v>17426</v>
      </c>
      <c r="K1223" s="15" t="s">
        <v>23</v>
      </c>
      <c r="L1223" s="15">
        <v>2</v>
      </c>
      <c r="M1223" s="15" t="s">
        <v>15548</v>
      </c>
      <c r="N1223" s="15" t="s">
        <v>17812</v>
      </c>
      <c r="O1223" s="56">
        <v>45635</v>
      </c>
    </row>
    <row r="1224" spans="1:15" s="12" customFormat="1">
      <c r="A1224" s="56">
        <v>45635</v>
      </c>
      <c r="B1224" s="15" t="s">
        <v>17813</v>
      </c>
      <c r="C1224" s="15" t="s">
        <v>480</v>
      </c>
      <c r="D1224" s="15">
        <v>7.59</v>
      </c>
      <c r="E1224" s="56">
        <v>46582</v>
      </c>
      <c r="F1224" s="15">
        <v>100.5518</v>
      </c>
      <c r="G1224" s="15">
        <v>100.5518</v>
      </c>
      <c r="H1224" s="15">
        <v>7.33</v>
      </c>
      <c r="I1224" s="15">
        <v>5000</v>
      </c>
      <c r="J1224" s="15" t="s">
        <v>17426</v>
      </c>
      <c r="K1224" s="15" t="s">
        <v>23</v>
      </c>
      <c r="L1224" s="15">
        <v>1</v>
      </c>
      <c r="M1224" s="15" t="s">
        <v>15548</v>
      </c>
      <c r="N1224" s="15" t="s">
        <v>18529</v>
      </c>
      <c r="O1224" s="56">
        <v>45635</v>
      </c>
    </row>
    <row r="1225" spans="1:15" s="12" customFormat="1">
      <c r="A1225" s="56">
        <v>45635</v>
      </c>
      <c r="B1225" s="15" t="s">
        <v>17813</v>
      </c>
      <c r="C1225" s="15" t="s">
        <v>267</v>
      </c>
      <c r="D1225" s="15">
        <v>7.14</v>
      </c>
      <c r="E1225" s="56">
        <v>49265</v>
      </c>
      <c r="F1225" s="15">
        <v>100</v>
      </c>
      <c r="G1225" s="15">
        <v>100</v>
      </c>
      <c r="H1225" s="15">
        <v>7.1342999999999996</v>
      </c>
      <c r="I1225" s="15">
        <v>2500</v>
      </c>
      <c r="J1225" s="15" t="s">
        <v>17426</v>
      </c>
      <c r="K1225" s="15" t="s">
        <v>23</v>
      </c>
      <c r="L1225" s="15">
        <v>1</v>
      </c>
      <c r="M1225" s="15" t="s">
        <v>15548</v>
      </c>
      <c r="N1225" s="15" t="s">
        <v>17814</v>
      </c>
      <c r="O1225" s="56">
        <v>45635</v>
      </c>
    </row>
    <row r="1226" spans="1:15" s="12" customFormat="1">
      <c r="A1226" s="56">
        <v>45635</v>
      </c>
      <c r="B1226" s="15" t="s">
        <v>17815</v>
      </c>
      <c r="C1226" s="15" t="s">
        <v>17817</v>
      </c>
      <c r="D1226" s="15">
        <v>10.75</v>
      </c>
      <c r="E1226" s="56">
        <v>46115</v>
      </c>
      <c r="F1226" s="15">
        <v>74.706000000000003</v>
      </c>
      <c r="G1226" s="15">
        <v>74.706000000000003</v>
      </c>
      <c r="H1226" s="15">
        <v>11.75</v>
      </c>
      <c r="I1226" s="15">
        <v>3</v>
      </c>
      <c r="J1226" s="15" t="s">
        <v>17426</v>
      </c>
      <c r="K1226" s="15" t="s">
        <v>23</v>
      </c>
      <c r="L1226" s="15">
        <v>2</v>
      </c>
      <c r="M1226" s="15" t="s">
        <v>15548</v>
      </c>
      <c r="N1226" s="15" t="s">
        <v>18533</v>
      </c>
      <c r="O1226" s="56">
        <v>45635</v>
      </c>
    </row>
    <row r="1227" spans="1:15" s="12" customFormat="1">
      <c r="A1227" s="56">
        <v>45635</v>
      </c>
      <c r="B1227" s="15" t="s">
        <v>17815</v>
      </c>
      <c r="C1227" s="15" t="s">
        <v>17818</v>
      </c>
      <c r="D1227" s="15">
        <v>10.75</v>
      </c>
      <c r="E1227" s="56">
        <v>46213</v>
      </c>
      <c r="F1227" s="15">
        <v>100.39019999999999</v>
      </c>
      <c r="G1227" s="15">
        <v>100.3907</v>
      </c>
      <c r="H1227" s="15">
        <v>11</v>
      </c>
      <c r="I1227" s="15">
        <v>6</v>
      </c>
      <c r="J1227" s="15" t="s">
        <v>17426</v>
      </c>
      <c r="K1227" s="15" t="s">
        <v>23</v>
      </c>
      <c r="L1227" s="15">
        <v>6</v>
      </c>
      <c r="M1227" s="15" t="s">
        <v>15548</v>
      </c>
      <c r="N1227" s="15" t="s">
        <v>17819</v>
      </c>
      <c r="O1227" s="56">
        <v>45635</v>
      </c>
    </row>
    <row r="1228" spans="1:15" s="12" customFormat="1">
      <c r="A1228" s="56">
        <v>45635</v>
      </c>
      <c r="B1228" s="15" t="s">
        <v>17815</v>
      </c>
      <c r="C1228" s="15" t="s">
        <v>17820</v>
      </c>
      <c r="D1228" s="15">
        <v>10.5</v>
      </c>
      <c r="E1228" s="56">
        <v>46491</v>
      </c>
      <c r="F1228" s="15">
        <v>100.45</v>
      </c>
      <c r="G1228" s="15">
        <v>100.45</v>
      </c>
      <c r="H1228" s="15">
        <v>10.782400000000001</v>
      </c>
      <c r="I1228" s="15">
        <v>12</v>
      </c>
      <c r="J1228" s="15" t="s">
        <v>17426</v>
      </c>
      <c r="K1228" s="15" t="s">
        <v>23</v>
      </c>
      <c r="L1228" s="15">
        <v>2</v>
      </c>
      <c r="M1228" s="15" t="s">
        <v>15548</v>
      </c>
      <c r="N1228" s="15" t="s">
        <v>17821</v>
      </c>
      <c r="O1228" s="56">
        <v>45635</v>
      </c>
    </row>
    <row r="1229" spans="1:15" s="12" customFormat="1">
      <c r="A1229" s="56">
        <v>45635</v>
      </c>
      <c r="B1229" s="15" t="s">
        <v>17822</v>
      </c>
      <c r="C1229" s="15" t="s">
        <v>17284</v>
      </c>
      <c r="D1229" s="15">
        <v>10.15</v>
      </c>
      <c r="E1229" s="56">
        <v>46136</v>
      </c>
      <c r="F1229" s="15">
        <v>99.580600000000004</v>
      </c>
      <c r="G1229" s="15">
        <v>99.597499999999997</v>
      </c>
      <c r="H1229" s="15">
        <v>10.982699999999999</v>
      </c>
      <c r="I1229" s="15">
        <v>44.24</v>
      </c>
      <c r="J1229" s="15" t="s">
        <v>17426</v>
      </c>
      <c r="K1229" s="15" t="s">
        <v>23</v>
      </c>
      <c r="L1229" s="15">
        <v>167</v>
      </c>
      <c r="M1229" s="15" t="s">
        <v>15548</v>
      </c>
      <c r="N1229" s="15" t="s">
        <v>17825</v>
      </c>
      <c r="O1229" s="56">
        <v>45635</v>
      </c>
    </row>
    <row r="1230" spans="1:15" s="12" customFormat="1">
      <c r="A1230" s="56">
        <v>45635</v>
      </c>
      <c r="B1230" s="15" t="s">
        <v>17822</v>
      </c>
      <c r="C1230" s="15" t="s">
        <v>17311</v>
      </c>
      <c r="D1230" s="15">
        <v>10.25</v>
      </c>
      <c r="E1230" s="56">
        <v>46319</v>
      </c>
      <c r="F1230" s="15">
        <v>99.606700000000004</v>
      </c>
      <c r="G1230" s="15">
        <v>98.695599999999999</v>
      </c>
      <c r="H1230" s="15">
        <v>11.5976</v>
      </c>
      <c r="I1230" s="15">
        <v>105</v>
      </c>
      <c r="J1230" s="15" t="s">
        <v>17426</v>
      </c>
      <c r="K1230" s="15" t="s">
        <v>23</v>
      </c>
      <c r="L1230" s="15">
        <v>2</v>
      </c>
      <c r="M1230" s="15" t="s">
        <v>15548</v>
      </c>
      <c r="N1230" s="15" t="s">
        <v>17826</v>
      </c>
      <c r="O1230" s="56">
        <v>45635</v>
      </c>
    </row>
    <row r="1231" spans="1:15" s="12" customFormat="1">
      <c r="A1231" s="56">
        <v>45635</v>
      </c>
      <c r="B1231" s="15" t="s">
        <v>17832</v>
      </c>
      <c r="C1231" s="15" t="s">
        <v>17833</v>
      </c>
      <c r="D1231" s="15">
        <v>9.9</v>
      </c>
      <c r="E1231" s="56">
        <v>46374</v>
      </c>
      <c r="F1231" s="15">
        <v>98.537700000000001</v>
      </c>
      <c r="G1231" s="15">
        <v>98.537700000000001</v>
      </c>
      <c r="H1231" s="15">
        <v>10.75</v>
      </c>
      <c r="I1231" s="15">
        <v>7</v>
      </c>
      <c r="J1231" s="15" t="s">
        <v>17426</v>
      </c>
      <c r="K1231" s="15" t="s">
        <v>23</v>
      </c>
      <c r="L1231" s="15">
        <v>1</v>
      </c>
      <c r="M1231" s="15" t="s">
        <v>15548</v>
      </c>
      <c r="N1231" s="15" t="s">
        <v>17834</v>
      </c>
      <c r="O1231" s="56">
        <v>45635</v>
      </c>
    </row>
    <row r="1232" spans="1:15" s="12" customFormat="1">
      <c r="A1232" s="56">
        <v>45635</v>
      </c>
      <c r="B1232" s="15" t="s">
        <v>17835</v>
      </c>
      <c r="C1232" s="15" t="s">
        <v>17837</v>
      </c>
      <c r="D1232" s="15">
        <v>0</v>
      </c>
      <c r="E1232" s="56">
        <v>46572</v>
      </c>
      <c r="F1232" s="15">
        <v>99.378100000000003</v>
      </c>
      <c r="G1232" s="15">
        <v>99.378100000000003</v>
      </c>
      <c r="H1232" s="15">
        <v>13.990399999999999</v>
      </c>
      <c r="I1232" s="15">
        <v>600</v>
      </c>
      <c r="J1232" s="15" t="s">
        <v>17426</v>
      </c>
      <c r="K1232" s="15" t="s">
        <v>23</v>
      </c>
      <c r="L1232" s="15">
        <v>2</v>
      </c>
      <c r="M1232" s="15" t="s">
        <v>15548</v>
      </c>
      <c r="N1232" s="15" t="s">
        <v>17838</v>
      </c>
      <c r="O1232" s="56">
        <v>45635</v>
      </c>
    </row>
    <row r="1233" spans="1:15" s="12" customFormat="1">
      <c r="A1233" s="56">
        <v>45635</v>
      </c>
      <c r="B1233" s="15" t="s">
        <v>17840</v>
      </c>
      <c r="C1233" s="15" t="s">
        <v>17847</v>
      </c>
      <c r="D1233" s="15">
        <v>9.49</v>
      </c>
      <c r="E1233" s="56">
        <v>48495</v>
      </c>
      <c r="F1233" s="15">
        <v>100.2</v>
      </c>
      <c r="G1233" s="15">
        <v>100.2</v>
      </c>
      <c r="H1233" s="15">
        <v>9.7858999999999998</v>
      </c>
      <c r="I1233" s="15">
        <v>5</v>
      </c>
      <c r="J1233" s="15" t="s">
        <v>17426</v>
      </c>
      <c r="K1233" s="15" t="s">
        <v>23</v>
      </c>
      <c r="L1233" s="15">
        <v>1</v>
      </c>
      <c r="M1233" s="15" t="s">
        <v>15548</v>
      </c>
      <c r="N1233" s="15" t="s">
        <v>17848</v>
      </c>
      <c r="O1233" s="56">
        <v>45635</v>
      </c>
    </row>
    <row r="1234" spans="1:15" s="12" customFormat="1">
      <c r="A1234" s="56">
        <v>45635</v>
      </c>
      <c r="B1234" s="15" t="s">
        <v>17840</v>
      </c>
      <c r="C1234" s="15" t="s">
        <v>17849</v>
      </c>
      <c r="D1234" s="15">
        <v>9.49</v>
      </c>
      <c r="E1234" s="56">
        <v>48129</v>
      </c>
      <c r="F1234" s="15">
        <v>100.8</v>
      </c>
      <c r="G1234" s="15">
        <v>100.8</v>
      </c>
      <c r="H1234" s="15">
        <v>9.68</v>
      </c>
      <c r="I1234" s="15">
        <v>30</v>
      </c>
      <c r="J1234" s="15" t="s">
        <v>17426</v>
      </c>
      <c r="K1234" s="15" t="s">
        <v>23</v>
      </c>
      <c r="L1234" s="15">
        <v>1</v>
      </c>
      <c r="M1234" s="15" t="s">
        <v>15548</v>
      </c>
      <c r="N1234" s="15" t="s">
        <v>17850</v>
      </c>
      <c r="O1234" s="56">
        <v>45635</v>
      </c>
    </row>
    <row r="1235" spans="1:15" s="12" customFormat="1">
      <c r="A1235" s="56">
        <v>45635</v>
      </c>
      <c r="B1235" s="15" t="s">
        <v>193</v>
      </c>
      <c r="C1235" s="15" t="s">
        <v>15420</v>
      </c>
      <c r="D1235" s="15">
        <v>7.78</v>
      </c>
      <c r="E1235" s="56">
        <v>46785</v>
      </c>
      <c r="F1235" s="15">
        <v>100</v>
      </c>
      <c r="G1235" s="15">
        <v>100</v>
      </c>
      <c r="H1235" s="15">
        <v>7.7927</v>
      </c>
      <c r="I1235" s="15">
        <v>10000</v>
      </c>
      <c r="J1235" s="15" t="s">
        <v>17426</v>
      </c>
      <c r="K1235" s="15" t="s">
        <v>23</v>
      </c>
      <c r="L1235" s="15">
        <v>2</v>
      </c>
      <c r="M1235" s="15" t="s">
        <v>15548</v>
      </c>
      <c r="N1235" s="15" t="s">
        <v>18362</v>
      </c>
      <c r="O1235" s="56">
        <v>45635</v>
      </c>
    </row>
    <row r="1236" spans="1:15" s="12" customFormat="1">
      <c r="A1236" s="56">
        <v>45635</v>
      </c>
      <c r="B1236" s="15" t="s">
        <v>17858</v>
      </c>
      <c r="C1236" s="15" t="s">
        <v>17861</v>
      </c>
      <c r="D1236" s="15">
        <v>8.75</v>
      </c>
      <c r="E1236" s="56">
        <v>46146</v>
      </c>
      <c r="F1236" s="15">
        <v>99.848200000000006</v>
      </c>
      <c r="G1236" s="15">
        <v>99.848100000000002</v>
      </c>
      <c r="H1236" s="15">
        <v>8.8000000000000007</v>
      </c>
      <c r="I1236" s="15">
        <v>14</v>
      </c>
      <c r="J1236" s="15" t="s">
        <v>17426</v>
      </c>
      <c r="K1236" s="15" t="s">
        <v>23</v>
      </c>
      <c r="L1236" s="15">
        <v>2</v>
      </c>
      <c r="M1236" s="15" t="s">
        <v>15548</v>
      </c>
      <c r="N1236" s="15" t="s">
        <v>17862</v>
      </c>
      <c r="O1236" s="56">
        <v>45635</v>
      </c>
    </row>
    <row r="1237" spans="1:15" s="12" customFormat="1">
      <c r="A1237" s="56">
        <v>45635</v>
      </c>
      <c r="B1237" s="15" t="s">
        <v>17858</v>
      </c>
      <c r="C1237" s="15" t="s">
        <v>18655</v>
      </c>
      <c r="D1237" s="15">
        <v>9.1999999999999993</v>
      </c>
      <c r="E1237" s="56">
        <v>46164</v>
      </c>
      <c r="F1237" s="15">
        <v>101.04559999999999</v>
      </c>
      <c r="G1237" s="15">
        <v>100.5673</v>
      </c>
      <c r="H1237" s="15">
        <v>8.6951000000000001</v>
      </c>
      <c r="I1237" s="15">
        <v>26000</v>
      </c>
      <c r="J1237" s="15" t="s">
        <v>17426</v>
      </c>
      <c r="K1237" s="15" t="s">
        <v>23</v>
      </c>
      <c r="L1237" s="15">
        <v>8</v>
      </c>
      <c r="M1237" s="15" t="s">
        <v>15548</v>
      </c>
      <c r="N1237" s="15" t="s">
        <v>18656</v>
      </c>
      <c r="O1237" s="56">
        <v>45635</v>
      </c>
    </row>
    <row r="1238" spans="1:15" s="12" customFormat="1">
      <c r="A1238" s="56">
        <v>45635</v>
      </c>
      <c r="B1238" s="15" t="s">
        <v>17858</v>
      </c>
      <c r="C1238" s="15" t="s">
        <v>11149</v>
      </c>
      <c r="D1238" s="15">
        <v>0</v>
      </c>
      <c r="E1238" s="56">
        <v>46840</v>
      </c>
      <c r="F1238" s="15">
        <v>99.761099999999999</v>
      </c>
      <c r="G1238" s="15">
        <v>99.761099999999999</v>
      </c>
      <c r="H1238" s="15">
        <v>9</v>
      </c>
      <c r="I1238" s="15">
        <v>10</v>
      </c>
      <c r="J1238" s="15" t="s">
        <v>17426</v>
      </c>
      <c r="K1238" s="15" t="s">
        <v>23</v>
      </c>
      <c r="L1238" s="15">
        <v>1</v>
      </c>
      <c r="M1238" s="15" t="s">
        <v>15548</v>
      </c>
      <c r="N1238" s="15" t="s">
        <v>18367</v>
      </c>
      <c r="O1238" s="56">
        <v>45635</v>
      </c>
    </row>
    <row r="1239" spans="1:15" s="12" customFormat="1">
      <c r="A1239" s="56">
        <v>45635</v>
      </c>
      <c r="B1239" s="15" t="s">
        <v>17858</v>
      </c>
      <c r="C1239" s="15" t="s">
        <v>17865</v>
      </c>
      <c r="D1239" s="15">
        <v>9.1</v>
      </c>
      <c r="E1239" s="56">
        <v>49115</v>
      </c>
      <c r="F1239" s="15">
        <v>100.17959999999999</v>
      </c>
      <c r="G1239" s="15">
        <v>100.1811</v>
      </c>
      <c r="H1239" s="15">
        <v>9.0496999999999996</v>
      </c>
      <c r="I1239" s="15">
        <v>4500</v>
      </c>
      <c r="J1239" s="15" t="s">
        <v>17426</v>
      </c>
      <c r="K1239" s="15" t="s">
        <v>23</v>
      </c>
      <c r="L1239" s="15">
        <v>6</v>
      </c>
      <c r="M1239" s="15" t="s">
        <v>15548</v>
      </c>
      <c r="N1239" s="15" t="s">
        <v>17866</v>
      </c>
      <c r="O1239" s="56">
        <v>45635</v>
      </c>
    </row>
    <row r="1240" spans="1:15" s="12" customFormat="1">
      <c r="A1240" s="56">
        <v>45635</v>
      </c>
      <c r="B1240" s="15" t="s">
        <v>18154</v>
      </c>
      <c r="C1240" s="15" t="s">
        <v>18659</v>
      </c>
      <c r="D1240" s="15">
        <v>9.1</v>
      </c>
      <c r="E1240" s="56">
        <v>48117</v>
      </c>
      <c r="F1240" s="15">
        <v>103.4</v>
      </c>
      <c r="G1240" s="15">
        <v>103.4</v>
      </c>
      <c r="H1240" s="15">
        <v>8.4146000000000001</v>
      </c>
      <c r="I1240" s="15">
        <v>10000</v>
      </c>
      <c r="J1240" s="15" t="s">
        <v>17426</v>
      </c>
      <c r="K1240" s="15" t="s">
        <v>23</v>
      </c>
      <c r="L1240" s="15">
        <v>5</v>
      </c>
      <c r="M1240" s="15" t="s">
        <v>15548</v>
      </c>
      <c r="N1240" s="15" t="s">
        <v>18660</v>
      </c>
      <c r="O1240" s="56">
        <v>45635</v>
      </c>
    </row>
    <row r="1241" spans="1:15" s="12" customFormat="1">
      <c r="A1241" s="56">
        <v>45635</v>
      </c>
      <c r="B1241" s="15" t="s">
        <v>17867</v>
      </c>
      <c r="C1241" s="15" t="s">
        <v>17868</v>
      </c>
      <c r="D1241" s="15">
        <v>0</v>
      </c>
      <c r="E1241" s="56">
        <v>48027</v>
      </c>
      <c r="F1241" s="15">
        <v>101.85599999999999</v>
      </c>
      <c r="G1241" s="15">
        <v>101.85599999999999</v>
      </c>
      <c r="H1241" s="15">
        <v>10.8935</v>
      </c>
      <c r="I1241" s="15">
        <v>450</v>
      </c>
      <c r="J1241" s="15" t="s">
        <v>17426</v>
      </c>
      <c r="K1241" s="15" t="s">
        <v>23</v>
      </c>
      <c r="L1241" s="15">
        <v>1</v>
      </c>
      <c r="M1241" s="15" t="s">
        <v>15548</v>
      </c>
      <c r="N1241" s="15" t="s">
        <v>17869</v>
      </c>
      <c r="O1241" s="56">
        <v>45635</v>
      </c>
    </row>
    <row r="1242" spans="1:15" s="12" customFormat="1">
      <c r="A1242" s="56">
        <v>45635</v>
      </c>
      <c r="B1242" s="15" t="s">
        <v>194</v>
      </c>
      <c r="C1242" s="15" t="s">
        <v>16198</v>
      </c>
      <c r="D1242" s="15">
        <v>9.6999999999999993</v>
      </c>
      <c r="E1242" s="56">
        <v>47003</v>
      </c>
      <c r="F1242" s="15">
        <v>101.25</v>
      </c>
      <c r="G1242" s="15">
        <v>101.25</v>
      </c>
      <c r="H1242" s="15">
        <v>9.7053999999999991</v>
      </c>
      <c r="I1242" s="15">
        <v>3.26</v>
      </c>
      <c r="J1242" s="15" t="s">
        <v>17426</v>
      </c>
      <c r="K1242" s="15" t="s">
        <v>23</v>
      </c>
      <c r="L1242" s="15">
        <v>1</v>
      </c>
      <c r="M1242" s="15" t="s">
        <v>15548</v>
      </c>
      <c r="N1242" s="15" t="s">
        <v>18747</v>
      </c>
      <c r="O1242" s="56">
        <v>45635</v>
      </c>
    </row>
    <row r="1243" spans="1:15" s="12" customFormat="1">
      <c r="A1243" s="56">
        <v>45635</v>
      </c>
      <c r="B1243" s="15" t="s">
        <v>17872</v>
      </c>
      <c r="C1243" s="15" t="s">
        <v>17879</v>
      </c>
      <c r="D1243" s="15">
        <v>8.4</v>
      </c>
      <c r="E1243" s="56">
        <v>48935</v>
      </c>
      <c r="F1243" s="15">
        <v>101</v>
      </c>
      <c r="G1243" s="15">
        <v>101.02</v>
      </c>
      <c r="H1243" s="15">
        <v>8.2324999999999999</v>
      </c>
      <c r="I1243" s="15">
        <v>30</v>
      </c>
      <c r="J1243" s="15" t="s">
        <v>17426</v>
      </c>
      <c r="K1243" s="15" t="s">
        <v>23</v>
      </c>
      <c r="L1243" s="15">
        <v>2</v>
      </c>
      <c r="M1243" s="15" t="s">
        <v>15548</v>
      </c>
      <c r="N1243" s="15" t="s">
        <v>17880</v>
      </c>
      <c r="O1243" s="56">
        <v>45635</v>
      </c>
    </row>
    <row r="1244" spans="1:15" s="12" customFormat="1">
      <c r="A1244" s="56">
        <v>45635</v>
      </c>
      <c r="B1244" s="15" t="s">
        <v>18159</v>
      </c>
      <c r="C1244" s="15" t="s">
        <v>18374</v>
      </c>
      <c r="D1244" s="15">
        <v>0</v>
      </c>
      <c r="E1244" s="56">
        <v>46405</v>
      </c>
      <c r="F1244" s="15">
        <v>102.4049</v>
      </c>
      <c r="G1244" s="15">
        <v>102.4049</v>
      </c>
      <c r="H1244" s="15">
        <v>8</v>
      </c>
      <c r="I1244" s="15">
        <v>5</v>
      </c>
      <c r="J1244" s="15" t="s">
        <v>17426</v>
      </c>
      <c r="K1244" s="15" t="s">
        <v>23</v>
      </c>
      <c r="L1244" s="15">
        <v>1</v>
      </c>
      <c r="M1244" s="15" t="s">
        <v>15548</v>
      </c>
      <c r="N1244" s="15" t="s">
        <v>18375</v>
      </c>
      <c r="O1244" s="56">
        <v>45635</v>
      </c>
    </row>
    <row r="1245" spans="1:15" s="12" customFormat="1">
      <c r="A1245" s="56">
        <v>45635</v>
      </c>
      <c r="B1245" s="15" t="s">
        <v>18159</v>
      </c>
      <c r="C1245" s="15" t="s">
        <v>18545</v>
      </c>
      <c r="D1245" s="15">
        <v>8.24</v>
      </c>
      <c r="E1245" s="56">
        <v>49223</v>
      </c>
      <c r="F1245" s="15">
        <v>100.38509999999999</v>
      </c>
      <c r="G1245" s="15">
        <v>100.3198</v>
      </c>
      <c r="H1245" s="15">
        <v>8.18</v>
      </c>
      <c r="I1245" s="15">
        <v>1000</v>
      </c>
      <c r="J1245" s="15" t="s">
        <v>17426</v>
      </c>
      <c r="K1245" s="15" t="s">
        <v>23</v>
      </c>
      <c r="L1245" s="15">
        <v>2</v>
      </c>
      <c r="M1245" s="15" t="s">
        <v>15548</v>
      </c>
      <c r="N1245" s="15" t="s">
        <v>18546</v>
      </c>
      <c r="O1245" s="56">
        <v>45635</v>
      </c>
    </row>
    <row r="1246" spans="1:15" s="12" customFormat="1">
      <c r="A1246" s="56">
        <v>45635</v>
      </c>
      <c r="B1246" s="15" t="s">
        <v>17885</v>
      </c>
      <c r="C1246" s="15" t="s">
        <v>17886</v>
      </c>
      <c r="D1246" s="15">
        <v>11.25</v>
      </c>
      <c r="E1246" s="56">
        <v>45780</v>
      </c>
      <c r="F1246" s="15">
        <v>99.732100000000003</v>
      </c>
      <c r="G1246" s="15">
        <v>99.693600000000004</v>
      </c>
      <c r="H1246" s="15">
        <v>12.145</v>
      </c>
      <c r="I1246" s="15">
        <v>40</v>
      </c>
      <c r="J1246" s="15" t="s">
        <v>17426</v>
      </c>
      <c r="K1246" s="15" t="s">
        <v>23</v>
      </c>
      <c r="L1246" s="15">
        <v>2</v>
      </c>
      <c r="M1246" s="15" t="s">
        <v>15548</v>
      </c>
      <c r="N1246" s="15" t="s">
        <v>18164</v>
      </c>
      <c r="O1246" s="56">
        <v>45635</v>
      </c>
    </row>
    <row r="1247" spans="1:15" s="12" customFormat="1">
      <c r="A1247" s="56">
        <v>45635</v>
      </c>
      <c r="B1247" s="15" t="s">
        <v>17889</v>
      </c>
      <c r="C1247" s="15" t="s">
        <v>17892</v>
      </c>
      <c r="D1247" s="15">
        <v>8.89</v>
      </c>
      <c r="E1247" s="56">
        <v>48286</v>
      </c>
      <c r="F1247" s="15">
        <v>99.99</v>
      </c>
      <c r="G1247" s="15">
        <v>99.97</v>
      </c>
      <c r="H1247" s="15">
        <v>9.1933000000000007</v>
      </c>
      <c r="I1247" s="15">
        <v>60</v>
      </c>
      <c r="J1247" s="15" t="s">
        <v>17426</v>
      </c>
      <c r="K1247" s="15" t="s">
        <v>23</v>
      </c>
      <c r="L1247" s="15">
        <v>2</v>
      </c>
      <c r="M1247" s="15" t="s">
        <v>15548</v>
      </c>
      <c r="N1247" s="15" t="s">
        <v>17893</v>
      </c>
      <c r="O1247" s="56">
        <v>45635</v>
      </c>
    </row>
    <row r="1248" spans="1:15" s="12" customFormat="1">
      <c r="A1248" s="56">
        <v>45635</v>
      </c>
      <c r="B1248" s="15" t="s">
        <v>17905</v>
      </c>
      <c r="C1248" s="15" t="s">
        <v>18554</v>
      </c>
      <c r="D1248" s="15">
        <v>10.3</v>
      </c>
      <c r="E1248" s="56">
        <v>46598</v>
      </c>
      <c r="F1248" s="15">
        <v>99.897000000000006</v>
      </c>
      <c r="G1248" s="15">
        <v>99.897000000000006</v>
      </c>
      <c r="H1248" s="15">
        <v>10.75</v>
      </c>
      <c r="I1248" s="15">
        <v>13</v>
      </c>
      <c r="J1248" s="15" t="s">
        <v>17426</v>
      </c>
      <c r="K1248" s="15" t="s">
        <v>23</v>
      </c>
      <c r="L1248" s="15">
        <v>1</v>
      </c>
      <c r="M1248" s="15" t="s">
        <v>15548</v>
      </c>
      <c r="N1248" s="15" t="s">
        <v>18555</v>
      </c>
      <c r="O1248" s="56">
        <v>45635</v>
      </c>
    </row>
    <row r="1249" spans="1:15" s="12" customFormat="1">
      <c r="A1249" s="56">
        <v>45635</v>
      </c>
      <c r="B1249" s="15" t="s">
        <v>17905</v>
      </c>
      <c r="C1249" s="15" t="s">
        <v>18668</v>
      </c>
      <c r="D1249" s="15">
        <v>9.9</v>
      </c>
      <c r="E1249" s="56">
        <v>46461</v>
      </c>
      <c r="F1249" s="15">
        <v>98.486400000000003</v>
      </c>
      <c r="G1249" s="15">
        <v>98.476299999999995</v>
      </c>
      <c r="H1249" s="15">
        <v>10.974500000000001</v>
      </c>
      <c r="I1249" s="15">
        <v>1009</v>
      </c>
      <c r="J1249" s="15" t="s">
        <v>17426</v>
      </c>
      <c r="K1249" s="15" t="s">
        <v>23</v>
      </c>
      <c r="L1249" s="15">
        <v>3</v>
      </c>
      <c r="M1249" s="15" t="s">
        <v>15548</v>
      </c>
      <c r="N1249" s="15" t="s">
        <v>18669</v>
      </c>
      <c r="O1249" s="56">
        <v>45635</v>
      </c>
    </row>
    <row r="1250" spans="1:15" s="12" customFormat="1">
      <c r="A1250" s="56">
        <v>45635</v>
      </c>
      <c r="B1250" s="15" t="s">
        <v>18380</v>
      </c>
      <c r="C1250" s="15" t="s">
        <v>10749</v>
      </c>
      <c r="D1250" s="15">
        <v>8.0343</v>
      </c>
      <c r="E1250" s="56">
        <v>49164</v>
      </c>
      <c r="F1250" s="15">
        <v>101.6545</v>
      </c>
      <c r="G1250" s="15">
        <v>101.6545</v>
      </c>
      <c r="H1250" s="15">
        <v>7.77</v>
      </c>
      <c r="I1250" s="15">
        <v>20</v>
      </c>
      <c r="J1250" s="15" t="s">
        <v>17426</v>
      </c>
      <c r="K1250" s="15" t="s">
        <v>23</v>
      </c>
      <c r="L1250" s="15">
        <v>1</v>
      </c>
      <c r="M1250" s="15" t="s">
        <v>15548</v>
      </c>
      <c r="N1250" s="15" t="s">
        <v>18670</v>
      </c>
      <c r="O1250" s="56">
        <v>45635</v>
      </c>
    </row>
    <row r="1251" spans="1:15" s="12" customFormat="1">
      <c r="A1251" s="56">
        <v>45635</v>
      </c>
      <c r="B1251" s="15" t="s">
        <v>17906</v>
      </c>
      <c r="C1251" s="15" t="s">
        <v>17907</v>
      </c>
      <c r="D1251" s="15">
        <v>10.75</v>
      </c>
      <c r="E1251" s="56">
        <v>46205</v>
      </c>
      <c r="F1251" s="15">
        <v>98.207999999999998</v>
      </c>
      <c r="G1251" s="15">
        <v>98.509200000000007</v>
      </c>
      <c r="H1251" s="15">
        <v>12.4618</v>
      </c>
      <c r="I1251" s="15">
        <v>17</v>
      </c>
      <c r="J1251" s="15" t="s">
        <v>17426</v>
      </c>
      <c r="K1251" s="15" t="s">
        <v>23</v>
      </c>
      <c r="L1251" s="15">
        <v>10</v>
      </c>
      <c r="M1251" s="15" t="s">
        <v>15548</v>
      </c>
      <c r="N1251" s="15" t="s">
        <v>17908</v>
      </c>
      <c r="O1251" s="56">
        <v>45635</v>
      </c>
    </row>
    <row r="1252" spans="1:15" s="12" customFormat="1">
      <c r="A1252" s="56">
        <v>45635</v>
      </c>
      <c r="B1252" s="15" t="s">
        <v>17915</v>
      </c>
      <c r="C1252" s="15" t="s">
        <v>18748</v>
      </c>
      <c r="D1252" s="15">
        <v>7.9</v>
      </c>
      <c r="E1252" s="56">
        <v>401768</v>
      </c>
      <c r="F1252" s="15">
        <v>98.47</v>
      </c>
      <c r="G1252" s="15">
        <v>98.47</v>
      </c>
      <c r="H1252" s="15">
        <v>8.19</v>
      </c>
      <c r="I1252" s="15">
        <v>100</v>
      </c>
      <c r="J1252" s="15" t="s">
        <v>17426</v>
      </c>
      <c r="K1252" s="15" t="s">
        <v>23</v>
      </c>
      <c r="L1252" s="15">
        <v>1</v>
      </c>
      <c r="M1252" s="15" t="s">
        <v>15548</v>
      </c>
      <c r="N1252" s="15" t="s">
        <v>18749</v>
      </c>
      <c r="O1252" s="56">
        <v>45635</v>
      </c>
    </row>
    <row r="1253" spans="1:15" s="12" customFormat="1">
      <c r="A1253" s="56">
        <v>45635</v>
      </c>
      <c r="B1253" s="15" t="s">
        <v>17628</v>
      </c>
      <c r="C1253" s="15" t="s">
        <v>12675</v>
      </c>
      <c r="D1253" s="15">
        <v>10.6</v>
      </c>
      <c r="E1253" s="56">
        <v>401768</v>
      </c>
      <c r="F1253" s="15">
        <v>36</v>
      </c>
      <c r="G1253" s="15">
        <v>36</v>
      </c>
      <c r="H1253" s="15">
        <v>29.157499999999999</v>
      </c>
      <c r="I1253" s="15">
        <v>200</v>
      </c>
      <c r="J1253" s="15" t="s">
        <v>17426</v>
      </c>
      <c r="K1253" s="15" t="s">
        <v>23</v>
      </c>
      <c r="L1253" s="15">
        <v>2</v>
      </c>
      <c r="M1253" s="15" t="s">
        <v>15548</v>
      </c>
      <c r="N1253" s="15" t="s">
        <v>18750</v>
      </c>
      <c r="O1253" s="56">
        <v>45635</v>
      </c>
    </row>
    <row r="1254" spans="1:15" s="12" customFormat="1">
      <c r="A1254" s="56">
        <v>45635</v>
      </c>
      <c r="B1254" s="15" t="s">
        <v>17628</v>
      </c>
      <c r="C1254" s="15" t="s">
        <v>11016</v>
      </c>
      <c r="D1254" s="15">
        <v>10.65</v>
      </c>
      <c r="E1254" s="56">
        <v>46706</v>
      </c>
      <c r="F1254" s="15">
        <v>87.78</v>
      </c>
      <c r="G1254" s="15">
        <v>90.59</v>
      </c>
      <c r="H1254" s="15">
        <v>14.8429</v>
      </c>
      <c r="I1254" s="15">
        <v>70</v>
      </c>
      <c r="J1254" s="15" t="s">
        <v>17426</v>
      </c>
      <c r="K1254" s="15" t="s">
        <v>23</v>
      </c>
      <c r="L1254" s="15">
        <v>2</v>
      </c>
      <c r="M1254" s="15" t="s">
        <v>15548</v>
      </c>
      <c r="N1254" s="15" t="s">
        <v>18751</v>
      </c>
      <c r="O1254" s="56">
        <v>45635</v>
      </c>
    </row>
    <row r="1255" spans="1:15" s="12" customFormat="1">
      <c r="A1255" s="56">
        <v>45635</v>
      </c>
      <c r="B1255" s="15" t="s">
        <v>17922</v>
      </c>
      <c r="C1255" s="15" t="s">
        <v>17924</v>
      </c>
      <c r="D1255" s="15">
        <v>9.9499999999999993</v>
      </c>
      <c r="E1255" s="56">
        <v>45838</v>
      </c>
      <c r="F1255" s="15">
        <v>100.232</v>
      </c>
      <c r="G1255" s="15">
        <v>100.232</v>
      </c>
      <c r="H1255" s="15">
        <v>9.85</v>
      </c>
      <c r="I1255" s="15">
        <v>500</v>
      </c>
      <c r="J1255" s="15" t="s">
        <v>17426</v>
      </c>
      <c r="K1255" s="15" t="s">
        <v>23</v>
      </c>
      <c r="L1255" s="15">
        <v>1</v>
      </c>
      <c r="M1255" s="15" t="s">
        <v>15548</v>
      </c>
      <c r="N1255" s="15" t="s">
        <v>17925</v>
      </c>
      <c r="O1255" s="56">
        <v>45635</v>
      </c>
    </row>
    <row r="1256" spans="1:15" s="12" customFormat="1">
      <c r="A1256" s="56">
        <v>45635</v>
      </c>
      <c r="B1256" s="15" t="s">
        <v>17922</v>
      </c>
      <c r="C1256" s="15" t="s">
        <v>18388</v>
      </c>
      <c r="D1256" s="15">
        <v>9.85</v>
      </c>
      <c r="E1256" s="56">
        <v>46241</v>
      </c>
      <c r="F1256" s="15">
        <v>99.662400000000005</v>
      </c>
      <c r="G1256" s="15">
        <v>99.662400000000005</v>
      </c>
      <c r="H1256" s="15">
        <v>10.55</v>
      </c>
      <c r="I1256" s="15">
        <v>12</v>
      </c>
      <c r="J1256" s="15" t="s">
        <v>17426</v>
      </c>
      <c r="K1256" s="15" t="s">
        <v>23</v>
      </c>
      <c r="L1256" s="15">
        <v>1</v>
      </c>
      <c r="M1256" s="15" t="s">
        <v>15548</v>
      </c>
      <c r="N1256" s="15" t="s">
        <v>18752</v>
      </c>
      <c r="O1256" s="56">
        <v>45635</v>
      </c>
    </row>
    <row r="1257" spans="1:15" s="12" customFormat="1">
      <c r="A1257" s="56">
        <v>45635</v>
      </c>
      <c r="B1257" s="15" t="s">
        <v>17922</v>
      </c>
      <c r="C1257" s="15" t="s">
        <v>18753</v>
      </c>
      <c r="D1257" s="15">
        <v>9.9499999999999993</v>
      </c>
      <c r="E1257" s="56">
        <v>46354</v>
      </c>
      <c r="F1257" s="15">
        <v>100.5</v>
      </c>
      <c r="G1257" s="15">
        <v>100.5</v>
      </c>
      <c r="H1257" s="15">
        <v>10.0222</v>
      </c>
      <c r="I1257" s="15">
        <v>15</v>
      </c>
      <c r="J1257" s="15" t="s">
        <v>17426</v>
      </c>
      <c r="K1257" s="15" t="s">
        <v>23</v>
      </c>
      <c r="L1257" s="15">
        <v>1</v>
      </c>
      <c r="M1257" s="15" t="s">
        <v>15548</v>
      </c>
      <c r="N1257" s="15" t="s">
        <v>18754</v>
      </c>
      <c r="O1257" s="56">
        <v>45635</v>
      </c>
    </row>
    <row r="1258" spans="1:15" s="12" customFormat="1">
      <c r="A1258" s="56">
        <v>45635</v>
      </c>
      <c r="B1258" s="15" t="s">
        <v>17922</v>
      </c>
      <c r="C1258" s="15" t="s">
        <v>17928</v>
      </c>
      <c r="D1258" s="15">
        <v>10.5</v>
      </c>
      <c r="E1258" s="56">
        <v>46290</v>
      </c>
      <c r="F1258" s="15">
        <v>99.608000000000004</v>
      </c>
      <c r="G1258" s="15">
        <v>99.608000000000004</v>
      </c>
      <c r="H1258" s="15">
        <v>10.7</v>
      </c>
      <c r="I1258" s="15">
        <v>2.2599999999999998</v>
      </c>
      <c r="J1258" s="15" t="s">
        <v>17426</v>
      </c>
      <c r="K1258" s="15" t="s">
        <v>23</v>
      </c>
      <c r="L1258" s="15">
        <v>1</v>
      </c>
      <c r="M1258" s="15" t="s">
        <v>15548</v>
      </c>
      <c r="N1258" s="15" t="s">
        <v>17929</v>
      </c>
      <c r="O1258" s="56">
        <v>45635</v>
      </c>
    </row>
    <row r="1259" spans="1:15" s="12" customFormat="1">
      <c r="A1259" s="56">
        <v>45635</v>
      </c>
      <c r="B1259" s="15" t="s">
        <v>17922</v>
      </c>
      <c r="C1259" s="15" t="s">
        <v>17930</v>
      </c>
      <c r="D1259" s="15">
        <v>10.3</v>
      </c>
      <c r="E1259" s="56">
        <v>46655</v>
      </c>
      <c r="F1259" s="15">
        <v>100.25</v>
      </c>
      <c r="G1259" s="15">
        <v>100.25</v>
      </c>
      <c r="H1259" s="15">
        <v>10.5905</v>
      </c>
      <c r="I1259" s="15">
        <v>1.88</v>
      </c>
      <c r="J1259" s="15" t="s">
        <v>17426</v>
      </c>
      <c r="K1259" s="15" t="s">
        <v>23</v>
      </c>
      <c r="L1259" s="15">
        <v>1</v>
      </c>
      <c r="M1259" s="15" t="s">
        <v>15548</v>
      </c>
      <c r="N1259" s="15" t="s">
        <v>17931</v>
      </c>
      <c r="O1259" s="56">
        <v>45635</v>
      </c>
    </row>
    <row r="1260" spans="1:15" s="12" customFormat="1">
      <c r="A1260" s="56">
        <v>45635</v>
      </c>
      <c r="B1260" s="15" t="s">
        <v>17922</v>
      </c>
      <c r="C1260" s="15" t="s">
        <v>17934</v>
      </c>
      <c r="D1260" s="15">
        <v>10.15</v>
      </c>
      <c r="E1260" s="56">
        <v>46626</v>
      </c>
      <c r="F1260" s="15">
        <v>100.3653</v>
      </c>
      <c r="G1260" s="15">
        <v>100.3653</v>
      </c>
      <c r="H1260" s="15">
        <v>10.25</v>
      </c>
      <c r="I1260" s="15">
        <v>18</v>
      </c>
      <c r="J1260" s="15" t="s">
        <v>17426</v>
      </c>
      <c r="K1260" s="15" t="s">
        <v>23</v>
      </c>
      <c r="L1260" s="15">
        <v>2</v>
      </c>
      <c r="M1260" s="15" t="s">
        <v>15548</v>
      </c>
      <c r="N1260" s="15" t="s">
        <v>17935</v>
      </c>
      <c r="O1260" s="56">
        <v>45635</v>
      </c>
    </row>
    <row r="1261" spans="1:15" s="12" customFormat="1">
      <c r="A1261" s="56">
        <v>45635</v>
      </c>
      <c r="B1261" s="15" t="s">
        <v>17936</v>
      </c>
      <c r="C1261" s="15" t="s">
        <v>18755</v>
      </c>
      <c r="D1261" s="15">
        <v>7.14</v>
      </c>
      <c r="E1261" s="56">
        <v>51389</v>
      </c>
      <c r="F1261" s="15">
        <v>99.818100000000001</v>
      </c>
      <c r="G1261" s="15">
        <v>99.818100000000001</v>
      </c>
      <c r="H1261" s="15">
        <v>7.15</v>
      </c>
      <c r="I1261" s="15">
        <v>1000</v>
      </c>
      <c r="J1261" s="15" t="s">
        <v>17426</v>
      </c>
      <c r="K1261" s="15" t="s">
        <v>23</v>
      </c>
      <c r="L1261" s="15">
        <v>1</v>
      </c>
      <c r="M1261" s="15" t="s">
        <v>15548</v>
      </c>
      <c r="N1261" s="15" t="s">
        <v>18756</v>
      </c>
      <c r="O1261" s="56">
        <v>45635</v>
      </c>
    </row>
    <row r="1262" spans="1:15" s="12" customFormat="1">
      <c r="A1262" s="56">
        <v>45635</v>
      </c>
      <c r="B1262" s="15" t="s">
        <v>17936</v>
      </c>
      <c r="C1262" s="15" t="s">
        <v>8834</v>
      </c>
      <c r="D1262" s="15">
        <v>7.03</v>
      </c>
      <c r="E1262" s="56">
        <v>51485</v>
      </c>
      <c r="F1262" s="15">
        <v>98.837900000000005</v>
      </c>
      <c r="G1262" s="15">
        <v>98.837900000000005</v>
      </c>
      <c r="H1262" s="15">
        <v>7.15</v>
      </c>
      <c r="I1262" s="15">
        <v>500</v>
      </c>
      <c r="J1262" s="15" t="s">
        <v>17426</v>
      </c>
      <c r="K1262" s="15" t="s">
        <v>23</v>
      </c>
      <c r="L1262" s="15">
        <v>1</v>
      </c>
      <c r="M1262" s="15" t="s">
        <v>15548</v>
      </c>
      <c r="N1262" s="15" t="s">
        <v>18757</v>
      </c>
      <c r="O1262" s="56">
        <v>45635</v>
      </c>
    </row>
    <row r="1263" spans="1:15" s="12" customFormat="1">
      <c r="A1263" s="56">
        <v>45635</v>
      </c>
      <c r="B1263" s="15" t="s">
        <v>18176</v>
      </c>
      <c r="C1263" s="15" t="s">
        <v>18673</v>
      </c>
      <c r="D1263" s="15">
        <v>0</v>
      </c>
      <c r="E1263" s="56">
        <v>45754</v>
      </c>
      <c r="F1263" s="15">
        <v>145.035</v>
      </c>
      <c r="G1263" s="15">
        <v>145.035</v>
      </c>
      <c r="H1263" s="15">
        <v>10.5</v>
      </c>
      <c r="I1263" s="15">
        <v>200</v>
      </c>
      <c r="J1263" s="15" t="s">
        <v>17426</v>
      </c>
      <c r="K1263" s="15" t="s">
        <v>23</v>
      </c>
      <c r="L1263" s="15">
        <v>1</v>
      </c>
      <c r="M1263" s="15" t="s">
        <v>17433</v>
      </c>
      <c r="N1263" s="15" t="s">
        <v>18674</v>
      </c>
      <c r="O1263" s="56">
        <v>45635</v>
      </c>
    </row>
    <row r="1264" spans="1:15" s="12" customFormat="1">
      <c r="A1264" s="56">
        <v>45635</v>
      </c>
      <c r="B1264" s="15" t="s">
        <v>18176</v>
      </c>
      <c r="C1264" s="15" t="s">
        <v>18675</v>
      </c>
      <c r="D1264" s="15">
        <v>0</v>
      </c>
      <c r="E1264" s="56">
        <v>45782</v>
      </c>
      <c r="F1264" s="15">
        <v>143.91399999999999</v>
      </c>
      <c r="G1264" s="15">
        <v>143.91399999999999</v>
      </c>
      <c r="H1264" s="15">
        <v>10.5</v>
      </c>
      <c r="I1264" s="15">
        <v>200</v>
      </c>
      <c r="J1264" s="15" t="s">
        <v>17426</v>
      </c>
      <c r="K1264" s="15" t="s">
        <v>23</v>
      </c>
      <c r="L1264" s="15">
        <v>1</v>
      </c>
      <c r="M1264" s="15" t="s">
        <v>17433</v>
      </c>
      <c r="N1264" s="15" t="s">
        <v>18676</v>
      </c>
      <c r="O1264" s="56">
        <v>45635</v>
      </c>
    </row>
    <row r="1265" spans="1:15" s="12" customFormat="1">
      <c r="A1265" s="56">
        <v>45635</v>
      </c>
      <c r="B1265" s="15" t="s">
        <v>18176</v>
      </c>
      <c r="C1265" s="15" t="s">
        <v>18758</v>
      </c>
      <c r="D1265" s="15">
        <v>9.6176999999999992</v>
      </c>
      <c r="E1265" s="56">
        <v>46135</v>
      </c>
      <c r="F1265" s="15">
        <v>99.799499999999995</v>
      </c>
      <c r="G1265" s="15">
        <v>99.799499999999995</v>
      </c>
      <c r="H1265" s="15">
        <v>10</v>
      </c>
      <c r="I1265" s="15">
        <v>1000</v>
      </c>
      <c r="J1265" s="15" t="s">
        <v>17426</v>
      </c>
      <c r="K1265" s="15" t="s">
        <v>23</v>
      </c>
      <c r="L1265" s="15">
        <v>1</v>
      </c>
      <c r="M1265" s="15" t="s">
        <v>15548</v>
      </c>
      <c r="N1265" s="15" t="s">
        <v>18759</v>
      </c>
      <c r="O1265" s="56">
        <v>45635</v>
      </c>
    </row>
    <row r="1266" spans="1:15" s="12" customFormat="1">
      <c r="A1266" s="56">
        <v>45635</v>
      </c>
      <c r="B1266" s="15" t="s">
        <v>17903</v>
      </c>
      <c r="C1266" s="15" t="s">
        <v>5690</v>
      </c>
      <c r="D1266" s="15">
        <v>8.1370000000000005</v>
      </c>
      <c r="E1266" s="56">
        <v>47198</v>
      </c>
      <c r="F1266" s="15">
        <v>101.0187</v>
      </c>
      <c r="G1266" s="15">
        <v>101.0187</v>
      </c>
      <c r="H1266" s="15">
        <v>7.83</v>
      </c>
      <c r="I1266" s="15">
        <v>500</v>
      </c>
      <c r="J1266" s="15" t="s">
        <v>17426</v>
      </c>
      <c r="K1266" s="15" t="s">
        <v>23</v>
      </c>
      <c r="L1266" s="15">
        <v>1</v>
      </c>
      <c r="M1266" s="15" t="s">
        <v>15548</v>
      </c>
      <c r="N1266" s="15" t="s">
        <v>18762</v>
      </c>
      <c r="O1266" s="56">
        <v>45635</v>
      </c>
    </row>
    <row r="1267" spans="1:15" s="12" customFormat="1">
      <c r="A1267" s="56">
        <v>45635</v>
      </c>
      <c r="B1267" s="15" t="s">
        <v>17950</v>
      </c>
      <c r="C1267" s="15" t="s">
        <v>18763</v>
      </c>
      <c r="D1267" s="15">
        <v>11.4</v>
      </c>
      <c r="E1267" s="56">
        <v>46323</v>
      </c>
      <c r="F1267" s="15">
        <v>99.516199999999998</v>
      </c>
      <c r="G1267" s="15">
        <v>99.516199999999998</v>
      </c>
      <c r="H1267" s="15">
        <v>12.3</v>
      </c>
      <c r="I1267" s="15">
        <v>500</v>
      </c>
      <c r="J1267" s="15" t="s">
        <v>17426</v>
      </c>
      <c r="K1267" s="15" t="s">
        <v>23</v>
      </c>
      <c r="L1267" s="15">
        <v>1</v>
      </c>
      <c r="M1267" s="15" t="s">
        <v>15548</v>
      </c>
      <c r="N1267" s="15" t="s">
        <v>18764</v>
      </c>
      <c r="O1267" s="56">
        <v>45635</v>
      </c>
    </row>
    <row r="1268" spans="1:15" s="12" customFormat="1">
      <c r="A1268" s="56">
        <v>45636</v>
      </c>
      <c r="B1268" s="15" t="s">
        <v>18765</v>
      </c>
      <c r="C1268" s="15" t="s">
        <v>2852</v>
      </c>
      <c r="D1268" s="15">
        <v>7.4</v>
      </c>
      <c r="E1268" s="56">
        <v>45772</v>
      </c>
      <c r="F1268" s="15">
        <v>99.846800000000002</v>
      </c>
      <c r="G1268" s="15">
        <v>99.846800000000002</v>
      </c>
      <c r="H1268" s="15">
        <v>7.48</v>
      </c>
      <c r="I1268" s="15">
        <v>2500</v>
      </c>
      <c r="J1268" s="15" t="s">
        <v>17426</v>
      </c>
      <c r="K1268" s="15" t="s">
        <v>23</v>
      </c>
      <c r="L1268" s="15">
        <v>1</v>
      </c>
      <c r="M1268" s="15" t="s">
        <v>15548</v>
      </c>
      <c r="N1268" s="15" t="s">
        <v>18766</v>
      </c>
      <c r="O1268" s="56">
        <v>45636</v>
      </c>
    </row>
    <row r="1269" spans="1:15" s="12" customFormat="1">
      <c r="A1269" s="56">
        <v>45636</v>
      </c>
      <c r="B1269" s="15" t="s">
        <v>18566</v>
      </c>
      <c r="C1269" s="15" t="s">
        <v>18567</v>
      </c>
      <c r="D1269" s="15">
        <v>6.1</v>
      </c>
      <c r="E1269" s="56">
        <v>46294</v>
      </c>
      <c r="F1269" s="15">
        <v>97.584999999999994</v>
      </c>
      <c r="G1269" s="15">
        <v>97.584999999999994</v>
      </c>
      <c r="H1269" s="15">
        <v>7.57</v>
      </c>
      <c r="I1269" s="15">
        <v>2500</v>
      </c>
      <c r="J1269" s="15" t="s">
        <v>17426</v>
      </c>
      <c r="K1269" s="15" t="s">
        <v>23</v>
      </c>
      <c r="L1269" s="15">
        <v>1</v>
      </c>
      <c r="M1269" s="15" t="s">
        <v>15548</v>
      </c>
      <c r="N1269" s="15" t="s">
        <v>18568</v>
      </c>
      <c r="O1269" s="56">
        <v>45636</v>
      </c>
    </row>
    <row r="1270" spans="1:15" s="12" customFormat="1">
      <c r="A1270" s="56">
        <v>45636</v>
      </c>
      <c r="B1270" s="15" t="s">
        <v>17424</v>
      </c>
      <c r="C1270" s="15" t="s">
        <v>17425</v>
      </c>
      <c r="D1270" s="15">
        <v>13.5</v>
      </c>
      <c r="E1270" s="56">
        <v>46405</v>
      </c>
      <c r="F1270" s="15">
        <v>100</v>
      </c>
      <c r="G1270" s="15">
        <v>100</v>
      </c>
      <c r="H1270" s="15">
        <v>14.3672</v>
      </c>
      <c r="I1270" s="15">
        <v>100</v>
      </c>
      <c r="J1270" s="15" t="s">
        <v>17426</v>
      </c>
      <c r="K1270" s="15" t="s">
        <v>23</v>
      </c>
      <c r="L1270" s="15">
        <v>1</v>
      </c>
      <c r="M1270" s="15" t="s">
        <v>15548</v>
      </c>
      <c r="N1270" s="15" t="s">
        <v>17427</v>
      </c>
      <c r="O1270" s="56">
        <v>45636</v>
      </c>
    </row>
    <row r="1271" spans="1:15" s="12" customFormat="1">
      <c r="A1271" s="56">
        <v>45636</v>
      </c>
      <c r="B1271" s="15" t="s">
        <v>18182</v>
      </c>
      <c r="C1271" s="15" t="s">
        <v>17428</v>
      </c>
      <c r="D1271" s="15">
        <v>12.9</v>
      </c>
      <c r="E1271" s="56">
        <v>46295</v>
      </c>
      <c r="F1271" s="15">
        <v>98</v>
      </c>
      <c r="G1271" s="15">
        <v>98</v>
      </c>
      <c r="H1271" s="15">
        <v>14.223699999999999</v>
      </c>
      <c r="I1271" s="15">
        <v>10</v>
      </c>
      <c r="J1271" s="15" t="s">
        <v>17426</v>
      </c>
      <c r="K1271" s="15" t="s">
        <v>23</v>
      </c>
      <c r="L1271" s="15">
        <v>1</v>
      </c>
      <c r="M1271" s="15" t="s">
        <v>15548</v>
      </c>
      <c r="N1271" s="15" t="s">
        <v>18569</v>
      </c>
      <c r="O1271" s="56">
        <v>45636</v>
      </c>
    </row>
    <row r="1272" spans="1:15" s="12" customFormat="1">
      <c r="A1272" s="56">
        <v>45636</v>
      </c>
      <c r="B1272" s="15" t="s">
        <v>18182</v>
      </c>
      <c r="C1272" s="15" t="s">
        <v>18767</v>
      </c>
      <c r="D1272" s="15">
        <v>11.77</v>
      </c>
      <c r="E1272" s="56">
        <v>46721</v>
      </c>
      <c r="F1272" s="15">
        <v>104</v>
      </c>
      <c r="G1272" s="15">
        <v>104</v>
      </c>
      <c r="H1272" s="15">
        <v>10.693</v>
      </c>
      <c r="I1272" s="15">
        <v>10</v>
      </c>
      <c r="J1272" s="15" t="s">
        <v>17426</v>
      </c>
      <c r="K1272" s="15" t="s">
        <v>23</v>
      </c>
      <c r="L1272" s="15">
        <v>1</v>
      </c>
      <c r="M1272" s="15" t="s">
        <v>17433</v>
      </c>
      <c r="N1272" s="15" t="s">
        <v>18768</v>
      </c>
      <c r="O1272" s="56">
        <v>45636</v>
      </c>
    </row>
    <row r="1273" spans="1:15" s="12" customFormat="1">
      <c r="A1273" s="56">
        <v>45636</v>
      </c>
      <c r="B1273" s="15" t="s">
        <v>17429</v>
      </c>
      <c r="C1273" s="15" t="s">
        <v>16607</v>
      </c>
      <c r="D1273" s="15">
        <v>8.25</v>
      </c>
      <c r="E1273" s="56">
        <v>46073</v>
      </c>
      <c r="F1273" s="15">
        <v>99.977900000000005</v>
      </c>
      <c r="G1273" s="15">
        <v>99.977900000000005</v>
      </c>
      <c r="H1273" s="15">
        <v>8.42</v>
      </c>
      <c r="I1273" s="15">
        <v>1.58</v>
      </c>
      <c r="J1273" s="15" t="s">
        <v>17426</v>
      </c>
      <c r="K1273" s="15" t="s">
        <v>23</v>
      </c>
      <c r="L1273" s="15">
        <v>7</v>
      </c>
      <c r="M1273" s="15" t="s">
        <v>15548</v>
      </c>
      <c r="N1273" s="15" t="s">
        <v>17430</v>
      </c>
      <c r="O1273" s="56">
        <v>45636</v>
      </c>
    </row>
    <row r="1274" spans="1:15" s="12" customFormat="1">
      <c r="A1274" s="56">
        <v>45636</v>
      </c>
      <c r="B1274" s="15" t="s">
        <v>17431</v>
      </c>
      <c r="C1274" s="15" t="s">
        <v>17432</v>
      </c>
      <c r="D1274" s="15">
        <v>12.5</v>
      </c>
      <c r="E1274" s="56">
        <v>46262</v>
      </c>
      <c r="F1274" s="15">
        <v>100.06</v>
      </c>
      <c r="G1274" s="15">
        <v>100.03</v>
      </c>
      <c r="H1274" s="15">
        <v>13.2159</v>
      </c>
      <c r="I1274" s="15">
        <v>1600</v>
      </c>
      <c r="J1274" s="15" t="s">
        <v>17426</v>
      </c>
      <c r="K1274" s="15" t="s">
        <v>23</v>
      </c>
      <c r="L1274" s="15">
        <v>2</v>
      </c>
      <c r="M1274" s="15" t="s">
        <v>17433</v>
      </c>
      <c r="N1274" s="15" t="s">
        <v>17434</v>
      </c>
      <c r="O1274" s="56">
        <v>45636</v>
      </c>
    </row>
    <row r="1275" spans="1:15" s="12" customFormat="1">
      <c r="A1275" s="56">
        <v>45636</v>
      </c>
      <c r="B1275" s="15" t="s">
        <v>17438</v>
      </c>
      <c r="C1275" s="15" t="s">
        <v>17954</v>
      </c>
      <c r="D1275" s="15">
        <v>0</v>
      </c>
      <c r="E1275" s="56">
        <v>45722</v>
      </c>
      <c r="F1275" s="15">
        <v>99.745500000000007</v>
      </c>
      <c r="G1275" s="15">
        <v>99.745500000000007</v>
      </c>
      <c r="H1275" s="15">
        <v>10.8</v>
      </c>
      <c r="I1275" s="15">
        <v>3.51</v>
      </c>
      <c r="J1275" s="15" t="s">
        <v>17426</v>
      </c>
      <c r="K1275" s="15" t="s">
        <v>23</v>
      </c>
      <c r="L1275" s="15">
        <v>1</v>
      </c>
      <c r="M1275" s="15" t="s">
        <v>15548</v>
      </c>
      <c r="N1275" s="15" t="s">
        <v>17955</v>
      </c>
      <c r="O1275" s="56">
        <v>45636</v>
      </c>
    </row>
    <row r="1276" spans="1:15" s="12" customFormat="1">
      <c r="A1276" s="56">
        <v>45636</v>
      </c>
      <c r="B1276" s="15" t="s">
        <v>17438</v>
      </c>
      <c r="C1276" s="15" t="s">
        <v>17439</v>
      </c>
      <c r="D1276" s="15">
        <v>10.029999999999999</v>
      </c>
      <c r="E1276" s="56">
        <v>45906</v>
      </c>
      <c r="F1276" s="15">
        <v>100.4571</v>
      </c>
      <c r="G1276" s="15">
        <v>100.4571</v>
      </c>
      <c r="H1276" s="15">
        <v>9.8000000000000007</v>
      </c>
      <c r="I1276" s="15">
        <v>0.4</v>
      </c>
      <c r="J1276" s="15" t="s">
        <v>17426</v>
      </c>
      <c r="K1276" s="15" t="s">
        <v>23</v>
      </c>
      <c r="L1276" s="15">
        <v>1</v>
      </c>
      <c r="M1276" s="15" t="s">
        <v>15548</v>
      </c>
      <c r="N1276" s="15" t="s">
        <v>17440</v>
      </c>
      <c r="O1276" s="56">
        <v>45636</v>
      </c>
    </row>
    <row r="1277" spans="1:15" s="12" customFormat="1">
      <c r="A1277" s="56">
        <v>45636</v>
      </c>
      <c r="B1277" s="15" t="s">
        <v>17438</v>
      </c>
      <c r="C1277" s="15" t="s">
        <v>18769</v>
      </c>
      <c r="D1277" s="15">
        <v>9.9</v>
      </c>
      <c r="E1277" s="56">
        <v>46092</v>
      </c>
      <c r="F1277" s="15">
        <v>99.481499999999997</v>
      </c>
      <c r="G1277" s="15">
        <v>99.481499999999997</v>
      </c>
      <c r="H1277" s="15">
        <v>10.75</v>
      </c>
      <c r="I1277" s="15">
        <v>2</v>
      </c>
      <c r="J1277" s="15" t="s">
        <v>17426</v>
      </c>
      <c r="K1277" s="15" t="s">
        <v>23</v>
      </c>
      <c r="L1277" s="15">
        <v>1</v>
      </c>
      <c r="M1277" s="15" t="s">
        <v>15548</v>
      </c>
      <c r="N1277" s="15" t="s">
        <v>18770</v>
      </c>
      <c r="O1277" s="56">
        <v>45636</v>
      </c>
    </row>
    <row r="1278" spans="1:15" s="12" customFormat="1">
      <c r="A1278" s="56">
        <v>45636</v>
      </c>
      <c r="B1278" s="15" t="s">
        <v>17442</v>
      </c>
      <c r="C1278" s="15" t="s">
        <v>17443</v>
      </c>
      <c r="D1278" s="15">
        <v>10.9</v>
      </c>
      <c r="E1278" s="56">
        <v>46108</v>
      </c>
      <c r="F1278" s="15">
        <v>99.958500000000001</v>
      </c>
      <c r="G1278" s="15">
        <v>99.763099999999994</v>
      </c>
      <c r="H1278" s="15">
        <v>11.681800000000001</v>
      </c>
      <c r="I1278" s="15">
        <v>11</v>
      </c>
      <c r="J1278" s="15" t="s">
        <v>17426</v>
      </c>
      <c r="K1278" s="15" t="s">
        <v>23</v>
      </c>
      <c r="L1278" s="15">
        <v>7</v>
      </c>
      <c r="M1278" s="15" t="s">
        <v>15548</v>
      </c>
      <c r="N1278" s="15" t="s">
        <v>17444</v>
      </c>
      <c r="O1278" s="56">
        <v>45636</v>
      </c>
    </row>
    <row r="1279" spans="1:15" s="12" customFormat="1">
      <c r="A1279" s="56">
        <v>45636</v>
      </c>
      <c r="B1279" s="15" t="s">
        <v>17442</v>
      </c>
      <c r="C1279" s="15" t="s">
        <v>17445</v>
      </c>
      <c r="D1279" s="15">
        <v>10.9</v>
      </c>
      <c r="E1279" s="56">
        <v>46148</v>
      </c>
      <c r="F1279" s="15">
        <v>99.89</v>
      </c>
      <c r="G1279" s="15">
        <v>99.207999999999998</v>
      </c>
      <c r="H1279" s="15">
        <v>12.1394</v>
      </c>
      <c r="I1279" s="15">
        <v>25</v>
      </c>
      <c r="J1279" s="15" t="s">
        <v>17426</v>
      </c>
      <c r="K1279" s="15" t="s">
        <v>23</v>
      </c>
      <c r="L1279" s="15">
        <v>9</v>
      </c>
      <c r="M1279" s="15" t="s">
        <v>15548</v>
      </c>
      <c r="N1279" s="15" t="s">
        <v>17446</v>
      </c>
      <c r="O1279" s="56">
        <v>45636</v>
      </c>
    </row>
    <row r="1280" spans="1:15" s="12" customFormat="1">
      <c r="A1280" s="56">
        <v>45636</v>
      </c>
      <c r="B1280" s="15" t="s">
        <v>17960</v>
      </c>
      <c r="C1280" s="15" t="s">
        <v>11106</v>
      </c>
      <c r="D1280" s="15">
        <v>8.3699999999999992</v>
      </c>
      <c r="E1280" s="56">
        <v>47094</v>
      </c>
      <c r="F1280" s="15">
        <v>103.95</v>
      </c>
      <c r="G1280" s="15">
        <v>103.95</v>
      </c>
      <c r="H1280" s="15">
        <v>7.34</v>
      </c>
      <c r="I1280" s="15">
        <v>10</v>
      </c>
      <c r="J1280" s="15" t="s">
        <v>17426</v>
      </c>
      <c r="K1280" s="15" t="s">
        <v>23</v>
      </c>
      <c r="L1280" s="15">
        <v>1</v>
      </c>
      <c r="M1280" s="15" t="s">
        <v>15548</v>
      </c>
      <c r="N1280" s="15" t="s">
        <v>18771</v>
      </c>
      <c r="O1280" s="56">
        <v>45636</v>
      </c>
    </row>
    <row r="1281" spans="1:15" s="12" customFormat="1">
      <c r="A1281" s="56">
        <v>45636</v>
      </c>
      <c r="B1281" s="15" t="s">
        <v>17447</v>
      </c>
      <c r="C1281" s="15" t="s">
        <v>9914</v>
      </c>
      <c r="D1281" s="15">
        <v>5.94</v>
      </c>
      <c r="E1281" s="56">
        <v>46053</v>
      </c>
      <c r="F1281" s="15">
        <v>98.221900000000005</v>
      </c>
      <c r="G1281" s="15">
        <v>98.221900000000005</v>
      </c>
      <c r="H1281" s="15">
        <v>7.6</v>
      </c>
      <c r="I1281" s="15">
        <v>5000</v>
      </c>
      <c r="J1281" s="15" t="s">
        <v>17426</v>
      </c>
      <c r="K1281" s="15" t="s">
        <v>23</v>
      </c>
      <c r="L1281" s="15">
        <v>1</v>
      </c>
      <c r="M1281" s="15" t="s">
        <v>15548</v>
      </c>
      <c r="N1281" s="15" t="s">
        <v>18772</v>
      </c>
      <c r="O1281" s="56">
        <v>45636</v>
      </c>
    </row>
    <row r="1282" spans="1:15" s="12" customFormat="1">
      <c r="A1282" s="56">
        <v>45636</v>
      </c>
      <c r="B1282" s="15" t="s">
        <v>17960</v>
      </c>
      <c r="C1282" s="15" t="s">
        <v>10662</v>
      </c>
      <c r="D1282" s="15">
        <v>7.56</v>
      </c>
      <c r="E1282" s="56">
        <v>46203</v>
      </c>
      <c r="F1282" s="15">
        <v>100.01730000000001</v>
      </c>
      <c r="G1282" s="15">
        <v>100.01730000000001</v>
      </c>
      <c r="H1282" s="15">
        <v>7.5</v>
      </c>
      <c r="I1282" s="15">
        <v>2500</v>
      </c>
      <c r="J1282" s="15" t="s">
        <v>17426</v>
      </c>
      <c r="K1282" s="15" t="s">
        <v>23</v>
      </c>
      <c r="L1282" s="15">
        <v>1</v>
      </c>
      <c r="M1282" s="15" t="s">
        <v>15548</v>
      </c>
      <c r="N1282" s="15" t="s">
        <v>18773</v>
      </c>
      <c r="O1282" s="56">
        <v>45636</v>
      </c>
    </row>
    <row r="1283" spans="1:15" s="12" customFormat="1">
      <c r="A1283" s="56">
        <v>45636</v>
      </c>
      <c r="B1283" s="15" t="s">
        <v>17447</v>
      </c>
      <c r="C1283" s="15" t="s">
        <v>9297</v>
      </c>
      <c r="D1283" s="15">
        <v>7.59</v>
      </c>
      <c r="E1283" s="56">
        <v>46538</v>
      </c>
      <c r="F1283" s="15">
        <v>100.3138</v>
      </c>
      <c r="G1283" s="15">
        <v>100.3138</v>
      </c>
      <c r="H1283" s="15">
        <v>7.4</v>
      </c>
      <c r="I1283" s="15">
        <v>5000</v>
      </c>
      <c r="J1283" s="15" t="s">
        <v>17426</v>
      </c>
      <c r="K1283" s="15" t="s">
        <v>23</v>
      </c>
      <c r="L1283" s="15">
        <v>1</v>
      </c>
      <c r="M1283" s="15" t="s">
        <v>15548</v>
      </c>
      <c r="N1283" s="15" t="s">
        <v>18774</v>
      </c>
      <c r="O1283" s="56">
        <v>45636</v>
      </c>
    </row>
    <row r="1284" spans="1:15" s="12" customFormat="1">
      <c r="A1284" s="56">
        <v>45636</v>
      </c>
      <c r="B1284" s="15" t="s">
        <v>17447</v>
      </c>
      <c r="C1284" s="15" t="s">
        <v>7726</v>
      </c>
      <c r="D1284" s="15">
        <v>7.35</v>
      </c>
      <c r="E1284" s="56">
        <v>49156</v>
      </c>
      <c r="F1284" s="15">
        <v>100.9109</v>
      </c>
      <c r="G1284" s="15">
        <v>100.9109</v>
      </c>
      <c r="H1284" s="15">
        <v>7.34</v>
      </c>
      <c r="I1284" s="15">
        <v>100</v>
      </c>
      <c r="J1284" s="15" t="s">
        <v>17426</v>
      </c>
      <c r="K1284" s="15" t="s">
        <v>23</v>
      </c>
      <c r="L1284" s="15">
        <v>1</v>
      </c>
      <c r="M1284" s="15" t="s">
        <v>15548</v>
      </c>
      <c r="N1284" s="15" t="s">
        <v>18775</v>
      </c>
      <c r="O1284" s="56">
        <v>45636</v>
      </c>
    </row>
    <row r="1285" spans="1:15" s="12" customFormat="1">
      <c r="A1285" s="56">
        <v>45636</v>
      </c>
      <c r="B1285" s="15" t="s">
        <v>17447</v>
      </c>
      <c r="C1285" s="15" t="s">
        <v>13907</v>
      </c>
      <c r="D1285" s="15">
        <v>0</v>
      </c>
      <c r="E1285" s="56">
        <v>49251</v>
      </c>
      <c r="F1285" s="15">
        <v>54.857399999999998</v>
      </c>
      <c r="G1285" s="15">
        <v>54.857399999999998</v>
      </c>
      <c r="H1285" s="15">
        <v>6.25</v>
      </c>
      <c r="I1285" s="15">
        <v>600</v>
      </c>
      <c r="J1285" s="15" t="s">
        <v>17426</v>
      </c>
      <c r="K1285" s="15" t="s">
        <v>23</v>
      </c>
      <c r="L1285" s="15">
        <v>1</v>
      </c>
      <c r="M1285" s="15" t="s">
        <v>15548</v>
      </c>
      <c r="N1285" s="15" t="s">
        <v>17450</v>
      </c>
      <c r="O1285" s="56">
        <v>45636</v>
      </c>
    </row>
    <row r="1286" spans="1:15" s="12" customFormat="1">
      <c r="A1286" s="56">
        <v>45636</v>
      </c>
      <c r="B1286" s="15" t="s">
        <v>17455</v>
      </c>
      <c r="C1286" s="15" t="s">
        <v>1769</v>
      </c>
      <c r="D1286" s="15">
        <v>7.95</v>
      </c>
      <c r="E1286" s="56">
        <v>401768</v>
      </c>
      <c r="F1286" s="15">
        <v>99.464699999999993</v>
      </c>
      <c r="G1286" s="15">
        <v>99.386600000000001</v>
      </c>
      <c r="H1286" s="15">
        <v>8.2949999999999999</v>
      </c>
      <c r="I1286" s="15">
        <v>200</v>
      </c>
      <c r="J1286" s="15" t="s">
        <v>17426</v>
      </c>
      <c r="K1286" s="15" t="s">
        <v>23</v>
      </c>
      <c r="L1286" s="15">
        <v>2</v>
      </c>
      <c r="M1286" s="15" t="s">
        <v>15548</v>
      </c>
      <c r="N1286" s="15" t="s">
        <v>18192</v>
      </c>
      <c r="O1286" s="56">
        <v>45636</v>
      </c>
    </row>
    <row r="1287" spans="1:15" s="12" customFormat="1">
      <c r="A1287" s="56">
        <v>45636</v>
      </c>
      <c r="B1287" s="15" t="s">
        <v>18776</v>
      </c>
      <c r="C1287" s="15" t="s">
        <v>9127</v>
      </c>
      <c r="D1287" s="15">
        <v>6.11</v>
      </c>
      <c r="E1287" s="56">
        <v>45844</v>
      </c>
      <c r="F1287" s="15">
        <v>99.1494</v>
      </c>
      <c r="G1287" s="15">
        <v>99.1494</v>
      </c>
      <c r="H1287" s="15">
        <v>7.49</v>
      </c>
      <c r="I1287" s="15">
        <v>5000</v>
      </c>
      <c r="J1287" s="15" t="s">
        <v>17426</v>
      </c>
      <c r="K1287" s="15" t="s">
        <v>23</v>
      </c>
      <c r="L1287" s="15">
        <v>1</v>
      </c>
      <c r="M1287" s="15" t="s">
        <v>15548</v>
      </c>
      <c r="N1287" s="15" t="s">
        <v>18777</v>
      </c>
      <c r="O1287" s="56">
        <v>45636</v>
      </c>
    </row>
    <row r="1288" spans="1:15" s="12" customFormat="1">
      <c r="A1288" s="56">
        <v>45636</v>
      </c>
      <c r="B1288" s="15" t="s">
        <v>18776</v>
      </c>
      <c r="C1288" s="15" t="s">
        <v>6937</v>
      </c>
      <c r="D1288" s="15">
        <v>7.58</v>
      </c>
      <c r="E1288" s="56">
        <v>46098</v>
      </c>
      <c r="F1288" s="15">
        <v>100.3334</v>
      </c>
      <c r="G1288" s="15">
        <v>100.3334</v>
      </c>
      <c r="H1288" s="15">
        <v>7.25</v>
      </c>
      <c r="I1288" s="15">
        <v>1</v>
      </c>
      <c r="J1288" s="15" t="s">
        <v>17426</v>
      </c>
      <c r="K1288" s="15" t="s">
        <v>23</v>
      </c>
      <c r="L1288" s="15">
        <v>1</v>
      </c>
      <c r="M1288" s="15" t="s">
        <v>15548</v>
      </c>
      <c r="N1288" s="15" t="s">
        <v>18778</v>
      </c>
      <c r="O1288" s="56">
        <v>45636</v>
      </c>
    </row>
    <row r="1289" spans="1:15" s="12" customFormat="1">
      <c r="A1289" s="56">
        <v>45636</v>
      </c>
      <c r="B1289" s="15" t="s">
        <v>17462</v>
      </c>
      <c r="C1289" s="15" t="s">
        <v>17461</v>
      </c>
      <c r="D1289" s="15">
        <v>10.5</v>
      </c>
      <c r="E1289" s="56">
        <v>46264</v>
      </c>
      <c r="F1289" s="15">
        <v>98.619799999999998</v>
      </c>
      <c r="G1289" s="15">
        <v>98.619799999999998</v>
      </c>
      <c r="H1289" s="15">
        <v>12</v>
      </c>
      <c r="I1289" s="15">
        <v>301</v>
      </c>
      <c r="J1289" s="15" t="s">
        <v>17426</v>
      </c>
      <c r="K1289" s="15" t="s">
        <v>23</v>
      </c>
      <c r="L1289" s="15">
        <v>2</v>
      </c>
      <c r="M1289" s="15" t="s">
        <v>15548</v>
      </c>
      <c r="N1289" s="15" t="s">
        <v>17463</v>
      </c>
      <c r="O1289" s="56">
        <v>45636</v>
      </c>
    </row>
    <row r="1290" spans="1:15" s="12" customFormat="1">
      <c r="A1290" s="56">
        <v>45636</v>
      </c>
      <c r="B1290" s="15" t="s">
        <v>18202</v>
      </c>
      <c r="C1290" s="15" t="s">
        <v>18412</v>
      </c>
      <c r="D1290" s="15">
        <v>9.5</v>
      </c>
      <c r="E1290" s="56">
        <v>49179</v>
      </c>
      <c r="F1290" s="15">
        <v>100.05</v>
      </c>
      <c r="G1290" s="15">
        <v>100.05</v>
      </c>
      <c r="H1290" s="15">
        <v>9.4726999999999997</v>
      </c>
      <c r="I1290" s="15">
        <v>780</v>
      </c>
      <c r="J1290" s="15" t="s">
        <v>17426</v>
      </c>
      <c r="K1290" s="15" t="s">
        <v>23</v>
      </c>
      <c r="L1290" s="15">
        <v>1</v>
      </c>
      <c r="M1290" s="15" t="s">
        <v>15548</v>
      </c>
      <c r="N1290" s="15" t="s">
        <v>18413</v>
      </c>
      <c r="O1290" s="56">
        <v>45636</v>
      </c>
    </row>
    <row r="1291" spans="1:15" s="12" customFormat="1">
      <c r="A1291" s="56">
        <v>45636</v>
      </c>
      <c r="B1291" s="15" t="s">
        <v>17469</v>
      </c>
      <c r="C1291" s="15" t="s">
        <v>9600</v>
      </c>
      <c r="D1291" s="15">
        <v>7.65</v>
      </c>
      <c r="E1291" s="56">
        <v>48724</v>
      </c>
      <c r="F1291" s="15">
        <v>101.06310000000001</v>
      </c>
      <c r="G1291" s="15">
        <v>101.06310000000001</v>
      </c>
      <c r="H1291" s="15">
        <v>7.46</v>
      </c>
      <c r="I1291" s="15">
        <v>5000</v>
      </c>
      <c r="J1291" s="15" t="s">
        <v>17426</v>
      </c>
      <c r="K1291" s="15" t="s">
        <v>23</v>
      </c>
      <c r="L1291" s="15">
        <v>1</v>
      </c>
      <c r="M1291" s="15" t="s">
        <v>15548</v>
      </c>
      <c r="N1291" s="15" t="s">
        <v>17473</v>
      </c>
      <c r="O1291" s="56">
        <v>45636</v>
      </c>
    </row>
    <row r="1292" spans="1:15" s="12" customFormat="1">
      <c r="A1292" s="56">
        <v>45636</v>
      </c>
      <c r="B1292" s="15" t="s">
        <v>17469</v>
      </c>
      <c r="C1292" s="15" t="s">
        <v>9595</v>
      </c>
      <c r="D1292" s="15">
        <v>7.79</v>
      </c>
      <c r="E1292" s="56">
        <v>45720</v>
      </c>
      <c r="F1292" s="15">
        <v>99.963899999999995</v>
      </c>
      <c r="G1292" s="15">
        <v>99.963899999999995</v>
      </c>
      <c r="H1292" s="15">
        <v>7.5</v>
      </c>
      <c r="I1292" s="15">
        <v>18500</v>
      </c>
      <c r="J1292" s="15" t="s">
        <v>17426</v>
      </c>
      <c r="K1292" s="15" t="s">
        <v>23</v>
      </c>
      <c r="L1292" s="15">
        <v>3</v>
      </c>
      <c r="M1292" s="15" t="s">
        <v>15548</v>
      </c>
      <c r="N1292" s="15" t="s">
        <v>17474</v>
      </c>
      <c r="O1292" s="56">
        <v>45636</v>
      </c>
    </row>
    <row r="1293" spans="1:15" s="12" customFormat="1">
      <c r="A1293" s="56">
        <v>45636</v>
      </c>
      <c r="B1293" s="15" t="s">
        <v>17469</v>
      </c>
      <c r="C1293" s="15" t="s">
        <v>9590</v>
      </c>
      <c r="D1293" s="15">
        <v>7.7</v>
      </c>
      <c r="E1293" s="56">
        <v>46889</v>
      </c>
      <c r="F1293" s="15">
        <v>100.2062</v>
      </c>
      <c r="G1293" s="15">
        <v>100.2062</v>
      </c>
      <c r="H1293" s="15">
        <v>7.6</v>
      </c>
      <c r="I1293" s="15">
        <v>2000</v>
      </c>
      <c r="J1293" s="15" t="s">
        <v>17426</v>
      </c>
      <c r="K1293" s="15" t="s">
        <v>23</v>
      </c>
      <c r="L1293" s="15">
        <v>1</v>
      </c>
      <c r="M1293" s="15" t="s">
        <v>15548</v>
      </c>
      <c r="N1293" s="15" t="s">
        <v>17475</v>
      </c>
      <c r="O1293" s="56">
        <v>45636</v>
      </c>
    </row>
    <row r="1294" spans="1:15" s="12" customFormat="1">
      <c r="A1294" s="56">
        <v>45636</v>
      </c>
      <c r="B1294" s="15" t="s">
        <v>17469</v>
      </c>
      <c r="C1294" s="15" t="s">
        <v>9522</v>
      </c>
      <c r="D1294" s="15">
        <v>7.69</v>
      </c>
      <c r="E1294" s="56">
        <v>48606</v>
      </c>
      <c r="F1294" s="15">
        <v>101.3035</v>
      </c>
      <c r="G1294" s="15">
        <v>101.3035</v>
      </c>
      <c r="H1294" s="15">
        <v>7.46</v>
      </c>
      <c r="I1294" s="15">
        <v>5000</v>
      </c>
      <c r="J1294" s="15" t="s">
        <v>17426</v>
      </c>
      <c r="K1294" s="15" t="s">
        <v>23</v>
      </c>
      <c r="L1294" s="15">
        <v>1</v>
      </c>
      <c r="M1294" s="15" t="s">
        <v>15548</v>
      </c>
      <c r="N1294" s="15" t="s">
        <v>18779</v>
      </c>
      <c r="O1294" s="56">
        <v>45636</v>
      </c>
    </row>
    <row r="1295" spans="1:15" s="12" customFormat="1">
      <c r="A1295" s="56">
        <v>45636</v>
      </c>
      <c r="B1295" s="15" t="s">
        <v>17477</v>
      </c>
      <c r="C1295" s="15" t="s">
        <v>8398</v>
      </c>
      <c r="D1295" s="15">
        <v>0</v>
      </c>
      <c r="E1295" s="56">
        <v>46491</v>
      </c>
      <c r="F1295" s="15">
        <v>98.75</v>
      </c>
      <c r="G1295" s="15">
        <v>98.75</v>
      </c>
      <c r="H1295" s="15">
        <v>10.38</v>
      </c>
      <c r="I1295" s="15">
        <v>2</v>
      </c>
      <c r="J1295" s="15" t="s">
        <v>17426</v>
      </c>
      <c r="K1295" s="15" t="s">
        <v>23</v>
      </c>
      <c r="L1295" s="15">
        <v>1</v>
      </c>
      <c r="M1295" s="15" t="s">
        <v>15548</v>
      </c>
      <c r="N1295" s="15" t="s">
        <v>18420</v>
      </c>
      <c r="O1295" s="56">
        <v>45636</v>
      </c>
    </row>
    <row r="1296" spans="1:15" s="12" customFormat="1">
      <c r="A1296" s="56">
        <v>45636</v>
      </c>
      <c r="B1296" s="15" t="s">
        <v>17477</v>
      </c>
      <c r="C1296" s="15" t="s">
        <v>8396</v>
      </c>
      <c r="D1296" s="15">
        <v>11.8</v>
      </c>
      <c r="E1296" s="56">
        <v>46309</v>
      </c>
      <c r="F1296" s="15">
        <v>99.793099999999995</v>
      </c>
      <c r="G1296" s="15">
        <v>99.793099999999995</v>
      </c>
      <c r="H1296" s="15">
        <v>12.6</v>
      </c>
      <c r="I1296" s="15">
        <v>3</v>
      </c>
      <c r="J1296" s="15" t="s">
        <v>17426</v>
      </c>
      <c r="K1296" s="15" t="s">
        <v>23</v>
      </c>
      <c r="L1296" s="15">
        <v>2</v>
      </c>
      <c r="M1296" s="15" t="s">
        <v>15548</v>
      </c>
      <c r="N1296" s="15" t="s">
        <v>17481</v>
      </c>
      <c r="O1296" s="56">
        <v>45636</v>
      </c>
    </row>
    <row r="1297" spans="1:15" s="12" customFormat="1">
      <c r="A1297" s="56">
        <v>45636</v>
      </c>
      <c r="B1297" s="15" t="s">
        <v>17477</v>
      </c>
      <c r="C1297" s="15" t="s">
        <v>8392</v>
      </c>
      <c r="D1297" s="15">
        <v>11.6</v>
      </c>
      <c r="E1297" s="56">
        <v>46126</v>
      </c>
      <c r="F1297" s="15">
        <v>99.433499999999995</v>
      </c>
      <c r="G1297" s="15">
        <v>99.433499999999995</v>
      </c>
      <c r="H1297" s="15">
        <v>12.75</v>
      </c>
      <c r="I1297" s="15">
        <v>16</v>
      </c>
      <c r="J1297" s="15" t="s">
        <v>17426</v>
      </c>
      <c r="K1297" s="15" t="s">
        <v>23</v>
      </c>
      <c r="L1297" s="15">
        <v>4</v>
      </c>
      <c r="M1297" s="15" t="s">
        <v>15548</v>
      </c>
      <c r="N1297" s="15" t="s">
        <v>17482</v>
      </c>
      <c r="O1297" s="56">
        <v>45636</v>
      </c>
    </row>
    <row r="1298" spans="1:15" s="12" customFormat="1">
      <c r="A1298" s="56">
        <v>45636</v>
      </c>
      <c r="B1298" s="15" t="s">
        <v>17483</v>
      </c>
      <c r="C1298" s="15" t="s">
        <v>17484</v>
      </c>
      <c r="D1298" s="15">
        <v>0</v>
      </c>
      <c r="E1298" s="56">
        <v>53416</v>
      </c>
      <c r="F1298" s="15">
        <v>18.832599999999999</v>
      </c>
      <c r="G1298" s="15">
        <v>18.832599999999999</v>
      </c>
      <c r="H1298" s="15">
        <v>8.15</v>
      </c>
      <c r="I1298" s="15">
        <v>34800</v>
      </c>
      <c r="J1298" s="15" t="s">
        <v>17426</v>
      </c>
      <c r="K1298" s="15" t="s">
        <v>23</v>
      </c>
      <c r="L1298" s="15">
        <v>2</v>
      </c>
      <c r="M1298" s="15" t="s">
        <v>17433</v>
      </c>
      <c r="N1298" s="15" t="s">
        <v>17485</v>
      </c>
      <c r="O1298" s="56">
        <v>45636</v>
      </c>
    </row>
    <row r="1299" spans="1:15" s="12" customFormat="1">
      <c r="A1299" s="56">
        <v>45636</v>
      </c>
      <c r="B1299" s="15" t="s">
        <v>17486</v>
      </c>
      <c r="C1299" s="15" t="s">
        <v>17487</v>
      </c>
      <c r="D1299" s="15">
        <v>9.25</v>
      </c>
      <c r="E1299" s="56">
        <v>46097</v>
      </c>
      <c r="F1299" s="15">
        <v>99.461399999999998</v>
      </c>
      <c r="G1299" s="15">
        <v>99.504000000000005</v>
      </c>
      <c r="H1299" s="15">
        <v>10.1105</v>
      </c>
      <c r="I1299" s="15">
        <v>1.9</v>
      </c>
      <c r="J1299" s="15" t="s">
        <v>17426</v>
      </c>
      <c r="K1299" s="15" t="s">
        <v>23</v>
      </c>
      <c r="L1299" s="15">
        <v>9</v>
      </c>
      <c r="M1299" s="15" t="s">
        <v>15548</v>
      </c>
      <c r="N1299" s="15" t="s">
        <v>17488</v>
      </c>
      <c r="O1299" s="56">
        <v>45636</v>
      </c>
    </row>
    <row r="1300" spans="1:15" s="12" customFormat="1">
      <c r="A1300" s="56">
        <v>45636</v>
      </c>
      <c r="B1300" s="15" t="s">
        <v>17486</v>
      </c>
      <c r="C1300" s="15" t="s">
        <v>18421</v>
      </c>
      <c r="D1300" s="15">
        <v>9.4499999999999993</v>
      </c>
      <c r="E1300" s="56">
        <v>46337</v>
      </c>
      <c r="F1300" s="15">
        <v>98.221000000000004</v>
      </c>
      <c r="G1300" s="15">
        <v>98.234800000000007</v>
      </c>
      <c r="H1300" s="15">
        <v>10.4916</v>
      </c>
      <c r="I1300" s="15">
        <v>1739</v>
      </c>
      <c r="J1300" s="15" t="s">
        <v>17426</v>
      </c>
      <c r="K1300" s="15" t="s">
        <v>23</v>
      </c>
      <c r="L1300" s="15">
        <v>3</v>
      </c>
      <c r="M1300" s="15" t="s">
        <v>15548</v>
      </c>
      <c r="N1300" s="15" t="s">
        <v>18422</v>
      </c>
      <c r="O1300" s="56">
        <v>45636</v>
      </c>
    </row>
    <row r="1301" spans="1:15" s="12" customFormat="1">
      <c r="A1301" s="56">
        <v>45636</v>
      </c>
      <c r="B1301" s="15" t="s">
        <v>17977</v>
      </c>
      <c r="C1301" s="15" t="s">
        <v>17976</v>
      </c>
      <c r="D1301" s="15">
        <v>8.9499999999999993</v>
      </c>
      <c r="E1301" s="56">
        <v>46115</v>
      </c>
      <c r="F1301" s="15">
        <v>100.08</v>
      </c>
      <c r="G1301" s="15">
        <v>100.08</v>
      </c>
      <c r="H1301" s="15">
        <v>8.9040999999999997</v>
      </c>
      <c r="I1301" s="15">
        <v>2000</v>
      </c>
      <c r="J1301" s="15" t="s">
        <v>17426</v>
      </c>
      <c r="K1301" s="15" t="s">
        <v>23</v>
      </c>
      <c r="L1301" s="15">
        <v>1</v>
      </c>
      <c r="M1301" s="15" t="s">
        <v>17433</v>
      </c>
      <c r="N1301" s="15" t="s">
        <v>17978</v>
      </c>
      <c r="O1301" s="56">
        <v>45636</v>
      </c>
    </row>
    <row r="1302" spans="1:15" s="12" customFormat="1">
      <c r="A1302" s="56">
        <v>45636</v>
      </c>
      <c r="B1302" s="15" t="s">
        <v>17977</v>
      </c>
      <c r="C1302" s="15" t="s">
        <v>17979</v>
      </c>
      <c r="D1302" s="15">
        <v>8.5</v>
      </c>
      <c r="E1302" s="56">
        <v>46468</v>
      </c>
      <c r="F1302" s="15">
        <v>100.08499999999999</v>
      </c>
      <c r="G1302" s="15">
        <v>100.08499999999999</v>
      </c>
      <c r="H1302" s="15">
        <v>8.4239999999999995</v>
      </c>
      <c r="I1302" s="15">
        <v>7340</v>
      </c>
      <c r="J1302" s="15" t="s">
        <v>17426</v>
      </c>
      <c r="K1302" s="15" t="s">
        <v>23</v>
      </c>
      <c r="L1302" s="15">
        <v>3</v>
      </c>
      <c r="M1302" s="15" t="s">
        <v>17433</v>
      </c>
      <c r="N1302" s="15" t="s">
        <v>18210</v>
      </c>
      <c r="O1302" s="56">
        <v>45636</v>
      </c>
    </row>
    <row r="1303" spans="1:15" s="12" customFormat="1">
      <c r="A1303" s="56">
        <v>45636</v>
      </c>
      <c r="B1303" s="15" t="s">
        <v>17495</v>
      </c>
      <c r="C1303" s="15" t="s">
        <v>10820</v>
      </c>
      <c r="D1303" s="15">
        <v>7.74</v>
      </c>
      <c r="E1303" s="56">
        <v>401768</v>
      </c>
      <c r="F1303" s="15">
        <v>99.549099999999996</v>
      </c>
      <c r="G1303" s="15">
        <v>99.549099999999996</v>
      </c>
      <c r="H1303" s="15">
        <v>8.2200000000000006</v>
      </c>
      <c r="I1303" s="15">
        <v>500</v>
      </c>
      <c r="J1303" s="15" t="s">
        <v>17426</v>
      </c>
      <c r="K1303" s="15" t="s">
        <v>23</v>
      </c>
      <c r="L1303" s="15">
        <v>1</v>
      </c>
      <c r="M1303" s="15" t="s">
        <v>15548</v>
      </c>
      <c r="N1303" s="15" t="s">
        <v>18780</v>
      </c>
      <c r="O1303" s="56">
        <v>45636</v>
      </c>
    </row>
    <row r="1304" spans="1:15" s="12" customFormat="1">
      <c r="A1304" s="56">
        <v>45636</v>
      </c>
      <c r="B1304" s="15" t="s">
        <v>17495</v>
      </c>
      <c r="C1304" s="15" t="s">
        <v>3588</v>
      </c>
      <c r="D1304" s="15">
        <v>7.73</v>
      </c>
      <c r="E1304" s="56">
        <v>401768</v>
      </c>
      <c r="F1304" s="15">
        <v>99.540599999999998</v>
      </c>
      <c r="G1304" s="15">
        <v>99.540599999999998</v>
      </c>
      <c r="H1304" s="15">
        <v>8.2200000000000006</v>
      </c>
      <c r="I1304" s="15">
        <v>2400</v>
      </c>
      <c r="J1304" s="15" t="s">
        <v>17426</v>
      </c>
      <c r="K1304" s="15" t="s">
        <v>23</v>
      </c>
      <c r="L1304" s="15">
        <v>2</v>
      </c>
      <c r="M1304" s="15" t="s">
        <v>15548</v>
      </c>
      <c r="N1304" s="15" t="s">
        <v>18781</v>
      </c>
      <c r="O1304" s="56">
        <v>45636</v>
      </c>
    </row>
    <row r="1305" spans="1:15" s="12" customFormat="1">
      <c r="A1305" s="56">
        <v>45636</v>
      </c>
      <c r="B1305" s="15" t="s">
        <v>17495</v>
      </c>
      <c r="C1305" s="15" t="s">
        <v>4071</v>
      </c>
      <c r="D1305" s="15">
        <v>7.98</v>
      </c>
      <c r="E1305" s="56">
        <v>401768</v>
      </c>
      <c r="F1305" s="15">
        <v>100.6053</v>
      </c>
      <c r="G1305" s="15">
        <v>100.63420000000001</v>
      </c>
      <c r="H1305" s="15">
        <v>7.8757000000000001</v>
      </c>
      <c r="I1305" s="15">
        <v>600</v>
      </c>
      <c r="J1305" s="15" t="s">
        <v>17426</v>
      </c>
      <c r="K1305" s="15" t="s">
        <v>23</v>
      </c>
      <c r="L1305" s="15">
        <v>2</v>
      </c>
      <c r="M1305" s="15" t="s">
        <v>15548</v>
      </c>
      <c r="N1305" s="15" t="s">
        <v>17981</v>
      </c>
      <c r="O1305" s="56">
        <v>45636</v>
      </c>
    </row>
    <row r="1306" spans="1:15" s="12" customFormat="1">
      <c r="A1306" s="56">
        <v>45636</v>
      </c>
      <c r="B1306" s="15" t="s">
        <v>17508</v>
      </c>
      <c r="C1306" s="15" t="s">
        <v>17509</v>
      </c>
      <c r="D1306" s="15">
        <v>9.85</v>
      </c>
      <c r="E1306" s="56">
        <v>45793</v>
      </c>
      <c r="F1306" s="15">
        <v>99.9221</v>
      </c>
      <c r="G1306" s="15">
        <v>99.921999999999997</v>
      </c>
      <c r="H1306" s="15">
        <v>10.5</v>
      </c>
      <c r="I1306" s="15">
        <v>15</v>
      </c>
      <c r="J1306" s="15" t="s">
        <v>17426</v>
      </c>
      <c r="K1306" s="15" t="s">
        <v>23</v>
      </c>
      <c r="L1306" s="15">
        <v>11</v>
      </c>
      <c r="M1306" s="15" t="s">
        <v>15548</v>
      </c>
      <c r="N1306" s="15" t="s">
        <v>17510</v>
      </c>
      <c r="O1306" s="56">
        <v>45636</v>
      </c>
    </row>
    <row r="1307" spans="1:15" s="12" customFormat="1">
      <c r="A1307" s="56">
        <v>45636</v>
      </c>
      <c r="B1307" s="15" t="s">
        <v>18424</v>
      </c>
      <c r="C1307" s="15" t="s">
        <v>13003</v>
      </c>
      <c r="D1307" s="15">
        <v>9.75</v>
      </c>
      <c r="E1307" s="56">
        <v>48309</v>
      </c>
      <c r="F1307" s="15">
        <v>102.55</v>
      </c>
      <c r="G1307" s="15">
        <v>102.55</v>
      </c>
      <c r="H1307" s="15">
        <v>8.4504000000000001</v>
      </c>
      <c r="I1307" s="15">
        <v>3500</v>
      </c>
      <c r="J1307" s="15" t="s">
        <v>17426</v>
      </c>
      <c r="K1307" s="15" t="s">
        <v>23</v>
      </c>
      <c r="L1307" s="15">
        <v>2</v>
      </c>
      <c r="M1307" s="15" t="s">
        <v>15548</v>
      </c>
      <c r="N1307" s="15" t="s">
        <v>18425</v>
      </c>
      <c r="O1307" s="56">
        <v>45636</v>
      </c>
    </row>
    <row r="1308" spans="1:15" s="12" customFormat="1">
      <c r="A1308" s="56">
        <v>45636</v>
      </c>
      <c r="B1308" s="15" t="s">
        <v>17514</v>
      </c>
      <c r="C1308" s="15" t="s">
        <v>2881</v>
      </c>
      <c r="D1308" s="15">
        <v>7.49</v>
      </c>
      <c r="E1308" s="56">
        <v>49213</v>
      </c>
      <c r="F1308" s="15">
        <v>100.09229999999999</v>
      </c>
      <c r="G1308" s="15">
        <v>100.09229999999999</v>
      </c>
      <c r="H1308" s="15">
        <v>7.48</v>
      </c>
      <c r="I1308" s="15">
        <v>100</v>
      </c>
      <c r="J1308" s="15" t="s">
        <v>17426</v>
      </c>
      <c r="K1308" s="15" t="s">
        <v>23</v>
      </c>
      <c r="L1308" s="15">
        <v>1</v>
      </c>
      <c r="M1308" s="15" t="s">
        <v>15548</v>
      </c>
      <c r="N1308" s="15" t="s">
        <v>18782</v>
      </c>
      <c r="O1308" s="56">
        <v>45636</v>
      </c>
    </row>
    <row r="1309" spans="1:15" s="12" customFormat="1">
      <c r="A1309" s="56">
        <v>45636</v>
      </c>
      <c r="B1309" s="15" t="s">
        <v>17514</v>
      </c>
      <c r="C1309" s="15" t="s">
        <v>15214</v>
      </c>
      <c r="D1309" s="15">
        <v>7.41</v>
      </c>
      <c r="E1309" s="56">
        <v>49277</v>
      </c>
      <c r="F1309" s="15">
        <v>100.03</v>
      </c>
      <c r="G1309" s="15">
        <v>100.03</v>
      </c>
      <c r="H1309" s="15">
        <v>7.4127999999999998</v>
      </c>
      <c r="I1309" s="15">
        <v>4000</v>
      </c>
      <c r="J1309" s="15" t="s">
        <v>17426</v>
      </c>
      <c r="K1309" s="15" t="s">
        <v>23</v>
      </c>
      <c r="L1309" s="15">
        <v>1</v>
      </c>
      <c r="M1309" s="15" t="s">
        <v>15548</v>
      </c>
      <c r="N1309" s="15" t="s">
        <v>17986</v>
      </c>
      <c r="O1309" s="56">
        <v>45636</v>
      </c>
    </row>
    <row r="1310" spans="1:15" s="12" customFormat="1">
      <c r="A1310" s="56">
        <v>45636</v>
      </c>
      <c r="B1310" s="15" t="s">
        <v>18217</v>
      </c>
      <c r="C1310" s="15" t="s">
        <v>18574</v>
      </c>
      <c r="D1310" s="15">
        <v>10.1</v>
      </c>
      <c r="E1310" s="56">
        <v>45869</v>
      </c>
      <c r="F1310" s="15">
        <v>100.4028</v>
      </c>
      <c r="G1310" s="15">
        <v>100.1934</v>
      </c>
      <c r="H1310" s="15">
        <v>9.4350000000000005</v>
      </c>
      <c r="I1310" s="15">
        <v>20</v>
      </c>
      <c r="J1310" s="15" t="s">
        <v>17426</v>
      </c>
      <c r="K1310" s="15" t="s">
        <v>23</v>
      </c>
      <c r="L1310" s="15">
        <v>2</v>
      </c>
      <c r="M1310" s="15" t="s">
        <v>15548</v>
      </c>
      <c r="N1310" s="15" t="s">
        <v>18575</v>
      </c>
      <c r="O1310" s="56">
        <v>45636</v>
      </c>
    </row>
    <row r="1311" spans="1:15" s="12" customFormat="1">
      <c r="A1311" s="56">
        <v>45636</v>
      </c>
      <c r="B1311" s="15" t="s">
        <v>18577</v>
      </c>
      <c r="C1311" s="15" t="s">
        <v>8477</v>
      </c>
      <c r="D1311" s="15">
        <v>8.82</v>
      </c>
      <c r="E1311" s="56">
        <v>45929</v>
      </c>
      <c r="F1311" s="15">
        <v>100.28270000000001</v>
      </c>
      <c r="G1311" s="15">
        <v>100.28270000000001</v>
      </c>
      <c r="H1311" s="15">
        <v>8.3000000000000007</v>
      </c>
      <c r="I1311" s="15">
        <v>30</v>
      </c>
      <c r="J1311" s="15" t="s">
        <v>17426</v>
      </c>
      <c r="K1311" s="15" t="s">
        <v>23</v>
      </c>
      <c r="L1311" s="15">
        <v>1</v>
      </c>
      <c r="M1311" s="15" t="s">
        <v>15548</v>
      </c>
      <c r="N1311" s="15" t="s">
        <v>18578</v>
      </c>
      <c r="O1311" s="56">
        <v>45636</v>
      </c>
    </row>
    <row r="1312" spans="1:15" s="12" customFormat="1">
      <c r="A1312" s="56">
        <v>45636</v>
      </c>
      <c r="B1312" s="15" t="s">
        <v>18577</v>
      </c>
      <c r="C1312" s="15" t="s">
        <v>8472</v>
      </c>
      <c r="D1312" s="15">
        <v>8.9</v>
      </c>
      <c r="E1312" s="56">
        <v>45980</v>
      </c>
      <c r="F1312" s="15">
        <v>100.4873</v>
      </c>
      <c r="G1312" s="15">
        <v>100.4873</v>
      </c>
      <c r="H1312" s="15">
        <v>8.3000000000000007</v>
      </c>
      <c r="I1312" s="15">
        <v>30</v>
      </c>
      <c r="J1312" s="15" t="s">
        <v>17426</v>
      </c>
      <c r="K1312" s="15" t="s">
        <v>23</v>
      </c>
      <c r="L1312" s="15">
        <v>1</v>
      </c>
      <c r="M1312" s="15" t="s">
        <v>15548</v>
      </c>
      <c r="N1312" s="15" t="s">
        <v>18579</v>
      </c>
      <c r="O1312" s="56">
        <v>45636</v>
      </c>
    </row>
    <row r="1313" spans="1:15" s="12" customFormat="1">
      <c r="A1313" s="56">
        <v>45636</v>
      </c>
      <c r="B1313" s="15" t="s">
        <v>17526</v>
      </c>
      <c r="C1313" s="15" t="s">
        <v>18783</v>
      </c>
      <c r="D1313" s="15">
        <v>0</v>
      </c>
      <c r="E1313" s="56">
        <v>46332</v>
      </c>
      <c r="F1313" s="15">
        <v>244.14</v>
      </c>
      <c r="G1313" s="15">
        <v>244.14</v>
      </c>
      <c r="H1313" s="15">
        <v>7.5</v>
      </c>
      <c r="I1313" s="15">
        <v>20</v>
      </c>
      <c r="J1313" s="15" t="s">
        <v>17426</v>
      </c>
      <c r="K1313" s="15" t="s">
        <v>23</v>
      </c>
      <c r="L1313" s="15">
        <v>1</v>
      </c>
      <c r="M1313" s="15" t="s">
        <v>17433</v>
      </c>
      <c r="N1313" s="15" t="s">
        <v>18784</v>
      </c>
      <c r="O1313" s="56">
        <v>45636</v>
      </c>
    </row>
    <row r="1314" spans="1:15" s="12" customFormat="1">
      <c r="A1314" s="56">
        <v>45636</v>
      </c>
      <c r="B1314" s="15" t="s">
        <v>17526</v>
      </c>
      <c r="C1314" s="15" t="s">
        <v>18785</v>
      </c>
      <c r="D1314" s="15">
        <v>0</v>
      </c>
      <c r="E1314" s="56">
        <v>45991</v>
      </c>
      <c r="F1314" s="15">
        <v>229.78</v>
      </c>
      <c r="G1314" s="15">
        <v>229.78</v>
      </c>
      <c r="H1314" s="15">
        <v>7.5</v>
      </c>
      <c r="I1314" s="15">
        <v>20</v>
      </c>
      <c r="J1314" s="15" t="s">
        <v>17426</v>
      </c>
      <c r="K1314" s="15" t="s">
        <v>23</v>
      </c>
      <c r="L1314" s="15">
        <v>1</v>
      </c>
      <c r="M1314" s="15" t="s">
        <v>17433</v>
      </c>
      <c r="N1314" s="15" t="s">
        <v>18786</v>
      </c>
      <c r="O1314" s="56">
        <v>45636</v>
      </c>
    </row>
    <row r="1315" spans="1:15" s="12" customFormat="1">
      <c r="A1315" s="56">
        <v>45636</v>
      </c>
      <c r="B1315" s="15" t="s">
        <v>17526</v>
      </c>
      <c r="C1315" s="15" t="s">
        <v>17527</v>
      </c>
      <c r="D1315" s="15">
        <v>0</v>
      </c>
      <c r="E1315" s="56">
        <v>45909</v>
      </c>
      <c r="F1315" s="15">
        <v>189.774</v>
      </c>
      <c r="G1315" s="15">
        <v>189.774</v>
      </c>
      <c r="H1315" s="15">
        <v>10.25</v>
      </c>
      <c r="I1315" s="15">
        <v>6</v>
      </c>
      <c r="J1315" s="15" t="s">
        <v>17426</v>
      </c>
      <c r="K1315" s="15" t="s">
        <v>23</v>
      </c>
      <c r="L1315" s="15">
        <v>1</v>
      </c>
      <c r="M1315" s="15" t="s">
        <v>17433</v>
      </c>
      <c r="N1315" s="15" t="s">
        <v>17528</v>
      </c>
      <c r="O1315" s="56">
        <v>45636</v>
      </c>
    </row>
    <row r="1316" spans="1:15" s="12" customFormat="1">
      <c r="A1316" s="56">
        <v>45636</v>
      </c>
      <c r="B1316" s="15" t="s">
        <v>17526</v>
      </c>
      <c r="C1316" s="15" t="s">
        <v>18787</v>
      </c>
      <c r="D1316" s="15">
        <v>0</v>
      </c>
      <c r="E1316" s="56">
        <v>45840</v>
      </c>
      <c r="F1316" s="15">
        <v>169.9</v>
      </c>
      <c r="G1316" s="15">
        <v>169.9</v>
      </c>
      <c r="H1316" s="15">
        <v>8.9</v>
      </c>
      <c r="I1316" s="15">
        <v>10</v>
      </c>
      <c r="J1316" s="15" t="s">
        <v>17426</v>
      </c>
      <c r="K1316" s="15" t="s">
        <v>23</v>
      </c>
      <c r="L1316" s="15">
        <v>1</v>
      </c>
      <c r="M1316" s="15" t="s">
        <v>17433</v>
      </c>
      <c r="N1316" s="15" t="s">
        <v>18788</v>
      </c>
      <c r="O1316" s="56">
        <v>45636</v>
      </c>
    </row>
    <row r="1317" spans="1:15" s="12" customFormat="1">
      <c r="A1317" s="56">
        <v>45636</v>
      </c>
      <c r="B1317" s="15" t="s">
        <v>17526</v>
      </c>
      <c r="C1317" s="15" t="s">
        <v>18789</v>
      </c>
      <c r="D1317" s="15">
        <v>0</v>
      </c>
      <c r="E1317" s="56">
        <v>45938</v>
      </c>
      <c r="F1317" s="15">
        <v>163.77000000000001</v>
      </c>
      <c r="G1317" s="15">
        <v>164.291</v>
      </c>
      <c r="H1317" s="15">
        <v>8.9</v>
      </c>
      <c r="I1317" s="15">
        <v>60</v>
      </c>
      <c r="J1317" s="15" t="s">
        <v>17426</v>
      </c>
      <c r="K1317" s="15" t="s">
        <v>23</v>
      </c>
      <c r="L1317" s="15">
        <v>2</v>
      </c>
      <c r="M1317" s="15" t="s">
        <v>17433</v>
      </c>
      <c r="N1317" s="15" t="s">
        <v>18790</v>
      </c>
      <c r="O1317" s="56">
        <v>45636</v>
      </c>
    </row>
    <row r="1318" spans="1:15" s="12" customFormat="1">
      <c r="A1318" s="56">
        <v>45636</v>
      </c>
      <c r="B1318" s="15" t="s">
        <v>17526</v>
      </c>
      <c r="C1318" s="15" t="s">
        <v>18791</v>
      </c>
      <c r="D1318" s="15">
        <v>0</v>
      </c>
      <c r="E1318" s="56">
        <v>46426</v>
      </c>
      <c r="F1318" s="15">
        <v>175.25700000000001</v>
      </c>
      <c r="G1318" s="15">
        <v>175.25700000000001</v>
      </c>
      <c r="H1318" s="15">
        <v>7.5</v>
      </c>
      <c r="I1318" s="15">
        <v>120</v>
      </c>
      <c r="J1318" s="15" t="s">
        <v>17426</v>
      </c>
      <c r="K1318" s="15" t="s">
        <v>23</v>
      </c>
      <c r="L1318" s="15">
        <v>1</v>
      </c>
      <c r="M1318" s="15" t="s">
        <v>17433</v>
      </c>
      <c r="N1318" s="15" t="s">
        <v>18792</v>
      </c>
      <c r="O1318" s="56">
        <v>45636</v>
      </c>
    </row>
    <row r="1319" spans="1:15" s="12" customFormat="1">
      <c r="A1319" s="56">
        <v>45636</v>
      </c>
      <c r="B1319" s="15" t="s">
        <v>17526</v>
      </c>
      <c r="C1319" s="15" t="s">
        <v>18793</v>
      </c>
      <c r="D1319" s="15">
        <v>0</v>
      </c>
      <c r="E1319" s="56">
        <v>46301</v>
      </c>
      <c r="F1319" s="15">
        <v>180.08500000000001</v>
      </c>
      <c r="G1319" s="15">
        <v>180.08500000000001</v>
      </c>
      <c r="H1319" s="15">
        <v>7.5</v>
      </c>
      <c r="I1319" s="15">
        <v>26</v>
      </c>
      <c r="J1319" s="15" t="s">
        <v>17426</v>
      </c>
      <c r="K1319" s="15" t="s">
        <v>23</v>
      </c>
      <c r="L1319" s="15">
        <v>1</v>
      </c>
      <c r="M1319" s="15" t="s">
        <v>17433</v>
      </c>
      <c r="N1319" s="15" t="s">
        <v>18794</v>
      </c>
      <c r="O1319" s="56">
        <v>45636</v>
      </c>
    </row>
    <row r="1320" spans="1:15" s="12" customFormat="1">
      <c r="A1320" s="56">
        <v>45636</v>
      </c>
      <c r="B1320" s="15" t="s">
        <v>17526</v>
      </c>
      <c r="C1320" s="15" t="s">
        <v>17993</v>
      </c>
      <c r="D1320" s="15">
        <v>0</v>
      </c>
      <c r="E1320" s="56">
        <v>46392</v>
      </c>
      <c r="F1320" s="15">
        <v>173.86699999999999</v>
      </c>
      <c r="G1320" s="15">
        <v>173.86699999999999</v>
      </c>
      <c r="H1320" s="15">
        <v>7.5</v>
      </c>
      <c r="I1320" s="15">
        <v>88</v>
      </c>
      <c r="J1320" s="15" t="s">
        <v>17426</v>
      </c>
      <c r="K1320" s="15" t="s">
        <v>23</v>
      </c>
      <c r="L1320" s="15">
        <v>1</v>
      </c>
      <c r="M1320" s="15" t="s">
        <v>17433</v>
      </c>
      <c r="N1320" s="15" t="s">
        <v>17994</v>
      </c>
      <c r="O1320" s="56">
        <v>45636</v>
      </c>
    </row>
    <row r="1321" spans="1:15" s="12" customFormat="1">
      <c r="A1321" s="56">
        <v>45636</v>
      </c>
      <c r="B1321" s="15" t="s">
        <v>17526</v>
      </c>
      <c r="C1321" s="15" t="s">
        <v>18795</v>
      </c>
      <c r="D1321" s="15">
        <v>0</v>
      </c>
      <c r="E1321" s="56">
        <v>46398</v>
      </c>
      <c r="F1321" s="15">
        <v>188.57400000000001</v>
      </c>
      <c r="G1321" s="15">
        <v>188.57400000000001</v>
      </c>
      <c r="H1321" s="15">
        <v>7.5</v>
      </c>
      <c r="I1321" s="15">
        <v>80</v>
      </c>
      <c r="J1321" s="15" t="s">
        <v>17426</v>
      </c>
      <c r="K1321" s="15" t="s">
        <v>23</v>
      </c>
      <c r="L1321" s="15">
        <v>1</v>
      </c>
      <c r="M1321" s="15" t="s">
        <v>17433</v>
      </c>
      <c r="N1321" s="15" t="s">
        <v>18796</v>
      </c>
      <c r="O1321" s="56">
        <v>45636</v>
      </c>
    </row>
    <row r="1322" spans="1:15" s="12" customFormat="1">
      <c r="A1322" s="56">
        <v>45636</v>
      </c>
      <c r="B1322" s="15" t="s">
        <v>17526</v>
      </c>
      <c r="C1322" s="15" t="s">
        <v>18797</v>
      </c>
      <c r="D1322" s="15">
        <v>0</v>
      </c>
      <c r="E1322" s="56">
        <v>46448</v>
      </c>
      <c r="F1322" s="15">
        <v>169.87899999999999</v>
      </c>
      <c r="G1322" s="15">
        <v>169.87899999999999</v>
      </c>
      <c r="H1322" s="15">
        <v>7.5</v>
      </c>
      <c r="I1322" s="15">
        <v>80</v>
      </c>
      <c r="J1322" s="15" t="s">
        <v>17426</v>
      </c>
      <c r="K1322" s="15" t="s">
        <v>23</v>
      </c>
      <c r="L1322" s="15">
        <v>1</v>
      </c>
      <c r="M1322" s="15" t="s">
        <v>17433</v>
      </c>
      <c r="N1322" s="15" t="s">
        <v>18798</v>
      </c>
      <c r="O1322" s="56">
        <v>45636</v>
      </c>
    </row>
    <row r="1323" spans="1:15" s="12" customFormat="1">
      <c r="A1323" s="56">
        <v>45636</v>
      </c>
      <c r="B1323" s="15" t="s">
        <v>17526</v>
      </c>
      <c r="C1323" s="15" t="s">
        <v>18799</v>
      </c>
      <c r="D1323" s="15">
        <v>0</v>
      </c>
      <c r="E1323" s="56">
        <v>46356</v>
      </c>
      <c r="F1323" s="15">
        <v>186.548</v>
      </c>
      <c r="G1323" s="15">
        <v>186.548</v>
      </c>
      <c r="H1323" s="15">
        <v>7.5</v>
      </c>
      <c r="I1323" s="15">
        <v>80</v>
      </c>
      <c r="J1323" s="15" t="s">
        <v>17426</v>
      </c>
      <c r="K1323" s="15" t="s">
        <v>23</v>
      </c>
      <c r="L1323" s="15">
        <v>1</v>
      </c>
      <c r="M1323" s="15" t="s">
        <v>17433</v>
      </c>
      <c r="N1323" s="15" t="s">
        <v>18800</v>
      </c>
      <c r="O1323" s="56">
        <v>45636</v>
      </c>
    </row>
    <row r="1324" spans="1:15" s="12" customFormat="1">
      <c r="A1324" s="56">
        <v>45636</v>
      </c>
      <c r="B1324" s="15" t="s">
        <v>17526</v>
      </c>
      <c r="C1324" s="15" t="s">
        <v>18801</v>
      </c>
      <c r="D1324" s="15">
        <v>0</v>
      </c>
      <c r="E1324" s="56">
        <v>46439</v>
      </c>
      <c r="F1324" s="15">
        <v>202.32</v>
      </c>
      <c r="G1324" s="15">
        <v>202.32</v>
      </c>
      <c r="H1324" s="15">
        <v>7.5</v>
      </c>
      <c r="I1324" s="15">
        <v>6</v>
      </c>
      <c r="J1324" s="15" t="s">
        <v>17426</v>
      </c>
      <c r="K1324" s="15" t="s">
        <v>23</v>
      </c>
      <c r="L1324" s="15">
        <v>1</v>
      </c>
      <c r="M1324" s="15" t="s">
        <v>17433</v>
      </c>
      <c r="N1324" s="15" t="s">
        <v>18802</v>
      </c>
      <c r="O1324" s="56">
        <v>45636</v>
      </c>
    </row>
    <row r="1325" spans="1:15" s="12" customFormat="1">
      <c r="A1325" s="56">
        <v>45636</v>
      </c>
      <c r="B1325" s="15" t="s">
        <v>17526</v>
      </c>
      <c r="C1325" s="15" t="s">
        <v>18803</v>
      </c>
      <c r="D1325" s="15">
        <v>0</v>
      </c>
      <c r="E1325" s="56">
        <v>46440</v>
      </c>
      <c r="F1325" s="15">
        <v>215.01</v>
      </c>
      <c r="G1325" s="15">
        <v>215.01</v>
      </c>
      <c r="H1325" s="15">
        <v>7.5</v>
      </c>
      <c r="I1325" s="15">
        <v>15</v>
      </c>
      <c r="J1325" s="15" t="s">
        <v>17426</v>
      </c>
      <c r="K1325" s="15" t="s">
        <v>23</v>
      </c>
      <c r="L1325" s="15">
        <v>1</v>
      </c>
      <c r="M1325" s="15" t="s">
        <v>17433</v>
      </c>
      <c r="N1325" s="15" t="s">
        <v>18804</v>
      </c>
      <c r="O1325" s="56">
        <v>45636</v>
      </c>
    </row>
    <row r="1326" spans="1:15" s="12" customFormat="1">
      <c r="A1326" s="56">
        <v>45636</v>
      </c>
      <c r="B1326" s="15" t="s">
        <v>17526</v>
      </c>
      <c r="C1326" s="15" t="s">
        <v>18805</v>
      </c>
      <c r="D1326" s="15">
        <v>0</v>
      </c>
      <c r="E1326" s="56">
        <v>46466</v>
      </c>
      <c r="F1326" s="15">
        <v>217.6</v>
      </c>
      <c r="G1326" s="15">
        <v>217.6</v>
      </c>
      <c r="H1326" s="15">
        <v>7.5</v>
      </c>
      <c r="I1326" s="15">
        <v>17</v>
      </c>
      <c r="J1326" s="15" t="s">
        <v>17426</v>
      </c>
      <c r="K1326" s="15" t="s">
        <v>23</v>
      </c>
      <c r="L1326" s="15">
        <v>1</v>
      </c>
      <c r="M1326" s="15" t="s">
        <v>17433</v>
      </c>
      <c r="N1326" s="15" t="s">
        <v>18806</v>
      </c>
      <c r="O1326" s="56">
        <v>45636</v>
      </c>
    </row>
    <row r="1327" spans="1:15" s="12" customFormat="1">
      <c r="A1327" s="56">
        <v>45636</v>
      </c>
      <c r="B1327" s="15" t="s">
        <v>17526</v>
      </c>
      <c r="C1327" s="15" t="s">
        <v>18807</v>
      </c>
      <c r="D1327" s="15">
        <v>0</v>
      </c>
      <c r="E1327" s="56">
        <v>46155</v>
      </c>
      <c r="F1327" s="15">
        <v>205.53</v>
      </c>
      <c r="G1327" s="15">
        <v>205.53</v>
      </c>
      <c r="H1327" s="15">
        <v>7.5</v>
      </c>
      <c r="I1327" s="15">
        <v>16</v>
      </c>
      <c r="J1327" s="15" t="s">
        <v>17426</v>
      </c>
      <c r="K1327" s="15" t="s">
        <v>23</v>
      </c>
      <c r="L1327" s="15">
        <v>1</v>
      </c>
      <c r="M1327" s="15" t="s">
        <v>17433</v>
      </c>
      <c r="N1327" s="15" t="s">
        <v>18808</v>
      </c>
      <c r="O1327" s="56">
        <v>45636</v>
      </c>
    </row>
    <row r="1328" spans="1:15" s="12" customFormat="1">
      <c r="A1328" s="56">
        <v>45636</v>
      </c>
      <c r="B1328" s="15" t="s">
        <v>17526</v>
      </c>
      <c r="C1328" s="15" t="s">
        <v>18809</v>
      </c>
      <c r="D1328" s="15">
        <v>0</v>
      </c>
      <c r="E1328" s="56">
        <v>46190</v>
      </c>
      <c r="F1328" s="15">
        <v>183.64</v>
      </c>
      <c r="G1328" s="15">
        <v>183.64</v>
      </c>
      <c r="H1328" s="15">
        <v>7.5</v>
      </c>
      <c r="I1328" s="15">
        <v>20</v>
      </c>
      <c r="J1328" s="15" t="s">
        <v>17426</v>
      </c>
      <c r="K1328" s="15" t="s">
        <v>23</v>
      </c>
      <c r="L1328" s="15">
        <v>1</v>
      </c>
      <c r="M1328" s="15" t="s">
        <v>17433</v>
      </c>
      <c r="N1328" s="15" t="s">
        <v>18810</v>
      </c>
      <c r="O1328" s="56">
        <v>45636</v>
      </c>
    </row>
    <row r="1329" spans="1:15" s="12" customFormat="1">
      <c r="A1329" s="56">
        <v>45636</v>
      </c>
      <c r="B1329" s="15" t="s">
        <v>17526</v>
      </c>
      <c r="C1329" s="15" t="s">
        <v>18811</v>
      </c>
      <c r="D1329" s="15">
        <v>0</v>
      </c>
      <c r="E1329" s="56">
        <v>46509</v>
      </c>
      <c r="F1329" s="15">
        <v>209.88</v>
      </c>
      <c r="G1329" s="15">
        <v>209.88</v>
      </c>
      <c r="H1329" s="15">
        <v>8</v>
      </c>
      <c r="I1329" s="15">
        <v>12</v>
      </c>
      <c r="J1329" s="15" t="s">
        <v>17426</v>
      </c>
      <c r="K1329" s="15" t="s">
        <v>23</v>
      </c>
      <c r="L1329" s="15">
        <v>1</v>
      </c>
      <c r="M1329" s="15" t="s">
        <v>17433</v>
      </c>
      <c r="N1329" s="15" t="s">
        <v>18812</v>
      </c>
      <c r="O1329" s="56">
        <v>45636</v>
      </c>
    </row>
    <row r="1330" spans="1:15" s="12" customFormat="1">
      <c r="A1330" s="56">
        <v>45636</v>
      </c>
      <c r="B1330" s="15" t="s">
        <v>17526</v>
      </c>
      <c r="C1330" s="15" t="s">
        <v>18813</v>
      </c>
      <c r="D1330" s="15">
        <v>0</v>
      </c>
      <c r="E1330" s="56">
        <v>46544</v>
      </c>
      <c r="F1330" s="15">
        <v>208.37</v>
      </c>
      <c r="G1330" s="15">
        <v>208.37</v>
      </c>
      <c r="H1330" s="15">
        <v>8</v>
      </c>
      <c r="I1330" s="15">
        <v>10</v>
      </c>
      <c r="J1330" s="15" t="s">
        <v>17426</v>
      </c>
      <c r="K1330" s="15" t="s">
        <v>23</v>
      </c>
      <c r="L1330" s="15">
        <v>1</v>
      </c>
      <c r="M1330" s="15" t="s">
        <v>17433</v>
      </c>
      <c r="N1330" s="15" t="s">
        <v>18814</v>
      </c>
      <c r="O1330" s="56">
        <v>45636</v>
      </c>
    </row>
    <row r="1331" spans="1:15" s="12" customFormat="1">
      <c r="A1331" s="56">
        <v>45636</v>
      </c>
      <c r="B1331" s="15" t="s">
        <v>17526</v>
      </c>
      <c r="C1331" s="15" t="s">
        <v>18815</v>
      </c>
      <c r="D1331" s="15">
        <v>0</v>
      </c>
      <c r="E1331" s="56">
        <v>46551</v>
      </c>
      <c r="F1331" s="15">
        <v>208.1</v>
      </c>
      <c r="G1331" s="15">
        <v>208.1</v>
      </c>
      <c r="H1331" s="15">
        <v>8</v>
      </c>
      <c r="I1331" s="15">
        <v>6</v>
      </c>
      <c r="J1331" s="15" t="s">
        <v>17426</v>
      </c>
      <c r="K1331" s="15" t="s">
        <v>23</v>
      </c>
      <c r="L1331" s="15">
        <v>1</v>
      </c>
      <c r="M1331" s="15" t="s">
        <v>17433</v>
      </c>
      <c r="N1331" s="15" t="s">
        <v>18816</v>
      </c>
      <c r="O1331" s="56">
        <v>45636</v>
      </c>
    </row>
    <row r="1332" spans="1:15" s="12" customFormat="1">
      <c r="A1332" s="56">
        <v>45636</v>
      </c>
      <c r="B1332" s="15" t="s">
        <v>17526</v>
      </c>
      <c r="C1332" s="15" t="s">
        <v>18817</v>
      </c>
      <c r="D1332" s="15">
        <v>0</v>
      </c>
      <c r="E1332" s="56">
        <v>46008</v>
      </c>
      <c r="F1332" s="15">
        <v>163.96</v>
      </c>
      <c r="G1332" s="15">
        <v>163.96</v>
      </c>
      <c r="H1332" s="15">
        <v>7.5</v>
      </c>
      <c r="I1332" s="15">
        <v>11</v>
      </c>
      <c r="J1332" s="15" t="s">
        <v>17426</v>
      </c>
      <c r="K1332" s="15" t="s">
        <v>23</v>
      </c>
      <c r="L1332" s="15">
        <v>1</v>
      </c>
      <c r="M1332" s="15" t="s">
        <v>17433</v>
      </c>
      <c r="N1332" s="15" t="s">
        <v>18818</v>
      </c>
      <c r="O1332" s="56">
        <v>45636</v>
      </c>
    </row>
    <row r="1333" spans="1:15" s="12" customFormat="1">
      <c r="A1333" s="56">
        <v>45636</v>
      </c>
      <c r="B1333" s="15" t="s">
        <v>17526</v>
      </c>
      <c r="C1333" s="15" t="s">
        <v>18819</v>
      </c>
      <c r="D1333" s="15">
        <v>0</v>
      </c>
      <c r="E1333" s="56">
        <v>45858</v>
      </c>
      <c r="F1333" s="15">
        <v>204.53</v>
      </c>
      <c r="G1333" s="15">
        <v>204.53</v>
      </c>
      <c r="H1333" s="15">
        <v>8</v>
      </c>
      <c r="I1333" s="15">
        <v>6</v>
      </c>
      <c r="J1333" s="15" t="s">
        <v>17426</v>
      </c>
      <c r="K1333" s="15" t="s">
        <v>23</v>
      </c>
      <c r="L1333" s="15">
        <v>1</v>
      </c>
      <c r="M1333" s="15" t="s">
        <v>17433</v>
      </c>
      <c r="N1333" s="15" t="s">
        <v>18820</v>
      </c>
      <c r="O1333" s="56">
        <v>45636</v>
      </c>
    </row>
    <row r="1334" spans="1:15" s="12" customFormat="1">
      <c r="A1334" s="56">
        <v>45636</v>
      </c>
      <c r="B1334" s="15" t="s">
        <v>17526</v>
      </c>
      <c r="C1334" s="15" t="s">
        <v>18821</v>
      </c>
      <c r="D1334" s="15">
        <v>0</v>
      </c>
      <c r="E1334" s="56">
        <v>46035</v>
      </c>
      <c r="F1334" s="15">
        <v>195.48</v>
      </c>
      <c r="G1334" s="15">
        <v>195.48</v>
      </c>
      <c r="H1334" s="15">
        <v>8</v>
      </c>
      <c r="I1334" s="15">
        <v>13</v>
      </c>
      <c r="J1334" s="15" t="s">
        <v>17426</v>
      </c>
      <c r="K1334" s="15" t="s">
        <v>23</v>
      </c>
      <c r="L1334" s="15">
        <v>1</v>
      </c>
      <c r="M1334" s="15" t="s">
        <v>17433</v>
      </c>
      <c r="N1334" s="15" t="s">
        <v>18822</v>
      </c>
      <c r="O1334" s="56">
        <v>45636</v>
      </c>
    </row>
    <row r="1335" spans="1:15" s="12" customFormat="1">
      <c r="A1335" s="56">
        <v>45636</v>
      </c>
      <c r="B1335" s="15" t="s">
        <v>17526</v>
      </c>
      <c r="C1335" s="15" t="s">
        <v>18823</v>
      </c>
      <c r="D1335" s="15">
        <v>0</v>
      </c>
      <c r="E1335" s="56">
        <v>46601</v>
      </c>
      <c r="F1335" s="15">
        <v>218.47</v>
      </c>
      <c r="G1335" s="15">
        <v>218.47</v>
      </c>
      <c r="H1335" s="15">
        <v>8</v>
      </c>
      <c r="I1335" s="15">
        <v>7</v>
      </c>
      <c r="J1335" s="15" t="s">
        <v>17426</v>
      </c>
      <c r="K1335" s="15" t="s">
        <v>23</v>
      </c>
      <c r="L1335" s="15">
        <v>1</v>
      </c>
      <c r="M1335" s="15" t="s">
        <v>17433</v>
      </c>
      <c r="N1335" s="15" t="s">
        <v>18824</v>
      </c>
      <c r="O1335" s="56">
        <v>45636</v>
      </c>
    </row>
    <row r="1336" spans="1:15" s="12" customFormat="1">
      <c r="A1336" s="56">
        <v>45636</v>
      </c>
      <c r="B1336" s="15" t="s">
        <v>17526</v>
      </c>
      <c r="C1336" s="15" t="s">
        <v>18825</v>
      </c>
      <c r="D1336" s="15">
        <v>0</v>
      </c>
      <c r="E1336" s="56">
        <v>46601</v>
      </c>
      <c r="F1336" s="15">
        <v>191.1</v>
      </c>
      <c r="G1336" s="15">
        <v>191.1</v>
      </c>
      <c r="H1336" s="15">
        <v>8</v>
      </c>
      <c r="I1336" s="15">
        <v>38</v>
      </c>
      <c r="J1336" s="15" t="s">
        <v>17426</v>
      </c>
      <c r="K1336" s="15" t="s">
        <v>23</v>
      </c>
      <c r="L1336" s="15">
        <v>1</v>
      </c>
      <c r="M1336" s="15" t="s">
        <v>17433</v>
      </c>
      <c r="N1336" s="15" t="s">
        <v>18826</v>
      </c>
      <c r="O1336" s="56">
        <v>45636</v>
      </c>
    </row>
    <row r="1337" spans="1:15" s="12" customFormat="1">
      <c r="A1337" s="56">
        <v>45636</v>
      </c>
      <c r="B1337" s="15" t="s">
        <v>17526</v>
      </c>
      <c r="C1337" s="15" t="s">
        <v>18827</v>
      </c>
      <c r="D1337" s="15">
        <v>0</v>
      </c>
      <c r="E1337" s="56">
        <v>47521</v>
      </c>
      <c r="F1337" s="15">
        <v>100</v>
      </c>
      <c r="G1337" s="15">
        <v>100</v>
      </c>
      <c r="H1337" s="15">
        <v>7.5</v>
      </c>
      <c r="I1337" s="15">
        <v>250</v>
      </c>
      <c r="J1337" s="15" t="s">
        <v>17426</v>
      </c>
      <c r="K1337" s="15" t="s">
        <v>23</v>
      </c>
      <c r="L1337" s="15">
        <v>1</v>
      </c>
      <c r="M1337" s="15" t="s">
        <v>17433</v>
      </c>
      <c r="N1337" s="15" t="s">
        <v>18828</v>
      </c>
      <c r="O1337" s="56">
        <v>45636</v>
      </c>
    </row>
    <row r="1338" spans="1:15" s="12" customFormat="1">
      <c r="A1338" s="56">
        <v>45636</v>
      </c>
      <c r="B1338" s="15" t="s">
        <v>17526</v>
      </c>
      <c r="C1338" s="15" t="s">
        <v>18829</v>
      </c>
      <c r="D1338" s="15">
        <v>0</v>
      </c>
      <c r="E1338" s="56">
        <v>46665</v>
      </c>
      <c r="F1338" s="15">
        <v>165.44</v>
      </c>
      <c r="G1338" s="15">
        <v>165.44</v>
      </c>
      <c r="H1338" s="15">
        <v>7.5</v>
      </c>
      <c r="I1338" s="15">
        <v>25</v>
      </c>
      <c r="J1338" s="15" t="s">
        <v>17426</v>
      </c>
      <c r="K1338" s="15" t="s">
        <v>23</v>
      </c>
      <c r="L1338" s="15">
        <v>1</v>
      </c>
      <c r="M1338" s="15" t="s">
        <v>17433</v>
      </c>
      <c r="N1338" s="15" t="s">
        <v>18830</v>
      </c>
      <c r="O1338" s="56">
        <v>45636</v>
      </c>
    </row>
    <row r="1339" spans="1:15" s="12" customFormat="1">
      <c r="A1339" s="56">
        <v>45636</v>
      </c>
      <c r="B1339" s="15" t="s">
        <v>17526</v>
      </c>
      <c r="C1339" s="15" t="s">
        <v>18831</v>
      </c>
      <c r="D1339" s="15">
        <v>0</v>
      </c>
      <c r="E1339" s="56">
        <v>46666</v>
      </c>
      <c r="F1339" s="15">
        <v>227.61</v>
      </c>
      <c r="G1339" s="15">
        <v>227.61</v>
      </c>
      <c r="H1339" s="15">
        <v>7.5</v>
      </c>
      <c r="I1339" s="15">
        <v>7</v>
      </c>
      <c r="J1339" s="15" t="s">
        <v>17426</v>
      </c>
      <c r="K1339" s="15" t="s">
        <v>23</v>
      </c>
      <c r="L1339" s="15">
        <v>1</v>
      </c>
      <c r="M1339" s="15" t="s">
        <v>17433</v>
      </c>
      <c r="N1339" s="15" t="s">
        <v>18832</v>
      </c>
      <c r="O1339" s="56">
        <v>45636</v>
      </c>
    </row>
    <row r="1340" spans="1:15" s="12" customFormat="1">
      <c r="A1340" s="56">
        <v>45636</v>
      </c>
      <c r="B1340" s="15" t="s">
        <v>17526</v>
      </c>
      <c r="C1340" s="15" t="s">
        <v>18009</v>
      </c>
      <c r="D1340" s="15">
        <v>0</v>
      </c>
      <c r="E1340" s="56">
        <v>45647</v>
      </c>
      <c r="F1340" s="15">
        <v>112.73399999999999</v>
      </c>
      <c r="G1340" s="15">
        <v>112.73399999999999</v>
      </c>
      <c r="H1340" s="15">
        <v>8</v>
      </c>
      <c r="I1340" s="15">
        <v>200</v>
      </c>
      <c r="J1340" s="15" t="s">
        <v>17426</v>
      </c>
      <c r="K1340" s="15" t="s">
        <v>23</v>
      </c>
      <c r="L1340" s="15">
        <v>1</v>
      </c>
      <c r="M1340" s="15" t="s">
        <v>17433</v>
      </c>
      <c r="N1340" s="15" t="s">
        <v>18010</v>
      </c>
      <c r="O1340" s="56">
        <v>45636</v>
      </c>
    </row>
    <row r="1341" spans="1:15" s="12" customFormat="1">
      <c r="A1341" s="56">
        <v>45636</v>
      </c>
      <c r="B1341" s="15" t="s">
        <v>18833</v>
      </c>
      <c r="C1341" s="15" t="s">
        <v>18834</v>
      </c>
      <c r="D1341" s="15">
        <v>0</v>
      </c>
      <c r="E1341" s="56">
        <v>43447</v>
      </c>
      <c r="F1341" s="15">
        <v>1.8291999999999999</v>
      </c>
      <c r="G1341" s="15">
        <v>1.8291999999999999</v>
      </c>
      <c r="H1341" s="15">
        <v>6.25</v>
      </c>
      <c r="I1341" s="15">
        <v>4100</v>
      </c>
      <c r="J1341" s="15" t="s">
        <v>17426</v>
      </c>
      <c r="K1341" s="15" t="s">
        <v>23</v>
      </c>
      <c r="L1341" s="15">
        <v>1</v>
      </c>
      <c r="M1341" s="15" t="s">
        <v>17433</v>
      </c>
      <c r="N1341" s="15" t="s">
        <v>18835</v>
      </c>
      <c r="O1341" s="56">
        <v>45636</v>
      </c>
    </row>
    <row r="1342" spans="1:15" s="12" customFormat="1">
      <c r="A1342" s="56">
        <v>45636</v>
      </c>
      <c r="B1342" s="15" t="s">
        <v>17543</v>
      </c>
      <c r="C1342" s="15" t="s">
        <v>17544</v>
      </c>
      <c r="D1342" s="15">
        <v>9.9499999999999993</v>
      </c>
      <c r="E1342" s="56">
        <v>46916</v>
      </c>
      <c r="F1342" s="15">
        <v>99</v>
      </c>
      <c r="G1342" s="15">
        <v>99</v>
      </c>
      <c r="H1342" s="15">
        <v>10.2536</v>
      </c>
      <c r="I1342" s="15">
        <v>300</v>
      </c>
      <c r="J1342" s="15" t="s">
        <v>17426</v>
      </c>
      <c r="K1342" s="15" t="s">
        <v>23</v>
      </c>
      <c r="L1342" s="15">
        <v>1</v>
      </c>
      <c r="M1342" s="15" t="s">
        <v>15548</v>
      </c>
      <c r="N1342" s="15" t="s">
        <v>17545</v>
      </c>
      <c r="O1342" s="56">
        <v>45636</v>
      </c>
    </row>
    <row r="1343" spans="1:15" s="12" customFormat="1">
      <c r="A1343" s="56">
        <v>45636</v>
      </c>
      <c r="B1343" s="15" t="s">
        <v>17546</v>
      </c>
      <c r="C1343" s="15" t="s">
        <v>17547</v>
      </c>
      <c r="D1343" s="15">
        <v>11.85</v>
      </c>
      <c r="E1343" s="56">
        <v>46159</v>
      </c>
      <c r="F1343" s="15">
        <v>102.5</v>
      </c>
      <c r="G1343" s="15">
        <v>102.5</v>
      </c>
      <c r="H1343" s="15">
        <v>10.43</v>
      </c>
      <c r="I1343" s="15">
        <v>164</v>
      </c>
      <c r="J1343" s="15" t="s">
        <v>17426</v>
      </c>
      <c r="K1343" s="15" t="s">
        <v>23</v>
      </c>
      <c r="L1343" s="15">
        <v>69</v>
      </c>
      <c r="M1343" s="15" t="s">
        <v>17433</v>
      </c>
      <c r="N1343" s="15" t="s">
        <v>17548</v>
      </c>
      <c r="O1343" s="56">
        <v>45636</v>
      </c>
    </row>
    <row r="1344" spans="1:15" s="12" customFormat="1">
      <c r="A1344" s="56">
        <v>45636</v>
      </c>
      <c r="B1344" s="15" t="s">
        <v>18013</v>
      </c>
      <c r="C1344" s="15" t="s">
        <v>18014</v>
      </c>
      <c r="D1344" s="15">
        <v>16.5</v>
      </c>
      <c r="E1344" s="56">
        <v>46689</v>
      </c>
      <c r="F1344" s="15">
        <v>100</v>
      </c>
      <c r="G1344" s="15">
        <v>100</v>
      </c>
      <c r="H1344" s="15">
        <v>17.809999999999999</v>
      </c>
      <c r="I1344" s="15">
        <v>10</v>
      </c>
      <c r="J1344" s="15" t="s">
        <v>17426</v>
      </c>
      <c r="K1344" s="15" t="s">
        <v>23</v>
      </c>
      <c r="L1344" s="15">
        <v>1</v>
      </c>
      <c r="M1344" s="15" t="s">
        <v>17433</v>
      </c>
      <c r="N1344" s="15" t="s">
        <v>18015</v>
      </c>
      <c r="O1344" s="56">
        <v>45636</v>
      </c>
    </row>
    <row r="1345" spans="1:15" s="12" customFormat="1">
      <c r="A1345" s="56">
        <v>45636</v>
      </c>
      <c r="B1345" s="15" t="s">
        <v>18231</v>
      </c>
      <c r="C1345" s="15" t="s">
        <v>6953</v>
      </c>
      <c r="D1345" s="15">
        <v>7.43</v>
      </c>
      <c r="E1345" s="56">
        <v>48746</v>
      </c>
      <c r="F1345" s="15">
        <v>101.4282</v>
      </c>
      <c r="G1345" s="15">
        <v>101.4282</v>
      </c>
      <c r="H1345" s="15">
        <v>7.1849999999999996</v>
      </c>
      <c r="I1345" s="15">
        <v>2500</v>
      </c>
      <c r="J1345" s="15" t="s">
        <v>17426</v>
      </c>
      <c r="K1345" s="15" t="s">
        <v>23</v>
      </c>
      <c r="L1345" s="15">
        <v>1</v>
      </c>
      <c r="M1345" s="15" t="s">
        <v>15548</v>
      </c>
      <c r="N1345" s="15" t="s">
        <v>18459</v>
      </c>
      <c r="O1345" s="56">
        <v>45636</v>
      </c>
    </row>
    <row r="1346" spans="1:15" s="12" customFormat="1">
      <c r="A1346" s="56">
        <v>45636</v>
      </c>
      <c r="B1346" s="15" t="s">
        <v>17559</v>
      </c>
      <c r="C1346" s="15" t="s">
        <v>17562</v>
      </c>
      <c r="D1346" s="15">
        <v>11.4</v>
      </c>
      <c r="E1346" s="56">
        <v>46499</v>
      </c>
      <c r="F1346" s="15">
        <v>98.690700000000007</v>
      </c>
      <c r="G1346" s="15">
        <v>98.416399999999996</v>
      </c>
      <c r="H1346" s="15">
        <v>12.9063</v>
      </c>
      <c r="I1346" s="15">
        <v>16</v>
      </c>
      <c r="J1346" s="15" t="s">
        <v>17426</v>
      </c>
      <c r="K1346" s="15" t="s">
        <v>23</v>
      </c>
      <c r="L1346" s="15">
        <v>4</v>
      </c>
      <c r="M1346" s="15" t="s">
        <v>15548</v>
      </c>
      <c r="N1346" s="15" t="s">
        <v>17563</v>
      </c>
      <c r="O1346" s="56">
        <v>45636</v>
      </c>
    </row>
    <row r="1347" spans="1:15" s="12" customFormat="1">
      <c r="A1347" s="56">
        <v>45636</v>
      </c>
      <c r="B1347" s="15" t="s">
        <v>18838</v>
      </c>
      <c r="C1347" s="15" t="s">
        <v>18837</v>
      </c>
      <c r="D1347" s="15">
        <v>0</v>
      </c>
      <c r="E1347" s="56">
        <v>46650</v>
      </c>
      <c r="F1347" s="15">
        <v>98</v>
      </c>
      <c r="G1347" s="15">
        <v>98</v>
      </c>
      <c r="H1347" s="15">
        <v>17.23</v>
      </c>
      <c r="I1347" s="15">
        <v>20</v>
      </c>
      <c r="J1347" s="15" t="s">
        <v>17426</v>
      </c>
      <c r="K1347" s="15" t="s">
        <v>23</v>
      </c>
      <c r="L1347" s="15">
        <v>1</v>
      </c>
      <c r="M1347" s="15" t="s">
        <v>17433</v>
      </c>
      <c r="N1347" s="15" t="s">
        <v>18839</v>
      </c>
      <c r="O1347" s="56">
        <v>45636</v>
      </c>
    </row>
    <row r="1348" spans="1:15" s="12" customFormat="1">
      <c r="A1348" s="56">
        <v>45636</v>
      </c>
      <c r="B1348" s="15" t="s">
        <v>18840</v>
      </c>
      <c r="C1348" s="15" t="s">
        <v>9246</v>
      </c>
      <c r="D1348" s="15">
        <v>0</v>
      </c>
      <c r="E1348" s="56">
        <v>46368</v>
      </c>
      <c r="F1348" s="15">
        <v>77.797399999999996</v>
      </c>
      <c r="G1348" s="15">
        <v>77.797399999999996</v>
      </c>
      <c r="H1348" s="15">
        <v>14.8</v>
      </c>
      <c r="I1348" s="15">
        <v>2.09</v>
      </c>
      <c r="J1348" s="15" t="s">
        <v>17426</v>
      </c>
      <c r="K1348" s="15" t="s">
        <v>23</v>
      </c>
      <c r="L1348" s="15">
        <v>1</v>
      </c>
      <c r="M1348" s="15" t="s">
        <v>15548</v>
      </c>
      <c r="N1348" s="15" t="s">
        <v>18841</v>
      </c>
      <c r="O1348" s="56">
        <v>45636</v>
      </c>
    </row>
    <row r="1349" spans="1:15" s="12" customFormat="1">
      <c r="A1349" s="56">
        <v>45636</v>
      </c>
      <c r="B1349" s="15" t="s">
        <v>17570</v>
      </c>
      <c r="C1349" s="15" t="s">
        <v>17571</v>
      </c>
      <c r="D1349" s="15">
        <v>0</v>
      </c>
      <c r="E1349" s="56">
        <v>46163</v>
      </c>
      <c r="F1349" s="15">
        <v>85.456100000000006</v>
      </c>
      <c r="G1349" s="15">
        <v>85.448800000000006</v>
      </c>
      <c r="H1349" s="15">
        <v>11.5</v>
      </c>
      <c r="I1349" s="15">
        <v>14</v>
      </c>
      <c r="J1349" s="15" t="s">
        <v>17426</v>
      </c>
      <c r="K1349" s="15" t="s">
        <v>23</v>
      </c>
      <c r="L1349" s="15">
        <v>14</v>
      </c>
      <c r="M1349" s="15" t="s">
        <v>15548</v>
      </c>
      <c r="N1349" s="15" t="s">
        <v>17572</v>
      </c>
      <c r="O1349" s="56">
        <v>45636</v>
      </c>
    </row>
    <row r="1350" spans="1:15" s="12" customFormat="1">
      <c r="A1350" s="56">
        <v>45636</v>
      </c>
      <c r="B1350" s="15" t="s">
        <v>17576</v>
      </c>
      <c r="C1350" s="15" t="s">
        <v>13882</v>
      </c>
      <c r="D1350" s="15">
        <v>0</v>
      </c>
      <c r="E1350" s="56">
        <v>46696</v>
      </c>
      <c r="F1350" s="15">
        <v>90.966999999999999</v>
      </c>
      <c r="G1350" s="15">
        <v>90.966999999999999</v>
      </c>
      <c r="H1350" s="15">
        <v>13</v>
      </c>
      <c r="I1350" s="15">
        <v>13.21</v>
      </c>
      <c r="J1350" s="15" t="s">
        <v>17426</v>
      </c>
      <c r="K1350" s="15" t="s">
        <v>23</v>
      </c>
      <c r="L1350" s="15">
        <v>6</v>
      </c>
      <c r="M1350" s="15" t="s">
        <v>15548</v>
      </c>
      <c r="N1350" s="15" t="s">
        <v>17577</v>
      </c>
      <c r="O1350" s="56">
        <v>45636</v>
      </c>
    </row>
    <row r="1351" spans="1:15" s="12" customFormat="1">
      <c r="A1351" s="56">
        <v>45636</v>
      </c>
      <c r="B1351" s="15" t="s">
        <v>17578</v>
      </c>
      <c r="C1351" s="15" t="s">
        <v>17579</v>
      </c>
      <c r="D1351" s="15">
        <v>0</v>
      </c>
      <c r="E1351" s="56">
        <v>46829</v>
      </c>
      <c r="F1351" s="15">
        <v>103.16500000000001</v>
      </c>
      <c r="G1351" s="15">
        <v>103.16500000000001</v>
      </c>
      <c r="H1351" s="15">
        <v>14.5</v>
      </c>
      <c r="I1351" s="15">
        <v>1770</v>
      </c>
      <c r="J1351" s="15" t="s">
        <v>17426</v>
      </c>
      <c r="K1351" s="15" t="s">
        <v>23</v>
      </c>
      <c r="L1351" s="15">
        <v>2</v>
      </c>
      <c r="M1351" s="15" t="s">
        <v>15548</v>
      </c>
      <c r="N1351" s="15" t="s">
        <v>17580</v>
      </c>
      <c r="O1351" s="56">
        <v>45636</v>
      </c>
    </row>
    <row r="1352" spans="1:15" s="12" customFormat="1">
      <c r="A1352" s="56">
        <v>45636</v>
      </c>
      <c r="B1352" s="15" t="s">
        <v>17581</v>
      </c>
      <c r="C1352" s="15" t="s">
        <v>17582</v>
      </c>
      <c r="D1352" s="15">
        <v>0</v>
      </c>
      <c r="E1352" s="56">
        <v>45971</v>
      </c>
      <c r="F1352" s="15">
        <v>100</v>
      </c>
      <c r="G1352" s="15">
        <v>100</v>
      </c>
      <c r="H1352" s="15">
        <v>10.471299999999999</v>
      </c>
      <c r="I1352" s="15">
        <v>1</v>
      </c>
      <c r="J1352" s="15" t="s">
        <v>17426</v>
      </c>
      <c r="K1352" s="15" t="s">
        <v>23</v>
      </c>
      <c r="L1352" s="15">
        <v>1</v>
      </c>
      <c r="M1352" s="15" t="s">
        <v>15548</v>
      </c>
      <c r="N1352" s="15" t="s">
        <v>18842</v>
      </c>
      <c r="O1352" s="56">
        <v>45636</v>
      </c>
    </row>
    <row r="1353" spans="1:15" s="12" customFormat="1">
      <c r="A1353" s="56">
        <v>45636</v>
      </c>
      <c r="B1353" s="15" t="s">
        <v>17581</v>
      </c>
      <c r="C1353" s="15" t="s">
        <v>17589</v>
      </c>
      <c r="D1353" s="15">
        <v>9.75</v>
      </c>
      <c r="E1353" s="56">
        <v>46278</v>
      </c>
      <c r="F1353" s="15">
        <v>99.75</v>
      </c>
      <c r="G1353" s="15">
        <v>98.704999999999998</v>
      </c>
      <c r="H1353" s="15">
        <v>11.0932</v>
      </c>
      <c r="I1353" s="15">
        <v>51</v>
      </c>
      <c r="J1353" s="15" t="s">
        <v>17426</v>
      </c>
      <c r="K1353" s="15" t="s">
        <v>23</v>
      </c>
      <c r="L1353" s="15">
        <v>7</v>
      </c>
      <c r="M1353" s="15" t="s">
        <v>15548</v>
      </c>
      <c r="N1353" s="15" t="s">
        <v>17590</v>
      </c>
      <c r="O1353" s="56">
        <v>45636</v>
      </c>
    </row>
    <row r="1354" spans="1:15" s="12" customFormat="1">
      <c r="A1354" s="56">
        <v>45636</v>
      </c>
      <c r="B1354" s="15" t="s">
        <v>17593</v>
      </c>
      <c r="C1354" s="15" t="s">
        <v>17594</v>
      </c>
      <c r="D1354" s="15">
        <v>0</v>
      </c>
      <c r="E1354" s="56">
        <v>46011</v>
      </c>
      <c r="F1354" s="15">
        <v>98.771199999999993</v>
      </c>
      <c r="G1354" s="15">
        <v>98.771199999999993</v>
      </c>
      <c r="H1354" s="15">
        <v>13</v>
      </c>
      <c r="I1354" s="15">
        <v>1</v>
      </c>
      <c r="J1354" s="15" t="s">
        <v>17426</v>
      </c>
      <c r="K1354" s="15" t="s">
        <v>23</v>
      </c>
      <c r="L1354" s="15">
        <v>1</v>
      </c>
      <c r="M1354" s="15" t="s">
        <v>15548</v>
      </c>
      <c r="N1354" s="15" t="s">
        <v>17595</v>
      </c>
      <c r="O1354" s="56">
        <v>45636</v>
      </c>
    </row>
    <row r="1355" spans="1:15" s="12" customFormat="1">
      <c r="A1355" s="56">
        <v>45636</v>
      </c>
      <c r="B1355" s="15" t="s">
        <v>18843</v>
      </c>
      <c r="C1355" s="15" t="s">
        <v>18844</v>
      </c>
      <c r="D1355" s="15">
        <v>10.199999999999999</v>
      </c>
      <c r="E1355" s="56">
        <v>46047</v>
      </c>
      <c r="F1355" s="15">
        <v>99.022499999999994</v>
      </c>
      <c r="G1355" s="15">
        <v>99.022499999999994</v>
      </c>
      <c r="H1355" s="15">
        <v>11.6</v>
      </c>
      <c r="I1355" s="15">
        <v>7</v>
      </c>
      <c r="J1355" s="15" t="s">
        <v>17426</v>
      </c>
      <c r="K1355" s="15" t="s">
        <v>23</v>
      </c>
      <c r="L1355" s="15">
        <v>1</v>
      </c>
      <c r="M1355" s="15" t="s">
        <v>15548</v>
      </c>
      <c r="N1355" s="15" t="s">
        <v>18845</v>
      </c>
      <c r="O1355" s="56">
        <v>45636</v>
      </c>
    </row>
    <row r="1356" spans="1:15" s="12" customFormat="1">
      <c r="A1356" s="56">
        <v>45636</v>
      </c>
      <c r="B1356" s="15" t="s">
        <v>17596</v>
      </c>
      <c r="C1356" s="15" t="s">
        <v>15255</v>
      </c>
      <c r="D1356" s="15">
        <v>7.74</v>
      </c>
      <c r="E1356" s="56">
        <v>46682</v>
      </c>
      <c r="F1356" s="15">
        <v>100.265</v>
      </c>
      <c r="G1356" s="15">
        <v>100.2443</v>
      </c>
      <c r="H1356" s="15">
        <v>7.6482999999999999</v>
      </c>
      <c r="I1356" s="15">
        <v>6000</v>
      </c>
      <c r="J1356" s="15" t="s">
        <v>17426</v>
      </c>
      <c r="K1356" s="15" t="s">
        <v>23</v>
      </c>
      <c r="L1356" s="15">
        <v>2</v>
      </c>
      <c r="M1356" s="15" t="s">
        <v>15548</v>
      </c>
      <c r="N1356" s="15" t="s">
        <v>18026</v>
      </c>
      <c r="O1356" s="56">
        <v>45636</v>
      </c>
    </row>
    <row r="1357" spans="1:15" s="12" customFormat="1">
      <c r="A1357" s="56">
        <v>45636</v>
      </c>
      <c r="B1357" s="15" t="s">
        <v>17596</v>
      </c>
      <c r="C1357" s="15" t="s">
        <v>5283</v>
      </c>
      <c r="D1357" s="15">
        <v>7.7</v>
      </c>
      <c r="E1357" s="56">
        <v>47926</v>
      </c>
      <c r="F1357" s="15">
        <v>99.636700000000005</v>
      </c>
      <c r="G1357" s="15">
        <v>99.636700000000005</v>
      </c>
      <c r="H1357" s="15">
        <v>7.76</v>
      </c>
      <c r="I1357" s="15">
        <v>200</v>
      </c>
      <c r="J1357" s="15" t="s">
        <v>17426</v>
      </c>
      <c r="K1357" s="15" t="s">
        <v>23</v>
      </c>
      <c r="L1357" s="15">
        <v>1</v>
      </c>
      <c r="M1357" s="15" t="s">
        <v>15548</v>
      </c>
      <c r="N1357" s="15" t="s">
        <v>18846</v>
      </c>
      <c r="O1357" s="56">
        <v>45636</v>
      </c>
    </row>
    <row r="1358" spans="1:15" s="12" customFormat="1">
      <c r="A1358" s="56">
        <v>45636</v>
      </c>
      <c r="B1358" s="15" t="s">
        <v>17605</v>
      </c>
      <c r="C1358" s="15" t="s">
        <v>8738</v>
      </c>
      <c r="D1358" s="15">
        <v>7.08</v>
      </c>
      <c r="E1358" s="56">
        <v>45727</v>
      </c>
      <c r="F1358" s="15">
        <v>99.689599999999999</v>
      </c>
      <c r="G1358" s="15">
        <v>99.689599999999999</v>
      </c>
      <c r="H1358" s="15">
        <v>7.94</v>
      </c>
      <c r="I1358" s="15">
        <v>500</v>
      </c>
      <c r="J1358" s="15" t="s">
        <v>17426</v>
      </c>
      <c r="K1358" s="15" t="s">
        <v>23</v>
      </c>
      <c r="L1358" s="15">
        <v>2</v>
      </c>
      <c r="M1358" s="15" t="s">
        <v>15548</v>
      </c>
      <c r="N1358" s="15" t="s">
        <v>18706</v>
      </c>
      <c r="O1358" s="56">
        <v>45636</v>
      </c>
    </row>
    <row r="1359" spans="1:15" s="12" customFormat="1">
      <c r="A1359" s="56">
        <v>45636</v>
      </c>
      <c r="B1359" s="15" t="s">
        <v>17605</v>
      </c>
      <c r="C1359" s="15" t="s">
        <v>9254</v>
      </c>
      <c r="D1359" s="15">
        <v>8.3000000000000007</v>
      </c>
      <c r="E1359" s="56">
        <v>46003</v>
      </c>
      <c r="F1359" s="15">
        <v>100.1318</v>
      </c>
      <c r="G1359" s="15">
        <v>100.1318</v>
      </c>
      <c r="H1359" s="15">
        <v>8.1562999999999999</v>
      </c>
      <c r="I1359" s="15">
        <v>2500</v>
      </c>
      <c r="J1359" s="15" t="s">
        <v>17426</v>
      </c>
      <c r="K1359" s="15" t="s">
        <v>23</v>
      </c>
      <c r="L1359" s="15">
        <v>1</v>
      </c>
      <c r="M1359" s="15" t="s">
        <v>15548</v>
      </c>
      <c r="N1359" s="15" t="s">
        <v>18847</v>
      </c>
      <c r="O1359" s="56">
        <v>45636</v>
      </c>
    </row>
    <row r="1360" spans="1:15" s="12" customFormat="1">
      <c r="A1360" s="56">
        <v>45636</v>
      </c>
      <c r="B1360" s="15" t="s">
        <v>17605</v>
      </c>
      <c r="C1360" s="15" t="s">
        <v>4958</v>
      </c>
      <c r="D1360" s="15">
        <v>8.5</v>
      </c>
      <c r="E1360" s="56">
        <v>46108</v>
      </c>
      <c r="F1360" s="15">
        <v>100.22490000000001</v>
      </c>
      <c r="G1360" s="15">
        <v>100.22490000000001</v>
      </c>
      <c r="H1360" s="15">
        <v>8.25</v>
      </c>
      <c r="I1360" s="15">
        <v>1000</v>
      </c>
      <c r="J1360" s="15" t="s">
        <v>17426</v>
      </c>
      <c r="K1360" s="15" t="s">
        <v>23</v>
      </c>
      <c r="L1360" s="15">
        <v>1</v>
      </c>
      <c r="M1360" s="15" t="s">
        <v>15548</v>
      </c>
      <c r="N1360" s="15" t="s">
        <v>18848</v>
      </c>
      <c r="O1360" s="56">
        <v>45636</v>
      </c>
    </row>
    <row r="1361" spans="1:15" s="12" customFormat="1">
      <c r="A1361" s="56">
        <v>45636</v>
      </c>
      <c r="B1361" s="15" t="s">
        <v>17605</v>
      </c>
      <c r="C1361" s="15" t="s">
        <v>16995</v>
      </c>
      <c r="D1361" s="15">
        <v>8.4</v>
      </c>
      <c r="E1361" s="56">
        <v>45998</v>
      </c>
      <c r="F1361" s="15">
        <v>99.996399999999994</v>
      </c>
      <c r="G1361" s="15">
        <v>99.996399999999994</v>
      </c>
      <c r="H1361" s="15">
        <v>8.4</v>
      </c>
      <c r="I1361" s="15">
        <v>1</v>
      </c>
      <c r="J1361" s="15" t="s">
        <v>17426</v>
      </c>
      <c r="K1361" s="15" t="s">
        <v>23</v>
      </c>
      <c r="L1361" s="15">
        <v>1</v>
      </c>
      <c r="M1361" s="15" t="s">
        <v>15548</v>
      </c>
      <c r="N1361" s="15" t="s">
        <v>18708</v>
      </c>
      <c r="O1361" s="56">
        <v>45636</v>
      </c>
    </row>
    <row r="1362" spans="1:15" s="12" customFormat="1">
      <c r="A1362" s="56">
        <v>45636</v>
      </c>
      <c r="B1362" s="15" t="s">
        <v>17605</v>
      </c>
      <c r="C1362" s="15" t="s">
        <v>9363</v>
      </c>
      <c r="D1362" s="15">
        <v>8.58</v>
      </c>
      <c r="E1362" s="56">
        <v>46520</v>
      </c>
      <c r="F1362" s="15">
        <v>100.7861</v>
      </c>
      <c r="G1362" s="15">
        <v>100.7861</v>
      </c>
      <c r="H1362" s="15">
        <v>8.17</v>
      </c>
      <c r="I1362" s="15">
        <v>10000</v>
      </c>
      <c r="J1362" s="15" t="s">
        <v>17426</v>
      </c>
      <c r="K1362" s="15" t="s">
        <v>23</v>
      </c>
      <c r="L1362" s="15">
        <v>1</v>
      </c>
      <c r="M1362" s="15" t="s">
        <v>15548</v>
      </c>
      <c r="N1362" s="15" t="s">
        <v>18849</v>
      </c>
      <c r="O1362" s="56">
        <v>45636</v>
      </c>
    </row>
    <row r="1363" spans="1:15" s="12" customFormat="1">
      <c r="A1363" s="56">
        <v>45636</v>
      </c>
      <c r="B1363" s="15" t="s">
        <v>17605</v>
      </c>
      <c r="C1363" s="15" t="s">
        <v>255</v>
      </c>
      <c r="D1363" s="15">
        <v>8.5</v>
      </c>
      <c r="E1363" s="56">
        <v>49259</v>
      </c>
      <c r="F1363" s="15">
        <v>101.5</v>
      </c>
      <c r="G1363" s="15">
        <v>101.48</v>
      </c>
      <c r="H1363" s="15">
        <v>8.2672000000000008</v>
      </c>
      <c r="I1363" s="15">
        <v>2000</v>
      </c>
      <c r="J1363" s="15" t="s">
        <v>17426</v>
      </c>
      <c r="K1363" s="15" t="s">
        <v>23</v>
      </c>
      <c r="L1363" s="15">
        <v>2</v>
      </c>
      <c r="M1363" s="15" t="s">
        <v>15548</v>
      </c>
      <c r="N1363" s="15" t="s">
        <v>18466</v>
      </c>
      <c r="O1363" s="56">
        <v>45636</v>
      </c>
    </row>
    <row r="1364" spans="1:15" s="12" customFormat="1">
      <c r="A1364" s="56">
        <v>45636</v>
      </c>
      <c r="B1364" s="15" t="s">
        <v>17605</v>
      </c>
      <c r="C1364" s="15" t="s">
        <v>10780</v>
      </c>
      <c r="D1364" s="15">
        <v>9.0500000000000007</v>
      </c>
      <c r="E1364" s="56">
        <v>46836</v>
      </c>
      <c r="F1364" s="15">
        <v>100.6096</v>
      </c>
      <c r="G1364" s="15">
        <v>100.6096</v>
      </c>
      <c r="H1364" s="15">
        <v>8.8000000000000007</v>
      </c>
      <c r="I1364" s="15">
        <v>10</v>
      </c>
      <c r="J1364" s="15" t="s">
        <v>17426</v>
      </c>
      <c r="K1364" s="15" t="s">
        <v>23</v>
      </c>
      <c r="L1364" s="15">
        <v>1</v>
      </c>
      <c r="M1364" s="15" t="s">
        <v>15548</v>
      </c>
      <c r="N1364" s="15" t="s">
        <v>18850</v>
      </c>
      <c r="O1364" s="56">
        <v>45636</v>
      </c>
    </row>
    <row r="1365" spans="1:15" s="12" customFormat="1">
      <c r="A1365" s="56">
        <v>45636</v>
      </c>
      <c r="B1365" s="15" t="s">
        <v>17605</v>
      </c>
      <c r="C1365" s="15" t="s">
        <v>17603</v>
      </c>
      <c r="D1365" s="15">
        <v>9.3000000000000007</v>
      </c>
      <c r="E1365" s="56">
        <v>401768</v>
      </c>
      <c r="F1365" s="15">
        <v>100.38460000000001</v>
      </c>
      <c r="G1365" s="15">
        <v>100.38460000000001</v>
      </c>
      <c r="H1365" s="15">
        <v>9.1999999999999993</v>
      </c>
      <c r="I1365" s="15">
        <v>10</v>
      </c>
      <c r="J1365" s="15" t="s">
        <v>17426</v>
      </c>
      <c r="K1365" s="15" t="s">
        <v>23</v>
      </c>
      <c r="L1365" s="15">
        <v>1</v>
      </c>
      <c r="M1365" s="15" t="s">
        <v>15548</v>
      </c>
      <c r="N1365" s="15" t="s">
        <v>18851</v>
      </c>
      <c r="O1365" s="56">
        <v>45636</v>
      </c>
    </row>
    <row r="1366" spans="1:15" s="12" customFormat="1">
      <c r="A1366" s="56">
        <v>45636</v>
      </c>
      <c r="B1366" s="15" t="s">
        <v>17605</v>
      </c>
      <c r="C1366" s="15" t="s">
        <v>17606</v>
      </c>
      <c r="D1366" s="15">
        <v>9.15</v>
      </c>
      <c r="E1366" s="56">
        <v>401768</v>
      </c>
      <c r="F1366" s="15">
        <v>101</v>
      </c>
      <c r="G1366" s="15">
        <v>101</v>
      </c>
      <c r="H1366" s="15">
        <v>8.9489999999999998</v>
      </c>
      <c r="I1366" s="15">
        <v>5</v>
      </c>
      <c r="J1366" s="15" t="s">
        <v>17426</v>
      </c>
      <c r="K1366" s="15" t="s">
        <v>23</v>
      </c>
      <c r="L1366" s="15">
        <v>1</v>
      </c>
      <c r="M1366" s="15" t="s">
        <v>17433</v>
      </c>
      <c r="N1366" s="15" t="s">
        <v>17607</v>
      </c>
      <c r="O1366" s="56">
        <v>45636</v>
      </c>
    </row>
    <row r="1367" spans="1:15" s="12" customFormat="1">
      <c r="A1367" s="56">
        <v>45636</v>
      </c>
      <c r="B1367" s="15" t="s">
        <v>17605</v>
      </c>
      <c r="C1367" s="15" t="s">
        <v>15075</v>
      </c>
      <c r="D1367" s="15">
        <v>9.1</v>
      </c>
      <c r="E1367" s="56">
        <v>48026</v>
      </c>
      <c r="F1367" s="15">
        <v>101.212</v>
      </c>
      <c r="G1367" s="15">
        <v>101.1634</v>
      </c>
      <c r="H1367" s="15">
        <v>8.84</v>
      </c>
      <c r="I1367" s="15">
        <v>60</v>
      </c>
      <c r="J1367" s="15" t="s">
        <v>17426</v>
      </c>
      <c r="K1367" s="15" t="s">
        <v>23</v>
      </c>
      <c r="L1367" s="15">
        <v>2</v>
      </c>
      <c r="M1367" s="15" t="s">
        <v>15548</v>
      </c>
      <c r="N1367" s="15" t="s">
        <v>18852</v>
      </c>
      <c r="O1367" s="56">
        <v>45636</v>
      </c>
    </row>
    <row r="1368" spans="1:15" s="12" customFormat="1">
      <c r="A1368" s="56">
        <v>45636</v>
      </c>
      <c r="B1368" s="15" t="s">
        <v>17613</v>
      </c>
      <c r="C1368" s="15" t="s">
        <v>18853</v>
      </c>
      <c r="D1368" s="15">
        <v>6.37</v>
      </c>
      <c r="E1368" s="56">
        <v>45777</v>
      </c>
      <c r="F1368" s="15">
        <v>99.391900000000007</v>
      </c>
      <c r="G1368" s="15">
        <v>99.391900000000007</v>
      </c>
      <c r="H1368" s="15">
        <v>7.7</v>
      </c>
      <c r="I1368" s="15">
        <v>5000</v>
      </c>
      <c r="J1368" s="15" t="s">
        <v>17426</v>
      </c>
      <c r="K1368" s="15" t="s">
        <v>23</v>
      </c>
      <c r="L1368" s="15">
        <v>2</v>
      </c>
      <c r="M1368" s="15" t="s">
        <v>15548</v>
      </c>
      <c r="N1368" s="15" t="s">
        <v>18854</v>
      </c>
      <c r="O1368" s="56">
        <v>45636</v>
      </c>
    </row>
    <row r="1369" spans="1:15" s="12" customFormat="1">
      <c r="A1369" s="56">
        <v>45636</v>
      </c>
      <c r="B1369" s="15" t="s">
        <v>17616</v>
      </c>
      <c r="C1369" s="15" t="s">
        <v>14791</v>
      </c>
      <c r="D1369" s="15">
        <v>9.1</v>
      </c>
      <c r="E1369" s="56">
        <v>47200</v>
      </c>
      <c r="F1369" s="15">
        <v>105.56100000000001</v>
      </c>
      <c r="G1369" s="15">
        <v>105.56100000000001</v>
      </c>
      <c r="H1369" s="15">
        <v>7.51</v>
      </c>
      <c r="I1369" s="15">
        <v>110</v>
      </c>
      <c r="J1369" s="15" t="s">
        <v>17426</v>
      </c>
      <c r="K1369" s="15" t="s">
        <v>23</v>
      </c>
      <c r="L1369" s="15">
        <v>1</v>
      </c>
      <c r="M1369" s="15" t="s">
        <v>15548</v>
      </c>
      <c r="N1369" s="15" t="s">
        <v>18594</v>
      </c>
      <c r="O1369" s="56">
        <v>45636</v>
      </c>
    </row>
    <row r="1370" spans="1:15" s="12" customFormat="1">
      <c r="A1370" s="56">
        <v>45636</v>
      </c>
      <c r="B1370" s="15" t="s">
        <v>17616</v>
      </c>
      <c r="C1370" s="15" t="s">
        <v>3008</v>
      </c>
      <c r="D1370" s="15">
        <v>7.17</v>
      </c>
      <c r="E1370" s="56">
        <v>45799</v>
      </c>
      <c r="F1370" s="15">
        <v>99.719800000000006</v>
      </c>
      <c r="G1370" s="15">
        <v>99.719800000000006</v>
      </c>
      <c r="H1370" s="15">
        <v>7.52</v>
      </c>
      <c r="I1370" s="15">
        <v>2500</v>
      </c>
      <c r="J1370" s="15" t="s">
        <v>17426</v>
      </c>
      <c r="K1370" s="15" t="s">
        <v>23</v>
      </c>
      <c r="L1370" s="15">
        <v>1</v>
      </c>
      <c r="M1370" s="15" t="s">
        <v>15548</v>
      </c>
      <c r="N1370" s="15" t="s">
        <v>18256</v>
      </c>
      <c r="O1370" s="56">
        <v>45636</v>
      </c>
    </row>
    <row r="1371" spans="1:15" s="12" customFormat="1">
      <c r="A1371" s="56">
        <v>45636</v>
      </c>
      <c r="B1371" s="15" t="s">
        <v>17616</v>
      </c>
      <c r="C1371" s="15" t="s">
        <v>10815</v>
      </c>
      <c r="D1371" s="15">
        <v>7.04</v>
      </c>
      <c r="E1371" s="56">
        <v>47833</v>
      </c>
      <c r="F1371" s="15">
        <v>98.67</v>
      </c>
      <c r="G1371" s="15">
        <v>98.67</v>
      </c>
      <c r="H1371" s="15">
        <v>7.32</v>
      </c>
      <c r="I1371" s="15">
        <v>20</v>
      </c>
      <c r="J1371" s="15" t="s">
        <v>17426</v>
      </c>
      <c r="K1371" s="15" t="s">
        <v>23</v>
      </c>
      <c r="L1371" s="15">
        <v>1</v>
      </c>
      <c r="M1371" s="15" t="s">
        <v>15548</v>
      </c>
      <c r="N1371" s="15" t="s">
        <v>18713</v>
      </c>
      <c r="O1371" s="56">
        <v>45636</v>
      </c>
    </row>
    <row r="1372" spans="1:15" s="12" customFormat="1">
      <c r="A1372" s="56">
        <v>45636</v>
      </c>
      <c r="B1372" s="15" t="s">
        <v>17616</v>
      </c>
      <c r="C1372" s="15" t="s">
        <v>5478</v>
      </c>
      <c r="D1372" s="15">
        <v>6.92</v>
      </c>
      <c r="E1372" s="56">
        <v>48318</v>
      </c>
      <c r="F1372" s="15">
        <v>97.643799999999999</v>
      </c>
      <c r="G1372" s="15">
        <v>97.643799999999999</v>
      </c>
      <c r="H1372" s="15">
        <v>7.35</v>
      </c>
      <c r="I1372" s="15">
        <v>40</v>
      </c>
      <c r="J1372" s="15" t="s">
        <v>17426</v>
      </c>
      <c r="K1372" s="15" t="s">
        <v>23</v>
      </c>
      <c r="L1372" s="15">
        <v>1</v>
      </c>
      <c r="M1372" s="15" t="s">
        <v>15548</v>
      </c>
      <c r="N1372" s="15" t="s">
        <v>17619</v>
      </c>
      <c r="O1372" s="56">
        <v>45636</v>
      </c>
    </row>
    <row r="1373" spans="1:15" s="12" customFormat="1">
      <c r="A1373" s="56">
        <v>45636</v>
      </c>
      <c r="B1373" s="15" t="s">
        <v>17616</v>
      </c>
      <c r="C1373" s="15" t="s">
        <v>12352</v>
      </c>
      <c r="D1373" s="15">
        <v>7.59</v>
      </c>
      <c r="E1373" s="56">
        <v>45964</v>
      </c>
      <c r="F1373" s="15">
        <v>99.941199999999995</v>
      </c>
      <c r="G1373" s="15">
        <v>99.941199999999995</v>
      </c>
      <c r="H1373" s="15">
        <v>7.6</v>
      </c>
      <c r="I1373" s="15">
        <v>2500</v>
      </c>
      <c r="J1373" s="15" t="s">
        <v>17426</v>
      </c>
      <c r="K1373" s="15" t="s">
        <v>23</v>
      </c>
      <c r="L1373" s="15">
        <v>1</v>
      </c>
      <c r="M1373" s="15" t="s">
        <v>15548</v>
      </c>
      <c r="N1373" s="15" t="s">
        <v>18600</v>
      </c>
      <c r="O1373" s="56">
        <v>45636</v>
      </c>
    </row>
    <row r="1374" spans="1:15" s="12" customFormat="1">
      <c r="A1374" s="56">
        <v>45636</v>
      </c>
      <c r="B1374" s="15" t="s">
        <v>17616</v>
      </c>
      <c r="C1374" s="15" t="s">
        <v>5434</v>
      </c>
      <c r="D1374" s="15">
        <v>7.64</v>
      </c>
      <c r="E1374" s="56">
        <v>48632</v>
      </c>
      <c r="F1374" s="15">
        <v>102.1523</v>
      </c>
      <c r="G1374" s="15">
        <v>102.1523</v>
      </c>
      <c r="H1374" s="15">
        <v>7.27</v>
      </c>
      <c r="I1374" s="15">
        <v>2500</v>
      </c>
      <c r="J1374" s="15" t="s">
        <v>17426</v>
      </c>
      <c r="K1374" s="15" t="s">
        <v>23</v>
      </c>
      <c r="L1374" s="15">
        <v>1</v>
      </c>
      <c r="M1374" s="15" t="s">
        <v>15548</v>
      </c>
      <c r="N1374" s="15" t="s">
        <v>18601</v>
      </c>
      <c r="O1374" s="56">
        <v>45636</v>
      </c>
    </row>
    <row r="1375" spans="1:15" s="12" customFormat="1">
      <c r="A1375" s="56">
        <v>45636</v>
      </c>
      <c r="B1375" s="15" t="s">
        <v>17616</v>
      </c>
      <c r="C1375" s="15" t="s">
        <v>14482</v>
      </c>
      <c r="D1375" s="15">
        <v>7.7</v>
      </c>
      <c r="E1375" s="56">
        <v>46280</v>
      </c>
      <c r="F1375" s="15">
        <v>100.35290000000001</v>
      </c>
      <c r="G1375" s="15">
        <v>100.35290000000001</v>
      </c>
      <c r="H1375" s="15">
        <v>7.48</v>
      </c>
      <c r="I1375" s="15">
        <v>5000</v>
      </c>
      <c r="J1375" s="15" t="s">
        <v>17426</v>
      </c>
      <c r="K1375" s="15" t="s">
        <v>23</v>
      </c>
      <c r="L1375" s="15">
        <v>1</v>
      </c>
      <c r="M1375" s="15" t="s">
        <v>15548</v>
      </c>
      <c r="N1375" s="15" t="s">
        <v>18855</v>
      </c>
      <c r="O1375" s="56">
        <v>45636</v>
      </c>
    </row>
    <row r="1376" spans="1:15" s="12" customFormat="1">
      <c r="A1376" s="56">
        <v>45636</v>
      </c>
      <c r="B1376" s="15" t="s">
        <v>17616</v>
      </c>
      <c r="C1376" s="15" t="s">
        <v>9395</v>
      </c>
      <c r="D1376" s="15">
        <v>7.55</v>
      </c>
      <c r="E1376" s="56">
        <v>46492</v>
      </c>
      <c r="F1376" s="15">
        <v>100.25709999999999</v>
      </c>
      <c r="G1376" s="15">
        <v>100.25709999999999</v>
      </c>
      <c r="H1376" s="15">
        <v>7.41</v>
      </c>
      <c r="I1376" s="15">
        <v>10000</v>
      </c>
      <c r="J1376" s="15" t="s">
        <v>17426</v>
      </c>
      <c r="K1376" s="15" t="s">
        <v>23</v>
      </c>
      <c r="L1376" s="15">
        <v>3</v>
      </c>
      <c r="M1376" s="15" t="s">
        <v>15548</v>
      </c>
      <c r="N1376" s="15" t="s">
        <v>17620</v>
      </c>
      <c r="O1376" s="56">
        <v>45636</v>
      </c>
    </row>
    <row r="1377" spans="1:15" s="12" customFormat="1">
      <c r="A1377" s="56">
        <v>45636</v>
      </c>
      <c r="B1377" s="15" t="s">
        <v>17622</v>
      </c>
      <c r="C1377" s="15" t="s">
        <v>17167</v>
      </c>
      <c r="D1377" s="15">
        <v>0</v>
      </c>
      <c r="E1377" s="56">
        <v>45964</v>
      </c>
      <c r="F1377" s="15">
        <v>99.884</v>
      </c>
      <c r="G1377" s="15">
        <v>99.884</v>
      </c>
      <c r="H1377" s="15">
        <v>9.1</v>
      </c>
      <c r="I1377" s="15">
        <v>0.12</v>
      </c>
      <c r="J1377" s="15" t="s">
        <v>17426</v>
      </c>
      <c r="K1377" s="15" t="s">
        <v>23</v>
      </c>
      <c r="L1377" s="15">
        <v>5</v>
      </c>
      <c r="M1377" s="15" t="s">
        <v>15548</v>
      </c>
      <c r="N1377" s="15" t="s">
        <v>17623</v>
      </c>
      <c r="O1377" s="56">
        <v>45636</v>
      </c>
    </row>
    <row r="1378" spans="1:15" s="12" customFormat="1">
      <c r="A1378" s="56">
        <v>45636</v>
      </c>
      <c r="B1378" s="15" t="s">
        <v>17624</v>
      </c>
      <c r="C1378" s="15" t="s">
        <v>18260</v>
      </c>
      <c r="D1378" s="15">
        <v>10.55</v>
      </c>
      <c r="E1378" s="56">
        <v>46295</v>
      </c>
      <c r="F1378" s="15">
        <v>101</v>
      </c>
      <c r="G1378" s="15">
        <v>101</v>
      </c>
      <c r="H1378" s="15">
        <v>10.4069</v>
      </c>
      <c r="I1378" s="15">
        <v>2</v>
      </c>
      <c r="J1378" s="15" t="s">
        <v>17426</v>
      </c>
      <c r="K1378" s="15" t="s">
        <v>23</v>
      </c>
      <c r="L1378" s="15">
        <v>2</v>
      </c>
      <c r="M1378" s="15" t="s">
        <v>15548</v>
      </c>
      <c r="N1378" s="15" t="s">
        <v>18261</v>
      </c>
      <c r="O1378" s="56">
        <v>45636</v>
      </c>
    </row>
    <row r="1379" spans="1:15" s="12" customFormat="1">
      <c r="A1379" s="56">
        <v>45636</v>
      </c>
      <c r="B1379" s="15" t="s">
        <v>17626</v>
      </c>
      <c r="C1379" s="15" t="s">
        <v>18034</v>
      </c>
      <c r="D1379" s="15">
        <v>0</v>
      </c>
      <c r="E1379" s="56">
        <v>46705</v>
      </c>
      <c r="F1379" s="15">
        <v>100.18</v>
      </c>
      <c r="G1379" s="15">
        <v>100.18</v>
      </c>
      <c r="H1379" s="15">
        <v>8.9174000000000007</v>
      </c>
      <c r="I1379" s="15">
        <v>1000</v>
      </c>
      <c r="J1379" s="15" t="s">
        <v>17426</v>
      </c>
      <c r="K1379" s="15" t="s">
        <v>23</v>
      </c>
      <c r="L1379" s="15">
        <v>1</v>
      </c>
      <c r="M1379" s="15" t="s">
        <v>15548</v>
      </c>
      <c r="N1379" s="15" t="s">
        <v>18035</v>
      </c>
      <c r="O1379" s="56">
        <v>45636</v>
      </c>
    </row>
    <row r="1380" spans="1:15" s="12" customFormat="1">
      <c r="A1380" s="56">
        <v>45636</v>
      </c>
      <c r="B1380" s="15" t="s">
        <v>17626</v>
      </c>
      <c r="C1380" s="15" t="s">
        <v>18856</v>
      </c>
      <c r="D1380" s="15">
        <v>9.75</v>
      </c>
      <c r="E1380" s="56">
        <v>46252</v>
      </c>
      <c r="F1380" s="15">
        <v>100.5</v>
      </c>
      <c r="G1380" s="15">
        <v>100.5</v>
      </c>
      <c r="H1380" s="15">
        <v>9.43</v>
      </c>
      <c r="I1380" s="15">
        <v>10</v>
      </c>
      <c r="J1380" s="15" t="s">
        <v>17426</v>
      </c>
      <c r="K1380" s="15" t="s">
        <v>23</v>
      </c>
      <c r="L1380" s="15">
        <v>1</v>
      </c>
      <c r="M1380" s="15" t="s">
        <v>15548</v>
      </c>
      <c r="N1380" s="15" t="s">
        <v>18857</v>
      </c>
      <c r="O1380" s="56">
        <v>45636</v>
      </c>
    </row>
    <row r="1381" spans="1:15" s="12" customFormat="1">
      <c r="A1381" s="56">
        <v>45636</v>
      </c>
      <c r="B1381" s="15" t="s">
        <v>17626</v>
      </c>
      <c r="C1381" s="15" t="s">
        <v>18858</v>
      </c>
      <c r="D1381" s="15">
        <v>9.75</v>
      </c>
      <c r="E1381" s="56">
        <v>46303</v>
      </c>
      <c r="F1381" s="15">
        <v>98.035300000000007</v>
      </c>
      <c r="G1381" s="15">
        <v>98.035300000000007</v>
      </c>
      <c r="H1381" s="15">
        <v>11</v>
      </c>
      <c r="I1381" s="15">
        <v>20</v>
      </c>
      <c r="J1381" s="15" t="s">
        <v>17426</v>
      </c>
      <c r="K1381" s="15" t="s">
        <v>23</v>
      </c>
      <c r="L1381" s="15">
        <v>1</v>
      </c>
      <c r="M1381" s="15" t="s">
        <v>15548</v>
      </c>
      <c r="N1381" s="15" t="s">
        <v>18859</v>
      </c>
      <c r="O1381" s="56">
        <v>45636</v>
      </c>
    </row>
    <row r="1382" spans="1:15" s="12" customFormat="1">
      <c r="A1382" s="56">
        <v>45636</v>
      </c>
      <c r="B1382" s="15" t="s">
        <v>17626</v>
      </c>
      <c r="C1382" s="15" t="s">
        <v>17627</v>
      </c>
      <c r="D1382" s="15">
        <v>9.5</v>
      </c>
      <c r="E1382" s="56">
        <v>47451</v>
      </c>
      <c r="F1382" s="15">
        <v>97.678399999999996</v>
      </c>
      <c r="G1382" s="15">
        <v>97.678399999999996</v>
      </c>
      <c r="H1382" s="15">
        <v>10.1</v>
      </c>
      <c r="I1382" s="15">
        <v>1000</v>
      </c>
      <c r="J1382" s="15" t="s">
        <v>17426</v>
      </c>
      <c r="K1382" s="15" t="s">
        <v>23</v>
      </c>
      <c r="L1382" s="15">
        <v>1</v>
      </c>
      <c r="M1382" s="15" t="s">
        <v>15548</v>
      </c>
      <c r="N1382" s="15" t="s">
        <v>18264</v>
      </c>
      <c r="O1382" s="56">
        <v>45636</v>
      </c>
    </row>
    <row r="1383" spans="1:15" s="12" customFormat="1">
      <c r="A1383" s="56">
        <v>45636</v>
      </c>
      <c r="B1383" s="15" t="s">
        <v>17628</v>
      </c>
      <c r="C1383" s="15" t="s">
        <v>10312</v>
      </c>
      <c r="D1383" s="15">
        <v>9.75</v>
      </c>
      <c r="E1383" s="56">
        <v>46855</v>
      </c>
      <c r="F1383" s="15">
        <v>100.45</v>
      </c>
      <c r="G1383" s="15">
        <v>100.45</v>
      </c>
      <c r="H1383" s="15">
        <v>9.5724999999999998</v>
      </c>
      <c r="I1383" s="15">
        <v>1500</v>
      </c>
      <c r="J1383" s="15" t="s">
        <v>17426</v>
      </c>
      <c r="K1383" s="15" t="s">
        <v>23</v>
      </c>
      <c r="L1383" s="15">
        <v>1</v>
      </c>
      <c r="M1383" s="15" t="s">
        <v>15548</v>
      </c>
      <c r="N1383" s="15" t="s">
        <v>18037</v>
      </c>
      <c r="O1383" s="56">
        <v>45636</v>
      </c>
    </row>
    <row r="1384" spans="1:15" s="12" customFormat="1">
      <c r="A1384" s="56">
        <v>45636</v>
      </c>
      <c r="B1384" s="15" t="s">
        <v>17628</v>
      </c>
      <c r="C1384" s="15" t="s">
        <v>5104</v>
      </c>
      <c r="D1384" s="15">
        <v>9.25</v>
      </c>
      <c r="E1384" s="56">
        <v>46262</v>
      </c>
      <c r="F1384" s="15">
        <v>100.045</v>
      </c>
      <c r="G1384" s="15">
        <v>100.045</v>
      </c>
      <c r="H1384" s="15">
        <v>9.2184000000000008</v>
      </c>
      <c r="I1384" s="15">
        <v>1000</v>
      </c>
      <c r="J1384" s="15" t="s">
        <v>17426</v>
      </c>
      <c r="K1384" s="15" t="s">
        <v>23</v>
      </c>
      <c r="L1384" s="15">
        <v>1</v>
      </c>
      <c r="M1384" s="15" t="s">
        <v>15548</v>
      </c>
      <c r="N1384" s="15" t="s">
        <v>18265</v>
      </c>
      <c r="O1384" s="56">
        <v>45636</v>
      </c>
    </row>
    <row r="1385" spans="1:15" s="12" customFormat="1">
      <c r="A1385" s="56">
        <v>45636</v>
      </c>
      <c r="B1385" s="15" t="s">
        <v>17628</v>
      </c>
      <c r="C1385" s="15" t="s">
        <v>10645</v>
      </c>
      <c r="D1385" s="15">
        <v>9.3000000000000007</v>
      </c>
      <c r="E1385" s="56">
        <v>46202</v>
      </c>
      <c r="F1385" s="15">
        <v>89.217500000000001</v>
      </c>
      <c r="G1385" s="15">
        <v>91.313800000000001</v>
      </c>
      <c r="H1385" s="15">
        <v>12.102600000000001</v>
      </c>
      <c r="I1385" s="15">
        <v>300</v>
      </c>
      <c r="J1385" s="15" t="s">
        <v>17426</v>
      </c>
      <c r="K1385" s="15" t="s">
        <v>23</v>
      </c>
      <c r="L1385" s="15">
        <v>2</v>
      </c>
      <c r="M1385" s="15" t="s">
        <v>15548</v>
      </c>
      <c r="N1385" s="15" t="s">
        <v>18715</v>
      </c>
      <c r="O1385" s="56">
        <v>45636</v>
      </c>
    </row>
    <row r="1386" spans="1:15" s="12" customFormat="1">
      <c r="A1386" s="56">
        <v>45636</v>
      </c>
      <c r="B1386" s="15" t="s">
        <v>17628</v>
      </c>
      <c r="C1386" s="15" t="s">
        <v>15688</v>
      </c>
      <c r="D1386" s="15">
        <v>0</v>
      </c>
      <c r="E1386" s="56">
        <v>46291</v>
      </c>
      <c r="F1386" s="15">
        <v>86.35</v>
      </c>
      <c r="G1386" s="15">
        <v>89.51</v>
      </c>
      <c r="H1386" s="15">
        <v>16.338000000000001</v>
      </c>
      <c r="I1386" s="15">
        <v>318</v>
      </c>
      <c r="J1386" s="15" t="s">
        <v>17426</v>
      </c>
      <c r="K1386" s="15" t="s">
        <v>23</v>
      </c>
      <c r="L1386" s="15">
        <v>2</v>
      </c>
      <c r="M1386" s="15" t="s">
        <v>15548</v>
      </c>
      <c r="N1386" s="15" t="s">
        <v>18716</v>
      </c>
      <c r="O1386" s="56">
        <v>45636</v>
      </c>
    </row>
    <row r="1387" spans="1:15" s="12" customFormat="1">
      <c r="A1387" s="56">
        <v>45636</v>
      </c>
      <c r="B1387" s="15" t="s">
        <v>17628</v>
      </c>
      <c r="C1387" s="15" t="s">
        <v>7584</v>
      </c>
      <c r="D1387" s="15">
        <v>8.35</v>
      </c>
      <c r="E1387" s="56">
        <v>46638</v>
      </c>
      <c r="F1387" s="15">
        <v>91.4</v>
      </c>
      <c r="G1387" s="15">
        <v>91.4</v>
      </c>
      <c r="H1387" s="15">
        <v>12.1805</v>
      </c>
      <c r="I1387" s="15">
        <v>3</v>
      </c>
      <c r="J1387" s="15" t="s">
        <v>17426</v>
      </c>
      <c r="K1387" s="15" t="s">
        <v>23</v>
      </c>
      <c r="L1387" s="15">
        <v>1</v>
      </c>
      <c r="M1387" s="15" t="s">
        <v>15548</v>
      </c>
      <c r="N1387" s="15" t="s">
        <v>17632</v>
      </c>
      <c r="O1387" s="56">
        <v>45636</v>
      </c>
    </row>
    <row r="1388" spans="1:15" s="12" customFormat="1">
      <c r="A1388" s="56">
        <v>45636</v>
      </c>
      <c r="B1388" s="15" t="s">
        <v>18266</v>
      </c>
      <c r="C1388" s="15" t="s">
        <v>18860</v>
      </c>
      <c r="D1388" s="15">
        <v>7.78</v>
      </c>
      <c r="E1388" s="56">
        <v>48620</v>
      </c>
      <c r="F1388" s="15">
        <v>97.866699999999994</v>
      </c>
      <c r="G1388" s="15">
        <v>97.866699999999994</v>
      </c>
      <c r="H1388" s="15">
        <v>8.3000000000000007</v>
      </c>
      <c r="I1388" s="15">
        <v>30</v>
      </c>
      <c r="J1388" s="15" t="s">
        <v>17426</v>
      </c>
      <c r="K1388" s="15" t="s">
        <v>23</v>
      </c>
      <c r="L1388" s="15">
        <v>1</v>
      </c>
      <c r="M1388" s="15" t="s">
        <v>15548</v>
      </c>
      <c r="N1388" s="15" t="s">
        <v>18861</v>
      </c>
      <c r="O1388" s="56">
        <v>45636</v>
      </c>
    </row>
    <row r="1389" spans="1:15" s="12" customFormat="1">
      <c r="A1389" s="56">
        <v>45636</v>
      </c>
      <c r="B1389" s="15" t="s">
        <v>17634</v>
      </c>
      <c r="C1389" s="15" t="s">
        <v>10123</v>
      </c>
      <c r="D1389" s="15">
        <v>0</v>
      </c>
      <c r="E1389" s="56">
        <v>45971</v>
      </c>
      <c r="F1389" s="15">
        <v>99.829499999999996</v>
      </c>
      <c r="G1389" s="15">
        <v>99.829499999999996</v>
      </c>
      <c r="H1389" s="15">
        <v>10.8</v>
      </c>
      <c r="I1389" s="15">
        <v>6</v>
      </c>
      <c r="J1389" s="15" t="s">
        <v>17426</v>
      </c>
      <c r="K1389" s="15" t="s">
        <v>23</v>
      </c>
      <c r="L1389" s="15">
        <v>1</v>
      </c>
      <c r="M1389" s="15" t="s">
        <v>15548</v>
      </c>
      <c r="N1389" s="15" t="s">
        <v>18862</v>
      </c>
      <c r="O1389" s="56">
        <v>45636</v>
      </c>
    </row>
    <row r="1390" spans="1:15" s="12" customFormat="1">
      <c r="A1390" s="56">
        <v>45636</v>
      </c>
      <c r="B1390" s="15" t="s">
        <v>17634</v>
      </c>
      <c r="C1390" s="15" t="s">
        <v>257</v>
      </c>
      <c r="D1390" s="15">
        <v>10.199999999999999</v>
      </c>
      <c r="E1390" s="56">
        <v>46464</v>
      </c>
      <c r="F1390" s="15">
        <v>98.575599999999994</v>
      </c>
      <c r="G1390" s="15">
        <v>98.560599999999994</v>
      </c>
      <c r="H1390" s="15">
        <v>10.988099999999999</v>
      </c>
      <c r="I1390" s="15">
        <v>580</v>
      </c>
      <c r="J1390" s="15" t="s">
        <v>17426</v>
      </c>
      <c r="K1390" s="15" t="s">
        <v>23</v>
      </c>
      <c r="L1390" s="15">
        <v>2</v>
      </c>
      <c r="M1390" s="15" t="s">
        <v>15548</v>
      </c>
      <c r="N1390" s="15" t="s">
        <v>17635</v>
      </c>
      <c r="O1390" s="56">
        <v>45636</v>
      </c>
    </row>
    <row r="1391" spans="1:15" s="12" customFormat="1">
      <c r="A1391" s="56">
        <v>45636</v>
      </c>
      <c r="B1391" s="15" t="s">
        <v>17637</v>
      </c>
      <c r="C1391" s="15" t="s">
        <v>18863</v>
      </c>
      <c r="D1391" s="15">
        <v>8.4</v>
      </c>
      <c r="E1391" s="56">
        <v>401768</v>
      </c>
      <c r="F1391" s="15">
        <v>100.768</v>
      </c>
      <c r="G1391" s="15">
        <v>100.768</v>
      </c>
      <c r="H1391" s="15">
        <v>8.1</v>
      </c>
      <c r="I1391" s="15">
        <v>3000</v>
      </c>
      <c r="J1391" s="15" t="s">
        <v>17426</v>
      </c>
      <c r="K1391" s="15" t="s">
        <v>23</v>
      </c>
      <c r="L1391" s="15">
        <v>1</v>
      </c>
      <c r="M1391" s="15" t="s">
        <v>15548</v>
      </c>
      <c r="N1391" s="15" t="s">
        <v>18864</v>
      </c>
      <c r="O1391" s="56">
        <v>45636</v>
      </c>
    </row>
    <row r="1392" spans="1:15" s="12" customFormat="1">
      <c r="A1392" s="56">
        <v>45636</v>
      </c>
      <c r="B1392" s="15" t="s">
        <v>17639</v>
      </c>
      <c r="C1392" s="15" t="s">
        <v>17640</v>
      </c>
      <c r="D1392" s="15">
        <v>0</v>
      </c>
      <c r="E1392" s="56">
        <v>46383</v>
      </c>
      <c r="F1392" s="15">
        <v>99.060299999999998</v>
      </c>
      <c r="G1392" s="15">
        <v>99.0077</v>
      </c>
      <c r="H1392" s="15">
        <v>12.6052</v>
      </c>
      <c r="I1392" s="15">
        <v>1.9</v>
      </c>
      <c r="J1392" s="15" t="s">
        <v>17426</v>
      </c>
      <c r="K1392" s="15" t="s">
        <v>23</v>
      </c>
      <c r="L1392" s="15">
        <v>8</v>
      </c>
      <c r="M1392" s="15" t="s">
        <v>15548</v>
      </c>
      <c r="N1392" s="15" t="s">
        <v>17641</v>
      </c>
      <c r="O1392" s="56">
        <v>45636</v>
      </c>
    </row>
    <row r="1393" spans="1:15" s="12" customFormat="1">
      <c r="A1393" s="56">
        <v>45636</v>
      </c>
      <c r="B1393" s="15" t="s">
        <v>17645</v>
      </c>
      <c r="C1393" s="15" t="s">
        <v>17646</v>
      </c>
      <c r="D1393" s="15">
        <v>0</v>
      </c>
      <c r="E1393" s="56">
        <v>45979</v>
      </c>
      <c r="F1393" s="15">
        <v>99.908299999999997</v>
      </c>
      <c r="G1393" s="15">
        <v>99.908299999999997</v>
      </c>
      <c r="H1393" s="15">
        <v>12</v>
      </c>
      <c r="I1393" s="15">
        <v>12</v>
      </c>
      <c r="J1393" s="15" t="s">
        <v>17426</v>
      </c>
      <c r="K1393" s="15" t="s">
        <v>23</v>
      </c>
      <c r="L1393" s="15">
        <v>5</v>
      </c>
      <c r="M1393" s="15" t="s">
        <v>15548</v>
      </c>
      <c r="N1393" s="15" t="s">
        <v>17647</v>
      </c>
      <c r="O1393" s="56">
        <v>45636</v>
      </c>
    </row>
    <row r="1394" spans="1:15" s="12" customFormat="1">
      <c r="A1394" s="56">
        <v>45636</v>
      </c>
      <c r="B1394" s="15" t="s">
        <v>18603</v>
      </c>
      <c r="C1394" s="15" t="s">
        <v>18604</v>
      </c>
      <c r="D1394" s="15">
        <v>0</v>
      </c>
      <c r="E1394" s="56">
        <v>46766</v>
      </c>
      <c r="F1394" s="15">
        <v>101.0299</v>
      </c>
      <c r="G1394" s="15">
        <v>100.7508</v>
      </c>
      <c r="H1394" s="15">
        <v>13.45</v>
      </c>
      <c r="I1394" s="15">
        <v>45</v>
      </c>
      <c r="J1394" s="15" t="s">
        <v>17426</v>
      </c>
      <c r="K1394" s="15" t="s">
        <v>23</v>
      </c>
      <c r="L1394" s="15">
        <v>15</v>
      </c>
      <c r="M1394" s="15" t="s">
        <v>15548</v>
      </c>
      <c r="N1394" s="15" t="s">
        <v>18605</v>
      </c>
      <c r="O1394" s="56">
        <v>45636</v>
      </c>
    </row>
    <row r="1395" spans="1:15" s="12" customFormat="1">
      <c r="A1395" s="56">
        <v>45636</v>
      </c>
      <c r="B1395" s="15" t="s">
        <v>18606</v>
      </c>
      <c r="C1395" s="15" t="s">
        <v>18607</v>
      </c>
      <c r="D1395" s="15">
        <v>8.18</v>
      </c>
      <c r="E1395" s="56">
        <v>49104</v>
      </c>
      <c r="F1395" s="15">
        <v>100.08</v>
      </c>
      <c r="G1395" s="15">
        <v>100.08</v>
      </c>
      <c r="H1395" s="15">
        <v>8.15</v>
      </c>
      <c r="I1395" s="15">
        <v>1500</v>
      </c>
      <c r="J1395" s="15" t="s">
        <v>17426</v>
      </c>
      <c r="K1395" s="15" t="s">
        <v>23</v>
      </c>
      <c r="L1395" s="15">
        <v>1</v>
      </c>
      <c r="M1395" s="15" t="s">
        <v>15548</v>
      </c>
      <c r="N1395" s="15" t="s">
        <v>18608</v>
      </c>
      <c r="O1395" s="56">
        <v>45636</v>
      </c>
    </row>
    <row r="1396" spans="1:15" s="12" customFormat="1">
      <c r="A1396" s="56">
        <v>45636</v>
      </c>
      <c r="B1396" s="15" t="s">
        <v>17648</v>
      </c>
      <c r="C1396" s="15" t="s">
        <v>8129</v>
      </c>
      <c r="D1396" s="15">
        <v>7.85</v>
      </c>
      <c r="E1396" s="56">
        <v>46452</v>
      </c>
      <c r="F1396" s="15">
        <v>100.9872</v>
      </c>
      <c r="G1396" s="15">
        <v>100.9872</v>
      </c>
      <c r="H1396" s="15">
        <v>7.4897999999999998</v>
      </c>
      <c r="I1396" s="15">
        <v>500</v>
      </c>
      <c r="J1396" s="15" t="s">
        <v>17426</v>
      </c>
      <c r="K1396" s="15" t="s">
        <v>23</v>
      </c>
      <c r="L1396" s="15">
        <v>1</v>
      </c>
      <c r="M1396" s="15" t="s">
        <v>15548</v>
      </c>
      <c r="N1396" s="15" t="s">
        <v>17649</v>
      </c>
      <c r="O1396" s="56">
        <v>45636</v>
      </c>
    </row>
    <row r="1397" spans="1:15" s="12" customFormat="1">
      <c r="A1397" s="56">
        <v>45636</v>
      </c>
      <c r="B1397" s="15" t="s">
        <v>17655</v>
      </c>
      <c r="C1397" s="15" t="s">
        <v>259</v>
      </c>
      <c r="D1397" s="15">
        <v>8.1</v>
      </c>
      <c r="E1397" s="56">
        <v>46895</v>
      </c>
      <c r="F1397" s="15">
        <v>100</v>
      </c>
      <c r="G1397" s="15">
        <v>100</v>
      </c>
      <c r="H1397" s="15">
        <v>8.1149000000000004</v>
      </c>
      <c r="I1397" s="15">
        <v>2500</v>
      </c>
      <c r="J1397" s="15" t="s">
        <v>17426</v>
      </c>
      <c r="K1397" s="15" t="s">
        <v>23</v>
      </c>
      <c r="L1397" s="15">
        <v>1</v>
      </c>
      <c r="M1397" s="15" t="s">
        <v>15548</v>
      </c>
      <c r="N1397" s="15" t="s">
        <v>17657</v>
      </c>
      <c r="O1397" s="56">
        <v>45636</v>
      </c>
    </row>
    <row r="1398" spans="1:15" s="12" customFormat="1">
      <c r="A1398" s="56">
        <v>45636</v>
      </c>
      <c r="B1398" s="15" t="s">
        <v>18866</v>
      </c>
      <c r="C1398" s="15" t="s">
        <v>13729</v>
      </c>
      <c r="D1398" s="15">
        <v>7.63</v>
      </c>
      <c r="E1398" s="56">
        <v>47453</v>
      </c>
      <c r="F1398" s="15">
        <v>100.9464</v>
      </c>
      <c r="G1398" s="15">
        <v>100.9464</v>
      </c>
      <c r="H1398" s="15">
        <v>7.39</v>
      </c>
      <c r="I1398" s="15">
        <v>5000</v>
      </c>
      <c r="J1398" s="15" t="s">
        <v>17426</v>
      </c>
      <c r="K1398" s="15" t="s">
        <v>23</v>
      </c>
      <c r="L1398" s="15">
        <v>2</v>
      </c>
      <c r="M1398" s="15" t="s">
        <v>15548</v>
      </c>
      <c r="N1398" s="15" t="s">
        <v>18867</v>
      </c>
      <c r="O1398" s="56">
        <v>45636</v>
      </c>
    </row>
    <row r="1399" spans="1:15" s="12" customFormat="1">
      <c r="A1399" s="56">
        <v>45636</v>
      </c>
      <c r="B1399" s="15" t="s">
        <v>18278</v>
      </c>
      <c r="C1399" s="15" t="s">
        <v>10961</v>
      </c>
      <c r="D1399" s="15">
        <v>6.39</v>
      </c>
      <c r="E1399" s="56">
        <v>45722</v>
      </c>
      <c r="F1399" s="15">
        <v>99.726500000000001</v>
      </c>
      <c r="G1399" s="15">
        <v>99.726500000000001</v>
      </c>
      <c r="H1399" s="15">
        <v>7.23</v>
      </c>
      <c r="I1399" s="15">
        <v>12500</v>
      </c>
      <c r="J1399" s="15" t="s">
        <v>17426</v>
      </c>
      <c r="K1399" s="15" t="s">
        <v>23</v>
      </c>
      <c r="L1399" s="15">
        <v>1</v>
      </c>
      <c r="M1399" s="15" t="s">
        <v>15548</v>
      </c>
      <c r="N1399" s="15" t="s">
        <v>18721</v>
      </c>
      <c r="O1399" s="56">
        <v>45636</v>
      </c>
    </row>
    <row r="1400" spans="1:15" s="12" customFormat="1">
      <c r="A1400" s="56">
        <v>45636</v>
      </c>
      <c r="B1400" s="15" t="s">
        <v>18280</v>
      </c>
      <c r="C1400" s="15" t="s">
        <v>12576</v>
      </c>
      <c r="D1400" s="15">
        <v>7.25</v>
      </c>
      <c r="E1400" s="56">
        <v>45989</v>
      </c>
      <c r="F1400" s="15">
        <v>99.268299999999996</v>
      </c>
      <c r="G1400" s="15">
        <v>99.268299999999996</v>
      </c>
      <c r="H1400" s="15">
        <v>8.0500000000000007</v>
      </c>
      <c r="I1400" s="15">
        <v>20000</v>
      </c>
      <c r="J1400" s="15" t="s">
        <v>17426</v>
      </c>
      <c r="K1400" s="15" t="s">
        <v>23</v>
      </c>
      <c r="L1400" s="15">
        <v>5</v>
      </c>
      <c r="M1400" s="15" t="s">
        <v>15548</v>
      </c>
      <c r="N1400" s="15" t="s">
        <v>18868</v>
      </c>
      <c r="O1400" s="56">
        <v>45636</v>
      </c>
    </row>
    <row r="1401" spans="1:15" s="12" customFormat="1">
      <c r="A1401" s="56">
        <v>45636</v>
      </c>
      <c r="B1401" s="15" t="s">
        <v>18282</v>
      </c>
      <c r="C1401" s="15" t="s">
        <v>18869</v>
      </c>
      <c r="D1401" s="15">
        <v>9.61</v>
      </c>
      <c r="E1401" s="56">
        <v>46405</v>
      </c>
      <c r="F1401" s="15">
        <v>99.698400000000007</v>
      </c>
      <c r="G1401" s="15">
        <v>99.698400000000007</v>
      </c>
      <c r="H1401" s="15">
        <v>9.75</v>
      </c>
      <c r="I1401" s="15">
        <v>4.21</v>
      </c>
      <c r="J1401" s="15" t="s">
        <v>17426</v>
      </c>
      <c r="K1401" s="15" t="s">
        <v>23</v>
      </c>
      <c r="L1401" s="15">
        <v>1</v>
      </c>
      <c r="M1401" s="15" t="s">
        <v>15548</v>
      </c>
      <c r="N1401" s="15" t="s">
        <v>18870</v>
      </c>
      <c r="O1401" s="56">
        <v>45636</v>
      </c>
    </row>
    <row r="1402" spans="1:15" s="12" customFormat="1">
      <c r="A1402" s="56">
        <v>45636</v>
      </c>
      <c r="B1402" s="15" t="s">
        <v>17658</v>
      </c>
      <c r="C1402" s="15" t="s">
        <v>18289</v>
      </c>
      <c r="D1402" s="15">
        <v>5.7</v>
      </c>
      <c r="E1402" s="56">
        <v>45869</v>
      </c>
      <c r="F1402" s="15">
        <v>98.752300000000005</v>
      </c>
      <c r="G1402" s="15">
        <v>98.752300000000005</v>
      </c>
      <c r="H1402" s="15">
        <v>7.6</v>
      </c>
      <c r="I1402" s="15">
        <v>500</v>
      </c>
      <c r="J1402" s="15" t="s">
        <v>17426</v>
      </c>
      <c r="K1402" s="15" t="s">
        <v>23</v>
      </c>
      <c r="L1402" s="15">
        <v>1</v>
      </c>
      <c r="M1402" s="15" t="s">
        <v>15548</v>
      </c>
      <c r="N1402" s="15" t="s">
        <v>18290</v>
      </c>
      <c r="O1402" s="56">
        <v>45636</v>
      </c>
    </row>
    <row r="1403" spans="1:15" s="12" customFormat="1">
      <c r="A1403" s="56">
        <v>45636</v>
      </c>
      <c r="B1403" s="15" t="s">
        <v>17658</v>
      </c>
      <c r="C1403" s="15" t="s">
        <v>12642</v>
      </c>
      <c r="D1403" s="15">
        <v>7.4</v>
      </c>
      <c r="E1403" s="56">
        <v>46052</v>
      </c>
      <c r="F1403" s="15">
        <v>99.754599999999996</v>
      </c>
      <c r="G1403" s="15">
        <v>99.748800000000003</v>
      </c>
      <c r="H1403" s="15">
        <v>7.6055000000000001</v>
      </c>
      <c r="I1403" s="15">
        <v>5500</v>
      </c>
      <c r="J1403" s="15" t="s">
        <v>17426</v>
      </c>
      <c r="K1403" s="15" t="s">
        <v>23</v>
      </c>
      <c r="L1403" s="15">
        <v>3</v>
      </c>
      <c r="M1403" s="15" t="s">
        <v>15548</v>
      </c>
      <c r="N1403" s="15" t="s">
        <v>18049</v>
      </c>
      <c r="O1403" s="56">
        <v>45636</v>
      </c>
    </row>
    <row r="1404" spans="1:15" s="12" customFormat="1">
      <c r="A1404" s="56">
        <v>45636</v>
      </c>
      <c r="B1404" s="15" t="s">
        <v>17658</v>
      </c>
      <c r="C1404" s="15" t="s">
        <v>17664</v>
      </c>
      <c r="D1404" s="15">
        <v>7.5</v>
      </c>
      <c r="E1404" s="56">
        <v>46008</v>
      </c>
      <c r="F1404" s="15">
        <v>99.902699999999996</v>
      </c>
      <c r="G1404" s="15">
        <v>99.895600000000002</v>
      </c>
      <c r="H1404" s="15">
        <v>7.6055000000000001</v>
      </c>
      <c r="I1404" s="15">
        <v>5500</v>
      </c>
      <c r="J1404" s="15" t="s">
        <v>17426</v>
      </c>
      <c r="K1404" s="15" t="s">
        <v>23</v>
      </c>
      <c r="L1404" s="15">
        <v>3</v>
      </c>
      <c r="M1404" s="15" t="s">
        <v>15548</v>
      </c>
      <c r="N1404" s="15" t="s">
        <v>17665</v>
      </c>
      <c r="O1404" s="56">
        <v>45636</v>
      </c>
    </row>
    <row r="1405" spans="1:15" s="12" customFormat="1">
      <c r="A1405" s="56">
        <v>45636</v>
      </c>
      <c r="B1405" s="15" t="s">
        <v>17658</v>
      </c>
      <c r="C1405" s="15" t="s">
        <v>12830</v>
      </c>
      <c r="D1405" s="15">
        <v>7.58</v>
      </c>
      <c r="E1405" s="56">
        <v>46234</v>
      </c>
      <c r="F1405" s="15">
        <v>99.980900000000005</v>
      </c>
      <c r="G1405" s="15">
        <v>99.980999999999995</v>
      </c>
      <c r="H1405" s="15">
        <v>7.55</v>
      </c>
      <c r="I1405" s="15">
        <v>12500</v>
      </c>
      <c r="J1405" s="15" t="s">
        <v>17426</v>
      </c>
      <c r="K1405" s="15" t="s">
        <v>23</v>
      </c>
      <c r="L1405" s="15">
        <v>4</v>
      </c>
      <c r="M1405" s="15" t="s">
        <v>15548</v>
      </c>
      <c r="N1405" s="15" t="s">
        <v>18054</v>
      </c>
      <c r="O1405" s="56">
        <v>45636</v>
      </c>
    </row>
    <row r="1406" spans="1:15" s="12" customFormat="1">
      <c r="A1406" s="56">
        <v>45636</v>
      </c>
      <c r="B1406" s="15" t="s">
        <v>17658</v>
      </c>
      <c r="C1406" s="15" t="s">
        <v>17666</v>
      </c>
      <c r="D1406" s="15">
        <v>7.5</v>
      </c>
      <c r="E1406" s="56">
        <v>46265</v>
      </c>
      <c r="F1406" s="15">
        <v>99.836100000000002</v>
      </c>
      <c r="G1406" s="15">
        <v>99.851799999999997</v>
      </c>
      <c r="H1406" s="15">
        <v>7.56</v>
      </c>
      <c r="I1406" s="15">
        <v>1000</v>
      </c>
      <c r="J1406" s="15" t="s">
        <v>17426</v>
      </c>
      <c r="K1406" s="15" t="s">
        <v>23</v>
      </c>
      <c r="L1406" s="15">
        <v>2</v>
      </c>
      <c r="M1406" s="15" t="s">
        <v>15548</v>
      </c>
      <c r="N1406" s="15" t="s">
        <v>17667</v>
      </c>
      <c r="O1406" s="56">
        <v>45636</v>
      </c>
    </row>
    <row r="1407" spans="1:15" s="12" customFormat="1">
      <c r="A1407" s="56">
        <v>45636</v>
      </c>
      <c r="B1407" s="15" t="s">
        <v>17658</v>
      </c>
      <c r="C1407" s="15" t="s">
        <v>18057</v>
      </c>
      <c r="D1407" s="15">
        <v>7.64</v>
      </c>
      <c r="E1407" s="56">
        <v>47458</v>
      </c>
      <c r="F1407" s="15">
        <v>101.0334</v>
      </c>
      <c r="G1407" s="15">
        <v>101.0334</v>
      </c>
      <c r="H1407" s="15">
        <v>7.38</v>
      </c>
      <c r="I1407" s="15">
        <v>8500</v>
      </c>
      <c r="J1407" s="15" t="s">
        <v>17426</v>
      </c>
      <c r="K1407" s="15" t="s">
        <v>23</v>
      </c>
      <c r="L1407" s="15">
        <v>2</v>
      </c>
      <c r="M1407" s="15" t="s">
        <v>15548</v>
      </c>
      <c r="N1407" s="15" t="s">
        <v>18058</v>
      </c>
      <c r="O1407" s="56">
        <v>45636</v>
      </c>
    </row>
    <row r="1408" spans="1:15" s="12" customFormat="1">
      <c r="A1408" s="56">
        <v>45636</v>
      </c>
      <c r="B1408" s="15" t="s">
        <v>17658</v>
      </c>
      <c r="C1408" s="15" t="s">
        <v>223</v>
      </c>
      <c r="D1408" s="15">
        <v>7.44</v>
      </c>
      <c r="E1408" s="56">
        <v>46807</v>
      </c>
      <c r="F1408" s="15">
        <v>100.0467</v>
      </c>
      <c r="G1408" s="15">
        <v>100.0467</v>
      </c>
      <c r="H1408" s="15">
        <v>7.43</v>
      </c>
      <c r="I1408" s="15">
        <v>2000</v>
      </c>
      <c r="J1408" s="15" t="s">
        <v>17426</v>
      </c>
      <c r="K1408" s="15" t="s">
        <v>23</v>
      </c>
      <c r="L1408" s="15">
        <v>2</v>
      </c>
      <c r="M1408" s="15" t="s">
        <v>15548</v>
      </c>
      <c r="N1408" s="15" t="s">
        <v>17669</v>
      </c>
      <c r="O1408" s="56">
        <v>45636</v>
      </c>
    </row>
    <row r="1409" spans="1:15" s="12" customFormat="1">
      <c r="A1409" s="56">
        <v>45636</v>
      </c>
      <c r="B1409" s="15" t="s">
        <v>17670</v>
      </c>
      <c r="C1409" s="15" t="s">
        <v>18871</v>
      </c>
      <c r="D1409" s="15">
        <v>7.38</v>
      </c>
      <c r="E1409" s="56">
        <v>45877</v>
      </c>
      <c r="F1409" s="15">
        <v>99.613500000000002</v>
      </c>
      <c r="G1409" s="15">
        <v>99.613500000000002</v>
      </c>
      <c r="H1409" s="15">
        <v>7.8</v>
      </c>
      <c r="I1409" s="15">
        <v>10000</v>
      </c>
      <c r="J1409" s="15" t="s">
        <v>17426</v>
      </c>
      <c r="K1409" s="15" t="s">
        <v>23</v>
      </c>
      <c r="L1409" s="15">
        <v>1</v>
      </c>
      <c r="M1409" s="15" t="s">
        <v>15548</v>
      </c>
      <c r="N1409" s="15" t="s">
        <v>18872</v>
      </c>
      <c r="O1409" s="56">
        <v>45636</v>
      </c>
    </row>
    <row r="1410" spans="1:15" s="12" customFormat="1">
      <c r="A1410" s="56">
        <v>45636</v>
      </c>
      <c r="B1410" s="15" t="s">
        <v>17670</v>
      </c>
      <c r="C1410" s="15" t="s">
        <v>18059</v>
      </c>
      <c r="D1410" s="15">
        <v>7.9</v>
      </c>
      <c r="E1410" s="56">
        <v>45978</v>
      </c>
      <c r="F1410" s="15">
        <v>100.0518</v>
      </c>
      <c r="G1410" s="15">
        <v>100.05240000000001</v>
      </c>
      <c r="H1410" s="15">
        <v>7.8</v>
      </c>
      <c r="I1410" s="15">
        <v>2500</v>
      </c>
      <c r="J1410" s="15" t="s">
        <v>17426</v>
      </c>
      <c r="K1410" s="15" t="s">
        <v>23</v>
      </c>
      <c r="L1410" s="15">
        <v>2</v>
      </c>
      <c r="M1410" s="15" t="s">
        <v>15548</v>
      </c>
      <c r="N1410" s="15" t="s">
        <v>18060</v>
      </c>
      <c r="O1410" s="56">
        <v>45636</v>
      </c>
    </row>
    <row r="1411" spans="1:15" s="12" customFormat="1">
      <c r="A1411" s="56">
        <v>45636</v>
      </c>
      <c r="B1411" s="15" t="s">
        <v>17670</v>
      </c>
      <c r="C1411" s="15" t="s">
        <v>18494</v>
      </c>
      <c r="D1411" s="15">
        <v>7.7950999999999997</v>
      </c>
      <c r="E1411" s="56">
        <v>46731</v>
      </c>
      <c r="F1411" s="15">
        <v>100.1418</v>
      </c>
      <c r="G1411" s="15">
        <v>100.1418</v>
      </c>
      <c r="H1411" s="15">
        <v>7.74</v>
      </c>
      <c r="I1411" s="15">
        <v>5000</v>
      </c>
      <c r="J1411" s="15" t="s">
        <v>17426</v>
      </c>
      <c r="K1411" s="15" t="s">
        <v>23</v>
      </c>
      <c r="L1411" s="15">
        <v>1</v>
      </c>
      <c r="M1411" s="15" t="s">
        <v>15548</v>
      </c>
      <c r="N1411" s="15" t="s">
        <v>18495</v>
      </c>
      <c r="O1411" s="56">
        <v>45636</v>
      </c>
    </row>
    <row r="1412" spans="1:15" s="12" customFormat="1">
      <c r="A1412" s="56">
        <v>45636</v>
      </c>
      <c r="B1412" s="15" t="s">
        <v>17677</v>
      </c>
      <c r="C1412" s="15" t="s">
        <v>17676</v>
      </c>
      <c r="D1412" s="15">
        <v>0</v>
      </c>
      <c r="E1412" s="56">
        <v>46384</v>
      </c>
      <c r="F1412" s="15">
        <v>99.5</v>
      </c>
      <c r="G1412" s="15">
        <v>99.924999999999997</v>
      </c>
      <c r="H1412" s="15">
        <v>10.427099999999999</v>
      </c>
      <c r="I1412" s="15">
        <v>30</v>
      </c>
      <c r="J1412" s="15" t="s">
        <v>17426</v>
      </c>
      <c r="K1412" s="15" t="s">
        <v>23</v>
      </c>
      <c r="L1412" s="15">
        <v>3</v>
      </c>
      <c r="M1412" s="15" t="s">
        <v>15548</v>
      </c>
      <c r="N1412" s="15" t="s">
        <v>17678</v>
      </c>
      <c r="O1412" s="56">
        <v>45636</v>
      </c>
    </row>
    <row r="1413" spans="1:15" s="12" customFormat="1">
      <c r="A1413" s="56">
        <v>45636</v>
      </c>
      <c r="B1413" s="15" t="s">
        <v>17677</v>
      </c>
      <c r="C1413" s="15" t="s">
        <v>17682</v>
      </c>
      <c r="D1413" s="15">
        <v>9.9</v>
      </c>
      <c r="E1413" s="56">
        <v>46324</v>
      </c>
      <c r="F1413" s="15">
        <v>99.484700000000004</v>
      </c>
      <c r="G1413" s="15">
        <v>99.528099999999995</v>
      </c>
      <c r="H1413" s="15">
        <v>10.8546</v>
      </c>
      <c r="I1413" s="15">
        <v>2.2000000000000002</v>
      </c>
      <c r="J1413" s="15" t="s">
        <v>17426</v>
      </c>
      <c r="K1413" s="15" t="s">
        <v>23</v>
      </c>
      <c r="L1413" s="15">
        <v>8</v>
      </c>
      <c r="M1413" s="15" t="s">
        <v>15548</v>
      </c>
      <c r="N1413" s="15" t="s">
        <v>17683</v>
      </c>
      <c r="O1413" s="56">
        <v>45636</v>
      </c>
    </row>
    <row r="1414" spans="1:15" s="12" customFormat="1">
      <c r="A1414" s="56">
        <v>45636</v>
      </c>
      <c r="B1414" s="15" t="s">
        <v>17677</v>
      </c>
      <c r="C1414" s="15" t="s">
        <v>17684</v>
      </c>
      <c r="D1414" s="15">
        <v>0</v>
      </c>
      <c r="E1414" s="56">
        <v>46346</v>
      </c>
      <c r="F1414" s="15">
        <v>99.156899999999993</v>
      </c>
      <c r="G1414" s="15">
        <v>99.1858</v>
      </c>
      <c r="H1414" s="15">
        <v>10.9816</v>
      </c>
      <c r="I1414" s="15">
        <v>60.3</v>
      </c>
      <c r="J1414" s="15" t="s">
        <v>17426</v>
      </c>
      <c r="K1414" s="15" t="s">
        <v>23</v>
      </c>
      <c r="L1414" s="15">
        <v>57</v>
      </c>
      <c r="M1414" s="15" t="s">
        <v>15548</v>
      </c>
      <c r="N1414" s="15" t="s">
        <v>17685</v>
      </c>
      <c r="O1414" s="56">
        <v>45636</v>
      </c>
    </row>
    <row r="1415" spans="1:15" s="12" customFormat="1">
      <c r="A1415" s="56">
        <v>45636</v>
      </c>
      <c r="B1415" s="15" t="s">
        <v>17686</v>
      </c>
      <c r="C1415" s="15" t="s">
        <v>17687</v>
      </c>
      <c r="D1415" s="15">
        <v>0</v>
      </c>
      <c r="E1415" s="56">
        <v>46337</v>
      </c>
      <c r="F1415" s="15">
        <v>100.02549999999999</v>
      </c>
      <c r="G1415" s="15">
        <v>100.0253</v>
      </c>
      <c r="H1415" s="15">
        <v>12.66</v>
      </c>
      <c r="I1415" s="15">
        <v>310</v>
      </c>
      <c r="J1415" s="15" t="s">
        <v>17426</v>
      </c>
      <c r="K1415" s="15" t="s">
        <v>23</v>
      </c>
      <c r="L1415" s="15">
        <v>3</v>
      </c>
      <c r="M1415" s="15" t="s">
        <v>15548</v>
      </c>
      <c r="N1415" s="15" t="s">
        <v>17688</v>
      </c>
      <c r="O1415" s="56">
        <v>45636</v>
      </c>
    </row>
    <row r="1416" spans="1:15" s="12" customFormat="1">
      <c r="A1416" s="56">
        <v>45636</v>
      </c>
      <c r="B1416" s="15" t="s">
        <v>17903</v>
      </c>
      <c r="C1416" s="15" t="s">
        <v>13421</v>
      </c>
      <c r="D1416" s="15">
        <v>7.97</v>
      </c>
      <c r="E1416" s="56">
        <v>46953</v>
      </c>
      <c r="F1416" s="15">
        <v>100.73569999999999</v>
      </c>
      <c r="G1416" s="15">
        <v>100.73569999999999</v>
      </c>
      <c r="H1416" s="15">
        <v>7.7</v>
      </c>
      <c r="I1416" s="15">
        <v>90</v>
      </c>
      <c r="J1416" s="15" t="s">
        <v>17426</v>
      </c>
      <c r="K1416" s="15" t="s">
        <v>23</v>
      </c>
      <c r="L1416" s="15">
        <v>1</v>
      </c>
      <c r="M1416" s="15" t="s">
        <v>15548</v>
      </c>
      <c r="N1416" s="15" t="s">
        <v>18499</v>
      </c>
      <c r="O1416" s="56">
        <v>45636</v>
      </c>
    </row>
    <row r="1417" spans="1:15" s="12" customFormat="1">
      <c r="A1417" s="56">
        <v>45636</v>
      </c>
      <c r="B1417" s="15" t="s">
        <v>17903</v>
      </c>
      <c r="C1417" s="15" t="s">
        <v>13562</v>
      </c>
      <c r="D1417" s="15">
        <v>8.9499999999999993</v>
      </c>
      <c r="E1417" s="56">
        <v>47224</v>
      </c>
      <c r="F1417" s="15">
        <v>103.2808</v>
      </c>
      <c r="G1417" s="15">
        <v>103.2808</v>
      </c>
      <c r="H1417" s="15">
        <v>8</v>
      </c>
      <c r="I1417" s="15">
        <v>10</v>
      </c>
      <c r="J1417" s="15" t="s">
        <v>17426</v>
      </c>
      <c r="K1417" s="15" t="s">
        <v>23</v>
      </c>
      <c r="L1417" s="15">
        <v>1</v>
      </c>
      <c r="M1417" s="15" t="s">
        <v>15548</v>
      </c>
      <c r="N1417" s="15" t="s">
        <v>18622</v>
      </c>
      <c r="O1417" s="56">
        <v>45636</v>
      </c>
    </row>
    <row r="1418" spans="1:15" s="12" customFormat="1">
      <c r="A1418" s="56">
        <v>45636</v>
      </c>
      <c r="B1418" s="15" t="s">
        <v>17903</v>
      </c>
      <c r="C1418" s="15" t="s">
        <v>13380</v>
      </c>
      <c r="D1418" s="15">
        <v>7.6</v>
      </c>
      <c r="E1418" s="56">
        <v>47743</v>
      </c>
      <c r="F1418" s="15">
        <v>98.138800000000003</v>
      </c>
      <c r="G1418" s="15">
        <v>98.316699999999997</v>
      </c>
      <c r="H1418" s="15">
        <v>7.96</v>
      </c>
      <c r="I1418" s="15">
        <v>20</v>
      </c>
      <c r="J1418" s="15" t="s">
        <v>17426</v>
      </c>
      <c r="K1418" s="15" t="s">
        <v>23</v>
      </c>
      <c r="L1418" s="15">
        <v>2</v>
      </c>
      <c r="M1418" s="15" t="s">
        <v>15548</v>
      </c>
      <c r="N1418" s="15" t="s">
        <v>18873</v>
      </c>
      <c r="O1418" s="56">
        <v>45636</v>
      </c>
    </row>
    <row r="1419" spans="1:15" s="12" customFormat="1">
      <c r="A1419" s="56">
        <v>45636</v>
      </c>
      <c r="B1419" s="15" t="s">
        <v>17689</v>
      </c>
      <c r="C1419" s="15" t="s">
        <v>16484</v>
      </c>
      <c r="D1419" s="15">
        <v>9.4499999999999993</v>
      </c>
      <c r="E1419" s="56">
        <v>45779</v>
      </c>
      <c r="F1419" s="15">
        <v>99.949799999999996</v>
      </c>
      <c r="G1419" s="15">
        <v>99.949799999999996</v>
      </c>
      <c r="H1419" s="15">
        <v>9.9</v>
      </c>
      <c r="I1419" s="15">
        <v>0.47</v>
      </c>
      <c r="J1419" s="15" t="s">
        <v>17426</v>
      </c>
      <c r="K1419" s="15" t="s">
        <v>23</v>
      </c>
      <c r="L1419" s="15">
        <v>8</v>
      </c>
      <c r="M1419" s="15" t="s">
        <v>15548</v>
      </c>
      <c r="N1419" s="15" t="s">
        <v>18311</v>
      </c>
      <c r="O1419" s="56">
        <v>45636</v>
      </c>
    </row>
    <row r="1420" spans="1:15" s="12" customFormat="1">
      <c r="A1420" s="56">
        <v>45636</v>
      </c>
      <c r="B1420" s="15" t="s">
        <v>17689</v>
      </c>
      <c r="C1420" s="15" t="s">
        <v>18076</v>
      </c>
      <c r="D1420" s="15">
        <v>10.3</v>
      </c>
      <c r="E1420" s="56">
        <v>46336</v>
      </c>
      <c r="F1420" s="15">
        <v>66.602699999999999</v>
      </c>
      <c r="G1420" s="15">
        <v>66.602699999999999</v>
      </c>
      <c r="H1420" s="15">
        <v>10.5</v>
      </c>
      <c r="I1420" s="15">
        <v>9.15</v>
      </c>
      <c r="J1420" s="15" t="s">
        <v>17426</v>
      </c>
      <c r="K1420" s="15" t="s">
        <v>23</v>
      </c>
      <c r="L1420" s="15">
        <v>1</v>
      </c>
      <c r="M1420" s="15" t="s">
        <v>15548</v>
      </c>
      <c r="N1420" s="15" t="s">
        <v>18874</v>
      </c>
      <c r="O1420" s="56">
        <v>45636</v>
      </c>
    </row>
    <row r="1421" spans="1:15" s="12" customFormat="1">
      <c r="A1421" s="56">
        <v>45636</v>
      </c>
      <c r="B1421" s="15" t="s">
        <v>17689</v>
      </c>
      <c r="C1421" s="15" t="s">
        <v>17692</v>
      </c>
      <c r="D1421" s="15">
        <v>0</v>
      </c>
      <c r="E1421" s="56">
        <v>46115</v>
      </c>
      <c r="F1421" s="15">
        <v>107.62</v>
      </c>
      <c r="G1421" s="15">
        <v>107.2313</v>
      </c>
      <c r="H1421" s="15">
        <v>1E-4</v>
      </c>
      <c r="I1421" s="15">
        <v>9</v>
      </c>
      <c r="J1421" s="15" t="s">
        <v>17426</v>
      </c>
      <c r="K1421" s="15" t="s">
        <v>23</v>
      </c>
      <c r="L1421" s="15">
        <v>5</v>
      </c>
      <c r="M1421" s="15" t="s">
        <v>15548</v>
      </c>
      <c r="N1421" s="15" t="s">
        <v>17693</v>
      </c>
      <c r="O1421" s="56">
        <v>45636</v>
      </c>
    </row>
    <row r="1422" spans="1:15" s="12" customFormat="1">
      <c r="A1422" s="56">
        <v>45636</v>
      </c>
      <c r="B1422" s="15" t="s">
        <v>17689</v>
      </c>
      <c r="C1422" s="15" t="s">
        <v>17694</v>
      </c>
      <c r="D1422" s="15">
        <v>0</v>
      </c>
      <c r="E1422" s="56">
        <v>46699</v>
      </c>
      <c r="F1422" s="15">
        <v>100</v>
      </c>
      <c r="G1422" s="15">
        <v>99.045500000000004</v>
      </c>
      <c r="H1422" s="15">
        <v>1E-4</v>
      </c>
      <c r="I1422" s="15">
        <v>22</v>
      </c>
      <c r="J1422" s="15" t="s">
        <v>17426</v>
      </c>
      <c r="K1422" s="15" t="s">
        <v>23</v>
      </c>
      <c r="L1422" s="15">
        <v>7</v>
      </c>
      <c r="M1422" s="15" t="s">
        <v>15548</v>
      </c>
      <c r="N1422" s="15" t="s">
        <v>17695</v>
      </c>
      <c r="O1422" s="56">
        <v>45636</v>
      </c>
    </row>
    <row r="1423" spans="1:15" s="12" customFormat="1">
      <c r="A1423" s="56">
        <v>45636</v>
      </c>
      <c r="B1423" s="15" t="s">
        <v>17699</v>
      </c>
      <c r="C1423" s="15" t="s">
        <v>16876</v>
      </c>
      <c r="D1423" s="15">
        <v>10.4</v>
      </c>
      <c r="E1423" s="56">
        <v>46186</v>
      </c>
      <c r="F1423" s="15">
        <v>100.2028</v>
      </c>
      <c r="G1423" s="15">
        <v>100.2028</v>
      </c>
      <c r="H1423" s="15">
        <v>10.75</v>
      </c>
      <c r="I1423" s="15">
        <v>3.34</v>
      </c>
      <c r="J1423" s="15" t="s">
        <v>17426</v>
      </c>
      <c r="K1423" s="15" t="s">
        <v>23</v>
      </c>
      <c r="L1423" s="15">
        <v>9</v>
      </c>
      <c r="M1423" s="15" t="s">
        <v>15548</v>
      </c>
      <c r="N1423" s="15" t="s">
        <v>18726</v>
      </c>
      <c r="O1423" s="56">
        <v>45636</v>
      </c>
    </row>
    <row r="1424" spans="1:15" s="12" customFormat="1">
      <c r="A1424" s="56">
        <v>45636</v>
      </c>
      <c r="B1424" s="15" t="s">
        <v>17699</v>
      </c>
      <c r="C1424" s="15" t="s">
        <v>16984</v>
      </c>
      <c r="D1424" s="15">
        <v>10.9</v>
      </c>
      <c r="E1424" s="56">
        <v>46186</v>
      </c>
      <c r="F1424" s="15">
        <v>99.871799999999993</v>
      </c>
      <c r="G1424" s="15">
        <v>99.871799999999993</v>
      </c>
      <c r="H1424" s="15">
        <v>11</v>
      </c>
      <c r="I1424" s="15">
        <v>5.31</v>
      </c>
      <c r="J1424" s="15" t="s">
        <v>17426</v>
      </c>
      <c r="K1424" s="15" t="s">
        <v>23</v>
      </c>
      <c r="L1424" s="15">
        <v>13</v>
      </c>
      <c r="M1424" s="15" t="s">
        <v>15548</v>
      </c>
      <c r="N1424" s="15" t="s">
        <v>18078</v>
      </c>
      <c r="O1424" s="56">
        <v>45636</v>
      </c>
    </row>
    <row r="1425" spans="1:15" s="12" customFormat="1">
      <c r="A1425" s="56">
        <v>45636</v>
      </c>
      <c r="B1425" s="15" t="s">
        <v>17699</v>
      </c>
      <c r="C1425" s="15" t="s">
        <v>16806</v>
      </c>
      <c r="D1425" s="15">
        <v>10.65</v>
      </c>
      <c r="E1425" s="56">
        <v>46459</v>
      </c>
      <c r="F1425" s="15">
        <v>99.75</v>
      </c>
      <c r="G1425" s="15">
        <v>99.75</v>
      </c>
      <c r="H1425" s="15">
        <v>11.3241</v>
      </c>
      <c r="I1425" s="15">
        <v>2.95</v>
      </c>
      <c r="J1425" s="15" t="s">
        <v>17426</v>
      </c>
      <c r="K1425" s="15" t="s">
        <v>23</v>
      </c>
      <c r="L1425" s="15">
        <v>1</v>
      </c>
      <c r="M1425" s="15" t="s">
        <v>15548</v>
      </c>
      <c r="N1425" s="15" t="s">
        <v>18727</v>
      </c>
      <c r="O1425" s="56">
        <v>45636</v>
      </c>
    </row>
    <row r="1426" spans="1:15" s="12" customFormat="1">
      <c r="A1426" s="56">
        <v>45636</v>
      </c>
      <c r="B1426" s="15" t="s">
        <v>17699</v>
      </c>
      <c r="C1426" s="15" t="s">
        <v>16917</v>
      </c>
      <c r="D1426" s="15">
        <v>0</v>
      </c>
      <c r="E1426" s="56">
        <v>45913</v>
      </c>
      <c r="F1426" s="15">
        <v>99.643299999999996</v>
      </c>
      <c r="G1426" s="15">
        <v>99.644900000000007</v>
      </c>
      <c r="H1426" s="15">
        <v>11.008100000000001</v>
      </c>
      <c r="I1426" s="15">
        <v>17.79</v>
      </c>
      <c r="J1426" s="15" t="s">
        <v>17426</v>
      </c>
      <c r="K1426" s="15" t="s">
        <v>23</v>
      </c>
      <c r="L1426" s="15">
        <v>28</v>
      </c>
      <c r="M1426" s="15" t="s">
        <v>15548</v>
      </c>
      <c r="N1426" s="15" t="s">
        <v>17700</v>
      </c>
      <c r="O1426" s="56">
        <v>45636</v>
      </c>
    </row>
    <row r="1427" spans="1:15" s="12" customFormat="1">
      <c r="A1427" s="56">
        <v>45636</v>
      </c>
      <c r="B1427" s="15" t="s">
        <v>17699</v>
      </c>
      <c r="C1427" s="15" t="s">
        <v>17702</v>
      </c>
      <c r="D1427" s="15">
        <v>10.5</v>
      </c>
      <c r="E1427" s="56">
        <v>46626</v>
      </c>
      <c r="F1427" s="15">
        <v>100.8</v>
      </c>
      <c r="G1427" s="15">
        <v>100.8</v>
      </c>
      <c r="H1427" s="15">
        <v>10.6478</v>
      </c>
      <c r="I1427" s="15">
        <v>2</v>
      </c>
      <c r="J1427" s="15" t="s">
        <v>17426</v>
      </c>
      <c r="K1427" s="15" t="s">
        <v>23</v>
      </c>
      <c r="L1427" s="15">
        <v>1</v>
      </c>
      <c r="M1427" s="15" t="s">
        <v>15548</v>
      </c>
      <c r="N1427" s="15" t="s">
        <v>18625</v>
      </c>
      <c r="O1427" s="56">
        <v>45636</v>
      </c>
    </row>
    <row r="1428" spans="1:15" s="12" customFormat="1">
      <c r="A1428" s="56">
        <v>45636</v>
      </c>
      <c r="B1428" s="15" t="s">
        <v>17704</v>
      </c>
      <c r="C1428" s="15" t="s">
        <v>17703</v>
      </c>
      <c r="D1428" s="15">
        <v>8.35</v>
      </c>
      <c r="E1428" s="56">
        <v>46081</v>
      </c>
      <c r="F1428" s="15">
        <v>98.560100000000006</v>
      </c>
      <c r="G1428" s="15">
        <v>98.528899999999993</v>
      </c>
      <c r="H1428" s="15">
        <v>10.07</v>
      </c>
      <c r="I1428" s="15">
        <v>28</v>
      </c>
      <c r="J1428" s="15" t="s">
        <v>17426</v>
      </c>
      <c r="K1428" s="15" t="s">
        <v>23</v>
      </c>
      <c r="L1428" s="15">
        <v>2</v>
      </c>
      <c r="M1428" s="15" t="s">
        <v>15548</v>
      </c>
      <c r="N1428" s="15" t="s">
        <v>17705</v>
      </c>
      <c r="O1428" s="56">
        <v>45636</v>
      </c>
    </row>
    <row r="1429" spans="1:15" s="12" customFormat="1">
      <c r="A1429" s="56">
        <v>45636</v>
      </c>
      <c r="B1429" s="15" t="s">
        <v>17721</v>
      </c>
      <c r="C1429" s="15" t="s">
        <v>17308</v>
      </c>
      <c r="D1429" s="15">
        <v>9.25</v>
      </c>
      <c r="E1429" s="56">
        <v>46277</v>
      </c>
      <c r="F1429" s="15">
        <v>100.0089</v>
      </c>
      <c r="G1429" s="15">
        <v>100.0089</v>
      </c>
      <c r="H1429" s="15">
        <v>9.1999999999999993</v>
      </c>
      <c r="I1429" s="15">
        <v>0.1</v>
      </c>
      <c r="J1429" s="15" t="s">
        <v>17426</v>
      </c>
      <c r="K1429" s="15" t="s">
        <v>23</v>
      </c>
      <c r="L1429" s="15">
        <v>1</v>
      </c>
      <c r="M1429" s="15" t="s">
        <v>15548</v>
      </c>
      <c r="N1429" s="15" t="s">
        <v>18734</v>
      </c>
      <c r="O1429" s="56">
        <v>45636</v>
      </c>
    </row>
    <row r="1430" spans="1:15" s="12" customFormat="1">
      <c r="A1430" s="56">
        <v>45636</v>
      </c>
      <c r="B1430" s="15" t="s">
        <v>17722</v>
      </c>
      <c r="C1430" s="15" t="s">
        <v>17723</v>
      </c>
      <c r="D1430" s="15">
        <v>0</v>
      </c>
      <c r="E1430" s="56">
        <v>47318</v>
      </c>
      <c r="F1430" s="15">
        <v>103.9</v>
      </c>
      <c r="G1430" s="15">
        <v>103.9</v>
      </c>
      <c r="H1430" s="15">
        <v>10.303900000000001</v>
      </c>
      <c r="I1430" s="15">
        <v>3</v>
      </c>
      <c r="J1430" s="15" t="s">
        <v>17426</v>
      </c>
      <c r="K1430" s="15" t="s">
        <v>23</v>
      </c>
      <c r="L1430" s="15">
        <v>2</v>
      </c>
      <c r="M1430" s="15" t="s">
        <v>17433</v>
      </c>
      <c r="N1430" s="15" t="s">
        <v>17724</v>
      </c>
      <c r="O1430" s="56">
        <v>45636</v>
      </c>
    </row>
    <row r="1431" spans="1:15" s="12" customFormat="1">
      <c r="A1431" s="56">
        <v>45636</v>
      </c>
      <c r="B1431" s="15" t="s">
        <v>17725</v>
      </c>
      <c r="C1431" s="15" t="s">
        <v>17726</v>
      </c>
      <c r="D1431" s="15">
        <v>7.8</v>
      </c>
      <c r="E1431" s="56">
        <v>49161</v>
      </c>
      <c r="F1431" s="15">
        <v>102.39</v>
      </c>
      <c r="G1431" s="15">
        <v>102.19499999999999</v>
      </c>
      <c r="H1431" s="15">
        <v>7.4603000000000002</v>
      </c>
      <c r="I1431" s="15">
        <v>88</v>
      </c>
      <c r="J1431" s="15" t="s">
        <v>17426</v>
      </c>
      <c r="K1431" s="15" t="s">
        <v>23</v>
      </c>
      <c r="L1431" s="15">
        <v>2</v>
      </c>
      <c r="M1431" s="15" t="s">
        <v>15548</v>
      </c>
      <c r="N1431" s="15" t="s">
        <v>17727</v>
      </c>
      <c r="O1431" s="56">
        <v>45636</v>
      </c>
    </row>
    <row r="1432" spans="1:15" s="12" customFormat="1">
      <c r="A1432" s="56">
        <v>45636</v>
      </c>
      <c r="B1432" s="15" t="s">
        <v>18631</v>
      </c>
      <c r="C1432" s="15" t="s">
        <v>18735</v>
      </c>
      <c r="D1432" s="15">
        <v>0</v>
      </c>
      <c r="E1432" s="56">
        <v>45777</v>
      </c>
      <c r="F1432" s="15">
        <v>120.5295</v>
      </c>
      <c r="G1432" s="15">
        <v>120.5295</v>
      </c>
      <c r="H1432" s="15">
        <v>9.75</v>
      </c>
      <c r="I1432" s="15">
        <v>1170</v>
      </c>
      <c r="J1432" s="15" t="s">
        <v>17426</v>
      </c>
      <c r="K1432" s="15" t="s">
        <v>23</v>
      </c>
      <c r="L1432" s="15">
        <v>1</v>
      </c>
      <c r="M1432" s="15" t="s">
        <v>15548</v>
      </c>
      <c r="N1432" s="15" t="s">
        <v>18736</v>
      </c>
      <c r="O1432" s="56">
        <v>45636</v>
      </c>
    </row>
    <row r="1433" spans="1:15" s="12" customFormat="1">
      <c r="A1433" s="56">
        <v>45636</v>
      </c>
      <c r="B1433" s="15" t="s">
        <v>17728</v>
      </c>
      <c r="C1433" s="15" t="s">
        <v>10728</v>
      </c>
      <c r="D1433" s="15">
        <v>8.4</v>
      </c>
      <c r="E1433" s="56">
        <v>401768</v>
      </c>
      <c r="F1433" s="15">
        <v>100.90940000000001</v>
      </c>
      <c r="G1433" s="15">
        <v>100.90940000000001</v>
      </c>
      <c r="H1433" s="15">
        <v>8.1199999999999992</v>
      </c>
      <c r="I1433" s="15">
        <v>2000</v>
      </c>
      <c r="J1433" s="15" t="s">
        <v>17426</v>
      </c>
      <c r="K1433" s="15" t="s">
        <v>23</v>
      </c>
      <c r="L1433" s="15">
        <v>1</v>
      </c>
      <c r="M1433" s="15" t="s">
        <v>15548</v>
      </c>
      <c r="N1433" s="15" t="s">
        <v>17729</v>
      </c>
      <c r="O1433" s="56">
        <v>45636</v>
      </c>
    </row>
    <row r="1434" spans="1:15" s="12" customFormat="1">
      <c r="A1434" s="56">
        <v>45636</v>
      </c>
      <c r="B1434" s="15" t="s">
        <v>17827</v>
      </c>
      <c r="C1434" s="15" t="s">
        <v>14594</v>
      </c>
      <c r="D1434" s="15">
        <v>0</v>
      </c>
      <c r="E1434" s="56">
        <v>45709</v>
      </c>
      <c r="F1434" s="15">
        <v>122.2302</v>
      </c>
      <c r="G1434" s="15">
        <v>122.2302</v>
      </c>
      <c r="H1434" s="15">
        <v>7.7</v>
      </c>
      <c r="I1434" s="15">
        <v>10000</v>
      </c>
      <c r="J1434" s="15" t="s">
        <v>17426</v>
      </c>
      <c r="K1434" s="15" t="s">
        <v>23</v>
      </c>
      <c r="L1434" s="15">
        <v>1</v>
      </c>
      <c r="M1434" s="15" t="s">
        <v>15548</v>
      </c>
      <c r="N1434" s="15" t="s">
        <v>18876</v>
      </c>
      <c r="O1434" s="56">
        <v>45636</v>
      </c>
    </row>
    <row r="1435" spans="1:15" s="12" customFormat="1">
      <c r="A1435" s="56">
        <v>45636</v>
      </c>
      <c r="B1435" s="15" t="s">
        <v>18632</v>
      </c>
      <c r="C1435" s="15" t="s">
        <v>18877</v>
      </c>
      <c r="D1435" s="15">
        <v>8.15</v>
      </c>
      <c r="E1435" s="56">
        <v>46206</v>
      </c>
      <c r="F1435" s="15">
        <v>100.0209</v>
      </c>
      <c r="G1435" s="15">
        <v>100.0209</v>
      </c>
      <c r="H1435" s="15">
        <v>8.08</v>
      </c>
      <c r="I1435" s="15">
        <v>15000</v>
      </c>
      <c r="J1435" s="15" t="s">
        <v>17426</v>
      </c>
      <c r="K1435" s="15" t="s">
        <v>23</v>
      </c>
      <c r="L1435" s="15">
        <v>4</v>
      </c>
      <c r="M1435" s="15" t="s">
        <v>15548</v>
      </c>
      <c r="N1435" s="15" t="s">
        <v>18878</v>
      </c>
      <c r="O1435" s="56">
        <v>45636</v>
      </c>
    </row>
    <row r="1436" spans="1:15" s="12" customFormat="1">
      <c r="A1436" s="56">
        <v>45636</v>
      </c>
      <c r="B1436" s="15" t="s">
        <v>17735</v>
      </c>
      <c r="C1436" s="15" t="s">
        <v>17736</v>
      </c>
      <c r="D1436" s="15">
        <v>0</v>
      </c>
      <c r="E1436" s="56">
        <v>45937</v>
      </c>
      <c r="F1436" s="15">
        <v>99.258700000000005</v>
      </c>
      <c r="G1436" s="15">
        <v>99.258099999999999</v>
      </c>
      <c r="H1436" s="15">
        <v>10.5</v>
      </c>
      <c r="I1436" s="15">
        <v>4</v>
      </c>
      <c r="J1436" s="15" t="s">
        <v>17426</v>
      </c>
      <c r="K1436" s="15" t="s">
        <v>23</v>
      </c>
      <c r="L1436" s="15">
        <v>2</v>
      </c>
      <c r="M1436" s="15" t="s">
        <v>15548</v>
      </c>
      <c r="N1436" s="15" t="s">
        <v>17737</v>
      </c>
      <c r="O1436" s="56">
        <v>45636</v>
      </c>
    </row>
    <row r="1437" spans="1:15" s="12" customFormat="1">
      <c r="A1437" s="56">
        <v>45636</v>
      </c>
      <c r="B1437" s="15" t="s">
        <v>17735</v>
      </c>
      <c r="C1437" s="15" t="s">
        <v>17738</v>
      </c>
      <c r="D1437" s="15">
        <v>10.25</v>
      </c>
      <c r="E1437" s="56">
        <v>46101</v>
      </c>
      <c r="F1437" s="15">
        <v>99.084999999999994</v>
      </c>
      <c r="G1437" s="15">
        <v>99.084999999999994</v>
      </c>
      <c r="H1437" s="15">
        <v>11.5</v>
      </c>
      <c r="I1437" s="15">
        <v>12</v>
      </c>
      <c r="J1437" s="15" t="s">
        <v>17426</v>
      </c>
      <c r="K1437" s="15" t="s">
        <v>23</v>
      </c>
      <c r="L1437" s="15">
        <v>8</v>
      </c>
      <c r="M1437" s="15" t="s">
        <v>15548</v>
      </c>
      <c r="N1437" s="15" t="s">
        <v>17739</v>
      </c>
      <c r="O1437" s="56">
        <v>45636</v>
      </c>
    </row>
    <row r="1438" spans="1:15" s="12" customFormat="1">
      <c r="A1438" s="56">
        <v>45636</v>
      </c>
      <c r="B1438" s="15" t="s">
        <v>18879</v>
      </c>
      <c r="C1438" s="15" t="s">
        <v>18880</v>
      </c>
      <c r="D1438" s="15">
        <v>0</v>
      </c>
      <c r="E1438" s="56">
        <v>47550</v>
      </c>
      <c r="F1438" s="15">
        <v>96.126999999999995</v>
      </c>
      <c r="G1438" s="15">
        <v>96.126999999999995</v>
      </c>
      <c r="H1438" s="15">
        <v>8</v>
      </c>
      <c r="I1438" s="15">
        <v>109</v>
      </c>
      <c r="J1438" s="15" t="s">
        <v>17426</v>
      </c>
      <c r="K1438" s="15" t="s">
        <v>23</v>
      </c>
      <c r="L1438" s="15">
        <v>1</v>
      </c>
      <c r="M1438" s="15" t="s">
        <v>17433</v>
      </c>
      <c r="N1438" s="15" t="s">
        <v>18881</v>
      </c>
      <c r="O1438" s="56">
        <v>45636</v>
      </c>
    </row>
    <row r="1439" spans="1:15" s="12" customFormat="1">
      <c r="A1439" s="56">
        <v>45636</v>
      </c>
      <c r="B1439" s="15" t="s">
        <v>17746</v>
      </c>
      <c r="C1439" s="15" t="s">
        <v>17747</v>
      </c>
      <c r="D1439" s="15">
        <v>12.4</v>
      </c>
      <c r="E1439" s="56">
        <v>47232</v>
      </c>
      <c r="F1439" s="15">
        <v>106.5</v>
      </c>
      <c r="G1439" s="15">
        <v>106.44</v>
      </c>
      <c r="H1439" s="15">
        <v>11.072900000000001</v>
      </c>
      <c r="I1439" s="15">
        <v>25</v>
      </c>
      <c r="J1439" s="15" t="s">
        <v>17426</v>
      </c>
      <c r="K1439" s="15" t="s">
        <v>23</v>
      </c>
      <c r="L1439" s="15">
        <v>13</v>
      </c>
      <c r="M1439" s="15" t="s">
        <v>15548</v>
      </c>
      <c r="N1439" s="15" t="s">
        <v>17748</v>
      </c>
      <c r="O1439" s="56">
        <v>45636</v>
      </c>
    </row>
    <row r="1440" spans="1:15" s="12" customFormat="1">
      <c r="A1440" s="56">
        <v>45636</v>
      </c>
      <c r="B1440" s="15" t="s">
        <v>17746</v>
      </c>
      <c r="C1440" s="15" t="s">
        <v>18103</v>
      </c>
      <c r="D1440" s="15">
        <v>12.25</v>
      </c>
      <c r="E1440" s="56">
        <v>47368</v>
      </c>
      <c r="F1440" s="15">
        <v>106.5</v>
      </c>
      <c r="G1440" s="15">
        <v>106.5</v>
      </c>
      <c r="H1440" s="15">
        <v>11.0245</v>
      </c>
      <c r="I1440" s="15">
        <v>1</v>
      </c>
      <c r="J1440" s="15" t="s">
        <v>17426</v>
      </c>
      <c r="K1440" s="15" t="s">
        <v>23</v>
      </c>
      <c r="L1440" s="15">
        <v>1</v>
      </c>
      <c r="M1440" s="15" t="s">
        <v>15548</v>
      </c>
      <c r="N1440" s="15" t="s">
        <v>18104</v>
      </c>
      <c r="O1440" s="56">
        <v>45636</v>
      </c>
    </row>
    <row r="1441" spans="1:15" s="12" customFormat="1">
      <c r="A1441" s="56">
        <v>45636</v>
      </c>
      <c r="B1441" s="15" t="s">
        <v>17750</v>
      </c>
      <c r="C1441" s="15" t="s">
        <v>1656</v>
      </c>
      <c r="D1441" s="15">
        <v>6.75</v>
      </c>
      <c r="E1441" s="56">
        <v>48117</v>
      </c>
      <c r="F1441" s="15">
        <v>88.354699999999994</v>
      </c>
      <c r="G1441" s="15">
        <v>88.354699999999994</v>
      </c>
      <c r="H1441" s="15">
        <v>10.66</v>
      </c>
      <c r="I1441" s="15">
        <v>47.37</v>
      </c>
      <c r="J1441" s="15" t="s">
        <v>17426</v>
      </c>
      <c r="K1441" s="15" t="s">
        <v>23</v>
      </c>
      <c r="L1441" s="15">
        <v>2</v>
      </c>
      <c r="M1441" s="15" t="s">
        <v>15548</v>
      </c>
      <c r="N1441" s="15" t="s">
        <v>17751</v>
      </c>
      <c r="O1441" s="56">
        <v>45636</v>
      </c>
    </row>
    <row r="1442" spans="1:15" s="12" customFormat="1">
      <c r="A1442" s="56">
        <v>45636</v>
      </c>
      <c r="B1442" s="15" t="s">
        <v>17753</v>
      </c>
      <c r="C1442" s="15" t="s">
        <v>16674</v>
      </c>
      <c r="D1442" s="15">
        <v>0</v>
      </c>
      <c r="E1442" s="56">
        <v>46776</v>
      </c>
      <c r="F1442" s="15">
        <v>93.080500000000001</v>
      </c>
      <c r="G1442" s="15">
        <v>93.080500000000001</v>
      </c>
      <c r="H1442" s="15">
        <v>11.75</v>
      </c>
      <c r="I1442" s="15">
        <v>28.04</v>
      </c>
      <c r="J1442" s="15" t="s">
        <v>17426</v>
      </c>
      <c r="K1442" s="15" t="s">
        <v>23</v>
      </c>
      <c r="L1442" s="15">
        <v>1</v>
      </c>
      <c r="M1442" s="15" t="s">
        <v>15548</v>
      </c>
      <c r="N1442" s="15" t="s">
        <v>18882</v>
      </c>
      <c r="O1442" s="56">
        <v>45636</v>
      </c>
    </row>
    <row r="1443" spans="1:15" s="12" customFormat="1">
      <c r="A1443" s="56">
        <v>45636</v>
      </c>
      <c r="B1443" s="15" t="s">
        <v>17753</v>
      </c>
      <c r="C1443" s="15" t="s">
        <v>15383</v>
      </c>
      <c r="D1443" s="15">
        <v>9.8000000000000007</v>
      </c>
      <c r="E1443" s="56">
        <v>46359</v>
      </c>
      <c r="F1443" s="15">
        <v>99.62</v>
      </c>
      <c r="G1443" s="15">
        <v>99.62</v>
      </c>
      <c r="H1443" s="15">
        <v>10.6073</v>
      </c>
      <c r="I1443" s="15">
        <v>200</v>
      </c>
      <c r="J1443" s="15" t="s">
        <v>17426</v>
      </c>
      <c r="K1443" s="15" t="s">
        <v>23</v>
      </c>
      <c r="L1443" s="15">
        <v>1</v>
      </c>
      <c r="M1443" s="15" t="s">
        <v>15548</v>
      </c>
      <c r="N1443" s="15" t="s">
        <v>18635</v>
      </c>
      <c r="O1443" s="56">
        <v>45636</v>
      </c>
    </row>
    <row r="1444" spans="1:15" s="12" customFormat="1">
      <c r="A1444" s="56">
        <v>45636</v>
      </c>
      <c r="B1444" s="15" t="s">
        <v>18114</v>
      </c>
      <c r="C1444" s="15" t="s">
        <v>7110</v>
      </c>
      <c r="D1444" s="15">
        <v>0</v>
      </c>
      <c r="E1444" s="56">
        <v>46007</v>
      </c>
      <c r="F1444" s="15">
        <v>116.4541</v>
      </c>
      <c r="G1444" s="15">
        <v>116.4541</v>
      </c>
      <c r="H1444" s="15">
        <v>8.65</v>
      </c>
      <c r="I1444" s="15">
        <v>500</v>
      </c>
      <c r="J1444" s="15" t="s">
        <v>17426</v>
      </c>
      <c r="K1444" s="15" t="s">
        <v>23</v>
      </c>
      <c r="L1444" s="15">
        <v>1</v>
      </c>
      <c r="M1444" s="15" t="s">
        <v>15548</v>
      </c>
      <c r="N1444" s="15" t="s">
        <v>18885</v>
      </c>
      <c r="O1444" s="56">
        <v>45636</v>
      </c>
    </row>
    <row r="1445" spans="1:15" s="12" customFormat="1">
      <c r="A1445" s="56">
        <v>45636</v>
      </c>
      <c r="B1445" s="15" t="s">
        <v>18114</v>
      </c>
      <c r="C1445" s="15" t="s">
        <v>2433</v>
      </c>
      <c r="D1445" s="15">
        <v>8.5399999999999991</v>
      </c>
      <c r="E1445" s="56">
        <v>45712</v>
      </c>
      <c r="F1445" s="15">
        <v>100.0852</v>
      </c>
      <c r="G1445" s="15">
        <v>100.0852</v>
      </c>
      <c r="H1445" s="15">
        <v>7.65</v>
      </c>
      <c r="I1445" s="15">
        <v>10000</v>
      </c>
      <c r="J1445" s="15" t="s">
        <v>17426</v>
      </c>
      <c r="K1445" s="15" t="s">
        <v>23</v>
      </c>
      <c r="L1445" s="15">
        <v>1</v>
      </c>
      <c r="M1445" s="15" t="s">
        <v>15548</v>
      </c>
      <c r="N1445" s="15" t="s">
        <v>18115</v>
      </c>
      <c r="O1445" s="56">
        <v>45636</v>
      </c>
    </row>
    <row r="1446" spans="1:15" s="12" customFormat="1">
      <c r="A1446" s="56">
        <v>45636</v>
      </c>
      <c r="B1446" s="15" t="s">
        <v>18114</v>
      </c>
      <c r="C1446" s="15" t="s">
        <v>732</v>
      </c>
      <c r="D1446" s="15">
        <v>8.2972000000000001</v>
      </c>
      <c r="E1446" s="56">
        <v>45716</v>
      </c>
      <c r="F1446" s="15">
        <v>100.0157</v>
      </c>
      <c r="G1446" s="15">
        <v>100.0157</v>
      </c>
      <c r="H1446" s="15">
        <v>7.7</v>
      </c>
      <c r="I1446" s="15">
        <v>2500</v>
      </c>
      <c r="J1446" s="15" t="s">
        <v>17426</v>
      </c>
      <c r="K1446" s="15" t="s">
        <v>23</v>
      </c>
      <c r="L1446" s="15">
        <v>1</v>
      </c>
      <c r="M1446" s="15" t="s">
        <v>15548</v>
      </c>
      <c r="N1446" s="15" t="s">
        <v>18340</v>
      </c>
      <c r="O1446" s="56">
        <v>45636</v>
      </c>
    </row>
    <row r="1447" spans="1:15" s="12" customFormat="1">
      <c r="A1447" s="56">
        <v>45636</v>
      </c>
      <c r="B1447" s="15" t="s">
        <v>18637</v>
      </c>
      <c r="C1447" s="15" t="s">
        <v>18638</v>
      </c>
      <c r="D1447" s="15">
        <v>0</v>
      </c>
      <c r="E1447" s="56">
        <v>46358</v>
      </c>
      <c r="F1447" s="15">
        <v>100</v>
      </c>
      <c r="G1447" s="15">
        <v>100</v>
      </c>
      <c r="H1447" s="15">
        <v>17.23</v>
      </c>
      <c r="I1447" s="15">
        <v>50</v>
      </c>
      <c r="J1447" s="15" t="s">
        <v>17426</v>
      </c>
      <c r="K1447" s="15" t="s">
        <v>23</v>
      </c>
      <c r="L1447" s="15">
        <v>1</v>
      </c>
      <c r="M1447" s="15" t="s">
        <v>17433</v>
      </c>
      <c r="N1447" s="15" t="s">
        <v>18639</v>
      </c>
      <c r="O1447" s="56">
        <v>45636</v>
      </c>
    </row>
    <row r="1448" spans="1:15" s="12" customFormat="1">
      <c r="A1448" s="56">
        <v>45636</v>
      </c>
      <c r="B1448" s="15" t="s">
        <v>17761</v>
      </c>
      <c r="C1448" s="15" t="s">
        <v>17764</v>
      </c>
      <c r="D1448" s="15">
        <v>9.6999999999999993</v>
      </c>
      <c r="E1448" s="56">
        <v>47207</v>
      </c>
      <c r="F1448" s="15">
        <v>103.99639999999999</v>
      </c>
      <c r="G1448" s="15">
        <v>104.092</v>
      </c>
      <c r="H1448" s="15">
        <v>8.73</v>
      </c>
      <c r="I1448" s="15">
        <v>40</v>
      </c>
      <c r="J1448" s="15" t="s">
        <v>17426</v>
      </c>
      <c r="K1448" s="15" t="s">
        <v>23</v>
      </c>
      <c r="L1448" s="15">
        <v>2</v>
      </c>
      <c r="M1448" s="15" t="s">
        <v>15548</v>
      </c>
      <c r="N1448" s="15" t="s">
        <v>17765</v>
      </c>
      <c r="O1448" s="56">
        <v>45636</v>
      </c>
    </row>
    <row r="1449" spans="1:15" s="12" customFormat="1">
      <c r="A1449" s="56">
        <v>45636</v>
      </c>
      <c r="B1449" s="15" t="s">
        <v>17761</v>
      </c>
      <c r="C1449" s="15" t="s">
        <v>17768</v>
      </c>
      <c r="D1449" s="15">
        <v>9.6999999999999993</v>
      </c>
      <c r="E1449" s="56">
        <v>48295</v>
      </c>
      <c r="F1449" s="15">
        <v>106.8404</v>
      </c>
      <c r="G1449" s="15">
        <v>106.8404</v>
      </c>
      <c r="H1449" s="15">
        <v>8.65</v>
      </c>
      <c r="I1449" s="15">
        <v>10</v>
      </c>
      <c r="J1449" s="15" t="s">
        <v>17426</v>
      </c>
      <c r="K1449" s="15" t="s">
        <v>23</v>
      </c>
      <c r="L1449" s="15">
        <v>1</v>
      </c>
      <c r="M1449" s="15" t="s">
        <v>15548</v>
      </c>
      <c r="N1449" s="15" t="s">
        <v>17769</v>
      </c>
      <c r="O1449" s="56">
        <v>45636</v>
      </c>
    </row>
    <row r="1450" spans="1:15" s="12" customFormat="1">
      <c r="A1450" s="56">
        <v>45636</v>
      </c>
      <c r="B1450" s="15" t="s">
        <v>17761</v>
      </c>
      <c r="C1450" s="15" t="s">
        <v>17770</v>
      </c>
      <c r="D1450" s="15">
        <v>9.9499999999999993</v>
      </c>
      <c r="E1450" s="56">
        <v>46477</v>
      </c>
      <c r="F1450" s="15">
        <v>102.086</v>
      </c>
      <c r="G1450" s="15">
        <v>102.086</v>
      </c>
      <c r="H1450" s="15">
        <v>9.0500000000000007</v>
      </c>
      <c r="I1450" s="15">
        <v>120</v>
      </c>
      <c r="J1450" s="15" t="s">
        <v>17426</v>
      </c>
      <c r="K1450" s="15" t="s">
        <v>23</v>
      </c>
      <c r="L1450" s="15">
        <v>1</v>
      </c>
      <c r="M1450" s="15" t="s">
        <v>15548</v>
      </c>
      <c r="N1450" s="15" t="s">
        <v>17771</v>
      </c>
      <c r="O1450" s="56">
        <v>45636</v>
      </c>
    </row>
    <row r="1451" spans="1:15" s="12" customFormat="1">
      <c r="A1451" s="56">
        <v>45636</v>
      </c>
      <c r="B1451" s="15" t="s">
        <v>17761</v>
      </c>
      <c r="C1451" s="15" t="s">
        <v>18522</v>
      </c>
      <c r="D1451" s="15">
        <v>9.9499999999999993</v>
      </c>
      <c r="E1451" s="56">
        <v>46843</v>
      </c>
      <c r="F1451" s="15">
        <v>103.0365</v>
      </c>
      <c r="G1451" s="15">
        <v>103.0365</v>
      </c>
      <c r="H1451" s="15">
        <v>9.0500000000000007</v>
      </c>
      <c r="I1451" s="15">
        <v>500</v>
      </c>
      <c r="J1451" s="15" t="s">
        <v>17426</v>
      </c>
      <c r="K1451" s="15" t="s">
        <v>23</v>
      </c>
      <c r="L1451" s="15">
        <v>1</v>
      </c>
      <c r="M1451" s="15" t="s">
        <v>15548</v>
      </c>
      <c r="N1451" s="15" t="s">
        <v>18523</v>
      </c>
      <c r="O1451" s="56">
        <v>45636</v>
      </c>
    </row>
    <row r="1452" spans="1:15" s="12" customFormat="1">
      <c r="A1452" s="56">
        <v>45636</v>
      </c>
      <c r="B1452" s="15" t="s">
        <v>17761</v>
      </c>
      <c r="C1452" s="15" t="s">
        <v>18524</v>
      </c>
      <c r="D1452" s="15">
        <v>9.9499999999999993</v>
      </c>
      <c r="E1452" s="56">
        <v>47207</v>
      </c>
      <c r="F1452" s="15">
        <v>103.89790000000001</v>
      </c>
      <c r="G1452" s="15">
        <v>103.89790000000001</v>
      </c>
      <c r="H1452" s="15">
        <v>9.0500000000000007</v>
      </c>
      <c r="I1452" s="15">
        <v>500</v>
      </c>
      <c r="J1452" s="15" t="s">
        <v>17426</v>
      </c>
      <c r="K1452" s="15" t="s">
        <v>23</v>
      </c>
      <c r="L1452" s="15">
        <v>1</v>
      </c>
      <c r="M1452" s="15" t="s">
        <v>15548</v>
      </c>
      <c r="N1452" s="15" t="s">
        <v>18525</v>
      </c>
      <c r="O1452" s="56">
        <v>45636</v>
      </c>
    </row>
    <row r="1453" spans="1:15" s="12" customFormat="1">
      <c r="A1453" s="56">
        <v>45636</v>
      </c>
      <c r="B1453" s="15" t="s">
        <v>17773</v>
      </c>
      <c r="C1453" s="15" t="s">
        <v>18886</v>
      </c>
      <c r="D1453" s="15">
        <v>8.25</v>
      </c>
      <c r="E1453" s="56">
        <v>45966</v>
      </c>
      <c r="F1453" s="15">
        <v>97.778599999999997</v>
      </c>
      <c r="G1453" s="15">
        <v>97.778599999999997</v>
      </c>
      <c r="H1453" s="15">
        <v>11.4</v>
      </c>
      <c r="I1453" s="15">
        <v>40.700000000000003</v>
      </c>
      <c r="J1453" s="15" t="s">
        <v>17426</v>
      </c>
      <c r="K1453" s="15" t="s">
        <v>23</v>
      </c>
      <c r="L1453" s="15">
        <v>1</v>
      </c>
      <c r="M1453" s="15" t="s">
        <v>15548</v>
      </c>
      <c r="N1453" s="15" t="s">
        <v>18887</v>
      </c>
      <c r="O1453" s="56">
        <v>45636</v>
      </c>
    </row>
    <row r="1454" spans="1:15" s="12" customFormat="1">
      <c r="A1454" s="56">
        <v>45636</v>
      </c>
      <c r="B1454" s="15" t="s">
        <v>17773</v>
      </c>
      <c r="C1454" s="15" t="s">
        <v>18888</v>
      </c>
      <c r="D1454" s="15">
        <v>0</v>
      </c>
      <c r="E1454" s="56">
        <v>401768</v>
      </c>
      <c r="F1454" s="15">
        <v>108.5</v>
      </c>
      <c r="G1454" s="15">
        <v>108</v>
      </c>
      <c r="H1454" s="15">
        <v>10.8376</v>
      </c>
      <c r="I1454" s="15">
        <v>20</v>
      </c>
      <c r="J1454" s="15" t="s">
        <v>17426</v>
      </c>
      <c r="K1454" s="15" t="s">
        <v>23</v>
      </c>
      <c r="L1454" s="15">
        <v>2</v>
      </c>
      <c r="M1454" s="15" t="s">
        <v>17433</v>
      </c>
      <c r="N1454" s="15" t="s">
        <v>18889</v>
      </c>
      <c r="O1454" s="56">
        <v>45636</v>
      </c>
    </row>
    <row r="1455" spans="1:15" s="12" customFormat="1">
      <c r="A1455" s="56">
        <v>45636</v>
      </c>
      <c r="B1455" s="15" t="s">
        <v>17773</v>
      </c>
      <c r="C1455" s="15" t="s">
        <v>18643</v>
      </c>
      <c r="D1455" s="15">
        <v>10.26</v>
      </c>
      <c r="E1455" s="56">
        <v>46751</v>
      </c>
      <c r="F1455" s="15">
        <v>101.5</v>
      </c>
      <c r="G1455" s="15">
        <v>101.5</v>
      </c>
      <c r="H1455" s="15">
        <v>10.132</v>
      </c>
      <c r="I1455" s="15">
        <v>1</v>
      </c>
      <c r="J1455" s="15" t="s">
        <v>17426</v>
      </c>
      <c r="K1455" s="15" t="s">
        <v>23</v>
      </c>
      <c r="L1455" s="15">
        <v>1</v>
      </c>
      <c r="M1455" s="15" t="s">
        <v>17433</v>
      </c>
      <c r="N1455" s="15" t="s">
        <v>18644</v>
      </c>
      <c r="O1455" s="56">
        <v>45636</v>
      </c>
    </row>
    <row r="1456" spans="1:15" s="12" customFormat="1">
      <c r="A1456" s="56">
        <v>45636</v>
      </c>
      <c r="B1456" s="15" t="s">
        <v>17773</v>
      </c>
      <c r="C1456" s="15" t="s">
        <v>18890</v>
      </c>
      <c r="D1456" s="15">
        <v>10.26</v>
      </c>
      <c r="E1456" s="56">
        <v>46947</v>
      </c>
      <c r="F1456" s="15">
        <v>101</v>
      </c>
      <c r="G1456" s="15">
        <v>101</v>
      </c>
      <c r="H1456" s="15">
        <v>10.387700000000001</v>
      </c>
      <c r="I1456" s="15">
        <v>2</v>
      </c>
      <c r="J1456" s="15" t="s">
        <v>17426</v>
      </c>
      <c r="K1456" s="15" t="s">
        <v>23</v>
      </c>
      <c r="L1456" s="15">
        <v>2</v>
      </c>
      <c r="M1456" s="15" t="s">
        <v>17433</v>
      </c>
      <c r="N1456" s="15" t="s">
        <v>18891</v>
      </c>
      <c r="O1456" s="56">
        <v>45636</v>
      </c>
    </row>
    <row r="1457" spans="1:15" s="12" customFormat="1">
      <c r="A1457" s="56">
        <v>45636</v>
      </c>
      <c r="B1457" s="15" t="s">
        <v>17773</v>
      </c>
      <c r="C1457" s="15" t="s">
        <v>17780</v>
      </c>
      <c r="D1457" s="15">
        <v>10.039999999999999</v>
      </c>
      <c r="E1457" s="56">
        <v>47016</v>
      </c>
      <c r="F1457" s="15">
        <v>100.5</v>
      </c>
      <c r="G1457" s="15">
        <v>100.5</v>
      </c>
      <c r="H1457" s="15">
        <v>10.3361</v>
      </c>
      <c r="I1457" s="15">
        <v>3</v>
      </c>
      <c r="J1457" s="15" t="s">
        <v>17426</v>
      </c>
      <c r="K1457" s="15" t="s">
        <v>23</v>
      </c>
      <c r="L1457" s="15">
        <v>1</v>
      </c>
      <c r="M1457" s="15" t="s">
        <v>17433</v>
      </c>
      <c r="N1457" s="15" t="s">
        <v>17781</v>
      </c>
      <c r="O1457" s="56">
        <v>45636</v>
      </c>
    </row>
    <row r="1458" spans="1:15" s="12" customFormat="1">
      <c r="A1458" s="56">
        <v>45636</v>
      </c>
      <c r="B1458" s="15" t="s">
        <v>17773</v>
      </c>
      <c r="C1458" s="15" t="s">
        <v>17782</v>
      </c>
      <c r="D1458" s="15">
        <v>0</v>
      </c>
      <c r="E1458" s="56">
        <v>401768</v>
      </c>
      <c r="F1458" s="15">
        <v>109</v>
      </c>
      <c r="G1458" s="15">
        <v>109</v>
      </c>
      <c r="H1458" s="15">
        <v>10.8742</v>
      </c>
      <c r="I1458" s="15">
        <v>5</v>
      </c>
      <c r="J1458" s="15" t="s">
        <v>17426</v>
      </c>
      <c r="K1458" s="15" t="s">
        <v>23</v>
      </c>
      <c r="L1458" s="15">
        <v>1</v>
      </c>
      <c r="M1458" s="15" t="s">
        <v>17433</v>
      </c>
      <c r="N1458" s="15" t="s">
        <v>17783</v>
      </c>
      <c r="O1458" s="56">
        <v>45636</v>
      </c>
    </row>
    <row r="1459" spans="1:15" s="12" customFormat="1">
      <c r="A1459" s="56">
        <v>45636</v>
      </c>
      <c r="B1459" s="15" t="s">
        <v>17773</v>
      </c>
      <c r="C1459" s="15" t="s">
        <v>17784</v>
      </c>
      <c r="D1459" s="15">
        <v>10.050000000000001</v>
      </c>
      <c r="E1459" s="56">
        <v>47256</v>
      </c>
      <c r="F1459" s="15">
        <v>101.25</v>
      </c>
      <c r="G1459" s="15">
        <v>101.125</v>
      </c>
      <c r="H1459" s="15">
        <v>10.180899999999999</v>
      </c>
      <c r="I1459" s="15">
        <v>4</v>
      </c>
      <c r="J1459" s="15" t="s">
        <v>17426</v>
      </c>
      <c r="K1459" s="15" t="s">
        <v>23</v>
      </c>
      <c r="L1459" s="15">
        <v>2</v>
      </c>
      <c r="M1459" s="15" t="s">
        <v>15548</v>
      </c>
      <c r="N1459" s="15" t="s">
        <v>17785</v>
      </c>
      <c r="O1459" s="56">
        <v>45636</v>
      </c>
    </row>
    <row r="1460" spans="1:15" s="12" customFormat="1">
      <c r="A1460" s="56">
        <v>45636</v>
      </c>
      <c r="B1460" s="15" t="s">
        <v>17773</v>
      </c>
      <c r="C1460" s="15" t="s">
        <v>17786</v>
      </c>
      <c r="D1460" s="15">
        <v>0</v>
      </c>
      <c r="E1460" s="56">
        <v>401768</v>
      </c>
      <c r="F1460" s="15">
        <v>108.5</v>
      </c>
      <c r="G1460" s="15">
        <v>108.5</v>
      </c>
      <c r="H1460" s="15">
        <v>11.0298</v>
      </c>
      <c r="I1460" s="15">
        <v>5</v>
      </c>
      <c r="J1460" s="15" t="s">
        <v>17426</v>
      </c>
      <c r="K1460" s="15" t="s">
        <v>23</v>
      </c>
      <c r="L1460" s="15">
        <v>1</v>
      </c>
      <c r="M1460" s="15" t="s">
        <v>17433</v>
      </c>
      <c r="N1460" s="15" t="s">
        <v>17787</v>
      </c>
      <c r="O1460" s="56">
        <v>45636</v>
      </c>
    </row>
    <row r="1461" spans="1:15" s="12" customFormat="1">
      <c r="A1461" s="56">
        <v>45636</v>
      </c>
      <c r="B1461" s="15" t="s">
        <v>17773</v>
      </c>
      <c r="C1461" s="15" t="s">
        <v>17792</v>
      </c>
      <c r="D1461" s="15">
        <v>10.050000000000001</v>
      </c>
      <c r="E1461" s="56">
        <v>47602</v>
      </c>
      <c r="F1461" s="15">
        <v>101.45</v>
      </c>
      <c r="G1461" s="15">
        <v>101.45</v>
      </c>
      <c r="H1461" s="15">
        <v>10.141400000000001</v>
      </c>
      <c r="I1461" s="15">
        <v>2</v>
      </c>
      <c r="J1461" s="15" t="s">
        <v>17426</v>
      </c>
      <c r="K1461" s="15" t="s">
        <v>23</v>
      </c>
      <c r="L1461" s="15">
        <v>1</v>
      </c>
      <c r="M1461" s="15" t="s">
        <v>15548</v>
      </c>
      <c r="N1461" s="15" t="s">
        <v>17793</v>
      </c>
      <c r="O1461" s="56">
        <v>45636</v>
      </c>
    </row>
    <row r="1462" spans="1:15" s="12" customFormat="1">
      <c r="A1462" s="56">
        <v>45636</v>
      </c>
      <c r="B1462" s="15" t="s">
        <v>17773</v>
      </c>
      <c r="C1462" s="15" t="s">
        <v>17794</v>
      </c>
      <c r="D1462" s="15">
        <v>10.45</v>
      </c>
      <c r="E1462" s="56">
        <v>48572</v>
      </c>
      <c r="F1462" s="15">
        <v>101.5</v>
      </c>
      <c r="G1462" s="15">
        <v>101.5</v>
      </c>
      <c r="H1462" s="15">
        <v>10.664199999999999</v>
      </c>
      <c r="I1462" s="15">
        <v>26</v>
      </c>
      <c r="J1462" s="15" t="s">
        <v>17426</v>
      </c>
      <c r="K1462" s="15" t="s">
        <v>23</v>
      </c>
      <c r="L1462" s="15">
        <v>9</v>
      </c>
      <c r="M1462" s="15" t="s">
        <v>15548</v>
      </c>
      <c r="N1462" s="15" t="s">
        <v>17795</v>
      </c>
      <c r="O1462" s="56">
        <v>45636</v>
      </c>
    </row>
    <row r="1463" spans="1:15" s="12" customFormat="1">
      <c r="A1463" s="56">
        <v>45636</v>
      </c>
      <c r="B1463" s="15" t="s">
        <v>17797</v>
      </c>
      <c r="C1463" s="15" t="s">
        <v>17796</v>
      </c>
      <c r="D1463" s="15">
        <v>8.25</v>
      </c>
      <c r="E1463" s="56">
        <v>46018</v>
      </c>
      <c r="F1463" s="15">
        <v>97.239699999999999</v>
      </c>
      <c r="G1463" s="15">
        <v>97.239699999999999</v>
      </c>
      <c r="H1463" s="15">
        <v>13.25</v>
      </c>
      <c r="I1463" s="15">
        <v>11</v>
      </c>
      <c r="J1463" s="15" t="s">
        <v>17426</v>
      </c>
      <c r="K1463" s="15" t="s">
        <v>23</v>
      </c>
      <c r="L1463" s="15">
        <v>7</v>
      </c>
      <c r="M1463" s="15" t="s">
        <v>15548</v>
      </c>
      <c r="N1463" s="15" t="s">
        <v>17798</v>
      </c>
      <c r="O1463" s="56">
        <v>45636</v>
      </c>
    </row>
    <row r="1464" spans="1:15" s="12" customFormat="1">
      <c r="A1464" s="56">
        <v>45636</v>
      </c>
      <c r="B1464" s="15" t="s">
        <v>17797</v>
      </c>
      <c r="C1464" s="15" t="s">
        <v>17801</v>
      </c>
      <c r="D1464" s="15">
        <v>11.26</v>
      </c>
      <c r="E1464" s="56">
        <v>45996</v>
      </c>
      <c r="F1464" s="15">
        <v>99.988100000000003</v>
      </c>
      <c r="G1464" s="15">
        <v>99.988200000000006</v>
      </c>
      <c r="H1464" s="15">
        <v>11.75</v>
      </c>
      <c r="I1464" s="15">
        <v>107.8</v>
      </c>
      <c r="J1464" s="15" t="s">
        <v>17426</v>
      </c>
      <c r="K1464" s="15" t="s">
        <v>23</v>
      </c>
      <c r="L1464" s="15">
        <v>127</v>
      </c>
      <c r="M1464" s="15" t="s">
        <v>15548</v>
      </c>
      <c r="N1464" s="15" t="s">
        <v>18127</v>
      </c>
      <c r="O1464" s="56">
        <v>45636</v>
      </c>
    </row>
    <row r="1465" spans="1:15" s="12" customFormat="1">
      <c r="A1465" s="56">
        <v>45636</v>
      </c>
      <c r="B1465" s="15" t="s">
        <v>17802</v>
      </c>
      <c r="C1465" s="15" t="s">
        <v>4701</v>
      </c>
      <c r="D1465" s="15">
        <v>7.43</v>
      </c>
      <c r="E1465" s="56">
        <v>46265</v>
      </c>
      <c r="F1465" s="15">
        <v>99.79</v>
      </c>
      <c r="G1465" s="15">
        <v>99.79</v>
      </c>
      <c r="H1465" s="15">
        <v>7.53</v>
      </c>
      <c r="I1465" s="15">
        <v>2000</v>
      </c>
      <c r="J1465" s="15" t="s">
        <v>17426</v>
      </c>
      <c r="K1465" s="15" t="s">
        <v>23</v>
      </c>
      <c r="L1465" s="15">
        <v>1</v>
      </c>
      <c r="M1465" s="15" t="s">
        <v>15548</v>
      </c>
      <c r="N1465" s="15" t="s">
        <v>17806</v>
      </c>
      <c r="O1465" s="56">
        <v>45636</v>
      </c>
    </row>
    <row r="1466" spans="1:15" s="12" customFormat="1">
      <c r="A1466" s="56">
        <v>45636</v>
      </c>
      <c r="B1466" s="15" t="s">
        <v>17802</v>
      </c>
      <c r="C1466" s="15" t="s">
        <v>10240</v>
      </c>
      <c r="D1466" s="15">
        <v>7.68</v>
      </c>
      <c r="E1466" s="56">
        <v>46577</v>
      </c>
      <c r="F1466" s="15">
        <v>100.51049999999999</v>
      </c>
      <c r="G1466" s="15">
        <v>100.51049999999999</v>
      </c>
      <c r="H1466" s="15">
        <v>7.46</v>
      </c>
      <c r="I1466" s="15">
        <v>2500</v>
      </c>
      <c r="J1466" s="15" t="s">
        <v>17426</v>
      </c>
      <c r="K1466" s="15" t="s">
        <v>23</v>
      </c>
      <c r="L1466" s="15">
        <v>1</v>
      </c>
      <c r="M1466" s="15" t="s">
        <v>15548</v>
      </c>
      <c r="N1466" s="15" t="s">
        <v>18892</v>
      </c>
      <c r="O1466" s="56">
        <v>45636</v>
      </c>
    </row>
    <row r="1467" spans="1:15" s="12" customFormat="1">
      <c r="A1467" s="56">
        <v>45636</v>
      </c>
      <c r="B1467" s="15" t="s">
        <v>17802</v>
      </c>
      <c r="C1467" s="15" t="s">
        <v>12557</v>
      </c>
      <c r="D1467" s="15">
        <v>7.47</v>
      </c>
      <c r="E1467" s="56">
        <v>47366</v>
      </c>
      <c r="F1467" s="15">
        <v>100.33969999999999</v>
      </c>
      <c r="G1467" s="15">
        <v>100.33969999999999</v>
      </c>
      <c r="H1467" s="15">
        <v>7.3650000000000002</v>
      </c>
      <c r="I1467" s="15">
        <v>8500</v>
      </c>
      <c r="J1467" s="15" t="s">
        <v>17426</v>
      </c>
      <c r="K1467" s="15" t="s">
        <v>23</v>
      </c>
      <c r="L1467" s="15">
        <v>2</v>
      </c>
      <c r="M1467" s="15" t="s">
        <v>15548</v>
      </c>
      <c r="N1467" s="15" t="s">
        <v>18893</v>
      </c>
      <c r="O1467" s="56">
        <v>45636</v>
      </c>
    </row>
    <row r="1468" spans="1:15" s="12" customFormat="1">
      <c r="A1468" s="56">
        <v>45636</v>
      </c>
      <c r="B1468" s="15" t="s">
        <v>17813</v>
      </c>
      <c r="C1468" s="15" t="s">
        <v>18894</v>
      </c>
      <c r="D1468" s="15">
        <v>6.88</v>
      </c>
      <c r="E1468" s="56">
        <v>45678</v>
      </c>
      <c r="F1468" s="15">
        <v>99.889600000000002</v>
      </c>
      <c r="G1468" s="15">
        <v>99.889600000000002</v>
      </c>
      <c r="H1468" s="15">
        <v>7.4</v>
      </c>
      <c r="I1468" s="15">
        <v>7500</v>
      </c>
      <c r="J1468" s="15" t="s">
        <v>17426</v>
      </c>
      <c r="K1468" s="15" t="s">
        <v>23</v>
      </c>
      <c r="L1468" s="15">
        <v>1</v>
      </c>
      <c r="M1468" s="15" t="s">
        <v>15548</v>
      </c>
      <c r="N1468" s="15" t="s">
        <v>18895</v>
      </c>
      <c r="O1468" s="56">
        <v>45636</v>
      </c>
    </row>
    <row r="1469" spans="1:15" s="12" customFormat="1">
      <c r="A1469" s="56">
        <v>45636</v>
      </c>
      <c r="B1469" s="15" t="s">
        <v>17815</v>
      </c>
      <c r="C1469" s="15" t="s">
        <v>18136</v>
      </c>
      <c r="D1469" s="15">
        <v>10.11</v>
      </c>
      <c r="E1469" s="56">
        <v>46009</v>
      </c>
      <c r="F1469" s="15">
        <v>98.679000000000002</v>
      </c>
      <c r="G1469" s="15">
        <v>98.679000000000002</v>
      </c>
      <c r="H1469" s="15">
        <v>12</v>
      </c>
      <c r="I1469" s="15">
        <v>6</v>
      </c>
      <c r="J1469" s="15" t="s">
        <v>17426</v>
      </c>
      <c r="K1469" s="15" t="s">
        <v>23</v>
      </c>
      <c r="L1469" s="15">
        <v>1</v>
      </c>
      <c r="M1469" s="15" t="s">
        <v>15548</v>
      </c>
      <c r="N1469" s="15" t="s">
        <v>18896</v>
      </c>
      <c r="O1469" s="56">
        <v>45636</v>
      </c>
    </row>
    <row r="1470" spans="1:15" s="12" customFormat="1">
      <c r="A1470" s="56">
        <v>45636</v>
      </c>
      <c r="B1470" s="15" t="s">
        <v>17815</v>
      </c>
      <c r="C1470" s="15" t="s">
        <v>17817</v>
      </c>
      <c r="D1470" s="15">
        <v>10.75</v>
      </c>
      <c r="E1470" s="56">
        <v>46115</v>
      </c>
      <c r="F1470" s="15">
        <v>74.7072</v>
      </c>
      <c r="G1470" s="15">
        <v>74.7072</v>
      </c>
      <c r="H1470" s="15">
        <v>11.75</v>
      </c>
      <c r="I1470" s="15">
        <v>2</v>
      </c>
      <c r="J1470" s="15" t="s">
        <v>17426</v>
      </c>
      <c r="K1470" s="15" t="s">
        <v>23</v>
      </c>
      <c r="L1470" s="15">
        <v>1</v>
      </c>
      <c r="M1470" s="15" t="s">
        <v>15548</v>
      </c>
      <c r="N1470" s="15" t="s">
        <v>18533</v>
      </c>
      <c r="O1470" s="56">
        <v>45636</v>
      </c>
    </row>
    <row r="1471" spans="1:15" s="12" customFormat="1">
      <c r="A1471" s="56">
        <v>45636</v>
      </c>
      <c r="B1471" s="15" t="s">
        <v>17815</v>
      </c>
      <c r="C1471" s="15" t="s">
        <v>18139</v>
      </c>
      <c r="D1471" s="15">
        <v>9.81</v>
      </c>
      <c r="E1471" s="56">
        <v>46114</v>
      </c>
      <c r="F1471" s="15">
        <v>99</v>
      </c>
      <c r="G1471" s="15">
        <v>99</v>
      </c>
      <c r="H1471" s="15">
        <v>11.1639</v>
      </c>
      <c r="I1471" s="15">
        <v>3</v>
      </c>
      <c r="J1471" s="15" t="s">
        <v>17426</v>
      </c>
      <c r="K1471" s="15" t="s">
        <v>23</v>
      </c>
      <c r="L1471" s="15">
        <v>2</v>
      </c>
      <c r="M1471" s="15" t="s">
        <v>15548</v>
      </c>
      <c r="N1471" s="15" t="s">
        <v>18649</v>
      </c>
      <c r="O1471" s="56">
        <v>45636</v>
      </c>
    </row>
    <row r="1472" spans="1:15" s="12" customFormat="1">
      <c r="A1472" s="56">
        <v>45636</v>
      </c>
      <c r="B1472" s="15" t="s">
        <v>17815</v>
      </c>
      <c r="C1472" s="15" t="s">
        <v>17818</v>
      </c>
      <c r="D1472" s="15">
        <v>10.75</v>
      </c>
      <c r="E1472" s="56">
        <v>46213</v>
      </c>
      <c r="F1472" s="15">
        <v>100.3896</v>
      </c>
      <c r="G1472" s="15">
        <v>100.3896</v>
      </c>
      <c r="H1472" s="15">
        <v>11</v>
      </c>
      <c r="I1472" s="15">
        <v>10</v>
      </c>
      <c r="J1472" s="15" t="s">
        <v>17426</v>
      </c>
      <c r="K1472" s="15" t="s">
        <v>23</v>
      </c>
      <c r="L1472" s="15">
        <v>1</v>
      </c>
      <c r="M1472" s="15" t="s">
        <v>15548</v>
      </c>
      <c r="N1472" s="15" t="s">
        <v>17819</v>
      </c>
      <c r="O1472" s="56">
        <v>45636</v>
      </c>
    </row>
    <row r="1473" spans="1:15" s="12" customFormat="1">
      <c r="A1473" s="56">
        <v>45636</v>
      </c>
      <c r="B1473" s="15" t="s">
        <v>17822</v>
      </c>
      <c r="C1473" s="15" t="s">
        <v>17284</v>
      </c>
      <c r="D1473" s="15">
        <v>10.15</v>
      </c>
      <c r="E1473" s="56">
        <v>46136</v>
      </c>
      <c r="F1473" s="15">
        <v>99.466800000000006</v>
      </c>
      <c r="G1473" s="15">
        <v>99.634100000000004</v>
      </c>
      <c r="H1473" s="15">
        <v>10.954000000000001</v>
      </c>
      <c r="I1473" s="15">
        <v>26</v>
      </c>
      <c r="J1473" s="15" t="s">
        <v>17426</v>
      </c>
      <c r="K1473" s="15" t="s">
        <v>23</v>
      </c>
      <c r="L1473" s="15">
        <v>65</v>
      </c>
      <c r="M1473" s="15" t="s">
        <v>15548</v>
      </c>
      <c r="N1473" s="15" t="s">
        <v>17825</v>
      </c>
      <c r="O1473" s="56">
        <v>45636</v>
      </c>
    </row>
    <row r="1474" spans="1:15" s="12" customFormat="1">
      <c r="A1474" s="56">
        <v>45636</v>
      </c>
      <c r="B1474" s="15" t="s">
        <v>17822</v>
      </c>
      <c r="C1474" s="15" t="s">
        <v>17311</v>
      </c>
      <c r="D1474" s="15">
        <v>10.25</v>
      </c>
      <c r="E1474" s="56">
        <v>46319</v>
      </c>
      <c r="F1474" s="15">
        <v>99.25</v>
      </c>
      <c r="G1474" s="15">
        <v>99.25</v>
      </c>
      <c r="H1474" s="15">
        <v>11.2357</v>
      </c>
      <c r="I1474" s="15">
        <v>2</v>
      </c>
      <c r="J1474" s="15" t="s">
        <v>17426</v>
      </c>
      <c r="K1474" s="15" t="s">
        <v>23</v>
      </c>
      <c r="L1474" s="15">
        <v>1</v>
      </c>
      <c r="M1474" s="15" t="s">
        <v>15548</v>
      </c>
      <c r="N1474" s="15" t="s">
        <v>17826</v>
      </c>
      <c r="O1474" s="56">
        <v>45636</v>
      </c>
    </row>
    <row r="1475" spans="1:15" s="12" customFormat="1">
      <c r="A1475" s="56">
        <v>45636</v>
      </c>
      <c r="B1475" s="15" t="s">
        <v>17832</v>
      </c>
      <c r="C1475" s="15" t="s">
        <v>17833</v>
      </c>
      <c r="D1475" s="15">
        <v>9.9</v>
      </c>
      <c r="E1475" s="56">
        <v>46374</v>
      </c>
      <c r="F1475" s="15">
        <v>98.486800000000002</v>
      </c>
      <c r="G1475" s="15">
        <v>98.486800000000002</v>
      </c>
      <c r="H1475" s="15">
        <v>10.75</v>
      </c>
      <c r="I1475" s="15">
        <v>4</v>
      </c>
      <c r="J1475" s="15" t="s">
        <v>17426</v>
      </c>
      <c r="K1475" s="15" t="s">
        <v>23</v>
      </c>
      <c r="L1475" s="15">
        <v>1</v>
      </c>
      <c r="M1475" s="15" t="s">
        <v>15548</v>
      </c>
      <c r="N1475" s="15" t="s">
        <v>17834</v>
      </c>
      <c r="O1475" s="56">
        <v>45636</v>
      </c>
    </row>
    <row r="1476" spans="1:15" s="12" customFormat="1">
      <c r="A1476" s="56">
        <v>45636</v>
      </c>
      <c r="B1476" s="15" t="s">
        <v>17840</v>
      </c>
      <c r="C1476" s="15" t="s">
        <v>18145</v>
      </c>
      <c r="D1476" s="15">
        <v>8.9499999999999993</v>
      </c>
      <c r="E1476" s="56">
        <v>48570</v>
      </c>
      <c r="F1476" s="15">
        <v>98.5</v>
      </c>
      <c r="G1476" s="15">
        <v>98.5</v>
      </c>
      <c r="H1476" s="15">
        <v>9.5435999999999996</v>
      </c>
      <c r="I1476" s="15">
        <v>1000</v>
      </c>
      <c r="J1476" s="15" t="s">
        <v>17426</v>
      </c>
      <c r="K1476" s="15" t="s">
        <v>23</v>
      </c>
      <c r="L1476" s="15">
        <v>1</v>
      </c>
      <c r="M1476" s="15" t="s">
        <v>15548</v>
      </c>
      <c r="N1476" s="15" t="s">
        <v>18900</v>
      </c>
      <c r="O1476" s="56">
        <v>45636</v>
      </c>
    </row>
    <row r="1477" spans="1:15" s="12" customFormat="1">
      <c r="A1477" s="56">
        <v>45636</v>
      </c>
      <c r="B1477" s="15" t="s">
        <v>17840</v>
      </c>
      <c r="C1477" s="15" t="s">
        <v>17839</v>
      </c>
      <c r="D1477" s="15">
        <v>9.49</v>
      </c>
      <c r="E1477" s="56">
        <v>47034</v>
      </c>
      <c r="F1477" s="15">
        <v>100.2</v>
      </c>
      <c r="G1477" s="15">
        <v>100.5463</v>
      </c>
      <c r="H1477" s="15">
        <v>9.6265000000000001</v>
      </c>
      <c r="I1477" s="15">
        <v>20</v>
      </c>
      <c r="J1477" s="15" t="s">
        <v>17426</v>
      </c>
      <c r="K1477" s="15" t="s">
        <v>23</v>
      </c>
      <c r="L1477" s="15">
        <v>2</v>
      </c>
      <c r="M1477" s="15" t="s">
        <v>15548</v>
      </c>
      <c r="N1477" s="15" t="s">
        <v>17841</v>
      </c>
      <c r="O1477" s="56">
        <v>45636</v>
      </c>
    </row>
    <row r="1478" spans="1:15" s="12" customFormat="1">
      <c r="A1478" s="56">
        <v>45636</v>
      </c>
      <c r="B1478" s="15" t="s">
        <v>17840</v>
      </c>
      <c r="C1478" s="15" t="s">
        <v>17842</v>
      </c>
      <c r="D1478" s="15">
        <v>9.49</v>
      </c>
      <c r="E1478" s="56">
        <v>47399</v>
      </c>
      <c r="F1478" s="15">
        <v>100.25</v>
      </c>
      <c r="G1478" s="15">
        <v>100.25</v>
      </c>
      <c r="H1478" s="15">
        <v>9.7512000000000008</v>
      </c>
      <c r="I1478" s="15">
        <v>3</v>
      </c>
      <c r="J1478" s="15" t="s">
        <v>17426</v>
      </c>
      <c r="K1478" s="15" t="s">
        <v>23</v>
      </c>
      <c r="L1478" s="15">
        <v>1</v>
      </c>
      <c r="M1478" s="15" t="s">
        <v>15548</v>
      </c>
      <c r="N1478" s="15" t="s">
        <v>18146</v>
      </c>
      <c r="O1478" s="56">
        <v>45636</v>
      </c>
    </row>
    <row r="1479" spans="1:15" s="12" customFormat="1">
      <c r="A1479" s="56">
        <v>45636</v>
      </c>
      <c r="B1479" s="15" t="s">
        <v>17840</v>
      </c>
      <c r="C1479" s="15" t="s">
        <v>17843</v>
      </c>
      <c r="D1479" s="15">
        <v>9.49</v>
      </c>
      <c r="E1479" s="56">
        <v>49225</v>
      </c>
      <c r="F1479" s="15">
        <v>100.02</v>
      </c>
      <c r="G1479" s="15">
        <v>100.02</v>
      </c>
      <c r="H1479" s="15">
        <v>9.82</v>
      </c>
      <c r="I1479" s="15">
        <v>50</v>
      </c>
      <c r="J1479" s="15" t="s">
        <v>17426</v>
      </c>
      <c r="K1479" s="15" t="s">
        <v>23</v>
      </c>
      <c r="L1479" s="15">
        <v>1</v>
      </c>
      <c r="M1479" s="15" t="s">
        <v>15548</v>
      </c>
      <c r="N1479" s="15" t="s">
        <v>17844</v>
      </c>
      <c r="O1479" s="56">
        <v>45636</v>
      </c>
    </row>
    <row r="1480" spans="1:15" s="12" customFormat="1">
      <c r="A1480" s="56">
        <v>45636</v>
      </c>
      <c r="B1480" s="15" t="s">
        <v>17840</v>
      </c>
      <c r="C1480" s="15" t="s">
        <v>17845</v>
      </c>
      <c r="D1480" s="15">
        <v>9.49</v>
      </c>
      <c r="E1480" s="56">
        <v>48860</v>
      </c>
      <c r="F1480" s="15">
        <v>100</v>
      </c>
      <c r="G1480" s="15">
        <v>100.95829999999999</v>
      </c>
      <c r="H1480" s="15">
        <v>9.6493000000000002</v>
      </c>
      <c r="I1480" s="15">
        <v>600</v>
      </c>
      <c r="J1480" s="15" t="s">
        <v>17426</v>
      </c>
      <c r="K1480" s="15" t="s">
        <v>23</v>
      </c>
      <c r="L1480" s="15">
        <v>2</v>
      </c>
      <c r="M1480" s="15" t="s">
        <v>15548</v>
      </c>
      <c r="N1480" s="15" t="s">
        <v>17846</v>
      </c>
      <c r="O1480" s="56">
        <v>45636</v>
      </c>
    </row>
    <row r="1481" spans="1:15" s="12" customFormat="1">
      <c r="A1481" s="56">
        <v>45636</v>
      </c>
      <c r="B1481" s="15" t="s">
        <v>17840</v>
      </c>
      <c r="C1481" s="15" t="s">
        <v>17847</v>
      </c>
      <c r="D1481" s="15">
        <v>9.49</v>
      </c>
      <c r="E1481" s="56">
        <v>48495</v>
      </c>
      <c r="F1481" s="15">
        <v>100.15</v>
      </c>
      <c r="G1481" s="15">
        <v>100.15</v>
      </c>
      <c r="H1481" s="15">
        <v>9.7959999999999994</v>
      </c>
      <c r="I1481" s="15">
        <v>5</v>
      </c>
      <c r="J1481" s="15" t="s">
        <v>17426</v>
      </c>
      <c r="K1481" s="15" t="s">
        <v>23</v>
      </c>
      <c r="L1481" s="15">
        <v>1</v>
      </c>
      <c r="M1481" s="15" t="s">
        <v>15548</v>
      </c>
      <c r="N1481" s="15" t="s">
        <v>17848</v>
      </c>
      <c r="O1481" s="56">
        <v>45636</v>
      </c>
    </row>
    <row r="1482" spans="1:15" s="12" customFormat="1">
      <c r="A1482" s="56">
        <v>45636</v>
      </c>
      <c r="B1482" s="15" t="s">
        <v>17853</v>
      </c>
      <c r="C1482" s="15" t="s">
        <v>4058</v>
      </c>
      <c r="D1482" s="15">
        <v>7.89</v>
      </c>
      <c r="E1482" s="56">
        <v>45922</v>
      </c>
      <c r="F1482" s="15">
        <v>99.974400000000003</v>
      </c>
      <c r="G1482" s="15">
        <v>99.974400000000003</v>
      </c>
      <c r="H1482" s="15">
        <v>7.79</v>
      </c>
      <c r="I1482" s="15">
        <v>2500</v>
      </c>
      <c r="J1482" s="15" t="s">
        <v>17426</v>
      </c>
      <c r="K1482" s="15" t="s">
        <v>23</v>
      </c>
      <c r="L1482" s="15">
        <v>1</v>
      </c>
      <c r="M1482" s="15" t="s">
        <v>15548</v>
      </c>
      <c r="N1482" s="15" t="s">
        <v>18901</v>
      </c>
      <c r="O1482" s="56">
        <v>45636</v>
      </c>
    </row>
    <row r="1483" spans="1:15" s="12" customFormat="1">
      <c r="A1483" s="56">
        <v>45636</v>
      </c>
      <c r="B1483" s="15" t="s">
        <v>18577</v>
      </c>
      <c r="C1483" s="15" t="s">
        <v>5923</v>
      </c>
      <c r="D1483" s="15">
        <v>10.5</v>
      </c>
      <c r="E1483" s="56">
        <v>401768</v>
      </c>
      <c r="F1483" s="15">
        <v>102.80710000000001</v>
      </c>
      <c r="G1483" s="15">
        <v>102.80710000000001</v>
      </c>
      <c r="H1483" s="15">
        <v>8.3000000000000007</v>
      </c>
      <c r="I1483" s="15">
        <v>80</v>
      </c>
      <c r="J1483" s="15" t="s">
        <v>17426</v>
      </c>
      <c r="K1483" s="15" t="s">
        <v>23</v>
      </c>
      <c r="L1483" s="15">
        <v>1</v>
      </c>
      <c r="M1483" s="15" t="s">
        <v>15548</v>
      </c>
      <c r="N1483" s="15" t="s">
        <v>18652</v>
      </c>
      <c r="O1483" s="56">
        <v>45636</v>
      </c>
    </row>
    <row r="1484" spans="1:15" s="12" customFormat="1">
      <c r="A1484" s="56">
        <v>45636</v>
      </c>
      <c r="B1484" s="15" t="s">
        <v>17855</v>
      </c>
      <c r="C1484" s="15" t="s">
        <v>3908</v>
      </c>
      <c r="D1484" s="15">
        <v>8.4</v>
      </c>
      <c r="E1484" s="56">
        <v>401768</v>
      </c>
      <c r="F1484" s="15">
        <v>100.768</v>
      </c>
      <c r="G1484" s="15">
        <v>100.768</v>
      </c>
      <c r="H1484" s="15">
        <v>8.1</v>
      </c>
      <c r="I1484" s="15">
        <v>3000</v>
      </c>
      <c r="J1484" s="15" t="s">
        <v>17426</v>
      </c>
      <c r="K1484" s="15" t="s">
        <v>23</v>
      </c>
      <c r="L1484" s="15">
        <v>1</v>
      </c>
      <c r="M1484" s="15" t="s">
        <v>15548</v>
      </c>
      <c r="N1484" s="15" t="s">
        <v>17857</v>
      </c>
      <c r="O1484" s="56">
        <v>45636</v>
      </c>
    </row>
    <row r="1485" spans="1:15" s="12" customFormat="1">
      <c r="A1485" s="56">
        <v>45636</v>
      </c>
      <c r="B1485" s="15" t="s">
        <v>17858</v>
      </c>
      <c r="C1485" s="15" t="s">
        <v>17863</v>
      </c>
      <c r="D1485" s="15">
        <v>9.25</v>
      </c>
      <c r="E1485" s="56">
        <v>46010</v>
      </c>
      <c r="F1485" s="15">
        <v>100.54340000000001</v>
      </c>
      <c r="G1485" s="15">
        <v>100.53230000000001</v>
      </c>
      <c r="H1485" s="15">
        <v>8.6918000000000006</v>
      </c>
      <c r="I1485" s="15">
        <v>3001</v>
      </c>
      <c r="J1485" s="15" t="s">
        <v>17426</v>
      </c>
      <c r="K1485" s="15" t="s">
        <v>23</v>
      </c>
      <c r="L1485" s="15">
        <v>3</v>
      </c>
      <c r="M1485" s="15" t="s">
        <v>15548</v>
      </c>
      <c r="N1485" s="15" t="s">
        <v>17864</v>
      </c>
      <c r="O1485" s="56">
        <v>45636</v>
      </c>
    </row>
    <row r="1486" spans="1:15" s="12" customFormat="1">
      <c r="A1486" s="56">
        <v>45636</v>
      </c>
      <c r="B1486" s="15" t="s">
        <v>17858</v>
      </c>
      <c r="C1486" s="15" t="s">
        <v>18655</v>
      </c>
      <c r="D1486" s="15">
        <v>9.1999999999999993</v>
      </c>
      <c r="E1486" s="56">
        <v>46164</v>
      </c>
      <c r="F1486" s="15">
        <v>100.1751</v>
      </c>
      <c r="G1486" s="15">
        <v>100.1751</v>
      </c>
      <c r="H1486" s="15">
        <v>8.99</v>
      </c>
      <c r="I1486" s="15">
        <v>12500</v>
      </c>
      <c r="J1486" s="15" t="s">
        <v>17426</v>
      </c>
      <c r="K1486" s="15" t="s">
        <v>23</v>
      </c>
      <c r="L1486" s="15">
        <v>1</v>
      </c>
      <c r="M1486" s="15" t="s">
        <v>15548</v>
      </c>
      <c r="N1486" s="15" t="s">
        <v>18656</v>
      </c>
      <c r="O1486" s="56">
        <v>45636</v>
      </c>
    </row>
    <row r="1487" spans="1:15" s="12" customFormat="1">
      <c r="A1487" s="56">
        <v>45636</v>
      </c>
      <c r="B1487" s="15" t="s">
        <v>194</v>
      </c>
      <c r="C1487" s="15" t="s">
        <v>16374</v>
      </c>
      <c r="D1487" s="15">
        <v>9.6</v>
      </c>
      <c r="E1487" s="56">
        <v>45984</v>
      </c>
      <c r="F1487" s="15">
        <v>100.4427</v>
      </c>
      <c r="G1487" s="15">
        <v>100.4427</v>
      </c>
      <c r="H1487" s="15">
        <v>9.5</v>
      </c>
      <c r="I1487" s="15">
        <v>0.17</v>
      </c>
      <c r="J1487" s="15" t="s">
        <v>17426</v>
      </c>
      <c r="K1487" s="15" t="s">
        <v>23</v>
      </c>
      <c r="L1487" s="15">
        <v>4</v>
      </c>
      <c r="M1487" s="15" t="s">
        <v>15548</v>
      </c>
      <c r="N1487" s="15" t="s">
        <v>17870</v>
      </c>
      <c r="O1487" s="56">
        <v>45636</v>
      </c>
    </row>
    <row r="1488" spans="1:15" s="12" customFormat="1">
      <c r="A1488" s="56">
        <v>45636</v>
      </c>
      <c r="B1488" s="15" t="s">
        <v>17872</v>
      </c>
      <c r="C1488" s="15" t="s">
        <v>17875</v>
      </c>
      <c r="D1488" s="15">
        <v>7.84</v>
      </c>
      <c r="E1488" s="56">
        <v>46217</v>
      </c>
      <c r="F1488" s="15">
        <v>99.827100000000002</v>
      </c>
      <c r="G1488" s="15">
        <v>99.800600000000003</v>
      </c>
      <c r="H1488" s="15">
        <v>7.9282000000000004</v>
      </c>
      <c r="I1488" s="15">
        <v>14000</v>
      </c>
      <c r="J1488" s="15" t="s">
        <v>17426</v>
      </c>
      <c r="K1488" s="15" t="s">
        <v>23</v>
      </c>
      <c r="L1488" s="15">
        <v>3</v>
      </c>
      <c r="M1488" s="15" t="s">
        <v>15548</v>
      </c>
      <c r="N1488" s="15" t="s">
        <v>17876</v>
      </c>
      <c r="O1488" s="56">
        <v>45636</v>
      </c>
    </row>
    <row r="1489" spans="1:15" s="12" customFormat="1">
      <c r="A1489" s="56">
        <v>45636</v>
      </c>
      <c r="B1489" s="15" t="s">
        <v>17872</v>
      </c>
      <c r="C1489" s="15" t="s">
        <v>18902</v>
      </c>
      <c r="D1489" s="15">
        <v>7.99</v>
      </c>
      <c r="E1489" s="56">
        <v>46097</v>
      </c>
      <c r="F1489" s="15">
        <v>100.0453</v>
      </c>
      <c r="G1489" s="15">
        <v>100.0453</v>
      </c>
      <c r="H1489" s="15">
        <v>7.9</v>
      </c>
      <c r="I1489" s="15">
        <v>8500</v>
      </c>
      <c r="J1489" s="15" t="s">
        <v>17426</v>
      </c>
      <c r="K1489" s="15" t="s">
        <v>23</v>
      </c>
      <c r="L1489" s="15">
        <v>3</v>
      </c>
      <c r="M1489" s="15" t="s">
        <v>15548</v>
      </c>
      <c r="N1489" s="15" t="s">
        <v>18903</v>
      </c>
      <c r="O1489" s="56">
        <v>45636</v>
      </c>
    </row>
    <row r="1490" spans="1:15" s="12" customFormat="1">
      <c r="A1490" s="56">
        <v>45636</v>
      </c>
      <c r="B1490" s="15" t="s">
        <v>17872</v>
      </c>
      <c r="C1490" s="15" t="s">
        <v>17879</v>
      </c>
      <c r="D1490" s="15">
        <v>8.4</v>
      </c>
      <c r="E1490" s="56">
        <v>48935</v>
      </c>
      <c r="F1490" s="15">
        <v>101.0341</v>
      </c>
      <c r="G1490" s="15">
        <v>101.0341</v>
      </c>
      <c r="H1490" s="15">
        <v>8.2302999999999997</v>
      </c>
      <c r="I1490" s="15">
        <v>3010</v>
      </c>
      <c r="J1490" s="15" t="s">
        <v>17426</v>
      </c>
      <c r="K1490" s="15" t="s">
        <v>23</v>
      </c>
      <c r="L1490" s="15">
        <v>3</v>
      </c>
      <c r="M1490" s="15" t="s">
        <v>15548</v>
      </c>
      <c r="N1490" s="15" t="s">
        <v>17880</v>
      </c>
      <c r="O1490" s="56">
        <v>45636</v>
      </c>
    </row>
    <row r="1491" spans="1:15" s="12" customFormat="1">
      <c r="A1491" s="56">
        <v>45636</v>
      </c>
      <c r="B1491" s="15" t="s">
        <v>18159</v>
      </c>
      <c r="C1491" s="15" t="s">
        <v>18904</v>
      </c>
      <c r="D1491" s="15">
        <v>8.01</v>
      </c>
      <c r="E1491" s="56">
        <v>46745</v>
      </c>
      <c r="F1491" s="15">
        <v>100.614</v>
      </c>
      <c r="G1491" s="15">
        <v>100.614</v>
      </c>
      <c r="H1491" s="15">
        <v>7.78</v>
      </c>
      <c r="I1491" s="15">
        <v>5000</v>
      </c>
      <c r="J1491" s="15" t="s">
        <v>17426</v>
      </c>
      <c r="K1491" s="15" t="s">
        <v>23</v>
      </c>
      <c r="L1491" s="15">
        <v>1</v>
      </c>
      <c r="M1491" s="15" t="s">
        <v>15548</v>
      </c>
      <c r="N1491" s="15" t="s">
        <v>18905</v>
      </c>
      <c r="O1491" s="56">
        <v>45636</v>
      </c>
    </row>
    <row r="1492" spans="1:15" s="12" customFormat="1">
      <c r="A1492" s="56">
        <v>45636</v>
      </c>
      <c r="B1492" s="15" t="s">
        <v>18159</v>
      </c>
      <c r="C1492" s="15" t="s">
        <v>18545</v>
      </c>
      <c r="D1492" s="15">
        <v>8.24</v>
      </c>
      <c r="E1492" s="56">
        <v>49223</v>
      </c>
      <c r="F1492" s="15">
        <v>100.65049999999999</v>
      </c>
      <c r="G1492" s="15">
        <v>100.65049999999999</v>
      </c>
      <c r="H1492" s="15">
        <v>8.1300000000000008</v>
      </c>
      <c r="I1492" s="15">
        <v>500</v>
      </c>
      <c r="J1492" s="15" t="s">
        <v>17426</v>
      </c>
      <c r="K1492" s="15" t="s">
        <v>23</v>
      </c>
      <c r="L1492" s="15">
        <v>1</v>
      </c>
      <c r="M1492" s="15" t="s">
        <v>15548</v>
      </c>
      <c r="N1492" s="15" t="s">
        <v>18546</v>
      </c>
      <c r="O1492" s="56">
        <v>45636</v>
      </c>
    </row>
    <row r="1493" spans="1:15" s="12" customFormat="1">
      <c r="A1493" s="56">
        <v>45636</v>
      </c>
      <c r="B1493" s="15" t="s">
        <v>142</v>
      </c>
      <c r="C1493" s="15" t="s">
        <v>7062</v>
      </c>
      <c r="D1493" s="15">
        <v>7.45</v>
      </c>
      <c r="E1493" s="56">
        <v>47868</v>
      </c>
      <c r="F1493" s="15">
        <v>99.242900000000006</v>
      </c>
      <c r="G1493" s="15">
        <v>99.242900000000006</v>
      </c>
      <c r="H1493" s="15">
        <v>7.6</v>
      </c>
      <c r="I1493" s="15">
        <v>1000</v>
      </c>
      <c r="J1493" s="15" t="s">
        <v>17426</v>
      </c>
      <c r="K1493" s="15" t="s">
        <v>23</v>
      </c>
      <c r="L1493" s="15">
        <v>1</v>
      </c>
      <c r="M1493" s="15" t="s">
        <v>15548</v>
      </c>
      <c r="N1493" s="15" t="s">
        <v>18906</v>
      </c>
      <c r="O1493" s="56">
        <v>45636</v>
      </c>
    </row>
    <row r="1494" spans="1:15" s="12" customFormat="1">
      <c r="A1494" s="56">
        <v>45636</v>
      </c>
      <c r="B1494" s="15" t="s">
        <v>17899</v>
      </c>
      <c r="C1494" s="15" t="s">
        <v>17901</v>
      </c>
      <c r="D1494" s="15">
        <v>12.75</v>
      </c>
      <c r="E1494" s="56">
        <v>47318</v>
      </c>
      <c r="F1494" s="15">
        <v>103.5</v>
      </c>
      <c r="G1494" s="15">
        <v>103.5</v>
      </c>
      <c r="H1494" s="15">
        <v>12.4101</v>
      </c>
      <c r="I1494" s="15">
        <v>2</v>
      </c>
      <c r="J1494" s="15" t="s">
        <v>17426</v>
      </c>
      <c r="K1494" s="15" t="s">
        <v>23</v>
      </c>
      <c r="L1494" s="15">
        <v>1</v>
      </c>
      <c r="M1494" s="15" t="s">
        <v>15548</v>
      </c>
      <c r="N1494" s="15" t="s">
        <v>17902</v>
      </c>
      <c r="O1494" s="56">
        <v>45636</v>
      </c>
    </row>
    <row r="1495" spans="1:15" s="12" customFormat="1">
      <c r="A1495" s="56">
        <v>45636</v>
      </c>
      <c r="B1495" s="15" t="s">
        <v>18665</v>
      </c>
      <c r="C1495" s="15" t="s">
        <v>18908</v>
      </c>
      <c r="D1495" s="15">
        <v>10.5</v>
      </c>
      <c r="E1495" s="56">
        <v>46330</v>
      </c>
      <c r="F1495" s="15">
        <v>97.5</v>
      </c>
      <c r="G1495" s="15">
        <v>97.5</v>
      </c>
      <c r="H1495" s="15">
        <v>12.66</v>
      </c>
      <c r="I1495" s="15">
        <v>59</v>
      </c>
      <c r="J1495" s="15" t="s">
        <v>17426</v>
      </c>
      <c r="K1495" s="15" t="s">
        <v>23</v>
      </c>
      <c r="L1495" s="15">
        <v>1</v>
      </c>
      <c r="M1495" s="15" t="s">
        <v>17433</v>
      </c>
      <c r="N1495" s="15" t="s">
        <v>18909</v>
      </c>
      <c r="O1495" s="56">
        <v>45636</v>
      </c>
    </row>
    <row r="1496" spans="1:15" s="12" customFormat="1">
      <c r="A1496" s="56">
        <v>45636</v>
      </c>
      <c r="B1496" s="15" t="s">
        <v>17905</v>
      </c>
      <c r="C1496" s="15" t="s">
        <v>18668</v>
      </c>
      <c r="D1496" s="15">
        <v>9.9</v>
      </c>
      <c r="E1496" s="56">
        <v>46461</v>
      </c>
      <c r="F1496" s="15">
        <v>98.429299999999998</v>
      </c>
      <c r="G1496" s="15">
        <v>98.414299999999997</v>
      </c>
      <c r="H1496" s="15">
        <v>11.0083</v>
      </c>
      <c r="I1496" s="15">
        <v>1016</v>
      </c>
      <c r="J1496" s="15" t="s">
        <v>17426</v>
      </c>
      <c r="K1496" s="15" t="s">
        <v>23</v>
      </c>
      <c r="L1496" s="15">
        <v>2</v>
      </c>
      <c r="M1496" s="15" t="s">
        <v>15548</v>
      </c>
      <c r="N1496" s="15" t="s">
        <v>18669</v>
      </c>
      <c r="O1496" s="56">
        <v>45636</v>
      </c>
    </row>
    <row r="1497" spans="1:15" s="12" customFormat="1">
      <c r="A1497" s="56">
        <v>45636</v>
      </c>
      <c r="B1497" s="15" t="s">
        <v>18165</v>
      </c>
      <c r="C1497" s="15" t="s">
        <v>10324</v>
      </c>
      <c r="D1497" s="15">
        <v>7.09</v>
      </c>
      <c r="E1497" s="56">
        <v>48073</v>
      </c>
      <c r="F1497" s="15">
        <v>98.850399999999993</v>
      </c>
      <c r="G1497" s="15">
        <v>98.850399999999993</v>
      </c>
      <c r="H1497" s="15">
        <v>7.3</v>
      </c>
      <c r="I1497" s="15">
        <v>1000</v>
      </c>
      <c r="J1497" s="15" t="s">
        <v>17426</v>
      </c>
      <c r="K1497" s="15" t="s">
        <v>23</v>
      </c>
      <c r="L1497" s="15">
        <v>1</v>
      </c>
      <c r="M1497" s="15" t="s">
        <v>15548</v>
      </c>
      <c r="N1497" s="15" t="s">
        <v>18166</v>
      </c>
      <c r="O1497" s="56">
        <v>45636</v>
      </c>
    </row>
    <row r="1498" spans="1:15" s="12" customFormat="1">
      <c r="A1498" s="56">
        <v>45636</v>
      </c>
      <c r="B1498" s="15" t="s">
        <v>17906</v>
      </c>
      <c r="C1498" s="15" t="s">
        <v>17907</v>
      </c>
      <c r="D1498" s="15">
        <v>10.75</v>
      </c>
      <c r="E1498" s="56">
        <v>46205</v>
      </c>
      <c r="F1498" s="15">
        <v>98.210800000000006</v>
      </c>
      <c r="G1498" s="15">
        <v>98.574700000000007</v>
      </c>
      <c r="H1498" s="15">
        <v>12.416700000000001</v>
      </c>
      <c r="I1498" s="15">
        <v>6</v>
      </c>
      <c r="J1498" s="15" t="s">
        <v>17426</v>
      </c>
      <c r="K1498" s="15" t="s">
        <v>23</v>
      </c>
      <c r="L1498" s="15">
        <v>5</v>
      </c>
      <c r="M1498" s="15" t="s">
        <v>15548</v>
      </c>
      <c r="N1498" s="15" t="s">
        <v>17908</v>
      </c>
      <c r="O1498" s="56">
        <v>45636</v>
      </c>
    </row>
    <row r="1499" spans="1:15" s="12" customFormat="1">
      <c r="A1499" s="56">
        <v>45636</v>
      </c>
      <c r="B1499" s="15" t="s">
        <v>17915</v>
      </c>
      <c r="C1499" s="15" t="s">
        <v>18169</v>
      </c>
      <c r="D1499" s="15">
        <v>8.35</v>
      </c>
      <c r="E1499" s="56">
        <v>46162</v>
      </c>
      <c r="F1499" s="15">
        <v>100.5008</v>
      </c>
      <c r="G1499" s="15">
        <v>100.5008</v>
      </c>
      <c r="H1499" s="15">
        <v>7.95</v>
      </c>
      <c r="I1499" s="15">
        <v>750</v>
      </c>
      <c r="J1499" s="15" t="s">
        <v>17426</v>
      </c>
      <c r="K1499" s="15" t="s">
        <v>23</v>
      </c>
      <c r="L1499" s="15">
        <v>1</v>
      </c>
      <c r="M1499" s="15" t="s">
        <v>15548</v>
      </c>
      <c r="N1499" s="15" t="s">
        <v>18170</v>
      </c>
      <c r="O1499" s="56">
        <v>45636</v>
      </c>
    </row>
    <row r="1500" spans="1:15" s="12" customFormat="1">
      <c r="A1500" s="56">
        <v>45636</v>
      </c>
      <c r="B1500" s="15" t="s">
        <v>17628</v>
      </c>
      <c r="C1500" s="15" t="s">
        <v>12675</v>
      </c>
      <c r="D1500" s="15">
        <v>10.6</v>
      </c>
      <c r="E1500" s="56">
        <v>401768</v>
      </c>
      <c r="F1500" s="15">
        <v>36</v>
      </c>
      <c r="G1500" s="15">
        <v>36</v>
      </c>
      <c r="H1500" s="15">
        <v>29.157499999999999</v>
      </c>
      <c r="I1500" s="15">
        <v>200</v>
      </c>
      <c r="J1500" s="15" t="s">
        <v>17426</v>
      </c>
      <c r="K1500" s="15" t="s">
        <v>23</v>
      </c>
      <c r="L1500" s="15">
        <v>2</v>
      </c>
      <c r="M1500" s="15" t="s">
        <v>15548</v>
      </c>
      <c r="N1500" s="15" t="s">
        <v>18750</v>
      </c>
      <c r="O1500" s="56">
        <v>45636</v>
      </c>
    </row>
    <row r="1501" spans="1:15" s="12" customFormat="1">
      <c r="A1501" s="56">
        <v>45636</v>
      </c>
      <c r="B1501" s="15" t="s">
        <v>17628</v>
      </c>
      <c r="C1501" s="15" t="s">
        <v>11016</v>
      </c>
      <c r="D1501" s="15">
        <v>10.65</v>
      </c>
      <c r="E1501" s="56">
        <v>46706</v>
      </c>
      <c r="F1501" s="15">
        <v>87.78</v>
      </c>
      <c r="G1501" s="15">
        <v>90.59</v>
      </c>
      <c r="H1501" s="15">
        <v>11.7517</v>
      </c>
      <c r="I1501" s="15">
        <v>70</v>
      </c>
      <c r="J1501" s="15" t="s">
        <v>17426</v>
      </c>
      <c r="K1501" s="15" t="s">
        <v>23</v>
      </c>
      <c r="L1501" s="15">
        <v>2</v>
      </c>
      <c r="M1501" s="15" t="s">
        <v>15548</v>
      </c>
      <c r="N1501" s="15" t="s">
        <v>18751</v>
      </c>
      <c r="O1501" s="56">
        <v>45636</v>
      </c>
    </row>
    <row r="1502" spans="1:15" s="12" customFormat="1">
      <c r="A1502" s="56">
        <v>45636</v>
      </c>
      <c r="B1502" s="15" t="s">
        <v>17922</v>
      </c>
      <c r="C1502" s="15" t="s">
        <v>18388</v>
      </c>
      <c r="D1502" s="15">
        <v>9.85</v>
      </c>
      <c r="E1502" s="56">
        <v>46241</v>
      </c>
      <c r="F1502" s="15">
        <v>100.5</v>
      </c>
      <c r="G1502" s="15">
        <v>100.5</v>
      </c>
      <c r="H1502" s="15">
        <v>9.9494000000000007</v>
      </c>
      <c r="I1502" s="15">
        <v>1</v>
      </c>
      <c r="J1502" s="15" t="s">
        <v>17426</v>
      </c>
      <c r="K1502" s="15" t="s">
        <v>23</v>
      </c>
      <c r="L1502" s="15">
        <v>1</v>
      </c>
      <c r="M1502" s="15" t="s">
        <v>15548</v>
      </c>
      <c r="N1502" s="15" t="s">
        <v>18752</v>
      </c>
      <c r="O1502" s="56">
        <v>45636</v>
      </c>
    </row>
    <row r="1503" spans="1:15" s="12" customFormat="1">
      <c r="A1503" s="56">
        <v>45636</v>
      </c>
      <c r="B1503" s="15" t="s">
        <v>17922</v>
      </c>
      <c r="C1503" s="15" t="s">
        <v>17928</v>
      </c>
      <c r="D1503" s="15">
        <v>10.5</v>
      </c>
      <c r="E1503" s="56">
        <v>46290</v>
      </c>
      <c r="F1503" s="15">
        <v>99.523700000000005</v>
      </c>
      <c r="G1503" s="15">
        <v>99.523700000000005</v>
      </c>
      <c r="H1503" s="15">
        <v>10.75</v>
      </c>
      <c r="I1503" s="15">
        <v>18.86</v>
      </c>
      <c r="J1503" s="15" t="s">
        <v>17426</v>
      </c>
      <c r="K1503" s="15" t="s">
        <v>23</v>
      </c>
      <c r="L1503" s="15">
        <v>1</v>
      </c>
      <c r="M1503" s="15" t="s">
        <v>15548</v>
      </c>
      <c r="N1503" s="15" t="s">
        <v>17929</v>
      </c>
      <c r="O1503" s="56">
        <v>45636</v>
      </c>
    </row>
    <row r="1504" spans="1:15" s="12" customFormat="1">
      <c r="A1504" s="56">
        <v>45636</v>
      </c>
      <c r="B1504" s="15" t="s">
        <v>17922</v>
      </c>
      <c r="C1504" s="15" t="s">
        <v>17934</v>
      </c>
      <c r="D1504" s="15">
        <v>10.15</v>
      </c>
      <c r="E1504" s="56">
        <v>46626</v>
      </c>
      <c r="F1504" s="15">
        <v>100.3653</v>
      </c>
      <c r="G1504" s="15">
        <v>100.3653</v>
      </c>
      <c r="H1504" s="15">
        <v>10.25</v>
      </c>
      <c r="I1504" s="15">
        <v>10</v>
      </c>
      <c r="J1504" s="15" t="s">
        <v>17426</v>
      </c>
      <c r="K1504" s="15" t="s">
        <v>23</v>
      </c>
      <c r="L1504" s="15">
        <v>1</v>
      </c>
      <c r="M1504" s="15" t="s">
        <v>15548</v>
      </c>
      <c r="N1504" s="15" t="s">
        <v>17935</v>
      </c>
      <c r="O1504" s="56">
        <v>45636</v>
      </c>
    </row>
    <row r="1505" spans="1:15" s="12" customFormat="1">
      <c r="A1505" s="56">
        <v>45636</v>
      </c>
      <c r="B1505" s="15" t="s">
        <v>18910</v>
      </c>
      <c r="C1505" s="15" t="s">
        <v>14603</v>
      </c>
      <c r="D1505" s="15">
        <v>0</v>
      </c>
      <c r="E1505" s="56">
        <v>45712</v>
      </c>
      <c r="F1505" s="15">
        <v>122.9786</v>
      </c>
      <c r="G1505" s="15">
        <v>122.9786</v>
      </c>
      <c r="H1505" s="15">
        <v>7.7</v>
      </c>
      <c r="I1505" s="15">
        <v>8000</v>
      </c>
      <c r="J1505" s="15" t="s">
        <v>17426</v>
      </c>
      <c r="K1505" s="15" t="s">
        <v>23</v>
      </c>
      <c r="L1505" s="15">
        <v>1</v>
      </c>
      <c r="M1505" s="15" t="s">
        <v>15548</v>
      </c>
      <c r="N1505" s="15" t="s">
        <v>18911</v>
      </c>
      <c r="O1505" s="56">
        <v>45636</v>
      </c>
    </row>
    <row r="1506" spans="1:15" s="12" customFormat="1">
      <c r="A1506" s="56">
        <v>45636</v>
      </c>
      <c r="B1506" s="15" t="s">
        <v>18910</v>
      </c>
      <c r="C1506" s="15" t="s">
        <v>14600</v>
      </c>
      <c r="D1506" s="15">
        <v>7.7</v>
      </c>
      <c r="E1506" s="56">
        <v>45713</v>
      </c>
      <c r="F1506" s="15">
        <v>99.8994</v>
      </c>
      <c r="G1506" s="15">
        <v>99.8994</v>
      </c>
      <c r="H1506" s="15">
        <v>7.7</v>
      </c>
      <c r="I1506" s="15">
        <v>10000</v>
      </c>
      <c r="J1506" s="15" t="s">
        <v>17426</v>
      </c>
      <c r="K1506" s="15" t="s">
        <v>23</v>
      </c>
      <c r="L1506" s="15">
        <v>1</v>
      </c>
      <c r="M1506" s="15" t="s">
        <v>15548</v>
      </c>
      <c r="N1506" s="15" t="s">
        <v>18912</v>
      </c>
      <c r="O1506" s="56">
        <v>45636</v>
      </c>
    </row>
    <row r="1507" spans="1:15" s="12" customFormat="1">
      <c r="A1507" s="56">
        <v>45636</v>
      </c>
      <c r="B1507" s="15" t="s">
        <v>17938</v>
      </c>
      <c r="C1507" s="15" t="s">
        <v>18913</v>
      </c>
      <c r="D1507" s="15">
        <v>7.92</v>
      </c>
      <c r="E1507" s="56">
        <v>45981</v>
      </c>
      <c r="F1507" s="15">
        <v>100.0741</v>
      </c>
      <c r="G1507" s="15">
        <v>100.0741</v>
      </c>
      <c r="H1507" s="15">
        <v>7.8</v>
      </c>
      <c r="I1507" s="15">
        <v>1000</v>
      </c>
      <c r="J1507" s="15" t="s">
        <v>17426</v>
      </c>
      <c r="K1507" s="15" t="s">
        <v>23</v>
      </c>
      <c r="L1507" s="15">
        <v>1</v>
      </c>
      <c r="M1507" s="15" t="s">
        <v>15548</v>
      </c>
      <c r="N1507" s="15" t="s">
        <v>18914</v>
      </c>
      <c r="O1507" s="56">
        <v>45636</v>
      </c>
    </row>
    <row r="1508" spans="1:15" s="12" customFormat="1">
      <c r="A1508" s="56">
        <v>45636</v>
      </c>
      <c r="B1508" s="15" t="s">
        <v>18176</v>
      </c>
      <c r="C1508" s="15" t="s">
        <v>18673</v>
      </c>
      <c r="D1508" s="15">
        <v>0</v>
      </c>
      <c r="E1508" s="56">
        <v>45754</v>
      </c>
      <c r="F1508" s="15">
        <v>144.28200000000001</v>
      </c>
      <c r="G1508" s="15">
        <v>144.28200000000001</v>
      </c>
      <c r="H1508" s="15">
        <v>9</v>
      </c>
      <c r="I1508" s="15">
        <v>25</v>
      </c>
      <c r="J1508" s="15" t="s">
        <v>17426</v>
      </c>
      <c r="K1508" s="15" t="s">
        <v>23</v>
      </c>
      <c r="L1508" s="15">
        <v>1</v>
      </c>
      <c r="M1508" s="15" t="s">
        <v>17433</v>
      </c>
      <c r="N1508" s="15" t="s">
        <v>18674</v>
      </c>
      <c r="O1508" s="56">
        <v>45636</v>
      </c>
    </row>
    <row r="1509" spans="1:15" s="12" customFormat="1">
      <c r="A1509" s="56">
        <v>45636</v>
      </c>
      <c r="B1509" s="15" t="s">
        <v>18176</v>
      </c>
      <c r="C1509" s="15" t="s">
        <v>18915</v>
      </c>
      <c r="D1509" s="15">
        <v>0</v>
      </c>
      <c r="E1509" s="56">
        <v>45761</v>
      </c>
      <c r="F1509" s="15">
        <v>143.94499999999999</v>
      </c>
      <c r="G1509" s="15">
        <v>143.94499999999999</v>
      </c>
      <c r="H1509" s="15">
        <v>9</v>
      </c>
      <c r="I1509" s="15">
        <v>25</v>
      </c>
      <c r="J1509" s="15" t="s">
        <v>17426</v>
      </c>
      <c r="K1509" s="15" t="s">
        <v>23</v>
      </c>
      <c r="L1509" s="15">
        <v>1</v>
      </c>
      <c r="M1509" s="15" t="s">
        <v>17433</v>
      </c>
      <c r="N1509" s="15" t="s">
        <v>18916</v>
      </c>
      <c r="O1509" s="56">
        <v>45636</v>
      </c>
    </row>
    <row r="1510" spans="1:15" s="12" customFormat="1">
      <c r="A1510" s="56">
        <v>45636</v>
      </c>
      <c r="B1510" s="15" t="s">
        <v>18176</v>
      </c>
      <c r="C1510" s="15" t="s">
        <v>18758</v>
      </c>
      <c r="D1510" s="15">
        <v>9.6176999999999992</v>
      </c>
      <c r="E1510" s="56">
        <v>46135</v>
      </c>
      <c r="F1510" s="15">
        <v>99.799599999999998</v>
      </c>
      <c r="G1510" s="15">
        <v>99.799599999999998</v>
      </c>
      <c r="H1510" s="15">
        <v>10</v>
      </c>
      <c r="I1510" s="15">
        <v>234</v>
      </c>
      <c r="J1510" s="15" t="s">
        <v>17426</v>
      </c>
      <c r="K1510" s="15" t="s">
        <v>23</v>
      </c>
      <c r="L1510" s="15">
        <v>2</v>
      </c>
      <c r="M1510" s="15" t="s">
        <v>15548</v>
      </c>
      <c r="N1510" s="15" t="s">
        <v>18759</v>
      </c>
      <c r="O1510" s="56">
        <v>45636</v>
      </c>
    </row>
    <row r="1511" spans="1:15" s="12" customFormat="1">
      <c r="A1511" s="56">
        <v>45636</v>
      </c>
      <c r="B1511" s="15" t="s">
        <v>17947</v>
      </c>
      <c r="C1511" s="15" t="s">
        <v>17948</v>
      </c>
      <c r="D1511" s="15">
        <v>13.85</v>
      </c>
      <c r="E1511" s="56">
        <v>47311</v>
      </c>
      <c r="F1511" s="15">
        <v>99.5</v>
      </c>
      <c r="G1511" s="15">
        <v>100.58929999999999</v>
      </c>
      <c r="H1511" s="15">
        <v>14.561500000000001</v>
      </c>
      <c r="I1511" s="15">
        <v>21</v>
      </c>
      <c r="J1511" s="15" t="s">
        <v>17426</v>
      </c>
      <c r="K1511" s="15" t="s">
        <v>23</v>
      </c>
      <c r="L1511" s="15">
        <v>3</v>
      </c>
      <c r="M1511" s="15" t="s">
        <v>15548</v>
      </c>
      <c r="N1511" s="15" t="s">
        <v>17949</v>
      </c>
      <c r="O1511" s="56">
        <v>45636</v>
      </c>
    </row>
    <row r="1512" spans="1:15" s="12" customFormat="1">
      <c r="A1512" s="56">
        <v>45636</v>
      </c>
      <c r="B1512" s="15" t="s">
        <v>17950</v>
      </c>
      <c r="C1512" s="15" t="s">
        <v>18763</v>
      </c>
      <c r="D1512" s="15">
        <v>11.4</v>
      </c>
      <c r="E1512" s="56">
        <v>46323</v>
      </c>
      <c r="F1512" s="15">
        <v>99.517099999999999</v>
      </c>
      <c r="G1512" s="15">
        <v>99.517099999999999</v>
      </c>
      <c r="H1512" s="15">
        <v>12.3</v>
      </c>
      <c r="I1512" s="15">
        <v>500</v>
      </c>
      <c r="J1512" s="15" t="s">
        <v>17426</v>
      </c>
      <c r="K1512" s="15" t="s">
        <v>23</v>
      </c>
      <c r="L1512" s="15">
        <v>1</v>
      </c>
      <c r="M1512" s="15" t="s">
        <v>15548</v>
      </c>
      <c r="N1512" s="15" t="s">
        <v>18764</v>
      </c>
      <c r="O1512" s="56">
        <v>45636</v>
      </c>
    </row>
    <row r="1513" spans="1:15" s="12" customFormat="1">
      <c r="A1513" s="56">
        <v>45637</v>
      </c>
      <c r="B1513" s="15" t="s">
        <v>17429</v>
      </c>
      <c r="C1513" s="15" t="s">
        <v>16607</v>
      </c>
      <c r="D1513" s="15">
        <v>8.25</v>
      </c>
      <c r="E1513" s="56">
        <v>46073</v>
      </c>
      <c r="F1513" s="15">
        <v>99.978099999999998</v>
      </c>
      <c r="G1513" s="15">
        <v>99.978099999999998</v>
      </c>
      <c r="H1513" s="15">
        <v>8.42</v>
      </c>
      <c r="I1513" s="15">
        <v>0.16</v>
      </c>
      <c r="J1513" s="15" t="s">
        <v>17426</v>
      </c>
      <c r="K1513" s="15" t="s">
        <v>23</v>
      </c>
      <c r="L1513" s="15">
        <v>5</v>
      </c>
      <c r="M1513" s="15" t="s">
        <v>15548</v>
      </c>
      <c r="N1513" s="15" t="s">
        <v>17430</v>
      </c>
      <c r="O1513" s="56">
        <v>45637</v>
      </c>
    </row>
    <row r="1514" spans="1:15" s="12" customFormat="1">
      <c r="A1514" s="56">
        <v>45637</v>
      </c>
      <c r="B1514" s="15" t="s">
        <v>17442</v>
      </c>
      <c r="C1514" s="15" t="s">
        <v>17443</v>
      </c>
      <c r="D1514" s="15">
        <v>10.9</v>
      </c>
      <c r="E1514" s="56">
        <v>46108</v>
      </c>
      <c r="F1514" s="15">
        <v>99.958600000000004</v>
      </c>
      <c r="G1514" s="15">
        <v>99.720299999999995</v>
      </c>
      <c r="H1514" s="15">
        <v>11.722200000000001</v>
      </c>
      <c r="I1514" s="15">
        <v>9</v>
      </c>
      <c r="J1514" s="15" t="s">
        <v>17426</v>
      </c>
      <c r="K1514" s="15" t="s">
        <v>23</v>
      </c>
      <c r="L1514" s="15">
        <v>6</v>
      </c>
      <c r="M1514" s="15" t="s">
        <v>15548</v>
      </c>
      <c r="N1514" s="15" t="s">
        <v>17444</v>
      </c>
      <c r="O1514" s="56">
        <v>45637</v>
      </c>
    </row>
    <row r="1515" spans="1:15" s="12" customFormat="1">
      <c r="A1515" s="56">
        <v>45637</v>
      </c>
      <c r="B1515" s="15" t="s">
        <v>17442</v>
      </c>
      <c r="C1515" s="15" t="s">
        <v>17445</v>
      </c>
      <c r="D1515" s="15">
        <v>10.9</v>
      </c>
      <c r="E1515" s="56">
        <v>46148</v>
      </c>
      <c r="F1515" s="15">
        <v>99.953100000000006</v>
      </c>
      <c r="G1515" s="15">
        <v>99.953100000000006</v>
      </c>
      <c r="H1515" s="15">
        <v>11.5</v>
      </c>
      <c r="I1515" s="15">
        <v>11</v>
      </c>
      <c r="J1515" s="15" t="s">
        <v>17426</v>
      </c>
      <c r="K1515" s="15" t="s">
        <v>23</v>
      </c>
      <c r="L1515" s="15">
        <v>6</v>
      </c>
      <c r="M1515" s="15" t="s">
        <v>15548</v>
      </c>
      <c r="N1515" s="15" t="s">
        <v>17446</v>
      </c>
      <c r="O1515" s="56">
        <v>45637</v>
      </c>
    </row>
    <row r="1516" spans="1:15" s="12" customFormat="1">
      <c r="A1516" s="56">
        <v>45637</v>
      </c>
      <c r="B1516" s="15" t="s">
        <v>17447</v>
      </c>
      <c r="C1516" s="15" t="s">
        <v>4353</v>
      </c>
      <c r="D1516" s="15">
        <v>7.97</v>
      </c>
      <c r="E1516" s="56">
        <v>401768</v>
      </c>
      <c r="F1516" s="15">
        <v>100.4165</v>
      </c>
      <c r="G1516" s="15">
        <v>100.79810000000001</v>
      </c>
      <c r="H1516" s="15">
        <v>7.79</v>
      </c>
      <c r="I1516" s="15">
        <v>20</v>
      </c>
      <c r="J1516" s="15" t="s">
        <v>17426</v>
      </c>
      <c r="K1516" s="15" t="s">
        <v>23</v>
      </c>
      <c r="L1516" s="15">
        <v>2</v>
      </c>
      <c r="M1516" s="15" t="s">
        <v>15548</v>
      </c>
      <c r="N1516" s="15" t="s">
        <v>18917</v>
      </c>
      <c r="O1516" s="56">
        <v>45637</v>
      </c>
    </row>
    <row r="1517" spans="1:15" s="12" customFormat="1">
      <c r="A1517" s="56">
        <v>45637</v>
      </c>
      <c r="B1517" s="15" t="s">
        <v>17447</v>
      </c>
      <c r="C1517" s="15" t="s">
        <v>7726</v>
      </c>
      <c r="D1517" s="15">
        <v>7.35</v>
      </c>
      <c r="E1517" s="56">
        <v>49156</v>
      </c>
      <c r="F1517" s="15">
        <v>101.011</v>
      </c>
      <c r="G1517" s="15">
        <v>101.011</v>
      </c>
      <c r="H1517" s="15">
        <v>7.33</v>
      </c>
      <c r="I1517" s="15">
        <v>100</v>
      </c>
      <c r="J1517" s="15" t="s">
        <v>17426</v>
      </c>
      <c r="K1517" s="15" t="s">
        <v>23</v>
      </c>
      <c r="L1517" s="15">
        <v>1</v>
      </c>
      <c r="M1517" s="15" t="s">
        <v>15548</v>
      </c>
      <c r="N1517" s="15" t="s">
        <v>18775</v>
      </c>
      <c r="O1517" s="56">
        <v>45637</v>
      </c>
    </row>
    <row r="1518" spans="1:15" s="12" customFormat="1">
      <c r="A1518" s="56">
        <v>45637</v>
      </c>
      <c r="B1518" s="15" t="s">
        <v>17881</v>
      </c>
      <c r="C1518" s="15" t="s">
        <v>6578</v>
      </c>
      <c r="D1518" s="15">
        <v>7.9</v>
      </c>
      <c r="E1518" s="56">
        <v>46899</v>
      </c>
      <c r="F1518" s="15">
        <v>100.3</v>
      </c>
      <c r="G1518" s="15">
        <v>100.3</v>
      </c>
      <c r="H1518" s="15">
        <v>7.77</v>
      </c>
      <c r="I1518" s="15">
        <v>90</v>
      </c>
      <c r="J1518" s="15" t="s">
        <v>17426</v>
      </c>
      <c r="K1518" s="15" t="s">
        <v>23</v>
      </c>
      <c r="L1518" s="15">
        <v>1</v>
      </c>
      <c r="M1518" s="15" t="s">
        <v>15548</v>
      </c>
      <c r="N1518" s="15" t="s">
        <v>18921</v>
      </c>
      <c r="O1518" s="56">
        <v>45637</v>
      </c>
    </row>
    <row r="1519" spans="1:15" s="12" customFormat="1">
      <c r="A1519" s="56">
        <v>45637</v>
      </c>
      <c r="B1519" s="15" t="s">
        <v>17881</v>
      </c>
      <c r="C1519" s="15" t="s">
        <v>6573</v>
      </c>
      <c r="D1519" s="15">
        <v>7.85</v>
      </c>
      <c r="E1519" s="56">
        <v>48725</v>
      </c>
      <c r="F1519" s="15">
        <v>99.32</v>
      </c>
      <c r="G1519" s="15">
        <v>99.32</v>
      </c>
      <c r="H1519" s="15">
        <v>7.95</v>
      </c>
      <c r="I1519" s="15">
        <v>100</v>
      </c>
      <c r="J1519" s="15" t="s">
        <v>17426</v>
      </c>
      <c r="K1519" s="15" t="s">
        <v>23</v>
      </c>
      <c r="L1519" s="15">
        <v>1</v>
      </c>
      <c r="M1519" s="15" t="s">
        <v>15548</v>
      </c>
      <c r="N1519" s="15" t="s">
        <v>18571</v>
      </c>
      <c r="O1519" s="56">
        <v>45637</v>
      </c>
    </row>
    <row r="1520" spans="1:15" s="12" customFormat="1">
      <c r="A1520" s="56">
        <v>45637</v>
      </c>
      <c r="B1520" s="15" t="s">
        <v>17458</v>
      </c>
      <c r="C1520" s="15" t="s">
        <v>17459</v>
      </c>
      <c r="D1520" s="15">
        <v>0</v>
      </c>
      <c r="E1520" s="56">
        <v>46353</v>
      </c>
      <c r="F1520" s="15">
        <v>100.64109999999999</v>
      </c>
      <c r="G1520" s="15">
        <v>100.64109999999999</v>
      </c>
      <c r="H1520" s="15">
        <v>20.04</v>
      </c>
      <c r="I1520" s="15">
        <v>500</v>
      </c>
      <c r="J1520" s="15" t="s">
        <v>17426</v>
      </c>
      <c r="K1520" s="15" t="s">
        <v>23</v>
      </c>
      <c r="L1520" s="15">
        <v>1</v>
      </c>
      <c r="M1520" s="15" t="s">
        <v>17433</v>
      </c>
      <c r="N1520" s="15" t="s">
        <v>17460</v>
      </c>
      <c r="O1520" s="56">
        <v>45637</v>
      </c>
    </row>
    <row r="1521" spans="1:15" s="12" customFormat="1">
      <c r="A1521" s="56">
        <v>45637</v>
      </c>
      <c r="B1521" s="15" t="s">
        <v>17462</v>
      </c>
      <c r="C1521" s="15" t="s">
        <v>17461</v>
      </c>
      <c r="D1521" s="15">
        <v>10.5</v>
      </c>
      <c r="E1521" s="56">
        <v>46264</v>
      </c>
      <c r="F1521" s="15">
        <v>98.621799999999993</v>
      </c>
      <c r="G1521" s="15">
        <v>98.621799999999993</v>
      </c>
      <c r="H1521" s="15">
        <v>12</v>
      </c>
      <c r="I1521" s="15">
        <v>301</v>
      </c>
      <c r="J1521" s="15" t="s">
        <v>17426</v>
      </c>
      <c r="K1521" s="15" t="s">
        <v>23</v>
      </c>
      <c r="L1521" s="15">
        <v>2</v>
      </c>
      <c r="M1521" s="15" t="s">
        <v>15548</v>
      </c>
      <c r="N1521" s="15" t="s">
        <v>17463</v>
      </c>
      <c r="O1521" s="56">
        <v>45637</v>
      </c>
    </row>
    <row r="1522" spans="1:15" s="12" customFormat="1">
      <c r="A1522" s="56">
        <v>45637</v>
      </c>
      <c r="B1522" s="15" t="s">
        <v>17464</v>
      </c>
      <c r="C1522" s="15" t="s">
        <v>15987</v>
      </c>
      <c r="D1522" s="15">
        <v>8.4</v>
      </c>
      <c r="E1522" s="56">
        <v>46766</v>
      </c>
      <c r="F1522" s="15">
        <v>101.4308</v>
      </c>
      <c r="G1522" s="15">
        <v>101.4308</v>
      </c>
      <c r="H1522" s="15">
        <v>7.85</v>
      </c>
      <c r="I1522" s="15">
        <v>0.01</v>
      </c>
      <c r="J1522" s="15" t="s">
        <v>17426</v>
      </c>
      <c r="K1522" s="15" t="s">
        <v>23</v>
      </c>
      <c r="L1522" s="15">
        <v>1</v>
      </c>
      <c r="M1522" s="15" t="s">
        <v>15548</v>
      </c>
      <c r="N1522" s="15" t="s">
        <v>18922</v>
      </c>
      <c r="O1522" s="56">
        <v>45637</v>
      </c>
    </row>
    <row r="1523" spans="1:15" s="12" customFormat="1">
      <c r="A1523" s="56">
        <v>45637</v>
      </c>
      <c r="B1523" s="15" t="s">
        <v>17469</v>
      </c>
      <c r="C1523" s="15" t="s">
        <v>9732</v>
      </c>
      <c r="D1523" s="15">
        <v>0</v>
      </c>
      <c r="E1523" s="56">
        <v>46171</v>
      </c>
      <c r="F1523" s="15">
        <v>97.609300000000005</v>
      </c>
      <c r="G1523" s="15">
        <v>97.609300000000005</v>
      </c>
      <c r="H1523" s="15">
        <v>7.75</v>
      </c>
      <c r="I1523" s="15">
        <v>2000</v>
      </c>
      <c r="J1523" s="15" t="s">
        <v>17426</v>
      </c>
      <c r="K1523" s="15" t="s">
        <v>23</v>
      </c>
      <c r="L1523" s="15">
        <v>1</v>
      </c>
      <c r="M1523" s="15" t="s">
        <v>15548</v>
      </c>
      <c r="N1523" s="15" t="s">
        <v>17472</v>
      </c>
      <c r="O1523" s="56">
        <v>45637</v>
      </c>
    </row>
    <row r="1524" spans="1:15" s="12" customFormat="1">
      <c r="A1524" s="56">
        <v>45637</v>
      </c>
      <c r="B1524" s="15" t="s">
        <v>17469</v>
      </c>
      <c r="C1524" s="15" t="s">
        <v>9605</v>
      </c>
      <c r="D1524" s="15">
        <v>7.8</v>
      </c>
      <c r="E1524" s="56">
        <v>45810</v>
      </c>
      <c r="F1524" s="15">
        <v>99.896299999999997</v>
      </c>
      <c r="G1524" s="15">
        <v>99.896299999999997</v>
      </c>
      <c r="H1524" s="15">
        <v>7.71</v>
      </c>
      <c r="I1524" s="15">
        <v>20000</v>
      </c>
      <c r="J1524" s="15" t="s">
        <v>17426</v>
      </c>
      <c r="K1524" s="15" t="s">
        <v>23</v>
      </c>
      <c r="L1524" s="15">
        <v>4</v>
      </c>
      <c r="M1524" s="15" t="s">
        <v>15548</v>
      </c>
      <c r="N1524" s="15" t="s">
        <v>18573</v>
      </c>
      <c r="O1524" s="56">
        <v>45637</v>
      </c>
    </row>
    <row r="1525" spans="1:15" s="12" customFormat="1">
      <c r="A1525" s="56">
        <v>45637</v>
      </c>
      <c r="B1525" s="15" t="s">
        <v>17469</v>
      </c>
      <c r="C1525" s="15" t="s">
        <v>9600</v>
      </c>
      <c r="D1525" s="15">
        <v>7.65</v>
      </c>
      <c r="E1525" s="56">
        <v>48724</v>
      </c>
      <c r="F1525" s="15">
        <v>101.0013</v>
      </c>
      <c r="G1525" s="15">
        <v>101.0013</v>
      </c>
      <c r="H1525" s="15">
        <v>7.47</v>
      </c>
      <c r="I1525" s="15">
        <v>7500</v>
      </c>
      <c r="J1525" s="15" t="s">
        <v>17426</v>
      </c>
      <c r="K1525" s="15" t="s">
        <v>23</v>
      </c>
      <c r="L1525" s="15">
        <v>1</v>
      </c>
      <c r="M1525" s="15" t="s">
        <v>15548</v>
      </c>
      <c r="N1525" s="15" t="s">
        <v>17473</v>
      </c>
      <c r="O1525" s="56">
        <v>45637</v>
      </c>
    </row>
    <row r="1526" spans="1:15" s="12" customFormat="1">
      <c r="A1526" s="56">
        <v>45637</v>
      </c>
      <c r="B1526" s="15" t="s">
        <v>17469</v>
      </c>
      <c r="C1526" s="15" t="s">
        <v>9572</v>
      </c>
      <c r="D1526" s="15">
        <v>5.9</v>
      </c>
      <c r="E1526" s="56">
        <v>45713</v>
      </c>
      <c r="F1526" s="15">
        <v>99.596800000000002</v>
      </c>
      <c r="G1526" s="15">
        <v>99.596800000000002</v>
      </c>
      <c r="H1526" s="15">
        <v>7.5</v>
      </c>
      <c r="I1526" s="15">
        <v>12500</v>
      </c>
      <c r="J1526" s="15" t="s">
        <v>17426</v>
      </c>
      <c r="K1526" s="15" t="s">
        <v>23</v>
      </c>
      <c r="L1526" s="15">
        <v>2</v>
      </c>
      <c r="M1526" s="15" t="s">
        <v>15548</v>
      </c>
      <c r="N1526" s="15" t="s">
        <v>18418</v>
      </c>
      <c r="O1526" s="56">
        <v>45637</v>
      </c>
    </row>
    <row r="1527" spans="1:15" s="12" customFormat="1">
      <c r="A1527" s="56">
        <v>45637</v>
      </c>
      <c r="B1527" s="15" t="s">
        <v>17469</v>
      </c>
      <c r="C1527" s="15" t="s">
        <v>9537</v>
      </c>
      <c r="D1527" s="15">
        <v>7.75</v>
      </c>
      <c r="E1527" s="56">
        <v>48743</v>
      </c>
      <c r="F1527" s="15">
        <v>102.05370000000001</v>
      </c>
      <c r="G1527" s="15">
        <v>102.05370000000001</v>
      </c>
      <c r="H1527" s="15">
        <v>7.4</v>
      </c>
      <c r="I1527" s="15">
        <v>2500</v>
      </c>
      <c r="J1527" s="15" t="s">
        <v>17426</v>
      </c>
      <c r="K1527" s="15" t="s">
        <v>23</v>
      </c>
      <c r="L1527" s="15">
        <v>1</v>
      </c>
      <c r="M1527" s="15" t="s">
        <v>15548</v>
      </c>
      <c r="N1527" s="15" t="s">
        <v>18923</v>
      </c>
      <c r="O1527" s="56">
        <v>45637</v>
      </c>
    </row>
    <row r="1528" spans="1:15" s="12" customFormat="1">
      <c r="A1528" s="56">
        <v>45637</v>
      </c>
      <c r="B1528" s="15" t="s">
        <v>17469</v>
      </c>
      <c r="C1528" s="15" t="s">
        <v>9522</v>
      </c>
      <c r="D1528" s="15">
        <v>7.69</v>
      </c>
      <c r="E1528" s="56">
        <v>48606</v>
      </c>
      <c r="F1528" s="15">
        <v>101.184</v>
      </c>
      <c r="G1528" s="15">
        <v>101.184</v>
      </c>
      <c r="H1528" s="15">
        <v>7.48</v>
      </c>
      <c r="I1528" s="15">
        <v>7500</v>
      </c>
      <c r="J1528" s="15" t="s">
        <v>17426</v>
      </c>
      <c r="K1528" s="15" t="s">
        <v>23</v>
      </c>
      <c r="L1528" s="15">
        <v>1</v>
      </c>
      <c r="M1528" s="15" t="s">
        <v>15548</v>
      </c>
      <c r="N1528" s="15" t="s">
        <v>18779</v>
      </c>
      <c r="O1528" s="56">
        <v>45637</v>
      </c>
    </row>
    <row r="1529" spans="1:15" s="12" customFormat="1">
      <c r="A1529" s="56">
        <v>45637</v>
      </c>
      <c r="B1529" s="15" t="s">
        <v>17477</v>
      </c>
      <c r="C1529" s="15" t="s">
        <v>8396</v>
      </c>
      <c r="D1529" s="15">
        <v>11.8</v>
      </c>
      <c r="E1529" s="56">
        <v>46309</v>
      </c>
      <c r="F1529" s="15">
        <v>99.793199999999999</v>
      </c>
      <c r="G1529" s="15">
        <v>99.793199999999999</v>
      </c>
      <c r="H1529" s="15">
        <v>12.6</v>
      </c>
      <c r="I1529" s="15">
        <v>1</v>
      </c>
      <c r="J1529" s="15" t="s">
        <v>17426</v>
      </c>
      <c r="K1529" s="15" t="s">
        <v>23</v>
      </c>
      <c r="L1529" s="15">
        <v>1</v>
      </c>
      <c r="M1529" s="15" t="s">
        <v>15548</v>
      </c>
      <c r="N1529" s="15" t="s">
        <v>17481</v>
      </c>
      <c r="O1529" s="56">
        <v>45637</v>
      </c>
    </row>
    <row r="1530" spans="1:15" s="12" customFormat="1">
      <c r="A1530" s="56">
        <v>45637</v>
      </c>
      <c r="B1530" s="15" t="s">
        <v>17477</v>
      </c>
      <c r="C1530" s="15" t="s">
        <v>8392</v>
      </c>
      <c r="D1530" s="15">
        <v>11.6</v>
      </c>
      <c r="E1530" s="56">
        <v>46126</v>
      </c>
      <c r="F1530" s="15">
        <v>99.434399999999997</v>
      </c>
      <c r="G1530" s="15">
        <v>99.434399999999997</v>
      </c>
      <c r="H1530" s="15">
        <v>12.75</v>
      </c>
      <c r="I1530" s="15">
        <v>3</v>
      </c>
      <c r="J1530" s="15" t="s">
        <v>17426</v>
      </c>
      <c r="K1530" s="15" t="s">
        <v>23</v>
      </c>
      <c r="L1530" s="15">
        <v>1</v>
      </c>
      <c r="M1530" s="15" t="s">
        <v>15548</v>
      </c>
      <c r="N1530" s="15" t="s">
        <v>17482</v>
      </c>
      <c r="O1530" s="56">
        <v>45637</v>
      </c>
    </row>
    <row r="1531" spans="1:15" s="12" customFormat="1">
      <c r="A1531" s="56">
        <v>45637</v>
      </c>
      <c r="B1531" s="15" t="s">
        <v>17486</v>
      </c>
      <c r="C1531" s="15" t="s">
        <v>17487</v>
      </c>
      <c r="D1531" s="15">
        <v>9.25</v>
      </c>
      <c r="E1531" s="56">
        <v>46097</v>
      </c>
      <c r="F1531" s="15">
        <v>100.2503</v>
      </c>
      <c r="G1531" s="15">
        <v>98.371099999999998</v>
      </c>
      <c r="H1531" s="15">
        <v>14.4673</v>
      </c>
      <c r="I1531" s="15">
        <v>120.9</v>
      </c>
      <c r="J1531" s="15" t="s">
        <v>17426</v>
      </c>
      <c r="K1531" s="15" t="s">
        <v>23</v>
      </c>
      <c r="L1531" s="15">
        <v>7</v>
      </c>
      <c r="M1531" s="15" t="s">
        <v>15548</v>
      </c>
      <c r="N1531" s="15" t="s">
        <v>17488</v>
      </c>
      <c r="O1531" s="56">
        <v>45637</v>
      </c>
    </row>
    <row r="1532" spans="1:15" s="12" customFormat="1">
      <c r="A1532" s="56">
        <v>45637</v>
      </c>
      <c r="B1532" s="15" t="s">
        <v>17486</v>
      </c>
      <c r="C1532" s="15" t="s">
        <v>18421</v>
      </c>
      <c r="D1532" s="15">
        <v>9.4499999999999993</v>
      </c>
      <c r="E1532" s="56">
        <v>46337</v>
      </c>
      <c r="F1532" s="15">
        <v>98.222200000000001</v>
      </c>
      <c r="G1532" s="15">
        <v>98.222200000000001</v>
      </c>
      <c r="H1532" s="15">
        <v>10.5</v>
      </c>
      <c r="I1532" s="15">
        <v>52</v>
      </c>
      <c r="J1532" s="15" t="s">
        <v>17426</v>
      </c>
      <c r="K1532" s="15" t="s">
        <v>23</v>
      </c>
      <c r="L1532" s="15">
        <v>1</v>
      </c>
      <c r="M1532" s="15" t="s">
        <v>15548</v>
      </c>
      <c r="N1532" s="15" t="s">
        <v>18422</v>
      </c>
      <c r="O1532" s="56">
        <v>45637</v>
      </c>
    </row>
    <row r="1533" spans="1:15" s="12" customFormat="1">
      <c r="A1533" s="56">
        <v>45637</v>
      </c>
      <c r="B1533" s="15" t="s">
        <v>17489</v>
      </c>
      <c r="C1533" s="15" t="s">
        <v>1813</v>
      </c>
      <c r="D1533" s="15">
        <v>7.23</v>
      </c>
      <c r="E1533" s="56">
        <v>46310</v>
      </c>
      <c r="F1533" s="15">
        <v>99.698899999999995</v>
      </c>
      <c r="G1533" s="15">
        <v>99.698899999999995</v>
      </c>
      <c r="H1533" s="15">
        <v>7.41</v>
      </c>
      <c r="I1533" s="15">
        <v>2500</v>
      </c>
      <c r="J1533" s="15" t="s">
        <v>17426</v>
      </c>
      <c r="K1533" s="15" t="s">
        <v>23</v>
      </c>
      <c r="L1533" s="15">
        <v>1</v>
      </c>
      <c r="M1533" s="15" t="s">
        <v>15548</v>
      </c>
      <c r="N1533" s="15" t="s">
        <v>17491</v>
      </c>
      <c r="O1533" s="56">
        <v>45637</v>
      </c>
    </row>
    <row r="1534" spans="1:15" s="12" customFormat="1">
      <c r="A1534" s="56">
        <v>45637</v>
      </c>
      <c r="B1534" s="15" t="s">
        <v>17489</v>
      </c>
      <c r="C1534" s="15" t="s">
        <v>1416</v>
      </c>
      <c r="D1534" s="15">
        <v>7.41</v>
      </c>
      <c r="E1534" s="56">
        <v>46310</v>
      </c>
      <c r="F1534" s="15">
        <v>99.998400000000004</v>
      </c>
      <c r="G1534" s="15">
        <v>99.998400000000004</v>
      </c>
      <c r="H1534" s="15">
        <v>7.41</v>
      </c>
      <c r="I1534" s="15">
        <v>5000</v>
      </c>
      <c r="J1534" s="15" t="s">
        <v>17426</v>
      </c>
      <c r="K1534" s="15" t="s">
        <v>23</v>
      </c>
      <c r="L1534" s="15">
        <v>1</v>
      </c>
      <c r="M1534" s="15" t="s">
        <v>15548</v>
      </c>
      <c r="N1534" s="15" t="s">
        <v>17492</v>
      </c>
      <c r="O1534" s="56">
        <v>45637</v>
      </c>
    </row>
    <row r="1535" spans="1:15" s="12" customFormat="1">
      <c r="A1535" s="56">
        <v>45637</v>
      </c>
      <c r="B1535" s="15" t="s">
        <v>17489</v>
      </c>
      <c r="C1535" s="15" t="s">
        <v>1617</v>
      </c>
      <c r="D1535" s="15">
        <v>7.25</v>
      </c>
      <c r="E1535" s="56">
        <v>49185</v>
      </c>
      <c r="F1535" s="15">
        <v>100.554</v>
      </c>
      <c r="G1535" s="15">
        <v>100.554</v>
      </c>
      <c r="H1535" s="15">
        <v>7.17</v>
      </c>
      <c r="I1535" s="15">
        <v>4000</v>
      </c>
      <c r="J1535" s="15" t="s">
        <v>17426</v>
      </c>
      <c r="K1535" s="15" t="s">
        <v>23</v>
      </c>
      <c r="L1535" s="15">
        <v>1</v>
      </c>
      <c r="M1535" s="15" t="s">
        <v>15548</v>
      </c>
      <c r="N1535" s="15" t="s">
        <v>18924</v>
      </c>
      <c r="O1535" s="56">
        <v>45637</v>
      </c>
    </row>
    <row r="1536" spans="1:15" s="12" customFormat="1">
      <c r="A1536" s="56">
        <v>45637</v>
      </c>
      <c r="B1536" s="15" t="s">
        <v>17489</v>
      </c>
      <c r="C1536" s="15" t="s">
        <v>5321</v>
      </c>
      <c r="D1536" s="15">
        <v>8.9499999999999993</v>
      </c>
      <c r="E1536" s="56">
        <v>45726</v>
      </c>
      <c r="F1536" s="15">
        <v>100.3904</v>
      </c>
      <c r="G1536" s="15">
        <v>100.3904</v>
      </c>
      <c r="H1536" s="15">
        <v>7.25</v>
      </c>
      <c r="I1536" s="15">
        <v>500</v>
      </c>
      <c r="J1536" s="15" t="s">
        <v>17426</v>
      </c>
      <c r="K1536" s="15" t="s">
        <v>23</v>
      </c>
      <c r="L1536" s="15">
        <v>1</v>
      </c>
      <c r="M1536" s="15" t="s">
        <v>15548</v>
      </c>
      <c r="N1536" s="15" t="s">
        <v>18925</v>
      </c>
      <c r="O1536" s="56">
        <v>45637</v>
      </c>
    </row>
    <row r="1537" spans="1:15" s="12" customFormat="1">
      <c r="A1537" s="56">
        <v>45637</v>
      </c>
      <c r="B1537" s="15" t="s">
        <v>17495</v>
      </c>
      <c r="C1537" s="15" t="s">
        <v>3349</v>
      </c>
      <c r="D1537" s="15">
        <v>6.8</v>
      </c>
      <c r="E1537" s="56">
        <v>49542</v>
      </c>
      <c r="F1537" s="15">
        <v>97.513999999999996</v>
      </c>
      <c r="G1537" s="15">
        <v>97.513999999999996</v>
      </c>
      <c r="H1537" s="15">
        <v>7.335</v>
      </c>
      <c r="I1537" s="15">
        <v>2400</v>
      </c>
      <c r="J1537" s="15" t="s">
        <v>17426</v>
      </c>
      <c r="K1537" s="15" t="s">
        <v>23</v>
      </c>
      <c r="L1537" s="15">
        <v>1</v>
      </c>
      <c r="M1537" s="15" t="s">
        <v>15548</v>
      </c>
      <c r="N1537" s="15" t="s">
        <v>18926</v>
      </c>
      <c r="O1537" s="56">
        <v>45637</v>
      </c>
    </row>
    <row r="1538" spans="1:15" s="12" customFormat="1">
      <c r="A1538" s="56">
        <v>45637</v>
      </c>
      <c r="B1538" s="15" t="s">
        <v>17495</v>
      </c>
      <c r="C1538" s="15" t="s">
        <v>12561</v>
      </c>
      <c r="D1538" s="15">
        <v>7.72</v>
      </c>
      <c r="E1538" s="56">
        <v>401768</v>
      </c>
      <c r="F1538" s="15">
        <v>99.427700000000002</v>
      </c>
      <c r="G1538" s="15">
        <v>99.482299999999995</v>
      </c>
      <c r="H1538" s="15">
        <v>8.0150000000000006</v>
      </c>
      <c r="I1538" s="15">
        <v>200</v>
      </c>
      <c r="J1538" s="15" t="s">
        <v>17426</v>
      </c>
      <c r="K1538" s="15" t="s">
        <v>23</v>
      </c>
      <c r="L1538" s="15">
        <v>2</v>
      </c>
      <c r="M1538" s="15" t="s">
        <v>15548</v>
      </c>
      <c r="N1538" s="15" t="s">
        <v>18213</v>
      </c>
      <c r="O1538" s="56">
        <v>45637</v>
      </c>
    </row>
    <row r="1539" spans="1:15" s="12" customFormat="1">
      <c r="A1539" s="56">
        <v>45637</v>
      </c>
      <c r="B1539" s="15" t="s">
        <v>17495</v>
      </c>
      <c r="C1539" s="15" t="s">
        <v>10436</v>
      </c>
      <c r="D1539" s="15">
        <v>7.75</v>
      </c>
      <c r="E1539" s="56">
        <v>401768</v>
      </c>
      <c r="F1539" s="15">
        <v>99.206100000000006</v>
      </c>
      <c r="G1539" s="15">
        <v>99.253600000000006</v>
      </c>
      <c r="H1539" s="15">
        <v>8.0399999999999991</v>
      </c>
      <c r="I1539" s="15">
        <v>200</v>
      </c>
      <c r="J1539" s="15" t="s">
        <v>17426</v>
      </c>
      <c r="K1539" s="15" t="s">
        <v>23</v>
      </c>
      <c r="L1539" s="15">
        <v>2</v>
      </c>
      <c r="M1539" s="15" t="s">
        <v>15548</v>
      </c>
      <c r="N1539" s="15" t="s">
        <v>18688</v>
      </c>
      <c r="O1539" s="56">
        <v>45637</v>
      </c>
    </row>
    <row r="1540" spans="1:15" s="12" customFormat="1">
      <c r="A1540" s="56">
        <v>45637</v>
      </c>
      <c r="B1540" s="15" t="s">
        <v>17495</v>
      </c>
      <c r="C1540" s="15" t="s">
        <v>4071</v>
      </c>
      <c r="D1540" s="15">
        <v>7.98</v>
      </c>
      <c r="E1540" s="56">
        <v>401768</v>
      </c>
      <c r="F1540" s="15">
        <v>100.47020000000001</v>
      </c>
      <c r="G1540" s="15">
        <v>100.4956</v>
      </c>
      <c r="H1540" s="15">
        <v>7.8963999999999999</v>
      </c>
      <c r="I1540" s="15">
        <v>1100</v>
      </c>
      <c r="J1540" s="15" t="s">
        <v>17426</v>
      </c>
      <c r="K1540" s="15" t="s">
        <v>23</v>
      </c>
      <c r="L1540" s="15">
        <v>2</v>
      </c>
      <c r="M1540" s="15" t="s">
        <v>15548</v>
      </c>
      <c r="N1540" s="15" t="s">
        <v>17981</v>
      </c>
      <c r="O1540" s="56">
        <v>45637</v>
      </c>
    </row>
    <row r="1541" spans="1:15" s="12" customFormat="1">
      <c r="A1541" s="56">
        <v>45637</v>
      </c>
      <c r="B1541" s="15" t="s">
        <v>17508</v>
      </c>
      <c r="C1541" s="15" t="s">
        <v>18215</v>
      </c>
      <c r="D1541" s="15">
        <v>11.8</v>
      </c>
      <c r="E1541" s="56">
        <v>45807</v>
      </c>
      <c r="F1541" s="15">
        <v>100.05249999999999</v>
      </c>
      <c r="G1541" s="15">
        <v>100.05249999999999</v>
      </c>
      <c r="H1541" s="15">
        <v>12</v>
      </c>
      <c r="I1541" s="15">
        <v>7</v>
      </c>
      <c r="J1541" s="15" t="s">
        <v>17426</v>
      </c>
      <c r="K1541" s="15" t="s">
        <v>23</v>
      </c>
      <c r="L1541" s="15">
        <v>1</v>
      </c>
      <c r="M1541" s="15" t="s">
        <v>15548</v>
      </c>
      <c r="N1541" s="15" t="s">
        <v>18216</v>
      </c>
      <c r="O1541" s="56">
        <v>45637</v>
      </c>
    </row>
    <row r="1542" spans="1:15" s="12" customFormat="1">
      <c r="A1542" s="56">
        <v>45637</v>
      </c>
      <c r="B1542" s="15" t="s">
        <v>17508</v>
      </c>
      <c r="C1542" s="15" t="s">
        <v>17509</v>
      </c>
      <c r="D1542" s="15">
        <v>9.85</v>
      </c>
      <c r="E1542" s="56">
        <v>45793</v>
      </c>
      <c r="F1542" s="15">
        <v>99.922499999999999</v>
      </c>
      <c r="G1542" s="15">
        <v>99.758700000000005</v>
      </c>
      <c r="H1542" s="15">
        <v>10.9361</v>
      </c>
      <c r="I1542" s="15">
        <v>36</v>
      </c>
      <c r="J1542" s="15" t="s">
        <v>17426</v>
      </c>
      <c r="K1542" s="15" t="s">
        <v>23</v>
      </c>
      <c r="L1542" s="15">
        <v>13</v>
      </c>
      <c r="M1542" s="15" t="s">
        <v>15548</v>
      </c>
      <c r="N1542" s="15" t="s">
        <v>17510</v>
      </c>
      <c r="O1542" s="56">
        <v>45637</v>
      </c>
    </row>
    <row r="1543" spans="1:15" s="12" customFormat="1">
      <c r="A1543" s="56">
        <v>45637</v>
      </c>
      <c r="B1543" s="15" t="s">
        <v>17514</v>
      </c>
      <c r="C1543" s="15" t="s">
        <v>15214</v>
      </c>
      <c r="D1543" s="15">
        <v>7.41</v>
      </c>
      <c r="E1543" s="56">
        <v>49277</v>
      </c>
      <c r="F1543" s="15">
        <v>100.03</v>
      </c>
      <c r="G1543" s="15">
        <v>100.0475</v>
      </c>
      <c r="H1543" s="15">
        <v>7.4103000000000003</v>
      </c>
      <c r="I1543" s="15">
        <v>20000</v>
      </c>
      <c r="J1543" s="15" t="s">
        <v>17426</v>
      </c>
      <c r="K1543" s="15" t="s">
        <v>23</v>
      </c>
      <c r="L1543" s="15">
        <v>6</v>
      </c>
      <c r="M1543" s="15" t="s">
        <v>15548</v>
      </c>
      <c r="N1543" s="15" t="s">
        <v>17986</v>
      </c>
      <c r="O1543" s="56">
        <v>45637</v>
      </c>
    </row>
    <row r="1544" spans="1:15" s="12" customFormat="1">
      <c r="A1544" s="56">
        <v>45637</v>
      </c>
      <c r="B1544" s="15" t="s">
        <v>18426</v>
      </c>
      <c r="C1544" s="15" t="s">
        <v>18927</v>
      </c>
      <c r="D1544" s="15">
        <v>8.2799999999999994</v>
      </c>
      <c r="E1544" s="56">
        <v>47938</v>
      </c>
      <c r="F1544" s="15">
        <v>100.02160000000001</v>
      </c>
      <c r="G1544" s="15">
        <v>100.02160000000001</v>
      </c>
      <c r="H1544" s="15">
        <v>8.4362999999999992</v>
      </c>
      <c r="I1544" s="15">
        <v>3500</v>
      </c>
      <c r="J1544" s="15" t="s">
        <v>17426</v>
      </c>
      <c r="K1544" s="15" t="s">
        <v>23</v>
      </c>
      <c r="L1544" s="15">
        <v>2</v>
      </c>
      <c r="M1544" s="15" t="s">
        <v>15548</v>
      </c>
      <c r="N1544" s="15" t="s">
        <v>18928</v>
      </c>
      <c r="O1544" s="56">
        <v>45637</v>
      </c>
    </row>
    <row r="1545" spans="1:15" s="12" customFormat="1">
      <c r="A1545" s="56">
        <v>45637</v>
      </c>
      <c r="B1545" s="15" t="s">
        <v>17519</v>
      </c>
      <c r="C1545" s="15" t="s">
        <v>17523</v>
      </c>
      <c r="D1545" s="15">
        <v>10.01</v>
      </c>
      <c r="E1545" s="56">
        <v>46075</v>
      </c>
      <c r="F1545" s="15">
        <v>96.274600000000007</v>
      </c>
      <c r="G1545" s="15">
        <v>96.274600000000007</v>
      </c>
      <c r="H1545" s="15">
        <v>14.25</v>
      </c>
      <c r="I1545" s="15">
        <v>9</v>
      </c>
      <c r="J1545" s="15" t="s">
        <v>17426</v>
      </c>
      <c r="K1545" s="15" t="s">
        <v>23</v>
      </c>
      <c r="L1545" s="15">
        <v>4</v>
      </c>
      <c r="M1545" s="15" t="s">
        <v>15548</v>
      </c>
      <c r="N1545" s="15" t="s">
        <v>17990</v>
      </c>
      <c r="O1545" s="56">
        <v>45637</v>
      </c>
    </row>
    <row r="1546" spans="1:15" s="12" customFormat="1">
      <c r="A1546" s="56">
        <v>45637</v>
      </c>
      <c r="B1546" s="15" t="s">
        <v>17526</v>
      </c>
      <c r="C1546" s="15" t="s">
        <v>18221</v>
      </c>
      <c r="D1546" s="15">
        <v>0</v>
      </c>
      <c r="E1546" s="56">
        <v>46497</v>
      </c>
      <c r="F1546" s="15">
        <v>180</v>
      </c>
      <c r="G1546" s="15">
        <v>180.33330000000001</v>
      </c>
      <c r="H1546" s="15">
        <v>7.5</v>
      </c>
      <c r="I1546" s="15">
        <v>18</v>
      </c>
      <c r="J1546" s="15" t="s">
        <v>17426</v>
      </c>
      <c r="K1546" s="15" t="s">
        <v>23</v>
      </c>
      <c r="L1546" s="15">
        <v>3</v>
      </c>
      <c r="M1546" s="15" t="s">
        <v>17433</v>
      </c>
      <c r="N1546" s="15" t="s">
        <v>18222</v>
      </c>
      <c r="O1546" s="56">
        <v>45637</v>
      </c>
    </row>
    <row r="1547" spans="1:15" s="12" customFormat="1">
      <c r="A1547" s="56">
        <v>45637</v>
      </c>
      <c r="B1547" s="15" t="s">
        <v>17526</v>
      </c>
      <c r="C1547" s="15" t="s">
        <v>18929</v>
      </c>
      <c r="D1547" s="15">
        <v>0</v>
      </c>
      <c r="E1547" s="56">
        <v>46426</v>
      </c>
      <c r="F1547" s="15">
        <v>191.37899999999999</v>
      </c>
      <c r="G1547" s="15">
        <v>191.37899999999999</v>
      </c>
      <c r="H1547" s="15">
        <v>7.5</v>
      </c>
      <c r="I1547" s="15">
        <v>178</v>
      </c>
      <c r="J1547" s="15" t="s">
        <v>17426</v>
      </c>
      <c r="K1547" s="15" t="s">
        <v>23</v>
      </c>
      <c r="L1547" s="15">
        <v>1</v>
      </c>
      <c r="M1547" s="15" t="s">
        <v>17433</v>
      </c>
      <c r="N1547" s="15" t="s">
        <v>18930</v>
      </c>
      <c r="O1547" s="56">
        <v>45637</v>
      </c>
    </row>
    <row r="1548" spans="1:15" s="12" customFormat="1">
      <c r="A1548" s="56">
        <v>45637</v>
      </c>
      <c r="B1548" s="15" t="s">
        <v>17526</v>
      </c>
      <c r="C1548" s="15" t="s">
        <v>18931</v>
      </c>
      <c r="D1548" s="15">
        <v>0</v>
      </c>
      <c r="E1548" s="56">
        <v>46155</v>
      </c>
      <c r="F1548" s="15">
        <v>189.36099999999999</v>
      </c>
      <c r="G1548" s="15">
        <v>189.36099999999999</v>
      </c>
      <c r="H1548" s="15">
        <v>7.5</v>
      </c>
      <c r="I1548" s="15">
        <v>159</v>
      </c>
      <c r="J1548" s="15" t="s">
        <v>17426</v>
      </c>
      <c r="K1548" s="15" t="s">
        <v>23</v>
      </c>
      <c r="L1548" s="15">
        <v>1</v>
      </c>
      <c r="M1548" s="15" t="s">
        <v>17433</v>
      </c>
      <c r="N1548" s="15" t="s">
        <v>18932</v>
      </c>
      <c r="O1548" s="56">
        <v>45637</v>
      </c>
    </row>
    <row r="1549" spans="1:15" s="12" customFormat="1">
      <c r="A1549" s="56">
        <v>45637</v>
      </c>
      <c r="B1549" s="15" t="s">
        <v>17526</v>
      </c>
      <c r="C1549" s="15" t="s">
        <v>18933</v>
      </c>
      <c r="D1549" s="15">
        <v>0</v>
      </c>
      <c r="E1549" s="56">
        <v>46190</v>
      </c>
      <c r="F1549" s="15">
        <v>204.46199999999999</v>
      </c>
      <c r="G1549" s="15">
        <v>204.46199999999999</v>
      </c>
      <c r="H1549" s="15">
        <v>7.5</v>
      </c>
      <c r="I1549" s="15">
        <v>80</v>
      </c>
      <c r="J1549" s="15" t="s">
        <v>17426</v>
      </c>
      <c r="K1549" s="15" t="s">
        <v>23</v>
      </c>
      <c r="L1549" s="15">
        <v>1</v>
      </c>
      <c r="M1549" s="15" t="s">
        <v>17433</v>
      </c>
      <c r="N1549" s="15" t="s">
        <v>18934</v>
      </c>
      <c r="O1549" s="56">
        <v>45637</v>
      </c>
    </row>
    <row r="1550" spans="1:15" s="12" customFormat="1">
      <c r="A1550" s="56">
        <v>45637</v>
      </c>
      <c r="B1550" s="15" t="s">
        <v>17526</v>
      </c>
      <c r="C1550" s="15" t="s">
        <v>18935</v>
      </c>
      <c r="D1550" s="15">
        <v>0</v>
      </c>
      <c r="E1550" s="56">
        <v>46028</v>
      </c>
      <c r="F1550" s="15">
        <v>199.86500000000001</v>
      </c>
      <c r="G1550" s="15">
        <v>199.86500000000001</v>
      </c>
      <c r="H1550" s="15">
        <v>8</v>
      </c>
      <c r="I1550" s="15">
        <v>63</v>
      </c>
      <c r="J1550" s="15" t="s">
        <v>17426</v>
      </c>
      <c r="K1550" s="15" t="s">
        <v>23</v>
      </c>
      <c r="L1550" s="15">
        <v>1</v>
      </c>
      <c r="M1550" s="15" t="s">
        <v>17433</v>
      </c>
      <c r="N1550" s="15" t="s">
        <v>18936</v>
      </c>
      <c r="O1550" s="56">
        <v>45637</v>
      </c>
    </row>
    <row r="1551" spans="1:15" s="12" customFormat="1">
      <c r="A1551" s="56">
        <v>45637</v>
      </c>
      <c r="B1551" s="15" t="s">
        <v>17526</v>
      </c>
      <c r="C1551" s="15" t="s">
        <v>18821</v>
      </c>
      <c r="D1551" s="15">
        <v>0</v>
      </c>
      <c r="E1551" s="56">
        <v>46035</v>
      </c>
      <c r="F1551" s="15">
        <v>199.53899999999999</v>
      </c>
      <c r="G1551" s="15">
        <v>199.53899999999999</v>
      </c>
      <c r="H1551" s="15">
        <v>8</v>
      </c>
      <c r="I1551" s="15">
        <v>53</v>
      </c>
      <c r="J1551" s="15" t="s">
        <v>17426</v>
      </c>
      <c r="K1551" s="15" t="s">
        <v>23</v>
      </c>
      <c r="L1551" s="15">
        <v>1</v>
      </c>
      <c r="M1551" s="15" t="s">
        <v>17433</v>
      </c>
      <c r="N1551" s="15" t="s">
        <v>18822</v>
      </c>
      <c r="O1551" s="56">
        <v>45637</v>
      </c>
    </row>
    <row r="1552" spans="1:15" s="12" customFormat="1">
      <c r="A1552" s="56">
        <v>45637</v>
      </c>
      <c r="B1552" s="15" t="s">
        <v>17526</v>
      </c>
      <c r="C1552" s="15" t="s">
        <v>18937</v>
      </c>
      <c r="D1552" s="15">
        <v>0</v>
      </c>
      <c r="E1552" s="56">
        <v>47304</v>
      </c>
      <c r="F1552" s="15">
        <v>136.08799999999999</v>
      </c>
      <c r="G1552" s="15">
        <v>136.08799999999999</v>
      </c>
      <c r="H1552" s="15">
        <v>8</v>
      </c>
      <c r="I1552" s="15">
        <v>280</v>
      </c>
      <c r="J1552" s="15" t="s">
        <v>17426</v>
      </c>
      <c r="K1552" s="15" t="s">
        <v>23</v>
      </c>
      <c r="L1552" s="15">
        <v>1</v>
      </c>
      <c r="M1552" s="15" t="s">
        <v>17433</v>
      </c>
      <c r="N1552" s="15" t="s">
        <v>18938</v>
      </c>
      <c r="O1552" s="56">
        <v>45637</v>
      </c>
    </row>
    <row r="1553" spans="1:15" s="12" customFormat="1">
      <c r="A1553" s="56">
        <v>45637</v>
      </c>
      <c r="B1553" s="15" t="s">
        <v>17541</v>
      </c>
      <c r="C1553" s="15" t="s">
        <v>17542</v>
      </c>
      <c r="D1553" s="15">
        <v>10.75</v>
      </c>
      <c r="E1553" s="56">
        <v>46252</v>
      </c>
      <c r="F1553" s="15">
        <v>100.25</v>
      </c>
      <c r="G1553" s="15">
        <v>100.25</v>
      </c>
      <c r="H1553" s="15">
        <v>10.99</v>
      </c>
      <c r="I1553" s="15">
        <v>2</v>
      </c>
      <c r="J1553" s="15" t="s">
        <v>17426</v>
      </c>
      <c r="K1553" s="15" t="s">
        <v>23</v>
      </c>
      <c r="L1553" s="15">
        <v>1</v>
      </c>
      <c r="M1553" s="15" t="s">
        <v>15548</v>
      </c>
      <c r="N1553" s="15" t="s">
        <v>18941</v>
      </c>
      <c r="O1553" s="56">
        <v>45637</v>
      </c>
    </row>
    <row r="1554" spans="1:15" s="12" customFormat="1">
      <c r="A1554" s="56">
        <v>45637</v>
      </c>
      <c r="B1554" s="15" t="s">
        <v>17546</v>
      </c>
      <c r="C1554" s="15" t="s">
        <v>17547</v>
      </c>
      <c r="D1554" s="15">
        <v>11.85</v>
      </c>
      <c r="E1554" s="56">
        <v>46159</v>
      </c>
      <c r="F1554" s="15">
        <v>102.5</v>
      </c>
      <c r="G1554" s="15">
        <v>102.5</v>
      </c>
      <c r="H1554" s="15">
        <v>10.43</v>
      </c>
      <c r="I1554" s="15">
        <v>25</v>
      </c>
      <c r="J1554" s="15" t="s">
        <v>17426</v>
      </c>
      <c r="K1554" s="15" t="s">
        <v>23</v>
      </c>
      <c r="L1554" s="15">
        <v>1</v>
      </c>
      <c r="M1554" s="15" t="s">
        <v>17433</v>
      </c>
      <c r="N1554" s="15" t="s">
        <v>17548</v>
      </c>
      <c r="O1554" s="56">
        <v>45637</v>
      </c>
    </row>
    <row r="1555" spans="1:15" s="12" customFormat="1">
      <c r="A1555" s="56">
        <v>45637</v>
      </c>
      <c r="B1555" s="15" t="s">
        <v>17549</v>
      </c>
      <c r="C1555" s="15" t="s">
        <v>16677</v>
      </c>
      <c r="D1555" s="15">
        <v>7.9</v>
      </c>
      <c r="E1555" s="56">
        <v>49607</v>
      </c>
      <c r="F1555" s="15">
        <v>102.6343</v>
      </c>
      <c r="G1555" s="15">
        <v>102.6343</v>
      </c>
      <c r="H1555" s="15">
        <v>7.6</v>
      </c>
      <c r="I1555" s="15">
        <v>523.34</v>
      </c>
      <c r="J1555" s="15" t="s">
        <v>17426</v>
      </c>
      <c r="K1555" s="15" t="s">
        <v>23</v>
      </c>
      <c r="L1555" s="15">
        <v>1</v>
      </c>
      <c r="M1555" s="15" t="s">
        <v>15548</v>
      </c>
      <c r="N1555" s="15" t="s">
        <v>18942</v>
      </c>
      <c r="O1555" s="56">
        <v>45637</v>
      </c>
    </row>
    <row r="1556" spans="1:15" s="12" customFormat="1">
      <c r="A1556" s="56">
        <v>45637</v>
      </c>
      <c r="B1556" s="15" t="s">
        <v>17550</v>
      </c>
      <c r="C1556" s="15" t="s">
        <v>17551</v>
      </c>
      <c r="D1556" s="15">
        <v>11.8</v>
      </c>
      <c r="E1556" s="56">
        <v>46573</v>
      </c>
      <c r="F1556" s="15">
        <v>91.445899999999995</v>
      </c>
      <c r="G1556" s="15">
        <v>91.445899999999995</v>
      </c>
      <c r="H1556" s="15">
        <v>12.55</v>
      </c>
      <c r="I1556" s="15">
        <v>7</v>
      </c>
      <c r="J1556" s="15" t="s">
        <v>17426</v>
      </c>
      <c r="K1556" s="15" t="s">
        <v>23</v>
      </c>
      <c r="L1556" s="15">
        <v>1</v>
      </c>
      <c r="M1556" s="15" t="s">
        <v>15548</v>
      </c>
      <c r="N1556" s="15" t="s">
        <v>17552</v>
      </c>
      <c r="O1556" s="56">
        <v>45637</v>
      </c>
    </row>
    <row r="1557" spans="1:15" s="12" customFormat="1">
      <c r="A1557" s="56">
        <v>45637</v>
      </c>
      <c r="B1557" s="15" t="s">
        <v>18013</v>
      </c>
      <c r="C1557" s="15" t="s">
        <v>18014</v>
      </c>
      <c r="D1557" s="15">
        <v>16.5</v>
      </c>
      <c r="E1557" s="56">
        <v>46689</v>
      </c>
      <c r="F1557" s="15">
        <v>100</v>
      </c>
      <c r="G1557" s="15">
        <v>100</v>
      </c>
      <c r="H1557" s="15">
        <v>17.809999999999999</v>
      </c>
      <c r="I1557" s="15">
        <v>10</v>
      </c>
      <c r="J1557" s="15" t="s">
        <v>17426</v>
      </c>
      <c r="K1557" s="15" t="s">
        <v>23</v>
      </c>
      <c r="L1557" s="15">
        <v>1</v>
      </c>
      <c r="M1557" s="15" t="s">
        <v>17433</v>
      </c>
      <c r="N1557" s="15" t="s">
        <v>18015</v>
      </c>
      <c r="O1557" s="56">
        <v>45637</v>
      </c>
    </row>
    <row r="1558" spans="1:15" s="12" customFormat="1">
      <c r="A1558" s="56">
        <v>45637</v>
      </c>
      <c r="B1558" s="15" t="s">
        <v>17553</v>
      </c>
      <c r="C1558" s="15" t="s">
        <v>17557</v>
      </c>
      <c r="D1558" s="15">
        <v>9.6199999999999992</v>
      </c>
      <c r="E1558" s="56">
        <v>47269</v>
      </c>
      <c r="F1558" s="15">
        <v>102.5</v>
      </c>
      <c r="G1558" s="15">
        <v>102.5</v>
      </c>
      <c r="H1558" s="15">
        <v>9.1786999999999992</v>
      </c>
      <c r="I1558" s="15">
        <v>10</v>
      </c>
      <c r="J1558" s="15" t="s">
        <v>17426</v>
      </c>
      <c r="K1558" s="15" t="s">
        <v>23</v>
      </c>
      <c r="L1558" s="15">
        <v>1</v>
      </c>
      <c r="M1558" s="15" t="s">
        <v>15548</v>
      </c>
      <c r="N1558" s="15" t="s">
        <v>18460</v>
      </c>
      <c r="O1558" s="56">
        <v>45637</v>
      </c>
    </row>
    <row r="1559" spans="1:15" s="12" customFormat="1">
      <c r="A1559" s="56">
        <v>45637</v>
      </c>
      <c r="B1559" s="15" t="s">
        <v>17559</v>
      </c>
      <c r="C1559" s="15" t="s">
        <v>17562</v>
      </c>
      <c r="D1559" s="15">
        <v>11.4</v>
      </c>
      <c r="E1559" s="56">
        <v>46499</v>
      </c>
      <c r="F1559" s="15">
        <v>97.991900000000001</v>
      </c>
      <c r="G1559" s="15">
        <v>98.591999999999999</v>
      </c>
      <c r="H1559" s="15">
        <v>12.8071</v>
      </c>
      <c r="I1559" s="15">
        <v>14</v>
      </c>
      <c r="J1559" s="15" t="s">
        <v>17426</v>
      </c>
      <c r="K1559" s="15" t="s">
        <v>23</v>
      </c>
      <c r="L1559" s="15">
        <v>4</v>
      </c>
      <c r="M1559" s="15" t="s">
        <v>15548</v>
      </c>
      <c r="N1559" s="15" t="s">
        <v>17563</v>
      </c>
      <c r="O1559" s="56">
        <v>45637</v>
      </c>
    </row>
    <row r="1560" spans="1:15" s="12" customFormat="1">
      <c r="A1560" s="56">
        <v>45637</v>
      </c>
      <c r="B1560" s="15" t="s">
        <v>18943</v>
      </c>
      <c r="C1560" s="15" t="s">
        <v>18944</v>
      </c>
      <c r="D1560" s="15">
        <v>0</v>
      </c>
      <c r="E1560" s="56">
        <v>46655</v>
      </c>
      <c r="F1560" s="15">
        <v>76.821600000000004</v>
      </c>
      <c r="G1560" s="15">
        <v>76.821600000000004</v>
      </c>
      <c r="H1560" s="15">
        <v>14.5</v>
      </c>
      <c r="I1560" s="15">
        <v>2.1800000000000002</v>
      </c>
      <c r="J1560" s="15" t="s">
        <v>17426</v>
      </c>
      <c r="K1560" s="15" t="s">
        <v>23</v>
      </c>
      <c r="L1560" s="15">
        <v>2</v>
      </c>
      <c r="M1560" s="15" t="s">
        <v>15548</v>
      </c>
      <c r="N1560" s="15" t="s">
        <v>18945</v>
      </c>
      <c r="O1560" s="56">
        <v>45637</v>
      </c>
    </row>
    <row r="1561" spans="1:15" s="12" customFormat="1">
      <c r="A1561" s="56">
        <v>45637</v>
      </c>
      <c r="B1561" s="15" t="s">
        <v>17570</v>
      </c>
      <c r="C1561" s="15" t="s">
        <v>17571</v>
      </c>
      <c r="D1561" s="15">
        <v>0</v>
      </c>
      <c r="E1561" s="56">
        <v>46163</v>
      </c>
      <c r="F1561" s="15">
        <v>85.481499999999997</v>
      </c>
      <c r="G1561" s="15">
        <v>85.474199999999996</v>
      </c>
      <c r="H1561" s="15">
        <v>11.5</v>
      </c>
      <c r="I1561" s="15">
        <v>7</v>
      </c>
      <c r="J1561" s="15" t="s">
        <v>17426</v>
      </c>
      <c r="K1561" s="15" t="s">
        <v>23</v>
      </c>
      <c r="L1561" s="15">
        <v>6</v>
      </c>
      <c r="M1561" s="15" t="s">
        <v>15548</v>
      </c>
      <c r="N1561" s="15" t="s">
        <v>17572</v>
      </c>
      <c r="O1561" s="56">
        <v>45637</v>
      </c>
    </row>
    <row r="1562" spans="1:15" s="12" customFormat="1">
      <c r="A1562" s="56">
        <v>45637</v>
      </c>
      <c r="B1562" s="15" t="s">
        <v>18946</v>
      </c>
      <c r="C1562" s="15" t="s">
        <v>18947</v>
      </c>
      <c r="D1562" s="15">
        <v>0</v>
      </c>
      <c r="E1562" s="56">
        <v>46201</v>
      </c>
      <c r="F1562" s="15">
        <v>64.425700000000006</v>
      </c>
      <c r="G1562" s="15">
        <v>64.425700000000006</v>
      </c>
      <c r="H1562" s="15">
        <v>14.2</v>
      </c>
      <c r="I1562" s="15">
        <v>0.86</v>
      </c>
      <c r="J1562" s="15" t="s">
        <v>17426</v>
      </c>
      <c r="K1562" s="15" t="s">
        <v>23</v>
      </c>
      <c r="L1562" s="15">
        <v>1</v>
      </c>
      <c r="M1562" s="15" t="s">
        <v>15548</v>
      </c>
      <c r="N1562" s="15" t="s">
        <v>18948</v>
      </c>
      <c r="O1562" s="56">
        <v>45637</v>
      </c>
    </row>
    <row r="1563" spans="1:15" s="12" customFormat="1">
      <c r="A1563" s="56">
        <v>45637</v>
      </c>
      <c r="B1563" s="15" t="s">
        <v>17576</v>
      </c>
      <c r="C1563" s="15" t="s">
        <v>13882</v>
      </c>
      <c r="D1563" s="15">
        <v>0</v>
      </c>
      <c r="E1563" s="56">
        <v>46696</v>
      </c>
      <c r="F1563" s="15">
        <v>90.967299999999994</v>
      </c>
      <c r="G1563" s="15">
        <v>90.967299999999994</v>
      </c>
      <c r="H1563" s="15">
        <v>13</v>
      </c>
      <c r="I1563" s="15">
        <v>1.02</v>
      </c>
      <c r="J1563" s="15" t="s">
        <v>17426</v>
      </c>
      <c r="K1563" s="15" t="s">
        <v>23</v>
      </c>
      <c r="L1563" s="15">
        <v>1</v>
      </c>
      <c r="M1563" s="15" t="s">
        <v>15548</v>
      </c>
      <c r="N1563" s="15" t="s">
        <v>17577</v>
      </c>
      <c r="O1563" s="56">
        <v>45637</v>
      </c>
    </row>
    <row r="1564" spans="1:15" s="12" customFormat="1">
      <c r="A1564" s="56">
        <v>45637</v>
      </c>
      <c r="B1564" s="15" t="s">
        <v>17581</v>
      </c>
      <c r="C1564" s="15" t="s">
        <v>17582</v>
      </c>
      <c r="D1564" s="15">
        <v>0</v>
      </c>
      <c r="E1564" s="56">
        <v>45971</v>
      </c>
      <c r="F1564" s="15">
        <v>100</v>
      </c>
      <c r="G1564" s="15">
        <v>100</v>
      </c>
      <c r="H1564" s="15">
        <v>10.468299999999999</v>
      </c>
      <c r="I1564" s="15">
        <v>1</v>
      </c>
      <c r="J1564" s="15" t="s">
        <v>17426</v>
      </c>
      <c r="K1564" s="15" t="s">
        <v>23</v>
      </c>
      <c r="L1564" s="15">
        <v>1</v>
      </c>
      <c r="M1564" s="15" t="s">
        <v>15548</v>
      </c>
      <c r="N1564" s="15" t="s">
        <v>18842</v>
      </c>
      <c r="O1564" s="56">
        <v>45637</v>
      </c>
    </row>
    <row r="1565" spans="1:15" s="12" customFormat="1">
      <c r="A1565" s="56">
        <v>45637</v>
      </c>
      <c r="B1565" s="15" t="s">
        <v>17581</v>
      </c>
      <c r="C1565" s="15" t="s">
        <v>17585</v>
      </c>
      <c r="D1565" s="15">
        <v>0</v>
      </c>
      <c r="E1565" s="56">
        <v>46080</v>
      </c>
      <c r="F1565" s="15">
        <v>99.92</v>
      </c>
      <c r="G1565" s="15">
        <v>99.92</v>
      </c>
      <c r="H1565" s="15">
        <v>10.5489</v>
      </c>
      <c r="I1565" s="15">
        <v>50</v>
      </c>
      <c r="J1565" s="15" t="s">
        <v>17426</v>
      </c>
      <c r="K1565" s="15" t="s">
        <v>23</v>
      </c>
      <c r="L1565" s="15">
        <v>1</v>
      </c>
      <c r="M1565" s="15" t="s">
        <v>15548</v>
      </c>
      <c r="N1565" s="15" t="s">
        <v>17586</v>
      </c>
      <c r="O1565" s="56">
        <v>45637</v>
      </c>
    </row>
    <row r="1566" spans="1:15" s="12" customFormat="1">
      <c r="A1566" s="56">
        <v>45637</v>
      </c>
      <c r="B1566" s="15" t="s">
        <v>17581</v>
      </c>
      <c r="C1566" s="15" t="s">
        <v>17587</v>
      </c>
      <c r="D1566" s="15">
        <v>0</v>
      </c>
      <c r="E1566" s="56">
        <v>46502</v>
      </c>
      <c r="F1566" s="15">
        <v>100.4</v>
      </c>
      <c r="G1566" s="15">
        <v>100.4</v>
      </c>
      <c r="H1566" s="15">
        <v>10.26</v>
      </c>
      <c r="I1566" s="15">
        <v>6</v>
      </c>
      <c r="J1566" s="15" t="s">
        <v>17426</v>
      </c>
      <c r="K1566" s="15" t="s">
        <v>23</v>
      </c>
      <c r="L1566" s="15">
        <v>1</v>
      </c>
      <c r="M1566" s="15" t="s">
        <v>15548</v>
      </c>
      <c r="N1566" s="15" t="s">
        <v>17588</v>
      </c>
      <c r="O1566" s="56">
        <v>45637</v>
      </c>
    </row>
    <row r="1567" spans="1:15" s="12" customFormat="1">
      <c r="A1567" s="56">
        <v>45637</v>
      </c>
      <c r="B1567" s="15" t="s">
        <v>17581</v>
      </c>
      <c r="C1567" s="15" t="s">
        <v>17589</v>
      </c>
      <c r="D1567" s="15">
        <v>9.75</v>
      </c>
      <c r="E1567" s="56">
        <v>46278</v>
      </c>
      <c r="F1567" s="15">
        <v>97.759399999999999</v>
      </c>
      <c r="G1567" s="15">
        <v>97.582899999999995</v>
      </c>
      <c r="H1567" s="15">
        <v>11.875</v>
      </c>
      <c r="I1567" s="15">
        <v>14</v>
      </c>
      <c r="J1567" s="15" t="s">
        <v>17426</v>
      </c>
      <c r="K1567" s="15" t="s">
        <v>23</v>
      </c>
      <c r="L1567" s="15">
        <v>2</v>
      </c>
      <c r="M1567" s="15" t="s">
        <v>15548</v>
      </c>
      <c r="N1567" s="15" t="s">
        <v>17590</v>
      </c>
      <c r="O1567" s="56">
        <v>45637</v>
      </c>
    </row>
    <row r="1568" spans="1:15" s="12" customFormat="1">
      <c r="A1568" s="56">
        <v>45637</v>
      </c>
      <c r="B1568" s="15" t="s">
        <v>17593</v>
      </c>
      <c r="C1568" s="15" t="s">
        <v>17594</v>
      </c>
      <c r="D1568" s="15">
        <v>0</v>
      </c>
      <c r="E1568" s="56">
        <v>46011</v>
      </c>
      <c r="F1568" s="15">
        <v>98.774100000000004</v>
      </c>
      <c r="G1568" s="15">
        <v>98.774100000000004</v>
      </c>
      <c r="H1568" s="15">
        <v>13</v>
      </c>
      <c r="I1568" s="15">
        <v>22</v>
      </c>
      <c r="J1568" s="15" t="s">
        <v>17426</v>
      </c>
      <c r="K1568" s="15" t="s">
        <v>23</v>
      </c>
      <c r="L1568" s="15">
        <v>9</v>
      </c>
      <c r="M1568" s="15" t="s">
        <v>15548</v>
      </c>
      <c r="N1568" s="15" t="s">
        <v>17595</v>
      </c>
      <c r="O1568" s="56">
        <v>45637</v>
      </c>
    </row>
    <row r="1569" spans="1:15" s="12" customFormat="1">
      <c r="A1569" s="56">
        <v>45637</v>
      </c>
      <c r="B1569" s="15" t="s">
        <v>17596</v>
      </c>
      <c r="C1569" s="15" t="s">
        <v>12571</v>
      </c>
      <c r="D1569" s="15">
        <v>0</v>
      </c>
      <c r="E1569" s="56">
        <v>45772</v>
      </c>
      <c r="F1569" s="15">
        <v>118.3373</v>
      </c>
      <c r="G1569" s="15">
        <v>118.3373</v>
      </c>
      <c r="H1569" s="15">
        <v>7.59</v>
      </c>
      <c r="I1569" s="15">
        <v>20</v>
      </c>
      <c r="J1569" s="15" t="s">
        <v>17426</v>
      </c>
      <c r="K1569" s="15" t="s">
        <v>23</v>
      </c>
      <c r="L1569" s="15">
        <v>1</v>
      </c>
      <c r="M1569" s="15" t="s">
        <v>15548</v>
      </c>
      <c r="N1569" s="15" t="s">
        <v>18949</v>
      </c>
      <c r="O1569" s="56">
        <v>45637</v>
      </c>
    </row>
    <row r="1570" spans="1:15" s="12" customFormat="1">
      <c r="A1570" s="56">
        <v>45637</v>
      </c>
      <c r="B1570" s="15" t="s">
        <v>17596</v>
      </c>
      <c r="C1570" s="15" t="s">
        <v>9262</v>
      </c>
      <c r="D1570" s="15">
        <v>5.9943</v>
      </c>
      <c r="E1570" s="56">
        <v>45728</v>
      </c>
      <c r="F1570" s="15">
        <v>99.615200000000002</v>
      </c>
      <c r="G1570" s="15">
        <v>99.615200000000002</v>
      </c>
      <c r="H1570" s="15">
        <v>7.24</v>
      </c>
      <c r="I1570" s="15">
        <v>5000</v>
      </c>
      <c r="J1570" s="15" t="s">
        <v>17426</v>
      </c>
      <c r="K1570" s="15" t="s">
        <v>23</v>
      </c>
      <c r="L1570" s="15">
        <v>1</v>
      </c>
      <c r="M1570" s="15" t="s">
        <v>15548</v>
      </c>
      <c r="N1570" s="15" t="s">
        <v>18950</v>
      </c>
      <c r="O1570" s="56">
        <v>45637</v>
      </c>
    </row>
    <row r="1571" spans="1:15" s="12" customFormat="1">
      <c r="A1571" s="56">
        <v>45637</v>
      </c>
      <c r="B1571" s="15" t="s">
        <v>17596</v>
      </c>
      <c r="C1571" s="15" t="s">
        <v>14079</v>
      </c>
      <c r="D1571" s="15">
        <v>7.61</v>
      </c>
      <c r="E1571" s="56">
        <v>45868</v>
      </c>
      <c r="F1571" s="15">
        <v>99.754000000000005</v>
      </c>
      <c r="G1571" s="15">
        <v>99.738600000000005</v>
      </c>
      <c r="H1571" s="15">
        <v>7.8250000000000002</v>
      </c>
      <c r="I1571" s="15">
        <v>2000</v>
      </c>
      <c r="J1571" s="15" t="s">
        <v>17426</v>
      </c>
      <c r="K1571" s="15" t="s">
        <v>23</v>
      </c>
      <c r="L1571" s="15">
        <v>2</v>
      </c>
      <c r="M1571" s="15" t="s">
        <v>15548</v>
      </c>
      <c r="N1571" s="15" t="s">
        <v>18951</v>
      </c>
      <c r="O1571" s="56">
        <v>45637</v>
      </c>
    </row>
    <row r="1572" spans="1:15" s="12" customFormat="1">
      <c r="A1572" s="56">
        <v>45637</v>
      </c>
      <c r="B1572" s="15" t="s">
        <v>17596</v>
      </c>
      <c r="C1572" s="15" t="s">
        <v>15048</v>
      </c>
      <c r="D1572" s="15">
        <v>7.7201000000000004</v>
      </c>
      <c r="E1572" s="56">
        <v>46065</v>
      </c>
      <c r="F1572" s="15">
        <v>99.950299999999999</v>
      </c>
      <c r="G1572" s="15">
        <v>99.950299999999999</v>
      </c>
      <c r="H1572" s="15">
        <v>7.7249999999999996</v>
      </c>
      <c r="I1572" s="15">
        <v>10000</v>
      </c>
      <c r="J1572" s="15" t="s">
        <v>17426</v>
      </c>
      <c r="K1572" s="15" t="s">
        <v>23</v>
      </c>
      <c r="L1572" s="15">
        <v>3</v>
      </c>
      <c r="M1572" s="15" t="s">
        <v>15548</v>
      </c>
      <c r="N1572" s="15" t="s">
        <v>18591</v>
      </c>
      <c r="O1572" s="56">
        <v>45637</v>
      </c>
    </row>
    <row r="1573" spans="1:15" s="12" customFormat="1">
      <c r="A1573" s="56">
        <v>45637</v>
      </c>
      <c r="B1573" s="15" t="s">
        <v>17605</v>
      </c>
      <c r="C1573" s="15" t="s">
        <v>255</v>
      </c>
      <c r="D1573" s="15">
        <v>8.5</v>
      </c>
      <c r="E1573" s="56">
        <v>49259</v>
      </c>
      <c r="F1573" s="15">
        <v>101.62</v>
      </c>
      <c r="G1573" s="15">
        <v>101.595</v>
      </c>
      <c r="H1573" s="15">
        <v>8.2517999999999994</v>
      </c>
      <c r="I1573" s="15">
        <v>480</v>
      </c>
      <c r="J1573" s="15" t="s">
        <v>17426</v>
      </c>
      <c r="K1573" s="15" t="s">
        <v>23</v>
      </c>
      <c r="L1573" s="15">
        <v>4</v>
      </c>
      <c r="M1573" s="15" t="s">
        <v>15548</v>
      </c>
      <c r="N1573" s="15" t="s">
        <v>18466</v>
      </c>
      <c r="O1573" s="56">
        <v>45637</v>
      </c>
    </row>
    <row r="1574" spans="1:15" s="12" customFormat="1">
      <c r="A1574" s="56">
        <v>45637</v>
      </c>
      <c r="B1574" s="15" t="s">
        <v>17605</v>
      </c>
      <c r="C1574" s="15" t="s">
        <v>10780</v>
      </c>
      <c r="D1574" s="15">
        <v>9.0500000000000007</v>
      </c>
      <c r="E1574" s="56">
        <v>46836</v>
      </c>
      <c r="F1574" s="15">
        <v>101.6</v>
      </c>
      <c r="G1574" s="15">
        <v>101.6</v>
      </c>
      <c r="H1574" s="15">
        <v>8.4382999999999999</v>
      </c>
      <c r="I1574" s="15">
        <v>10</v>
      </c>
      <c r="J1574" s="15" t="s">
        <v>17426</v>
      </c>
      <c r="K1574" s="15" t="s">
        <v>23</v>
      </c>
      <c r="L1574" s="15">
        <v>1</v>
      </c>
      <c r="M1574" s="15" t="s">
        <v>15548</v>
      </c>
      <c r="N1574" s="15" t="s">
        <v>18850</v>
      </c>
      <c r="O1574" s="56">
        <v>45637</v>
      </c>
    </row>
    <row r="1575" spans="1:15" s="12" customFormat="1">
      <c r="A1575" s="56">
        <v>45637</v>
      </c>
      <c r="B1575" s="15" t="s">
        <v>18030</v>
      </c>
      <c r="C1575" s="15" t="s">
        <v>17609</v>
      </c>
      <c r="D1575" s="15">
        <v>9.25</v>
      </c>
      <c r="E1575" s="56">
        <v>46516</v>
      </c>
      <c r="F1575" s="15">
        <v>98.763800000000003</v>
      </c>
      <c r="G1575" s="15">
        <v>98.804199999999994</v>
      </c>
      <c r="H1575" s="15">
        <v>9.7810000000000006</v>
      </c>
      <c r="I1575" s="15">
        <v>10500</v>
      </c>
      <c r="J1575" s="15" t="s">
        <v>17426</v>
      </c>
      <c r="K1575" s="15" t="s">
        <v>23</v>
      </c>
      <c r="L1575" s="15">
        <v>2</v>
      </c>
      <c r="M1575" s="15" t="s">
        <v>15548</v>
      </c>
      <c r="N1575" s="15" t="s">
        <v>18031</v>
      </c>
      <c r="O1575" s="56">
        <v>45637</v>
      </c>
    </row>
    <row r="1576" spans="1:15" s="12" customFormat="1">
      <c r="A1576" s="56">
        <v>45637</v>
      </c>
      <c r="B1576" s="15" t="s">
        <v>17613</v>
      </c>
      <c r="C1576" s="15" t="s">
        <v>18853</v>
      </c>
      <c r="D1576" s="15">
        <v>6.37</v>
      </c>
      <c r="E1576" s="56">
        <v>45777</v>
      </c>
      <c r="F1576" s="15">
        <v>99.430400000000006</v>
      </c>
      <c r="G1576" s="15">
        <v>99.430400000000006</v>
      </c>
      <c r="H1576" s="15">
        <v>7.6</v>
      </c>
      <c r="I1576" s="15">
        <v>5000</v>
      </c>
      <c r="J1576" s="15" t="s">
        <v>17426</v>
      </c>
      <c r="K1576" s="15" t="s">
        <v>23</v>
      </c>
      <c r="L1576" s="15">
        <v>2</v>
      </c>
      <c r="M1576" s="15" t="s">
        <v>15548</v>
      </c>
      <c r="N1576" s="15" t="s">
        <v>18854</v>
      </c>
      <c r="O1576" s="56">
        <v>45637</v>
      </c>
    </row>
    <row r="1577" spans="1:15" s="12" customFormat="1">
      <c r="A1577" s="56">
        <v>45637</v>
      </c>
      <c r="B1577" s="15" t="s">
        <v>17616</v>
      </c>
      <c r="C1577" s="15" t="s">
        <v>7808</v>
      </c>
      <c r="D1577" s="15">
        <v>7.23</v>
      </c>
      <c r="E1577" s="56">
        <v>46392</v>
      </c>
      <c r="F1577" s="15">
        <v>99.481499999999997</v>
      </c>
      <c r="G1577" s="15">
        <v>99.481499999999997</v>
      </c>
      <c r="H1577" s="15">
        <v>7.5</v>
      </c>
      <c r="I1577" s="15">
        <v>1000</v>
      </c>
      <c r="J1577" s="15" t="s">
        <v>17426</v>
      </c>
      <c r="K1577" s="15" t="s">
        <v>23</v>
      </c>
      <c r="L1577" s="15">
        <v>1</v>
      </c>
      <c r="M1577" s="15" t="s">
        <v>15548</v>
      </c>
      <c r="N1577" s="15" t="s">
        <v>18711</v>
      </c>
      <c r="O1577" s="56">
        <v>45637</v>
      </c>
    </row>
    <row r="1578" spans="1:15" s="12" customFormat="1">
      <c r="A1578" s="56">
        <v>45637</v>
      </c>
      <c r="B1578" s="15" t="s">
        <v>17616</v>
      </c>
      <c r="C1578" s="15" t="s">
        <v>13853</v>
      </c>
      <c r="D1578" s="15">
        <v>7.85</v>
      </c>
      <c r="E1578" s="56">
        <v>46846</v>
      </c>
      <c r="F1578" s="15">
        <v>101.8</v>
      </c>
      <c r="G1578" s="15">
        <v>101.8</v>
      </c>
      <c r="H1578" s="15">
        <v>7.35</v>
      </c>
      <c r="I1578" s="15">
        <v>500</v>
      </c>
      <c r="J1578" s="15" t="s">
        <v>17426</v>
      </c>
      <c r="K1578" s="15" t="s">
        <v>23</v>
      </c>
      <c r="L1578" s="15">
        <v>1</v>
      </c>
      <c r="M1578" s="15" t="s">
        <v>15548</v>
      </c>
      <c r="N1578" s="15" t="s">
        <v>18712</v>
      </c>
      <c r="O1578" s="56">
        <v>45637</v>
      </c>
    </row>
    <row r="1579" spans="1:15" s="12" customFormat="1">
      <c r="A1579" s="56">
        <v>45637</v>
      </c>
      <c r="B1579" s="15" t="s">
        <v>17616</v>
      </c>
      <c r="C1579" s="15" t="s">
        <v>5624</v>
      </c>
      <c r="D1579" s="15">
        <v>8.9499999999999993</v>
      </c>
      <c r="E1579" s="56">
        <v>47036</v>
      </c>
      <c r="F1579" s="15">
        <v>105.0134</v>
      </c>
      <c r="G1579" s="15">
        <v>105.0134</v>
      </c>
      <c r="H1579" s="15">
        <v>7.38</v>
      </c>
      <c r="I1579" s="15">
        <v>810</v>
      </c>
      <c r="J1579" s="15" t="s">
        <v>17426</v>
      </c>
      <c r="K1579" s="15" t="s">
        <v>23</v>
      </c>
      <c r="L1579" s="15">
        <v>2</v>
      </c>
      <c r="M1579" s="15" t="s">
        <v>15548</v>
      </c>
      <c r="N1579" s="15" t="s">
        <v>18952</v>
      </c>
      <c r="O1579" s="56">
        <v>45637</v>
      </c>
    </row>
    <row r="1580" spans="1:15" s="12" customFormat="1">
      <c r="A1580" s="56">
        <v>45637</v>
      </c>
      <c r="B1580" s="15" t="s">
        <v>17616</v>
      </c>
      <c r="C1580" s="15" t="s">
        <v>5478</v>
      </c>
      <c r="D1580" s="15">
        <v>6.92</v>
      </c>
      <c r="E1580" s="56">
        <v>48318</v>
      </c>
      <c r="F1580" s="15">
        <v>97.78</v>
      </c>
      <c r="G1580" s="15">
        <v>97.78</v>
      </c>
      <c r="H1580" s="15">
        <v>7.33</v>
      </c>
      <c r="I1580" s="15">
        <v>40</v>
      </c>
      <c r="J1580" s="15" t="s">
        <v>17426</v>
      </c>
      <c r="K1580" s="15" t="s">
        <v>23</v>
      </c>
      <c r="L1580" s="15">
        <v>1</v>
      </c>
      <c r="M1580" s="15" t="s">
        <v>15548</v>
      </c>
      <c r="N1580" s="15" t="s">
        <v>17619</v>
      </c>
      <c r="O1580" s="56">
        <v>45637</v>
      </c>
    </row>
    <row r="1581" spans="1:15" s="12" customFormat="1">
      <c r="A1581" s="56">
        <v>45637</v>
      </c>
      <c r="B1581" s="15" t="s">
        <v>17616</v>
      </c>
      <c r="C1581" s="15" t="s">
        <v>2822</v>
      </c>
      <c r="D1581" s="15">
        <v>7.6</v>
      </c>
      <c r="E1581" s="56">
        <v>48816</v>
      </c>
      <c r="F1581" s="15">
        <v>102.50360000000001</v>
      </c>
      <c r="G1581" s="15">
        <v>102.50360000000001</v>
      </c>
      <c r="H1581" s="15">
        <v>7.19</v>
      </c>
      <c r="I1581" s="15">
        <v>5000</v>
      </c>
      <c r="J1581" s="15" t="s">
        <v>17426</v>
      </c>
      <c r="K1581" s="15" t="s">
        <v>23</v>
      </c>
      <c r="L1581" s="15">
        <v>2</v>
      </c>
      <c r="M1581" s="15" t="s">
        <v>15548</v>
      </c>
      <c r="N1581" s="15" t="s">
        <v>18714</v>
      </c>
      <c r="O1581" s="56">
        <v>45637</v>
      </c>
    </row>
    <row r="1582" spans="1:15" s="12" customFormat="1">
      <c r="A1582" s="56">
        <v>45637</v>
      </c>
      <c r="B1582" s="15" t="s">
        <v>17622</v>
      </c>
      <c r="C1582" s="15" t="s">
        <v>17167</v>
      </c>
      <c r="D1582" s="15">
        <v>0</v>
      </c>
      <c r="E1582" s="56">
        <v>45964</v>
      </c>
      <c r="F1582" s="15">
        <v>99.884</v>
      </c>
      <c r="G1582" s="15">
        <v>99.884</v>
      </c>
      <c r="H1582" s="15">
        <v>9.1</v>
      </c>
      <c r="I1582" s="15">
        <v>7.0000000000000007E-2</v>
      </c>
      <c r="J1582" s="15" t="s">
        <v>17426</v>
      </c>
      <c r="K1582" s="15" t="s">
        <v>23</v>
      </c>
      <c r="L1582" s="15">
        <v>3</v>
      </c>
      <c r="M1582" s="15" t="s">
        <v>15548</v>
      </c>
      <c r="N1582" s="15" t="s">
        <v>17623</v>
      </c>
      <c r="O1582" s="56">
        <v>45637</v>
      </c>
    </row>
    <row r="1583" spans="1:15" s="12" customFormat="1">
      <c r="A1583" s="56">
        <v>45637</v>
      </c>
      <c r="B1583" s="15" t="s">
        <v>17626</v>
      </c>
      <c r="C1583" s="15" t="s">
        <v>17627</v>
      </c>
      <c r="D1583" s="15">
        <v>9.5</v>
      </c>
      <c r="E1583" s="56">
        <v>47451</v>
      </c>
      <c r="F1583" s="15">
        <v>98.426599999999993</v>
      </c>
      <c r="G1583" s="15">
        <v>98.483000000000004</v>
      </c>
      <c r="H1583" s="15">
        <v>9.8849</v>
      </c>
      <c r="I1583" s="15">
        <v>73</v>
      </c>
      <c r="J1583" s="15" t="s">
        <v>17426</v>
      </c>
      <c r="K1583" s="15" t="s">
        <v>23</v>
      </c>
      <c r="L1583" s="15">
        <v>3</v>
      </c>
      <c r="M1583" s="15" t="s">
        <v>15548</v>
      </c>
      <c r="N1583" s="15" t="s">
        <v>18264</v>
      </c>
      <c r="O1583" s="56">
        <v>45637</v>
      </c>
    </row>
    <row r="1584" spans="1:15" s="12" customFormat="1">
      <c r="A1584" s="56">
        <v>45637</v>
      </c>
      <c r="B1584" s="15" t="s">
        <v>17628</v>
      </c>
      <c r="C1584" s="15" t="s">
        <v>10651</v>
      </c>
      <c r="D1584" s="15">
        <v>0</v>
      </c>
      <c r="E1584" s="56">
        <v>46203</v>
      </c>
      <c r="F1584" s="15">
        <v>95.519199999999998</v>
      </c>
      <c r="G1584" s="15">
        <v>95.519199999999998</v>
      </c>
      <c r="H1584" s="15">
        <v>12.25</v>
      </c>
      <c r="I1584" s="15">
        <v>10</v>
      </c>
      <c r="J1584" s="15" t="s">
        <v>17426</v>
      </c>
      <c r="K1584" s="15" t="s">
        <v>23</v>
      </c>
      <c r="L1584" s="15">
        <v>1</v>
      </c>
      <c r="M1584" s="15" t="s">
        <v>15548</v>
      </c>
      <c r="N1584" s="15" t="s">
        <v>18953</v>
      </c>
      <c r="O1584" s="56">
        <v>45637</v>
      </c>
    </row>
    <row r="1585" spans="1:15" s="12" customFormat="1">
      <c r="A1585" s="56">
        <v>45637</v>
      </c>
      <c r="B1585" s="15" t="s">
        <v>17634</v>
      </c>
      <c r="C1585" s="15" t="s">
        <v>257</v>
      </c>
      <c r="D1585" s="15">
        <v>10.199999999999999</v>
      </c>
      <c r="E1585" s="56">
        <v>46464</v>
      </c>
      <c r="F1585" s="15">
        <v>98.577600000000004</v>
      </c>
      <c r="G1585" s="15">
        <v>98.577600000000004</v>
      </c>
      <c r="H1585" s="15">
        <v>10.98</v>
      </c>
      <c r="I1585" s="15">
        <v>20</v>
      </c>
      <c r="J1585" s="15" t="s">
        <v>17426</v>
      </c>
      <c r="K1585" s="15" t="s">
        <v>23</v>
      </c>
      <c r="L1585" s="15">
        <v>1</v>
      </c>
      <c r="M1585" s="15" t="s">
        <v>15548</v>
      </c>
      <c r="N1585" s="15" t="s">
        <v>17635</v>
      </c>
      <c r="O1585" s="56">
        <v>45637</v>
      </c>
    </row>
    <row r="1586" spans="1:15" s="12" customFormat="1">
      <c r="A1586" s="56">
        <v>45637</v>
      </c>
      <c r="B1586" s="15" t="s">
        <v>17639</v>
      </c>
      <c r="C1586" s="15" t="s">
        <v>17640</v>
      </c>
      <c r="D1586" s="15">
        <v>0</v>
      </c>
      <c r="E1586" s="56">
        <v>46383</v>
      </c>
      <c r="F1586" s="15">
        <v>98.92</v>
      </c>
      <c r="G1586" s="15">
        <v>98.978499999999997</v>
      </c>
      <c r="H1586" s="15">
        <v>12.638299999999999</v>
      </c>
      <c r="I1586" s="15">
        <v>1.7</v>
      </c>
      <c r="J1586" s="15" t="s">
        <v>17426</v>
      </c>
      <c r="K1586" s="15" t="s">
        <v>23</v>
      </c>
      <c r="L1586" s="15">
        <v>9</v>
      </c>
      <c r="M1586" s="15" t="s">
        <v>15548</v>
      </c>
      <c r="N1586" s="15" t="s">
        <v>17641</v>
      </c>
      <c r="O1586" s="56">
        <v>45637</v>
      </c>
    </row>
    <row r="1587" spans="1:15" s="12" customFormat="1">
      <c r="A1587" s="56">
        <v>45637</v>
      </c>
      <c r="B1587" s="15" t="s">
        <v>18954</v>
      </c>
      <c r="C1587" s="15" t="s">
        <v>18955</v>
      </c>
      <c r="D1587" s="15">
        <v>0</v>
      </c>
      <c r="E1587" s="56">
        <v>47386</v>
      </c>
      <c r="F1587" s="15">
        <v>100</v>
      </c>
      <c r="G1587" s="15">
        <v>100</v>
      </c>
      <c r="H1587" s="15">
        <v>9.2172999999999998</v>
      </c>
      <c r="I1587" s="15">
        <v>10000</v>
      </c>
      <c r="J1587" s="15" t="s">
        <v>17426</v>
      </c>
      <c r="K1587" s="15" t="s">
        <v>23</v>
      </c>
      <c r="L1587" s="15">
        <v>1</v>
      </c>
      <c r="M1587" s="15" t="s">
        <v>15548</v>
      </c>
      <c r="N1587" s="15" t="s">
        <v>18956</v>
      </c>
      <c r="O1587" s="56">
        <v>45637</v>
      </c>
    </row>
    <row r="1588" spans="1:15" s="12" customFormat="1">
      <c r="A1588" s="56">
        <v>45637</v>
      </c>
      <c r="B1588" s="15" t="s">
        <v>17642</v>
      </c>
      <c r="C1588" s="15" t="s">
        <v>17643</v>
      </c>
      <c r="D1588" s="15">
        <v>0</v>
      </c>
      <c r="E1588" s="56">
        <v>45920</v>
      </c>
      <c r="F1588" s="15">
        <v>100.62</v>
      </c>
      <c r="G1588" s="15">
        <v>100.62</v>
      </c>
      <c r="H1588" s="15">
        <v>16.75</v>
      </c>
      <c r="I1588" s="15">
        <v>141.03</v>
      </c>
      <c r="J1588" s="15" t="s">
        <v>17426</v>
      </c>
      <c r="K1588" s="15" t="s">
        <v>23</v>
      </c>
      <c r="L1588" s="15">
        <v>1</v>
      </c>
      <c r="M1588" s="15" t="s">
        <v>17433</v>
      </c>
      <c r="N1588" s="15" t="s">
        <v>17644</v>
      </c>
      <c r="O1588" s="56">
        <v>45637</v>
      </c>
    </row>
    <row r="1589" spans="1:15" s="12" customFormat="1">
      <c r="A1589" s="56">
        <v>45637</v>
      </c>
      <c r="B1589" s="15" t="s">
        <v>17645</v>
      </c>
      <c r="C1589" s="15" t="s">
        <v>17646</v>
      </c>
      <c r="D1589" s="15">
        <v>0</v>
      </c>
      <c r="E1589" s="56">
        <v>45979</v>
      </c>
      <c r="F1589" s="15">
        <v>99.908500000000004</v>
      </c>
      <c r="G1589" s="15">
        <v>99.908500000000004</v>
      </c>
      <c r="H1589" s="15">
        <v>12</v>
      </c>
      <c r="I1589" s="15">
        <v>21</v>
      </c>
      <c r="J1589" s="15" t="s">
        <v>17426</v>
      </c>
      <c r="K1589" s="15" t="s">
        <v>23</v>
      </c>
      <c r="L1589" s="15">
        <v>10</v>
      </c>
      <c r="M1589" s="15" t="s">
        <v>15548</v>
      </c>
      <c r="N1589" s="15" t="s">
        <v>17647</v>
      </c>
      <c r="O1589" s="56">
        <v>45637</v>
      </c>
    </row>
    <row r="1590" spans="1:15" s="12" customFormat="1">
      <c r="A1590" s="56">
        <v>45637</v>
      </c>
      <c r="B1590" s="15" t="s">
        <v>18865</v>
      </c>
      <c r="C1590" s="15" t="s">
        <v>15300</v>
      </c>
      <c r="D1590" s="15">
        <v>9.35</v>
      </c>
      <c r="E1590" s="56">
        <v>49272</v>
      </c>
      <c r="F1590" s="15">
        <v>100</v>
      </c>
      <c r="G1590" s="15">
        <v>100</v>
      </c>
      <c r="H1590" s="15">
        <v>9.6762999999999995</v>
      </c>
      <c r="I1590" s="15">
        <v>4150</v>
      </c>
      <c r="J1590" s="15" t="s">
        <v>17426</v>
      </c>
      <c r="K1590" s="15" t="s">
        <v>23</v>
      </c>
      <c r="L1590" s="15">
        <v>5</v>
      </c>
      <c r="M1590" s="15" t="s">
        <v>15548</v>
      </c>
      <c r="N1590" s="15" t="s">
        <v>18957</v>
      </c>
      <c r="O1590" s="56">
        <v>45637</v>
      </c>
    </row>
    <row r="1591" spans="1:15" s="12" customFormat="1">
      <c r="A1591" s="56">
        <v>45637</v>
      </c>
      <c r="B1591" s="15" t="s">
        <v>18865</v>
      </c>
      <c r="C1591" s="15" t="s">
        <v>15306</v>
      </c>
      <c r="D1591" s="15">
        <v>9.35</v>
      </c>
      <c r="E1591" s="56">
        <v>48943</v>
      </c>
      <c r="F1591" s="15">
        <v>100.05</v>
      </c>
      <c r="G1591" s="15">
        <v>100.0072</v>
      </c>
      <c r="H1591" s="15">
        <v>9.6742000000000008</v>
      </c>
      <c r="I1591" s="15">
        <v>4150</v>
      </c>
      <c r="J1591" s="15" t="s">
        <v>17426</v>
      </c>
      <c r="K1591" s="15" t="s">
        <v>23</v>
      </c>
      <c r="L1591" s="15">
        <v>5</v>
      </c>
      <c r="M1591" s="15" t="s">
        <v>15548</v>
      </c>
      <c r="N1591" s="15" t="s">
        <v>18958</v>
      </c>
      <c r="O1591" s="56">
        <v>45637</v>
      </c>
    </row>
    <row r="1592" spans="1:15" s="12" customFormat="1">
      <c r="A1592" s="56">
        <v>45637</v>
      </c>
      <c r="B1592" s="15" t="s">
        <v>18865</v>
      </c>
      <c r="C1592" s="15" t="s">
        <v>15314</v>
      </c>
      <c r="D1592" s="15">
        <v>9.35</v>
      </c>
      <c r="E1592" s="56">
        <v>48579</v>
      </c>
      <c r="F1592" s="15">
        <v>100.05</v>
      </c>
      <c r="G1592" s="15">
        <v>100.0072</v>
      </c>
      <c r="H1592" s="15">
        <v>9.6743000000000006</v>
      </c>
      <c r="I1592" s="15">
        <v>4150</v>
      </c>
      <c r="J1592" s="15" t="s">
        <v>17426</v>
      </c>
      <c r="K1592" s="15" t="s">
        <v>23</v>
      </c>
      <c r="L1592" s="15">
        <v>5</v>
      </c>
      <c r="M1592" s="15" t="s">
        <v>15548</v>
      </c>
      <c r="N1592" s="15" t="s">
        <v>18959</v>
      </c>
      <c r="O1592" s="56">
        <v>45637</v>
      </c>
    </row>
    <row r="1593" spans="1:15" s="12" customFormat="1">
      <c r="A1593" s="56">
        <v>45637</v>
      </c>
      <c r="B1593" s="15" t="s">
        <v>18865</v>
      </c>
      <c r="C1593" s="15" t="s">
        <v>15318</v>
      </c>
      <c r="D1593" s="15">
        <v>9.35</v>
      </c>
      <c r="E1593" s="56">
        <v>48213</v>
      </c>
      <c r="F1593" s="15">
        <v>100.05</v>
      </c>
      <c r="G1593" s="15">
        <v>100.0072</v>
      </c>
      <c r="H1593" s="15">
        <v>9.6752000000000002</v>
      </c>
      <c r="I1593" s="15">
        <v>4150</v>
      </c>
      <c r="J1593" s="15" t="s">
        <v>17426</v>
      </c>
      <c r="K1593" s="15" t="s">
        <v>23</v>
      </c>
      <c r="L1593" s="15">
        <v>5</v>
      </c>
      <c r="M1593" s="15" t="s">
        <v>15548</v>
      </c>
      <c r="N1593" s="15" t="s">
        <v>18960</v>
      </c>
      <c r="O1593" s="56">
        <v>45637</v>
      </c>
    </row>
    <row r="1594" spans="1:15" s="12" customFormat="1">
      <c r="A1594" s="56">
        <v>45637</v>
      </c>
      <c r="B1594" s="15" t="s">
        <v>18865</v>
      </c>
      <c r="C1594" s="15" t="s">
        <v>15323</v>
      </c>
      <c r="D1594" s="15">
        <v>9.35</v>
      </c>
      <c r="E1594" s="56">
        <v>46752</v>
      </c>
      <c r="F1594" s="15">
        <v>100.05</v>
      </c>
      <c r="G1594" s="15">
        <v>100.0074</v>
      </c>
      <c r="H1594" s="15">
        <v>9.6759000000000004</v>
      </c>
      <c r="I1594" s="15">
        <v>4050</v>
      </c>
      <c r="J1594" s="15" t="s">
        <v>17426</v>
      </c>
      <c r="K1594" s="15" t="s">
        <v>23</v>
      </c>
      <c r="L1594" s="15">
        <v>4</v>
      </c>
      <c r="M1594" s="15" t="s">
        <v>15548</v>
      </c>
      <c r="N1594" s="15" t="s">
        <v>18961</v>
      </c>
      <c r="O1594" s="56">
        <v>45637</v>
      </c>
    </row>
    <row r="1595" spans="1:15" s="12" customFormat="1">
      <c r="A1595" s="56">
        <v>45637</v>
      </c>
      <c r="B1595" s="15" t="s">
        <v>18865</v>
      </c>
      <c r="C1595" s="15" t="s">
        <v>15327</v>
      </c>
      <c r="D1595" s="15">
        <v>9.35</v>
      </c>
      <c r="E1595" s="56">
        <v>47848</v>
      </c>
      <c r="F1595" s="15">
        <v>100.05</v>
      </c>
      <c r="G1595" s="15">
        <v>100.0072</v>
      </c>
      <c r="H1595" s="15">
        <v>9.6739999999999995</v>
      </c>
      <c r="I1595" s="15">
        <v>6638</v>
      </c>
      <c r="J1595" s="15" t="s">
        <v>17426</v>
      </c>
      <c r="K1595" s="15" t="s">
        <v>23</v>
      </c>
      <c r="L1595" s="15">
        <v>8</v>
      </c>
      <c r="M1595" s="15" t="s">
        <v>15548</v>
      </c>
      <c r="N1595" s="15" t="s">
        <v>18962</v>
      </c>
      <c r="O1595" s="56">
        <v>45637</v>
      </c>
    </row>
    <row r="1596" spans="1:15" s="12" customFormat="1">
      <c r="A1596" s="56">
        <v>45637</v>
      </c>
      <c r="B1596" s="15" t="s">
        <v>18865</v>
      </c>
      <c r="C1596" s="15" t="s">
        <v>15331</v>
      </c>
      <c r="D1596" s="15">
        <v>9.35</v>
      </c>
      <c r="E1596" s="56">
        <v>47483</v>
      </c>
      <c r="F1596" s="15">
        <v>100.05</v>
      </c>
      <c r="G1596" s="15">
        <v>100.0073</v>
      </c>
      <c r="H1596" s="15">
        <v>9.6728000000000005</v>
      </c>
      <c r="I1596" s="15">
        <v>6538</v>
      </c>
      <c r="J1596" s="15" t="s">
        <v>17426</v>
      </c>
      <c r="K1596" s="15" t="s">
        <v>23</v>
      </c>
      <c r="L1596" s="15">
        <v>7</v>
      </c>
      <c r="M1596" s="15" t="s">
        <v>15548</v>
      </c>
      <c r="N1596" s="15" t="s">
        <v>18963</v>
      </c>
      <c r="O1596" s="56">
        <v>45637</v>
      </c>
    </row>
    <row r="1597" spans="1:15" s="12" customFormat="1">
      <c r="A1597" s="56">
        <v>45637</v>
      </c>
      <c r="B1597" s="15" t="s">
        <v>18865</v>
      </c>
      <c r="C1597" s="15" t="s">
        <v>15335</v>
      </c>
      <c r="D1597" s="15">
        <v>9.35</v>
      </c>
      <c r="E1597" s="56">
        <v>47116</v>
      </c>
      <c r="F1597" s="15">
        <v>100.05</v>
      </c>
      <c r="G1597" s="15">
        <v>100.0074</v>
      </c>
      <c r="H1597" s="15">
        <v>9.6728000000000005</v>
      </c>
      <c r="I1597" s="15">
        <v>4050</v>
      </c>
      <c r="J1597" s="15" t="s">
        <v>17426</v>
      </c>
      <c r="K1597" s="15" t="s">
        <v>23</v>
      </c>
      <c r="L1597" s="15">
        <v>4</v>
      </c>
      <c r="M1597" s="15" t="s">
        <v>15548</v>
      </c>
      <c r="N1597" s="15" t="s">
        <v>18964</v>
      </c>
      <c r="O1597" s="56">
        <v>45637</v>
      </c>
    </row>
    <row r="1598" spans="1:15" s="12" customFormat="1">
      <c r="A1598" s="56">
        <v>45637</v>
      </c>
      <c r="B1598" s="15" t="s">
        <v>18603</v>
      </c>
      <c r="C1598" s="15" t="s">
        <v>18604</v>
      </c>
      <c r="D1598" s="15">
        <v>0</v>
      </c>
      <c r="E1598" s="56">
        <v>46766</v>
      </c>
      <c r="F1598" s="15">
        <v>101.02809999999999</v>
      </c>
      <c r="G1598" s="15">
        <v>101.02809999999999</v>
      </c>
      <c r="H1598" s="15">
        <v>13.25</v>
      </c>
      <c r="I1598" s="15">
        <v>11</v>
      </c>
      <c r="J1598" s="15" t="s">
        <v>17426</v>
      </c>
      <c r="K1598" s="15" t="s">
        <v>23</v>
      </c>
      <c r="L1598" s="15">
        <v>8</v>
      </c>
      <c r="M1598" s="15" t="s">
        <v>15548</v>
      </c>
      <c r="N1598" s="15" t="s">
        <v>18605</v>
      </c>
      <c r="O1598" s="56">
        <v>45637</v>
      </c>
    </row>
    <row r="1599" spans="1:15" s="12" customFormat="1">
      <c r="A1599" s="56">
        <v>45637</v>
      </c>
      <c r="B1599" s="15" t="s">
        <v>18965</v>
      </c>
      <c r="C1599" s="15" t="s">
        <v>18966</v>
      </c>
      <c r="D1599" s="15">
        <v>20.399999999999999</v>
      </c>
      <c r="E1599" s="56">
        <v>43524</v>
      </c>
      <c r="F1599" s="15">
        <v>3.6362999999999999</v>
      </c>
      <c r="G1599" s="15">
        <v>3.6341000000000001</v>
      </c>
      <c r="H1599" s="15">
        <v>6.25</v>
      </c>
      <c r="I1599" s="15">
        <v>4210</v>
      </c>
      <c r="J1599" s="15" t="s">
        <v>17426</v>
      </c>
      <c r="K1599" s="15" t="s">
        <v>23</v>
      </c>
      <c r="L1599" s="15">
        <v>3</v>
      </c>
      <c r="M1599" s="15" t="s">
        <v>17433</v>
      </c>
      <c r="N1599" s="15" t="s">
        <v>18967</v>
      </c>
      <c r="O1599" s="56">
        <v>45637</v>
      </c>
    </row>
    <row r="1600" spans="1:15" s="12" customFormat="1">
      <c r="A1600" s="56">
        <v>45637</v>
      </c>
      <c r="B1600" s="15" t="s">
        <v>17655</v>
      </c>
      <c r="C1600" s="15" t="s">
        <v>6162</v>
      </c>
      <c r="D1600" s="15">
        <v>8.3000000000000007</v>
      </c>
      <c r="E1600" s="56">
        <v>46185</v>
      </c>
      <c r="F1600" s="15">
        <v>100.25879999999999</v>
      </c>
      <c r="G1600" s="15">
        <v>100.25879999999999</v>
      </c>
      <c r="H1600" s="15">
        <v>8.1</v>
      </c>
      <c r="I1600" s="15">
        <v>6000</v>
      </c>
      <c r="J1600" s="15" t="s">
        <v>17426</v>
      </c>
      <c r="K1600" s="15" t="s">
        <v>23</v>
      </c>
      <c r="L1600" s="15">
        <v>1</v>
      </c>
      <c r="M1600" s="15" t="s">
        <v>15548</v>
      </c>
      <c r="N1600" s="15" t="s">
        <v>18968</v>
      </c>
      <c r="O1600" s="56">
        <v>45637</v>
      </c>
    </row>
    <row r="1601" spans="1:15" s="12" customFormat="1">
      <c r="A1601" s="56">
        <v>45637</v>
      </c>
      <c r="B1601" s="15" t="s">
        <v>17655</v>
      </c>
      <c r="C1601" s="15" t="s">
        <v>260</v>
      </c>
      <c r="D1601" s="15">
        <v>8.15</v>
      </c>
      <c r="E1601" s="56">
        <v>47444</v>
      </c>
      <c r="F1601" s="15">
        <v>100</v>
      </c>
      <c r="G1601" s="15">
        <v>100</v>
      </c>
      <c r="H1601" s="15">
        <v>8.1417000000000002</v>
      </c>
      <c r="I1601" s="15">
        <v>7500</v>
      </c>
      <c r="J1601" s="15" t="s">
        <v>17426</v>
      </c>
      <c r="K1601" s="15" t="s">
        <v>23</v>
      </c>
      <c r="L1601" s="15">
        <v>1</v>
      </c>
      <c r="M1601" s="15" t="s">
        <v>15548</v>
      </c>
      <c r="N1601" s="15" t="s">
        <v>18046</v>
      </c>
      <c r="O1601" s="56">
        <v>45637</v>
      </c>
    </row>
    <row r="1602" spans="1:15" s="12" customFormat="1">
      <c r="A1602" s="56">
        <v>45637</v>
      </c>
      <c r="B1602" s="15" t="s">
        <v>17881</v>
      </c>
      <c r="C1602" s="15" t="s">
        <v>18610</v>
      </c>
      <c r="D1602" s="15">
        <v>7.95</v>
      </c>
      <c r="E1602" s="56">
        <v>48908</v>
      </c>
      <c r="F1602" s="15">
        <v>100.0825</v>
      </c>
      <c r="G1602" s="15">
        <v>100.0825</v>
      </c>
      <c r="H1602" s="15">
        <v>7.93</v>
      </c>
      <c r="I1602" s="15">
        <v>110</v>
      </c>
      <c r="J1602" s="15" t="s">
        <v>17426</v>
      </c>
      <c r="K1602" s="15" t="s">
        <v>23</v>
      </c>
      <c r="L1602" s="15">
        <v>1</v>
      </c>
      <c r="M1602" s="15" t="s">
        <v>15548</v>
      </c>
      <c r="N1602" s="15" t="s">
        <v>18611</v>
      </c>
      <c r="O1602" s="56">
        <v>45637</v>
      </c>
    </row>
    <row r="1603" spans="1:15" s="12" customFormat="1">
      <c r="A1603" s="56">
        <v>45637</v>
      </c>
      <c r="B1603" s="15" t="s">
        <v>18866</v>
      </c>
      <c r="C1603" s="15" t="s">
        <v>13729</v>
      </c>
      <c r="D1603" s="15">
        <v>7.63</v>
      </c>
      <c r="E1603" s="56">
        <v>47453</v>
      </c>
      <c r="F1603" s="15">
        <v>100.9452</v>
      </c>
      <c r="G1603" s="15">
        <v>100.9452</v>
      </c>
      <c r="H1603" s="15">
        <v>7.39</v>
      </c>
      <c r="I1603" s="15">
        <v>5000</v>
      </c>
      <c r="J1603" s="15" t="s">
        <v>17426</v>
      </c>
      <c r="K1603" s="15" t="s">
        <v>23</v>
      </c>
      <c r="L1603" s="15">
        <v>2</v>
      </c>
      <c r="M1603" s="15" t="s">
        <v>15548</v>
      </c>
      <c r="N1603" s="15" t="s">
        <v>18867</v>
      </c>
      <c r="O1603" s="56">
        <v>45637</v>
      </c>
    </row>
    <row r="1604" spans="1:15" s="12" customFormat="1">
      <c r="A1604" s="56">
        <v>45637</v>
      </c>
      <c r="B1604" s="15" t="s">
        <v>17658</v>
      </c>
      <c r="C1604" s="15" t="s">
        <v>17659</v>
      </c>
      <c r="D1604" s="15">
        <v>7.35</v>
      </c>
      <c r="E1604" s="56">
        <v>47930</v>
      </c>
      <c r="F1604" s="15">
        <v>110.5425</v>
      </c>
      <c r="G1604" s="15">
        <v>110.7101</v>
      </c>
      <c r="H1604" s="15">
        <v>5.29</v>
      </c>
      <c r="I1604" s="15">
        <v>80</v>
      </c>
      <c r="J1604" s="15" t="s">
        <v>17426</v>
      </c>
      <c r="K1604" s="15" t="s">
        <v>23</v>
      </c>
      <c r="L1604" s="15">
        <v>2</v>
      </c>
      <c r="M1604" s="15" t="s">
        <v>15548</v>
      </c>
      <c r="N1604" s="15" t="s">
        <v>18970</v>
      </c>
      <c r="O1604" s="56">
        <v>45637</v>
      </c>
    </row>
    <row r="1605" spans="1:15" s="12" customFormat="1">
      <c r="A1605" s="56">
        <v>45637</v>
      </c>
      <c r="B1605" s="15" t="s">
        <v>17658</v>
      </c>
      <c r="C1605" s="15" t="s">
        <v>12642</v>
      </c>
      <c r="D1605" s="15">
        <v>7.4</v>
      </c>
      <c r="E1605" s="56">
        <v>46052</v>
      </c>
      <c r="F1605" s="15">
        <v>99.703199999999995</v>
      </c>
      <c r="G1605" s="15">
        <v>99.703000000000003</v>
      </c>
      <c r="H1605" s="15">
        <v>7.65</v>
      </c>
      <c r="I1605" s="15">
        <v>15000</v>
      </c>
      <c r="J1605" s="15" t="s">
        <v>17426</v>
      </c>
      <c r="K1605" s="15" t="s">
        <v>23</v>
      </c>
      <c r="L1605" s="15">
        <v>5</v>
      </c>
      <c r="M1605" s="15" t="s">
        <v>15548</v>
      </c>
      <c r="N1605" s="15" t="s">
        <v>18049</v>
      </c>
      <c r="O1605" s="56">
        <v>45637</v>
      </c>
    </row>
    <row r="1606" spans="1:15" s="12" customFormat="1">
      <c r="A1606" s="56">
        <v>45637</v>
      </c>
      <c r="B1606" s="15" t="s">
        <v>17658</v>
      </c>
      <c r="C1606" s="15" t="s">
        <v>17664</v>
      </c>
      <c r="D1606" s="15">
        <v>7.5</v>
      </c>
      <c r="E1606" s="56">
        <v>46008</v>
      </c>
      <c r="F1606" s="15">
        <v>99.854500000000002</v>
      </c>
      <c r="G1606" s="15">
        <v>99.854500000000002</v>
      </c>
      <c r="H1606" s="15">
        <v>7.65</v>
      </c>
      <c r="I1606" s="15">
        <v>2500</v>
      </c>
      <c r="J1606" s="15" t="s">
        <v>17426</v>
      </c>
      <c r="K1606" s="15" t="s">
        <v>23</v>
      </c>
      <c r="L1606" s="15">
        <v>1</v>
      </c>
      <c r="M1606" s="15" t="s">
        <v>15548</v>
      </c>
      <c r="N1606" s="15" t="s">
        <v>17665</v>
      </c>
      <c r="O1606" s="56">
        <v>45637</v>
      </c>
    </row>
    <row r="1607" spans="1:15" s="12" customFormat="1">
      <c r="A1607" s="56">
        <v>45637</v>
      </c>
      <c r="B1607" s="15" t="s">
        <v>17658</v>
      </c>
      <c r="C1607" s="15" t="s">
        <v>12830</v>
      </c>
      <c r="D1607" s="15">
        <v>7.58</v>
      </c>
      <c r="E1607" s="56">
        <v>46234</v>
      </c>
      <c r="F1607" s="15">
        <v>99.935900000000004</v>
      </c>
      <c r="G1607" s="15">
        <v>99.947199999999995</v>
      </c>
      <c r="H1607" s="15">
        <v>7.5724999999999998</v>
      </c>
      <c r="I1607" s="15">
        <v>20000</v>
      </c>
      <c r="J1607" s="15" t="s">
        <v>17426</v>
      </c>
      <c r="K1607" s="15" t="s">
        <v>23</v>
      </c>
      <c r="L1607" s="15">
        <v>3</v>
      </c>
      <c r="M1607" s="15" t="s">
        <v>15548</v>
      </c>
      <c r="N1607" s="15" t="s">
        <v>18054</v>
      </c>
      <c r="O1607" s="56">
        <v>45637</v>
      </c>
    </row>
    <row r="1608" spans="1:15" s="12" customFormat="1">
      <c r="A1608" s="56">
        <v>45637</v>
      </c>
      <c r="B1608" s="15" t="s">
        <v>17658</v>
      </c>
      <c r="C1608" s="15" t="s">
        <v>17666</v>
      </c>
      <c r="D1608" s="15">
        <v>7.5</v>
      </c>
      <c r="E1608" s="56">
        <v>46265</v>
      </c>
      <c r="F1608" s="15">
        <v>99.820300000000003</v>
      </c>
      <c r="G1608" s="15">
        <v>99.820300000000003</v>
      </c>
      <c r="H1608" s="15">
        <v>7.58</v>
      </c>
      <c r="I1608" s="15">
        <v>10000</v>
      </c>
      <c r="J1608" s="15" t="s">
        <v>17426</v>
      </c>
      <c r="K1608" s="15" t="s">
        <v>23</v>
      </c>
      <c r="L1608" s="15">
        <v>1</v>
      </c>
      <c r="M1608" s="15" t="s">
        <v>15548</v>
      </c>
      <c r="N1608" s="15" t="s">
        <v>17667</v>
      </c>
      <c r="O1608" s="56">
        <v>45637</v>
      </c>
    </row>
    <row r="1609" spans="1:15" s="12" customFormat="1">
      <c r="A1609" s="56">
        <v>45637</v>
      </c>
      <c r="B1609" s="15" t="s">
        <v>17658</v>
      </c>
      <c r="C1609" s="15" t="s">
        <v>3041</v>
      </c>
      <c r="D1609" s="15">
        <v>7.62</v>
      </c>
      <c r="E1609" s="56">
        <v>47248</v>
      </c>
      <c r="F1609" s="15">
        <v>100.73869999999999</v>
      </c>
      <c r="G1609" s="15">
        <v>100.73869999999999</v>
      </c>
      <c r="H1609" s="15">
        <v>7.3949999999999996</v>
      </c>
      <c r="I1609" s="15">
        <v>2500</v>
      </c>
      <c r="J1609" s="15" t="s">
        <v>17426</v>
      </c>
      <c r="K1609" s="15" t="s">
        <v>23</v>
      </c>
      <c r="L1609" s="15">
        <v>1</v>
      </c>
      <c r="M1609" s="15" t="s">
        <v>15548</v>
      </c>
      <c r="N1609" s="15" t="s">
        <v>18296</v>
      </c>
      <c r="O1609" s="56">
        <v>45637</v>
      </c>
    </row>
    <row r="1610" spans="1:15" s="12" customFormat="1">
      <c r="A1610" s="56">
        <v>45637</v>
      </c>
      <c r="B1610" s="15" t="s">
        <v>17658</v>
      </c>
      <c r="C1610" s="15" t="s">
        <v>5682</v>
      </c>
      <c r="D1610" s="15">
        <v>7.7</v>
      </c>
      <c r="E1610" s="56">
        <v>46660</v>
      </c>
      <c r="F1610" s="15">
        <v>100.49290000000001</v>
      </c>
      <c r="G1610" s="15">
        <v>100.49290000000001</v>
      </c>
      <c r="H1610" s="15">
        <v>7.48</v>
      </c>
      <c r="I1610" s="15">
        <v>5000</v>
      </c>
      <c r="J1610" s="15" t="s">
        <v>17426</v>
      </c>
      <c r="K1610" s="15" t="s">
        <v>23</v>
      </c>
      <c r="L1610" s="15">
        <v>1</v>
      </c>
      <c r="M1610" s="15" t="s">
        <v>15548</v>
      </c>
      <c r="N1610" s="15" t="s">
        <v>18297</v>
      </c>
      <c r="O1610" s="56">
        <v>45637</v>
      </c>
    </row>
    <row r="1611" spans="1:15" s="12" customFormat="1">
      <c r="A1611" s="56">
        <v>45637</v>
      </c>
      <c r="B1611" s="15" t="s">
        <v>17658</v>
      </c>
      <c r="C1611" s="15" t="s">
        <v>18057</v>
      </c>
      <c r="D1611" s="15">
        <v>7.64</v>
      </c>
      <c r="E1611" s="56">
        <v>47458</v>
      </c>
      <c r="F1611" s="15">
        <v>100.9914</v>
      </c>
      <c r="G1611" s="15">
        <v>100.9914</v>
      </c>
      <c r="H1611" s="15">
        <v>7.39</v>
      </c>
      <c r="I1611" s="15">
        <v>10000</v>
      </c>
      <c r="J1611" s="15" t="s">
        <v>17426</v>
      </c>
      <c r="K1611" s="15" t="s">
        <v>23</v>
      </c>
      <c r="L1611" s="15">
        <v>3</v>
      </c>
      <c r="M1611" s="15" t="s">
        <v>15548</v>
      </c>
      <c r="N1611" s="15" t="s">
        <v>18058</v>
      </c>
      <c r="O1611" s="56">
        <v>45637</v>
      </c>
    </row>
    <row r="1612" spans="1:15" s="12" customFormat="1">
      <c r="A1612" s="56">
        <v>45637</v>
      </c>
      <c r="B1612" s="15" t="s">
        <v>17658</v>
      </c>
      <c r="C1612" s="15" t="s">
        <v>223</v>
      </c>
      <c r="D1612" s="15">
        <v>7.44</v>
      </c>
      <c r="E1612" s="56">
        <v>46807</v>
      </c>
      <c r="F1612" s="15">
        <v>99.991100000000003</v>
      </c>
      <c r="G1612" s="15">
        <v>99.991100000000003</v>
      </c>
      <c r="H1612" s="15">
        <v>7.45</v>
      </c>
      <c r="I1612" s="15">
        <v>7500</v>
      </c>
      <c r="J1612" s="15" t="s">
        <v>17426</v>
      </c>
      <c r="K1612" s="15" t="s">
        <v>23</v>
      </c>
      <c r="L1612" s="15">
        <v>2</v>
      </c>
      <c r="M1612" s="15" t="s">
        <v>15548</v>
      </c>
      <c r="N1612" s="15" t="s">
        <v>17669</v>
      </c>
      <c r="O1612" s="56">
        <v>45637</v>
      </c>
    </row>
    <row r="1613" spans="1:15" s="12" customFormat="1">
      <c r="A1613" s="56">
        <v>45637</v>
      </c>
      <c r="B1613" s="15" t="s">
        <v>18971</v>
      </c>
      <c r="C1613" s="15" t="s">
        <v>18972</v>
      </c>
      <c r="D1613" s="15">
        <v>8.25</v>
      </c>
      <c r="E1613" s="56">
        <v>46192</v>
      </c>
      <c r="F1613" s="15">
        <v>100.12860000000001</v>
      </c>
      <c r="G1613" s="15">
        <v>100.12860000000001</v>
      </c>
      <c r="H1613" s="15">
        <v>8.1999999999999993</v>
      </c>
      <c r="I1613" s="15">
        <v>5000</v>
      </c>
      <c r="J1613" s="15" t="s">
        <v>17426</v>
      </c>
      <c r="K1613" s="15" t="s">
        <v>23</v>
      </c>
      <c r="L1613" s="15">
        <v>1</v>
      </c>
      <c r="M1613" s="15" t="s">
        <v>15548</v>
      </c>
      <c r="N1613" s="15" t="s">
        <v>18973</v>
      </c>
      <c r="O1613" s="56">
        <v>45637</v>
      </c>
    </row>
    <row r="1614" spans="1:15" s="12" customFormat="1">
      <c r="A1614" s="56">
        <v>45637</v>
      </c>
      <c r="B1614" s="15" t="s">
        <v>17670</v>
      </c>
      <c r="C1614" s="15" t="s">
        <v>18974</v>
      </c>
      <c r="D1614" s="15">
        <v>8.1199999999999992</v>
      </c>
      <c r="E1614" s="56">
        <v>46640</v>
      </c>
      <c r="F1614" s="15">
        <v>100.75279999999999</v>
      </c>
      <c r="G1614" s="15">
        <v>100.75279999999999</v>
      </c>
      <c r="H1614" s="15">
        <v>7.75</v>
      </c>
      <c r="I1614" s="15">
        <v>2500</v>
      </c>
      <c r="J1614" s="15" t="s">
        <v>17426</v>
      </c>
      <c r="K1614" s="15" t="s">
        <v>23</v>
      </c>
      <c r="L1614" s="15">
        <v>1</v>
      </c>
      <c r="M1614" s="15" t="s">
        <v>15548</v>
      </c>
      <c r="N1614" s="15" t="s">
        <v>18975</v>
      </c>
      <c r="O1614" s="56">
        <v>45637</v>
      </c>
    </row>
    <row r="1615" spans="1:15" s="12" customFormat="1">
      <c r="A1615" s="56">
        <v>45637</v>
      </c>
      <c r="B1615" s="15" t="s">
        <v>17670</v>
      </c>
      <c r="C1615" s="15" t="s">
        <v>18494</v>
      </c>
      <c r="D1615" s="15">
        <v>7.7950999999999997</v>
      </c>
      <c r="E1615" s="56">
        <v>46731</v>
      </c>
      <c r="F1615" s="15">
        <v>100.1409</v>
      </c>
      <c r="G1615" s="15">
        <v>100.1409</v>
      </c>
      <c r="H1615" s="15">
        <v>7.74</v>
      </c>
      <c r="I1615" s="15">
        <v>2500</v>
      </c>
      <c r="J1615" s="15" t="s">
        <v>17426</v>
      </c>
      <c r="K1615" s="15" t="s">
        <v>23</v>
      </c>
      <c r="L1615" s="15">
        <v>1</v>
      </c>
      <c r="M1615" s="15" t="s">
        <v>15548</v>
      </c>
      <c r="N1615" s="15" t="s">
        <v>18495</v>
      </c>
      <c r="O1615" s="56">
        <v>45637</v>
      </c>
    </row>
    <row r="1616" spans="1:15" s="12" customFormat="1">
      <c r="A1616" s="56">
        <v>45637</v>
      </c>
      <c r="B1616" s="15" t="s">
        <v>17677</v>
      </c>
      <c r="C1616" s="15" t="s">
        <v>17682</v>
      </c>
      <c r="D1616" s="15">
        <v>9.9</v>
      </c>
      <c r="E1616" s="56">
        <v>46324</v>
      </c>
      <c r="F1616" s="15">
        <v>99.580799999999996</v>
      </c>
      <c r="G1616" s="15">
        <v>99.520300000000006</v>
      </c>
      <c r="H1616" s="15">
        <v>10.8636</v>
      </c>
      <c r="I1616" s="15">
        <v>1.1000000000000001</v>
      </c>
      <c r="J1616" s="15" t="s">
        <v>17426</v>
      </c>
      <c r="K1616" s="15" t="s">
        <v>23</v>
      </c>
      <c r="L1616" s="15">
        <v>4</v>
      </c>
      <c r="M1616" s="15" t="s">
        <v>15548</v>
      </c>
      <c r="N1616" s="15" t="s">
        <v>17683</v>
      </c>
      <c r="O1616" s="56">
        <v>45637</v>
      </c>
    </row>
    <row r="1617" spans="1:15" s="12" customFormat="1">
      <c r="A1617" s="56">
        <v>45637</v>
      </c>
      <c r="B1617" s="15" t="s">
        <v>17677</v>
      </c>
      <c r="C1617" s="15" t="s">
        <v>17684</v>
      </c>
      <c r="D1617" s="15">
        <v>0</v>
      </c>
      <c r="E1617" s="56">
        <v>46346</v>
      </c>
      <c r="F1617" s="15">
        <v>99.157899999999998</v>
      </c>
      <c r="G1617" s="15">
        <v>99.157600000000002</v>
      </c>
      <c r="H1617" s="15">
        <v>11</v>
      </c>
      <c r="I1617" s="15">
        <v>44.5</v>
      </c>
      <c r="J1617" s="15" t="s">
        <v>17426</v>
      </c>
      <c r="K1617" s="15" t="s">
        <v>23</v>
      </c>
      <c r="L1617" s="15">
        <v>51</v>
      </c>
      <c r="M1617" s="15" t="s">
        <v>15548</v>
      </c>
      <c r="N1617" s="15" t="s">
        <v>17685</v>
      </c>
      <c r="O1617" s="56">
        <v>45637</v>
      </c>
    </row>
    <row r="1618" spans="1:15" s="12" customFormat="1">
      <c r="A1618" s="56">
        <v>45637</v>
      </c>
      <c r="B1618" s="15" t="s">
        <v>17686</v>
      </c>
      <c r="C1618" s="15" t="s">
        <v>17687</v>
      </c>
      <c r="D1618" s="15">
        <v>0</v>
      </c>
      <c r="E1618" s="56">
        <v>46337</v>
      </c>
      <c r="F1618" s="15">
        <v>101.0855</v>
      </c>
      <c r="G1618" s="15">
        <v>101.0855</v>
      </c>
      <c r="H1618" s="15">
        <v>11.75</v>
      </c>
      <c r="I1618" s="15">
        <v>149.6</v>
      </c>
      <c r="J1618" s="15" t="s">
        <v>17426</v>
      </c>
      <c r="K1618" s="15" t="s">
        <v>23</v>
      </c>
      <c r="L1618" s="15">
        <v>208</v>
      </c>
      <c r="M1618" s="15" t="s">
        <v>15548</v>
      </c>
      <c r="N1618" s="15" t="s">
        <v>17688</v>
      </c>
      <c r="O1618" s="56">
        <v>45637</v>
      </c>
    </row>
    <row r="1619" spans="1:15" s="12" customFormat="1">
      <c r="A1619" s="56">
        <v>45637</v>
      </c>
      <c r="B1619" s="15" t="s">
        <v>17903</v>
      </c>
      <c r="C1619" s="15" t="s">
        <v>13426</v>
      </c>
      <c r="D1619" s="15">
        <v>7.9050000000000002</v>
      </c>
      <c r="E1619" s="56">
        <v>46359</v>
      </c>
      <c r="F1619" s="15">
        <v>100.0622</v>
      </c>
      <c r="G1619" s="15">
        <v>100.0622</v>
      </c>
      <c r="H1619" s="15">
        <v>7.86</v>
      </c>
      <c r="I1619" s="15">
        <v>5000</v>
      </c>
      <c r="J1619" s="15" t="s">
        <v>17426</v>
      </c>
      <c r="K1619" s="15" t="s">
        <v>23</v>
      </c>
      <c r="L1619" s="15">
        <v>1</v>
      </c>
      <c r="M1619" s="15" t="s">
        <v>15548</v>
      </c>
      <c r="N1619" s="15" t="s">
        <v>18307</v>
      </c>
      <c r="O1619" s="56">
        <v>45637</v>
      </c>
    </row>
    <row r="1620" spans="1:15" s="12" customFormat="1">
      <c r="A1620" s="56">
        <v>45637</v>
      </c>
      <c r="B1620" s="15" t="s">
        <v>17903</v>
      </c>
      <c r="C1620" s="15" t="s">
        <v>13333</v>
      </c>
      <c r="D1620" s="15">
        <v>8.15</v>
      </c>
      <c r="E1620" s="56">
        <v>48787</v>
      </c>
      <c r="F1620" s="15">
        <v>100.46</v>
      </c>
      <c r="G1620" s="15">
        <v>100.46</v>
      </c>
      <c r="H1620" s="15">
        <v>8.06</v>
      </c>
      <c r="I1620" s="15">
        <v>100</v>
      </c>
      <c r="J1620" s="15" t="s">
        <v>17426</v>
      </c>
      <c r="K1620" s="15" t="s">
        <v>23</v>
      </c>
      <c r="L1620" s="15">
        <v>1</v>
      </c>
      <c r="M1620" s="15" t="s">
        <v>15548</v>
      </c>
      <c r="N1620" s="15" t="s">
        <v>18072</v>
      </c>
      <c r="O1620" s="56">
        <v>45637</v>
      </c>
    </row>
    <row r="1621" spans="1:15" s="12" customFormat="1">
      <c r="A1621" s="56">
        <v>45637</v>
      </c>
      <c r="B1621" s="15" t="s">
        <v>17689</v>
      </c>
      <c r="C1621" s="15" t="s">
        <v>16484</v>
      </c>
      <c r="D1621" s="15">
        <v>9.4499999999999993</v>
      </c>
      <c r="E1621" s="56">
        <v>45779</v>
      </c>
      <c r="F1621" s="15">
        <v>99.95</v>
      </c>
      <c r="G1621" s="15">
        <v>99.9452</v>
      </c>
      <c r="H1621" s="15">
        <v>9.9153000000000002</v>
      </c>
      <c r="I1621" s="15">
        <v>0.91</v>
      </c>
      <c r="J1621" s="15" t="s">
        <v>17426</v>
      </c>
      <c r="K1621" s="15" t="s">
        <v>23</v>
      </c>
      <c r="L1621" s="15">
        <v>14</v>
      </c>
      <c r="M1621" s="15" t="s">
        <v>15548</v>
      </c>
      <c r="N1621" s="15" t="s">
        <v>18311</v>
      </c>
      <c r="O1621" s="56">
        <v>45637</v>
      </c>
    </row>
    <row r="1622" spans="1:15" s="12" customFormat="1">
      <c r="A1622" s="56">
        <v>45637</v>
      </c>
      <c r="B1622" s="15" t="s">
        <v>17689</v>
      </c>
      <c r="C1622" s="15" t="s">
        <v>17692</v>
      </c>
      <c r="D1622" s="15">
        <v>0</v>
      </c>
      <c r="E1622" s="56">
        <v>46115</v>
      </c>
      <c r="F1622" s="15">
        <v>107.0819</v>
      </c>
      <c r="G1622" s="15">
        <v>107.5776</v>
      </c>
      <c r="H1622" s="15">
        <v>1E-4</v>
      </c>
      <c r="I1622" s="15">
        <v>19</v>
      </c>
      <c r="J1622" s="15" t="s">
        <v>17426</v>
      </c>
      <c r="K1622" s="15" t="s">
        <v>23</v>
      </c>
      <c r="L1622" s="15">
        <v>5</v>
      </c>
      <c r="M1622" s="15" t="s">
        <v>15548</v>
      </c>
      <c r="N1622" s="15" t="s">
        <v>17693</v>
      </c>
      <c r="O1622" s="56">
        <v>45637</v>
      </c>
    </row>
    <row r="1623" spans="1:15" s="12" customFormat="1">
      <c r="A1623" s="56">
        <v>45637</v>
      </c>
      <c r="B1623" s="15" t="s">
        <v>17689</v>
      </c>
      <c r="C1623" s="15" t="s">
        <v>17694</v>
      </c>
      <c r="D1623" s="15">
        <v>0</v>
      </c>
      <c r="E1623" s="56">
        <v>46699</v>
      </c>
      <c r="F1623" s="15">
        <v>100</v>
      </c>
      <c r="G1623" s="15">
        <v>99.716700000000003</v>
      </c>
      <c r="H1623" s="15">
        <v>1E-4</v>
      </c>
      <c r="I1623" s="15">
        <v>12</v>
      </c>
      <c r="J1623" s="15" t="s">
        <v>17426</v>
      </c>
      <c r="K1623" s="15" t="s">
        <v>23</v>
      </c>
      <c r="L1623" s="15">
        <v>5</v>
      </c>
      <c r="M1623" s="15" t="s">
        <v>15548</v>
      </c>
      <c r="N1623" s="15" t="s">
        <v>17695</v>
      </c>
      <c r="O1623" s="56">
        <v>45637</v>
      </c>
    </row>
    <row r="1624" spans="1:15" s="12" customFormat="1">
      <c r="A1624" s="56">
        <v>45637</v>
      </c>
      <c r="B1624" s="15" t="s">
        <v>17697</v>
      </c>
      <c r="C1624" s="15" t="s">
        <v>17076</v>
      </c>
      <c r="D1624" s="15">
        <v>9.6999999999999993</v>
      </c>
      <c r="E1624" s="56">
        <v>49073</v>
      </c>
      <c r="F1624" s="15">
        <v>102.673</v>
      </c>
      <c r="G1624" s="15">
        <v>102.673</v>
      </c>
      <c r="H1624" s="15">
        <v>9.24</v>
      </c>
      <c r="I1624" s="15">
        <v>50</v>
      </c>
      <c r="J1624" s="15" t="s">
        <v>17426</v>
      </c>
      <c r="K1624" s="15" t="s">
        <v>23</v>
      </c>
      <c r="L1624" s="15">
        <v>1</v>
      </c>
      <c r="M1624" s="15" t="s">
        <v>15548</v>
      </c>
      <c r="N1624" s="15" t="s">
        <v>18976</v>
      </c>
      <c r="O1624" s="56">
        <v>45637</v>
      </c>
    </row>
    <row r="1625" spans="1:15" s="12" customFormat="1">
      <c r="A1625" s="56">
        <v>45637</v>
      </c>
      <c r="B1625" s="15" t="s">
        <v>17699</v>
      </c>
      <c r="C1625" s="15" t="s">
        <v>16352</v>
      </c>
      <c r="D1625" s="15">
        <v>10.75</v>
      </c>
      <c r="E1625" s="56">
        <v>45948</v>
      </c>
      <c r="F1625" s="15">
        <v>99.420500000000004</v>
      </c>
      <c r="G1625" s="15">
        <v>99.420500000000004</v>
      </c>
      <c r="H1625" s="15">
        <v>11.45</v>
      </c>
      <c r="I1625" s="15">
        <v>408</v>
      </c>
      <c r="J1625" s="15" t="s">
        <v>17426</v>
      </c>
      <c r="K1625" s="15" t="s">
        <v>23</v>
      </c>
      <c r="L1625" s="15">
        <v>1</v>
      </c>
      <c r="M1625" s="15" t="s">
        <v>15548</v>
      </c>
      <c r="N1625" s="15" t="s">
        <v>18977</v>
      </c>
      <c r="O1625" s="56">
        <v>45637</v>
      </c>
    </row>
    <row r="1626" spans="1:15" s="12" customFormat="1">
      <c r="A1626" s="56">
        <v>45637</v>
      </c>
      <c r="B1626" s="15" t="s">
        <v>17699</v>
      </c>
      <c r="C1626" s="15" t="s">
        <v>16876</v>
      </c>
      <c r="D1626" s="15">
        <v>10.4</v>
      </c>
      <c r="E1626" s="56">
        <v>46186</v>
      </c>
      <c r="F1626" s="15">
        <v>100.2024</v>
      </c>
      <c r="G1626" s="15">
        <v>100.2024</v>
      </c>
      <c r="H1626" s="15">
        <v>10.75</v>
      </c>
      <c r="I1626" s="15">
        <v>2.2400000000000002</v>
      </c>
      <c r="J1626" s="15" t="s">
        <v>17426</v>
      </c>
      <c r="K1626" s="15" t="s">
        <v>23</v>
      </c>
      <c r="L1626" s="15">
        <v>6</v>
      </c>
      <c r="M1626" s="15" t="s">
        <v>15548</v>
      </c>
      <c r="N1626" s="15" t="s">
        <v>18726</v>
      </c>
      <c r="O1626" s="56">
        <v>45637</v>
      </c>
    </row>
    <row r="1627" spans="1:15" s="12" customFormat="1">
      <c r="A1627" s="56">
        <v>45637</v>
      </c>
      <c r="B1627" s="15" t="s">
        <v>17699</v>
      </c>
      <c r="C1627" s="15" t="s">
        <v>16984</v>
      </c>
      <c r="D1627" s="15">
        <v>10.9</v>
      </c>
      <c r="E1627" s="56">
        <v>46186</v>
      </c>
      <c r="F1627" s="15">
        <v>99.872900000000001</v>
      </c>
      <c r="G1627" s="15">
        <v>99.872799999999998</v>
      </c>
      <c r="H1627" s="15">
        <v>11</v>
      </c>
      <c r="I1627" s="15">
        <v>5.6</v>
      </c>
      <c r="J1627" s="15" t="s">
        <v>17426</v>
      </c>
      <c r="K1627" s="15" t="s">
        <v>23</v>
      </c>
      <c r="L1627" s="15">
        <v>19</v>
      </c>
      <c r="M1627" s="15" t="s">
        <v>15548</v>
      </c>
      <c r="N1627" s="15" t="s">
        <v>18078</v>
      </c>
      <c r="O1627" s="56">
        <v>45637</v>
      </c>
    </row>
    <row r="1628" spans="1:15" s="12" customFormat="1">
      <c r="A1628" s="56">
        <v>45637</v>
      </c>
      <c r="B1628" s="15" t="s">
        <v>17699</v>
      </c>
      <c r="C1628" s="15" t="s">
        <v>16806</v>
      </c>
      <c r="D1628" s="15">
        <v>10.65</v>
      </c>
      <c r="E1628" s="56">
        <v>46459</v>
      </c>
      <c r="F1628" s="15">
        <v>99.75</v>
      </c>
      <c r="G1628" s="15">
        <v>99.75</v>
      </c>
      <c r="H1628" s="15">
        <v>11.3241</v>
      </c>
      <c r="I1628" s="15">
        <v>37.92</v>
      </c>
      <c r="J1628" s="15" t="s">
        <v>17426</v>
      </c>
      <c r="K1628" s="15" t="s">
        <v>23</v>
      </c>
      <c r="L1628" s="15">
        <v>2</v>
      </c>
      <c r="M1628" s="15" t="s">
        <v>15548</v>
      </c>
      <c r="N1628" s="15" t="s">
        <v>18727</v>
      </c>
      <c r="O1628" s="56">
        <v>45637</v>
      </c>
    </row>
    <row r="1629" spans="1:15" s="12" customFormat="1">
      <c r="A1629" s="56">
        <v>45637</v>
      </c>
      <c r="B1629" s="15" t="s">
        <v>17699</v>
      </c>
      <c r="C1629" s="15" t="s">
        <v>16917</v>
      </c>
      <c r="D1629" s="15">
        <v>0</v>
      </c>
      <c r="E1629" s="56">
        <v>45913</v>
      </c>
      <c r="F1629" s="15">
        <v>99.644400000000005</v>
      </c>
      <c r="G1629" s="15">
        <v>99.602900000000005</v>
      </c>
      <c r="H1629" s="15">
        <v>11.0687</v>
      </c>
      <c r="I1629" s="15">
        <v>9.02</v>
      </c>
      <c r="J1629" s="15" t="s">
        <v>17426</v>
      </c>
      <c r="K1629" s="15" t="s">
        <v>23</v>
      </c>
      <c r="L1629" s="15">
        <v>24</v>
      </c>
      <c r="M1629" s="15" t="s">
        <v>15548</v>
      </c>
      <c r="N1629" s="15" t="s">
        <v>17700</v>
      </c>
      <c r="O1629" s="56">
        <v>45637</v>
      </c>
    </row>
    <row r="1630" spans="1:15" s="12" customFormat="1">
      <c r="A1630" s="56">
        <v>45637</v>
      </c>
      <c r="B1630" s="15" t="s">
        <v>17704</v>
      </c>
      <c r="C1630" s="15" t="s">
        <v>18081</v>
      </c>
      <c r="D1630" s="15">
        <v>9.57</v>
      </c>
      <c r="E1630" s="56">
        <v>46559</v>
      </c>
      <c r="F1630" s="15">
        <v>100.7</v>
      </c>
      <c r="G1630" s="15">
        <v>100.7</v>
      </c>
      <c r="H1630" s="15">
        <v>9.6609999999999996</v>
      </c>
      <c r="I1630" s="15">
        <v>4</v>
      </c>
      <c r="J1630" s="15" t="s">
        <v>17426</v>
      </c>
      <c r="K1630" s="15" t="s">
        <v>23</v>
      </c>
      <c r="L1630" s="15">
        <v>1</v>
      </c>
      <c r="M1630" s="15" t="s">
        <v>15548</v>
      </c>
      <c r="N1630" s="15" t="s">
        <v>18082</v>
      </c>
      <c r="O1630" s="56">
        <v>45637</v>
      </c>
    </row>
    <row r="1631" spans="1:15" s="12" customFormat="1">
      <c r="A1631" s="56">
        <v>45637</v>
      </c>
      <c r="B1631" s="15" t="s">
        <v>17704</v>
      </c>
      <c r="C1631" s="15" t="s">
        <v>17703</v>
      </c>
      <c r="D1631" s="15">
        <v>8.35</v>
      </c>
      <c r="E1631" s="56">
        <v>46081</v>
      </c>
      <c r="F1631" s="15">
        <v>98.563100000000006</v>
      </c>
      <c r="G1631" s="15">
        <v>98.531999999999996</v>
      </c>
      <c r="H1631" s="15">
        <v>10.07</v>
      </c>
      <c r="I1631" s="15">
        <v>20</v>
      </c>
      <c r="J1631" s="15" t="s">
        <v>17426</v>
      </c>
      <c r="K1631" s="15" t="s">
        <v>23</v>
      </c>
      <c r="L1631" s="15">
        <v>2</v>
      </c>
      <c r="M1631" s="15" t="s">
        <v>15548</v>
      </c>
      <c r="N1631" s="15" t="s">
        <v>17705</v>
      </c>
      <c r="O1631" s="56">
        <v>45637</v>
      </c>
    </row>
    <row r="1632" spans="1:15" s="12" customFormat="1">
      <c r="A1632" s="56">
        <v>45637</v>
      </c>
      <c r="B1632" s="15" t="s">
        <v>18978</v>
      </c>
      <c r="C1632" s="15" t="s">
        <v>18979</v>
      </c>
      <c r="D1632" s="15">
        <v>0</v>
      </c>
      <c r="E1632" s="56">
        <v>46507</v>
      </c>
      <c r="F1632" s="15">
        <v>100.4205</v>
      </c>
      <c r="G1632" s="15">
        <v>100.4205</v>
      </c>
      <c r="H1632" s="15">
        <v>8.26</v>
      </c>
      <c r="I1632" s="15">
        <v>7500</v>
      </c>
      <c r="J1632" s="15" t="s">
        <v>17426</v>
      </c>
      <c r="K1632" s="15" t="s">
        <v>23</v>
      </c>
      <c r="L1632" s="15">
        <v>1</v>
      </c>
      <c r="M1632" s="15" t="s">
        <v>15548</v>
      </c>
      <c r="N1632" s="15" t="s">
        <v>18980</v>
      </c>
      <c r="O1632" s="56">
        <v>45637</v>
      </c>
    </row>
    <row r="1633" spans="1:15" s="12" customFormat="1">
      <c r="A1633" s="56">
        <v>45637</v>
      </c>
      <c r="B1633" s="15" t="s">
        <v>17713</v>
      </c>
      <c r="C1633" s="15" t="s">
        <v>16717</v>
      </c>
      <c r="D1633" s="15">
        <v>10.029999999999999</v>
      </c>
      <c r="E1633" s="56">
        <v>47108</v>
      </c>
      <c r="F1633" s="15">
        <v>98.25</v>
      </c>
      <c r="G1633" s="15">
        <v>98.25</v>
      </c>
      <c r="H1633" s="15">
        <v>11.0861</v>
      </c>
      <c r="I1633" s="15">
        <v>13</v>
      </c>
      <c r="J1633" s="15" t="s">
        <v>17426</v>
      </c>
      <c r="K1633" s="15" t="s">
        <v>23</v>
      </c>
      <c r="L1633" s="15">
        <v>2</v>
      </c>
      <c r="M1633" s="15" t="s">
        <v>15548</v>
      </c>
      <c r="N1633" s="15" t="s">
        <v>18326</v>
      </c>
      <c r="O1633" s="56">
        <v>45637</v>
      </c>
    </row>
    <row r="1634" spans="1:15" s="12" customFormat="1">
      <c r="A1634" s="56">
        <v>45637</v>
      </c>
      <c r="B1634" s="15" t="s">
        <v>17715</v>
      </c>
      <c r="C1634" s="15" t="s">
        <v>18629</v>
      </c>
      <c r="D1634" s="15">
        <v>6.87</v>
      </c>
      <c r="E1634" s="56">
        <v>45715</v>
      </c>
      <c r="F1634" s="15">
        <v>99.7119</v>
      </c>
      <c r="G1634" s="15">
        <v>99.7119</v>
      </c>
      <c r="H1634" s="15">
        <v>7.8</v>
      </c>
      <c r="I1634" s="15">
        <v>500</v>
      </c>
      <c r="J1634" s="15" t="s">
        <v>17426</v>
      </c>
      <c r="K1634" s="15" t="s">
        <v>23</v>
      </c>
      <c r="L1634" s="15">
        <v>1</v>
      </c>
      <c r="M1634" s="15" t="s">
        <v>17433</v>
      </c>
      <c r="N1634" s="15" t="s">
        <v>18630</v>
      </c>
      <c r="O1634" s="56">
        <v>45637</v>
      </c>
    </row>
    <row r="1635" spans="1:15" s="12" customFormat="1">
      <c r="A1635" s="56">
        <v>45637</v>
      </c>
      <c r="B1635" s="15" t="s">
        <v>17715</v>
      </c>
      <c r="C1635" s="15" t="s">
        <v>17718</v>
      </c>
      <c r="D1635" s="15">
        <v>7.75</v>
      </c>
      <c r="E1635" s="56">
        <v>46299</v>
      </c>
      <c r="F1635" s="15">
        <v>100.1641</v>
      </c>
      <c r="G1635" s="15">
        <v>100.1641</v>
      </c>
      <c r="H1635" s="15">
        <v>9</v>
      </c>
      <c r="I1635" s="15">
        <v>2.34</v>
      </c>
      <c r="J1635" s="15" t="s">
        <v>17426</v>
      </c>
      <c r="K1635" s="15" t="s">
        <v>23</v>
      </c>
      <c r="L1635" s="15">
        <v>3</v>
      </c>
      <c r="M1635" s="15" t="s">
        <v>15548</v>
      </c>
      <c r="N1635" s="15" t="s">
        <v>17719</v>
      </c>
      <c r="O1635" s="56">
        <v>45637</v>
      </c>
    </row>
    <row r="1636" spans="1:15" s="12" customFormat="1">
      <c r="A1636" s="56">
        <v>45637</v>
      </c>
      <c r="B1636" s="15" t="s">
        <v>17715</v>
      </c>
      <c r="C1636" s="15" t="s">
        <v>11936</v>
      </c>
      <c r="D1636" s="15">
        <v>8.7799999999999994</v>
      </c>
      <c r="E1636" s="56">
        <v>47395</v>
      </c>
      <c r="F1636" s="15">
        <v>100.72</v>
      </c>
      <c r="G1636" s="15">
        <v>100.72</v>
      </c>
      <c r="H1636" s="15">
        <v>8.5717999999999996</v>
      </c>
      <c r="I1636" s="15">
        <v>2000</v>
      </c>
      <c r="J1636" s="15" t="s">
        <v>17426</v>
      </c>
      <c r="K1636" s="15" t="s">
        <v>23</v>
      </c>
      <c r="L1636" s="15">
        <v>1</v>
      </c>
      <c r="M1636" s="15" t="s">
        <v>15548</v>
      </c>
      <c r="N1636" s="15" t="s">
        <v>17720</v>
      </c>
      <c r="O1636" s="56">
        <v>45637</v>
      </c>
    </row>
    <row r="1637" spans="1:15" s="12" customFormat="1">
      <c r="A1637" s="56">
        <v>45637</v>
      </c>
      <c r="B1637" s="15" t="s">
        <v>17721</v>
      </c>
      <c r="C1637" s="15" t="s">
        <v>17227</v>
      </c>
      <c r="D1637" s="15">
        <v>9.65</v>
      </c>
      <c r="E1637" s="56">
        <v>46642</v>
      </c>
      <c r="F1637" s="15">
        <v>99.6</v>
      </c>
      <c r="G1637" s="15">
        <v>99.726799999999997</v>
      </c>
      <c r="H1637" s="15">
        <v>9.7315000000000005</v>
      </c>
      <c r="I1637" s="15">
        <v>205</v>
      </c>
      <c r="J1637" s="15" t="s">
        <v>17426</v>
      </c>
      <c r="K1637" s="15" t="s">
        <v>23</v>
      </c>
      <c r="L1637" s="15">
        <v>2</v>
      </c>
      <c r="M1637" s="15" t="s">
        <v>15548</v>
      </c>
      <c r="N1637" s="15" t="s">
        <v>18091</v>
      </c>
      <c r="O1637" s="56">
        <v>45637</v>
      </c>
    </row>
    <row r="1638" spans="1:15" s="12" customFormat="1">
      <c r="A1638" s="56">
        <v>45637</v>
      </c>
      <c r="B1638" s="15" t="s">
        <v>17721</v>
      </c>
      <c r="C1638" s="15" t="s">
        <v>17308</v>
      </c>
      <c r="D1638" s="15">
        <v>9.25</v>
      </c>
      <c r="E1638" s="56">
        <v>46277</v>
      </c>
      <c r="F1638" s="15">
        <v>100.00830000000001</v>
      </c>
      <c r="G1638" s="15">
        <v>100.00830000000001</v>
      </c>
      <c r="H1638" s="15">
        <v>9.1999999999999993</v>
      </c>
      <c r="I1638" s="15">
        <v>0.25</v>
      </c>
      <c r="J1638" s="15" t="s">
        <v>17426</v>
      </c>
      <c r="K1638" s="15" t="s">
        <v>23</v>
      </c>
      <c r="L1638" s="15">
        <v>1</v>
      </c>
      <c r="M1638" s="15" t="s">
        <v>15548</v>
      </c>
      <c r="N1638" s="15" t="s">
        <v>18734</v>
      </c>
      <c r="O1638" s="56">
        <v>45637</v>
      </c>
    </row>
    <row r="1639" spans="1:15" s="12" customFormat="1">
      <c r="A1639" s="56">
        <v>45637</v>
      </c>
      <c r="B1639" s="15" t="s">
        <v>17722</v>
      </c>
      <c r="C1639" s="15" t="s">
        <v>17723</v>
      </c>
      <c r="D1639" s="15">
        <v>0</v>
      </c>
      <c r="E1639" s="56">
        <v>47318</v>
      </c>
      <c r="F1639" s="15">
        <v>103.9</v>
      </c>
      <c r="G1639" s="15">
        <v>103.9</v>
      </c>
      <c r="H1639" s="15">
        <v>10.3035</v>
      </c>
      <c r="I1639" s="15">
        <v>7</v>
      </c>
      <c r="J1639" s="15" t="s">
        <v>17426</v>
      </c>
      <c r="K1639" s="15" t="s">
        <v>23</v>
      </c>
      <c r="L1639" s="15">
        <v>3</v>
      </c>
      <c r="M1639" s="15" t="s">
        <v>17433</v>
      </c>
      <c r="N1639" s="15" t="s">
        <v>17724</v>
      </c>
      <c r="O1639" s="56">
        <v>45637</v>
      </c>
    </row>
    <row r="1640" spans="1:15" s="12" customFormat="1">
      <c r="A1640" s="56">
        <v>45637</v>
      </c>
      <c r="B1640" s="15" t="s">
        <v>17725</v>
      </c>
      <c r="C1640" s="15" t="s">
        <v>18981</v>
      </c>
      <c r="D1640" s="15">
        <v>8.74</v>
      </c>
      <c r="E1640" s="56">
        <v>401768</v>
      </c>
      <c r="F1640" s="15">
        <v>100.485</v>
      </c>
      <c r="G1640" s="15">
        <v>100.4675</v>
      </c>
      <c r="H1640" s="15">
        <v>8.5126000000000008</v>
      </c>
      <c r="I1640" s="15">
        <v>1000</v>
      </c>
      <c r="J1640" s="15" t="s">
        <v>17426</v>
      </c>
      <c r="K1640" s="15" t="s">
        <v>23</v>
      </c>
      <c r="L1640" s="15">
        <v>2</v>
      </c>
      <c r="M1640" s="15" t="s">
        <v>15548</v>
      </c>
      <c r="N1640" s="15" t="s">
        <v>18982</v>
      </c>
      <c r="O1640" s="56">
        <v>45637</v>
      </c>
    </row>
    <row r="1641" spans="1:15" s="12" customFormat="1">
      <c r="A1641" s="56">
        <v>45637</v>
      </c>
      <c r="B1641" s="15" t="s">
        <v>18631</v>
      </c>
      <c r="C1641" s="15" t="s">
        <v>18735</v>
      </c>
      <c r="D1641" s="15">
        <v>0</v>
      </c>
      <c r="E1641" s="56">
        <v>45777</v>
      </c>
      <c r="F1641" s="15">
        <v>118.5728</v>
      </c>
      <c r="G1641" s="15">
        <v>118.5728</v>
      </c>
      <c r="H1641" s="15">
        <v>14</v>
      </c>
      <c r="I1641" s="15">
        <v>10</v>
      </c>
      <c r="J1641" s="15" t="s">
        <v>17426</v>
      </c>
      <c r="K1641" s="15" t="s">
        <v>23</v>
      </c>
      <c r="L1641" s="15">
        <v>1</v>
      </c>
      <c r="M1641" s="15" t="s">
        <v>15548</v>
      </c>
      <c r="N1641" s="15" t="s">
        <v>18736</v>
      </c>
      <c r="O1641" s="56">
        <v>45637</v>
      </c>
    </row>
    <row r="1642" spans="1:15" s="12" customFormat="1">
      <c r="A1642" s="56">
        <v>45637</v>
      </c>
      <c r="B1642" s="15" t="s">
        <v>17728</v>
      </c>
      <c r="C1642" s="15" t="s">
        <v>3552</v>
      </c>
      <c r="D1642" s="15">
        <v>8.4</v>
      </c>
      <c r="E1642" s="56">
        <v>401768</v>
      </c>
      <c r="F1642" s="15">
        <v>100.2137</v>
      </c>
      <c r="G1642" s="15">
        <v>100.2137</v>
      </c>
      <c r="H1642" s="15">
        <v>8.25</v>
      </c>
      <c r="I1642" s="15">
        <v>100</v>
      </c>
      <c r="J1642" s="15" t="s">
        <v>17426</v>
      </c>
      <c r="K1642" s="15" t="s">
        <v>23</v>
      </c>
      <c r="L1642" s="15">
        <v>1</v>
      </c>
      <c r="M1642" s="15" t="s">
        <v>15548</v>
      </c>
      <c r="N1642" s="15" t="s">
        <v>18737</v>
      </c>
      <c r="O1642" s="56">
        <v>45637</v>
      </c>
    </row>
    <row r="1643" spans="1:15" s="12" customFormat="1">
      <c r="A1643" s="56">
        <v>45637</v>
      </c>
      <c r="B1643" s="15" t="s">
        <v>17728</v>
      </c>
      <c r="C1643" s="15" t="s">
        <v>10728</v>
      </c>
      <c r="D1643" s="15">
        <v>8.4</v>
      </c>
      <c r="E1643" s="56">
        <v>401768</v>
      </c>
      <c r="F1643" s="15">
        <v>100.97450000000001</v>
      </c>
      <c r="G1643" s="15">
        <v>100.97450000000001</v>
      </c>
      <c r="H1643" s="15">
        <v>8.1</v>
      </c>
      <c r="I1643" s="15">
        <v>2500</v>
      </c>
      <c r="J1643" s="15" t="s">
        <v>17426</v>
      </c>
      <c r="K1643" s="15" t="s">
        <v>23</v>
      </c>
      <c r="L1643" s="15">
        <v>1</v>
      </c>
      <c r="M1643" s="15" t="s">
        <v>15548</v>
      </c>
      <c r="N1643" s="15" t="s">
        <v>17729</v>
      </c>
      <c r="O1643" s="56">
        <v>45637</v>
      </c>
    </row>
    <row r="1644" spans="1:15" s="12" customFormat="1">
      <c r="A1644" s="56">
        <v>45637</v>
      </c>
      <c r="B1644" s="15" t="s">
        <v>17728</v>
      </c>
      <c r="C1644" s="15" t="s">
        <v>1604</v>
      </c>
      <c r="D1644" s="15">
        <v>8.27</v>
      </c>
      <c r="E1644" s="56">
        <v>401644</v>
      </c>
      <c r="F1644" s="15">
        <v>100.94</v>
      </c>
      <c r="G1644" s="15">
        <v>100.94</v>
      </c>
      <c r="H1644" s="15">
        <v>8</v>
      </c>
      <c r="I1644" s="15">
        <v>700</v>
      </c>
      <c r="J1644" s="15" t="s">
        <v>17426</v>
      </c>
      <c r="K1644" s="15" t="s">
        <v>23</v>
      </c>
      <c r="L1644" s="15">
        <v>1</v>
      </c>
      <c r="M1644" s="15" t="s">
        <v>15548</v>
      </c>
      <c r="N1644" s="15" t="s">
        <v>18983</v>
      </c>
      <c r="O1644" s="56">
        <v>45637</v>
      </c>
    </row>
    <row r="1645" spans="1:15" s="12" customFormat="1">
      <c r="A1645" s="56">
        <v>45637</v>
      </c>
      <c r="B1645" s="15" t="s">
        <v>18632</v>
      </c>
      <c r="C1645" s="15" t="s">
        <v>18877</v>
      </c>
      <c r="D1645" s="15">
        <v>8.15</v>
      </c>
      <c r="E1645" s="56">
        <v>46206</v>
      </c>
      <c r="F1645" s="15">
        <v>100.0206</v>
      </c>
      <c r="G1645" s="15">
        <v>100.0206</v>
      </c>
      <c r="H1645" s="15">
        <v>8.08</v>
      </c>
      <c r="I1645" s="15">
        <v>2500</v>
      </c>
      <c r="J1645" s="15" t="s">
        <v>17426</v>
      </c>
      <c r="K1645" s="15" t="s">
        <v>23</v>
      </c>
      <c r="L1645" s="15">
        <v>1</v>
      </c>
      <c r="M1645" s="15" t="s">
        <v>15548</v>
      </c>
      <c r="N1645" s="15" t="s">
        <v>18878</v>
      </c>
      <c r="O1645" s="56">
        <v>45637</v>
      </c>
    </row>
    <row r="1646" spans="1:15" s="12" customFormat="1">
      <c r="A1646" s="56">
        <v>45637</v>
      </c>
      <c r="B1646" s="15" t="s">
        <v>17735</v>
      </c>
      <c r="C1646" s="15" t="s">
        <v>18984</v>
      </c>
      <c r="D1646" s="15">
        <v>11.25</v>
      </c>
      <c r="E1646" s="56">
        <v>45792</v>
      </c>
      <c r="F1646" s="15">
        <v>40.051000000000002</v>
      </c>
      <c r="G1646" s="15">
        <v>40.030999999999999</v>
      </c>
      <c r="H1646" s="15">
        <v>11.414999999999999</v>
      </c>
      <c r="I1646" s="15">
        <v>454.44</v>
      </c>
      <c r="J1646" s="15" t="s">
        <v>17426</v>
      </c>
      <c r="K1646" s="15" t="s">
        <v>23</v>
      </c>
      <c r="L1646" s="15">
        <v>2</v>
      </c>
      <c r="M1646" s="15" t="s">
        <v>15548</v>
      </c>
      <c r="N1646" s="15" t="s">
        <v>18985</v>
      </c>
      <c r="O1646" s="56">
        <v>45637</v>
      </c>
    </row>
    <row r="1647" spans="1:15" s="12" customFormat="1">
      <c r="A1647" s="56">
        <v>45637</v>
      </c>
      <c r="B1647" s="15" t="s">
        <v>17735</v>
      </c>
      <c r="C1647" s="15" t="s">
        <v>18986</v>
      </c>
      <c r="D1647" s="15">
        <v>9.5</v>
      </c>
      <c r="E1647" s="56">
        <v>45892</v>
      </c>
      <c r="F1647" s="15">
        <v>98.73</v>
      </c>
      <c r="G1647" s="15">
        <v>98.71</v>
      </c>
      <c r="H1647" s="15">
        <v>11.57</v>
      </c>
      <c r="I1647" s="15">
        <v>158</v>
      </c>
      <c r="J1647" s="15" t="s">
        <v>17426</v>
      </c>
      <c r="K1647" s="15" t="s">
        <v>23</v>
      </c>
      <c r="L1647" s="15">
        <v>2</v>
      </c>
      <c r="M1647" s="15" t="s">
        <v>15548</v>
      </c>
      <c r="N1647" s="15" t="s">
        <v>18987</v>
      </c>
      <c r="O1647" s="56">
        <v>45637</v>
      </c>
    </row>
    <row r="1648" spans="1:15" s="12" customFormat="1">
      <c r="A1648" s="56">
        <v>45637</v>
      </c>
      <c r="B1648" s="15" t="s">
        <v>17735</v>
      </c>
      <c r="C1648" s="15" t="s">
        <v>17736</v>
      </c>
      <c r="D1648" s="15">
        <v>0</v>
      </c>
      <c r="E1648" s="56">
        <v>45937</v>
      </c>
      <c r="F1648" s="15">
        <v>99.26</v>
      </c>
      <c r="G1648" s="15">
        <v>99.26</v>
      </c>
      <c r="H1648" s="15">
        <v>10.5</v>
      </c>
      <c r="I1648" s="15">
        <v>12</v>
      </c>
      <c r="J1648" s="15" t="s">
        <v>17426</v>
      </c>
      <c r="K1648" s="15" t="s">
        <v>23</v>
      </c>
      <c r="L1648" s="15">
        <v>2</v>
      </c>
      <c r="M1648" s="15" t="s">
        <v>15548</v>
      </c>
      <c r="N1648" s="15" t="s">
        <v>17737</v>
      </c>
      <c r="O1648" s="56">
        <v>45637</v>
      </c>
    </row>
    <row r="1649" spans="1:15" s="12" customFormat="1">
      <c r="A1649" s="56">
        <v>45637</v>
      </c>
      <c r="B1649" s="15" t="s">
        <v>17735</v>
      </c>
      <c r="C1649" s="15" t="s">
        <v>17738</v>
      </c>
      <c r="D1649" s="15">
        <v>10.25</v>
      </c>
      <c r="E1649" s="56">
        <v>46101</v>
      </c>
      <c r="F1649" s="15">
        <v>99.086399999999998</v>
      </c>
      <c r="G1649" s="15">
        <v>99.086399999999998</v>
      </c>
      <c r="H1649" s="15">
        <v>11.5</v>
      </c>
      <c r="I1649" s="15">
        <v>7</v>
      </c>
      <c r="J1649" s="15" t="s">
        <v>17426</v>
      </c>
      <c r="K1649" s="15" t="s">
        <v>23</v>
      </c>
      <c r="L1649" s="15">
        <v>7</v>
      </c>
      <c r="M1649" s="15" t="s">
        <v>15548</v>
      </c>
      <c r="N1649" s="15" t="s">
        <v>17739</v>
      </c>
      <c r="O1649" s="56">
        <v>45637</v>
      </c>
    </row>
    <row r="1650" spans="1:15" s="12" customFormat="1">
      <c r="A1650" s="56">
        <v>45637</v>
      </c>
      <c r="B1650" s="15" t="s">
        <v>17735</v>
      </c>
      <c r="C1650" s="15" t="s">
        <v>17740</v>
      </c>
      <c r="D1650" s="15">
        <v>10.6</v>
      </c>
      <c r="E1650" s="56">
        <v>46047</v>
      </c>
      <c r="F1650" s="15">
        <v>100.1272</v>
      </c>
      <c r="G1650" s="15">
        <v>100.1272</v>
      </c>
      <c r="H1650" s="15">
        <v>11</v>
      </c>
      <c r="I1650" s="15">
        <v>1</v>
      </c>
      <c r="J1650" s="15" t="s">
        <v>17426</v>
      </c>
      <c r="K1650" s="15" t="s">
        <v>23</v>
      </c>
      <c r="L1650" s="15">
        <v>1</v>
      </c>
      <c r="M1650" s="15" t="s">
        <v>15548</v>
      </c>
      <c r="N1650" s="15" t="s">
        <v>18742</v>
      </c>
      <c r="O1650" s="56">
        <v>45637</v>
      </c>
    </row>
    <row r="1651" spans="1:15" s="12" customFormat="1">
      <c r="A1651" s="56">
        <v>45637</v>
      </c>
      <c r="B1651" s="15" t="s">
        <v>18332</v>
      </c>
      <c r="C1651" s="15" t="s">
        <v>15060</v>
      </c>
      <c r="D1651" s="15">
        <v>7.02</v>
      </c>
      <c r="E1651" s="56">
        <v>48177</v>
      </c>
      <c r="F1651" s="15">
        <v>99.440600000000003</v>
      </c>
      <c r="G1651" s="15">
        <v>99.440600000000003</v>
      </c>
      <c r="H1651" s="15">
        <v>7.12</v>
      </c>
      <c r="I1651" s="15">
        <v>5500</v>
      </c>
      <c r="J1651" s="15" t="s">
        <v>17426</v>
      </c>
      <c r="K1651" s="15" t="s">
        <v>23</v>
      </c>
      <c r="L1651" s="15">
        <v>2</v>
      </c>
      <c r="M1651" s="15" t="s">
        <v>15548</v>
      </c>
      <c r="N1651" s="15" t="s">
        <v>18988</v>
      </c>
      <c r="O1651" s="56">
        <v>45637</v>
      </c>
    </row>
    <row r="1652" spans="1:15" s="12" customFormat="1">
      <c r="A1652" s="56">
        <v>45637</v>
      </c>
      <c r="B1652" s="15" t="s">
        <v>18332</v>
      </c>
      <c r="C1652" s="15" t="s">
        <v>9938</v>
      </c>
      <c r="D1652" s="15">
        <v>7.25</v>
      </c>
      <c r="E1652" s="56">
        <v>46419</v>
      </c>
      <c r="F1652" s="15">
        <v>99.966399999999993</v>
      </c>
      <c r="G1652" s="15">
        <v>99.966399999999993</v>
      </c>
      <c r="H1652" s="15">
        <v>7.25</v>
      </c>
      <c r="I1652" s="15">
        <v>10000</v>
      </c>
      <c r="J1652" s="15" t="s">
        <v>17426</v>
      </c>
      <c r="K1652" s="15" t="s">
        <v>23</v>
      </c>
      <c r="L1652" s="15">
        <v>1</v>
      </c>
      <c r="M1652" s="15" t="s">
        <v>15548</v>
      </c>
      <c r="N1652" s="15" t="s">
        <v>18989</v>
      </c>
      <c r="O1652" s="56">
        <v>45637</v>
      </c>
    </row>
    <row r="1653" spans="1:15" s="12" customFormat="1">
      <c r="A1653" s="56">
        <v>45637</v>
      </c>
      <c r="B1653" s="15" t="s">
        <v>17746</v>
      </c>
      <c r="C1653" s="15" t="s">
        <v>17747</v>
      </c>
      <c r="D1653" s="15">
        <v>12.4</v>
      </c>
      <c r="E1653" s="56">
        <v>47232</v>
      </c>
      <c r="F1653" s="15">
        <v>103</v>
      </c>
      <c r="G1653" s="15">
        <v>103</v>
      </c>
      <c r="H1653" s="15">
        <v>12.1434</v>
      </c>
      <c r="I1653" s="15">
        <v>1</v>
      </c>
      <c r="J1653" s="15" t="s">
        <v>17426</v>
      </c>
      <c r="K1653" s="15" t="s">
        <v>23</v>
      </c>
      <c r="L1653" s="15">
        <v>1</v>
      </c>
      <c r="M1653" s="15" t="s">
        <v>15548</v>
      </c>
      <c r="N1653" s="15" t="s">
        <v>17748</v>
      </c>
      <c r="O1653" s="56">
        <v>45637</v>
      </c>
    </row>
    <row r="1654" spans="1:15" s="12" customFormat="1">
      <c r="A1654" s="56">
        <v>45637</v>
      </c>
      <c r="B1654" s="15" t="s">
        <v>17750</v>
      </c>
      <c r="C1654" s="15" t="s">
        <v>1656</v>
      </c>
      <c r="D1654" s="15">
        <v>6.75</v>
      </c>
      <c r="E1654" s="56">
        <v>48117</v>
      </c>
      <c r="F1654" s="15">
        <v>88.361099999999993</v>
      </c>
      <c r="G1654" s="15">
        <v>88.361099999999993</v>
      </c>
      <c r="H1654" s="15">
        <v>10.66</v>
      </c>
      <c r="I1654" s="15">
        <v>44.63</v>
      </c>
      <c r="J1654" s="15" t="s">
        <v>17426</v>
      </c>
      <c r="K1654" s="15" t="s">
        <v>23</v>
      </c>
      <c r="L1654" s="15">
        <v>1</v>
      </c>
      <c r="M1654" s="15" t="s">
        <v>15548</v>
      </c>
      <c r="N1654" s="15" t="s">
        <v>17751</v>
      </c>
      <c r="O1654" s="56">
        <v>45637</v>
      </c>
    </row>
    <row r="1655" spans="1:15" s="12" customFormat="1">
      <c r="A1655" s="56">
        <v>45637</v>
      </c>
      <c r="B1655" s="15" t="s">
        <v>18107</v>
      </c>
      <c r="C1655" s="15" t="s">
        <v>18516</v>
      </c>
      <c r="D1655" s="15">
        <v>0</v>
      </c>
      <c r="E1655" s="56">
        <v>45853</v>
      </c>
      <c r="F1655" s="15">
        <v>141.642</v>
      </c>
      <c r="G1655" s="15">
        <v>141.642</v>
      </c>
      <c r="H1655" s="15">
        <v>9</v>
      </c>
      <c r="I1655" s="15">
        <v>50</v>
      </c>
      <c r="J1655" s="15" t="s">
        <v>17426</v>
      </c>
      <c r="K1655" s="15" t="s">
        <v>23</v>
      </c>
      <c r="L1655" s="15">
        <v>1</v>
      </c>
      <c r="M1655" s="15" t="s">
        <v>17433</v>
      </c>
      <c r="N1655" s="15" t="s">
        <v>18517</v>
      </c>
      <c r="O1655" s="56">
        <v>45637</v>
      </c>
    </row>
    <row r="1656" spans="1:15" s="12" customFormat="1">
      <c r="A1656" s="56">
        <v>45637</v>
      </c>
      <c r="B1656" s="15" t="s">
        <v>17753</v>
      </c>
      <c r="C1656" s="15" t="s">
        <v>15383</v>
      </c>
      <c r="D1656" s="15">
        <v>9.8000000000000007</v>
      </c>
      <c r="E1656" s="56">
        <v>46359</v>
      </c>
      <c r="F1656" s="15">
        <v>99.626900000000006</v>
      </c>
      <c r="G1656" s="15">
        <v>99.528899999999993</v>
      </c>
      <c r="H1656" s="15">
        <v>10.715400000000001</v>
      </c>
      <c r="I1656" s="15">
        <v>3900</v>
      </c>
      <c r="J1656" s="15" t="s">
        <v>17426</v>
      </c>
      <c r="K1656" s="15" t="s">
        <v>23</v>
      </c>
      <c r="L1656" s="15">
        <v>3</v>
      </c>
      <c r="M1656" s="15" t="s">
        <v>15548</v>
      </c>
      <c r="N1656" s="15" t="s">
        <v>18635</v>
      </c>
      <c r="O1656" s="56">
        <v>45637</v>
      </c>
    </row>
    <row r="1657" spans="1:15" s="12" customFormat="1">
      <c r="A1657" s="56">
        <v>45637</v>
      </c>
      <c r="B1657" s="15" t="s">
        <v>18637</v>
      </c>
      <c r="C1657" s="15" t="s">
        <v>18638</v>
      </c>
      <c r="D1657" s="15">
        <v>0</v>
      </c>
      <c r="E1657" s="56">
        <v>46358</v>
      </c>
      <c r="F1657" s="15">
        <v>100</v>
      </c>
      <c r="G1657" s="15">
        <v>100</v>
      </c>
      <c r="H1657" s="15">
        <v>17.23</v>
      </c>
      <c r="I1657" s="15">
        <v>20</v>
      </c>
      <c r="J1657" s="15" t="s">
        <v>17426</v>
      </c>
      <c r="K1657" s="15" t="s">
        <v>23</v>
      </c>
      <c r="L1657" s="15">
        <v>1</v>
      </c>
      <c r="M1657" s="15" t="s">
        <v>17433</v>
      </c>
      <c r="N1657" s="15" t="s">
        <v>18639</v>
      </c>
      <c r="O1657" s="56">
        <v>45637</v>
      </c>
    </row>
    <row r="1658" spans="1:15" s="12" customFormat="1">
      <c r="A1658" s="56">
        <v>45637</v>
      </c>
      <c r="B1658" s="15" t="s">
        <v>18117</v>
      </c>
      <c r="C1658" s="15" t="s">
        <v>18990</v>
      </c>
      <c r="D1658" s="15">
        <v>7.92</v>
      </c>
      <c r="E1658" s="56">
        <v>47640</v>
      </c>
      <c r="F1658" s="15">
        <v>100</v>
      </c>
      <c r="G1658" s="15">
        <v>100.0042</v>
      </c>
      <c r="H1658" s="15">
        <v>7.9257</v>
      </c>
      <c r="I1658" s="15">
        <v>26100</v>
      </c>
      <c r="J1658" s="15" t="s">
        <v>17426</v>
      </c>
      <c r="K1658" s="15" t="s">
        <v>23</v>
      </c>
      <c r="L1658" s="15">
        <v>14</v>
      </c>
      <c r="M1658" s="15" t="s">
        <v>15548</v>
      </c>
      <c r="N1658" s="15" t="s">
        <v>18991</v>
      </c>
      <c r="O1658" s="56">
        <v>45637</v>
      </c>
    </row>
    <row r="1659" spans="1:15" s="12" customFormat="1">
      <c r="A1659" s="56">
        <v>45637</v>
      </c>
      <c r="B1659" s="15" t="s">
        <v>18117</v>
      </c>
      <c r="C1659" s="15" t="s">
        <v>18992</v>
      </c>
      <c r="D1659" s="15">
        <v>7.93</v>
      </c>
      <c r="E1659" s="56">
        <v>49284</v>
      </c>
      <c r="F1659" s="15">
        <v>100.08</v>
      </c>
      <c r="G1659" s="15">
        <v>100.08</v>
      </c>
      <c r="H1659" s="15">
        <v>7.9131</v>
      </c>
      <c r="I1659" s="15">
        <v>1000</v>
      </c>
      <c r="J1659" s="15" t="s">
        <v>17426</v>
      </c>
      <c r="K1659" s="15" t="s">
        <v>23</v>
      </c>
      <c r="L1659" s="15">
        <v>1</v>
      </c>
      <c r="M1659" s="15" t="s">
        <v>15548</v>
      </c>
      <c r="N1659" s="15" t="s">
        <v>18993</v>
      </c>
      <c r="O1659" s="56">
        <v>45637</v>
      </c>
    </row>
    <row r="1660" spans="1:15" s="12" customFormat="1">
      <c r="A1660" s="56">
        <v>45637</v>
      </c>
      <c r="B1660" s="15" t="s">
        <v>17758</v>
      </c>
      <c r="C1660" s="15" t="s">
        <v>17759</v>
      </c>
      <c r="D1660" s="15">
        <v>9.0299999999999994</v>
      </c>
      <c r="E1660" s="56">
        <v>46085</v>
      </c>
      <c r="F1660" s="15">
        <v>100.38800000000001</v>
      </c>
      <c r="G1660" s="15">
        <v>100.38800000000001</v>
      </c>
      <c r="H1660" s="15">
        <v>8.6999999999999993</v>
      </c>
      <c r="I1660" s="15">
        <v>500</v>
      </c>
      <c r="J1660" s="15" t="s">
        <v>17426</v>
      </c>
      <c r="K1660" s="15" t="s">
        <v>23</v>
      </c>
      <c r="L1660" s="15">
        <v>1</v>
      </c>
      <c r="M1660" s="15" t="s">
        <v>15548</v>
      </c>
      <c r="N1660" s="15" t="s">
        <v>17760</v>
      </c>
      <c r="O1660" s="56">
        <v>45637</v>
      </c>
    </row>
    <row r="1661" spans="1:15" s="12" customFormat="1">
      <c r="A1661" s="56">
        <v>45637</v>
      </c>
      <c r="B1661" s="15" t="s">
        <v>17761</v>
      </c>
      <c r="C1661" s="15" t="s">
        <v>18524</v>
      </c>
      <c r="D1661" s="15">
        <v>9.9499999999999993</v>
      </c>
      <c r="E1661" s="56">
        <v>47207</v>
      </c>
      <c r="F1661" s="15">
        <v>103</v>
      </c>
      <c r="G1661" s="15">
        <v>103</v>
      </c>
      <c r="H1661" s="15">
        <v>9.3369999999999997</v>
      </c>
      <c r="I1661" s="15">
        <v>10</v>
      </c>
      <c r="J1661" s="15" t="s">
        <v>17426</v>
      </c>
      <c r="K1661" s="15" t="s">
        <v>23</v>
      </c>
      <c r="L1661" s="15">
        <v>1</v>
      </c>
      <c r="M1661" s="15" t="s">
        <v>15548</v>
      </c>
      <c r="N1661" s="15" t="s">
        <v>18525</v>
      </c>
      <c r="O1661" s="56">
        <v>45637</v>
      </c>
    </row>
    <row r="1662" spans="1:15" s="12" customFormat="1">
      <c r="A1662" s="56">
        <v>45637</v>
      </c>
      <c r="B1662" s="15" t="s">
        <v>17773</v>
      </c>
      <c r="C1662" s="15" t="s">
        <v>17774</v>
      </c>
      <c r="D1662" s="15">
        <v>9.65</v>
      </c>
      <c r="E1662" s="56">
        <v>47742</v>
      </c>
      <c r="F1662" s="15">
        <v>100.25</v>
      </c>
      <c r="G1662" s="15">
        <v>100.25</v>
      </c>
      <c r="H1662" s="15">
        <v>10.0219</v>
      </c>
      <c r="I1662" s="15">
        <v>4</v>
      </c>
      <c r="J1662" s="15" t="s">
        <v>17426</v>
      </c>
      <c r="K1662" s="15" t="s">
        <v>23</v>
      </c>
      <c r="L1662" s="15">
        <v>1</v>
      </c>
      <c r="M1662" s="15" t="s">
        <v>15548</v>
      </c>
      <c r="N1662" s="15" t="s">
        <v>17775</v>
      </c>
      <c r="O1662" s="56">
        <v>45637</v>
      </c>
    </row>
    <row r="1663" spans="1:15" s="12" customFormat="1">
      <c r="A1663" s="56">
        <v>45637</v>
      </c>
      <c r="B1663" s="15" t="s">
        <v>17773</v>
      </c>
      <c r="C1663" s="15" t="s">
        <v>18125</v>
      </c>
      <c r="D1663" s="15">
        <v>10.26</v>
      </c>
      <c r="E1663" s="56">
        <v>46752</v>
      </c>
      <c r="F1663" s="15">
        <v>100</v>
      </c>
      <c r="G1663" s="15">
        <v>100</v>
      </c>
      <c r="H1663" s="15">
        <v>10.7544</v>
      </c>
      <c r="I1663" s="15">
        <v>2</v>
      </c>
      <c r="J1663" s="15" t="s">
        <v>17426</v>
      </c>
      <c r="K1663" s="15" t="s">
        <v>23</v>
      </c>
      <c r="L1663" s="15">
        <v>1</v>
      </c>
      <c r="M1663" s="15" t="s">
        <v>17433</v>
      </c>
      <c r="N1663" s="15" t="s">
        <v>18126</v>
      </c>
      <c r="O1663" s="56">
        <v>45637</v>
      </c>
    </row>
    <row r="1664" spans="1:15" s="12" customFormat="1">
      <c r="A1664" s="56">
        <v>45637</v>
      </c>
      <c r="B1664" s="15" t="s">
        <v>17773</v>
      </c>
      <c r="C1664" s="15" t="s">
        <v>18643</v>
      </c>
      <c r="D1664" s="15">
        <v>10.26</v>
      </c>
      <c r="E1664" s="56">
        <v>46751</v>
      </c>
      <c r="F1664" s="15">
        <v>101</v>
      </c>
      <c r="G1664" s="15">
        <v>101</v>
      </c>
      <c r="H1664" s="15">
        <v>10.337999999999999</v>
      </c>
      <c r="I1664" s="15">
        <v>5</v>
      </c>
      <c r="J1664" s="15" t="s">
        <v>17426</v>
      </c>
      <c r="K1664" s="15" t="s">
        <v>23</v>
      </c>
      <c r="L1664" s="15">
        <v>2</v>
      </c>
      <c r="M1664" s="15" t="s">
        <v>17433</v>
      </c>
      <c r="N1664" s="15" t="s">
        <v>18644</v>
      </c>
      <c r="O1664" s="56">
        <v>45637</v>
      </c>
    </row>
    <row r="1665" spans="1:15" s="12" customFormat="1">
      <c r="A1665" s="56">
        <v>45637</v>
      </c>
      <c r="B1665" s="15" t="s">
        <v>17773</v>
      </c>
      <c r="C1665" s="15" t="s">
        <v>18346</v>
      </c>
      <c r="D1665" s="15">
        <v>0</v>
      </c>
      <c r="E1665" s="56">
        <v>401768</v>
      </c>
      <c r="F1665" s="15">
        <v>107</v>
      </c>
      <c r="G1665" s="15">
        <v>107</v>
      </c>
      <c r="H1665" s="15">
        <v>11.16</v>
      </c>
      <c r="I1665" s="15">
        <v>10</v>
      </c>
      <c r="J1665" s="15" t="s">
        <v>17426</v>
      </c>
      <c r="K1665" s="15" t="s">
        <v>23</v>
      </c>
      <c r="L1665" s="15">
        <v>1</v>
      </c>
      <c r="M1665" s="15" t="s">
        <v>17433</v>
      </c>
      <c r="N1665" s="15" t="s">
        <v>18347</v>
      </c>
      <c r="O1665" s="56">
        <v>45637</v>
      </c>
    </row>
    <row r="1666" spans="1:15" s="12" customFormat="1">
      <c r="A1666" s="56">
        <v>45637</v>
      </c>
      <c r="B1666" s="15" t="s">
        <v>17773</v>
      </c>
      <c r="C1666" s="15" t="s">
        <v>17780</v>
      </c>
      <c r="D1666" s="15">
        <v>10.039999999999999</v>
      </c>
      <c r="E1666" s="56">
        <v>47016</v>
      </c>
      <c r="F1666" s="15">
        <v>100.5</v>
      </c>
      <c r="G1666" s="15">
        <v>100.5</v>
      </c>
      <c r="H1666" s="15">
        <v>10.335900000000001</v>
      </c>
      <c r="I1666" s="15">
        <v>1</v>
      </c>
      <c r="J1666" s="15" t="s">
        <v>17426</v>
      </c>
      <c r="K1666" s="15" t="s">
        <v>23</v>
      </c>
      <c r="L1666" s="15">
        <v>1</v>
      </c>
      <c r="M1666" s="15" t="s">
        <v>17433</v>
      </c>
      <c r="N1666" s="15" t="s">
        <v>17781</v>
      </c>
      <c r="O1666" s="56">
        <v>45637</v>
      </c>
    </row>
    <row r="1667" spans="1:15" s="12" customFormat="1">
      <c r="A1667" s="56">
        <v>45637</v>
      </c>
      <c r="B1667" s="15" t="s">
        <v>17773</v>
      </c>
      <c r="C1667" s="15" t="s">
        <v>18994</v>
      </c>
      <c r="D1667" s="15">
        <v>9.9</v>
      </c>
      <c r="E1667" s="56">
        <v>46878</v>
      </c>
      <c r="F1667" s="15">
        <v>98.5</v>
      </c>
      <c r="G1667" s="15">
        <v>99.035700000000006</v>
      </c>
      <c r="H1667" s="15">
        <v>10.7287</v>
      </c>
      <c r="I1667" s="15">
        <v>14</v>
      </c>
      <c r="J1667" s="15" t="s">
        <v>17426</v>
      </c>
      <c r="K1667" s="15" t="s">
        <v>23</v>
      </c>
      <c r="L1667" s="15">
        <v>2</v>
      </c>
      <c r="M1667" s="15" t="s">
        <v>17433</v>
      </c>
      <c r="N1667" s="15" t="s">
        <v>18995</v>
      </c>
      <c r="O1667" s="56">
        <v>45637</v>
      </c>
    </row>
    <row r="1668" spans="1:15" s="12" customFormat="1">
      <c r="A1668" s="56">
        <v>45637</v>
      </c>
      <c r="B1668" s="15" t="s">
        <v>17773</v>
      </c>
      <c r="C1668" s="15" t="s">
        <v>17784</v>
      </c>
      <c r="D1668" s="15">
        <v>10.050000000000001</v>
      </c>
      <c r="E1668" s="56">
        <v>47256</v>
      </c>
      <c r="F1668" s="15">
        <v>100.75</v>
      </c>
      <c r="G1668" s="15">
        <v>100.75</v>
      </c>
      <c r="H1668" s="15">
        <v>10.2912</v>
      </c>
      <c r="I1668" s="15">
        <v>2</v>
      </c>
      <c r="J1668" s="15" t="s">
        <v>17426</v>
      </c>
      <c r="K1668" s="15" t="s">
        <v>23</v>
      </c>
      <c r="L1668" s="15">
        <v>1</v>
      </c>
      <c r="M1668" s="15" t="s">
        <v>15548</v>
      </c>
      <c r="N1668" s="15" t="s">
        <v>17785</v>
      </c>
      <c r="O1668" s="56">
        <v>45637</v>
      </c>
    </row>
    <row r="1669" spans="1:15" s="12" customFormat="1">
      <c r="A1669" s="56">
        <v>45637</v>
      </c>
      <c r="B1669" s="15" t="s">
        <v>17773</v>
      </c>
      <c r="C1669" s="15" t="s">
        <v>17788</v>
      </c>
      <c r="D1669" s="15">
        <v>0</v>
      </c>
      <c r="E1669" s="56">
        <v>401768</v>
      </c>
      <c r="F1669" s="15">
        <v>108</v>
      </c>
      <c r="G1669" s="15">
        <v>108</v>
      </c>
      <c r="H1669" s="15">
        <v>11.13</v>
      </c>
      <c r="I1669" s="15">
        <v>5</v>
      </c>
      <c r="J1669" s="15" t="s">
        <v>17426</v>
      </c>
      <c r="K1669" s="15" t="s">
        <v>23</v>
      </c>
      <c r="L1669" s="15">
        <v>1</v>
      </c>
      <c r="M1669" s="15" t="s">
        <v>17433</v>
      </c>
      <c r="N1669" s="15" t="s">
        <v>17789</v>
      </c>
      <c r="O1669" s="56">
        <v>45637</v>
      </c>
    </row>
    <row r="1670" spans="1:15" s="12" customFormat="1">
      <c r="A1670" s="56">
        <v>45637</v>
      </c>
      <c r="B1670" s="15" t="s">
        <v>17773</v>
      </c>
      <c r="C1670" s="15" t="s">
        <v>17792</v>
      </c>
      <c r="D1670" s="15">
        <v>10.050000000000001</v>
      </c>
      <c r="E1670" s="56">
        <v>47602</v>
      </c>
      <c r="F1670" s="15">
        <v>99.65</v>
      </c>
      <c r="G1670" s="15">
        <v>99.65</v>
      </c>
      <c r="H1670" s="15">
        <v>10.609299999999999</v>
      </c>
      <c r="I1670" s="15">
        <v>9</v>
      </c>
      <c r="J1670" s="15" t="s">
        <v>17426</v>
      </c>
      <c r="K1670" s="15" t="s">
        <v>23</v>
      </c>
      <c r="L1670" s="15">
        <v>3</v>
      </c>
      <c r="M1670" s="15" t="s">
        <v>15548</v>
      </c>
      <c r="N1670" s="15" t="s">
        <v>17793</v>
      </c>
      <c r="O1670" s="56">
        <v>45637</v>
      </c>
    </row>
    <row r="1671" spans="1:15" s="12" customFormat="1">
      <c r="A1671" s="56">
        <v>45637</v>
      </c>
      <c r="B1671" s="15" t="s">
        <v>17773</v>
      </c>
      <c r="C1671" s="15" t="s">
        <v>17794</v>
      </c>
      <c r="D1671" s="15">
        <v>10.45</v>
      </c>
      <c r="E1671" s="56">
        <v>48572</v>
      </c>
      <c r="F1671" s="15">
        <v>98.5</v>
      </c>
      <c r="G1671" s="15">
        <v>98.918499999999995</v>
      </c>
      <c r="H1671" s="15">
        <v>11.177300000000001</v>
      </c>
      <c r="I1671" s="15">
        <v>141.19999999999999</v>
      </c>
      <c r="J1671" s="15" t="s">
        <v>17426</v>
      </c>
      <c r="K1671" s="15" t="s">
        <v>23</v>
      </c>
      <c r="L1671" s="15">
        <v>4</v>
      </c>
      <c r="M1671" s="15" t="s">
        <v>15548</v>
      </c>
      <c r="N1671" s="15" t="s">
        <v>17795</v>
      </c>
      <c r="O1671" s="56">
        <v>45637</v>
      </c>
    </row>
    <row r="1672" spans="1:15" s="12" customFormat="1">
      <c r="A1672" s="56">
        <v>45637</v>
      </c>
      <c r="B1672" s="15" t="s">
        <v>17797</v>
      </c>
      <c r="C1672" s="15" t="s">
        <v>17796</v>
      </c>
      <c r="D1672" s="15">
        <v>8.25</v>
      </c>
      <c r="E1672" s="56">
        <v>46018</v>
      </c>
      <c r="F1672" s="15">
        <v>97.250299999999996</v>
      </c>
      <c r="G1672" s="15">
        <v>97.250299999999996</v>
      </c>
      <c r="H1672" s="15">
        <v>13.25</v>
      </c>
      <c r="I1672" s="15">
        <v>8</v>
      </c>
      <c r="J1672" s="15" t="s">
        <v>17426</v>
      </c>
      <c r="K1672" s="15" t="s">
        <v>23</v>
      </c>
      <c r="L1672" s="15">
        <v>6</v>
      </c>
      <c r="M1672" s="15" t="s">
        <v>15548</v>
      </c>
      <c r="N1672" s="15" t="s">
        <v>17798</v>
      </c>
      <c r="O1672" s="56">
        <v>45637</v>
      </c>
    </row>
    <row r="1673" spans="1:15" s="12" customFormat="1">
      <c r="A1673" s="56">
        <v>45637</v>
      </c>
      <c r="B1673" s="15" t="s">
        <v>17797</v>
      </c>
      <c r="C1673" s="15" t="s">
        <v>17801</v>
      </c>
      <c r="D1673" s="15">
        <v>11.26</v>
      </c>
      <c r="E1673" s="56">
        <v>45996</v>
      </c>
      <c r="F1673" s="15">
        <v>99.987799999999993</v>
      </c>
      <c r="G1673" s="15">
        <v>99.988100000000003</v>
      </c>
      <c r="H1673" s="15">
        <v>11.75</v>
      </c>
      <c r="I1673" s="15">
        <v>85.5</v>
      </c>
      <c r="J1673" s="15" t="s">
        <v>17426</v>
      </c>
      <c r="K1673" s="15" t="s">
        <v>23</v>
      </c>
      <c r="L1673" s="15">
        <v>110</v>
      </c>
      <c r="M1673" s="15" t="s">
        <v>15548</v>
      </c>
      <c r="N1673" s="15" t="s">
        <v>18127</v>
      </c>
      <c r="O1673" s="56">
        <v>45637</v>
      </c>
    </row>
    <row r="1674" spans="1:15" s="12" customFormat="1">
      <c r="A1674" s="56">
        <v>45637</v>
      </c>
      <c r="B1674" s="15" t="s">
        <v>17802</v>
      </c>
      <c r="C1674" s="15" t="s">
        <v>5448</v>
      </c>
      <c r="D1674" s="15">
        <v>5.59</v>
      </c>
      <c r="E1674" s="56">
        <v>45709</v>
      </c>
      <c r="F1674" s="15">
        <v>99.6</v>
      </c>
      <c r="G1674" s="15">
        <v>99.6</v>
      </c>
      <c r="H1674" s="15">
        <v>7.33</v>
      </c>
      <c r="I1674" s="15">
        <v>5000</v>
      </c>
      <c r="J1674" s="15" t="s">
        <v>17426</v>
      </c>
      <c r="K1674" s="15" t="s">
        <v>23</v>
      </c>
      <c r="L1674" s="15">
        <v>1</v>
      </c>
      <c r="M1674" s="15" t="s">
        <v>15548</v>
      </c>
      <c r="N1674" s="15" t="s">
        <v>18348</v>
      </c>
      <c r="O1674" s="56">
        <v>45637</v>
      </c>
    </row>
    <row r="1675" spans="1:15" s="12" customFormat="1">
      <c r="A1675" s="56">
        <v>45637</v>
      </c>
      <c r="B1675" s="15" t="s">
        <v>17802</v>
      </c>
      <c r="C1675" s="15" t="s">
        <v>7468</v>
      </c>
      <c r="D1675" s="15">
        <v>7.59</v>
      </c>
      <c r="E1675" s="56">
        <v>46063</v>
      </c>
      <c r="F1675" s="15">
        <v>99.891300000000001</v>
      </c>
      <c r="G1675" s="15">
        <v>99.891300000000001</v>
      </c>
      <c r="H1675" s="15">
        <v>7.68</v>
      </c>
      <c r="I1675" s="15">
        <v>5000</v>
      </c>
      <c r="J1675" s="15" t="s">
        <v>17426</v>
      </c>
      <c r="K1675" s="15" t="s">
        <v>23</v>
      </c>
      <c r="L1675" s="15">
        <v>2</v>
      </c>
      <c r="M1675" s="15" t="s">
        <v>15548</v>
      </c>
      <c r="N1675" s="15" t="s">
        <v>18130</v>
      </c>
      <c r="O1675" s="56">
        <v>45637</v>
      </c>
    </row>
    <row r="1676" spans="1:15" s="12" customFormat="1">
      <c r="A1676" s="56">
        <v>45637</v>
      </c>
      <c r="B1676" s="15" t="s">
        <v>17802</v>
      </c>
      <c r="C1676" s="15" t="s">
        <v>1399</v>
      </c>
      <c r="D1676" s="15">
        <v>7.55</v>
      </c>
      <c r="E1676" s="56">
        <v>46287</v>
      </c>
      <c r="F1676" s="15">
        <v>99.9529</v>
      </c>
      <c r="G1676" s="15">
        <v>99.9529</v>
      </c>
      <c r="H1676" s="15">
        <v>7.55</v>
      </c>
      <c r="I1676" s="15">
        <v>4500</v>
      </c>
      <c r="J1676" s="15" t="s">
        <v>17426</v>
      </c>
      <c r="K1676" s="15" t="s">
        <v>23</v>
      </c>
      <c r="L1676" s="15">
        <v>1</v>
      </c>
      <c r="M1676" s="15" t="s">
        <v>15548</v>
      </c>
      <c r="N1676" s="15" t="s">
        <v>17808</v>
      </c>
      <c r="O1676" s="56">
        <v>45637</v>
      </c>
    </row>
    <row r="1677" spans="1:15" s="12" customFormat="1">
      <c r="A1677" s="56">
        <v>45637</v>
      </c>
      <c r="B1677" s="15" t="s">
        <v>17802</v>
      </c>
      <c r="C1677" s="15" t="s">
        <v>2890</v>
      </c>
      <c r="D1677" s="15">
        <v>7.34</v>
      </c>
      <c r="E1677" s="56">
        <v>47175</v>
      </c>
      <c r="F1677" s="15">
        <v>99.847499999999997</v>
      </c>
      <c r="G1677" s="15">
        <v>99.847499999999997</v>
      </c>
      <c r="H1677" s="15">
        <v>7.38</v>
      </c>
      <c r="I1677" s="15">
        <v>500</v>
      </c>
      <c r="J1677" s="15" t="s">
        <v>17426</v>
      </c>
      <c r="K1677" s="15" t="s">
        <v>23</v>
      </c>
      <c r="L1677" s="15">
        <v>1</v>
      </c>
      <c r="M1677" s="15" t="s">
        <v>15548</v>
      </c>
      <c r="N1677" s="15" t="s">
        <v>18528</v>
      </c>
      <c r="O1677" s="56">
        <v>45637</v>
      </c>
    </row>
    <row r="1678" spans="1:15" s="12" customFormat="1">
      <c r="A1678" s="56">
        <v>45637</v>
      </c>
      <c r="B1678" s="15" t="s">
        <v>17813</v>
      </c>
      <c r="C1678" s="15" t="s">
        <v>480</v>
      </c>
      <c r="D1678" s="15">
        <v>7.59</v>
      </c>
      <c r="E1678" s="56">
        <v>46582</v>
      </c>
      <c r="F1678" s="15">
        <v>100.5732</v>
      </c>
      <c r="G1678" s="15">
        <v>100.5732</v>
      </c>
      <c r="H1678" s="15">
        <v>7.32</v>
      </c>
      <c r="I1678" s="15">
        <v>5000</v>
      </c>
      <c r="J1678" s="15" t="s">
        <v>17426</v>
      </c>
      <c r="K1678" s="15" t="s">
        <v>23</v>
      </c>
      <c r="L1678" s="15">
        <v>1</v>
      </c>
      <c r="M1678" s="15" t="s">
        <v>15548</v>
      </c>
      <c r="N1678" s="15" t="s">
        <v>18529</v>
      </c>
      <c r="O1678" s="56">
        <v>45637</v>
      </c>
    </row>
    <row r="1679" spans="1:15" s="12" customFormat="1">
      <c r="A1679" s="56">
        <v>45637</v>
      </c>
      <c r="B1679" s="15" t="s">
        <v>17813</v>
      </c>
      <c r="C1679" s="15" t="s">
        <v>6279</v>
      </c>
      <c r="D1679" s="15">
        <v>7.59</v>
      </c>
      <c r="E1679" s="56">
        <v>46638</v>
      </c>
      <c r="F1679" s="15">
        <v>100.616</v>
      </c>
      <c r="G1679" s="15">
        <v>100.616</v>
      </c>
      <c r="H1679" s="15">
        <v>7.32</v>
      </c>
      <c r="I1679" s="15">
        <v>5000</v>
      </c>
      <c r="J1679" s="15" t="s">
        <v>17426</v>
      </c>
      <c r="K1679" s="15" t="s">
        <v>23</v>
      </c>
      <c r="L1679" s="15">
        <v>1</v>
      </c>
      <c r="M1679" s="15" t="s">
        <v>15548</v>
      </c>
      <c r="N1679" s="15" t="s">
        <v>18351</v>
      </c>
      <c r="O1679" s="56">
        <v>45637</v>
      </c>
    </row>
    <row r="1680" spans="1:15" s="12" customFormat="1">
      <c r="A1680" s="56">
        <v>45637</v>
      </c>
      <c r="B1680" s="15" t="s">
        <v>17815</v>
      </c>
      <c r="C1680" s="15" t="s">
        <v>18136</v>
      </c>
      <c r="D1680" s="15">
        <v>10.11</v>
      </c>
      <c r="E1680" s="56">
        <v>46009</v>
      </c>
      <c r="F1680" s="15">
        <v>98.773799999999994</v>
      </c>
      <c r="G1680" s="15">
        <v>98.761899999999997</v>
      </c>
      <c r="H1680" s="15">
        <v>11.817399999999999</v>
      </c>
      <c r="I1680" s="15">
        <v>23</v>
      </c>
      <c r="J1680" s="15" t="s">
        <v>17426</v>
      </c>
      <c r="K1680" s="15" t="s">
        <v>23</v>
      </c>
      <c r="L1680" s="15">
        <v>2</v>
      </c>
      <c r="M1680" s="15" t="s">
        <v>15548</v>
      </c>
      <c r="N1680" s="15" t="s">
        <v>18896</v>
      </c>
      <c r="O1680" s="56">
        <v>45637</v>
      </c>
    </row>
    <row r="1681" spans="1:15" s="12" customFormat="1">
      <c r="A1681" s="56">
        <v>45637</v>
      </c>
      <c r="B1681" s="15" t="s">
        <v>17815</v>
      </c>
      <c r="C1681" s="15" t="s">
        <v>18137</v>
      </c>
      <c r="D1681" s="15">
        <v>0</v>
      </c>
      <c r="E1681" s="56">
        <v>46377</v>
      </c>
      <c r="F1681" s="15">
        <v>100.5</v>
      </c>
      <c r="G1681" s="15">
        <v>100.5</v>
      </c>
      <c r="H1681" s="15">
        <v>10.994</v>
      </c>
      <c r="I1681" s="15">
        <v>1</v>
      </c>
      <c r="J1681" s="15" t="s">
        <v>17426</v>
      </c>
      <c r="K1681" s="15" t="s">
        <v>23</v>
      </c>
      <c r="L1681" s="15">
        <v>1</v>
      </c>
      <c r="M1681" s="15" t="s">
        <v>15548</v>
      </c>
      <c r="N1681" s="15" t="s">
        <v>18138</v>
      </c>
      <c r="O1681" s="56">
        <v>45637</v>
      </c>
    </row>
    <row r="1682" spans="1:15" s="12" customFormat="1">
      <c r="A1682" s="56">
        <v>45637</v>
      </c>
      <c r="B1682" s="15" t="s">
        <v>17815</v>
      </c>
      <c r="C1682" s="15" t="s">
        <v>18139</v>
      </c>
      <c r="D1682" s="15">
        <v>9.81</v>
      </c>
      <c r="E1682" s="56">
        <v>46114</v>
      </c>
      <c r="F1682" s="15">
        <v>99</v>
      </c>
      <c r="G1682" s="15">
        <v>99</v>
      </c>
      <c r="H1682" s="15">
        <v>11.1656</v>
      </c>
      <c r="I1682" s="15">
        <v>1</v>
      </c>
      <c r="J1682" s="15" t="s">
        <v>17426</v>
      </c>
      <c r="K1682" s="15" t="s">
        <v>23</v>
      </c>
      <c r="L1682" s="15">
        <v>1</v>
      </c>
      <c r="M1682" s="15" t="s">
        <v>15548</v>
      </c>
      <c r="N1682" s="15" t="s">
        <v>18649</v>
      </c>
      <c r="O1682" s="56">
        <v>45637</v>
      </c>
    </row>
    <row r="1683" spans="1:15" s="12" customFormat="1">
      <c r="A1683" s="56">
        <v>45637</v>
      </c>
      <c r="B1683" s="15" t="s">
        <v>17815</v>
      </c>
      <c r="C1683" s="15" t="s">
        <v>17818</v>
      </c>
      <c r="D1683" s="15">
        <v>10.75</v>
      </c>
      <c r="E1683" s="56">
        <v>46213</v>
      </c>
      <c r="F1683" s="15">
        <v>100.38890000000001</v>
      </c>
      <c r="G1683" s="15">
        <v>100.38890000000001</v>
      </c>
      <c r="H1683" s="15">
        <v>11</v>
      </c>
      <c r="I1683" s="15">
        <v>2</v>
      </c>
      <c r="J1683" s="15" t="s">
        <v>17426</v>
      </c>
      <c r="K1683" s="15" t="s">
        <v>23</v>
      </c>
      <c r="L1683" s="15">
        <v>2</v>
      </c>
      <c r="M1683" s="15" t="s">
        <v>15548</v>
      </c>
      <c r="N1683" s="15" t="s">
        <v>17819</v>
      </c>
      <c r="O1683" s="56">
        <v>45637</v>
      </c>
    </row>
    <row r="1684" spans="1:15" s="12" customFormat="1">
      <c r="A1684" s="56">
        <v>45637</v>
      </c>
      <c r="B1684" s="15" t="s">
        <v>17815</v>
      </c>
      <c r="C1684" s="15" t="s">
        <v>17820</v>
      </c>
      <c r="D1684" s="15">
        <v>10.5</v>
      </c>
      <c r="E1684" s="56">
        <v>46491</v>
      </c>
      <c r="F1684" s="15">
        <v>100.5</v>
      </c>
      <c r="G1684" s="15">
        <v>100.5</v>
      </c>
      <c r="H1684" s="15">
        <v>10.7553</v>
      </c>
      <c r="I1684" s="15">
        <v>5</v>
      </c>
      <c r="J1684" s="15" t="s">
        <v>17426</v>
      </c>
      <c r="K1684" s="15" t="s">
        <v>23</v>
      </c>
      <c r="L1684" s="15">
        <v>1</v>
      </c>
      <c r="M1684" s="15" t="s">
        <v>15548</v>
      </c>
      <c r="N1684" s="15" t="s">
        <v>17821</v>
      </c>
      <c r="O1684" s="56">
        <v>45637</v>
      </c>
    </row>
    <row r="1685" spans="1:15" s="12" customFormat="1">
      <c r="A1685" s="56">
        <v>45637</v>
      </c>
      <c r="B1685" s="15" t="s">
        <v>17822</v>
      </c>
      <c r="C1685" s="15" t="s">
        <v>17284</v>
      </c>
      <c r="D1685" s="15">
        <v>10.15</v>
      </c>
      <c r="E1685" s="56">
        <v>46136</v>
      </c>
      <c r="F1685" s="15">
        <v>99.581699999999998</v>
      </c>
      <c r="G1685" s="15">
        <v>99.604399999999998</v>
      </c>
      <c r="H1685" s="15">
        <v>10.9803</v>
      </c>
      <c r="I1685" s="15">
        <v>15.32</v>
      </c>
      <c r="J1685" s="15" t="s">
        <v>17426</v>
      </c>
      <c r="K1685" s="15" t="s">
        <v>23</v>
      </c>
      <c r="L1685" s="15">
        <v>56</v>
      </c>
      <c r="M1685" s="15" t="s">
        <v>15548</v>
      </c>
      <c r="N1685" s="15" t="s">
        <v>17825</v>
      </c>
      <c r="O1685" s="56">
        <v>45637</v>
      </c>
    </row>
    <row r="1686" spans="1:15" s="12" customFormat="1">
      <c r="A1686" s="56">
        <v>45637</v>
      </c>
      <c r="B1686" s="15" t="s">
        <v>17822</v>
      </c>
      <c r="C1686" s="15" t="s">
        <v>17311</v>
      </c>
      <c r="D1686" s="15">
        <v>10.25</v>
      </c>
      <c r="E1686" s="56">
        <v>46319</v>
      </c>
      <c r="F1686" s="15">
        <v>98.774299999999997</v>
      </c>
      <c r="G1686" s="15">
        <v>98.769400000000005</v>
      </c>
      <c r="H1686" s="15">
        <v>11.55</v>
      </c>
      <c r="I1686" s="15">
        <v>50</v>
      </c>
      <c r="J1686" s="15" t="s">
        <v>17426</v>
      </c>
      <c r="K1686" s="15" t="s">
        <v>23</v>
      </c>
      <c r="L1686" s="15">
        <v>2</v>
      </c>
      <c r="M1686" s="15" t="s">
        <v>15548</v>
      </c>
      <c r="N1686" s="15" t="s">
        <v>17826</v>
      </c>
      <c r="O1686" s="56">
        <v>45637</v>
      </c>
    </row>
    <row r="1687" spans="1:15" s="12" customFormat="1">
      <c r="A1687" s="56">
        <v>45637</v>
      </c>
      <c r="B1687" s="15" t="s">
        <v>17840</v>
      </c>
      <c r="C1687" s="15" t="s">
        <v>17845</v>
      </c>
      <c r="D1687" s="15">
        <v>9.49</v>
      </c>
      <c r="E1687" s="56">
        <v>48860</v>
      </c>
      <c r="F1687" s="15">
        <v>100.02</v>
      </c>
      <c r="G1687" s="15">
        <v>100.02</v>
      </c>
      <c r="H1687" s="15">
        <v>9.82</v>
      </c>
      <c r="I1687" s="15">
        <v>308</v>
      </c>
      <c r="J1687" s="15" t="s">
        <v>17426</v>
      </c>
      <c r="K1687" s="15" t="s">
        <v>23</v>
      </c>
      <c r="L1687" s="15">
        <v>1</v>
      </c>
      <c r="M1687" s="15" t="s">
        <v>15548</v>
      </c>
      <c r="N1687" s="15" t="s">
        <v>17846</v>
      </c>
      <c r="O1687" s="56">
        <v>45637</v>
      </c>
    </row>
    <row r="1688" spans="1:15" s="12" customFormat="1">
      <c r="A1688" s="56">
        <v>45637</v>
      </c>
      <c r="B1688" s="15" t="s">
        <v>17840</v>
      </c>
      <c r="C1688" s="15" t="s">
        <v>17847</v>
      </c>
      <c r="D1688" s="15">
        <v>9.49</v>
      </c>
      <c r="E1688" s="56">
        <v>48495</v>
      </c>
      <c r="F1688" s="15">
        <v>100.15</v>
      </c>
      <c r="G1688" s="15">
        <v>100.05</v>
      </c>
      <c r="H1688" s="15">
        <v>9.8163</v>
      </c>
      <c r="I1688" s="15">
        <v>15</v>
      </c>
      <c r="J1688" s="15" t="s">
        <v>17426</v>
      </c>
      <c r="K1688" s="15" t="s">
        <v>23</v>
      </c>
      <c r="L1688" s="15">
        <v>2</v>
      </c>
      <c r="M1688" s="15" t="s">
        <v>15548</v>
      </c>
      <c r="N1688" s="15" t="s">
        <v>17848</v>
      </c>
      <c r="O1688" s="56">
        <v>45637</v>
      </c>
    </row>
    <row r="1689" spans="1:15" s="12" customFormat="1">
      <c r="A1689" s="56">
        <v>45637</v>
      </c>
      <c r="B1689" s="15" t="s">
        <v>17840</v>
      </c>
      <c r="C1689" s="15" t="s">
        <v>17849</v>
      </c>
      <c r="D1689" s="15">
        <v>9.49</v>
      </c>
      <c r="E1689" s="56">
        <v>48129</v>
      </c>
      <c r="F1689" s="15">
        <v>100.02</v>
      </c>
      <c r="G1689" s="15">
        <v>100.02</v>
      </c>
      <c r="H1689" s="15">
        <v>9.82</v>
      </c>
      <c r="I1689" s="15">
        <v>318</v>
      </c>
      <c r="J1689" s="15" t="s">
        <v>17426</v>
      </c>
      <c r="K1689" s="15" t="s">
        <v>23</v>
      </c>
      <c r="L1689" s="15">
        <v>1</v>
      </c>
      <c r="M1689" s="15" t="s">
        <v>15548</v>
      </c>
      <c r="N1689" s="15" t="s">
        <v>17850</v>
      </c>
      <c r="O1689" s="56">
        <v>45637</v>
      </c>
    </row>
    <row r="1690" spans="1:15" s="12" customFormat="1">
      <c r="A1690" s="56">
        <v>45637</v>
      </c>
      <c r="B1690" s="15" t="s">
        <v>17840</v>
      </c>
      <c r="C1690" s="15" t="s">
        <v>17851</v>
      </c>
      <c r="D1690" s="15">
        <v>9.49</v>
      </c>
      <c r="E1690" s="56">
        <v>47764</v>
      </c>
      <c r="F1690" s="15">
        <v>100.05</v>
      </c>
      <c r="G1690" s="15">
        <v>100.05</v>
      </c>
      <c r="H1690" s="15">
        <v>9.8140999999999998</v>
      </c>
      <c r="I1690" s="15">
        <v>50</v>
      </c>
      <c r="J1690" s="15" t="s">
        <v>17426</v>
      </c>
      <c r="K1690" s="15" t="s">
        <v>23</v>
      </c>
      <c r="L1690" s="15">
        <v>1</v>
      </c>
      <c r="M1690" s="15" t="s">
        <v>15548</v>
      </c>
      <c r="N1690" s="15" t="s">
        <v>17852</v>
      </c>
      <c r="O1690" s="56">
        <v>45637</v>
      </c>
    </row>
    <row r="1691" spans="1:15" s="12" customFormat="1">
      <c r="A1691" s="56">
        <v>45637</v>
      </c>
      <c r="B1691" s="15" t="s">
        <v>17853</v>
      </c>
      <c r="C1691" s="15" t="s">
        <v>11860</v>
      </c>
      <c r="D1691" s="15">
        <v>7.75</v>
      </c>
      <c r="E1691" s="56">
        <v>46973</v>
      </c>
      <c r="F1691" s="15">
        <v>100.1657</v>
      </c>
      <c r="G1691" s="15">
        <v>100.1657</v>
      </c>
      <c r="H1691" s="15">
        <v>7.67</v>
      </c>
      <c r="I1691" s="15">
        <v>5000</v>
      </c>
      <c r="J1691" s="15" t="s">
        <v>17426</v>
      </c>
      <c r="K1691" s="15" t="s">
        <v>23</v>
      </c>
      <c r="L1691" s="15">
        <v>1</v>
      </c>
      <c r="M1691" s="15" t="s">
        <v>15548</v>
      </c>
      <c r="N1691" s="15" t="s">
        <v>18996</v>
      </c>
      <c r="O1691" s="56">
        <v>45637</v>
      </c>
    </row>
    <row r="1692" spans="1:15" s="12" customFormat="1">
      <c r="A1692" s="56">
        <v>45637</v>
      </c>
      <c r="B1692" s="15" t="s">
        <v>17853</v>
      </c>
      <c r="C1692" s="15" t="s">
        <v>2944</v>
      </c>
      <c r="D1692" s="15">
        <v>8.0399999999999991</v>
      </c>
      <c r="E1692" s="56">
        <v>46321</v>
      </c>
      <c r="F1692" s="15">
        <v>100.5222</v>
      </c>
      <c r="G1692" s="15">
        <v>100.5222</v>
      </c>
      <c r="H1692" s="15">
        <v>7.71</v>
      </c>
      <c r="I1692" s="15">
        <v>3000</v>
      </c>
      <c r="J1692" s="15" t="s">
        <v>17426</v>
      </c>
      <c r="K1692" s="15" t="s">
        <v>23</v>
      </c>
      <c r="L1692" s="15">
        <v>1</v>
      </c>
      <c r="M1692" s="15" t="s">
        <v>15548</v>
      </c>
      <c r="N1692" s="15" t="s">
        <v>18997</v>
      </c>
      <c r="O1692" s="56">
        <v>45637</v>
      </c>
    </row>
    <row r="1693" spans="1:15" s="12" customFormat="1">
      <c r="A1693" s="56">
        <v>45637</v>
      </c>
      <c r="B1693" s="15" t="s">
        <v>17853</v>
      </c>
      <c r="C1693" s="15" t="s">
        <v>4856</v>
      </c>
      <c r="D1693" s="15">
        <v>8.1199999999999992</v>
      </c>
      <c r="E1693" s="56">
        <v>46559</v>
      </c>
      <c r="F1693" s="15">
        <v>100.85680000000001</v>
      </c>
      <c r="G1693" s="15">
        <v>100.85680000000001</v>
      </c>
      <c r="H1693" s="15">
        <v>7.7</v>
      </c>
      <c r="I1693" s="15">
        <v>1500</v>
      </c>
      <c r="J1693" s="15" t="s">
        <v>17426</v>
      </c>
      <c r="K1693" s="15" t="s">
        <v>23</v>
      </c>
      <c r="L1693" s="15">
        <v>1</v>
      </c>
      <c r="M1693" s="15" t="s">
        <v>15548</v>
      </c>
      <c r="N1693" s="15" t="s">
        <v>18147</v>
      </c>
      <c r="O1693" s="56">
        <v>45637</v>
      </c>
    </row>
    <row r="1694" spans="1:15" s="12" customFormat="1">
      <c r="A1694" s="56">
        <v>45637</v>
      </c>
      <c r="B1694" s="15" t="s">
        <v>18368</v>
      </c>
      <c r="C1694" s="15" t="s">
        <v>15650</v>
      </c>
      <c r="D1694" s="15">
        <v>8.49</v>
      </c>
      <c r="E1694" s="56">
        <v>45741</v>
      </c>
      <c r="F1694" s="15">
        <v>100.2042</v>
      </c>
      <c r="G1694" s="15">
        <v>100.2042</v>
      </c>
      <c r="H1694" s="15">
        <v>7.5</v>
      </c>
      <c r="I1694" s="15">
        <v>0</v>
      </c>
      <c r="J1694" s="15" t="s">
        <v>17426</v>
      </c>
      <c r="K1694" s="15" t="s">
        <v>23</v>
      </c>
      <c r="L1694" s="15">
        <v>1</v>
      </c>
      <c r="M1694" s="15" t="s">
        <v>15548</v>
      </c>
      <c r="N1694" s="15" t="s">
        <v>18998</v>
      </c>
      <c r="O1694" s="56">
        <v>45637</v>
      </c>
    </row>
    <row r="1695" spans="1:15" s="12" customFormat="1">
      <c r="A1695" s="56">
        <v>45637</v>
      </c>
      <c r="B1695" s="15" t="s">
        <v>194</v>
      </c>
      <c r="C1695" s="15" t="s">
        <v>16374</v>
      </c>
      <c r="D1695" s="15">
        <v>9.6</v>
      </c>
      <c r="E1695" s="56">
        <v>45984</v>
      </c>
      <c r="F1695" s="15">
        <v>100.4413</v>
      </c>
      <c r="G1695" s="15">
        <v>100.4413</v>
      </c>
      <c r="H1695" s="15">
        <v>9.5</v>
      </c>
      <c r="I1695" s="15">
        <v>5.05</v>
      </c>
      <c r="J1695" s="15" t="s">
        <v>17426</v>
      </c>
      <c r="K1695" s="15" t="s">
        <v>23</v>
      </c>
      <c r="L1695" s="15">
        <v>2</v>
      </c>
      <c r="M1695" s="15" t="s">
        <v>15548</v>
      </c>
      <c r="N1695" s="15" t="s">
        <v>17870</v>
      </c>
      <c r="O1695" s="56">
        <v>45637</v>
      </c>
    </row>
    <row r="1696" spans="1:15" s="12" customFormat="1">
      <c r="A1696" s="56">
        <v>45637</v>
      </c>
      <c r="B1696" s="15" t="s">
        <v>17871</v>
      </c>
      <c r="C1696" s="15" t="s">
        <v>4435</v>
      </c>
      <c r="D1696" s="15">
        <v>8.24</v>
      </c>
      <c r="E1696" s="56">
        <v>47163</v>
      </c>
      <c r="F1696" s="15">
        <v>104.5385</v>
      </c>
      <c r="G1696" s="15">
        <v>104.5385</v>
      </c>
      <c r="H1696" s="15">
        <v>7.08</v>
      </c>
      <c r="I1696" s="15">
        <v>22500</v>
      </c>
      <c r="J1696" s="15" t="s">
        <v>17426</v>
      </c>
      <c r="K1696" s="15" t="s">
        <v>23</v>
      </c>
      <c r="L1696" s="15">
        <v>1</v>
      </c>
      <c r="M1696" s="15" t="s">
        <v>15548</v>
      </c>
      <c r="N1696" s="15" t="s">
        <v>18999</v>
      </c>
      <c r="O1696" s="56">
        <v>45637</v>
      </c>
    </row>
    <row r="1697" spans="1:15" s="12" customFormat="1">
      <c r="A1697" s="56">
        <v>45637</v>
      </c>
      <c r="B1697" s="15" t="s">
        <v>17872</v>
      </c>
      <c r="C1697" s="15" t="s">
        <v>18902</v>
      </c>
      <c r="D1697" s="15">
        <v>7.99</v>
      </c>
      <c r="E1697" s="56">
        <v>46097</v>
      </c>
      <c r="F1697" s="15">
        <v>100.1619</v>
      </c>
      <c r="G1697" s="15">
        <v>100.1619</v>
      </c>
      <c r="H1697" s="15">
        <v>7.8</v>
      </c>
      <c r="I1697" s="15">
        <v>8500</v>
      </c>
      <c r="J1697" s="15" t="s">
        <v>17426</v>
      </c>
      <c r="K1697" s="15" t="s">
        <v>23</v>
      </c>
      <c r="L1697" s="15">
        <v>3</v>
      </c>
      <c r="M1697" s="15" t="s">
        <v>15548</v>
      </c>
      <c r="N1697" s="15" t="s">
        <v>18903</v>
      </c>
      <c r="O1697" s="56">
        <v>45637</v>
      </c>
    </row>
    <row r="1698" spans="1:15" s="12" customFormat="1">
      <c r="A1698" s="56">
        <v>45637</v>
      </c>
      <c r="B1698" s="15" t="s">
        <v>18159</v>
      </c>
      <c r="C1698" s="15" t="s">
        <v>19000</v>
      </c>
      <c r="D1698" s="15">
        <v>7.9</v>
      </c>
      <c r="E1698" s="56">
        <v>46629</v>
      </c>
      <c r="F1698" s="15">
        <v>100.0577</v>
      </c>
      <c r="G1698" s="15">
        <v>100.03400000000001</v>
      </c>
      <c r="H1698" s="15">
        <v>7.86</v>
      </c>
      <c r="I1698" s="15">
        <v>2000</v>
      </c>
      <c r="J1698" s="15" t="s">
        <v>17426</v>
      </c>
      <c r="K1698" s="15" t="s">
        <v>23</v>
      </c>
      <c r="L1698" s="15">
        <v>2</v>
      </c>
      <c r="M1698" s="15" t="s">
        <v>15548</v>
      </c>
      <c r="N1698" s="15" t="s">
        <v>19001</v>
      </c>
      <c r="O1698" s="56">
        <v>45637</v>
      </c>
    </row>
    <row r="1699" spans="1:15" s="12" customFormat="1">
      <c r="A1699" s="56">
        <v>45637</v>
      </c>
      <c r="B1699" s="15" t="s">
        <v>18159</v>
      </c>
      <c r="C1699" s="15" t="s">
        <v>18545</v>
      </c>
      <c r="D1699" s="15">
        <v>8.24</v>
      </c>
      <c r="E1699" s="56">
        <v>49223</v>
      </c>
      <c r="F1699" s="15">
        <v>100.8489</v>
      </c>
      <c r="G1699" s="15">
        <v>100.8489</v>
      </c>
      <c r="H1699" s="15">
        <v>8.1</v>
      </c>
      <c r="I1699" s="15">
        <v>500</v>
      </c>
      <c r="J1699" s="15" t="s">
        <v>17426</v>
      </c>
      <c r="K1699" s="15" t="s">
        <v>23</v>
      </c>
      <c r="L1699" s="15">
        <v>2</v>
      </c>
      <c r="M1699" s="15" t="s">
        <v>15548</v>
      </c>
      <c r="N1699" s="15" t="s">
        <v>18546</v>
      </c>
      <c r="O1699" s="56">
        <v>45637</v>
      </c>
    </row>
    <row r="1700" spans="1:15" s="12" customFormat="1">
      <c r="A1700" s="56">
        <v>45637</v>
      </c>
      <c r="B1700" s="15" t="s">
        <v>17899</v>
      </c>
      <c r="C1700" s="15" t="s">
        <v>17901</v>
      </c>
      <c r="D1700" s="15">
        <v>12.75</v>
      </c>
      <c r="E1700" s="56">
        <v>47318</v>
      </c>
      <c r="F1700" s="15">
        <v>103.2</v>
      </c>
      <c r="G1700" s="15">
        <v>103.2</v>
      </c>
      <c r="H1700" s="15">
        <v>12.5022</v>
      </c>
      <c r="I1700" s="15">
        <v>3</v>
      </c>
      <c r="J1700" s="15" t="s">
        <v>17426</v>
      </c>
      <c r="K1700" s="15" t="s">
        <v>23</v>
      </c>
      <c r="L1700" s="15">
        <v>1</v>
      </c>
      <c r="M1700" s="15" t="s">
        <v>15548</v>
      </c>
      <c r="N1700" s="15" t="s">
        <v>17902</v>
      </c>
      <c r="O1700" s="56">
        <v>45637</v>
      </c>
    </row>
    <row r="1701" spans="1:15" s="12" customFormat="1">
      <c r="A1701" s="56">
        <v>45637</v>
      </c>
      <c r="B1701" s="15" t="s">
        <v>18665</v>
      </c>
      <c r="C1701" s="15" t="s">
        <v>19002</v>
      </c>
      <c r="D1701" s="15">
        <v>10.5</v>
      </c>
      <c r="E1701" s="56">
        <v>46347</v>
      </c>
      <c r="F1701" s="15">
        <v>97.5</v>
      </c>
      <c r="G1701" s="15">
        <v>97.5</v>
      </c>
      <c r="H1701" s="15">
        <v>10.5</v>
      </c>
      <c r="I1701" s="15">
        <v>29</v>
      </c>
      <c r="J1701" s="15" t="s">
        <v>17426</v>
      </c>
      <c r="K1701" s="15" t="s">
        <v>23</v>
      </c>
      <c r="L1701" s="15">
        <v>1</v>
      </c>
      <c r="M1701" s="15" t="s">
        <v>17433</v>
      </c>
      <c r="N1701" s="15" t="s">
        <v>19003</v>
      </c>
      <c r="O1701" s="56">
        <v>45637</v>
      </c>
    </row>
    <row r="1702" spans="1:15" s="12" customFormat="1">
      <c r="A1702" s="56">
        <v>45637</v>
      </c>
      <c r="B1702" s="15" t="s">
        <v>17905</v>
      </c>
      <c r="C1702" s="15" t="s">
        <v>18668</v>
      </c>
      <c r="D1702" s="15">
        <v>9.9</v>
      </c>
      <c r="E1702" s="56">
        <v>46461</v>
      </c>
      <c r="F1702" s="15">
        <v>98.432599999999994</v>
      </c>
      <c r="G1702" s="15">
        <v>98.472999999999999</v>
      </c>
      <c r="H1702" s="15">
        <v>10.9778</v>
      </c>
      <c r="I1702" s="15">
        <v>584</v>
      </c>
      <c r="J1702" s="15" t="s">
        <v>17426</v>
      </c>
      <c r="K1702" s="15" t="s">
        <v>23</v>
      </c>
      <c r="L1702" s="15">
        <v>3</v>
      </c>
      <c r="M1702" s="15" t="s">
        <v>15548</v>
      </c>
      <c r="N1702" s="15" t="s">
        <v>18669</v>
      </c>
      <c r="O1702" s="56">
        <v>45637</v>
      </c>
    </row>
    <row r="1703" spans="1:15" s="12" customFormat="1">
      <c r="A1703" s="56">
        <v>45637</v>
      </c>
      <c r="B1703" s="15" t="s">
        <v>18165</v>
      </c>
      <c r="C1703" s="15" t="s">
        <v>12395</v>
      </c>
      <c r="D1703" s="15">
        <v>8.9499999999999993</v>
      </c>
      <c r="E1703" s="56">
        <v>47178</v>
      </c>
      <c r="F1703" s="15">
        <v>106.812</v>
      </c>
      <c r="G1703" s="15">
        <v>106.812</v>
      </c>
      <c r="H1703" s="15">
        <v>7.0091000000000001</v>
      </c>
      <c r="I1703" s="15">
        <v>180</v>
      </c>
      <c r="J1703" s="15" t="s">
        <v>17426</v>
      </c>
      <c r="K1703" s="15" t="s">
        <v>23</v>
      </c>
      <c r="L1703" s="15">
        <v>1</v>
      </c>
      <c r="M1703" s="15" t="s">
        <v>15548</v>
      </c>
      <c r="N1703" s="15" t="s">
        <v>18556</v>
      </c>
      <c r="O1703" s="56">
        <v>45637</v>
      </c>
    </row>
    <row r="1704" spans="1:15" s="12" customFormat="1">
      <c r="A1704" s="56">
        <v>45637</v>
      </c>
      <c r="B1704" s="15" t="s">
        <v>17906</v>
      </c>
      <c r="C1704" s="15" t="s">
        <v>17907</v>
      </c>
      <c r="D1704" s="15">
        <v>10.75</v>
      </c>
      <c r="E1704" s="56">
        <v>46205</v>
      </c>
      <c r="F1704" s="15">
        <v>98.2136</v>
      </c>
      <c r="G1704" s="15">
        <v>98.354399999999998</v>
      </c>
      <c r="H1704" s="15">
        <v>12.59</v>
      </c>
      <c r="I1704" s="15">
        <v>5</v>
      </c>
      <c r="J1704" s="15" t="s">
        <v>17426</v>
      </c>
      <c r="K1704" s="15" t="s">
        <v>23</v>
      </c>
      <c r="L1704" s="15">
        <v>5</v>
      </c>
      <c r="M1704" s="15" t="s">
        <v>15548</v>
      </c>
      <c r="N1704" s="15" t="s">
        <v>17908</v>
      </c>
      <c r="O1704" s="56">
        <v>45637</v>
      </c>
    </row>
    <row r="1705" spans="1:15" s="12" customFormat="1">
      <c r="A1705" s="56">
        <v>45637</v>
      </c>
      <c r="B1705" s="15" t="s">
        <v>17915</v>
      </c>
      <c r="C1705" s="15" t="s">
        <v>19005</v>
      </c>
      <c r="D1705" s="15">
        <v>6.8</v>
      </c>
      <c r="E1705" s="56">
        <v>46344</v>
      </c>
      <c r="F1705" s="15">
        <v>98.208100000000002</v>
      </c>
      <c r="G1705" s="15">
        <v>98.208100000000002</v>
      </c>
      <c r="H1705" s="15">
        <v>7.8250000000000002</v>
      </c>
      <c r="I1705" s="15">
        <v>1000</v>
      </c>
      <c r="J1705" s="15" t="s">
        <v>17426</v>
      </c>
      <c r="K1705" s="15" t="s">
        <v>23</v>
      </c>
      <c r="L1705" s="15">
        <v>1</v>
      </c>
      <c r="M1705" s="15" t="s">
        <v>15548</v>
      </c>
      <c r="N1705" s="15" t="s">
        <v>19006</v>
      </c>
      <c r="O1705" s="56">
        <v>45637</v>
      </c>
    </row>
    <row r="1706" spans="1:15" s="12" customFormat="1">
      <c r="A1706" s="56">
        <v>45637</v>
      </c>
      <c r="B1706" s="15" t="s">
        <v>17915</v>
      </c>
      <c r="C1706" s="15" t="s">
        <v>18169</v>
      </c>
      <c r="D1706" s="15">
        <v>8.35</v>
      </c>
      <c r="E1706" s="56">
        <v>46162</v>
      </c>
      <c r="F1706" s="15">
        <v>100.53019999999999</v>
      </c>
      <c r="G1706" s="15">
        <v>100.51519999999999</v>
      </c>
      <c r="H1706" s="15">
        <v>7.9386999999999999</v>
      </c>
      <c r="I1706" s="15">
        <v>500</v>
      </c>
      <c r="J1706" s="15" t="s">
        <v>17426</v>
      </c>
      <c r="K1706" s="15" t="s">
        <v>23</v>
      </c>
      <c r="L1706" s="15">
        <v>2</v>
      </c>
      <c r="M1706" s="15" t="s">
        <v>15548</v>
      </c>
      <c r="N1706" s="15" t="s">
        <v>18170</v>
      </c>
      <c r="O1706" s="56">
        <v>45637</v>
      </c>
    </row>
    <row r="1707" spans="1:15" s="12" customFormat="1">
      <c r="A1707" s="56">
        <v>45637</v>
      </c>
      <c r="B1707" s="15" t="s">
        <v>17922</v>
      </c>
      <c r="C1707" s="15" t="s">
        <v>17930</v>
      </c>
      <c r="D1707" s="15">
        <v>10.3</v>
      </c>
      <c r="E1707" s="56">
        <v>46655</v>
      </c>
      <c r="F1707" s="15">
        <v>100.25</v>
      </c>
      <c r="G1707" s="15">
        <v>100.25</v>
      </c>
      <c r="H1707" s="15">
        <v>10.594900000000001</v>
      </c>
      <c r="I1707" s="15">
        <v>8.9700000000000006</v>
      </c>
      <c r="J1707" s="15" t="s">
        <v>17426</v>
      </c>
      <c r="K1707" s="15" t="s">
        <v>23</v>
      </c>
      <c r="L1707" s="15">
        <v>1</v>
      </c>
      <c r="M1707" s="15" t="s">
        <v>15548</v>
      </c>
      <c r="N1707" s="15" t="s">
        <v>17931</v>
      </c>
      <c r="O1707" s="56">
        <v>45637</v>
      </c>
    </row>
    <row r="1708" spans="1:15" s="12" customFormat="1">
      <c r="A1708" s="56">
        <v>45637</v>
      </c>
      <c r="B1708" s="15" t="s">
        <v>17938</v>
      </c>
      <c r="C1708" s="15" t="s">
        <v>19007</v>
      </c>
      <c r="D1708" s="15">
        <v>7.79</v>
      </c>
      <c r="E1708" s="56">
        <v>46587</v>
      </c>
      <c r="F1708" s="15">
        <v>100</v>
      </c>
      <c r="G1708" s="15">
        <v>100</v>
      </c>
      <c r="H1708" s="15">
        <v>7.7594000000000003</v>
      </c>
      <c r="I1708" s="15">
        <v>3000</v>
      </c>
      <c r="J1708" s="15" t="s">
        <v>17426</v>
      </c>
      <c r="K1708" s="15" t="s">
        <v>23</v>
      </c>
      <c r="L1708" s="15">
        <v>1</v>
      </c>
      <c r="M1708" s="15" t="s">
        <v>15548</v>
      </c>
      <c r="N1708" s="15" t="s">
        <v>19008</v>
      </c>
      <c r="O1708" s="56">
        <v>45637</v>
      </c>
    </row>
    <row r="1709" spans="1:15" s="12" customFormat="1">
      <c r="A1709" s="56">
        <v>45637</v>
      </c>
      <c r="B1709" s="15" t="s">
        <v>17938</v>
      </c>
      <c r="C1709" s="15" t="s">
        <v>19009</v>
      </c>
      <c r="D1709" s="15">
        <v>7.4749999999999996</v>
      </c>
      <c r="E1709" s="56">
        <v>46254</v>
      </c>
      <c r="F1709" s="15">
        <v>99.551000000000002</v>
      </c>
      <c r="G1709" s="15">
        <v>99.551000000000002</v>
      </c>
      <c r="H1709" s="15">
        <v>7.73</v>
      </c>
      <c r="I1709" s="15">
        <v>8500</v>
      </c>
      <c r="J1709" s="15" t="s">
        <v>17426</v>
      </c>
      <c r="K1709" s="15" t="s">
        <v>23</v>
      </c>
      <c r="L1709" s="15">
        <v>1</v>
      </c>
      <c r="M1709" s="15" t="s">
        <v>15548</v>
      </c>
      <c r="N1709" s="15" t="s">
        <v>19010</v>
      </c>
      <c r="O1709" s="56">
        <v>45637</v>
      </c>
    </row>
    <row r="1710" spans="1:15" s="12" customFormat="1">
      <c r="A1710" s="56">
        <v>45637</v>
      </c>
      <c r="B1710" s="15" t="s">
        <v>17938</v>
      </c>
      <c r="C1710" s="15" t="s">
        <v>19011</v>
      </c>
      <c r="D1710" s="15">
        <v>8.09</v>
      </c>
      <c r="E1710" s="56">
        <v>46335</v>
      </c>
      <c r="F1710" s="15">
        <v>100.47199999999999</v>
      </c>
      <c r="G1710" s="15">
        <v>100.47199999999999</v>
      </c>
      <c r="H1710" s="15">
        <v>7.8</v>
      </c>
      <c r="I1710" s="15">
        <v>5000</v>
      </c>
      <c r="J1710" s="15" t="s">
        <v>17426</v>
      </c>
      <c r="K1710" s="15" t="s">
        <v>23</v>
      </c>
      <c r="L1710" s="15">
        <v>1</v>
      </c>
      <c r="M1710" s="15" t="s">
        <v>15548</v>
      </c>
      <c r="N1710" s="15" t="s">
        <v>19012</v>
      </c>
      <c r="O1710" s="56">
        <v>45637</v>
      </c>
    </row>
    <row r="1711" spans="1:15" s="12" customFormat="1">
      <c r="A1711" s="56">
        <v>45637</v>
      </c>
      <c r="B1711" s="15" t="s">
        <v>17938</v>
      </c>
      <c r="C1711" s="15" t="s">
        <v>18393</v>
      </c>
      <c r="D1711" s="15">
        <v>8.2249999999999996</v>
      </c>
      <c r="E1711" s="56">
        <v>46498</v>
      </c>
      <c r="F1711" s="15">
        <v>100.87649999999999</v>
      </c>
      <c r="G1711" s="15">
        <v>100.87649999999999</v>
      </c>
      <c r="H1711" s="15">
        <v>7.77</v>
      </c>
      <c r="I1711" s="15">
        <v>1000</v>
      </c>
      <c r="J1711" s="15" t="s">
        <v>17426</v>
      </c>
      <c r="K1711" s="15" t="s">
        <v>23</v>
      </c>
      <c r="L1711" s="15">
        <v>1</v>
      </c>
      <c r="M1711" s="15" t="s">
        <v>15548</v>
      </c>
      <c r="N1711" s="15" t="s">
        <v>18394</v>
      </c>
      <c r="O1711" s="56">
        <v>45637</v>
      </c>
    </row>
    <row r="1712" spans="1:15" s="12" customFormat="1">
      <c r="A1712" s="56">
        <v>45637</v>
      </c>
      <c r="B1712" s="15" t="s">
        <v>18176</v>
      </c>
      <c r="C1712" s="15" t="s">
        <v>18177</v>
      </c>
      <c r="D1712" s="15">
        <v>0</v>
      </c>
      <c r="E1712" s="56">
        <v>45789</v>
      </c>
      <c r="F1712" s="15">
        <v>144.04599999999999</v>
      </c>
      <c r="G1712" s="15">
        <v>144.04599999999999</v>
      </c>
      <c r="H1712" s="15">
        <v>9</v>
      </c>
      <c r="I1712" s="15">
        <v>70</v>
      </c>
      <c r="J1712" s="15" t="s">
        <v>17426</v>
      </c>
      <c r="K1712" s="15" t="s">
        <v>23</v>
      </c>
      <c r="L1712" s="15">
        <v>1</v>
      </c>
      <c r="M1712" s="15" t="s">
        <v>17433</v>
      </c>
      <c r="N1712" s="15" t="s">
        <v>18178</v>
      </c>
      <c r="O1712" s="56">
        <v>45637</v>
      </c>
    </row>
    <row r="1713" spans="1:15" s="12" customFormat="1">
      <c r="A1713" s="56">
        <v>45637</v>
      </c>
      <c r="B1713" s="15" t="s">
        <v>18176</v>
      </c>
      <c r="C1713" s="15" t="s">
        <v>19013</v>
      </c>
      <c r="D1713" s="15">
        <v>0</v>
      </c>
      <c r="E1713" s="56">
        <v>45824</v>
      </c>
      <c r="F1713" s="15">
        <v>141.98099999999999</v>
      </c>
      <c r="G1713" s="15">
        <v>141.98099999999999</v>
      </c>
      <c r="H1713" s="15">
        <v>9</v>
      </c>
      <c r="I1713" s="15">
        <v>25</v>
      </c>
      <c r="J1713" s="15" t="s">
        <v>17426</v>
      </c>
      <c r="K1713" s="15" t="s">
        <v>23</v>
      </c>
      <c r="L1713" s="15">
        <v>1</v>
      </c>
      <c r="M1713" s="15" t="s">
        <v>17433</v>
      </c>
      <c r="N1713" s="15" t="s">
        <v>19014</v>
      </c>
      <c r="O1713" s="56">
        <v>45637</v>
      </c>
    </row>
    <row r="1714" spans="1:15" s="12" customFormat="1">
      <c r="A1714" s="56">
        <v>45637</v>
      </c>
      <c r="B1714" s="15" t="s">
        <v>18176</v>
      </c>
      <c r="C1714" s="15" t="s">
        <v>18758</v>
      </c>
      <c r="D1714" s="15">
        <v>9.6176999999999992</v>
      </c>
      <c r="E1714" s="56">
        <v>46135</v>
      </c>
      <c r="F1714" s="15">
        <v>99.799599999999998</v>
      </c>
      <c r="G1714" s="15">
        <v>99.799599999999998</v>
      </c>
      <c r="H1714" s="15">
        <v>10</v>
      </c>
      <c r="I1714" s="15">
        <v>248</v>
      </c>
      <c r="J1714" s="15" t="s">
        <v>17426</v>
      </c>
      <c r="K1714" s="15" t="s">
        <v>23</v>
      </c>
      <c r="L1714" s="15">
        <v>1</v>
      </c>
      <c r="M1714" s="15" t="s">
        <v>15548</v>
      </c>
      <c r="N1714" s="15" t="s">
        <v>18759</v>
      </c>
      <c r="O1714" s="56">
        <v>45637</v>
      </c>
    </row>
    <row r="1715" spans="1:15" s="12" customFormat="1">
      <c r="A1715" s="56">
        <v>45637</v>
      </c>
      <c r="B1715" s="15" t="s">
        <v>17944</v>
      </c>
      <c r="C1715" s="15" t="s">
        <v>17945</v>
      </c>
      <c r="D1715" s="15">
        <v>8.25</v>
      </c>
      <c r="E1715" s="56">
        <v>47333</v>
      </c>
      <c r="F1715" s="15">
        <v>101.1557</v>
      </c>
      <c r="G1715" s="15">
        <v>101.1116</v>
      </c>
      <c r="H1715" s="15">
        <v>7.9316000000000004</v>
      </c>
      <c r="I1715" s="15">
        <v>900</v>
      </c>
      <c r="J1715" s="15" t="s">
        <v>17426</v>
      </c>
      <c r="K1715" s="15" t="s">
        <v>23</v>
      </c>
      <c r="L1715" s="15">
        <v>3</v>
      </c>
      <c r="M1715" s="15" t="s">
        <v>15548</v>
      </c>
      <c r="N1715" s="15" t="s">
        <v>17946</v>
      </c>
      <c r="O1715" s="56">
        <v>45637</v>
      </c>
    </row>
    <row r="1716" spans="1:15" s="12" customFormat="1">
      <c r="A1716" s="56">
        <v>45638</v>
      </c>
      <c r="B1716" s="15" t="s">
        <v>18677</v>
      </c>
      <c r="C1716" s="15" t="s">
        <v>17953</v>
      </c>
      <c r="D1716" s="15">
        <v>0</v>
      </c>
      <c r="E1716" s="56">
        <v>47599</v>
      </c>
      <c r="F1716" s="15">
        <v>102.21</v>
      </c>
      <c r="G1716" s="15">
        <v>102.19499999999999</v>
      </c>
      <c r="H1716" s="15">
        <v>8.4529999999999994</v>
      </c>
      <c r="I1716" s="15">
        <v>8400</v>
      </c>
      <c r="J1716" s="15" t="s">
        <v>17426</v>
      </c>
      <c r="K1716" s="15" t="s">
        <v>23</v>
      </c>
      <c r="L1716" s="15">
        <v>6</v>
      </c>
      <c r="M1716" s="15" t="s">
        <v>15548</v>
      </c>
      <c r="N1716" s="15" t="s">
        <v>18678</v>
      </c>
      <c r="O1716" s="56">
        <v>45638</v>
      </c>
    </row>
    <row r="1717" spans="1:15" s="12" customFormat="1">
      <c r="A1717" s="56">
        <v>45638</v>
      </c>
      <c r="B1717" s="15" t="s">
        <v>18182</v>
      </c>
      <c r="C1717" s="15" t="s">
        <v>17428</v>
      </c>
      <c r="D1717" s="15">
        <v>12.9</v>
      </c>
      <c r="E1717" s="56">
        <v>46295</v>
      </c>
      <c r="F1717" s="15">
        <v>104</v>
      </c>
      <c r="G1717" s="15">
        <v>104</v>
      </c>
      <c r="H1717" s="15">
        <v>10.3514</v>
      </c>
      <c r="I1717" s="15">
        <v>10</v>
      </c>
      <c r="J1717" s="15" t="s">
        <v>17426</v>
      </c>
      <c r="K1717" s="15" t="s">
        <v>23</v>
      </c>
      <c r="L1717" s="15">
        <v>1</v>
      </c>
      <c r="M1717" s="15" t="s">
        <v>15548</v>
      </c>
      <c r="N1717" s="15" t="s">
        <v>18569</v>
      </c>
      <c r="O1717" s="56">
        <v>45638</v>
      </c>
    </row>
    <row r="1718" spans="1:15" s="12" customFormat="1">
      <c r="A1718" s="56">
        <v>45638</v>
      </c>
      <c r="B1718" s="15" t="s">
        <v>17429</v>
      </c>
      <c r="C1718" s="15" t="s">
        <v>16607</v>
      </c>
      <c r="D1718" s="15">
        <v>8.25</v>
      </c>
      <c r="E1718" s="56">
        <v>46073</v>
      </c>
      <c r="F1718" s="15">
        <v>99.978200000000001</v>
      </c>
      <c r="G1718" s="15">
        <v>99.978200000000001</v>
      </c>
      <c r="H1718" s="15">
        <v>8.42</v>
      </c>
      <c r="I1718" s="15">
        <v>0.51</v>
      </c>
      <c r="J1718" s="15" t="s">
        <v>17426</v>
      </c>
      <c r="K1718" s="15" t="s">
        <v>23</v>
      </c>
      <c r="L1718" s="15">
        <v>2</v>
      </c>
      <c r="M1718" s="15" t="s">
        <v>15548</v>
      </c>
      <c r="N1718" s="15" t="s">
        <v>17430</v>
      </c>
      <c r="O1718" s="56">
        <v>45638</v>
      </c>
    </row>
    <row r="1719" spans="1:15" s="12" customFormat="1">
      <c r="A1719" s="56">
        <v>45638</v>
      </c>
      <c r="B1719" s="15" t="s">
        <v>19015</v>
      </c>
      <c r="C1719" s="15" t="s">
        <v>19016</v>
      </c>
      <c r="D1719" s="15">
        <v>8.6</v>
      </c>
      <c r="E1719" s="56">
        <v>46654</v>
      </c>
      <c r="F1719" s="15">
        <v>100.4195</v>
      </c>
      <c r="G1719" s="15">
        <v>100.4195</v>
      </c>
      <c r="H1719" s="15">
        <v>8.4</v>
      </c>
      <c r="I1719" s="15">
        <v>6000</v>
      </c>
      <c r="J1719" s="15" t="s">
        <v>17426</v>
      </c>
      <c r="K1719" s="15" t="s">
        <v>23</v>
      </c>
      <c r="L1719" s="15">
        <v>1</v>
      </c>
      <c r="M1719" s="15" t="s">
        <v>15548</v>
      </c>
      <c r="N1719" s="15" t="s">
        <v>19017</v>
      </c>
      <c r="O1719" s="56">
        <v>45638</v>
      </c>
    </row>
    <row r="1720" spans="1:15" s="12" customFormat="1">
      <c r="A1720" s="56">
        <v>45638</v>
      </c>
      <c r="B1720" s="15" t="s">
        <v>17442</v>
      </c>
      <c r="C1720" s="15" t="s">
        <v>17443</v>
      </c>
      <c r="D1720" s="15">
        <v>10.9</v>
      </c>
      <c r="E1720" s="56">
        <v>46108</v>
      </c>
      <c r="F1720" s="15">
        <v>99.958799999999997</v>
      </c>
      <c r="G1720" s="15">
        <v>99.958799999999997</v>
      </c>
      <c r="H1720" s="15">
        <v>11.5</v>
      </c>
      <c r="I1720" s="15">
        <v>3</v>
      </c>
      <c r="J1720" s="15" t="s">
        <v>17426</v>
      </c>
      <c r="K1720" s="15" t="s">
        <v>23</v>
      </c>
      <c r="L1720" s="15">
        <v>3</v>
      </c>
      <c r="M1720" s="15" t="s">
        <v>15548</v>
      </c>
      <c r="N1720" s="15" t="s">
        <v>17444</v>
      </c>
      <c r="O1720" s="56">
        <v>45638</v>
      </c>
    </row>
    <row r="1721" spans="1:15" s="12" customFormat="1">
      <c r="A1721" s="56">
        <v>45638</v>
      </c>
      <c r="B1721" s="15" t="s">
        <v>17442</v>
      </c>
      <c r="C1721" s="15" t="s">
        <v>17445</v>
      </c>
      <c r="D1721" s="15">
        <v>10.9</v>
      </c>
      <c r="E1721" s="56">
        <v>46148</v>
      </c>
      <c r="F1721" s="15">
        <v>99.953100000000006</v>
      </c>
      <c r="G1721" s="15">
        <v>99.953100000000006</v>
      </c>
      <c r="H1721" s="15">
        <v>11.5</v>
      </c>
      <c r="I1721" s="15">
        <v>2</v>
      </c>
      <c r="J1721" s="15" t="s">
        <v>17426</v>
      </c>
      <c r="K1721" s="15" t="s">
        <v>23</v>
      </c>
      <c r="L1721" s="15">
        <v>1</v>
      </c>
      <c r="M1721" s="15" t="s">
        <v>15548</v>
      </c>
      <c r="N1721" s="15" t="s">
        <v>17446</v>
      </c>
      <c r="O1721" s="56">
        <v>45638</v>
      </c>
    </row>
    <row r="1722" spans="1:15" s="12" customFormat="1">
      <c r="A1722" s="56">
        <v>45638</v>
      </c>
      <c r="B1722" s="15" t="s">
        <v>17960</v>
      </c>
      <c r="C1722" s="15" t="s">
        <v>2662</v>
      </c>
      <c r="D1722" s="15">
        <v>8.23</v>
      </c>
      <c r="E1722" s="56">
        <v>45680</v>
      </c>
      <c r="F1722" s="15">
        <v>100.0472</v>
      </c>
      <c r="G1722" s="15">
        <v>100.0472</v>
      </c>
      <c r="H1722" s="15">
        <v>7.45</v>
      </c>
      <c r="I1722" s="15">
        <v>3900</v>
      </c>
      <c r="J1722" s="15" t="s">
        <v>17426</v>
      </c>
      <c r="K1722" s="15" t="s">
        <v>23</v>
      </c>
      <c r="L1722" s="15">
        <v>1</v>
      </c>
      <c r="M1722" s="15" t="s">
        <v>15548</v>
      </c>
      <c r="N1722" s="15" t="s">
        <v>19018</v>
      </c>
      <c r="O1722" s="56">
        <v>45638</v>
      </c>
    </row>
    <row r="1723" spans="1:15" s="12" customFormat="1">
      <c r="A1723" s="56">
        <v>45638</v>
      </c>
      <c r="B1723" s="15" t="s">
        <v>17960</v>
      </c>
      <c r="C1723" s="15" t="s">
        <v>11823</v>
      </c>
      <c r="D1723" s="15">
        <v>8.27</v>
      </c>
      <c r="E1723" s="56">
        <v>45694</v>
      </c>
      <c r="F1723" s="15">
        <v>100.0767</v>
      </c>
      <c r="G1723" s="15">
        <v>100.0767</v>
      </c>
      <c r="H1723" s="15">
        <v>7.4</v>
      </c>
      <c r="I1723" s="15">
        <v>5000</v>
      </c>
      <c r="J1723" s="15" t="s">
        <v>17426</v>
      </c>
      <c r="K1723" s="15" t="s">
        <v>23</v>
      </c>
      <c r="L1723" s="15">
        <v>1</v>
      </c>
      <c r="M1723" s="15" t="s">
        <v>15548</v>
      </c>
      <c r="N1723" s="15" t="s">
        <v>18186</v>
      </c>
      <c r="O1723" s="56">
        <v>45638</v>
      </c>
    </row>
    <row r="1724" spans="1:15" s="12" customFormat="1">
      <c r="A1724" s="56">
        <v>45638</v>
      </c>
      <c r="B1724" s="15" t="s">
        <v>17447</v>
      </c>
      <c r="C1724" s="15" t="s">
        <v>10705</v>
      </c>
      <c r="D1724" s="15">
        <v>6.88</v>
      </c>
      <c r="E1724" s="56">
        <v>45736</v>
      </c>
      <c r="F1724" s="15">
        <v>99.781499999999994</v>
      </c>
      <c r="G1724" s="15">
        <v>99.781499999999994</v>
      </c>
      <c r="H1724" s="15">
        <v>7.6</v>
      </c>
      <c r="I1724" s="15">
        <v>1500</v>
      </c>
      <c r="J1724" s="15" t="s">
        <v>17426</v>
      </c>
      <c r="K1724" s="15" t="s">
        <v>23</v>
      </c>
      <c r="L1724" s="15">
        <v>1</v>
      </c>
      <c r="M1724" s="15" t="s">
        <v>15548</v>
      </c>
      <c r="N1724" s="15" t="s">
        <v>19019</v>
      </c>
      <c r="O1724" s="56">
        <v>45638</v>
      </c>
    </row>
    <row r="1725" spans="1:15" s="12" customFormat="1">
      <c r="A1725" s="56">
        <v>45638</v>
      </c>
      <c r="B1725" s="15" t="s">
        <v>17960</v>
      </c>
      <c r="C1725" s="15" t="s">
        <v>8826</v>
      </c>
      <c r="D1725" s="15">
        <v>6.92</v>
      </c>
      <c r="E1725" s="56">
        <v>48293</v>
      </c>
      <c r="F1725" s="15">
        <v>97.945599999999999</v>
      </c>
      <c r="G1725" s="15">
        <v>97.945599999999999</v>
      </c>
      <c r="H1725" s="15">
        <v>7.28</v>
      </c>
      <c r="I1725" s="15">
        <v>4000</v>
      </c>
      <c r="J1725" s="15" t="s">
        <v>17426</v>
      </c>
      <c r="K1725" s="15" t="s">
        <v>23</v>
      </c>
      <c r="L1725" s="15">
        <v>2</v>
      </c>
      <c r="M1725" s="15" t="s">
        <v>15548</v>
      </c>
      <c r="N1725" s="15" t="s">
        <v>19020</v>
      </c>
      <c r="O1725" s="56">
        <v>45638</v>
      </c>
    </row>
    <row r="1726" spans="1:15" s="12" customFormat="1">
      <c r="A1726" s="56">
        <v>45638</v>
      </c>
      <c r="B1726" s="15" t="s">
        <v>17960</v>
      </c>
      <c r="C1726" s="15" t="s">
        <v>10662</v>
      </c>
      <c r="D1726" s="15">
        <v>7.56</v>
      </c>
      <c r="E1726" s="56">
        <v>46203</v>
      </c>
      <c r="F1726" s="15">
        <v>99.945999999999998</v>
      </c>
      <c r="G1726" s="15">
        <v>99.945999999999998</v>
      </c>
      <c r="H1726" s="15">
        <v>7.55</v>
      </c>
      <c r="I1726" s="15">
        <v>2500</v>
      </c>
      <c r="J1726" s="15" t="s">
        <v>17426</v>
      </c>
      <c r="K1726" s="15" t="s">
        <v>23</v>
      </c>
      <c r="L1726" s="15">
        <v>1</v>
      </c>
      <c r="M1726" s="15" t="s">
        <v>15548</v>
      </c>
      <c r="N1726" s="15" t="s">
        <v>18773</v>
      </c>
      <c r="O1726" s="56">
        <v>45638</v>
      </c>
    </row>
    <row r="1727" spans="1:15" s="12" customFormat="1">
      <c r="A1727" s="56">
        <v>45638</v>
      </c>
      <c r="B1727" s="15" t="s">
        <v>17447</v>
      </c>
      <c r="C1727" s="15" t="s">
        <v>14700</v>
      </c>
      <c r="D1727" s="15">
        <v>7.6</v>
      </c>
      <c r="E1727" s="56">
        <v>46081</v>
      </c>
      <c r="F1727" s="15">
        <v>99.944100000000006</v>
      </c>
      <c r="G1727" s="15">
        <v>99.944100000000006</v>
      </c>
      <c r="H1727" s="15">
        <v>7.6050000000000004</v>
      </c>
      <c r="I1727" s="15">
        <v>2000</v>
      </c>
      <c r="J1727" s="15" t="s">
        <v>17426</v>
      </c>
      <c r="K1727" s="15" t="s">
        <v>23</v>
      </c>
      <c r="L1727" s="15">
        <v>1</v>
      </c>
      <c r="M1727" s="15" t="s">
        <v>15548</v>
      </c>
      <c r="N1727" s="15" t="s">
        <v>17962</v>
      </c>
      <c r="O1727" s="56">
        <v>45638</v>
      </c>
    </row>
    <row r="1728" spans="1:15" s="12" customFormat="1">
      <c r="A1728" s="56">
        <v>45638</v>
      </c>
      <c r="B1728" s="15" t="s">
        <v>17447</v>
      </c>
      <c r="C1728" s="15" t="s">
        <v>11210</v>
      </c>
      <c r="D1728" s="15">
        <v>7.71</v>
      </c>
      <c r="E1728" s="56">
        <v>48883</v>
      </c>
      <c r="F1728" s="15">
        <v>103.24079999999999</v>
      </c>
      <c r="G1728" s="15">
        <v>103.1918</v>
      </c>
      <c r="H1728" s="15">
        <v>7.2024999999999997</v>
      </c>
      <c r="I1728" s="15">
        <v>5000</v>
      </c>
      <c r="J1728" s="15" t="s">
        <v>17426</v>
      </c>
      <c r="K1728" s="15" t="s">
        <v>23</v>
      </c>
      <c r="L1728" s="15">
        <v>3</v>
      </c>
      <c r="M1728" s="15" t="s">
        <v>15548</v>
      </c>
      <c r="N1728" s="15" t="s">
        <v>18684</v>
      </c>
      <c r="O1728" s="56">
        <v>45638</v>
      </c>
    </row>
    <row r="1729" spans="1:15" s="12" customFormat="1">
      <c r="A1729" s="56">
        <v>45638</v>
      </c>
      <c r="B1729" s="15" t="s">
        <v>17447</v>
      </c>
      <c r="C1729" s="15" t="s">
        <v>1753</v>
      </c>
      <c r="D1729" s="15">
        <v>7.8</v>
      </c>
      <c r="E1729" s="56">
        <v>46172</v>
      </c>
      <c r="F1729" s="15">
        <v>100.264</v>
      </c>
      <c r="G1729" s="15">
        <v>100.264</v>
      </c>
      <c r="H1729" s="15">
        <v>7.55</v>
      </c>
      <c r="I1729" s="15">
        <v>7500</v>
      </c>
      <c r="J1729" s="15" t="s">
        <v>17426</v>
      </c>
      <c r="K1729" s="15" t="s">
        <v>23</v>
      </c>
      <c r="L1729" s="15">
        <v>2</v>
      </c>
      <c r="M1729" s="15" t="s">
        <v>15548</v>
      </c>
      <c r="N1729" s="15" t="s">
        <v>19021</v>
      </c>
      <c r="O1729" s="56">
        <v>45638</v>
      </c>
    </row>
    <row r="1730" spans="1:15" s="12" customFormat="1">
      <c r="A1730" s="56">
        <v>45638</v>
      </c>
      <c r="B1730" s="15" t="s">
        <v>17447</v>
      </c>
      <c r="C1730" s="15" t="s">
        <v>7404</v>
      </c>
      <c r="D1730" s="15">
        <v>7.56</v>
      </c>
      <c r="E1730" s="56">
        <v>46630</v>
      </c>
      <c r="F1730" s="15">
        <v>100.2784</v>
      </c>
      <c r="G1730" s="15">
        <v>100.2784</v>
      </c>
      <c r="H1730" s="15">
        <v>7.42</v>
      </c>
      <c r="I1730" s="15">
        <v>7500</v>
      </c>
      <c r="J1730" s="15" t="s">
        <v>17426</v>
      </c>
      <c r="K1730" s="15" t="s">
        <v>23</v>
      </c>
      <c r="L1730" s="15">
        <v>1</v>
      </c>
      <c r="M1730" s="15" t="s">
        <v>15548</v>
      </c>
      <c r="N1730" s="15" t="s">
        <v>18191</v>
      </c>
      <c r="O1730" s="56">
        <v>45638</v>
      </c>
    </row>
    <row r="1731" spans="1:15" s="12" customFormat="1">
      <c r="A1731" s="56">
        <v>45638</v>
      </c>
      <c r="B1731" s="15" t="s">
        <v>17447</v>
      </c>
      <c r="C1731" s="15" t="s">
        <v>13907</v>
      </c>
      <c r="D1731" s="15">
        <v>0</v>
      </c>
      <c r="E1731" s="56">
        <v>49251</v>
      </c>
      <c r="F1731" s="15">
        <v>54.875599999999999</v>
      </c>
      <c r="G1731" s="15">
        <v>54.875599999999999</v>
      </c>
      <c r="H1731" s="15">
        <v>6.25</v>
      </c>
      <c r="I1731" s="15">
        <v>300</v>
      </c>
      <c r="J1731" s="15" t="s">
        <v>17426</v>
      </c>
      <c r="K1731" s="15" t="s">
        <v>23</v>
      </c>
      <c r="L1731" s="15">
        <v>1</v>
      </c>
      <c r="M1731" s="15" t="s">
        <v>15548</v>
      </c>
      <c r="N1731" s="15" t="s">
        <v>17450</v>
      </c>
      <c r="O1731" s="56">
        <v>45638</v>
      </c>
    </row>
    <row r="1732" spans="1:15" s="12" customFormat="1">
      <c r="A1732" s="56">
        <v>45638</v>
      </c>
      <c r="B1732" s="15" t="s">
        <v>17455</v>
      </c>
      <c r="C1732" s="15" t="s">
        <v>1769</v>
      </c>
      <c r="D1732" s="15">
        <v>7.95</v>
      </c>
      <c r="E1732" s="56">
        <v>401768</v>
      </c>
      <c r="F1732" s="15">
        <v>99.5167</v>
      </c>
      <c r="G1732" s="15">
        <v>99.403999999999996</v>
      </c>
      <c r="H1732" s="15">
        <v>8.2850000000000001</v>
      </c>
      <c r="I1732" s="15">
        <v>1000</v>
      </c>
      <c r="J1732" s="15" t="s">
        <v>17426</v>
      </c>
      <c r="K1732" s="15" t="s">
        <v>23</v>
      </c>
      <c r="L1732" s="15">
        <v>2</v>
      </c>
      <c r="M1732" s="15" t="s">
        <v>15548</v>
      </c>
      <c r="N1732" s="15" t="s">
        <v>18192</v>
      </c>
      <c r="O1732" s="56">
        <v>45638</v>
      </c>
    </row>
    <row r="1733" spans="1:15" s="12" customFormat="1">
      <c r="A1733" s="56">
        <v>45638</v>
      </c>
      <c r="B1733" s="15" t="s">
        <v>17462</v>
      </c>
      <c r="C1733" s="15" t="s">
        <v>17461</v>
      </c>
      <c r="D1733" s="15">
        <v>10.5</v>
      </c>
      <c r="E1733" s="56">
        <v>46264</v>
      </c>
      <c r="F1733" s="15">
        <v>98.625699999999995</v>
      </c>
      <c r="G1733" s="15">
        <v>98.625699999999995</v>
      </c>
      <c r="H1733" s="15">
        <v>12</v>
      </c>
      <c r="I1733" s="15">
        <v>3</v>
      </c>
      <c r="J1733" s="15" t="s">
        <v>17426</v>
      </c>
      <c r="K1733" s="15" t="s">
        <v>23</v>
      </c>
      <c r="L1733" s="15">
        <v>2</v>
      </c>
      <c r="M1733" s="15" t="s">
        <v>15548</v>
      </c>
      <c r="N1733" s="15" t="s">
        <v>17463</v>
      </c>
      <c r="O1733" s="56">
        <v>45638</v>
      </c>
    </row>
    <row r="1734" spans="1:15" s="12" customFormat="1">
      <c r="A1734" s="56">
        <v>45638</v>
      </c>
      <c r="B1734" s="15" t="s">
        <v>18407</v>
      </c>
      <c r="C1734" s="15" t="s">
        <v>18408</v>
      </c>
      <c r="D1734" s="15">
        <v>10.85</v>
      </c>
      <c r="E1734" s="56">
        <v>46265</v>
      </c>
      <c r="F1734" s="15">
        <v>58.625</v>
      </c>
      <c r="G1734" s="15">
        <v>58.6</v>
      </c>
      <c r="H1734" s="15">
        <v>10.744999999999999</v>
      </c>
      <c r="I1734" s="15">
        <v>520</v>
      </c>
      <c r="J1734" s="15" t="s">
        <v>17426</v>
      </c>
      <c r="K1734" s="15" t="s">
        <v>23</v>
      </c>
      <c r="L1734" s="15">
        <v>2</v>
      </c>
      <c r="M1734" s="15" t="s">
        <v>17433</v>
      </c>
      <c r="N1734" s="15" t="s">
        <v>18409</v>
      </c>
      <c r="O1734" s="56">
        <v>45638</v>
      </c>
    </row>
    <row r="1735" spans="1:15" s="12" customFormat="1">
      <c r="A1735" s="56">
        <v>45638</v>
      </c>
      <c r="B1735" s="15" t="s">
        <v>17964</v>
      </c>
      <c r="C1735" s="15" t="s">
        <v>18685</v>
      </c>
      <c r="D1735" s="15">
        <v>0</v>
      </c>
      <c r="E1735" s="56">
        <v>47922</v>
      </c>
      <c r="F1735" s="15">
        <v>110.622</v>
      </c>
      <c r="G1735" s="15">
        <v>110.57940000000001</v>
      </c>
      <c r="H1735" s="15">
        <v>5.3577000000000004</v>
      </c>
      <c r="I1735" s="15">
        <v>65</v>
      </c>
      <c r="J1735" s="15" t="s">
        <v>17426</v>
      </c>
      <c r="K1735" s="15" t="s">
        <v>23</v>
      </c>
      <c r="L1735" s="15">
        <v>2</v>
      </c>
      <c r="M1735" s="15" t="s">
        <v>15548</v>
      </c>
      <c r="N1735" s="15" t="s">
        <v>18686</v>
      </c>
      <c r="O1735" s="56">
        <v>45638</v>
      </c>
    </row>
    <row r="1736" spans="1:15" s="12" customFormat="1">
      <c r="A1736" s="56">
        <v>45638</v>
      </c>
      <c r="B1736" s="15" t="s">
        <v>17964</v>
      </c>
      <c r="C1736" s="15" t="s">
        <v>19022</v>
      </c>
      <c r="D1736" s="15">
        <v>7.54</v>
      </c>
      <c r="E1736" s="56">
        <v>46064</v>
      </c>
      <c r="F1736" s="15">
        <v>100.0236</v>
      </c>
      <c r="G1736" s="15">
        <v>100.00709999999999</v>
      </c>
      <c r="H1736" s="15">
        <v>7.4950000000000001</v>
      </c>
      <c r="I1736" s="15">
        <v>1000</v>
      </c>
      <c r="J1736" s="15" t="s">
        <v>17426</v>
      </c>
      <c r="K1736" s="15" t="s">
        <v>23</v>
      </c>
      <c r="L1736" s="15">
        <v>2</v>
      </c>
      <c r="M1736" s="15" t="s">
        <v>15548</v>
      </c>
      <c r="N1736" s="15" t="s">
        <v>19023</v>
      </c>
      <c r="O1736" s="56">
        <v>45638</v>
      </c>
    </row>
    <row r="1737" spans="1:15" s="12" customFormat="1">
      <c r="A1737" s="56">
        <v>45638</v>
      </c>
      <c r="B1737" s="15" t="s">
        <v>17464</v>
      </c>
      <c r="C1737" s="15" t="s">
        <v>5948</v>
      </c>
      <c r="D1737" s="15">
        <v>8.0409000000000006</v>
      </c>
      <c r="E1737" s="56">
        <v>46465</v>
      </c>
      <c r="F1737" s="15">
        <v>100.6874</v>
      </c>
      <c r="G1737" s="15">
        <v>100.6874</v>
      </c>
      <c r="H1737" s="15">
        <v>7.67</v>
      </c>
      <c r="I1737" s="15">
        <v>500</v>
      </c>
      <c r="J1737" s="15" t="s">
        <v>17426</v>
      </c>
      <c r="K1737" s="15" t="s">
        <v>23</v>
      </c>
      <c r="L1737" s="15">
        <v>1</v>
      </c>
      <c r="M1737" s="15" t="s">
        <v>15548</v>
      </c>
      <c r="N1737" s="15" t="s">
        <v>19024</v>
      </c>
      <c r="O1737" s="56">
        <v>45638</v>
      </c>
    </row>
    <row r="1738" spans="1:15" s="12" customFormat="1">
      <c r="A1738" s="56">
        <v>45638</v>
      </c>
      <c r="B1738" s="15" t="s">
        <v>17968</v>
      </c>
      <c r="C1738" s="15" t="s">
        <v>17971</v>
      </c>
      <c r="D1738" s="15">
        <v>10.75</v>
      </c>
      <c r="E1738" s="56">
        <v>46235</v>
      </c>
      <c r="F1738" s="15">
        <v>382.89</v>
      </c>
      <c r="G1738" s="15">
        <v>382.89</v>
      </c>
      <c r="H1738" s="15">
        <v>12.25</v>
      </c>
      <c r="I1738" s="15">
        <v>26</v>
      </c>
      <c r="J1738" s="15" t="s">
        <v>17426</v>
      </c>
      <c r="K1738" s="15" t="s">
        <v>23</v>
      </c>
      <c r="L1738" s="15">
        <v>1</v>
      </c>
      <c r="M1738" s="15" t="s">
        <v>15548</v>
      </c>
      <c r="N1738" s="15" t="s">
        <v>17970</v>
      </c>
      <c r="O1738" s="56">
        <v>45638</v>
      </c>
    </row>
    <row r="1739" spans="1:15" s="12" customFormat="1">
      <c r="A1739" s="56">
        <v>45638</v>
      </c>
      <c r="B1739" s="15" t="s">
        <v>17469</v>
      </c>
      <c r="C1739" s="15" t="s">
        <v>9838</v>
      </c>
      <c r="D1739" s="15">
        <v>8.43</v>
      </c>
      <c r="E1739" s="56">
        <v>45720</v>
      </c>
      <c r="F1739" s="15">
        <v>100.08629999999999</v>
      </c>
      <c r="G1739" s="15">
        <v>100.08629999999999</v>
      </c>
      <c r="H1739" s="15">
        <v>7.54</v>
      </c>
      <c r="I1739" s="15">
        <v>2500</v>
      </c>
      <c r="J1739" s="15" t="s">
        <v>17426</v>
      </c>
      <c r="K1739" s="15" t="s">
        <v>23</v>
      </c>
      <c r="L1739" s="15">
        <v>1</v>
      </c>
      <c r="M1739" s="15" t="s">
        <v>15548</v>
      </c>
      <c r="N1739" s="15" t="s">
        <v>19025</v>
      </c>
      <c r="O1739" s="56">
        <v>45638</v>
      </c>
    </row>
    <row r="1740" spans="1:15" s="12" customFormat="1">
      <c r="A1740" s="56">
        <v>45638</v>
      </c>
      <c r="B1740" s="15" t="s">
        <v>17469</v>
      </c>
      <c r="C1740" s="15" t="s">
        <v>9732</v>
      </c>
      <c r="D1740" s="15">
        <v>0</v>
      </c>
      <c r="E1740" s="56">
        <v>46171</v>
      </c>
      <c r="F1740" s="15">
        <v>97.617599999999996</v>
      </c>
      <c r="G1740" s="15">
        <v>97.616799999999998</v>
      </c>
      <c r="H1740" s="15">
        <v>7.75</v>
      </c>
      <c r="I1740" s="15">
        <v>12500</v>
      </c>
      <c r="J1740" s="15" t="s">
        <v>17426</v>
      </c>
      <c r="K1740" s="15" t="s">
        <v>23</v>
      </c>
      <c r="L1740" s="15">
        <v>4</v>
      </c>
      <c r="M1740" s="15" t="s">
        <v>15548</v>
      </c>
      <c r="N1740" s="15" t="s">
        <v>17472</v>
      </c>
      <c r="O1740" s="56">
        <v>45638</v>
      </c>
    </row>
    <row r="1741" spans="1:15" s="12" customFormat="1">
      <c r="A1741" s="56">
        <v>45638</v>
      </c>
      <c r="B1741" s="15" t="s">
        <v>17469</v>
      </c>
      <c r="C1741" s="15" t="s">
        <v>9595</v>
      </c>
      <c r="D1741" s="15">
        <v>7.79</v>
      </c>
      <c r="E1741" s="56">
        <v>45720</v>
      </c>
      <c r="F1741" s="15">
        <v>99.954800000000006</v>
      </c>
      <c r="G1741" s="15">
        <v>99.960800000000006</v>
      </c>
      <c r="H1741" s="15">
        <v>7.5137999999999998</v>
      </c>
      <c r="I1741" s="15">
        <v>51000</v>
      </c>
      <c r="J1741" s="15" t="s">
        <v>17426</v>
      </c>
      <c r="K1741" s="15" t="s">
        <v>23</v>
      </c>
      <c r="L1741" s="15">
        <v>8</v>
      </c>
      <c r="M1741" s="15" t="s">
        <v>15548</v>
      </c>
      <c r="N1741" s="15" t="s">
        <v>17474</v>
      </c>
      <c r="O1741" s="56">
        <v>45638</v>
      </c>
    </row>
    <row r="1742" spans="1:15" s="12" customFormat="1">
      <c r="A1742" s="56">
        <v>45638</v>
      </c>
      <c r="B1742" s="15" t="s">
        <v>17469</v>
      </c>
      <c r="C1742" s="15" t="s">
        <v>9590</v>
      </c>
      <c r="D1742" s="15">
        <v>7.7</v>
      </c>
      <c r="E1742" s="56">
        <v>46889</v>
      </c>
      <c r="F1742" s="15">
        <v>100.206</v>
      </c>
      <c r="G1742" s="15">
        <v>100.2183</v>
      </c>
      <c r="H1742" s="15">
        <v>7.5959000000000003</v>
      </c>
      <c r="I1742" s="15">
        <v>6000</v>
      </c>
      <c r="J1742" s="15" t="s">
        <v>17426</v>
      </c>
      <c r="K1742" s="15" t="s">
        <v>23</v>
      </c>
      <c r="L1742" s="15">
        <v>3</v>
      </c>
      <c r="M1742" s="15" t="s">
        <v>15548</v>
      </c>
      <c r="N1742" s="15" t="s">
        <v>17475</v>
      </c>
      <c r="O1742" s="56">
        <v>45638</v>
      </c>
    </row>
    <row r="1743" spans="1:15" s="12" customFormat="1">
      <c r="A1743" s="56">
        <v>45638</v>
      </c>
      <c r="B1743" s="15" t="s">
        <v>17477</v>
      </c>
      <c r="C1743" s="15" t="s">
        <v>8392</v>
      </c>
      <c r="D1743" s="15">
        <v>11.6</v>
      </c>
      <c r="E1743" s="56">
        <v>46126</v>
      </c>
      <c r="F1743" s="15">
        <v>99.435299999999998</v>
      </c>
      <c r="G1743" s="15">
        <v>99.435299999999998</v>
      </c>
      <c r="H1743" s="15">
        <v>12.75</v>
      </c>
      <c r="I1743" s="15">
        <v>10</v>
      </c>
      <c r="J1743" s="15" t="s">
        <v>17426</v>
      </c>
      <c r="K1743" s="15" t="s">
        <v>23</v>
      </c>
      <c r="L1743" s="15">
        <v>6</v>
      </c>
      <c r="M1743" s="15" t="s">
        <v>15548</v>
      </c>
      <c r="N1743" s="15" t="s">
        <v>17482</v>
      </c>
      <c r="O1743" s="56">
        <v>45638</v>
      </c>
    </row>
    <row r="1744" spans="1:15" s="12" customFormat="1">
      <c r="A1744" s="56">
        <v>45638</v>
      </c>
      <c r="B1744" s="15" t="s">
        <v>17486</v>
      </c>
      <c r="C1744" s="15" t="s">
        <v>17487</v>
      </c>
      <c r="D1744" s="15">
        <v>9.25</v>
      </c>
      <c r="E1744" s="56">
        <v>46097</v>
      </c>
      <c r="F1744" s="15">
        <v>99.463300000000004</v>
      </c>
      <c r="G1744" s="15">
        <v>99.485399999999998</v>
      </c>
      <c r="H1744" s="15">
        <v>10.1295</v>
      </c>
      <c r="I1744" s="15">
        <v>1.7</v>
      </c>
      <c r="J1744" s="15" t="s">
        <v>17426</v>
      </c>
      <c r="K1744" s="15" t="s">
        <v>23</v>
      </c>
      <c r="L1744" s="15">
        <v>7</v>
      </c>
      <c r="M1744" s="15" t="s">
        <v>15548</v>
      </c>
      <c r="N1744" s="15" t="s">
        <v>17488</v>
      </c>
      <c r="O1744" s="56">
        <v>45638</v>
      </c>
    </row>
    <row r="1745" spans="1:15" s="12" customFormat="1">
      <c r="A1745" s="56">
        <v>45638</v>
      </c>
      <c r="B1745" s="15" t="s">
        <v>17486</v>
      </c>
      <c r="C1745" s="15" t="s">
        <v>18421</v>
      </c>
      <c r="D1745" s="15">
        <v>9.4499999999999993</v>
      </c>
      <c r="E1745" s="56">
        <v>46337</v>
      </c>
      <c r="F1745" s="15">
        <v>98.223399999999998</v>
      </c>
      <c r="G1745" s="15">
        <v>98.223399999999998</v>
      </c>
      <c r="H1745" s="15">
        <v>10.5</v>
      </c>
      <c r="I1745" s="15">
        <v>43</v>
      </c>
      <c r="J1745" s="15" t="s">
        <v>17426</v>
      </c>
      <c r="K1745" s="15" t="s">
        <v>23</v>
      </c>
      <c r="L1745" s="15">
        <v>1</v>
      </c>
      <c r="M1745" s="15" t="s">
        <v>15548</v>
      </c>
      <c r="N1745" s="15" t="s">
        <v>18422</v>
      </c>
      <c r="O1745" s="56">
        <v>45638</v>
      </c>
    </row>
    <row r="1746" spans="1:15" s="12" customFormat="1">
      <c r="A1746" s="56">
        <v>45638</v>
      </c>
      <c r="B1746" s="15" t="s">
        <v>17489</v>
      </c>
      <c r="C1746" s="15" t="s">
        <v>15697</v>
      </c>
      <c r="D1746" s="15">
        <v>7.07</v>
      </c>
      <c r="E1746" s="56">
        <v>46012</v>
      </c>
      <c r="F1746" s="15">
        <v>101.276</v>
      </c>
      <c r="G1746" s="15">
        <v>101.276</v>
      </c>
      <c r="H1746" s="15">
        <v>5.75</v>
      </c>
      <c r="I1746" s="15">
        <v>599.47</v>
      </c>
      <c r="J1746" s="15" t="s">
        <v>17426</v>
      </c>
      <c r="K1746" s="15" t="s">
        <v>23</v>
      </c>
      <c r="L1746" s="15">
        <v>1</v>
      </c>
      <c r="M1746" s="15" t="s">
        <v>15548</v>
      </c>
      <c r="N1746" s="15" t="s">
        <v>19026</v>
      </c>
      <c r="O1746" s="56">
        <v>45638</v>
      </c>
    </row>
    <row r="1747" spans="1:15" s="12" customFormat="1">
      <c r="A1747" s="56">
        <v>45638</v>
      </c>
      <c r="B1747" s="15" t="s">
        <v>17489</v>
      </c>
      <c r="C1747" s="15" t="s">
        <v>9462</v>
      </c>
      <c r="D1747" s="15">
        <v>7.44</v>
      </c>
      <c r="E1747" s="56">
        <v>49108</v>
      </c>
      <c r="F1747" s="15">
        <v>101.9105</v>
      </c>
      <c r="G1747" s="15">
        <v>101.9105</v>
      </c>
      <c r="H1747" s="15">
        <v>7.15</v>
      </c>
      <c r="I1747" s="15">
        <v>2500</v>
      </c>
      <c r="J1747" s="15" t="s">
        <v>17426</v>
      </c>
      <c r="K1747" s="15" t="s">
        <v>23</v>
      </c>
      <c r="L1747" s="15">
        <v>1</v>
      </c>
      <c r="M1747" s="15" t="s">
        <v>15548</v>
      </c>
      <c r="N1747" s="15" t="s">
        <v>19027</v>
      </c>
      <c r="O1747" s="56">
        <v>45638</v>
      </c>
    </row>
    <row r="1748" spans="1:15" s="12" customFormat="1">
      <c r="A1748" s="56">
        <v>45638</v>
      </c>
      <c r="B1748" s="15" t="s">
        <v>17489</v>
      </c>
      <c r="C1748" s="15" t="s">
        <v>3752</v>
      </c>
      <c r="D1748" s="15">
        <v>10.039999999999999</v>
      </c>
      <c r="E1748" s="56">
        <v>46545</v>
      </c>
      <c r="F1748" s="15">
        <v>105.92140000000001</v>
      </c>
      <c r="G1748" s="15">
        <v>105.92140000000001</v>
      </c>
      <c r="H1748" s="15">
        <v>7.52</v>
      </c>
      <c r="I1748" s="15">
        <v>40</v>
      </c>
      <c r="J1748" s="15" t="s">
        <v>17426</v>
      </c>
      <c r="K1748" s="15" t="s">
        <v>23</v>
      </c>
      <c r="L1748" s="15">
        <v>1</v>
      </c>
      <c r="M1748" s="15" t="s">
        <v>15548</v>
      </c>
      <c r="N1748" s="15" t="s">
        <v>19028</v>
      </c>
      <c r="O1748" s="56">
        <v>45638</v>
      </c>
    </row>
    <row r="1749" spans="1:15" s="12" customFormat="1">
      <c r="A1749" s="56">
        <v>45638</v>
      </c>
      <c r="B1749" s="15" t="s">
        <v>17495</v>
      </c>
      <c r="C1749" s="15" t="s">
        <v>12561</v>
      </c>
      <c r="D1749" s="15">
        <v>7.72</v>
      </c>
      <c r="E1749" s="56">
        <v>401768</v>
      </c>
      <c r="F1749" s="15">
        <v>99.272800000000004</v>
      </c>
      <c r="G1749" s="15">
        <v>99.234099999999998</v>
      </c>
      <c r="H1749" s="15">
        <v>8.1750000000000007</v>
      </c>
      <c r="I1749" s="15">
        <v>1000</v>
      </c>
      <c r="J1749" s="15" t="s">
        <v>17426</v>
      </c>
      <c r="K1749" s="15" t="s">
        <v>23</v>
      </c>
      <c r="L1749" s="15">
        <v>2</v>
      </c>
      <c r="M1749" s="15" t="s">
        <v>15548</v>
      </c>
      <c r="N1749" s="15" t="s">
        <v>18213</v>
      </c>
      <c r="O1749" s="56">
        <v>45638</v>
      </c>
    </row>
    <row r="1750" spans="1:15" s="12" customFormat="1">
      <c r="A1750" s="56">
        <v>45638</v>
      </c>
      <c r="B1750" s="15" t="s">
        <v>17495</v>
      </c>
      <c r="C1750" s="15" t="s">
        <v>4071</v>
      </c>
      <c r="D1750" s="15">
        <v>7.98</v>
      </c>
      <c r="E1750" s="56">
        <v>401768</v>
      </c>
      <c r="F1750" s="15">
        <v>100.5031</v>
      </c>
      <c r="G1750" s="15">
        <v>100.59529999999999</v>
      </c>
      <c r="H1750" s="15">
        <v>7.8814000000000002</v>
      </c>
      <c r="I1750" s="15">
        <v>1100</v>
      </c>
      <c r="J1750" s="15" t="s">
        <v>17426</v>
      </c>
      <c r="K1750" s="15" t="s">
        <v>23</v>
      </c>
      <c r="L1750" s="15">
        <v>2</v>
      </c>
      <c r="M1750" s="15" t="s">
        <v>15548</v>
      </c>
      <c r="N1750" s="15" t="s">
        <v>17981</v>
      </c>
      <c r="O1750" s="56">
        <v>45638</v>
      </c>
    </row>
    <row r="1751" spans="1:15" s="12" customFormat="1">
      <c r="A1751" s="56">
        <v>45638</v>
      </c>
      <c r="B1751" s="15" t="s">
        <v>17503</v>
      </c>
      <c r="C1751" s="15" t="s">
        <v>19029</v>
      </c>
      <c r="D1751" s="15">
        <v>8.1</v>
      </c>
      <c r="E1751" s="56">
        <v>46451</v>
      </c>
      <c r="F1751" s="15">
        <v>100.53870000000001</v>
      </c>
      <c r="G1751" s="15">
        <v>100.53870000000001</v>
      </c>
      <c r="H1751" s="15">
        <v>7.8</v>
      </c>
      <c r="I1751" s="15">
        <v>500</v>
      </c>
      <c r="J1751" s="15" t="s">
        <v>17426</v>
      </c>
      <c r="K1751" s="15" t="s">
        <v>23</v>
      </c>
      <c r="L1751" s="15">
        <v>1</v>
      </c>
      <c r="M1751" s="15" t="s">
        <v>15548</v>
      </c>
      <c r="N1751" s="15" t="s">
        <v>19030</v>
      </c>
      <c r="O1751" s="56">
        <v>45638</v>
      </c>
    </row>
    <row r="1752" spans="1:15" s="12" customFormat="1">
      <c r="A1752" s="56">
        <v>45638</v>
      </c>
      <c r="B1752" s="15" t="s">
        <v>17508</v>
      </c>
      <c r="C1752" s="15" t="s">
        <v>17509</v>
      </c>
      <c r="D1752" s="15">
        <v>9.85</v>
      </c>
      <c r="E1752" s="56">
        <v>45793</v>
      </c>
      <c r="F1752" s="15">
        <v>99.922799999999995</v>
      </c>
      <c r="G1752" s="15">
        <v>99.922499999999999</v>
      </c>
      <c r="H1752" s="15">
        <v>10.5</v>
      </c>
      <c r="I1752" s="15">
        <v>15</v>
      </c>
      <c r="J1752" s="15" t="s">
        <v>17426</v>
      </c>
      <c r="K1752" s="15" t="s">
        <v>23</v>
      </c>
      <c r="L1752" s="15">
        <v>9</v>
      </c>
      <c r="M1752" s="15" t="s">
        <v>15548</v>
      </c>
      <c r="N1752" s="15" t="s">
        <v>17510</v>
      </c>
      <c r="O1752" s="56">
        <v>45638</v>
      </c>
    </row>
    <row r="1753" spans="1:15" s="12" customFormat="1">
      <c r="A1753" s="56">
        <v>45638</v>
      </c>
      <c r="B1753" s="15" t="s">
        <v>17508</v>
      </c>
      <c r="C1753" s="15" t="s">
        <v>19031</v>
      </c>
      <c r="D1753" s="15">
        <v>9.84</v>
      </c>
      <c r="E1753" s="56">
        <v>45864</v>
      </c>
      <c r="F1753" s="15">
        <v>99.346500000000006</v>
      </c>
      <c r="G1753" s="15">
        <v>99.346500000000006</v>
      </c>
      <c r="H1753" s="15">
        <v>11.5</v>
      </c>
      <c r="I1753" s="15">
        <v>3</v>
      </c>
      <c r="J1753" s="15" t="s">
        <v>17426</v>
      </c>
      <c r="K1753" s="15" t="s">
        <v>23</v>
      </c>
      <c r="L1753" s="15">
        <v>1</v>
      </c>
      <c r="M1753" s="15" t="s">
        <v>15548</v>
      </c>
      <c r="N1753" s="15" t="s">
        <v>19032</v>
      </c>
      <c r="O1753" s="56">
        <v>45638</v>
      </c>
    </row>
    <row r="1754" spans="1:15" s="12" customFormat="1">
      <c r="A1754" s="56">
        <v>45638</v>
      </c>
      <c r="B1754" s="15" t="s">
        <v>17508</v>
      </c>
      <c r="C1754" s="15" t="s">
        <v>18423</v>
      </c>
      <c r="D1754" s="15">
        <v>12.5</v>
      </c>
      <c r="E1754" s="56">
        <v>46003</v>
      </c>
      <c r="F1754" s="15">
        <v>66.98</v>
      </c>
      <c r="G1754" s="15">
        <v>66.954999999999998</v>
      </c>
      <c r="H1754" s="15">
        <v>12.56</v>
      </c>
      <c r="I1754" s="15">
        <v>1050</v>
      </c>
      <c r="J1754" s="15" t="s">
        <v>17426</v>
      </c>
      <c r="K1754" s="15" t="s">
        <v>23</v>
      </c>
      <c r="L1754" s="15">
        <v>2</v>
      </c>
      <c r="M1754" s="15" t="s">
        <v>15548</v>
      </c>
      <c r="N1754" s="15" t="s">
        <v>19033</v>
      </c>
      <c r="O1754" s="56">
        <v>45638</v>
      </c>
    </row>
    <row r="1755" spans="1:15" s="12" customFormat="1">
      <c r="A1755" s="56">
        <v>45638</v>
      </c>
      <c r="B1755" s="15" t="s">
        <v>18424</v>
      </c>
      <c r="C1755" s="15" t="s">
        <v>13003</v>
      </c>
      <c r="D1755" s="15">
        <v>9.75</v>
      </c>
      <c r="E1755" s="56">
        <v>48309</v>
      </c>
      <c r="F1755" s="15">
        <v>102.45</v>
      </c>
      <c r="G1755" s="15">
        <v>102.45</v>
      </c>
      <c r="H1755" s="15">
        <v>8.4962999999999997</v>
      </c>
      <c r="I1755" s="15">
        <v>600</v>
      </c>
      <c r="J1755" s="15" t="s">
        <v>17426</v>
      </c>
      <c r="K1755" s="15" t="s">
        <v>23</v>
      </c>
      <c r="L1755" s="15">
        <v>1</v>
      </c>
      <c r="M1755" s="15" t="s">
        <v>15548</v>
      </c>
      <c r="N1755" s="15" t="s">
        <v>18425</v>
      </c>
      <c r="O1755" s="56">
        <v>45638</v>
      </c>
    </row>
    <row r="1756" spans="1:15" s="12" customFormat="1">
      <c r="A1756" s="56">
        <v>45638</v>
      </c>
      <c r="B1756" s="15" t="s">
        <v>19034</v>
      </c>
      <c r="C1756" s="15" t="s">
        <v>19035</v>
      </c>
      <c r="D1756" s="15">
        <v>7.7</v>
      </c>
      <c r="E1756" s="56">
        <v>45729</v>
      </c>
      <c r="F1756" s="15">
        <v>99.968699999999998</v>
      </c>
      <c r="G1756" s="15">
        <v>99.968699999999998</v>
      </c>
      <c r="H1756" s="15">
        <v>7.4</v>
      </c>
      <c r="I1756" s="15">
        <v>9500</v>
      </c>
      <c r="J1756" s="15" t="s">
        <v>17426</v>
      </c>
      <c r="K1756" s="15" t="s">
        <v>23</v>
      </c>
      <c r="L1756" s="15">
        <v>1</v>
      </c>
      <c r="M1756" s="15" t="s">
        <v>15548</v>
      </c>
      <c r="N1756" s="15" t="s">
        <v>19036</v>
      </c>
      <c r="O1756" s="56">
        <v>45638</v>
      </c>
    </row>
    <row r="1757" spans="1:15" s="12" customFormat="1">
      <c r="A1757" s="56">
        <v>45638</v>
      </c>
      <c r="B1757" s="15" t="s">
        <v>17514</v>
      </c>
      <c r="C1757" s="15" t="s">
        <v>2881</v>
      </c>
      <c r="D1757" s="15">
        <v>7.49</v>
      </c>
      <c r="E1757" s="56">
        <v>49213</v>
      </c>
      <c r="F1757" s="15">
        <v>100.15</v>
      </c>
      <c r="G1757" s="15">
        <v>100.15</v>
      </c>
      <c r="H1757" s="15">
        <v>7.4649999999999999</v>
      </c>
      <c r="I1757" s="15">
        <v>2000</v>
      </c>
      <c r="J1757" s="15" t="s">
        <v>17426</v>
      </c>
      <c r="K1757" s="15" t="s">
        <v>23</v>
      </c>
      <c r="L1757" s="15">
        <v>1</v>
      </c>
      <c r="M1757" s="15" t="s">
        <v>15548</v>
      </c>
      <c r="N1757" s="15" t="s">
        <v>18782</v>
      </c>
      <c r="O1757" s="56">
        <v>45638</v>
      </c>
    </row>
    <row r="1758" spans="1:15" s="12" customFormat="1">
      <c r="A1758" s="56">
        <v>45638</v>
      </c>
      <c r="B1758" s="15" t="s">
        <v>17519</v>
      </c>
      <c r="C1758" s="15" t="s">
        <v>17523</v>
      </c>
      <c r="D1758" s="15">
        <v>10.01</v>
      </c>
      <c r="E1758" s="56">
        <v>46075</v>
      </c>
      <c r="F1758" s="15">
        <v>96.282300000000006</v>
      </c>
      <c r="G1758" s="15">
        <v>96.282300000000006</v>
      </c>
      <c r="H1758" s="15">
        <v>14.25</v>
      </c>
      <c r="I1758" s="15">
        <v>6</v>
      </c>
      <c r="J1758" s="15" t="s">
        <v>17426</v>
      </c>
      <c r="K1758" s="15" t="s">
        <v>23</v>
      </c>
      <c r="L1758" s="15">
        <v>4</v>
      </c>
      <c r="M1758" s="15" t="s">
        <v>15548</v>
      </c>
      <c r="N1758" s="15" t="s">
        <v>17990</v>
      </c>
      <c r="O1758" s="56">
        <v>45638</v>
      </c>
    </row>
    <row r="1759" spans="1:15" s="12" customFormat="1">
      <c r="A1759" s="56">
        <v>45638</v>
      </c>
      <c r="B1759" s="15" t="s">
        <v>17526</v>
      </c>
      <c r="C1759" s="15" t="s">
        <v>19037</v>
      </c>
      <c r="D1759" s="15">
        <v>0</v>
      </c>
      <c r="E1759" s="56">
        <v>45822</v>
      </c>
      <c r="F1759" s="15">
        <v>172.34800000000001</v>
      </c>
      <c r="G1759" s="15">
        <v>172.34800000000001</v>
      </c>
      <c r="H1759" s="15">
        <v>8.5</v>
      </c>
      <c r="I1759" s="15">
        <v>167</v>
      </c>
      <c r="J1759" s="15" t="s">
        <v>17426</v>
      </c>
      <c r="K1759" s="15" t="s">
        <v>23</v>
      </c>
      <c r="L1759" s="15">
        <v>1</v>
      </c>
      <c r="M1759" s="15" t="s">
        <v>17433</v>
      </c>
      <c r="N1759" s="15" t="s">
        <v>19038</v>
      </c>
      <c r="O1759" s="56">
        <v>45638</v>
      </c>
    </row>
    <row r="1760" spans="1:15" s="12" customFormat="1">
      <c r="A1760" s="56">
        <v>45638</v>
      </c>
      <c r="B1760" s="15" t="s">
        <v>17526</v>
      </c>
      <c r="C1760" s="15" t="s">
        <v>19039</v>
      </c>
      <c r="D1760" s="15">
        <v>0</v>
      </c>
      <c r="E1760" s="56">
        <v>45684</v>
      </c>
      <c r="F1760" s="15">
        <v>180.31399999999999</v>
      </c>
      <c r="G1760" s="15">
        <v>180.31399999999999</v>
      </c>
      <c r="H1760" s="15">
        <v>7.5</v>
      </c>
      <c r="I1760" s="15">
        <v>6</v>
      </c>
      <c r="J1760" s="15" t="s">
        <v>17426</v>
      </c>
      <c r="K1760" s="15" t="s">
        <v>23</v>
      </c>
      <c r="L1760" s="15">
        <v>1</v>
      </c>
      <c r="M1760" s="15" t="s">
        <v>17433</v>
      </c>
      <c r="N1760" s="15" t="s">
        <v>19040</v>
      </c>
      <c r="O1760" s="56">
        <v>45638</v>
      </c>
    </row>
    <row r="1761" spans="1:15" s="12" customFormat="1">
      <c r="A1761" s="56">
        <v>45638</v>
      </c>
      <c r="B1761" s="15" t="s">
        <v>17526</v>
      </c>
      <c r="C1761" s="15" t="s">
        <v>19041</v>
      </c>
      <c r="D1761" s="15">
        <v>0</v>
      </c>
      <c r="E1761" s="56">
        <v>46420</v>
      </c>
      <c r="F1761" s="15">
        <v>230.85</v>
      </c>
      <c r="G1761" s="15">
        <v>230.85</v>
      </c>
      <c r="H1761" s="15">
        <v>7.5</v>
      </c>
      <c r="I1761" s="15">
        <v>1</v>
      </c>
      <c r="J1761" s="15" t="s">
        <v>17426</v>
      </c>
      <c r="K1761" s="15" t="s">
        <v>23</v>
      </c>
      <c r="L1761" s="15">
        <v>1</v>
      </c>
      <c r="M1761" s="15" t="s">
        <v>17433</v>
      </c>
      <c r="N1761" s="15" t="s">
        <v>19042</v>
      </c>
      <c r="O1761" s="56">
        <v>45638</v>
      </c>
    </row>
    <row r="1762" spans="1:15" s="12" customFormat="1">
      <c r="A1762" s="56">
        <v>45638</v>
      </c>
      <c r="B1762" s="15" t="s">
        <v>17526</v>
      </c>
      <c r="C1762" s="15" t="s">
        <v>19043</v>
      </c>
      <c r="D1762" s="15">
        <v>0</v>
      </c>
      <c r="E1762" s="56">
        <v>46098</v>
      </c>
      <c r="F1762" s="15">
        <v>194.375</v>
      </c>
      <c r="G1762" s="15">
        <v>194.375</v>
      </c>
      <c r="H1762" s="15">
        <v>8</v>
      </c>
      <c r="I1762" s="15">
        <v>100</v>
      </c>
      <c r="J1762" s="15" t="s">
        <v>17426</v>
      </c>
      <c r="K1762" s="15" t="s">
        <v>23</v>
      </c>
      <c r="L1762" s="15">
        <v>1</v>
      </c>
      <c r="M1762" s="15" t="s">
        <v>17433</v>
      </c>
      <c r="N1762" s="15" t="s">
        <v>19044</v>
      </c>
      <c r="O1762" s="56">
        <v>45638</v>
      </c>
    </row>
    <row r="1763" spans="1:15" s="12" customFormat="1">
      <c r="A1763" s="56">
        <v>45638</v>
      </c>
      <c r="B1763" s="15" t="s">
        <v>17526</v>
      </c>
      <c r="C1763" s="15" t="s">
        <v>19045</v>
      </c>
      <c r="D1763" s="15">
        <v>0</v>
      </c>
      <c r="E1763" s="56">
        <v>45660</v>
      </c>
      <c r="F1763" s="15">
        <v>168.52600000000001</v>
      </c>
      <c r="G1763" s="15">
        <v>168.52600000000001</v>
      </c>
      <c r="H1763" s="15">
        <v>7.5</v>
      </c>
      <c r="I1763" s="15">
        <v>110</v>
      </c>
      <c r="J1763" s="15" t="s">
        <v>17426</v>
      </c>
      <c r="K1763" s="15" t="s">
        <v>23</v>
      </c>
      <c r="L1763" s="15">
        <v>1</v>
      </c>
      <c r="M1763" s="15" t="s">
        <v>17433</v>
      </c>
      <c r="N1763" s="15" t="s">
        <v>19046</v>
      </c>
      <c r="O1763" s="56">
        <v>45638</v>
      </c>
    </row>
    <row r="1764" spans="1:15" s="12" customFormat="1">
      <c r="A1764" s="56">
        <v>45638</v>
      </c>
      <c r="B1764" s="15" t="s">
        <v>17526</v>
      </c>
      <c r="C1764" s="15" t="s">
        <v>19047</v>
      </c>
      <c r="D1764" s="15">
        <v>0</v>
      </c>
      <c r="E1764" s="56">
        <v>46212</v>
      </c>
      <c r="F1764" s="15">
        <v>159.80600000000001</v>
      </c>
      <c r="G1764" s="15">
        <v>159.80600000000001</v>
      </c>
      <c r="H1764" s="15">
        <v>7.5</v>
      </c>
      <c r="I1764" s="15">
        <v>300</v>
      </c>
      <c r="J1764" s="15" t="s">
        <v>17426</v>
      </c>
      <c r="K1764" s="15" t="s">
        <v>23</v>
      </c>
      <c r="L1764" s="15">
        <v>1</v>
      </c>
      <c r="M1764" s="15" t="s">
        <v>17433</v>
      </c>
      <c r="N1764" s="15" t="s">
        <v>19048</v>
      </c>
      <c r="O1764" s="56">
        <v>45638</v>
      </c>
    </row>
    <row r="1765" spans="1:15" s="12" customFormat="1">
      <c r="A1765" s="56">
        <v>45638</v>
      </c>
      <c r="B1765" s="15" t="s">
        <v>17526</v>
      </c>
      <c r="C1765" s="15" t="s">
        <v>19049</v>
      </c>
      <c r="D1765" s="15">
        <v>0</v>
      </c>
      <c r="E1765" s="56">
        <v>46979</v>
      </c>
      <c r="F1765" s="15">
        <v>123.95</v>
      </c>
      <c r="G1765" s="15">
        <v>123.95</v>
      </c>
      <c r="H1765" s="15">
        <v>7.5</v>
      </c>
      <c r="I1765" s="15">
        <v>18</v>
      </c>
      <c r="J1765" s="15" t="s">
        <v>17426</v>
      </c>
      <c r="K1765" s="15" t="s">
        <v>23</v>
      </c>
      <c r="L1765" s="15">
        <v>1</v>
      </c>
      <c r="M1765" s="15" t="s">
        <v>17433</v>
      </c>
      <c r="N1765" s="15" t="s">
        <v>19050</v>
      </c>
      <c r="O1765" s="56">
        <v>45638</v>
      </c>
    </row>
    <row r="1766" spans="1:15" s="12" customFormat="1">
      <c r="A1766" s="56">
        <v>45638</v>
      </c>
      <c r="B1766" s="15" t="s">
        <v>17526</v>
      </c>
      <c r="C1766" s="15" t="s">
        <v>19051</v>
      </c>
      <c r="D1766" s="15">
        <v>0</v>
      </c>
      <c r="E1766" s="56">
        <v>46812</v>
      </c>
      <c r="F1766" s="15">
        <v>148.42099999999999</v>
      </c>
      <c r="G1766" s="15">
        <v>148.42099999999999</v>
      </c>
      <c r="H1766" s="15">
        <v>7.5</v>
      </c>
      <c r="I1766" s="15">
        <v>84</v>
      </c>
      <c r="J1766" s="15" t="s">
        <v>17426</v>
      </c>
      <c r="K1766" s="15" t="s">
        <v>23</v>
      </c>
      <c r="L1766" s="15">
        <v>1</v>
      </c>
      <c r="M1766" s="15" t="s">
        <v>17433</v>
      </c>
      <c r="N1766" s="15" t="s">
        <v>19052</v>
      </c>
      <c r="O1766" s="56">
        <v>45638</v>
      </c>
    </row>
    <row r="1767" spans="1:15" s="12" customFormat="1">
      <c r="A1767" s="56">
        <v>45638</v>
      </c>
      <c r="B1767" s="15" t="s">
        <v>17526</v>
      </c>
      <c r="C1767" s="15" t="s">
        <v>19053</v>
      </c>
      <c r="D1767" s="15">
        <v>0</v>
      </c>
      <c r="E1767" s="56">
        <v>46848</v>
      </c>
      <c r="F1767" s="15">
        <v>123.179</v>
      </c>
      <c r="G1767" s="15">
        <v>123.179</v>
      </c>
      <c r="H1767" s="15">
        <v>7.5</v>
      </c>
      <c r="I1767" s="15">
        <v>38</v>
      </c>
      <c r="J1767" s="15" t="s">
        <v>17426</v>
      </c>
      <c r="K1767" s="15" t="s">
        <v>23</v>
      </c>
      <c r="L1767" s="15">
        <v>1</v>
      </c>
      <c r="M1767" s="15" t="s">
        <v>17433</v>
      </c>
      <c r="N1767" s="15" t="s">
        <v>19054</v>
      </c>
      <c r="O1767" s="56">
        <v>45638</v>
      </c>
    </row>
    <row r="1768" spans="1:15" s="12" customFormat="1">
      <c r="A1768" s="56">
        <v>45638</v>
      </c>
      <c r="B1768" s="15" t="s">
        <v>17526</v>
      </c>
      <c r="C1768" s="15" t="s">
        <v>19055</v>
      </c>
      <c r="D1768" s="15">
        <v>0</v>
      </c>
      <c r="E1768" s="56">
        <v>45661</v>
      </c>
      <c r="F1768" s="15">
        <v>109.245</v>
      </c>
      <c r="G1768" s="15">
        <v>109.2373</v>
      </c>
      <c r="H1768" s="15">
        <v>8</v>
      </c>
      <c r="I1768" s="15">
        <v>78</v>
      </c>
      <c r="J1768" s="15" t="s">
        <v>17426</v>
      </c>
      <c r="K1768" s="15" t="s">
        <v>23</v>
      </c>
      <c r="L1768" s="15">
        <v>3</v>
      </c>
      <c r="M1768" s="15" t="s">
        <v>17433</v>
      </c>
      <c r="N1768" s="15" t="s">
        <v>19056</v>
      </c>
      <c r="O1768" s="56">
        <v>45638</v>
      </c>
    </row>
    <row r="1769" spans="1:15" s="12" customFormat="1">
      <c r="A1769" s="56">
        <v>45638</v>
      </c>
      <c r="B1769" s="15" t="s">
        <v>19057</v>
      </c>
      <c r="C1769" s="15" t="s">
        <v>8299</v>
      </c>
      <c r="D1769" s="15">
        <v>5.36</v>
      </c>
      <c r="E1769" s="56">
        <v>45758</v>
      </c>
      <c r="F1769" s="15">
        <v>99.267399999999995</v>
      </c>
      <c r="G1769" s="15">
        <v>99.267399999999995</v>
      </c>
      <c r="H1769" s="15">
        <v>7.5</v>
      </c>
      <c r="I1769" s="15">
        <v>2500</v>
      </c>
      <c r="J1769" s="15" t="s">
        <v>17426</v>
      </c>
      <c r="K1769" s="15" t="s">
        <v>23</v>
      </c>
      <c r="L1769" s="15">
        <v>1</v>
      </c>
      <c r="M1769" s="15" t="s">
        <v>15548</v>
      </c>
      <c r="N1769" s="15" t="s">
        <v>19058</v>
      </c>
      <c r="O1769" s="56">
        <v>45638</v>
      </c>
    </row>
    <row r="1770" spans="1:15" s="12" customFormat="1">
      <c r="A1770" s="56">
        <v>45638</v>
      </c>
      <c r="B1770" s="15" t="s">
        <v>17540</v>
      </c>
      <c r="C1770" s="15" t="s">
        <v>18939</v>
      </c>
      <c r="D1770" s="15">
        <v>11.25</v>
      </c>
      <c r="E1770" s="56">
        <v>46118</v>
      </c>
      <c r="F1770" s="15">
        <v>97.8977</v>
      </c>
      <c r="G1770" s="15">
        <v>99.478200000000001</v>
      </c>
      <c r="H1770" s="15">
        <v>12.430999999999999</v>
      </c>
      <c r="I1770" s="15">
        <v>3013</v>
      </c>
      <c r="J1770" s="15" t="s">
        <v>17426</v>
      </c>
      <c r="K1770" s="15" t="s">
        <v>23</v>
      </c>
      <c r="L1770" s="15">
        <v>8</v>
      </c>
      <c r="M1770" s="15" t="s">
        <v>15548</v>
      </c>
      <c r="N1770" s="15" t="s">
        <v>18940</v>
      </c>
      <c r="O1770" s="56">
        <v>45638</v>
      </c>
    </row>
    <row r="1771" spans="1:15" s="12" customFormat="1">
      <c r="A1771" s="56">
        <v>45638</v>
      </c>
      <c r="B1771" s="15" t="s">
        <v>18231</v>
      </c>
      <c r="C1771" s="15" t="s">
        <v>6953</v>
      </c>
      <c r="D1771" s="15">
        <v>7.43</v>
      </c>
      <c r="E1771" s="56">
        <v>48746</v>
      </c>
      <c r="F1771" s="15">
        <v>101.3961</v>
      </c>
      <c r="G1771" s="15">
        <v>101.3961</v>
      </c>
      <c r="H1771" s="15">
        <v>7.19</v>
      </c>
      <c r="I1771" s="15">
        <v>10000</v>
      </c>
      <c r="J1771" s="15" t="s">
        <v>17426</v>
      </c>
      <c r="K1771" s="15" t="s">
        <v>23</v>
      </c>
      <c r="L1771" s="15">
        <v>4</v>
      </c>
      <c r="M1771" s="15" t="s">
        <v>15548</v>
      </c>
      <c r="N1771" s="15" t="s">
        <v>18459</v>
      </c>
      <c r="O1771" s="56">
        <v>45638</v>
      </c>
    </row>
    <row r="1772" spans="1:15" s="12" customFormat="1">
      <c r="A1772" s="56">
        <v>45638</v>
      </c>
      <c r="B1772" s="15" t="s">
        <v>17553</v>
      </c>
      <c r="C1772" s="15" t="s">
        <v>18016</v>
      </c>
      <c r="D1772" s="15">
        <v>9.6199999999999992</v>
      </c>
      <c r="E1772" s="56">
        <v>48547</v>
      </c>
      <c r="F1772" s="15">
        <v>106.78</v>
      </c>
      <c r="G1772" s="15">
        <v>106.78</v>
      </c>
      <c r="H1772" s="15">
        <v>8.6655999999999995</v>
      </c>
      <c r="I1772" s="15">
        <v>10</v>
      </c>
      <c r="J1772" s="15" t="s">
        <v>17426</v>
      </c>
      <c r="K1772" s="15" t="s">
        <v>23</v>
      </c>
      <c r="L1772" s="15">
        <v>1</v>
      </c>
      <c r="M1772" s="15" t="s">
        <v>15548</v>
      </c>
      <c r="N1772" s="15" t="s">
        <v>18587</v>
      </c>
      <c r="O1772" s="56">
        <v>45638</v>
      </c>
    </row>
    <row r="1773" spans="1:15" s="12" customFormat="1">
      <c r="A1773" s="56">
        <v>45638</v>
      </c>
      <c r="B1773" s="15" t="s">
        <v>17559</v>
      </c>
      <c r="C1773" s="15" t="s">
        <v>17562</v>
      </c>
      <c r="D1773" s="15">
        <v>11.4</v>
      </c>
      <c r="E1773" s="56">
        <v>46499</v>
      </c>
      <c r="F1773" s="15">
        <v>97.7333</v>
      </c>
      <c r="G1773" s="15">
        <v>97.7333</v>
      </c>
      <c r="H1773" s="15">
        <v>13.3</v>
      </c>
      <c r="I1773" s="15">
        <v>4</v>
      </c>
      <c r="J1773" s="15" t="s">
        <v>17426</v>
      </c>
      <c r="K1773" s="15" t="s">
        <v>23</v>
      </c>
      <c r="L1773" s="15">
        <v>1</v>
      </c>
      <c r="M1773" s="15" t="s">
        <v>15548</v>
      </c>
      <c r="N1773" s="15" t="s">
        <v>17563</v>
      </c>
      <c r="O1773" s="56">
        <v>45638</v>
      </c>
    </row>
    <row r="1774" spans="1:15" s="12" customFormat="1">
      <c r="A1774" s="56">
        <v>45638</v>
      </c>
      <c r="B1774" s="15" t="s">
        <v>17570</v>
      </c>
      <c r="C1774" s="15" t="s">
        <v>17571</v>
      </c>
      <c r="D1774" s="15">
        <v>0</v>
      </c>
      <c r="E1774" s="56">
        <v>46163</v>
      </c>
      <c r="F1774" s="15">
        <v>85.507000000000005</v>
      </c>
      <c r="G1774" s="15">
        <v>85.501900000000006</v>
      </c>
      <c r="H1774" s="15">
        <v>11.5</v>
      </c>
      <c r="I1774" s="15">
        <v>10</v>
      </c>
      <c r="J1774" s="15" t="s">
        <v>17426</v>
      </c>
      <c r="K1774" s="15" t="s">
        <v>23</v>
      </c>
      <c r="L1774" s="15">
        <v>8</v>
      </c>
      <c r="M1774" s="15" t="s">
        <v>15548</v>
      </c>
      <c r="N1774" s="15" t="s">
        <v>17572</v>
      </c>
      <c r="O1774" s="56">
        <v>45638</v>
      </c>
    </row>
    <row r="1775" spans="1:15" s="12" customFormat="1">
      <c r="A1775" s="56">
        <v>45638</v>
      </c>
      <c r="B1775" s="15" t="s">
        <v>17576</v>
      </c>
      <c r="C1775" s="15" t="s">
        <v>13882</v>
      </c>
      <c r="D1775" s="15">
        <v>0</v>
      </c>
      <c r="E1775" s="56">
        <v>46696</v>
      </c>
      <c r="F1775" s="15">
        <v>90.967699999999994</v>
      </c>
      <c r="G1775" s="15">
        <v>90.967699999999994</v>
      </c>
      <c r="H1775" s="15">
        <v>13</v>
      </c>
      <c r="I1775" s="15">
        <v>5.08</v>
      </c>
      <c r="J1775" s="15" t="s">
        <v>17426</v>
      </c>
      <c r="K1775" s="15" t="s">
        <v>23</v>
      </c>
      <c r="L1775" s="15">
        <v>3</v>
      </c>
      <c r="M1775" s="15" t="s">
        <v>15548</v>
      </c>
      <c r="N1775" s="15" t="s">
        <v>17577</v>
      </c>
      <c r="O1775" s="56">
        <v>45638</v>
      </c>
    </row>
    <row r="1776" spans="1:15" s="12" customFormat="1">
      <c r="A1776" s="56">
        <v>45638</v>
      </c>
      <c r="B1776" s="15" t="s">
        <v>17581</v>
      </c>
      <c r="C1776" s="15" t="s">
        <v>17582</v>
      </c>
      <c r="D1776" s="15">
        <v>0</v>
      </c>
      <c r="E1776" s="56">
        <v>45971</v>
      </c>
      <c r="F1776" s="15">
        <v>100</v>
      </c>
      <c r="G1776" s="15">
        <v>100</v>
      </c>
      <c r="H1776" s="15">
        <v>10.4682</v>
      </c>
      <c r="I1776" s="15">
        <v>3</v>
      </c>
      <c r="J1776" s="15" t="s">
        <v>17426</v>
      </c>
      <c r="K1776" s="15" t="s">
        <v>23</v>
      </c>
      <c r="L1776" s="15">
        <v>2</v>
      </c>
      <c r="M1776" s="15" t="s">
        <v>15548</v>
      </c>
      <c r="N1776" s="15" t="s">
        <v>18842</v>
      </c>
      <c r="O1776" s="56">
        <v>45638</v>
      </c>
    </row>
    <row r="1777" spans="1:15" s="12" customFormat="1">
      <c r="A1777" s="56">
        <v>45638</v>
      </c>
      <c r="B1777" s="15" t="s">
        <v>17581</v>
      </c>
      <c r="C1777" s="15" t="s">
        <v>17583</v>
      </c>
      <c r="D1777" s="15">
        <v>0</v>
      </c>
      <c r="E1777" s="56">
        <v>46022</v>
      </c>
      <c r="F1777" s="15">
        <v>100</v>
      </c>
      <c r="G1777" s="15">
        <v>100</v>
      </c>
      <c r="H1777" s="15">
        <v>10.4694</v>
      </c>
      <c r="I1777" s="15">
        <v>4</v>
      </c>
      <c r="J1777" s="15" t="s">
        <v>17426</v>
      </c>
      <c r="K1777" s="15" t="s">
        <v>23</v>
      </c>
      <c r="L1777" s="15">
        <v>2</v>
      </c>
      <c r="M1777" s="15" t="s">
        <v>15548</v>
      </c>
      <c r="N1777" s="15" t="s">
        <v>17584</v>
      </c>
      <c r="O1777" s="56">
        <v>45638</v>
      </c>
    </row>
    <row r="1778" spans="1:15" s="12" customFormat="1">
      <c r="A1778" s="56">
        <v>45638</v>
      </c>
      <c r="B1778" s="15" t="s">
        <v>17581</v>
      </c>
      <c r="C1778" s="15" t="s">
        <v>17589</v>
      </c>
      <c r="D1778" s="15">
        <v>9.75</v>
      </c>
      <c r="E1778" s="56">
        <v>46278</v>
      </c>
      <c r="F1778" s="15">
        <v>98.06</v>
      </c>
      <c r="G1778" s="15">
        <v>98.998900000000006</v>
      </c>
      <c r="H1778" s="15">
        <v>10.8889</v>
      </c>
      <c r="I1778" s="15">
        <v>18</v>
      </c>
      <c r="J1778" s="15" t="s">
        <v>17426</v>
      </c>
      <c r="K1778" s="15" t="s">
        <v>23</v>
      </c>
      <c r="L1778" s="15">
        <v>2</v>
      </c>
      <c r="M1778" s="15" t="s">
        <v>15548</v>
      </c>
      <c r="N1778" s="15" t="s">
        <v>17590</v>
      </c>
      <c r="O1778" s="56">
        <v>45638</v>
      </c>
    </row>
    <row r="1779" spans="1:15" s="12" customFormat="1">
      <c r="A1779" s="56">
        <v>45638</v>
      </c>
      <c r="B1779" s="15" t="s">
        <v>17593</v>
      </c>
      <c r="C1779" s="15" t="s">
        <v>17594</v>
      </c>
      <c r="D1779" s="15">
        <v>0</v>
      </c>
      <c r="E1779" s="56">
        <v>46011</v>
      </c>
      <c r="F1779" s="15">
        <v>98.776899999999998</v>
      </c>
      <c r="G1779" s="15">
        <v>98.776899999999998</v>
      </c>
      <c r="H1779" s="15">
        <v>13</v>
      </c>
      <c r="I1779" s="15">
        <v>2</v>
      </c>
      <c r="J1779" s="15" t="s">
        <v>17426</v>
      </c>
      <c r="K1779" s="15" t="s">
        <v>23</v>
      </c>
      <c r="L1779" s="15">
        <v>2</v>
      </c>
      <c r="M1779" s="15" t="s">
        <v>15548</v>
      </c>
      <c r="N1779" s="15" t="s">
        <v>17595</v>
      </c>
      <c r="O1779" s="56">
        <v>45638</v>
      </c>
    </row>
    <row r="1780" spans="1:15" s="12" customFormat="1">
      <c r="A1780" s="56">
        <v>45638</v>
      </c>
      <c r="B1780" s="15" t="s">
        <v>18843</v>
      </c>
      <c r="C1780" s="15" t="s">
        <v>18844</v>
      </c>
      <c r="D1780" s="15">
        <v>10.199999999999999</v>
      </c>
      <c r="E1780" s="56">
        <v>46047</v>
      </c>
      <c r="F1780" s="15">
        <v>99.026899999999998</v>
      </c>
      <c r="G1780" s="15">
        <v>99.024299999999997</v>
      </c>
      <c r="H1780" s="15">
        <v>11.6027</v>
      </c>
      <c r="I1780" s="15">
        <v>12</v>
      </c>
      <c r="J1780" s="15" t="s">
        <v>17426</v>
      </c>
      <c r="K1780" s="15" t="s">
        <v>23</v>
      </c>
      <c r="L1780" s="15">
        <v>2</v>
      </c>
      <c r="M1780" s="15" t="s">
        <v>15548</v>
      </c>
      <c r="N1780" s="15" t="s">
        <v>18845</v>
      </c>
      <c r="O1780" s="56">
        <v>45638</v>
      </c>
    </row>
    <row r="1781" spans="1:15" s="12" customFormat="1">
      <c r="A1781" s="56">
        <v>45638</v>
      </c>
      <c r="B1781" s="15" t="s">
        <v>17596</v>
      </c>
      <c r="C1781" s="15" t="s">
        <v>13183</v>
      </c>
      <c r="D1781" s="15">
        <v>8.5</v>
      </c>
      <c r="E1781" s="56">
        <v>45712</v>
      </c>
      <c r="F1781" s="15">
        <v>100.1024</v>
      </c>
      <c r="G1781" s="15">
        <v>100.1024</v>
      </c>
      <c r="H1781" s="15">
        <v>7.45</v>
      </c>
      <c r="I1781" s="15">
        <v>2500</v>
      </c>
      <c r="J1781" s="15" t="s">
        <v>17426</v>
      </c>
      <c r="K1781" s="15" t="s">
        <v>23</v>
      </c>
      <c r="L1781" s="15">
        <v>1</v>
      </c>
      <c r="M1781" s="15" t="s">
        <v>15548</v>
      </c>
      <c r="N1781" s="15" t="s">
        <v>18705</v>
      </c>
      <c r="O1781" s="56">
        <v>45638</v>
      </c>
    </row>
    <row r="1782" spans="1:15" s="12" customFormat="1">
      <c r="A1782" s="56">
        <v>45638</v>
      </c>
      <c r="B1782" s="15" t="s">
        <v>17596</v>
      </c>
      <c r="C1782" s="15" t="s">
        <v>12012</v>
      </c>
      <c r="D1782" s="15">
        <v>6.4</v>
      </c>
      <c r="E1782" s="56">
        <v>45681</v>
      </c>
      <c r="F1782" s="15">
        <v>99.813900000000004</v>
      </c>
      <c r="G1782" s="15">
        <v>99.813900000000004</v>
      </c>
      <c r="H1782" s="15">
        <v>7.55</v>
      </c>
      <c r="I1782" s="15">
        <v>20000</v>
      </c>
      <c r="J1782" s="15" t="s">
        <v>17426</v>
      </c>
      <c r="K1782" s="15" t="s">
        <v>23</v>
      </c>
      <c r="L1782" s="15">
        <v>1</v>
      </c>
      <c r="M1782" s="15" t="s">
        <v>15548</v>
      </c>
      <c r="N1782" s="15" t="s">
        <v>18242</v>
      </c>
      <c r="O1782" s="56">
        <v>45638</v>
      </c>
    </row>
    <row r="1783" spans="1:15" s="12" customFormat="1">
      <c r="A1783" s="56">
        <v>45638</v>
      </c>
      <c r="B1783" s="15" t="s">
        <v>17596</v>
      </c>
      <c r="C1783" s="15" t="s">
        <v>12257</v>
      </c>
      <c r="D1783" s="15">
        <v>6.17</v>
      </c>
      <c r="E1783" s="56">
        <v>46268</v>
      </c>
      <c r="F1783" s="15">
        <v>97.570099999999996</v>
      </c>
      <c r="G1783" s="15">
        <v>97.570099999999996</v>
      </c>
      <c r="H1783" s="15">
        <v>7.7</v>
      </c>
      <c r="I1783" s="15">
        <v>4500</v>
      </c>
      <c r="J1783" s="15" t="s">
        <v>17426</v>
      </c>
      <c r="K1783" s="15" t="s">
        <v>23</v>
      </c>
      <c r="L1783" s="15">
        <v>1</v>
      </c>
      <c r="M1783" s="15" t="s">
        <v>15548</v>
      </c>
      <c r="N1783" s="15" t="s">
        <v>19060</v>
      </c>
      <c r="O1783" s="56">
        <v>45638</v>
      </c>
    </row>
    <row r="1784" spans="1:15" s="12" customFormat="1">
      <c r="A1784" s="56">
        <v>45638</v>
      </c>
      <c r="B1784" s="15" t="s">
        <v>17596</v>
      </c>
      <c r="C1784" s="15" t="s">
        <v>9262</v>
      </c>
      <c r="D1784" s="15">
        <v>5.9943</v>
      </c>
      <c r="E1784" s="56">
        <v>45728</v>
      </c>
      <c r="F1784" s="15">
        <v>99.611500000000007</v>
      </c>
      <c r="G1784" s="15">
        <v>99.611500000000007</v>
      </c>
      <c r="H1784" s="15">
        <v>7.27</v>
      </c>
      <c r="I1784" s="15">
        <v>5000</v>
      </c>
      <c r="J1784" s="15" t="s">
        <v>17426</v>
      </c>
      <c r="K1784" s="15" t="s">
        <v>23</v>
      </c>
      <c r="L1784" s="15">
        <v>1</v>
      </c>
      <c r="M1784" s="15" t="s">
        <v>15548</v>
      </c>
      <c r="N1784" s="15" t="s">
        <v>18950</v>
      </c>
      <c r="O1784" s="56">
        <v>45638</v>
      </c>
    </row>
    <row r="1785" spans="1:15" s="12" customFormat="1">
      <c r="A1785" s="56">
        <v>45638</v>
      </c>
      <c r="B1785" s="15" t="s">
        <v>17596</v>
      </c>
      <c r="C1785" s="15" t="s">
        <v>15048</v>
      </c>
      <c r="D1785" s="15">
        <v>7.7201000000000004</v>
      </c>
      <c r="E1785" s="56">
        <v>46065</v>
      </c>
      <c r="F1785" s="15">
        <v>99.923900000000003</v>
      </c>
      <c r="G1785" s="15">
        <v>99.923900000000003</v>
      </c>
      <c r="H1785" s="15">
        <v>7.75</v>
      </c>
      <c r="I1785" s="15">
        <v>10000</v>
      </c>
      <c r="J1785" s="15" t="s">
        <v>17426</v>
      </c>
      <c r="K1785" s="15" t="s">
        <v>23</v>
      </c>
      <c r="L1785" s="15">
        <v>1</v>
      </c>
      <c r="M1785" s="15" t="s">
        <v>15548</v>
      </c>
      <c r="N1785" s="15" t="s">
        <v>18591</v>
      </c>
      <c r="O1785" s="56">
        <v>45638</v>
      </c>
    </row>
    <row r="1786" spans="1:15" s="12" customFormat="1">
      <c r="A1786" s="56">
        <v>45638</v>
      </c>
      <c r="B1786" s="15" t="s">
        <v>17596</v>
      </c>
      <c r="C1786" s="15" t="s">
        <v>1560</v>
      </c>
      <c r="D1786" s="15">
        <v>7.82</v>
      </c>
      <c r="E1786" s="56">
        <v>45989</v>
      </c>
      <c r="F1786" s="15">
        <v>100.0582</v>
      </c>
      <c r="G1786" s="15">
        <v>100.0582</v>
      </c>
      <c r="H1786" s="15">
        <v>7.73</v>
      </c>
      <c r="I1786" s="15">
        <v>2500</v>
      </c>
      <c r="J1786" s="15" t="s">
        <v>17426</v>
      </c>
      <c r="K1786" s="15" t="s">
        <v>23</v>
      </c>
      <c r="L1786" s="15">
        <v>1</v>
      </c>
      <c r="M1786" s="15" t="s">
        <v>15548</v>
      </c>
      <c r="N1786" s="15" t="s">
        <v>18022</v>
      </c>
      <c r="O1786" s="56">
        <v>45638</v>
      </c>
    </row>
    <row r="1787" spans="1:15" s="12" customFormat="1">
      <c r="A1787" s="56">
        <v>45638</v>
      </c>
      <c r="B1787" s="15" t="s">
        <v>17596</v>
      </c>
      <c r="C1787" s="15" t="s">
        <v>13168</v>
      </c>
      <c r="D1787" s="15">
        <v>7.835</v>
      </c>
      <c r="E1787" s="56">
        <v>46518</v>
      </c>
      <c r="F1787" s="15">
        <v>100.3237</v>
      </c>
      <c r="G1787" s="15">
        <v>100.3237</v>
      </c>
      <c r="H1787" s="15">
        <v>7.65</v>
      </c>
      <c r="I1787" s="15">
        <v>500</v>
      </c>
      <c r="J1787" s="15" t="s">
        <v>17426</v>
      </c>
      <c r="K1787" s="15" t="s">
        <v>23</v>
      </c>
      <c r="L1787" s="15">
        <v>1</v>
      </c>
      <c r="M1787" s="15" t="s">
        <v>15548</v>
      </c>
      <c r="N1787" s="15" t="s">
        <v>19061</v>
      </c>
      <c r="O1787" s="56">
        <v>45638</v>
      </c>
    </row>
    <row r="1788" spans="1:15" s="12" customFormat="1">
      <c r="A1788" s="56">
        <v>45638</v>
      </c>
      <c r="B1788" s="15" t="s">
        <v>17605</v>
      </c>
      <c r="C1788" s="15" t="s">
        <v>8738</v>
      </c>
      <c r="D1788" s="15">
        <v>7.08</v>
      </c>
      <c r="E1788" s="56">
        <v>45727</v>
      </c>
      <c r="F1788" s="15">
        <v>99.705600000000004</v>
      </c>
      <c r="G1788" s="15">
        <v>99.7119</v>
      </c>
      <c r="H1788" s="15">
        <v>7.8714000000000004</v>
      </c>
      <c r="I1788" s="15">
        <v>3500</v>
      </c>
      <c r="J1788" s="15" t="s">
        <v>17426</v>
      </c>
      <c r="K1788" s="15" t="s">
        <v>23</v>
      </c>
      <c r="L1788" s="15">
        <v>2</v>
      </c>
      <c r="M1788" s="15" t="s">
        <v>15548</v>
      </c>
      <c r="N1788" s="15" t="s">
        <v>18706</v>
      </c>
      <c r="O1788" s="56">
        <v>45638</v>
      </c>
    </row>
    <row r="1789" spans="1:15" s="12" customFormat="1">
      <c r="A1789" s="56">
        <v>45638</v>
      </c>
      <c r="B1789" s="15" t="s">
        <v>17605</v>
      </c>
      <c r="C1789" s="15" t="s">
        <v>255</v>
      </c>
      <c r="D1789" s="15">
        <v>8.5</v>
      </c>
      <c r="E1789" s="56">
        <v>49259</v>
      </c>
      <c r="F1789" s="15">
        <v>101.55</v>
      </c>
      <c r="G1789" s="15">
        <v>101.52500000000001</v>
      </c>
      <c r="H1789" s="15">
        <v>8.2620000000000005</v>
      </c>
      <c r="I1789" s="15">
        <v>260</v>
      </c>
      <c r="J1789" s="15" t="s">
        <v>17426</v>
      </c>
      <c r="K1789" s="15" t="s">
        <v>23</v>
      </c>
      <c r="L1789" s="15">
        <v>2</v>
      </c>
      <c r="M1789" s="15" t="s">
        <v>15548</v>
      </c>
      <c r="N1789" s="15" t="s">
        <v>18466</v>
      </c>
      <c r="O1789" s="56">
        <v>45638</v>
      </c>
    </row>
    <row r="1790" spans="1:15" s="12" customFormat="1">
      <c r="A1790" s="56">
        <v>45638</v>
      </c>
      <c r="B1790" s="15" t="s">
        <v>17605</v>
      </c>
      <c r="C1790" s="15" t="s">
        <v>17604</v>
      </c>
      <c r="D1790" s="15">
        <v>9.1999999999999993</v>
      </c>
      <c r="E1790" s="56">
        <v>401768</v>
      </c>
      <c r="F1790" s="15">
        <v>100</v>
      </c>
      <c r="G1790" s="15">
        <v>100</v>
      </c>
      <c r="H1790" s="15">
        <v>9.1745999999999999</v>
      </c>
      <c r="I1790" s="15">
        <v>10</v>
      </c>
      <c r="J1790" s="15" t="s">
        <v>17426</v>
      </c>
      <c r="K1790" s="15" t="s">
        <v>23</v>
      </c>
      <c r="L1790" s="15">
        <v>1</v>
      </c>
      <c r="M1790" s="15" t="s">
        <v>15548</v>
      </c>
      <c r="N1790" s="15" t="s">
        <v>19062</v>
      </c>
      <c r="O1790" s="56">
        <v>45638</v>
      </c>
    </row>
    <row r="1791" spans="1:15" s="12" customFormat="1">
      <c r="A1791" s="56">
        <v>45638</v>
      </c>
      <c r="B1791" s="15" t="s">
        <v>17605</v>
      </c>
      <c r="C1791" s="15" t="s">
        <v>15267</v>
      </c>
      <c r="D1791" s="15">
        <v>8.92</v>
      </c>
      <c r="E1791" s="56">
        <v>49280</v>
      </c>
      <c r="F1791" s="15">
        <v>100</v>
      </c>
      <c r="G1791" s="15">
        <v>100</v>
      </c>
      <c r="H1791" s="15">
        <v>8.9136000000000006</v>
      </c>
      <c r="I1791" s="15">
        <v>2500</v>
      </c>
      <c r="J1791" s="15" t="s">
        <v>17426</v>
      </c>
      <c r="K1791" s="15" t="s">
        <v>23</v>
      </c>
      <c r="L1791" s="15">
        <v>1</v>
      </c>
      <c r="M1791" s="15" t="s">
        <v>15548</v>
      </c>
      <c r="N1791" s="15" t="s">
        <v>18467</v>
      </c>
      <c r="O1791" s="56">
        <v>45638</v>
      </c>
    </row>
    <row r="1792" spans="1:15" s="12" customFormat="1">
      <c r="A1792" s="56">
        <v>45638</v>
      </c>
      <c r="B1792" s="15" t="s">
        <v>18030</v>
      </c>
      <c r="C1792" s="15" t="s">
        <v>17609</v>
      </c>
      <c r="D1792" s="15">
        <v>9.25</v>
      </c>
      <c r="E1792" s="56">
        <v>46516</v>
      </c>
      <c r="F1792" s="15">
        <v>99.589399999999998</v>
      </c>
      <c r="G1792" s="15">
        <v>99.589399999999998</v>
      </c>
      <c r="H1792" s="15">
        <v>9.4</v>
      </c>
      <c r="I1792" s="15">
        <v>1</v>
      </c>
      <c r="J1792" s="15" t="s">
        <v>17426</v>
      </c>
      <c r="K1792" s="15" t="s">
        <v>23</v>
      </c>
      <c r="L1792" s="15">
        <v>1</v>
      </c>
      <c r="M1792" s="15" t="s">
        <v>15548</v>
      </c>
      <c r="N1792" s="15" t="s">
        <v>18031</v>
      </c>
      <c r="O1792" s="56">
        <v>45638</v>
      </c>
    </row>
    <row r="1793" spans="1:15" s="12" customFormat="1">
      <c r="A1793" s="56">
        <v>45638</v>
      </c>
      <c r="B1793" s="15" t="s">
        <v>17616</v>
      </c>
      <c r="C1793" s="15" t="s">
        <v>7694</v>
      </c>
      <c r="D1793" s="15">
        <v>8.1999999999999993</v>
      </c>
      <c r="E1793" s="56">
        <v>45726</v>
      </c>
      <c r="F1793" s="15">
        <v>100.1186</v>
      </c>
      <c r="G1793" s="15">
        <v>100.1186</v>
      </c>
      <c r="H1793" s="15">
        <v>7.25</v>
      </c>
      <c r="I1793" s="15">
        <v>2500</v>
      </c>
      <c r="J1793" s="15" t="s">
        <v>17426</v>
      </c>
      <c r="K1793" s="15" t="s">
        <v>23</v>
      </c>
      <c r="L1793" s="15">
        <v>1</v>
      </c>
      <c r="M1793" s="15" t="s">
        <v>15548</v>
      </c>
      <c r="N1793" s="15" t="s">
        <v>18710</v>
      </c>
      <c r="O1793" s="56">
        <v>45638</v>
      </c>
    </row>
    <row r="1794" spans="1:15" s="12" customFormat="1">
      <c r="A1794" s="56">
        <v>45638</v>
      </c>
      <c r="B1794" s="15" t="s">
        <v>17616</v>
      </c>
      <c r="C1794" s="15" t="s">
        <v>14315</v>
      </c>
      <c r="D1794" s="15">
        <v>7.6</v>
      </c>
      <c r="E1794" s="56">
        <v>46438</v>
      </c>
      <c r="F1794" s="15">
        <v>100.44799999999999</v>
      </c>
      <c r="G1794" s="15">
        <v>100.44799999999999</v>
      </c>
      <c r="H1794" s="15">
        <v>7.5</v>
      </c>
      <c r="I1794" s="15">
        <v>2500</v>
      </c>
      <c r="J1794" s="15" t="s">
        <v>17426</v>
      </c>
      <c r="K1794" s="15" t="s">
        <v>23</v>
      </c>
      <c r="L1794" s="15">
        <v>1</v>
      </c>
      <c r="M1794" s="15" t="s">
        <v>15548</v>
      </c>
      <c r="N1794" s="15" t="s">
        <v>19063</v>
      </c>
      <c r="O1794" s="56">
        <v>45638</v>
      </c>
    </row>
    <row r="1795" spans="1:15" s="12" customFormat="1">
      <c r="A1795" s="56">
        <v>45638</v>
      </c>
      <c r="B1795" s="15" t="s">
        <v>17616</v>
      </c>
      <c r="C1795" s="15" t="s">
        <v>9415</v>
      </c>
      <c r="D1795" s="15">
        <v>7.77</v>
      </c>
      <c r="E1795" s="56">
        <v>46218</v>
      </c>
      <c r="F1795" s="15">
        <v>100.30670000000001</v>
      </c>
      <c r="G1795" s="15">
        <v>100.30670000000001</v>
      </c>
      <c r="H1795" s="15">
        <v>7.56</v>
      </c>
      <c r="I1795" s="15">
        <v>5000</v>
      </c>
      <c r="J1795" s="15" t="s">
        <v>17426</v>
      </c>
      <c r="K1795" s="15" t="s">
        <v>23</v>
      </c>
      <c r="L1795" s="15">
        <v>1</v>
      </c>
      <c r="M1795" s="15" t="s">
        <v>15548</v>
      </c>
      <c r="N1795" s="15" t="s">
        <v>19064</v>
      </c>
      <c r="O1795" s="56">
        <v>45638</v>
      </c>
    </row>
    <row r="1796" spans="1:15" s="12" customFormat="1">
      <c r="A1796" s="56">
        <v>45638</v>
      </c>
      <c r="B1796" s="15" t="s">
        <v>17616</v>
      </c>
      <c r="C1796" s="15" t="s">
        <v>5171</v>
      </c>
      <c r="D1796" s="15">
        <v>7.37</v>
      </c>
      <c r="E1796" s="56">
        <v>46164</v>
      </c>
      <c r="F1796" s="15">
        <v>99.696399999999997</v>
      </c>
      <c r="G1796" s="15">
        <v>99.696399999999997</v>
      </c>
      <c r="H1796" s="15">
        <v>7.55</v>
      </c>
      <c r="I1796" s="15">
        <v>2500</v>
      </c>
      <c r="J1796" s="15" t="s">
        <v>17426</v>
      </c>
      <c r="K1796" s="15" t="s">
        <v>23</v>
      </c>
      <c r="L1796" s="15">
        <v>1</v>
      </c>
      <c r="M1796" s="15" t="s">
        <v>15548</v>
      </c>
      <c r="N1796" s="15" t="s">
        <v>18032</v>
      </c>
      <c r="O1796" s="56">
        <v>45638</v>
      </c>
    </row>
    <row r="1797" spans="1:15" s="12" customFormat="1">
      <c r="A1797" s="56">
        <v>45638</v>
      </c>
      <c r="B1797" s="15" t="s">
        <v>17616</v>
      </c>
      <c r="C1797" s="15" t="s">
        <v>2822</v>
      </c>
      <c r="D1797" s="15">
        <v>7.6</v>
      </c>
      <c r="E1797" s="56">
        <v>48816</v>
      </c>
      <c r="F1797" s="15">
        <v>102.37350000000001</v>
      </c>
      <c r="G1797" s="15">
        <v>102.37350000000001</v>
      </c>
      <c r="H1797" s="15">
        <v>7.21</v>
      </c>
      <c r="I1797" s="15">
        <v>5000</v>
      </c>
      <c r="J1797" s="15" t="s">
        <v>17426</v>
      </c>
      <c r="K1797" s="15" t="s">
        <v>23</v>
      </c>
      <c r="L1797" s="15">
        <v>1</v>
      </c>
      <c r="M1797" s="15" t="s">
        <v>15548</v>
      </c>
      <c r="N1797" s="15" t="s">
        <v>18714</v>
      </c>
      <c r="O1797" s="56">
        <v>45638</v>
      </c>
    </row>
    <row r="1798" spans="1:15" s="12" customFormat="1">
      <c r="A1798" s="56">
        <v>45638</v>
      </c>
      <c r="B1798" s="15" t="s">
        <v>17616</v>
      </c>
      <c r="C1798" s="15" t="s">
        <v>15277</v>
      </c>
      <c r="D1798" s="15">
        <v>7.11</v>
      </c>
      <c r="E1798" s="56">
        <v>51151</v>
      </c>
      <c r="F1798" s="15">
        <v>100.04</v>
      </c>
      <c r="G1798" s="15">
        <v>100.04</v>
      </c>
      <c r="H1798" s="15">
        <v>7.1024000000000003</v>
      </c>
      <c r="I1798" s="15">
        <v>2500</v>
      </c>
      <c r="J1798" s="15" t="s">
        <v>17426</v>
      </c>
      <c r="K1798" s="15" t="s">
        <v>23</v>
      </c>
      <c r="L1798" s="15">
        <v>1</v>
      </c>
      <c r="M1798" s="15" t="s">
        <v>15548</v>
      </c>
      <c r="N1798" s="15" t="s">
        <v>19065</v>
      </c>
      <c r="O1798" s="56">
        <v>45638</v>
      </c>
    </row>
    <row r="1799" spans="1:15" s="12" customFormat="1">
      <c r="A1799" s="56">
        <v>45638</v>
      </c>
      <c r="B1799" s="15" t="s">
        <v>17622</v>
      </c>
      <c r="C1799" s="15" t="s">
        <v>17167</v>
      </c>
      <c r="D1799" s="15">
        <v>0</v>
      </c>
      <c r="E1799" s="56">
        <v>45964</v>
      </c>
      <c r="F1799" s="15">
        <v>99.882999999999996</v>
      </c>
      <c r="G1799" s="15">
        <v>99.882999999999996</v>
      </c>
      <c r="H1799" s="15">
        <v>9.1</v>
      </c>
      <c r="I1799" s="15">
        <v>7.0000000000000007E-2</v>
      </c>
      <c r="J1799" s="15" t="s">
        <v>17426</v>
      </c>
      <c r="K1799" s="15" t="s">
        <v>23</v>
      </c>
      <c r="L1799" s="15">
        <v>4</v>
      </c>
      <c r="M1799" s="15" t="s">
        <v>15548</v>
      </c>
      <c r="N1799" s="15" t="s">
        <v>17623</v>
      </c>
      <c r="O1799" s="56">
        <v>45638</v>
      </c>
    </row>
    <row r="1800" spans="1:15" s="12" customFormat="1">
      <c r="A1800" s="56">
        <v>45638</v>
      </c>
      <c r="B1800" s="15" t="s">
        <v>17626</v>
      </c>
      <c r="C1800" s="15" t="s">
        <v>17627</v>
      </c>
      <c r="D1800" s="15">
        <v>9.5</v>
      </c>
      <c r="E1800" s="56">
        <v>47451</v>
      </c>
      <c r="F1800" s="15">
        <v>98.576700000000002</v>
      </c>
      <c r="G1800" s="15">
        <v>98.606800000000007</v>
      </c>
      <c r="H1800" s="15">
        <v>9.8520000000000003</v>
      </c>
      <c r="I1800" s="15">
        <v>25</v>
      </c>
      <c r="J1800" s="15" t="s">
        <v>17426</v>
      </c>
      <c r="K1800" s="15" t="s">
        <v>23</v>
      </c>
      <c r="L1800" s="15">
        <v>2</v>
      </c>
      <c r="M1800" s="15" t="s">
        <v>15548</v>
      </c>
      <c r="N1800" s="15" t="s">
        <v>18264</v>
      </c>
      <c r="O1800" s="56">
        <v>45638</v>
      </c>
    </row>
    <row r="1801" spans="1:15" s="12" customFormat="1">
      <c r="A1801" s="56">
        <v>45638</v>
      </c>
      <c r="B1801" s="15" t="s">
        <v>17634</v>
      </c>
      <c r="C1801" s="15" t="s">
        <v>14387</v>
      </c>
      <c r="D1801" s="15">
        <v>10.1</v>
      </c>
      <c r="E1801" s="56">
        <v>45930</v>
      </c>
      <c r="F1801" s="15">
        <v>100.04</v>
      </c>
      <c r="G1801" s="15">
        <v>100.015</v>
      </c>
      <c r="H1801" s="15">
        <v>10.445</v>
      </c>
      <c r="I1801" s="15">
        <v>400</v>
      </c>
      <c r="J1801" s="15" t="s">
        <v>17426</v>
      </c>
      <c r="K1801" s="15" t="s">
        <v>23</v>
      </c>
      <c r="L1801" s="15">
        <v>2</v>
      </c>
      <c r="M1801" s="15" t="s">
        <v>15548</v>
      </c>
      <c r="N1801" s="15" t="s">
        <v>18273</v>
      </c>
      <c r="O1801" s="56">
        <v>45638</v>
      </c>
    </row>
    <row r="1802" spans="1:15" s="12" customFormat="1">
      <c r="A1802" s="56">
        <v>45638</v>
      </c>
      <c r="B1802" s="15" t="s">
        <v>17634</v>
      </c>
      <c r="C1802" s="15" t="s">
        <v>257</v>
      </c>
      <c r="D1802" s="15">
        <v>10.199999999999999</v>
      </c>
      <c r="E1802" s="56">
        <v>46464</v>
      </c>
      <c r="F1802" s="15">
        <v>98.578000000000003</v>
      </c>
      <c r="G1802" s="15">
        <v>98.578000000000003</v>
      </c>
      <c r="H1802" s="15">
        <v>10.98</v>
      </c>
      <c r="I1802" s="15">
        <v>8</v>
      </c>
      <c r="J1802" s="15" t="s">
        <v>17426</v>
      </c>
      <c r="K1802" s="15" t="s">
        <v>23</v>
      </c>
      <c r="L1802" s="15">
        <v>1</v>
      </c>
      <c r="M1802" s="15" t="s">
        <v>15548</v>
      </c>
      <c r="N1802" s="15" t="s">
        <v>17635</v>
      </c>
      <c r="O1802" s="56">
        <v>45638</v>
      </c>
    </row>
    <row r="1803" spans="1:15" s="12" customFormat="1">
      <c r="A1803" s="56">
        <v>45638</v>
      </c>
      <c r="B1803" s="15" t="s">
        <v>17637</v>
      </c>
      <c r="C1803" s="15" t="s">
        <v>18863</v>
      </c>
      <c r="D1803" s="15">
        <v>8.4</v>
      </c>
      <c r="E1803" s="56">
        <v>401768</v>
      </c>
      <c r="F1803" s="15">
        <v>100.8</v>
      </c>
      <c r="G1803" s="15">
        <v>100.8</v>
      </c>
      <c r="H1803" s="15">
        <v>8.0882000000000005</v>
      </c>
      <c r="I1803" s="15">
        <v>2100</v>
      </c>
      <c r="J1803" s="15" t="s">
        <v>17426</v>
      </c>
      <c r="K1803" s="15" t="s">
        <v>23</v>
      </c>
      <c r="L1803" s="15">
        <v>2</v>
      </c>
      <c r="M1803" s="15" t="s">
        <v>15548</v>
      </c>
      <c r="N1803" s="15" t="s">
        <v>18864</v>
      </c>
      <c r="O1803" s="56">
        <v>45638</v>
      </c>
    </row>
    <row r="1804" spans="1:15" s="12" customFormat="1">
      <c r="A1804" s="56">
        <v>45638</v>
      </c>
      <c r="B1804" s="15" t="s">
        <v>17639</v>
      </c>
      <c r="C1804" s="15" t="s">
        <v>17640</v>
      </c>
      <c r="D1804" s="15">
        <v>0</v>
      </c>
      <c r="E1804" s="56">
        <v>46383</v>
      </c>
      <c r="F1804" s="15">
        <v>98.926500000000004</v>
      </c>
      <c r="G1804" s="15">
        <v>98.441599999999994</v>
      </c>
      <c r="H1804" s="15">
        <v>12.6046</v>
      </c>
      <c r="I1804" s="15">
        <v>1.1000000000000001</v>
      </c>
      <c r="J1804" s="15" t="s">
        <v>17426</v>
      </c>
      <c r="K1804" s="15" t="s">
        <v>23</v>
      </c>
      <c r="L1804" s="15">
        <v>6</v>
      </c>
      <c r="M1804" s="15" t="s">
        <v>15548</v>
      </c>
      <c r="N1804" s="15" t="s">
        <v>17641</v>
      </c>
      <c r="O1804" s="56">
        <v>45638</v>
      </c>
    </row>
    <row r="1805" spans="1:15" s="12" customFormat="1">
      <c r="A1805" s="56">
        <v>45638</v>
      </c>
      <c r="B1805" s="15" t="s">
        <v>17645</v>
      </c>
      <c r="C1805" s="15" t="s">
        <v>17646</v>
      </c>
      <c r="D1805" s="15">
        <v>0</v>
      </c>
      <c r="E1805" s="56">
        <v>45979</v>
      </c>
      <c r="F1805" s="15">
        <v>99.908600000000007</v>
      </c>
      <c r="G1805" s="15">
        <v>99.908600000000007</v>
      </c>
      <c r="H1805" s="15">
        <v>12</v>
      </c>
      <c r="I1805" s="15">
        <v>8</v>
      </c>
      <c r="J1805" s="15" t="s">
        <v>17426</v>
      </c>
      <c r="K1805" s="15" t="s">
        <v>23</v>
      </c>
      <c r="L1805" s="15">
        <v>4</v>
      </c>
      <c r="M1805" s="15" t="s">
        <v>15548</v>
      </c>
      <c r="N1805" s="15" t="s">
        <v>17647</v>
      </c>
      <c r="O1805" s="56">
        <v>45638</v>
      </c>
    </row>
    <row r="1806" spans="1:15" s="12" customFormat="1">
      <c r="A1806" s="56">
        <v>45638</v>
      </c>
      <c r="B1806" s="15" t="s">
        <v>18865</v>
      </c>
      <c r="C1806" s="15" t="s">
        <v>15300</v>
      </c>
      <c r="D1806" s="15">
        <v>9.35</v>
      </c>
      <c r="E1806" s="56">
        <v>49272</v>
      </c>
      <c r="F1806" s="15">
        <v>100</v>
      </c>
      <c r="G1806" s="15">
        <v>100.0885</v>
      </c>
      <c r="H1806" s="15">
        <v>9.6646999999999998</v>
      </c>
      <c r="I1806" s="15">
        <v>4101</v>
      </c>
      <c r="J1806" s="15" t="s">
        <v>17426</v>
      </c>
      <c r="K1806" s="15" t="s">
        <v>23</v>
      </c>
      <c r="L1806" s="15">
        <v>8</v>
      </c>
      <c r="M1806" s="15" t="s">
        <v>15548</v>
      </c>
      <c r="N1806" s="15" t="s">
        <v>18957</v>
      </c>
      <c r="O1806" s="56">
        <v>45638</v>
      </c>
    </row>
    <row r="1807" spans="1:15" s="12" customFormat="1">
      <c r="A1807" s="56">
        <v>45638</v>
      </c>
      <c r="B1807" s="15" t="s">
        <v>18865</v>
      </c>
      <c r="C1807" s="15" t="s">
        <v>15306</v>
      </c>
      <c r="D1807" s="15">
        <v>9.35</v>
      </c>
      <c r="E1807" s="56">
        <v>48943</v>
      </c>
      <c r="F1807" s="15">
        <v>100</v>
      </c>
      <c r="G1807" s="15">
        <v>100.0877</v>
      </c>
      <c r="H1807" s="15">
        <v>9.6643000000000008</v>
      </c>
      <c r="I1807" s="15">
        <v>3500</v>
      </c>
      <c r="J1807" s="15" t="s">
        <v>17426</v>
      </c>
      <c r="K1807" s="15" t="s">
        <v>23</v>
      </c>
      <c r="L1807" s="15">
        <v>5</v>
      </c>
      <c r="M1807" s="15" t="s">
        <v>15548</v>
      </c>
      <c r="N1807" s="15" t="s">
        <v>18958</v>
      </c>
      <c r="O1807" s="56">
        <v>45638</v>
      </c>
    </row>
    <row r="1808" spans="1:15" s="12" customFormat="1">
      <c r="A1808" s="56">
        <v>45638</v>
      </c>
      <c r="B1808" s="15" t="s">
        <v>18865</v>
      </c>
      <c r="C1808" s="15" t="s">
        <v>15314</v>
      </c>
      <c r="D1808" s="15">
        <v>9.35</v>
      </c>
      <c r="E1808" s="56">
        <v>48579</v>
      </c>
      <c r="F1808" s="15">
        <v>102.82259999999999</v>
      </c>
      <c r="G1808" s="15">
        <v>100.18470000000001</v>
      </c>
      <c r="H1808" s="15">
        <v>9.6440000000000001</v>
      </c>
      <c r="I1808" s="15">
        <v>3000</v>
      </c>
      <c r="J1808" s="15" t="s">
        <v>17426</v>
      </c>
      <c r="K1808" s="15" t="s">
        <v>23</v>
      </c>
      <c r="L1808" s="15">
        <v>5</v>
      </c>
      <c r="M1808" s="15" t="s">
        <v>15548</v>
      </c>
      <c r="N1808" s="15" t="s">
        <v>18959</v>
      </c>
      <c r="O1808" s="56">
        <v>45638</v>
      </c>
    </row>
    <row r="1809" spans="1:15" s="12" customFormat="1">
      <c r="A1809" s="56">
        <v>45638</v>
      </c>
      <c r="B1809" s="15" t="s">
        <v>18865</v>
      </c>
      <c r="C1809" s="15" t="s">
        <v>15318</v>
      </c>
      <c r="D1809" s="15">
        <v>9.35</v>
      </c>
      <c r="E1809" s="56">
        <v>48213</v>
      </c>
      <c r="F1809" s="15">
        <v>100</v>
      </c>
      <c r="G1809" s="15">
        <v>100</v>
      </c>
      <c r="H1809" s="15">
        <v>9.68</v>
      </c>
      <c r="I1809" s="15">
        <v>2800</v>
      </c>
      <c r="J1809" s="15" t="s">
        <v>17426</v>
      </c>
      <c r="K1809" s="15" t="s">
        <v>23</v>
      </c>
      <c r="L1809" s="15">
        <v>3</v>
      </c>
      <c r="M1809" s="15" t="s">
        <v>15548</v>
      </c>
      <c r="N1809" s="15" t="s">
        <v>18960</v>
      </c>
      <c r="O1809" s="56">
        <v>45638</v>
      </c>
    </row>
    <row r="1810" spans="1:15" s="12" customFormat="1">
      <c r="A1810" s="56">
        <v>45638</v>
      </c>
      <c r="B1810" s="15" t="s">
        <v>18865</v>
      </c>
      <c r="C1810" s="15" t="s">
        <v>15323</v>
      </c>
      <c r="D1810" s="15">
        <v>9.35</v>
      </c>
      <c r="E1810" s="56">
        <v>46752</v>
      </c>
      <c r="F1810" s="15">
        <v>100</v>
      </c>
      <c r="G1810" s="15">
        <v>100.0254</v>
      </c>
      <c r="H1810" s="15">
        <v>9.6684999999999999</v>
      </c>
      <c r="I1810" s="15">
        <v>1582</v>
      </c>
      <c r="J1810" s="15" t="s">
        <v>17426</v>
      </c>
      <c r="K1810" s="15" t="s">
        <v>23</v>
      </c>
      <c r="L1810" s="15">
        <v>4</v>
      </c>
      <c r="M1810" s="15" t="s">
        <v>15548</v>
      </c>
      <c r="N1810" s="15" t="s">
        <v>18961</v>
      </c>
      <c r="O1810" s="56">
        <v>45638</v>
      </c>
    </row>
    <row r="1811" spans="1:15" s="12" customFormat="1">
      <c r="A1811" s="56">
        <v>45638</v>
      </c>
      <c r="B1811" s="15" t="s">
        <v>18865</v>
      </c>
      <c r="C1811" s="15" t="s">
        <v>15327</v>
      </c>
      <c r="D1811" s="15">
        <v>9.35</v>
      </c>
      <c r="E1811" s="56">
        <v>47848</v>
      </c>
      <c r="F1811" s="15">
        <v>100.63</v>
      </c>
      <c r="G1811" s="15">
        <v>101.63849999999999</v>
      </c>
      <c r="H1811" s="15">
        <v>9.2796000000000003</v>
      </c>
      <c r="I1811" s="15">
        <v>11512</v>
      </c>
      <c r="J1811" s="15" t="s">
        <v>17426</v>
      </c>
      <c r="K1811" s="15" t="s">
        <v>23</v>
      </c>
      <c r="L1811" s="15">
        <v>6</v>
      </c>
      <c r="M1811" s="15" t="s">
        <v>15548</v>
      </c>
      <c r="N1811" s="15" t="s">
        <v>18962</v>
      </c>
      <c r="O1811" s="56">
        <v>45638</v>
      </c>
    </row>
    <row r="1812" spans="1:15" s="12" customFormat="1">
      <c r="A1812" s="56">
        <v>45638</v>
      </c>
      <c r="B1812" s="15" t="s">
        <v>18865</v>
      </c>
      <c r="C1812" s="15" t="s">
        <v>15331</v>
      </c>
      <c r="D1812" s="15">
        <v>9.35</v>
      </c>
      <c r="E1812" s="56">
        <v>47483</v>
      </c>
      <c r="F1812" s="15">
        <v>100.63</v>
      </c>
      <c r="G1812" s="15">
        <v>101.4037</v>
      </c>
      <c r="H1812" s="15">
        <v>9.2790999999999997</v>
      </c>
      <c r="I1812" s="15">
        <v>11012</v>
      </c>
      <c r="J1812" s="15" t="s">
        <v>17426</v>
      </c>
      <c r="K1812" s="15" t="s">
        <v>23</v>
      </c>
      <c r="L1812" s="15">
        <v>5</v>
      </c>
      <c r="M1812" s="15" t="s">
        <v>15548</v>
      </c>
      <c r="N1812" s="15" t="s">
        <v>18963</v>
      </c>
      <c r="O1812" s="56">
        <v>45638</v>
      </c>
    </row>
    <row r="1813" spans="1:15" s="12" customFormat="1">
      <c r="A1813" s="56">
        <v>45638</v>
      </c>
      <c r="B1813" s="15" t="s">
        <v>18865</v>
      </c>
      <c r="C1813" s="15" t="s">
        <v>15335</v>
      </c>
      <c r="D1813" s="15">
        <v>9.35</v>
      </c>
      <c r="E1813" s="56">
        <v>47116</v>
      </c>
      <c r="F1813" s="15">
        <v>100</v>
      </c>
      <c r="G1813" s="15">
        <v>100</v>
      </c>
      <c r="H1813" s="15">
        <v>9.68</v>
      </c>
      <c r="I1813" s="15">
        <v>2800</v>
      </c>
      <c r="J1813" s="15" t="s">
        <v>17426</v>
      </c>
      <c r="K1813" s="15" t="s">
        <v>23</v>
      </c>
      <c r="L1813" s="15">
        <v>3</v>
      </c>
      <c r="M1813" s="15" t="s">
        <v>15548</v>
      </c>
      <c r="N1813" s="15" t="s">
        <v>18964</v>
      </c>
      <c r="O1813" s="56">
        <v>45638</v>
      </c>
    </row>
    <row r="1814" spans="1:15" s="12" customFormat="1">
      <c r="A1814" s="56">
        <v>45638</v>
      </c>
      <c r="B1814" s="15" t="s">
        <v>18603</v>
      </c>
      <c r="C1814" s="15" t="s">
        <v>18604</v>
      </c>
      <c r="D1814" s="15">
        <v>0</v>
      </c>
      <c r="E1814" s="56">
        <v>46766</v>
      </c>
      <c r="F1814" s="15">
        <v>101.0262</v>
      </c>
      <c r="G1814" s="15">
        <v>101.0262</v>
      </c>
      <c r="H1814" s="15">
        <v>13.25</v>
      </c>
      <c r="I1814" s="15">
        <v>8</v>
      </c>
      <c r="J1814" s="15" t="s">
        <v>17426</v>
      </c>
      <c r="K1814" s="15" t="s">
        <v>23</v>
      </c>
      <c r="L1814" s="15">
        <v>7</v>
      </c>
      <c r="M1814" s="15" t="s">
        <v>15548</v>
      </c>
      <c r="N1814" s="15" t="s">
        <v>18605</v>
      </c>
      <c r="O1814" s="56">
        <v>45638</v>
      </c>
    </row>
    <row r="1815" spans="1:15" s="12" customFormat="1">
      <c r="A1815" s="56">
        <v>45638</v>
      </c>
      <c r="B1815" s="15" t="s">
        <v>18965</v>
      </c>
      <c r="C1815" s="15" t="s">
        <v>18966</v>
      </c>
      <c r="D1815" s="15">
        <v>20.399999999999999</v>
      </c>
      <c r="E1815" s="56">
        <v>43524</v>
      </c>
      <c r="F1815" s="15">
        <v>3.6362999999999999</v>
      </c>
      <c r="G1815" s="15">
        <v>3.6362999999999999</v>
      </c>
      <c r="H1815" s="15">
        <v>6.25</v>
      </c>
      <c r="I1815" s="15">
        <v>4210</v>
      </c>
      <c r="J1815" s="15" t="s">
        <v>17426</v>
      </c>
      <c r="K1815" s="15" t="s">
        <v>23</v>
      </c>
      <c r="L1815" s="15">
        <v>2</v>
      </c>
      <c r="M1815" s="15" t="s">
        <v>17433</v>
      </c>
      <c r="N1815" s="15" t="s">
        <v>18967</v>
      </c>
      <c r="O1815" s="56">
        <v>45638</v>
      </c>
    </row>
    <row r="1816" spans="1:15" s="12" customFormat="1">
      <c r="A1816" s="56">
        <v>45638</v>
      </c>
      <c r="B1816" s="15" t="s">
        <v>18282</v>
      </c>
      <c r="C1816" s="15" t="s">
        <v>18869</v>
      </c>
      <c r="D1816" s="15">
        <v>9.61</v>
      </c>
      <c r="E1816" s="56">
        <v>46405</v>
      </c>
      <c r="F1816" s="15">
        <v>101.0819</v>
      </c>
      <c r="G1816" s="15">
        <v>101.0819</v>
      </c>
      <c r="H1816" s="15">
        <v>9</v>
      </c>
      <c r="I1816" s="15">
        <v>2.7</v>
      </c>
      <c r="J1816" s="15" t="s">
        <v>17426</v>
      </c>
      <c r="K1816" s="15" t="s">
        <v>23</v>
      </c>
      <c r="L1816" s="15">
        <v>1</v>
      </c>
      <c r="M1816" s="15" t="s">
        <v>15548</v>
      </c>
      <c r="N1816" s="15" t="s">
        <v>18870</v>
      </c>
      <c r="O1816" s="56">
        <v>45638</v>
      </c>
    </row>
    <row r="1817" spans="1:15" s="12" customFormat="1">
      <c r="A1817" s="56">
        <v>45638</v>
      </c>
      <c r="B1817" s="15" t="s">
        <v>17658</v>
      </c>
      <c r="C1817" s="15" t="s">
        <v>18969</v>
      </c>
      <c r="D1817" s="15">
        <v>7.07</v>
      </c>
      <c r="E1817" s="56">
        <v>46078</v>
      </c>
      <c r="F1817" s="15">
        <v>101.8655</v>
      </c>
      <c r="G1817" s="15">
        <v>101.85550000000001</v>
      </c>
      <c r="H1817" s="15">
        <v>5.4085999999999999</v>
      </c>
      <c r="I1817" s="15">
        <v>2340</v>
      </c>
      <c r="J1817" s="15" t="s">
        <v>17426</v>
      </c>
      <c r="K1817" s="15" t="s">
        <v>23</v>
      </c>
      <c r="L1817" s="15">
        <v>2</v>
      </c>
      <c r="M1817" s="15" t="s">
        <v>15548</v>
      </c>
      <c r="N1817" s="15" t="s">
        <v>19066</v>
      </c>
      <c r="O1817" s="56">
        <v>45638</v>
      </c>
    </row>
    <row r="1818" spans="1:15" s="12" customFormat="1">
      <c r="A1818" s="56">
        <v>45638</v>
      </c>
      <c r="B1818" s="15" t="s">
        <v>17658</v>
      </c>
      <c r="C1818" s="15" t="s">
        <v>17659</v>
      </c>
      <c r="D1818" s="15">
        <v>7.35</v>
      </c>
      <c r="E1818" s="56">
        <v>47930</v>
      </c>
      <c r="F1818" s="15">
        <v>111.85</v>
      </c>
      <c r="G1818" s="15">
        <v>111.85</v>
      </c>
      <c r="H1818" s="15">
        <v>5.0865</v>
      </c>
      <c r="I1818" s="15">
        <v>3</v>
      </c>
      <c r="J1818" s="15" t="s">
        <v>17426</v>
      </c>
      <c r="K1818" s="15" t="s">
        <v>23</v>
      </c>
      <c r="L1818" s="15">
        <v>1</v>
      </c>
      <c r="M1818" s="15" t="s">
        <v>15548</v>
      </c>
      <c r="N1818" s="15" t="s">
        <v>18970</v>
      </c>
      <c r="O1818" s="56">
        <v>45638</v>
      </c>
    </row>
    <row r="1819" spans="1:15" s="12" customFormat="1">
      <c r="A1819" s="56">
        <v>45638</v>
      </c>
      <c r="B1819" s="15" t="s">
        <v>17658</v>
      </c>
      <c r="C1819" s="15" t="s">
        <v>10716</v>
      </c>
      <c r="D1819" s="15">
        <v>7.1</v>
      </c>
      <c r="E1819" s="56">
        <v>47522</v>
      </c>
      <c r="F1819" s="15">
        <v>99.39</v>
      </c>
      <c r="G1819" s="15">
        <v>99.39</v>
      </c>
      <c r="H1819" s="15">
        <v>7.37</v>
      </c>
      <c r="I1819" s="15">
        <v>40</v>
      </c>
      <c r="J1819" s="15" t="s">
        <v>17426</v>
      </c>
      <c r="K1819" s="15" t="s">
        <v>23</v>
      </c>
      <c r="L1819" s="15">
        <v>1</v>
      </c>
      <c r="M1819" s="15" t="s">
        <v>15548</v>
      </c>
      <c r="N1819" s="15" t="s">
        <v>17660</v>
      </c>
      <c r="O1819" s="56">
        <v>45638</v>
      </c>
    </row>
    <row r="1820" spans="1:15" s="12" customFormat="1">
      <c r="A1820" s="56">
        <v>45638</v>
      </c>
      <c r="B1820" s="15" t="s">
        <v>17658</v>
      </c>
      <c r="C1820" s="15" t="s">
        <v>12264</v>
      </c>
      <c r="D1820" s="15">
        <v>5.23</v>
      </c>
      <c r="E1820" s="56">
        <v>45688</v>
      </c>
      <c r="F1820" s="15">
        <v>99.658199999999994</v>
      </c>
      <c r="G1820" s="15">
        <v>99.658199999999994</v>
      </c>
      <c r="H1820" s="15">
        <v>7.45</v>
      </c>
      <c r="I1820" s="15">
        <v>6500</v>
      </c>
      <c r="J1820" s="15" t="s">
        <v>17426</v>
      </c>
      <c r="K1820" s="15" t="s">
        <v>23</v>
      </c>
      <c r="L1820" s="15">
        <v>2</v>
      </c>
      <c r="M1820" s="15" t="s">
        <v>15548</v>
      </c>
      <c r="N1820" s="15" t="s">
        <v>19067</v>
      </c>
      <c r="O1820" s="56">
        <v>45638</v>
      </c>
    </row>
    <row r="1821" spans="1:15" s="12" customFormat="1">
      <c r="A1821" s="56">
        <v>45638</v>
      </c>
      <c r="B1821" s="15" t="s">
        <v>17658</v>
      </c>
      <c r="C1821" s="15" t="s">
        <v>18612</v>
      </c>
      <c r="D1821" s="15">
        <v>7.2</v>
      </c>
      <c r="E1821" s="56">
        <v>45923</v>
      </c>
      <c r="F1821" s="15">
        <v>99.65</v>
      </c>
      <c r="G1821" s="15">
        <v>99.568200000000004</v>
      </c>
      <c r="H1821" s="15">
        <v>7.6570999999999998</v>
      </c>
      <c r="I1821" s="15">
        <v>8500</v>
      </c>
      <c r="J1821" s="15" t="s">
        <v>17426</v>
      </c>
      <c r="K1821" s="15" t="s">
        <v>23</v>
      </c>
      <c r="L1821" s="15">
        <v>2</v>
      </c>
      <c r="M1821" s="15" t="s">
        <v>15548</v>
      </c>
      <c r="N1821" s="15" t="s">
        <v>18613</v>
      </c>
      <c r="O1821" s="56">
        <v>45638</v>
      </c>
    </row>
    <row r="1822" spans="1:15" s="12" customFormat="1">
      <c r="A1822" s="56">
        <v>45638</v>
      </c>
      <c r="B1822" s="15" t="s">
        <v>17658</v>
      </c>
      <c r="C1822" s="15" t="s">
        <v>18050</v>
      </c>
      <c r="D1822" s="15">
        <v>7.62</v>
      </c>
      <c r="E1822" s="56">
        <v>46783</v>
      </c>
      <c r="F1822" s="15">
        <v>100.3574</v>
      </c>
      <c r="G1822" s="15">
        <v>100.3674</v>
      </c>
      <c r="H1822" s="15">
        <v>7.4713000000000003</v>
      </c>
      <c r="I1822" s="15">
        <v>2650</v>
      </c>
      <c r="J1822" s="15" t="s">
        <v>17426</v>
      </c>
      <c r="K1822" s="15" t="s">
        <v>23</v>
      </c>
      <c r="L1822" s="15">
        <v>2</v>
      </c>
      <c r="M1822" s="15" t="s">
        <v>15548</v>
      </c>
      <c r="N1822" s="15" t="s">
        <v>18051</v>
      </c>
      <c r="O1822" s="56">
        <v>45638</v>
      </c>
    </row>
    <row r="1823" spans="1:15" s="12" customFormat="1">
      <c r="A1823" s="56">
        <v>45638</v>
      </c>
      <c r="B1823" s="15" t="s">
        <v>17658</v>
      </c>
      <c r="C1823" s="15" t="s">
        <v>12830</v>
      </c>
      <c r="D1823" s="15">
        <v>7.58</v>
      </c>
      <c r="E1823" s="56">
        <v>46234</v>
      </c>
      <c r="F1823" s="15">
        <v>99.935699999999997</v>
      </c>
      <c r="G1823" s="15">
        <v>99.943399999999997</v>
      </c>
      <c r="H1823" s="15">
        <v>7.5747999999999998</v>
      </c>
      <c r="I1823" s="15">
        <v>15500</v>
      </c>
      <c r="J1823" s="15" t="s">
        <v>17426</v>
      </c>
      <c r="K1823" s="15" t="s">
        <v>23</v>
      </c>
      <c r="L1823" s="15">
        <v>3</v>
      </c>
      <c r="M1823" s="15" t="s">
        <v>15548</v>
      </c>
      <c r="N1823" s="15" t="s">
        <v>18054</v>
      </c>
      <c r="O1823" s="56">
        <v>45638</v>
      </c>
    </row>
    <row r="1824" spans="1:15" s="12" customFormat="1">
      <c r="A1824" s="56">
        <v>45638</v>
      </c>
      <c r="B1824" s="15" t="s">
        <v>17658</v>
      </c>
      <c r="C1824" s="15" t="s">
        <v>17666</v>
      </c>
      <c r="D1824" s="15">
        <v>7.5</v>
      </c>
      <c r="E1824" s="56">
        <v>46265</v>
      </c>
      <c r="F1824" s="15">
        <v>99.8202</v>
      </c>
      <c r="G1824" s="15">
        <v>99.8202</v>
      </c>
      <c r="H1824" s="15">
        <v>7.58</v>
      </c>
      <c r="I1824" s="15">
        <v>7500</v>
      </c>
      <c r="J1824" s="15" t="s">
        <v>17426</v>
      </c>
      <c r="K1824" s="15" t="s">
        <v>23</v>
      </c>
      <c r="L1824" s="15">
        <v>2</v>
      </c>
      <c r="M1824" s="15" t="s">
        <v>15548</v>
      </c>
      <c r="N1824" s="15" t="s">
        <v>17667</v>
      </c>
      <c r="O1824" s="56">
        <v>45638</v>
      </c>
    </row>
    <row r="1825" spans="1:15" s="12" customFormat="1">
      <c r="A1825" s="56">
        <v>45638</v>
      </c>
      <c r="B1825" s="15" t="s">
        <v>17658</v>
      </c>
      <c r="C1825" s="15" t="s">
        <v>18057</v>
      </c>
      <c r="D1825" s="15">
        <v>7.64</v>
      </c>
      <c r="E1825" s="56">
        <v>47458</v>
      </c>
      <c r="F1825" s="15">
        <v>100.9088</v>
      </c>
      <c r="G1825" s="15">
        <v>100.9088</v>
      </c>
      <c r="H1825" s="15">
        <v>7.41</v>
      </c>
      <c r="I1825" s="15">
        <v>2500</v>
      </c>
      <c r="J1825" s="15" t="s">
        <v>17426</v>
      </c>
      <c r="K1825" s="15" t="s">
        <v>23</v>
      </c>
      <c r="L1825" s="15">
        <v>1</v>
      </c>
      <c r="M1825" s="15" t="s">
        <v>15548</v>
      </c>
      <c r="N1825" s="15" t="s">
        <v>18058</v>
      </c>
      <c r="O1825" s="56">
        <v>45638</v>
      </c>
    </row>
    <row r="1826" spans="1:15" s="12" customFormat="1">
      <c r="A1826" s="56">
        <v>45638</v>
      </c>
      <c r="B1826" s="15" t="s">
        <v>17658</v>
      </c>
      <c r="C1826" s="15" t="s">
        <v>223</v>
      </c>
      <c r="D1826" s="15">
        <v>7.44</v>
      </c>
      <c r="E1826" s="56">
        <v>46807</v>
      </c>
      <c r="F1826" s="15">
        <v>99.935699999999997</v>
      </c>
      <c r="G1826" s="15">
        <v>99.983400000000003</v>
      </c>
      <c r="H1826" s="15">
        <v>7.4527000000000001</v>
      </c>
      <c r="I1826" s="15">
        <v>27500</v>
      </c>
      <c r="J1826" s="15" t="s">
        <v>17426</v>
      </c>
      <c r="K1826" s="15" t="s">
        <v>23</v>
      </c>
      <c r="L1826" s="15">
        <v>4</v>
      </c>
      <c r="M1826" s="15" t="s">
        <v>15548</v>
      </c>
      <c r="N1826" s="15" t="s">
        <v>17669</v>
      </c>
      <c r="O1826" s="56">
        <v>45638</v>
      </c>
    </row>
    <row r="1827" spans="1:15" s="12" customFormat="1">
      <c r="A1827" s="56">
        <v>45638</v>
      </c>
      <c r="B1827" s="15" t="s">
        <v>18971</v>
      </c>
      <c r="C1827" s="15" t="s">
        <v>19068</v>
      </c>
      <c r="D1827" s="15">
        <v>8.2799999999999994</v>
      </c>
      <c r="E1827" s="56">
        <v>46255</v>
      </c>
      <c r="F1827" s="15">
        <v>99.919799999999995</v>
      </c>
      <c r="G1827" s="15">
        <v>99.919799999999995</v>
      </c>
      <c r="H1827" s="15">
        <v>8.36</v>
      </c>
      <c r="I1827" s="15">
        <v>10000</v>
      </c>
      <c r="J1827" s="15" t="s">
        <v>17426</v>
      </c>
      <c r="K1827" s="15" t="s">
        <v>23</v>
      </c>
      <c r="L1827" s="15">
        <v>1</v>
      </c>
      <c r="M1827" s="15" t="s">
        <v>15548</v>
      </c>
      <c r="N1827" s="15" t="s">
        <v>19069</v>
      </c>
      <c r="O1827" s="56">
        <v>45638</v>
      </c>
    </row>
    <row r="1828" spans="1:15" s="12" customFormat="1">
      <c r="A1828" s="56">
        <v>45638</v>
      </c>
      <c r="B1828" s="15" t="s">
        <v>19070</v>
      </c>
      <c r="C1828" s="15" t="s">
        <v>10151</v>
      </c>
      <c r="D1828" s="15">
        <v>9.9</v>
      </c>
      <c r="E1828" s="56">
        <v>46992</v>
      </c>
      <c r="F1828" s="15">
        <v>105.66630000000001</v>
      </c>
      <c r="G1828" s="15">
        <v>105.66630000000001</v>
      </c>
      <c r="H1828" s="15">
        <v>7.8</v>
      </c>
      <c r="I1828" s="15">
        <v>3000</v>
      </c>
      <c r="J1828" s="15" t="s">
        <v>17426</v>
      </c>
      <c r="K1828" s="15" t="s">
        <v>23</v>
      </c>
      <c r="L1828" s="15">
        <v>1</v>
      </c>
      <c r="M1828" s="15" t="s">
        <v>15548</v>
      </c>
      <c r="N1828" s="15" t="s">
        <v>19071</v>
      </c>
      <c r="O1828" s="56">
        <v>45638</v>
      </c>
    </row>
    <row r="1829" spans="1:15" s="12" customFormat="1">
      <c r="A1829" s="56">
        <v>45638</v>
      </c>
      <c r="B1829" s="15" t="s">
        <v>17670</v>
      </c>
      <c r="C1829" s="15" t="s">
        <v>19072</v>
      </c>
      <c r="D1829" s="15">
        <v>7.02</v>
      </c>
      <c r="E1829" s="56">
        <v>47956</v>
      </c>
      <c r="F1829" s="15">
        <v>96.322900000000004</v>
      </c>
      <c r="G1829" s="15">
        <v>96.275300000000001</v>
      </c>
      <c r="H1829" s="15">
        <v>7.77</v>
      </c>
      <c r="I1829" s="15">
        <v>100</v>
      </c>
      <c r="J1829" s="15" t="s">
        <v>17426</v>
      </c>
      <c r="K1829" s="15" t="s">
        <v>23</v>
      </c>
      <c r="L1829" s="15">
        <v>3</v>
      </c>
      <c r="M1829" s="15" t="s">
        <v>15548</v>
      </c>
      <c r="N1829" s="15" t="s">
        <v>19073</v>
      </c>
      <c r="O1829" s="56">
        <v>45638</v>
      </c>
    </row>
    <row r="1830" spans="1:15" s="12" customFormat="1">
      <c r="A1830" s="56">
        <v>45638</v>
      </c>
      <c r="B1830" s="15" t="s">
        <v>17670</v>
      </c>
      <c r="C1830" s="15" t="s">
        <v>18063</v>
      </c>
      <c r="D1830" s="15">
        <v>8.1166999999999998</v>
      </c>
      <c r="E1830" s="56">
        <v>46517</v>
      </c>
      <c r="F1830" s="15">
        <v>100.7149</v>
      </c>
      <c r="G1830" s="15">
        <v>100.7149</v>
      </c>
      <c r="H1830" s="15">
        <v>7.73</v>
      </c>
      <c r="I1830" s="15">
        <v>500</v>
      </c>
      <c r="J1830" s="15" t="s">
        <v>17426</v>
      </c>
      <c r="K1830" s="15" t="s">
        <v>23</v>
      </c>
      <c r="L1830" s="15">
        <v>1</v>
      </c>
      <c r="M1830" s="15" t="s">
        <v>15548</v>
      </c>
      <c r="N1830" s="15" t="s">
        <v>18064</v>
      </c>
      <c r="O1830" s="56">
        <v>45638</v>
      </c>
    </row>
    <row r="1831" spans="1:15" s="12" customFormat="1">
      <c r="A1831" s="56">
        <v>45638</v>
      </c>
      <c r="B1831" s="15" t="s">
        <v>17670</v>
      </c>
      <c r="C1831" s="15" t="s">
        <v>19074</v>
      </c>
      <c r="D1831" s="15">
        <v>7.7214999999999998</v>
      </c>
      <c r="E1831" s="56">
        <v>46472</v>
      </c>
      <c r="F1831" s="15">
        <v>100</v>
      </c>
      <c r="G1831" s="15">
        <v>100</v>
      </c>
      <c r="H1831" s="15">
        <v>7.7489999999999997</v>
      </c>
      <c r="I1831" s="15">
        <v>2500</v>
      </c>
      <c r="J1831" s="15" t="s">
        <v>17426</v>
      </c>
      <c r="K1831" s="15" t="s">
        <v>23</v>
      </c>
      <c r="L1831" s="15">
        <v>1</v>
      </c>
      <c r="M1831" s="15" t="s">
        <v>15548</v>
      </c>
      <c r="N1831" s="15" t="s">
        <v>19075</v>
      </c>
      <c r="O1831" s="56">
        <v>45638</v>
      </c>
    </row>
    <row r="1832" spans="1:15" s="12" customFormat="1">
      <c r="A1832" s="56">
        <v>45638</v>
      </c>
      <c r="B1832" s="15" t="s">
        <v>17677</v>
      </c>
      <c r="C1832" s="15" t="s">
        <v>17679</v>
      </c>
      <c r="D1832" s="15">
        <v>9.9</v>
      </c>
      <c r="E1832" s="56">
        <v>46185</v>
      </c>
      <c r="F1832" s="15">
        <v>99.51</v>
      </c>
      <c r="G1832" s="15">
        <v>99.51</v>
      </c>
      <c r="H1832" s="15">
        <v>10.75</v>
      </c>
      <c r="I1832" s="15">
        <v>10</v>
      </c>
      <c r="J1832" s="15" t="s">
        <v>17426</v>
      </c>
      <c r="K1832" s="15" t="s">
        <v>23</v>
      </c>
      <c r="L1832" s="15">
        <v>1</v>
      </c>
      <c r="M1832" s="15" t="s">
        <v>15548</v>
      </c>
      <c r="N1832" s="15" t="s">
        <v>17680</v>
      </c>
      <c r="O1832" s="56">
        <v>45638</v>
      </c>
    </row>
    <row r="1833" spans="1:15" s="12" customFormat="1">
      <c r="A1833" s="56">
        <v>45638</v>
      </c>
      <c r="B1833" s="15" t="s">
        <v>17677</v>
      </c>
      <c r="C1833" s="15" t="s">
        <v>17682</v>
      </c>
      <c r="D1833" s="15">
        <v>9.9</v>
      </c>
      <c r="E1833" s="56">
        <v>46324</v>
      </c>
      <c r="F1833" s="15">
        <v>99.486999999999995</v>
      </c>
      <c r="G1833" s="15">
        <v>99.551500000000004</v>
      </c>
      <c r="H1833" s="15">
        <v>10.831899999999999</v>
      </c>
      <c r="I1833" s="15">
        <v>2.2000000000000002</v>
      </c>
      <c r="J1833" s="15" t="s">
        <v>17426</v>
      </c>
      <c r="K1833" s="15" t="s">
        <v>23</v>
      </c>
      <c r="L1833" s="15">
        <v>7</v>
      </c>
      <c r="M1833" s="15" t="s">
        <v>15548</v>
      </c>
      <c r="N1833" s="15" t="s">
        <v>17683</v>
      </c>
      <c r="O1833" s="56">
        <v>45638</v>
      </c>
    </row>
    <row r="1834" spans="1:15" s="12" customFormat="1">
      <c r="A1834" s="56">
        <v>45638</v>
      </c>
      <c r="B1834" s="15" t="s">
        <v>17677</v>
      </c>
      <c r="C1834" s="15" t="s">
        <v>17684</v>
      </c>
      <c r="D1834" s="15">
        <v>0</v>
      </c>
      <c r="E1834" s="56">
        <v>46346</v>
      </c>
      <c r="F1834" s="15">
        <v>99.158799999999999</v>
      </c>
      <c r="G1834" s="15">
        <v>99.260300000000001</v>
      </c>
      <c r="H1834" s="15">
        <v>10.8178</v>
      </c>
      <c r="I1834" s="15">
        <v>34.700000000000003</v>
      </c>
      <c r="J1834" s="15" t="s">
        <v>17426</v>
      </c>
      <c r="K1834" s="15" t="s">
        <v>23</v>
      </c>
      <c r="L1834" s="15">
        <v>44</v>
      </c>
      <c r="M1834" s="15" t="s">
        <v>15548</v>
      </c>
      <c r="N1834" s="15" t="s">
        <v>17685</v>
      </c>
      <c r="O1834" s="56">
        <v>45638</v>
      </c>
    </row>
    <row r="1835" spans="1:15" s="12" customFormat="1">
      <c r="A1835" s="56">
        <v>45638</v>
      </c>
      <c r="B1835" s="15" t="s">
        <v>17686</v>
      </c>
      <c r="C1835" s="15" t="s">
        <v>17687</v>
      </c>
      <c r="D1835" s="15">
        <v>0</v>
      </c>
      <c r="E1835" s="56">
        <v>46337</v>
      </c>
      <c r="F1835" s="15">
        <v>101.0835</v>
      </c>
      <c r="G1835" s="15">
        <v>100.2863</v>
      </c>
      <c r="H1835" s="15">
        <v>12.4358</v>
      </c>
      <c r="I1835" s="15">
        <v>384.8</v>
      </c>
      <c r="J1835" s="15" t="s">
        <v>17426</v>
      </c>
      <c r="K1835" s="15" t="s">
        <v>23</v>
      </c>
      <c r="L1835" s="15">
        <v>114</v>
      </c>
      <c r="M1835" s="15" t="s">
        <v>15548</v>
      </c>
      <c r="N1835" s="15" t="s">
        <v>17688</v>
      </c>
      <c r="O1835" s="56">
        <v>45638</v>
      </c>
    </row>
    <row r="1836" spans="1:15" s="12" customFormat="1">
      <c r="A1836" s="56">
        <v>45638</v>
      </c>
      <c r="B1836" s="15" t="s">
        <v>17903</v>
      </c>
      <c r="C1836" s="15" t="s">
        <v>13426</v>
      </c>
      <c r="D1836" s="15">
        <v>7.9050000000000002</v>
      </c>
      <c r="E1836" s="56">
        <v>46359</v>
      </c>
      <c r="F1836" s="15">
        <v>100.0792</v>
      </c>
      <c r="G1836" s="15">
        <v>100.0793</v>
      </c>
      <c r="H1836" s="15">
        <v>7.85</v>
      </c>
      <c r="I1836" s="15">
        <v>12500</v>
      </c>
      <c r="J1836" s="15" t="s">
        <v>17426</v>
      </c>
      <c r="K1836" s="15" t="s">
        <v>23</v>
      </c>
      <c r="L1836" s="15">
        <v>5</v>
      </c>
      <c r="M1836" s="15" t="s">
        <v>15548</v>
      </c>
      <c r="N1836" s="15" t="s">
        <v>18307</v>
      </c>
      <c r="O1836" s="56">
        <v>45638</v>
      </c>
    </row>
    <row r="1837" spans="1:15" s="12" customFormat="1">
      <c r="A1837" s="56">
        <v>45638</v>
      </c>
      <c r="B1837" s="15" t="s">
        <v>17689</v>
      </c>
      <c r="C1837" s="15" t="s">
        <v>16484</v>
      </c>
      <c r="D1837" s="15">
        <v>9.4499999999999993</v>
      </c>
      <c r="E1837" s="56">
        <v>45779</v>
      </c>
      <c r="F1837" s="15">
        <v>99.950299999999999</v>
      </c>
      <c r="G1837" s="15">
        <v>99.950299999999999</v>
      </c>
      <c r="H1837" s="15">
        <v>9.9</v>
      </c>
      <c r="I1837" s="15">
        <v>0.41</v>
      </c>
      <c r="J1837" s="15" t="s">
        <v>17426</v>
      </c>
      <c r="K1837" s="15" t="s">
        <v>23</v>
      </c>
      <c r="L1837" s="15">
        <v>5</v>
      </c>
      <c r="M1837" s="15" t="s">
        <v>15548</v>
      </c>
      <c r="N1837" s="15" t="s">
        <v>18311</v>
      </c>
      <c r="O1837" s="56">
        <v>45638</v>
      </c>
    </row>
    <row r="1838" spans="1:15" s="12" customFormat="1">
      <c r="A1838" s="56">
        <v>45638</v>
      </c>
      <c r="B1838" s="15" t="s">
        <v>17689</v>
      </c>
      <c r="C1838" s="15" t="s">
        <v>17692</v>
      </c>
      <c r="D1838" s="15">
        <v>0</v>
      </c>
      <c r="E1838" s="56">
        <v>46115</v>
      </c>
      <c r="F1838" s="15">
        <v>107.62</v>
      </c>
      <c r="G1838" s="15">
        <v>107.62</v>
      </c>
      <c r="H1838" s="15">
        <v>1E-4</v>
      </c>
      <c r="I1838" s="15">
        <v>33</v>
      </c>
      <c r="J1838" s="15" t="s">
        <v>17426</v>
      </c>
      <c r="K1838" s="15" t="s">
        <v>23</v>
      </c>
      <c r="L1838" s="15">
        <v>4</v>
      </c>
      <c r="M1838" s="15" t="s">
        <v>15548</v>
      </c>
      <c r="N1838" s="15" t="s">
        <v>17693</v>
      </c>
      <c r="O1838" s="56">
        <v>45638</v>
      </c>
    </row>
    <row r="1839" spans="1:15" s="12" customFormat="1">
      <c r="A1839" s="56">
        <v>45638</v>
      </c>
      <c r="B1839" s="15" t="s">
        <v>17689</v>
      </c>
      <c r="C1839" s="15" t="s">
        <v>17694</v>
      </c>
      <c r="D1839" s="15">
        <v>0</v>
      </c>
      <c r="E1839" s="56">
        <v>46699</v>
      </c>
      <c r="F1839" s="15">
        <v>100</v>
      </c>
      <c r="G1839" s="15">
        <v>99.8947</v>
      </c>
      <c r="H1839" s="15">
        <v>1E-4</v>
      </c>
      <c r="I1839" s="15">
        <v>19</v>
      </c>
      <c r="J1839" s="15" t="s">
        <v>17426</v>
      </c>
      <c r="K1839" s="15" t="s">
        <v>23</v>
      </c>
      <c r="L1839" s="15">
        <v>5</v>
      </c>
      <c r="M1839" s="15" t="s">
        <v>15548</v>
      </c>
      <c r="N1839" s="15" t="s">
        <v>17695</v>
      </c>
      <c r="O1839" s="56">
        <v>45638</v>
      </c>
    </row>
    <row r="1840" spans="1:15" s="12" customFormat="1">
      <c r="A1840" s="56">
        <v>45638</v>
      </c>
      <c r="B1840" s="15" t="s">
        <v>17697</v>
      </c>
      <c r="C1840" s="15" t="s">
        <v>16713</v>
      </c>
      <c r="D1840" s="15">
        <v>8.85</v>
      </c>
      <c r="E1840" s="56">
        <v>46151</v>
      </c>
      <c r="F1840" s="15">
        <v>98.394000000000005</v>
      </c>
      <c r="G1840" s="15">
        <v>98.394000000000005</v>
      </c>
      <c r="H1840" s="15">
        <v>10.050000000000001</v>
      </c>
      <c r="I1840" s="15">
        <v>17.88</v>
      </c>
      <c r="J1840" s="15" t="s">
        <v>17426</v>
      </c>
      <c r="K1840" s="15" t="s">
        <v>23</v>
      </c>
      <c r="L1840" s="15">
        <v>1</v>
      </c>
      <c r="M1840" s="15" t="s">
        <v>15548</v>
      </c>
      <c r="N1840" s="15" t="s">
        <v>19076</v>
      </c>
      <c r="O1840" s="56">
        <v>45638</v>
      </c>
    </row>
    <row r="1841" spans="1:15" s="12" customFormat="1">
      <c r="A1841" s="56">
        <v>45638</v>
      </c>
      <c r="B1841" s="15" t="s">
        <v>17697</v>
      </c>
      <c r="C1841" s="15" t="s">
        <v>17176</v>
      </c>
      <c r="D1841" s="15">
        <v>9.1</v>
      </c>
      <c r="E1841" s="56">
        <v>46516</v>
      </c>
      <c r="F1841" s="15">
        <v>100.548</v>
      </c>
      <c r="G1841" s="15">
        <v>100.548</v>
      </c>
      <c r="H1841" s="15">
        <v>8.8000000000000007</v>
      </c>
      <c r="I1841" s="15">
        <v>10.09</v>
      </c>
      <c r="J1841" s="15" t="s">
        <v>17426</v>
      </c>
      <c r="K1841" s="15" t="s">
        <v>23</v>
      </c>
      <c r="L1841" s="15">
        <v>2</v>
      </c>
      <c r="M1841" s="15" t="s">
        <v>15548</v>
      </c>
      <c r="N1841" s="15" t="s">
        <v>19077</v>
      </c>
      <c r="O1841" s="56">
        <v>45638</v>
      </c>
    </row>
    <row r="1842" spans="1:15" s="12" customFormat="1">
      <c r="A1842" s="56">
        <v>45638</v>
      </c>
      <c r="B1842" s="15" t="s">
        <v>17699</v>
      </c>
      <c r="C1842" s="15" t="s">
        <v>16876</v>
      </c>
      <c r="D1842" s="15">
        <v>10.4</v>
      </c>
      <c r="E1842" s="56">
        <v>46186</v>
      </c>
      <c r="F1842" s="15">
        <v>100.20189999999999</v>
      </c>
      <c r="G1842" s="15">
        <v>100.20189999999999</v>
      </c>
      <c r="H1842" s="15">
        <v>10.75</v>
      </c>
      <c r="I1842" s="15">
        <v>0.54</v>
      </c>
      <c r="J1842" s="15" t="s">
        <v>17426</v>
      </c>
      <c r="K1842" s="15" t="s">
        <v>23</v>
      </c>
      <c r="L1842" s="15">
        <v>5</v>
      </c>
      <c r="M1842" s="15" t="s">
        <v>15548</v>
      </c>
      <c r="N1842" s="15" t="s">
        <v>18726</v>
      </c>
      <c r="O1842" s="56">
        <v>45638</v>
      </c>
    </row>
    <row r="1843" spans="1:15" s="12" customFormat="1">
      <c r="A1843" s="56">
        <v>45638</v>
      </c>
      <c r="B1843" s="15" t="s">
        <v>17699</v>
      </c>
      <c r="C1843" s="15" t="s">
        <v>16984</v>
      </c>
      <c r="D1843" s="15">
        <v>10.9</v>
      </c>
      <c r="E1843" s="56">
        <v>46186</v>
      </c>
      <c r="F1843" s="15">
        <v>99.873999999999995</v>
      </c>
      <c r="G1843" s="15">
        <v>99.873000000000005</v>
      </c>
      <c r="H1843" s="15">
        <v>11</v>
      </c>
      <c r="I1843" s="15">
        <v>7.24</v>
      </c>
      <c r="J1843" s="15" t="s">
        <v>17426</v>
      </c>
      <c r="K1843" s="15" t="s">
        <v>23</v>
      </c>
      <c r="L1843" s="15">
        <v>13</v>
      </c>
      <c r="M1843" s="15" t="s">
        <v>15548</v>
      </c>
      <c r="N1843" s="15" t="s">
        <v>18078</v>
      </c>
      <c r="O1843" s="56">
        <v>45638</v>
      </c>
    </row>
    <row r="1844" spans="1:15" s="12" customFormat="1">
      <c r="A1844" s="56">
        <v>45638</v>
      </c>
      <c r="B1844" s="15" t="s">
        <v>17699</v>
      </c>
      <c r="C1844" s="15" t="s">
        <v>16917</v>
      </c>
      <c r="D1844" s="15">
        <v>0</v>
      </c>
      <c r="E1844" s="56">
        <v>45913</v>
      </c>
      <c r="F1844" s="15">
        <v>99.645499999999998</v>
      </c>
      <c r="G1844" s="15">
        <v>99.647199999999998</v>
      </c>
      <c r="H1844" s="15">
        <v>11.008100000000001</v>
      </c>
      <c r="I1844" s="15">
        <v>9.68</v>
      </c>
      <c r="J1844" s="15" t="s">
        <v>17426</v>
      </c>
      <c r="K1844" s="15" t="s">
        <v>23</v>
      </c>
      <c r="L1844" s="15">
        <v>32</v>
      </c>
      <c r="M1844" s="15" t="s">
        <v>15548</v>
      </c>
      <c r="N1844" s="15" t="s">
        <v>17700</v>
      </c>
      <c r="O1844" s="56">
        <v>45638</v>
      </c>
    </row>
    <row r="1845" spans="1:15" s="12" customFormat="1">
      <c r="A1845" s="56">
        <v>45638</v>
      </c>
      <c r="B1845" s="15" t="s">
        <v>17699</v>
      </c>
      <c r="C1845" s="15" t="s">
        <v>19078</v>
      </c>
      <c r="D1845" s="15">
        <v>10.25</v>
      </c>
      <c r="E1845" s="56">
        <v>45915</v>
      </c>
      <c r="F1845" s="15">
        <v>99.236000000000004</v>
      </c>
      <c r="G1845" s="15">
        <v>99.236000000000004</v>
      </c>
      <c r="H1845" s="15">
        <v>11.9</v>
      </c>
      <c r="I1845" s="15">
        <v>18</v>
      </c>
      <c r="J1845" s="15" t="s">
        <v>17426</v>
      </c>
      <c r="K1845" s="15" t="s">
        <v>23</v>
      </c>
      <c r="L1845" s="15">
        <v>1</v>
      </c>
      <c r="M1845" s="15" t="s">
        <v>15548</v>
      </c>
      <c r="N1845" s="15" t="s">
        <v>19079</v>
      </c>
      <c r="O1845" s="56">
        <v>45638</v>
      </c>
    </row>
    <row r="1846" spans="1:15" s="12" customFormat="1">
      <c r="A1846" s="56">
        <v>45638</v>
      </c>
      <c r="B1846" s="15" t="s">
        <v>17699</v>
      </c>
      <c r="C1846" s="15" t="s">
        <v>18623</v>
      </c>
      <c r="D1846" s="15">
        <v>10.5</v>
      </c>
      <c r="E1846" s="56">
        <v>46556</v>
      </c>
      <c r="F1846" s="15">
        <v>100.4</v>
      </c>
      <c r="G1846" s="15">
        <v>100.4</v>
      </c>
      <c r="H1846" s="15">
        <v>10.8215</v>
      </c>
      <c r="I1846" s="15">
        <v>5</v>
      </c>
      <c r="J1846" s="15" t="s">
        <v>17426</v>
      </c>
      <c r="K1846" s="15" t="s">
        <v>23</v>
      </c>
      <c r="L1846" s="15">
        <v>1</v>
      </c>
      <c r="M1846" s="15" t="s">
        <v>15548</v>
      </c>
      <c r="N1846" s="15" t="s">
        <v>18624</v>
      </c>
      <c r="O1846" s="56">
        <v>45638</v>
      </c>
    </row>
    <row r="1847" spans="1:15" s="12" customFormat="1">
      <c r="A1847" s="56">
        <v>45638</v>
      </c>
      <c r="B1847" s="15" t="s">
        <v>17699</v>
      </c>
      <c r="C1847" s="15" t="s">
        <v>18079</v>
      </c>
      <c r="D1847" s="15">
        <v>10.4</v>
      </c>
      <c r="E1847" s="56">
        <v>46066</v>
      </c>
      <c r="F1847" s="15">
        <v>98.2</v>
      </c>
      <c r="G1847" s="15">
        <v>98.194999999999993</v>
      </c>
      <c r="H1847" s="15">
        <v>12.143599999999999</v>
      </c>
      <c r="I1847" s="15">
        <v>2000</v>
      </c>
      <c r="J1847" s="15" t="s">
        <v>17426</v>
      </c>
      <c r="K1847" s="15" t="s">
        <v>23</v>
      </c>
      <c r="L1847" s="15">
        <v>2</v>
      </c>
      <c r="M1847" s="15" t="s">
        <v>15548</v>
      </c>
      <c r="N1847" s="15" t="s">
        <v>18080</v>
      </c>
      <c r="O1847" s="56">
        <v>45638</v>
      </c>
    </row>
    <row r="1848" spans="1:15" s="12" customFormat="1">
      <c r="A1848" s="56">
        <v>45638</v>
      </c>
      <c r="B1848" s="15" t="s">
        <v>17709</v>
      </c>
      <c r="C1848" s="15" t="s">
        <v>12470</v>
      </c>
      <c r="D1848" s="15">
        <v>8.6999999999999993</v>
      </c>
      <c r="E1848" s="56">
        <v>45996</v>
      </c>
      <c r="F1848" s="15">
        <v>100.4021</v>
      </c>
      <c r="G1848" s="15">
        <v>100.393</v>
      </c>
      <c r="H1848" s="15">
        <v>8.25</v>
      </c>
      <c r="I1848" s="15">
        <v>10000</v>
      </c>
      <c r="J1848" s="15" t="s">
        <v>17426</v>
      </c>
      <c r="K1848" s="15" t="s">
        <v>23</v>
      </c>
      <c r="L1848" s="15">
        <v>4</v>
      </c>
      <c r="M1848" s="15" t="s">
        <v>15548</v>
      </c>
      <c r="N1848" s="15" t="s">
        <v>19080</v>
      </c>
      <c r="O1848" s="56">
        <v>45638</v>
      </c>
    </row>
    <row r="1849" spans="1:15" s="12" customFormat="1">
      <c r="A1849" s="56">
        <v>45638</v>
      </c>
      <c r="B1849" s="15" t="s">
        <v>17709</v>
      </c>
      <c r="C1849" s="15" t="s">
        <v>12891</v>
      </c>
      <c r="D1849" s="15">
        <v>9</v>
      </c>
      <c r="E1849" s="56">
        <v>47091</v>
      </c>
      <c r="F1849" s="15">
        <v>102.0659</v>
      </c>
      <c r="G1849" s="15">
        <v>102.0659</v>
      </c>
      <c r="H1849" s="15">
        <v>8.36</v>
      </c>
      <c r="I1849" s="15">
        <v>2500</v>
      </c>
      <c r="J1849" s="15" t="s">
        <v>17426</v>
      </c>
      <c r="K1849" s="15" t="s">
        <v>23</v>
      </c>
      <c r="L1849" s="15">
        <v>1</v>
      </c>
      <c r="M1849" s="15" t="s">
        <v>15548</v>
      </c>
      <c r="N1849" s="15" t="s">
        <v>17710</v>
      </c>
      <c r="O1849" s="56">
        <v>45638</v>
      </c>
    </row>
    <row r="1850" spans="1:15" s="12" customFormat="1">
      <c r="A1850" s="56">
        <v>45638</v>
      </c>
      <c r="B1850" s="15" t="s">
        <v>17715</v>
      </c>
      <c r="C1850" s="15" t="s">
        <v>19081</v>
      </c>
      <c r="D1850" s="15">
        <v>0</v>
      </c>
      <c r="E1850" s="56">
        <v>45964</v>
      </c>
      <c r="F1850" s="15">
        <v>114.423</v>
      </c>
      <c r="G1850" s="15">
        <v>114.423</v>
      </c>
      <c r="H1850" s="15">
        <v>8.7899999999999991</v>
      </c>
      <c r="I1850" s="15">
        <v>28.79</v>
      </c>
      <c r="J1850" s="15" t="s">
        <v>17426</v>
      </c>
      <c r="K1850" s="15" t="s">
        <v>23</v>
      </c>
      <c r="L1850" s="15">
        <v>1</v>
      </c>
      <c r="M1850" s="15" t="s">
        <v>15548</v>
      </c>
      <c r="N1850" s="15" t="s">
        <v>19082</v>
      </c>
      <c r="O1850" s="56">
        <v>45638</v>
      </c>
    </row>
    <row r="1851" spans="1:15" s="12" customFormat="1">
      <c r="A1851" s="56">
        <v>45638</v>
      </c>
      <c r="B1851" s="15" t="s">
        <v>17715</v>
      </c>
      <c r="C1851" s="15" t="s">
        <v>17718</v>
      </c>
      <c r="D1851" s="15">
        <v>7.75</v>
      </c>
      <c r="E1851" s="56">
        <v>46299</v>
      </c>
      <c r="F1851" s="15">
        <v>100.1639</v>
      </c>
      <c r="G1851" s="15">
        <v>100.1639</v>
      </c>
      <c r="H1851" s="15">
        <v>9</v>
      </c>
      <c r="I1851" s="15">
        <v>3.81</v>
      </c>
      <c r="J1851" s="15" t="s">
        <v>17426</v>
      </c>
      <c r="K1851" s="15" t="s">
        <v>23</v>
      </c>
      <c r="L1851" s="15">
        <v>2</v>
      </c>
      <c r="M1851" s="15" t="s">
        <v>15548</v>
      </c>
      <c r="N1851" s="15" t="s">
        <v>17719</v>
      </c>
      <c r="O1851" s="56">
        <v>45638</v>
      </c>
    </row>
    <row r="1852" spans="1:15" s="12" customFormat="1">
      <c r="A1852" s="56">
        <v>45638</v>
      </c>
      <c r="B1852" s="15" t="s">
        <v>17715</v>
      </c>
      <c r="C1852" s="15" t="s">
        <v>18732</v>
      </c>
      <c r="D1852" s="15">
        <v>7.75</v>
      </c>
      <c r="E1852" s="56">
        <v>47030</v>
      </c>
      <c r="F1852" s="15">
        <v>100.6142</v>
      </c>
      <c r="G1852" s="15">
        <v>100.6142</v>
      </c>
      <c r="H1852" s="15">
        <v>8.9</v>
      </c>
      <c r="I1852" s="15">
        <v>5</v>
      </c>
      <c r="J1852" s="15" t="s">
        <v>17426</v>
      </c>
      <c r="K1852" s="15" t="s">
        <v>23</v>
      </c>
      <c r="L1852" s="15">
        <v>1</v>
      </c>
      <c r="M1852" s="15" t="s">
        <v>15548</v>
      </c>
      <c r="N1852" s="15" t="s">
        <v>18733</v>
      </c>
      <c r="O1852" s="56">
        <v>45638</v>
      </c>
    </row>
    <row r="1853" spans="1:15" s="12" customFormat="1">
      <c r="A1853" s="56">
        <v>45638</v>
      </c>
      <c r="B1853" s="15" t="s">
        <v>17715</v>
      </c>
      <c r="C1853" s="15" t="s">
        <v>6458</v>
      </c>
      <c r="D1853" s="15">
        <v>8.7799999999999994</v>
      </c>
      <c r="E1853" s="56">
        <v>46527</v>
      </c>
      <c r="F1853" s="15">
        <v>100.3764</v>
      </c>
      <c r="G1853" s="15">
        <v>100.3764</v>
      </c>
      <c r="H1853" s="15">
        <v>8.5602</v>
      </c>
      <c r="I1853" s="15">
        <v>2500</v>
      </c>
      <c r="J1853" s="15" t="s">
        <v>17426</v>
      </c>
      <c r="K1853" s="15" t="s">
        <v>23</v>
      </c>
      <c r="L1853" s="15">
        <v>1</v>
      </c>
      <c r="M1853" s="15" t="s">
        <v>15548</v>
      </c>
      <c r="N1853" s="15" t="s">
        <v>19083</v>
      </c>
      <c r="O1853" s="56">
        <v>45638</v>
      </c>
    </row>
    <row r="1854" spans="1:15" s="12" customFormat="1">
      <c r="A1854" s="56">
        <v>45638</v>
      </c>
      <c r="B1854" s="15" t="s">
        <v>17715</v>
      </c>
      <c r="C1854" s="15" t="s">
        <v>11936</v>
      </c>
      <c r="D1854" s="15">
        <v>8.7799999999999994</v>
      </c>
      <c r="E1854" s="56">
        <v>47395</v>
      </c>
      <c r="F1854" s="15">
        <v>100.74</v>
      </c>
      <c r="G1854" s="15">
        <v>100.7333</v>
      </c>
      <c r="H1854" s="15">
        <v>8.5683000000000007</v>
      </c>
      <c r="I1854" s="15">
        <v>6000</v>
      </c>
      <c r="J1854" s="15" t="s">
        <v>17426</v>
      </c>
      <c r="K1854" s="15" t="s">
        <v>23</v>
      </c>
      <c r="L1854" s="15">
        <v>3</v>
      </c>
      <c r="M1854" s="15" t="s">
        <v>15548</v>
      </c>
      <c r="N1854" s="15" t="s">
        <v>17720</v>
      </c>
      <c r="O1854" s="56">
        <v>45638</v>
      </c>
    </row>
    <row r="1855" spans="1:15" s="12" customFormat="1">
      <c r="A1855" s="56">
        <v>45638</v>
      </c>
      <c r="B1855" s="15" t="s">
        <v>17725</v>
      </c>
      <c r="C1855" s="15" t="s">
        <v>18507</v>
      </c>
      <c r="D1855" s="15">
        <v>7.89</v>
      </c>
      <c r="E1855" s="56">
        <v>49129</v>
      </c>
      <c r="F1855" s="15">
        <v>101.3</v>
      </c>
      <c r="G1855" s="15">
        <v>101.3</v>
      </c>
      <c r="H1855" s="15">
        <v>7.52</v>
      </c>
      <c r="I1855" s="15">
        <v>3400</v>
      </c>
      <c r="J1855" s="15" t="s">
        <v>17426</v>
      </c>
      <c r="K1855" s="15" t="s">
        <v>23</v>
      </c>
      <c r="L1855" s="15">
        <v>1</v>
      </c>
      <c r="M1855" s="15" t="s">
        <v>15548</v>
      </c>
      <c r="N1855" s="15" t="s">
        <v>18508</v>
      </c>
      <c r="O1855" s="56">
        <v>45638</v>
      </c>
    </row>
    <row r="1856" spans="1:15" s="12" customFormat="1">
      <c r="A1856" s="56">
        <v>45638</v>
      </c>
      <c r="B1856" s="15" t="s">
        <v>17728</v>
      </c>
      <c r="C1856" s="15" t="s">
        <v>8389</v>
      </c>
      <c r="D1856" s="15">
        <v>7.99</v>
      </c>
      <c r="E1856" s="56">
        <v>375470</v>
      </c>
      <c r="F1856" s="15">
        <v>99.477999999999994</v>
      </c>
      <c r="G1856" s="15">
        <v>99.477999999999994</v>
      </c>
      <c r="H1856" s="15">
        <v>8.1850000000000005</v>
      </c>
      <c r="I1856" s="15">
        <v>100</v>
      </c>
      <c r="J1856" s="15" t="s">
        <v>17426</v>
      </c>
      <c r="K1856" s="15" t="s">
        <v>23</v>
      </c>
      <c r="L1856" s="15">
        <v>1</v>
      </c>
      <c r="M1856" s="15" t="s">
        <v>15548</v>
      </c>
      <c r="N1856" s="15" t="s">
        <v>18738</v>
      </c>
      <c r="O1856" s="56">
        <v>45638</v>
      </c>
    </row>
    <row r="1857" spans="1:15" s="12" customFormat="1">
      <c r="A1857" s="56">
        <v>45638</v>
      </c>
      <c r="B1857" s="15" t="s">
        <v>17735</v>
      </c>
      <c r="C1857" s="15" t="s">
        <v>17738</v>
      </c>
      <c r="D1857" s="15">
        <v>10.25</v>
      </c>
      <c r="E1857" s="56">
        <v>46101</v>
      </c>
      <c r="F1857" s="15">
        <v>99.087800000000001</v>
      </c>
      <c r="G1857" s="15">
        <v>98.926400000000001</v>
      </c>
      <c r="H1857" s="15">
        <v>11.65</v>
      </c>
      <c r="I1857" s="15">
        <v>16</v>
      </c>
      <c r="J1857" s="15" t="s">
        <v>17426</v>
      </c>
      <c r="K1857" s="15" t="s">
        <v>23</v>
      </c>
      <c r="L1857" s="15">
        <v>5</v>
      </c>
      <c r="M1857" s="15" t="s">
        <v>15548</v>
      </c>
      <c r="N1857" s="15" t="s">
        <v>17739</v>
      </c>
      <c r="O1857" s="56">
        <v>45638</v>
      </c>
    </row>
    <row r="1858" spans="1:15" s="12" customFormat="1">
      <c r="A1858" s="56">
        <v>45638</v>
      </c>
      <c r="B1858" s="15" t="s">
        <v>17735</v>
      </c>
      <c r="C1858" s="15" t="s">
        <v>19084</v>
      </c>
      <c r="D1858" s="15">
        <v>11.6</v>
      </c>
      <c r="E1858" s="56">
        <v>46046</v>
      </c>
      <c r="F1858" s="15">
        <v>82.65</v>
      </c>
      <c r="G1858" s="15">
        <v>82.625</v>
      </c>
      <c r="H1858" s="15">
        <v>11.59</v>
      </c>
      <c r="I1858" s="15">
        <v>361.24</v>
      </c>
      <c r="J1858" s="15" t="s">
        <v>17426</v>
      </c>
      <c r="K1858" s="15" t="s">
        <v>23</v>
      </c>
      <c r="L1858" s="15">
        <v>2</v>
      </c>
      <c r="M1858" s="15" t="s">
        <v>15548</v>
      </c>
      <c r="N1858" s="15" t="s">
        <v>19085</v>
      </c>
      <c r="O1858" s="56">
        <v>45638</v>
      </c>
    </row>
    <row r="1859" spans="1:15" s="12" customFormat="1">
      <c r="A1859" s="56">
        <v>45638</v>
      </c>
      <c r="B1859" s="15" t="s">
        <v>18879</v>
      </c>
      <c r="C1859" s="15" t="s">
        <v>19086</v>
      </c>
      <c r="D1859" s="15">
        <v>0</v>
      </c>
      <c r="E1859" s="56">
        <v>46784</v>
      </c>
      <c r="F1859" s="15">
        <v>156.85</v>
      </c>
      <c r="G1859" s="15">
        <v>156.85</v>
      </c>
      <c r="H1859" s="15">
        <v>7.5</v>
      </c>
      <c r="I1859" s="15">
        <v>28</v>
      </c>
      <c r="J1859" s="15" t="s">
        <v>17426</v>
      </c>
      <c r="K1859" s="15" t="s">
        <v>23</v>
      </c>
      <c r="L1859" s="15">
        <v>1</v>
      </c>
      <c r="M1859" s="15" t="s">
        <v>17433</v>
      </c>
      <c r="N1859" s="15" t="s">
        <v>19087</v>
      </c>
      <c r="O1859" s="56">
        <v>45638</v>
      </c>
    </row>
    <row r="1860" spans="1:15" s="12" customFormat="1">
      <c r="A1860" s="56">
        <v>45638</v>
      </c>
      <c r="B1860" s="15" t="s">
        <v>17746</v>
      </c>
      <c r="C1860" s="15" t="s">
        <v>17747</v>
      </c>
      <c r="D1860" s="15">
        <v>12.4</v>
      </c>
      <c r="E1860" s="56">
        <v>47232</v>
      </c>
      <c r="F1860" s="15">
        <v>106</v>
      </c>
      <c r="G1860" s="15">
        <v>106</v>
      </c>
      <c r="H1860" s="15">
        <v>11.205299999999999</v>
      </c>
      <c r="I1860" s="15">
        <v>5</v>
      </c>
      <c r="J1860" s="15" t="s">
        <v>17426</v>
      </c>
      <c r="K1860" s="15" t="s">
        <v>23</v>
      </c>
      <c r="L1860" s="15">
        <v>1</v>
      </c>
      <c r="M1860" s="15" t="s">
        <v>15548</v>
      </c>
      <c r="N1860" s="15" t="s">
        <v>17748</v>
      </c>
      <c r="O1860" s="56">
        <v>45638</v>
      </c>
    </row>
    <row r="1861" spans="1:15" s="12" customFormat="1">
      <c r="A1861" s="56">
        <v>45638</v>
      </c>
      <c r="B1861" s="15" t="s">
        <v>17746</v>
      </c>
      <c r="C1861" s="15" t="s">
        <v>18334</v>
      </c>
      <c r="D1861" s="15">
        <v>0</v>
      </c>
      <c r="E1861" s="56">
        <v>47507</v>
      </c>
      <c r="F1861" s="15">
        <v>105</v>
      </c>
      <c r="G1861" s="15">
        <v>105</v>
      </c>
      <c r="H1861" s="15">
        <v>11.2643</v>
      </c>
      <c r="I1861" s="15">
        <v>1</v>
      </c>
      <c r="J1861" s="15" t="s">
        <v>17426</v>
      </c>
      <c r="K1861" s="15" t="s">
        <v>23</v>
      </c>
      <c r="L1861" s="15">
        <v>1</v>
      </c>
      <c r="M1861" s="15" t="s">
        <v>15548</v>
      </c>
      <c r="N1861" s="15" t="s">
        <v>18335</v>
      </c>
      <c r="O1861" s="56">
        <v>45638</v>
      </c>
    </row>
    <row r="1862" spans="1:15" s="12" customFormat="1">
      <c r="A1862" s="56">
        <v>45638</v>
      </c>
      <c r="B1862" s="15" t="s">
        <v>17750</v>
      </c>
      <c r="C1862" s="15" t="s">
        <v>1656</v>
      </c>
      <c r="D1862" s="15">
        <v>6.75</v>
      </c>
      <c r="E1862" s="56">
        <v>48117</v>
      </c>
      <c r="F1862" s="15">
        <v>88.534400000000005</v>
      </c>
      <c r="G1862" s="15">
        <v>88.534400000000005</v>
      </c>
      <c r="H1862" s="15">
        <v>10.6</v>
      </c>
      <c r="I1862" s="15">
        <v>54.61</v>
      </c>
      <c r="J1862" s="15" t="s">
        <v>17426</v>
      </c>
      <c r="K1862" s="15" t="s">
        <v>23</v>
      </c>
      <c r="L1862" s="15">
        <v>2</v>
      </c>
      <c r="M1862" s="15" t="s">
        <v>15548</v>
      </c>
      <c r="N1862" s="15" t="s">
        <v>17751</v>
      </c>
      <c r="O1862" s="56">
        <v>45638</v>
      </c>
    </row>
    <row r="1863" spans="1:15" s="12" customFormat="1">
      <c r="A1863" s="56">
        <v>45638</v>
      </c>
      <c r="B1863" s="15" t="s">
        <v>18107</v>
      </c>
      <c r="C1863" s="15" t="s">
        <v>19088</v>
      </c>
      <c r="D1863" s="15">
        <v>0</v>
      </c>
      <c r="E1863" s="56">
        <v>45957</v>
      </c>
      <c r="F1863" s="15">
        <v>132.44999999999999</v>
      </c>
      <c r="G1863" s="15">
        <v>132.44999999999999</v>
      </c>
      <c r="H1863" s="15">
        <v>9</v>
      </c>
      <c r="I1863" s="15">
        <v>25</v>
      </c>
      <c r="J1863" s="15" t="s">
        <v>17426</v>
      </c>
      <c r="K1863" s="15" t="s">
        <v>23</v>
      </c>
      <c r="L1863" s="15">
        <v>1</v>
      </c>
      <c r="M1863" s="15" t="s">
        <v>17433</v>
      </c>
      <c r="N1863" s="15" t="s">
        <v>19089</v>
      </c>
      <c r="O1863" s="56">
        <v>45638</v>
      </c>
    </row>
    <row r="1864" spans="1:15" s="12" customFormat="1">
      <c r="A1864" s="56">
        <v>45638</v>
      </c>
      <c r="B1864" s="15" t="s">
        <v>17753</v>
      </c>
      <c r="C1864" s="15" t="s">
        <v>16169</v>
      </c>
      <c r="D1864" s="15">
        <v>8.42</v>
      </c>
      <c r="E1864" s="56">
        <v>46309</v>
      </c>
      <c r="F1864" s="15">
        <v>99.378500000000003</v>
      </c>
      <c r="G1864" s="15">
        <v>99.363500000000002</v>
      </c>
      <c r="H1864" s="15">
        <v>9.1597000000000008</v>
      </c>
      <c r="I1864" s="15">
        <v>6</v>
      </c>
      <c r="J1864" s="15" t="s">
        <v>17426</v>
      </c>
      <c r="K1864" s="15" t="s">
        <v>23</v>
      </c>
      <c r="L1864" s="15">
        <v>2</v>
      </c>
      <c r="M1864" s="15" t="s">
        <v>15548</v>
      </c>
      <c r="N1864" s="15" t="s">
        <v>18110</v>
      </c>
      <c r="O1864" s="56">
        <v>45638</v>
      </c>
    </row>
    <row r="1865" spans="1:15" s="12" customFormat="1">
      <c r="A1865" s="56">
        <v>45638</v>
      </c>
      <c r="B1865" s="15" t="s">
        <v>17753</v>
      </c>
      <c r="C1865" s="15" t="s">
        <v>16381</v>
      </c>
      <c r="D1865" s="15">
        <v>8.65</v>
      </c>
      <c r="E1865" s="56">
        <v>46776</v>
      </c>
      <c r="F1865" s="15">
        <v>95.25</v>
      </c>
      <c r="G1865" s="15">
        <v>95.875</v>
      </c>
      <c r="H1865" s="15">
        <v>10.6891</v>
      </c>
      <c r="I1865" s="15">
        <v>10</v>
      </c>
      <c r="J1865" s="15" t="s">
        <v>17426</v>
      </c>
      <c r="K1865" s="15" t="s">
        <v>23</v>
      </c>
      <c r="L1865" s="15">
        <v>2</v>
      </c>
      <c r="M1865" s="15" t="s">
        <v>15548</v>
      </c>
      <c r="N1865" s="15" t="s">
        <v>17754</v>
      </c>
      <c r="O1865" s="56">
        <v>45638</v>
      </c>
    </row>
    <row r="1866" spans="1:15" s="12" customFormat="1">
      <c r="A1866" s="56">
        <v>45638</v>
      </c>
      <c r="B1866" s="15" t="s">
        <v>17753</v>
      </c>
      <c r="C1866" s="15" t="s">
        <v>16491</v>
      </c>
      <c r="D1866" s="15">
        <v>0</v>
      </c>
      <c r="E1866" s="56">
        <v>45836</v>
      </c>
      <c r="F1866" s="15">
        <v>110</v>
      </c>
      <c r="G1866" s="15">
        <v>110</v>
      </c>
      <c r="H1866" s="15">
        <v>12.44</v>
      </c>
      <c r="I1866" s="15">
        <v>25.95</v>
      </c>
      <c r="J1866" s="15" t="s">
        <v>17426</v>
      </c>
      <c r="K1866" s="15" t="s">
        <v>23</v>
      </c>
      <c r="L1866" s="15">
        <v>1</v>
      </c>
      <c r="M1866" s="15" t="s">
        <v>15548</v>
      </c>
      <c r="N1866" s="15" t="s">
        <v>19090</v>
      </c>
      <c r="O1866" s="56">
        <v>45638</v>
      </c>
    </row>
    <row r="1867" spans="1:15" s="12" customFormat="1">
      <c r="A1867" s="56">
        <v>45638</v>
      </c>
      <c r="B1867" s="15" t="s">
        <v>17753</v>
      </c>
      <c r="C1867" s="15" t="s">
        <v>15383</v>
      </c>
      <c r="D1867" s="15">
        <v>9.8000000000000007</v>
      </c>
      <c r="E1867" s="56">
        <v>46359</v>
      </c>
      <c r="F1867" s="15">
        <v>100</v>
      </c>
      <c r="G1867" s="15">
        <v>100</v>
      </c>
      <c r="H1867" s="15">
        <v>10.163</v>
      </c>
      <c r="I1867" s="15">
        <v>100</v>
      </c>
      <c r="J1867" s="15" t="s">
        <v>17426</v>
      </c>
      <c r="K1867" s="15" t="s">
        <v>23</v>
      </c>
      <c r="L1867" s="15">
        <v>1</v>
      </c>
      <c r="M1867" s="15" t="s">
        <v>15548</v>
      </c>
      <c r="N1867" s="15" t="s">
        <v>18635</v>
      </c>
      <c r="O1867" s="56">
        <v>45638</v>
      </c>
    </row>
    <row r="1868" spans="1:15" s="12" customFormat="1">
      <c r="A1868" s="56">
        <v>45638</v>
      </c>
      <c r="B1868" s="15" t="s">
        <v>18117</v>
      </c>
      <c r="C1868" s="15" t="s">
        <v>18990</v>
      </c>
      <c r="D1868" s="15">
        <v>7.92</v>
      </c>
      <c r="E1868" s="56">
        <v>47640</v>
      </c>
      <c r="F1868" s="15">
        <v>100.11</v>
      </c>
      <c r="G1868" s="15">
        <v>100.0196</v>
      </c>
      <c r="H1868" s="15">
        <v>7.9222000000000001</v>
      </c>
      <c r="I1868" s="15">
        <v>1150</v>
      </c>
      <c r="J1868" s="15" t="s">
        <v>17426</v>
      </c>
      <c r="K1868" s="15" t="s">
        <v>23</v>
      </c>
      <c r="L1868" s="15">
        <v>3</v>
      </c>
      <c r="M1868" s="15" t="s">
        <v>15548</v>
      </c>
      <c r="N1868" s="15" t="s">
        <v>18991</v>
      </c>
      <c r="O1868" s="56">
        <v>45638</v>
      </c>
    </row>
    <row r="1869" spans="1:15" s="12" customFormat="1">
      <c r="A1869" s="56">
        <v>45638</v>
      </c>
      <c r="B1869" s="15" t="s">
        <v>17761</v>
      </c>
      <c r="C1869" s="15" t="s">
        <v>18122</v>
      </c>
      <c r="D1869" s="15">
        <v>9.75</v>
      </c>
      <c r="E1869" s="56">
        <v>46315</v>
      </c>
      <c r="F1869" s="15">
        <v>101.57470000000001</v>
      </c>
      <c r="G1869" s="15">
        <v>101.4599</v>
      </c>
      <c r="H1869" s="15">
        <v>8.9674999999999994</v>
      </c>
      <c r="I1869" s="15">
        <v>80</v>
      </c>
      <c r="J1869" s="15" t="s">
        <v>17426</v>
      </c>
      <c r="K1869" s="15" t="s">
        <v>23</v>
      </c>
      <c r="L1869" s="15">
        <v>4</v>
      </c>
      <c r="M1869" s="15" t="s">
        <v>15548</v>
      </c>
      <c r="N1869" s="15" t="s">
        <v>18521</v>
      </c>
      <c r="O1869" s="56">
        <v>45638</v>
      </c>
    </row>
    <row r="1870" spans="1:15" s="12" customFormat="1">
      <c r="A1870" s="56">
        <v>45638</v>
      </c>
      <c r="B1870" s="15" t="s">
        <v>17761</v>
      </c>
      <c r="C1870" s="15" t="s">
        <v>17762</v>
      </c>
      <c r="D1870" s="15">
        <v>9.6999999999999993</v>
      </c>
      <c r="E1870" s="56">
        <v>46843</v>
      </c>
      <c r="F1870" s="15">
        <v>102.5959</v>
      </c>
      <c r="G1870" s="15">
        <v>102.5959</v>
      </c>
      <c r="H1870" s="15">
        <v>8.9700000000000006</v>
      </c>
      <c r="I1870" s="15">
        <v>100</v>
      </c>
      <c r="J1870" s="15" t="s">
        <v>17426</v>
      </c>
      <c r="K1870" s="15" t="s">
        <v>23</v>
      </c>
      <c r="L1870" s="15">
        <v>1</v>
      </c>
      <c r="M1870" s="15" t="s">
        <v>15548</v>
      </c>
      <c r="N1870" s="15" t="s">
        <v>17763</v>
      </c>
      <c r="O1870" s="56">
        <v>45638</v>
      </c>
    </row>
    <row r="1871" spans="1:15" s="12" customFormat="1">
      <c r="A1871" s="56">
        <v>45638</v>
      </c>
      <c r="B1871" s="15" t="s">
        <v>17761</v>
      </c>
      <c r="C1871" s="15" t="s">
        <v>18522</v>
      </c>
      <c r="D1871" s="15">
        <v>9.9499999999999993</v>
      </c>
      <c r="E1871" s="56">
        <v>46843</v>
      </c>
      <c r="F1871" s="15">
        <v>103.6482</v>
      </c>
      <c r="G1871" s="15">
        <v>103.6482</v>
      </c>
      <c r="H1871" s="15">
        <v>8.8000000000000007</v>
      </c>
      <c r="I1871" s="15">
        <v>20</v>
      </c>
      <c r="J1871" s="15" t="s">
        <v>17426</v>
      </c>
      <c r="K1871" s="15" t="s">
        <v>23</v>
      </c>
      <c r="L1871" s="15">
        <v>1</v>
      </c>
      <c r="M1871" s="15" t="s">
        <v>15548</v>
      </c>
      <c r="N1871" s="15" t="s">
        <v>18523</v>
      </c>
      <c r="O1871" s="56">
        <v>45638</v>
      </c>
    </row>
    <row r="1872" spans="1:15" s="12" customFormat="1">
      <c r="A1872" s="56">
        <v>45638</v>
      </c>
      <c r="B1872" s="15" t="s">
        <v>17761</v>
      </c>
      <c r="C1872" s="15" t="s">
        <v>18524</v>
      </c>
      <c r="D1872" s="15">
        <v>9.9499999999999993</v>
      </c>
      <c r="E1872" s="56">
        <v>47207</v>
      </c>
      <c r="F1872" s="15">
        <v>104.6268</v>
      </c>
      <c r="G1872" s="15">
        <v>104.5779</v>
      </c>
      <c r="H1872" s="15">
        <v>8.8350000000000009</v>
      </c>
      <c r="I1872" s="15">
        <v>20</v>
      </c>
      <c r="J1872" s="15" t="s">
        <v>17426</v>
      </c>
      <c r="K1872" s="15" t="s">
        <v>23</v>
      </c>
      <c r="L1872" s="15">
        <v>2</v>
      </c>
      <c r="M1872" s="15" t="s">
        <v>15548</v>
      </c>
      <c r="N1872" s="15" t="s">
        <v>18525</v>
      </c>
      <c r="O1872" s="56">
        <v>45638</v>
      </c>
    </row>
    <row r="1873" spans="1:15" s="12" customFormat="1">
      <c r="A1873" s="56">
        <v>45638</v>
      </c>
      <c r="B1873" s="15" t="s">
        <v>17761</v>
      </c>
      <c r="C1873" s="15" t="s">
        <v>17772</v>
      </c>
      <c r="D1873" s="15">
        <v>9.9499999999999993</v>
      </c>
      <c r="E1873" s="56">
        <v>47571</v>
      </c>
      <c r="F1873" s="15">
        <v>105.54</v>
      </c>
      <c r="G1873" s="15">
        <v>105.54</v>
      </c>
      <c r="H1873" s="15">
        <v>8.83</v>
      </c>
      <c r="I1873" s="15">
        <v>10</v>
      </c>
      <c r="J1873" s="15" t="s">
        <v>17426</v>
      </c>
      <c r="K1873" s="15" t="s">
        <v>23</v>
      </c>
      <c r="L1873" s="15">
        <v>1</v>
      </c>
      <c r="M1873" s="15" t="s">
        <v>15548</v>
      </c>
      <c r="N1873" s="15" t="s">
        <v>19091</v>
      </c>
      <c r="O1873" s="56">
        <v>45638</v>
      </c>
    </row>
    <row r="1874" spans="1:15" s="12" customFormat="1">
      <c r="A1874" s="56">
        <v>45638</v>
      </c>
      <c r="B1874" s="15" t="s">
        <v>17773</v>
      </c>
      <c r="C1874" s="15" t="s">
        <v>18346</v>
      </c>
      <c r="D1874" s="15">
        <v>0</v>
      </c>
      <c r="E1874" s="56">
        <v>401768</v>
      </c>
      <c r="F1874" s="15">
        <v>107</v>
      </c>
      <c r="G1874" s="15">
        <v>107</v>
      </c>
      <c r="H1874" s="15">
        <v>11.18</v>
      </c>
      <c r="I1874" s="15">
        <v>10</v>
      </c>
      <c r="J1874" s="15" t="s">
        <v>17426</v>
      </c>
      <c r="K1874" s="15" t="s">
        <v>23</v>
      </c>
      <c r="L1874" s="15">
        <v>1</v>
      </c>
      <c r="M1874" s="15" t="s">
        <v>17433</v>
      </c>
      <c r="N1874" s="15" t="s">
        <v>18347</v>
      </c>
      <c r="O1874" s="56">
        <v>45638</v>
      </c>
    </row>
    <row r="1875" spans="1:15" s="12" customFormat="1">
      <c r="A1875" s="56">
        <v>45638</v>
      </c>
      <c r="B1875" s="15" t="s">
        <v>17773</v>
      </c>
      <c r="C1875" s="15" t="s">
        <v>17780</v>
      </c>
      <c r="D1875" s="15">
        <v>10.039999999999999</v>
      </c>
      <c r="E1875" s="56">
        <v>47016</v>
      </c>
      <c r="F1875" s="15">
        <v>100.5</v>
      </c>
      <c r="G1875" s="15">
        <v>100.5</v>
      </c>
      <c r="H1875" s="15">
        <v>10.335800000000001</v>
      </c>
      <c r="I1875" s="15">
        <v>2</v>
      </c>
      <c r="J1875" s="15" t="s">
        <v>17426</v>
      </c>
      <c r="K1875" s="15" t="s">
        <v>23</v>
      </c>
      <c r="L1875" s="15">
        <v>2</v>
      </c>
      <c r="M1875" s="15" t="s">
        <v>17433</v>
      </c>
      <c r="N1875" s="15" t="s">
        <v>17781</v>
      </c>
      <c r="O1875" s="56">
        <v>45638</v>
      </c>
    </row>
    <row r="1876" spans="1:15" s="12" customFormat="1">
      <c r="A1876" s="56">
        <v>45638</v>
      </c>
      <c r="B1876" s="15" t="s">
        <v>17773</v>
      </c>
      <c r="C1876" s="15" t="s">
        <v>18994</v>
      </c>
      <c r="D1876" s="15">
        <v>9.9</v>
      </c>
      <c r="E1876" s="56">
        <v>46878</v>
      </c>
      <c r="F1876" s="15">
        <v>100</v>
      </c>
      <c r="G1876" s="15">
        <v>99.666600000000003</v>
      </c>
      <c r="H1876" s="15">
        <v>10.4857</v>
      </c>
      <c r="I1876" s="15">
        <v>9</v>
      </c>
      <c r="J1876" s="15" t="s">
        <v>17426</v>
      </c>
      <c r="K1876" s="15" t="s">
        <v>23</v>
      </c>
      <c r="L1876" s="15">
        <v>4</v>
      </c>
      <c r="M1876" s="15" t="s">
        <v>17433</v>
      </c>
      <c r="N1876" s="15" t="s">
        <v>18995</v>
      </c>
      <c r="O1876" s="56">
        <v>45638</v>
      </c>
    </row>
    <row r="1877" spans="1:15" s="12" customFormat="1">
      <c r="A1877" s="56">
        <v>45638</v>
      </c>
      <c r="B1877" s="15" t="s">
        <v>17773</v>
      </c>
      <c r="C1877" s="15" t="s">
        <v>17782</v>
      </c>
      <c r="D1877" s="15">
        <v>0</v>
      </c>
      <c r="E1877" s="56">
        <v>401768</v>
      </c>
      <c r="F1877" s="15">
        <v>108.5</v>
      </c>
      <c r="G1877" s="15">
        <v>108.5</v>
      </c>
      <c r="H1877" s="15">
        <v>10.967700000000001</v>
      </c>
      <c r="I1877" s="15">
        <v>5</v>
      </c>
      <c r="J1877" s="15" t="s">
        <v>17426</v>
      </c>
      <c r="K1877" s="15" t="s">
        <v>23</v>
      </c>
      <c r="L1877" s="15">
        <v>1</v>
      </c>
      <c r="M1877" s="15" t="s">
        <v>17433</v>
      </c>
      <c r="N1877" s="15" t="s">
        <v>17783</v>
      </c>
      <c r="O1877" s="56">
        <v>45638</v>
      </c>
    </row>
    <row r="1878" spans="1:15" s="12" customFormat="1">
      <c r="A1878" s="56">
        <v>45638</v>
      </c>
      <c r="B1878" s="15" t="s">
        <v>17773</v>
      </c>
      <c r="C1878" s="15" t="s">
        <v>17784</v>
      </c>
      <c r="D1878" s="15">
        <v>10.050000000000001</v>
      </c>
      <c r="E1878" s="56">
        <v>47256</v>
      </c>
      <c r="F1878" s="15">
        <v>100.75</v>
      </c>
      <c r="G1878" s="15">
        <v>100.75</v>
      </c>
      <c r="H1878" s="15">
        <v>10.2911</v>
      </c>
      <c r="I1878" s="15">
        <v>4</v>
      </c>
      <c r="J1878" s="15" t="s">
        <v>17426</v>
      </c>
      <c r="K1878" s="15" t="s">
        <v>23</v>
      </c>
      <c r="L1878" s="15">
        <v>2</v>
      </c>
      <c r="M1878" s="15" t="s">
        <v>15548</v>
      </c>
      <c r="N1878" s="15" t="s">
        <v>17785</v>
      </c>
      <c r="O1878" s="56">
        <v>45638</v>
      </c>
    </row>
    <row r="1879" spans="1:15" s="12" customFormat="1">
      <c r="A1879" s="56">
        <v>45638</v>
      </c>
      <c r="B1879" s="15" t="s">
        <v>17773</v>
      </c>
      <c r="C1879" s="15" t="s">
        <v>17788</v>
      </c>
      <c r="D1879" s="15">
        <v>0</v>
      </c>
      <c r="E1879" s="56">
        <v>401768</v>
      </c>
      <c r="F1879" s="15">
        <v>108.5</v>
      </c>
      <c r="G1879" s="15">
        <v>108.5</v>
      </c>
      <c r="H1879" s="15">
        <v>11.05</v>
      </c>
      <c r="I1879" s="15">
        <v>10</v>
      </c>
      <c r="J1879" s="15" t="s">
        <v>17426</v>
      </c>
      <c r="K1879" s="15" t="s">
        <v>23</v>
      </c>
      <c r="L1879" s="15">
        <v>2</v>
      </c>
      <c r="M1879" s="15" t="s">
        <v>17433</v>
      </c>
      <c r="N1879" s="15" t="s">
        <v>17789</v>
      </c>
      <c r="O1879" s="56">
        <v>45638</v>
      </c>
    </row>
    <row r="1880" spans="1:15" s="12" customFormat="1">
      <c r="A1880" s="56">
        <v>45638</v>
      </c>
      <c r="B1880" s="15" t="s">
        <v>17773</v>
      </c>
      <c r="C1880" s="15" t="s">
        <v>17792</v>
      </c>
      <c r="D1880" s="15">
        <v>10.050000000000001</v>
      </c>
      <c r="E1880" s="56">
        <v>47602</v>
      </c>
      <c r="F1880" s="15">
        <v>99</v>
      </c>
      <c r="G1880" s="15">
        <v>99.0274</v>
      </c>
      <c r="H1880" s="15">
        <v>10.775700000000001</v>
      </c>
      <c r="I1880" s="15">
        <v>383</v>
      </c>
      <c r="J1880" s="15" t="s">
        <v>17426</v>
      </c>
      <c r="K1880" s="15" t="s">
        <v>23</v>
      </c>
      <c r="L1880" s="15">
        <v>3</v>
      </c>
      <c r="M1880" s="15" t="s">
        <v>15548</v>
      </c>
      <c r="N1880" s="15" t="s">
        <v>17793</v>
      </c>
      <c r="O1880" s="56">
        <v>45638</v>
      </c>
    </row>
    <row r="1881" spans="1:15" s="12" customFormat="1">
      <c r="A1881" s="56">
        <v>45638</v>
      </c>
      <c r="B1881" s="15" t="s">
        <v>17773</v>
      </c>
      <c r="C1881" s="15" t="s">
        <v>17794</v>
      </c>
      <c r="D1881" s="15">
        <v>10.45</v>
      </c>
      <c r="E1881" s="56">
        <v>48572</v>
      </c>
      <c r="F1881" s="15">
        <v>98.5</v>
      </c>
      <c r="G1881" s="15">
        <v>98.645799999999994</v>
      </c>
      <c r="H1881" s="15">
        <v>11.2346</v>
      </c>
      <c r="I1881" s="15">
        <v>391</v>
      </c>
      <c r="J1881" s="15" t="s">
        <v>17426</v>
      </c>
      <c r="K1881" s="15" t="s">
        <v>23</v>
      </c>
      <c r="L1881" s="15">
        <v>2</v>
      </c>
      <c r="M1881" s="15" t="s">
        <v>15548</v>
      </c>
      <c r="N1881" s="15" t="s">
        <v>17795</v>
      </c>
      <c r="O1881" s="56">
        <v>45638</v>
      </c>
    </row>
    <row r="1882" spans="1:15" s="12" customFormat="1">
      <c r="A1882" s="56">
        <v>45638</v>
      </c>
      <c r="B1882" s="15" t="s">
        <v>17797</v>
      </c>
      <c r="C1882" s="15" t="s">
        <v>17796</v>
      </c>
      <c r="D1882" s="15">
        <v>8.25</v>
      </c>
      <c r="E1882" s="56">
        <v>46018</v>
      </c>
      <c r="F1882" s="15">
        <v>97.264200000000002</v>
      </c>
      <c r="G1882" s="15">
        <v>97.264200000000002</v>
      </c>
      <c r="H1882" s="15">
        <v>13.25</v>
      </c>
      <c r="I1882" s="15">
        <v>13</v>
      </c>
      <c r="J1882" s="15" t="s">
        <v>17426</v>
      </c>
      <c r="K1882" s="15" t="s">
        <v>23</v>
      </c>
      <c r="L1882" s="15">
        <v>8</v>
      </c>
      <c r="M1882" s="15" t="s">
        <v>15548</v>
      </c>
      <c r="N1882" s="15" t="s">
        <v>17798</v>
      </c>
      <c r="O1882" s="56">
        <v>45638</v>
      </c>
    </row>
    <row r="1883" spans="1:15" s="12" customFormat="1">
      <c r="A1883" s="56">
        <v>45638</v>
      </c>
      <c r="B1883" s="15" t="s">
        <v>17797</v>
      </c>
      <c r="C1883" s="15" t="s">
        <v>18744</v>
      </c>
      <c r="D1883" s="15">
        <v>12.5</v>
      </c>
      <c r="E1883" s="56">
        <v>46292</v>
      </c>
      <c r="F1883" s="15">
        <v>91.294300000000007</v>
      </c>
      <c r="G1883" s="15">
        <v>91.294300000000007</v>
      </c>
      <c r="H1883" s="15">
        <v>13.25</v>
      </c>
      <c r="I1883" s="15">
        <v>0.96</v>
      </c>
      <c r="J1883" s="15" t="s">
        <v>17426</v>
      </c>
      <c r="K1883" s="15" t="s">
        <v>23</v>
      </c>
      <c r="L1883" s="15">
        <v>1</v>
      </c>
      <c r="M1883" s="15" t="s">
        <v>15548</v>
      </c>
      <c r="N1883" s="15" t="s">
        <v>19092</v>
      </c>
      <c r="O1883" s="56">
        <v>45638</v>
      </c>
    </row>
    <row r="1884" spans="1:15" s="12" customFormat="1">
      <c r="A1884" s="56">
        <v>45638</v>
      </c>
      <c r="B1884" s="15" t="s">
        <v>17797</v>
      </c>
      <c r="C1884" s="15" t="s">
        <v>17801</v>
      </c>
      <c r="D1884" s="15">
        <v>11.26</v>
      </c>
      <c r="E1884" s="56">
        <v>45996</v>
      </c>
      <c r="F1884" s="15">
        <v>99.987499999999997</v>
      </c>
      <c r="G1884" s="15">
        <v>99.987700000000004</v>
      </c>
      <c r="H1884" s="15">
        <v>11.75</v>
      </c>
      <c r="I1884" s="15">
        <v>51.5</v>
      </c>
      <c r="J1884" s="15" t="s">
        <v>17426</v>
      </c>
      <c r="K1884" s="15" t="s">
        <v>23</v>
      </c>
      <c r="L1884" s="15">
        <v>74</v>
      </c>
      <c r="M1884" s="15" t="s">
        <v>15548</v>
      </c>
      <c r="N1884" s="15" t="s">
        <v>18127</v>
      </c>
      <c r="O1884" s="56">
        <v>45638</v>
      </c>
    </row>
    <row r="1885" spans="1:15" s="12" customFormat="1">
      <c r="A1885" s="56">
        <v>45638</v>
      </c>
      <c r="B1885" s="15" t="s">
        <v>17802</v>
      </c>
      <c r="C1885" s="15" t="s">
        <v>2298</v>
      </c>
      <c r="D1885" s="15">
        <v>7.83</v>
      </c>
      <c r="E1885" s="56">
        <v>47081</v>
      </c>
      <c r="F1885" s="15">
        <v>101.3976</v>
      </c>
      <c r="G1885" s="15">
        <v>101.3976</v>
      </c>
      <c r="H1885" s="15">
        <v>7.4</v>
      </c>
      <c r="I1885" s="15">
        <v>100</v>
      </c>
      <c r="J1885" s="15" t="s">
        <v>17426</v>
      </c>
      <c r="K1885" s="15" t="s">
        <v>23</v>
      </c>
      <c r="L1885" s="15">
        <v>1</v>
      </c>
      <c r="M1885" s="15" t="s">
        <v>15548</v>
      </c>
      <c r="N1885" s="15" t="s">
        <v>18131</v>
      </c>
      <c r="O1885" s="56">
        <v>45638</v>
      </c>
    </row>
    <row r="1886" spans="1:15" s="12" customFormat="1">
      <c r="A1886" s="56">
        <v>45638</v>
      </c>
      <c r="B1886" s="15" t="s">
        <v>17802</v>
      </c>
      <c r="C1886" s="15" t="s">
        <v>5389</v>
      </c>
      <c r="D1886" s="15">
        <v>7.75</v>
      </c>
      <c r="E1886" s="56">
        <v>46548</v>
      </c>
      <c r="F1886" s="15">
        <v>100.577</v>
      </c>
      <c r="G1886" s="15">
        <v>100.577</v>
      </c>
      <c r="H1886" s="15">
        <v>7.5</v>
      </c>
      <c r="I1886" s="15">
        <v>2500</v>
      </c>
      <c r="J1886" s="15" t="s">
        <v>17426</v>
      </c>
      <c r="K1886" s="15" t="s">
        <v>23</v>
      </c>
      <c r="L1886" s="15">
        <v>1</v>
      </c>
      <c r="M1886" s="15" t="s">
        <v>15548</v>
      </c>
      <c r="N1886" s="15" t="s">
        <v>18350</v>
      </c>
      <c r="O1886" s="56">
        <v>45638</v>
      </c>
    </row>
    <row r="1887" spans="1:15" s="12" customFormat="1">
      <c r="A1887" s="56">
        <v>45638</v>
      </c>
      <c r="B1887" s="15" t="s">
        <v>17802</v>
      </c>
      <c r="C1887" s="15" t="s">
        <v>3034</v>
      </c>
      <c r="D1887" s="15">
        <v>7.68</v>
      </c>
      <c r="E1887" s="56">
        <v>46609</v>
      </c>
      <c r="F1887" s="15">
        <v>100.4284</v>
      </c>
      <c r="G1887" s="15">
        <v>100.4636</v>
      </c>
      <c r="H1887" s="15">
        <v>7.48</v>
      </c>
      <c r="I1887" s="15">
        <v>5000</v>
      </c>
      <c r="J1887" s="15" t="s">
        <v>17426</v>
      </c>
      <c r="K1887" s="15" t="s">
        <v>23</v>
      </c>
      <c r="L1887" s="15">
        <v>2</v>
      </c>
      <c r="M1887" s="15" t="s">
        <v>15548</v>
      </c>
      <c r="N1887" s="15" t="s">
        <v>17809</v>
      </c>
      <c r="O1887" s="56">
        <v>45638</v>
      </c>
    </row>
    <row r="1888" spans="1:15" s="12" customFormat="1">
      <c r="A1888" s="56">
        <v>45638</v>
      </c>
      <c r="B1888" s="15" t="s">
        <v>17802</v>
      </c>
      <c r="C1888" s="15" t="s">
        <v>272</v>
      </c>
      <c r="D1888" s="15">
        <v>7.51</v>
      </c>
      <c r="E1888" s="56">
        <v>46916</v>
      </c>
      <c r="F1888" s="15">
        <v>100.1666</v>
      </c>
      <c r="G1888" s="15">
        <v>100.167</v>
      </c>
      <c r="H1888" s="15">
        <v>7.4649999999999999</v>
      </c>
      <c r="I1888" s="15">
        <v>10000</v>
      </c>
      <c r="J1888" s="15" t="s">
        <v>17426</v>
      </c>
      <c r="K1888" s="15" t="s">
        <v>23</v>
      </c>
      <c r="L1888" s="15">
        <v>4</v>
      </c>
      <c r="M1888" s="15" t="s">
        <v>15548</v>
      </c>
      <c r="N1888" s="15" t="s">
        <v>17812</v>
      </c>
      <c r="O1888" s="56">
        <v>45638</v>
      </c>
    </row>
    <row r="1889" spans="1:15" s="12" customFormat="1">
      <c r="A1889" s="56">
        <v>45638</v>
      </c>
      <c r="B1889" s="15" t="s">
        <v>17813</v>
      </c>
      <c r="C1889" s="15" t="s">
        <v>1806</v>
      </c>
      <c r="D1889" s="15">
        <v>7.22</v>
      </c>
      <c r="E1889" s="56">
        <v>46226</v>
      </c>
      <c r="F1889" s="15">
        <v>99.643500000000003</v>
      </c>
      <c r="G1889" s="15">
        <v>99.643500000000003</v>
      </c>
      <c r="H1889" s="15">
        <v>7.44</v>
      </c>
      <c r="I1889" s="15">
        <v>2500</v>
      </c>
      <c r="J1889" s="15" t="s">
        <v>17426</v>
      </c>
      <c r="K1889" s="15" t="s">
        <v>23</v>
      </c>
      <c r="L1889" s="15">
        <v>1</v>
      </c>
      <c r="M1889" s="15" t="s">
        <v>15548</v>
      </c>
      <c r="N1889" s="15" t="s">
        <v>19093</v>
      </c>
      <c r="O1889" s="56">
        <v>45638</v>
      </c>
    </row>
    <row r="1890" spans="1:15" s="12" customFormat="1">
      <c r="A1890" s="56">
        <v>45638</v>
      </c>
      <c r="B1890" s="15" t="s">
        <v>17813</v>
      </c>
      <c r="C1890" s="15" t="s">
        <v>3104</v>
      </c>
      <c r="D1890" s="15">
        <v>7.4</v>
      </c>
      <c r="E1890" s="56">
        <v>46219</v>
      </c>
      <c r="F1890" s="15">
        <v>99.888099999999994</v>
      </c>
      <c r="G1890" s="15">
        <v>99.888099999999994</v>
      </c>
      <c r="H1890" s="15">
        <v>7.44</v>
      </c>
      <c r="I1890" s="15">
        <v>2500</v>
      </c>
      <c r="J1890" s="15" t="s">
        <v>17426</v>
      </c>
      <c r="K1890" s="15" t="s">
        <v>23</v>
      </c>
      <c r="L1890" s="15">
        <v>1</v>
      </c>
      <c r="M1890" s="15" t="s">
        <v>15548</v>
      </c>
      <c r="N1890" s="15" t="s">
        <v>19094</v>
      </c>
      <c r="O1890" s="56">
        <v>45638</v>
      </c>
    </row>
    <row r="1891" spans="1:15" s="12" customFormat="1">
      <c r="A1891" s="56">
        <v>45638</v>
      </c>
      <c r="B1891" s="15" t="s">
        <v>17815</v>
      </c>
      <c r="C1891" s="15" t="s">
        <v>18136</v>
      </c>
      <c r="D1891" s="15">
        <v>10.11</v>
      </c>
      <c r="E1891" s="56">
        <v>46009</v>
      </c>
      <c r="F1891" s="15">
        <v>98.691100000000006</v>
      </c>
      <c r="G1891" s="15">
        <v>98.691100000000006</v>
      </c>
      <c r="H1891" s="15">
        <v>12</v>
      </c>
      <c r="I1891" s="15">
        <v>11</v>
      </c>
      <c r="J1891" s="15" t="s">
        <v>17426</v>
      </c>
      <c r="K1891" s="15" t="s">
        <v>23</v>
      </c>
      <c r="L1891" s="15">
        <v>1</v>
      </c>
      <c r="M1891" s="15" t="s">
        <v>15548</v>
      </c>
      <c r="N1891" s="15" t="s">
        <v>18896</v>
      </c>
      <c r="O1891" s="56">
        <v>45638</v>
      </c>
    </row>
    <row r="1892" spans="1:15" s="12" customFormat="1">
      <c r="A1892" s="56">
        <v>45638</v>
      </c>
      <c r="B1892" s="15" t="s">
        <v>17815</v>
      </c>
      <c r="C1892" s="15" t="s">
        <v>17817</v>
      </c>
      <c r="D1892" s="15">
        <v>10.75</v>
      </c>
      <c r="E1892" s="56">
        <v>46115</v>
      </c>
      <c r="F1892" s="15">
        <v>74.709500000000006</v>
      </c>
      <c r="G1892" s="15">
        <v>74.709500000000006</v>
      </c>
      <c r="H1892" s="15">
        <v>11.75</v>
      </c>
      <c r="I1892" s="15">
        <v>1</v>
      </c>
      <c r="J1892" s="15" t="s">
        <v>17426</v>
      </c>
      <c r="K1892" s="15" t="s">
        <v>23</v>
      </c>
      <c r="L1892" s="15">
        <v>1</v>
      </c>
      <c r="M1892" s="15" t="s">
        <v>15548</v>
      </c>
      <c r="N1892" s="15" t="s">
        <v>18533</v>
      </c>
      <c r="O1892" s="56">
        <v>45638</v>
      </c>
    </row>
    <row r="1893" spans="1:15" s="12" customFormat="1">
      <c r="A1893" s="56">
        <v>45638</v>
      </c>
      <c r="B1893" s="15" t="s">
        <v>17815</v>
      </c>
      <c r="C1893" s="15" t="s">
        <v>17818</v>
      </c>
      <c r="D1893" s="15">
        <v>10.75</v>
      </c>
      <c r="E1893" s="56">
        <v>46213</v>
      </c>
      <c r="F1893" s="15">
        <v>100.38890000000001</v>
      </c>
      <c r="G1893" s="15">
        <v>100.38890000000001</v>
      </c>
      <c r="H1893" s="15">
        <v>11</v>
      </c>
      <c r="I1893" s="15">
        <v>2</v>
      </c>
      <c r="J1893" s="15" t="s">
        <v>17426</v>
      </c>
      <c r="K1893" s="15" t="s">
        <v>23</v>
      </c>
      <c r="L1893" s="15">
        <v>2</v>
      </c>
      <c r="M1893" s="15" t="s">
        <v>15548</v>
      </c>
      <c r="N1893" s="15" t="s">
        <v>17819</v>
      </c>
      <c r="O1893" s="56">
        <v>45638</v>
      </c>
    </row>
    <row r="1894" spans="1:15" s="12" customFormat="1">
      <c r="A1894" s="56">
        <v>45638</v>
      </c>
      <c r="B1894" s="15" t="s">
        <v>17815</v>
      </c>
      <c r="C1894" s="15" t="s">
        <v>17820</v>
      </c>
      <c r="D1894" s="15">
        <v>10.5</v>
      </c>
      <c r="E1894" s="56">
        <v>46491</v>
      </c>
      <c r="F1894" s="15">
        <v>99</v>
      </c>
      <c r="G1894" s="15">
        <v>99</v>
      </c>
      <c r="H1894" s="15">
        <v>11.5578</v>
      </c>
      <c r="I1894" s="15">
        <v>31</v>
      </c>
      <c r="J1894" s="15" t="s">
        <v>17426</v>
      </c>
      <c r="K1894" s="15" t="s">
        <v>23</v>
      </c>
      <c r="L1894" s="15">
        <v>1</v>
      </c>
      <c r="M1894" s="15" t="s">
        <v>15548</v>
      </c>
      <c r="N1894" s="15" t="s">
        <v>17821</v>
      </c>
      <c r="O1894" s="56">
        <v>45638</v>
      </c>
    </row>
    <row r="1895" spans="1:15" s="12" customFormat="1">
      <c r="A1895" s="56">
        <v>45638</v>
      </c>
      <c r="B1895" s="15" t="s">
        <v>17822</v>
      </c>
      <c r="C1895" s="15" t="s">
        <v>17284</v>
      </c>
      <c r="D1895" s="15">
        <v>10.15</v>
      </c>
      <c r="E1895" s="56">
        <v>46136</v>
      </c>
      <c r="F1895" s="15">
        <v>99.582300000000004</v>
      </c>
      <c r="G1895" s="15">
        <v>99.605800000000002</v>
      </c>
      <c r="H1895" s="15">
        <v>10.9795</v>
      </c>
      <c r="I1895" s="15">
        <v>20.32</v>
      </c>
      <c r="J1895" s="15" t="s">
        <v>17426</v>
      </c>
      <c r="K1895" s="15" t="s">
        <v>23</v>
      </c>
      <c r="L1895" s="15">
        <v>52</v>
      </c>
      <c r="M1895" s="15" t="s">
        <v>15548</v>
      </c>
      <c r="N1895" s="15" t="s">
        <v>17825</v>
      </c>
      <c r="O1895" s="56">
        <v>45638</v>
      </c>
    </row>
    <row r="1896" spans="1:15" s="12" customFormat="1">
      <c r="A1896" s="56">
        <v>45638</v>
      </c>
      <c r="B1896" s="15" t="s">
        <v>17827</v>
      </c>
      <c r="C1896" s="15" t="s">
        <v>15095</v>
      </c>
      <c r="D1896" s="15">
        <v>10.25</v>
      </c>
      <c r="E1896" s="56">
        <v>401768</v>
      </c>
      <c r="F1896" s="15">
        <v>101</v>
      </c>
      <c r="G1896" s="15">
        <v>101</v>
      </c>
      <c r="H1896" s="15">
        <v>9.99</v>
      </c>
      <c r="I1896" s="15">
        <v>10</v>
      </c>
      <c r="J1896" s="15" t="s">
        <v>17426</v>
      </c>
      <c r="K1896" s="15" t="s">
        <v>23</v>
      </c>
      <c r="L1896" s="15">
        <v>1</v>
      </c>
      <c r="M1896" s="15" t="s">
        <v>15548</v>
      </c>
      <c r="N1896" s="15" t="s">
        <v>19095</v>
      </c>
      <c r="O1896" s="56">
        <v>45638</v>
      </c>
    </row>
    <row r="1897" spans="1:15" s="12" customFormat="1">
      <c r="A1897" s="56">
        <v>45638</v>
      </c>
      <c r="B1897" s="15" t="s">
        <v>17832</v>
      </c>
      <c r="C1897" s="15" t="s">
        <v>17833</v>
      </c>
      <c r="D1897" s="15">
        <v>9.9</v>
      </c>
      <c r="E1897" s="56">
        <v>46374</v>
      </c>
      <c r="F1897" s="15">
        <v>98.539000000000001</v>
      </c>
      <c r="G1897" s="15">
        <v>98.539000000000001</v>
      </c>
      <c r="H1897" s="15">
        <v>10.75</v>
      </c>
      <c r="I1897" s="15">
        <v>17</v>
      </c>
      <c r="J1897" s="15" t="s">
        <v>17426</v>
      </c>
      <c r="K1897" s="15" t="s">
        <v>23</v>
      </c>
      <c r="L1897" s="15">
        <v>2</v>
      </c>
      <c r="M1897" s="15" t="s">
        <v>15548</v>
      </c>
      <c r="N1897" s="15" t="s">
        <v>17834</v>
      </c>
      <c r="O1897" s="56">
        <v>45638</v>
      </c>
    </row>
    <row r="1898" spans="1:15" s="12" customFormat="1">
      <c r="A1898" s="56">
        <v>45638</v>
      </c>
      <c r="B1898" s="15" t="s">
        <v>19096</v>
      </c>
      <c r="C1898" s="15" t="s">
        <v>4654</v>
      </c>
      <c r="D1898" s="15">
        <v>7.99</v>
      </c>
      <c r="E1898" s="56">
        <v>46314</v>
      </c>
      <c r="F1898" s="15">
        <v>99.695400000000006</v>
      </c>
      <c r="G1898" s="15">
        <v>99.695400000000006</v>
      </c>
      <c r="H1898" s="15">
        <v>8.15</v>
      </c>
      <c r="I1898" s="15">
        <v>350</v>
      </c>
      <c r="J1898" s="15" t="s">
        <v>17426</v>
      </c>
      <c r="K1898" s="15" t="s">
        <v>23</v>
      </c>
      <c r="L1898" s="15">
        <v>1</v>
      </c>
      <c r="M1898" s="15" t="s">
        <v>15548</v>
      </c>
      <c r="N1898" s="15" t="s">
        <v>19097</v>
      </c>
      <c r="O1898" s="56">
        <v>45638</v>
      </c>
    </row>
    <row r="1899" spans="1:15" s="12" customFormat="1">
      <c r="A1899" s="56">
        <v>45638</v>
      </c>
      <c r="B1899" s="15" t="s">
        <v>17840</v>
      </c>
      <c r="C1899" s="15" t="s">
        <v>17839</v>
      </c>
      <c r="D1899" s="15">
        <v>9.49</v>
      </c>
      <c r="E1899" s="56">
        <v>47034</v>
      </c>
      <c r="F1899" s="15">
        <v>100</v>
      </c>
      <c r="G1899" s="15">
        <v>100</v>
      </c>
      <c r="H1899" s="15">
        <v>9.8264999999999993</v>
      </c>
      <c r="I1899" s="15">
        <v>10</v>
      </c>
      <c r="J1899" s="15" t="s">
        <v>17426</v>
      </c>
      <c r="K1899" s="15" t="s">
        <v>23</v>
      </c>
      <c r="L1899" s="15">
        <v>1</v>
      </c>
      <c r="M1899" s="15" t="s">
        <v>15548</v>
      </c>
      <c r="N1899" s="15" t="s">
        <v>17841</v>
      </c>
      <c r="O1899" s="56">
        <v>45638</v>
      </c>
    </row>
    <row r="1900" spans="1:15" s="12" customFormat="1">
      <c r="A1900" s="56">
        <v>45638</v>
      </c>
      <c r="B1900" s="15" t="s">
        <v>17840</v>
      </c>
      <c r="C1900" s="15" t="s">
        <v>17842</v>
      </c>
      <c r="D1900" s="15">
        <v>9.49</v>
      </c>
      <c r="E1900" s="56">
        <v>47399</v>
      </c>
      <c r="F1900" s="15">
        <v>100.1</v>
      </c>
      <c r="G1900" s="15">
        <v>100.1</v>
      </c>
      <c r="H1900" s="15">
        <v>9.7958999999999996</v>
      </c>
      <c r="I1900" s="15">
        <v>5</v>
      </c>
      <c r="J1900" s="15" t="s">
        <v>17426</v>
      </c>
      <c r="K1900" s="15" t="s">
        <v>23</v>
      </c>
      <c r="L1900" s="15">
        <v>1</v>
      </c>
      <c r="M1900" s="15" t="s">
        <v>15548</v>
      </c>
      <c r="N1900" s="15" t="s">
        <v>18146</v>
      </c>
      <c r="O1900" s="56">
        <v>45638</v>
      </c>
    </row>
    <row r="1901" spans="1:15" s="12" customFormat="1">
      <c r="A1901" s="56">
        <v>45638</v>
      </c>
      <c r="B1901" s="15" t="s">
        <v>17840</v>
      </c>
      <c r="C1901" s="15" t="s">
        <v>17845</v>
      </c>
      <c r="D1901" s="15">
        <v>9.49</v>
      </c>
      <c r="E1901" s="56">
        <v>48860</v>
      </c>
      <c r="F1901" s="15">
        <v>100.9</v>
      </c>
      <c r="G1901" s="15">
        <v>100.875</v>
      </c>
      <c r="H1901" s="15">
        <v>9.6645000000000003</v>
      </c>
      <c r="I1901" s="15">
        <v>600</v>
      </c>
      <c r="J1901" s="15" t="s">
        <v>17426</v>
      </c>
      <c r="K1901" s="15" t="s">
        <v>23</v>
      </c>
      <c r="L1901" s="15">
        <v>2</v>
      </c>
      <c r="M1901" s="15" t="s">
        <v>15548</v>
      </c>
      <c r="N1901" s="15" t="s">
        <v>17846</v>
      </c>
      <c r="O1901" s="56">
        <v>45638</v>
      </c>
    </row>
    <row r="1902" spans="1:15" s="12" customFormat="1">
      <c r="A1902" s="56">
        <v>45638</v>
      </c>
      <c r="B1902" s="15" t="s">
        <v>17840</v>
      </c>
      <c r="C1902" s="15" t="s">
        <v>17847</v>
      </c>
      <c r="D1902" s="15">
        <v>9.49</v>
      </c>
      <c r="E1902" s="56">
        <v>48495</v>
      </c>
      <c r="F1902" s="15">
        <v>100.25</v>
      </c>
      <c r="G1902" s="15">
        <v>100.20829999999999</v>
      </c>
      <c r="H1902" s="15">
        <v>9.7843</v>
      </c>
      <c r="I1902" s="15">
        <v>6</v>
      </c>
      <c r="J1902" s="15" t="s">
        <v>17426</v>
      </c>
      <c r="K1902" s="15" t="s">
        <v>23</v>
      </c>
      <c r="L1902" s="15">
        <v>2</v>
      </c>
      <c r="M1902" s="15" t="s">
        <v>15548</v>
      </c>
      <c r="N1902" s="15" t="s">
        <v>17848</v>
      </c>
      <c r="O1902" s="56">
        <v>45638</v>
      </c>
    </row>
    <row r="1903" spans="1:15" s="12" customFormat="1">
      <c r="A1903" s="56">
        <v>45638</v>
      </c>
      <c r="B1903" s="15" t="s">
        <v>17840</v>
      </c>
      <c r="C1903" s="15" t="s">
        <v>17849</v>
      </c>
      <c r="D1903" s="15">
        <v>9.49</v>
      </c>
      <c r="E1903" s="56">
        <v>48129</v>
      </c>
      <c r="F1903" s="15">
        <v>100.9</v>
      </c>
      <c r="G1903" s="15">
        <v>100.875</v>
      </c>
      <c r="H1903" s="15">
        <v>9.6340000000000003</v>
      </c>
      <c r="I1903" s="15">
        <v>600</v>
      </c>
      <c r="J1903" s="15" t="s">
        <v>17426</v>
      </c>
      <c r="K1903" s="15" t="s">
        <v>23</v>
      </c>
      <c r="L1903" s="15">
        <v>2</v>
      </c>
      <c r="M1903" s="15" t="s">
        <v>15548</v>
      </c>
      <c r="N1903" s="15" t="s">
        <v>17850</v>
      </c>
      <c r="O1903" s="56">
        <v>45638</v>
      </c>
    </row>
    <row r="1904" spans="1:15" s="12" customFormat="1">
      <c r="A1904" s="56">
        <v>45638</v>
      </c>
      <c r="B1904" s="15" t="s">
        <v>17853</v>
      </c>
      <c r="C1904" s="15" t="s">
        <v>2944</v>
      </c>
      <c r="D1904" s="15">
        <v>8.0399999999999991</v>
      </c>
      <c r="E1904" s="56">
        <v>46321</v>
      </c>
      <c r="F1904" s="15">
        <v>100.52930000000001</v>
      </c>
      <c r="G1904" s="15">
        <v>100.52930000000001</v>
      </c>
      <c r="H1904" s="15">
        <v>7.7050000000000001</v>
      </c>
      <c r="I1904" s="15">
        <v>9000</v>
      </c>
      <c r="J1904" s="15" t="s">
        <v>17426</v>
      </c>
      <c r="K1904" s="15" t="s">
        <v>23</v>
      </c>
      <c r="L1904" s="15">
        <v>1</v>
      </c>
      <c r="M1904" s="15" t="s">
        <v>15548</v>
      </c>
      <c r="N1904" s="15" t="s">
        <v>18997</v>
      </c>
      <c r="O1904" s="56">
        <v>45638</v>
      </c>
    </row>
    <row r="1905" spans="1:15" s="12" customFormat="1">
      <c r="A1905" s="56">
        <v>45638</v>
      </c>
      <c r="B1905" s="15" t="s">
        <v>17858</v>
      </c>
      <c r="C1905" s="15" t="s">
        <v>19098</v>
      </c>
      <c r="D1905" s="15">
        <v>8.75</v>
      </c>
      <c r="E1905" s="56">
        <v>46871</v>
      </c>
      <c r="F1905" s="15">
        <v>99.331900000000005</v>
      </c>
      <c r="G1905" s="15">
        <v>99.331900000000005</v>
      </c>
      <c r="H1905" s="15">
        <v>8.9499999999999993</v>
      </c>
      <c r="I1905" s="15">
        <v>500</v>
      </c>
      <c r="J1905" s="15" t="s">
        <v>17426</v>
      </c>
      <c r="K1905" s="15" t="s">
        <v>23</v>
      </c>
      <c r="L1905" s="15">
        <v>1</v>
      </c>
      <c r="M1905" s="15" t="s">
        <v>15548</v>
      </c>
      <c r="N1905" s="15" t="s">
        <v>19099</v>
      </c>
      <c r="O1905" s="56">
        <v>45638</v>
      </c>
    </row>
    <row r="1906" spans="1:15" s="12" customFormat="1">
      <c r="A1906" s="56">
        <v>45638</v>
      </c>
      <c r="B1906" s="15" t="s">
        <v>17858</v>
      </c>
      <c r="C1906" s="15" t="s">
        <v>17861</v>
      </c>
      <c r="D1906" s="15">
        <v>8.75</v>
      </c>
      <c r="E1906" s="56">
        <v>46146</v>
      </c>
      <c r="F1906" s="15">
        <v>99.8489</v>
      </c>
      <c r="G1906" s="15">
        <v>99.8489</v>
      </c>
      <c r="H1906" s="15">
        <v>8.8000000000000007</v>
      </c>
      <c r="I1906" s="15">
        <v>3</v>
      </c>
      <c r="J1906" s="15" t="s">
        <v>17426</v>
      </c>
      <c r="K1906" s="15" t="s">
        <v>23</v>
      </c>
      <c r="L1906" s="15">
        <v>1</v>
      </c>
      <c r="M1906" s="15" t="s">
        <v>15548</v>
      </c>
      <c r="N1906" s="15" t="s">
        <v>17862</v>
      </c>
      <c r="O1906" s="56">
        <v>45638</v>
      </c>
    </row>
    <row r="1907" spans="1:15" s="12" customFormat="1">
      <c r="A1907" s="56">
        <v>45638</v>
      </c>
      <c r="B1907" s="15" t="s">
        <v>17858</v>
      </c>
      <c r="C1907" s="15" t="s">
        <v>17863</v>
      </c>
      <c r="D1907" s="15">
        <v>9.25</v>
      </c>
      <c r="E1907" s="56">
        <v>46010</v>
      </c>
      <c r="F1907" s="15">
        <v>100.42610000000001</v>
      </c>
      <c r="G1907" s="15">
        <v>100.41930000000001</v>
      </c>
      <c r="H1907" s="15">
        <v>8.8072999999999997</v>
      </c>
      <c r="I1907" s="15">
        <v>41</v>
      </c>
      <c r="J1907" s="15" t="s">
        <v>17426</v>
      </c>
      <c r="K1907" s="15" t="s">
        <v>23</v>
      </c>
      <c r="L1907" s="15">
        <v>2</v>
      </c>
      <c r="M1907" s="15" t="s">
        <v>15548</v>
      </c>
      <c r="N1907" s="15" t="s">
        <v>17864</v>
      </c>
      <c r="O1907" s="56">
        <v>45638</v>
      </c>
    </row>
    <row r="1908" spans="1:15" s="12" customFormat="1">
      <c r="A1908" s="56">
        <v>45638</v>
      </c>
      <c r="B1908" s="15" t="s">
        <v>17858</v>
      </c>
      <c r="C1908" s="15" t="s">
        <v>18655</v>
      </c>
      <c r="D1908" s="15">
        <v>9.1999999999999993</v>
      </c>
      <c r="E1908" s="56">
        <v>46164</v>
      </c>
      <c r="F1908" s="15">
        <v>100.2923</v>
      </c>
      <c r="G1908" s="15">
        <v>100.60599999999999</v>
      </c>
      <c r="H1908" s="15">
        <v>8.6601999999999997</v>
      </c>
      <c r="I1908" s="15">
        <v>14500</v>
      </c>
      <c r="J1908" s="15" t="s">
        <v>17426</v>
      </c>
      <c r="K1908" s="15" t="s">
        <v>23</v>
      </c>
      <c r="L1908" s="15">
        <v>7</v>
      </c>
      <c r="M1908" s="15" t="s">
        <v>15548</v>
      </c>
      <c r="N1908" s="15" t="s">
        <v>18656</v>
      </c>
      <c r="O1908" s="56">
        <v>45638</v>
      </c>
    </row>
    <row r="1909" spans="1:15" s="12" customFormat="1">
      <c r="A1909" s="56">
        <v>45638</v>
      </c>
      <c r="B1909" s="15" t="s">
        <v>17858</v>
      </c>
      <c r="C1909" s="15" t="s">
        <v>17865</v>
      </c>
      <c r="D1909" s="15">
        <v>9.1</v>
      </c>
      <c r="E1909" s="56">
        <v>49115</v>
      </c>
      <c r="F1909" s="15">
        <v>100.21</v>
      </c>
      <c r="G1909" s="15">
        <v>100.21</v>
      </c>
      <c r="H1909" s="15">
        <v>9.0450999999999997</v>
      </c>
      <c r="I1909" s="15">
        <v>5000</v>
      </c>
      <c r="J1909" s="15" t="s">
        <v>17426</v>
      </c>
      <c r="K1909" s="15" t="s">
        <v>23</v>
      </c>
      <c r="L1909" s="15">
        <v>2</v>
      </c>
      <c r="M1909" s="15" t="s">
        <v>15548</v>
      </c>
      <c r="N1909" s="15" t="s">
        <v>17866</v>
      </c>
      <c r="O1909" s="56">
        <v>45638</v>
      </c>
    </row>
    <row r="1910" spans="1:15" s="12" customFormat="1">
      <c r="A1910" s="56">
        <v>45638</v>
      </c>
      <c r="B1910" s="15" t="s">
        <v>18368</v>
      </c>
      <c r="C1910" s="15" t="s">
        <v>8410</v>
      </c>
      <c r="D1910" s="15">
        <v>5.45</v>
      </c>
      <c r="E1910" s="56">
        <v>45945</v>
      </c>
      <c r="F1910" s="15">
        <v>98.370099999999994</v>
      </c>
      <c r="G1910" s="15">
        <v>98.370099999999994</v>
      </c>
      <c r="H1910" s="15">
        <v>7.45</v>
      </c>
      <c r="I1910" s="15">
        <v>17500</v>
      </c>
      <c r="J1910" s="15" t="s">
        <v>17426</v>
      </c>
      <c r="K1910" s="15" t="s">
        <v>23</v>
      </c>
      <c r="L1910" s="15">
        <v>2</v>
      </c>
      <c r="M1910" s="15" t="s">
        <v>15548</v>
      </c>
      <c r="N1910" s="15" t="s">
        <v>19100</v>
      </c>
      <c r="O1910" s="56">
        <v>45638</v>
      </c>
    </row>
    <row r="1911" spans="1:15" s="12" customFormat="1">
      <c r="A1911" s="56">
        <v>45638</v>
      </c>
      <c r="B1911" s="15" t="s">
        <v>17872</v>
      </c>
      <c r="C1911" s="15" t="s">
        <v>19101</v>
      </c>
      <c r="D1911" s="15">
        <v>7.49</v>
      </c>
      <c r="E1911" s="56">
        <v>45681</v>
      </c>
      <c r="F1911" s="15">
        <v>99.888800000000003</v>
      </c>
      <c r="G1911" s="15">
        <v>99.888800000000003</v>
      </c>
      <c r="H1911" s="15">
        <v>7.9</v>
      </c>
      <c r="I1911" s="15">
        <v>20000</v>
      </c>
      <c r="J1911" s="15" t="s">
        <v>17426</v>
      </c>
      <c r="K1911" s="15" t="s">
        <v>23</v>
      </c>
      <c r="L1911" s="15">
        <v>1</v>
      </c>
      <c r="M1911" s="15" t="s">
        <v>15548</v>
      </c>
      <c r="N1911" s="15" t="s">
        <v>19102</v>
      </c>
      <c r="O1911" s="56">
        <v>45638</v>
      </c>
    </row>
    <row r="1912" spans="1:15" s="12" customFormat="1">
      <c r="A1912" s="56">
        <v>45638</v>
      </c>
      <c r="B1912" s="15" t="s">
        <v>17872</v>
      </c>
      <c r="C1912" s="15" t="s">
        <v>17875</v>
      </c>
      <c r="D1912" s="15">
        <v>7.84</v>
      </c>
      <c r="E1912" s="56">
        <v>46217</v>
      </c>
      <c r="F1912" s="15">
        <v>99.847099999999998</v>
      </c>
      <c r="G1912" s="15">
        <v>99.847099999999998</v>
      </c>
      <c r="H1912" s="15">
        <v>7.8962000000000003</v>
      </c>
      <c r="I1912" s="15">
        <v>5000</v>
      </c>
      <c r="J1912" s="15" t="s">
        <v>17426</v>
      </c>
      <c r="K1912" s="15" t="s">
        <v>23</v>
      </c>
      <c r="L1912" s="15">
        <v>1</v>
      </c>
      <c r="M1912" s="15" t="s">
        <v>15548</v>
      </c>
      <c r="N1912" s="15" t="s">
        <v>17876</v>
      </c>
      <c r="O1912" s="56">
        <v>45638</v>
      </c>
    </row>
    <row r="1913" spans="1:15" s="12" customFormat="1">
      <c r="A1913" s="56">
        <v>45638</v>
      </c>
      <c r="B1913" s="15" t="s">
        <v>17872</v>
      </c>
      <c r="C1913" s="15" t="s">
        <v>19103</v>
      </c>
      <c r="D1913" s="15">
        <v>7.9611000000000001</v>
      </c>
      <c r="E1913" s="56">
        <v>46757</v>
      </c>
      <c r="F1913" s="15">
        <v>100.0712</v>
      </c>
      <c r="G1913" s="15">
        <v>100.0712</v>
      </c>
      <c r="H1913" s="15">
        <v>7.9383999999999997</v>
      </c>
      <c r="I1913" s="15">
        <v>2500</v>
      </c>
      <c r="J1913" s="15" t="s">
        <v>17426</v>
      </c>
      <c r="K1913" s="15" t="s">
        <v>23</v>
      </c>
      <c r="L1913" s="15">
        <v>1</v>
      </c>
      <c r="M1913" s="15" t="s">
        <v>15548</v>
      </c>
      <c r="N1913" s="15" t="s">
        <v>19104</v>
      </c>
      <c r="O1913" s="56">
        <v>45638</v>
      </c>
    </row>
    <row r="1914" spans="1:15" s="12" customFormat="1">
      <c r="A1914" s="56">
        <v>45638</v>
      </c>
      <c r="B1914" s="15" t="s">
        <v>17885</v>
      </c>
      <c r="C1914" s="15" t="s">
        <v>19105</v>
      </c>
      <c r="D1914" s="15">
        <v>10.25</v>
      </c>
      <c r="E1914" s="56">
        <v>401768</v>
      </c>
      <c r="F1914" s="15">
        <v>94.472399999999993</v>
      </c>
      <c r="G1914" s="15">
        <v>94.472399999999993</v>
      </c>
      <c r="H1914" s="15">
        <v>13</v>
      </c>
      <c r="I1914" s="15">
        <v>11000</v>
      </c>
      <c r="J1914" s="15" t="s">
        <v>17426</v>
      </c>
      <c r="K1914" s="15" t="s">
        <v>23</v>
      </c>
      <c r="L1914" s="15">
        <v>1</v>
      </c>
      <c r="M1914" s="15" t="s">
        <v>15548</v>
      </c>
      <c r="N1914" s="15" t="s">
        <v>19106</v>
      </c>
      <c r="O1914" s="56">
        <v>45638</v>
      </c>
    </row>
    <row r="1915" spans="1:15" s="12" customFormat="1">
      <c r="A1915" s="56">
        <v>45638</v>
      </c>
      <c r="B1915" s="15" t="s">
        <v>142</v>
      </c>
      <c r="C1915" s="15" t="s">
        <v>7062</v>
      </c>
      <c r="D1915" s="15">
        <v>7.45</v>
      </c>
      <c r="E1915" s="56">
        <v>47868</v>
      </c>
      <c r="F1915" s="15">
        <v>99.27</v>
      </c>
      <c r="G1915" s="15">
        <v>99.27</v>
      </c>
      <c r="H1915" s="15">
        <v>7.5945</v>
      </c>
      <c r="I1915" s="15">
        <v>900</v>
      </c>
      <c r="J1915" s="15" t="s">
        <v>17426</v>
      </c>
      <c r="K1915" s="15" t="s">
        <v>23</v>
      </c>
      <c r="L1915" s="15">
        <v>1</v>
      </c>
      <c r="M1915" s="15" t="s">
        <v>15548</v>
      </c>
      <c r="N1915" s="15" t="s">
        <v>18906</v>
      </c>
      <c r="O1915" s="56">
        <v>45638</v>
      </c>
    </row>
    <row r="1916" spans="1:15" s="12" customFormat="1">
      <c r="A1916" s="56">
        <v>45638</v>
      </c>
      <c r="B1916" s="15" t="s">
        <v>17905</v>
      </c>
      <c r="C1916" s="15" t="s">
        <v>18554</v>
      </c>
      <c r="D1916" s="15">
        <v>10.3</v>
      </c>
      <c r="E1916" s="56">
        <v>46598</v>
      </c>
      <c r="F1916" s="15">
        <v>99.749600000000001</v>
      </c>
      <c r="G1916" s="15">
        <v>99.749600000000001</v>
      </c>
      <c r="H1916" s="15">
        <v>10.82</v>
      </c>
      <c r="I1916" s="15">
        <v>7</v>
      </c>
      <c r="J1916" s="15" t="s">
        <v>17426</v>
      </c>
      <c r="K1916" s="15" t="s">
        <v>23</v>
      </c>
      <c r="L1916" s="15">
        <v>1</v>
      </c>
      <c r="M1916" s="15" t="s">
        <v>15548</v>
      </c>
      <c r="N1916" s="15" t="s">
        <v>18555</v>
      </c>
      <c r="O1916" s="56">
        <v>45638</v>
      </c>
    </row>
    <row r="1917" spans="1:15" s="12" customFormat="1">
      <c r="A1917" s="56">
        <v>45638</v>
      </c>
      <c r="B1917" s="15" t="s">
        <v>17905</v>
      </c>
      <c r="C1917" s="15" t="s">
        <v>18668</v>
      </c>
      <c r="D1917" s="15">
        <v>9.9</v>
      </c>
      <c r="E1917" s="56">
        <v>46461</v>
      </c>
      <c r="F1917" s="15">
        <v>98.433899999999994</v>
      </c>
      <c r="G1917" s="15">
        <v>98.433899999999994</v>
      </c>
      <c r="H1917" s="15">
        <v>11</v>
      </c>
      <c r="I1917" s="15">
        <v>35</v>
      </c>
      <c r="J1917" s="15" t="s">
        <v>17426</v>
      </c>
      <c r="K1917" s="15" t="s">
        <v>23</v>
      </c>
      <c r="L1917" s="15">
        <v>1</v>
      </c>
      <c r="M1917" s="15" t="s">
        <v>15548</v>
      </c>
      <c r="N1917" s="15" t="s">
        <v>18669</v>
      </c>
      <c r="O1917" s="56">
        <v>45638</v>
      </c>
    </row>
    <row r="1918" spans="1:15" s="12" customFormat="1">
      <c r="A1918" s="56">
        <v>45638</v>
      </c>
      <c r="B1918" s="15" t="s">
        <v>18380</v>
      </c>
      <c r="C1918" s="15" t="s">
        <v>9158</v>
      </c>
      <c r="D1918" s="15">
        <v>8.16</v>
      </c>
      <c r="E1918" s="56">
        <v>47163</v>
      </c>
      <c r="F1918" s="15">
        <v>101.4218</v>
      </c>
      <c r="G1918" s="15">
        <v>101.4192</v>
      </c>
      <c r="H1918" s="15">
        <v>7.7308000000000003</v>
      </c>
      <c r="I1918" s="15">
        <v>1300</v>
      </c>
      <c r="J1918" s="15" t="s">
        <v>17426</v>
      </c>
      <c r="K1918" s="15" t="s">
        <v>23</v>
      </c>
      <c r="L1918" s="15">
        <v>3</v>
      </c>
      <c r="M1918" s="15" t="s">
        <v>15548</v>
      </c>
      <c r="N1918" s="15" t="s">
        <v>19107</v>
      </c>
      <c r="O1918" s="56">
        <v>45638</v>
      </c>
    </row>
    <row r="1919" spans="1:15" s="12" customFormat="1">
      <c r="A1919" s="56">
        <v>45638</v>
      </c>
      <c r="B1919" s="15" t="s">
        <v>18165</v>
      </c>
      <c r="C1919" s="15" t="s">
        <v>12395</v>
      </c>
      <c r="D1919" s="15">
        <v>8.9499999999999993</v>
      </c>
      <c r="E1919" s="56">
        <v>47178</v>
      </c>
      <c r="F1919" s="15">
        <v>105.8704</v>
      </c>
      <c r="G1919" s="15">
        <v>105.8704</v>
      </c>
      <c r="H1919" s="15">
        <v>7.2640000000000002</v>
      </c>
      <c r="I1919" s="15">
        <v>180</v>
      </c>
      <c r="J1919" s="15" t="s">
        <v>17426</v>
      </c>
      <c r="K1919" s="15" t="s">
        <v>23</v>
      </c>
      <c r="L1919" s="15">
        <v>1</v>
      </c>
      <c r="M1919" s="15" t="s">
        <v>15548</v>
      </c>
      <c r="N1919" s="15" t="s">
        <v>18556</v>
      </c>
      <c r="O1919" s="56">
        <v>45638</v>
      </c>
    </row>
    <row r="1920" spans="1:15" s="12" customFormat="1">
      <c r="A1920" s="56">
        <v>45638</v>
      </c>
      <c r="B1920" s="15" t="s">
        <v>17906</v>
      </c>
      <c r="C1920" s="15" t="s">
        <v>17907</v>
      </c>
      <c r="D1920" s="15">
        <v>10.75</v>
      </c>
      <c r="E1920" s="56">
        <v>46205</v>
      </c>
      <c r="F1920" s="15">
        <v>99.098100000000002</v>
      </c>
      <c r="G1920" s="15">
        <v>98.9649</v>
      </c>
      <c r="H1920" s="15">
        <v>12.105600000000001</v>
      </c>
      <c r="I1920" s="15">
        <v>9</v>
      </c>
      <c r="J1920" s="15" t="s">
        <v>17426</v>
      </c>
      <c r="K1920" s="15" t="s">
        <v>23</v>
      </c>
      <c r="L1920" s="15">
        <v>5</v>
      </c>
      <c r="M1920" s="15" t="s">
        <v>15548</v>
      </c>
      <c r="N1920" s="15" t="s">
        <v>17908</v>
      </c>
      <c r="O1920" s="56">
        <v>45638</v>
      </c>
    </row>
    <row r="1921" spans="1:15" s="12" customFormat="1">
      <c r="A1921" s="56">
        <v>45638</v>
      </c>
      <c r="B1921" s="15" t="s">
        <v>19108</v>
      </c>
      <c r="C1921" s="15" t="s">
        <v>19109</v>
      </c>
      <c r="D1921" s="15">
        <v>0</v>
      </c>
      <c r="E1921" s="56">
        <v>46380</v>
      </c>
      <c r="F1921" s="15">
        <v>68.938599999999994</v>
      </c>
      <c r="G1921" s="15">
        <v>69.384299999999996</v>
      </c>
      <c r="H1921" s="15">
        <v>9.9332999999999991</v>
      </c>
      <c r="I1921" s="15">
        <v>200</v>
      </c>
      <c r="J1921" s="15" t="s">
        <v>17426</v>
      </c>
      <c r="K1921" s="15" t="s">
        <v>23</v>
      </c>
      <c r="L1921" s="15">
        <v>2</v>
      </c>
      <c r="M1921" s="15" t="s">
        <v>15548</v>
      </c>
      <c r="N1921" s="15" t="s">
        <v>19110</v>
      </c>
      <c r="O1921" s="56">
        <v>45638</v>
      </c>
    </row>
    <row r="1922" spans="1:15" s="12" customFormat="1">
      <c r="A1922" s="56">
        <v>45638</v>
      </c>
      <c r="B1922" s="15" t="s">
        <v>17922</v>
      </c>
      <c r="C1922" s="15" t="s">
        <v>19113</v>
      </c>
      <c r="D1922" s="15">
        <v>10.25</v>
      </c>
      <c r="E1922" s="56">
        <v>46167</v>
      </c>
      <c r="F1922" s="15">
        <v>100.5</v>
      </c>
      <c r="G1922" s="15">
        <v>100.5</v>
      </c>
      <c r="H1922" s="15">
        <v>10.2445</v>
      </c>
      <c r="I1922" s="15">
        <v>4</v>
      </c>
      <c r="J1922" s="15" t="s">
        <v>17426</v>
      </c>
      <c r="K1922" s="15" t="s">
        <v>23</v>
      </c>
      <c r="L1922" s="15">
        <v>1</v>
      </c>
      <c r="M1922" s="15" t="s">
        <v>15548</v>
      </c>
      <c r="N1922" s="15" t="s">
        <v>19114</v>
      </c>
      <c r="O1922" s="56">
        <v>45638</v>
      </c>
    </row>
    <row r="1923" spans="1:15" s="12" customFormat="1">
      <c r="A1923" s="56">
        <v>45638</v>
      </c>
      <c r="B1923" s="15" t="s">
        <v>17922</v>
      </c>
      <c r="C1923" s="15" t="s">
        <v>17934</v>
      </c>
      <c r="D1923" s="15">
        <v>10.15</v>
      </c>
      <c r="E1923" s="56">
        <v>46626</v>
      </c>
      <c r="F1923" s="15">
        <v>99.81</v>
      </c>
      <c r="G1923" s="15">
        <v>99.863399999999999</v>
      </c>
      <c r="H1923" s="15">
        <v>10.4765</v>
      </c>
      <c r="I1923" s="15">
        <v>2748</v>
      </c>
      <c r="J1923" s="15" t="s">
        <v>17426</v>
      </c>
      <c r="K1923" s="15" t="s">
        <v>23</v>
      </c>
      <c r="L1923" s="15">
        <v>4</v>
      </c>
      <c r="M1923" s="15" t="s">
        <v>15548</v>
      </c>
      <c r="N1923" s="15" t="s">
        <v>17935</v>
      </c>
      <c r="O1923" s="56">
        <v>45638</v>
      </c>
    </row>
    <row r="1924" spans="1:15" s="12" customFormat="1">
      <c r="A1924" s="56">
        <v>45638</v>
      </c>
      <c r="B1924" s="15" t="s">
        <v>17936</v>
      </c>
      <c r="C1924" s="15" t="s">
        <v>19115</v>
      </c>
      <c r="D1924" s="15">
        <v>8.36</v>
      </c>
      <c r="E1924" s="56">
        <v>47258</v>
      </c>
      <c r="F1924" s="15">
        <v>104.3737</v>
      </c>
      <c r="G1924" s="15">
        <v>104.3737</v>
      </c>
      <c r="H1924" s="15">
        <v>7.15</v>
      </c>
      <c r="I1924" s="15">
        <v>500</v>
      </c>
      <c r="J1924" s="15" t="s">
        <v>17426</v>
      </c>
      <c r="K1924" s="15" t="s">
        <v>23</v>
      </c>
      <c r="L1924" s="15">
        <v>1</v>
      </c>
      <c r="M1924" s="15" t="s">
        <v>15548</v>
      </c>
      <c r="N1924" s="15" t="s">
        <v>19116</v>
      </c>
      <c r="O1924" s="56">
        <v>45638</v>
      </c>
    </row>
    <row r="1925" spans="1:15" s="12" customFormat="1">
      <c r="A1925" s="56">
        <v>45638</v>
      </c>
      <c r="B1925" s="15" t="s">
        <v>17936</v>
      </c>
      <c r="C1925" s="15" t="s">
        <v>12984</v>
      </c>
      <c r="D1925" s="15">
        <v>7.49</v>
      </c>
      <c r="E1925" s="56">
        <v>47331</v>
      </c>
      <c r="F1925" s="15">
        <v>101.265</v>
      </c>
      <c r="G1925" s="15">
        <v>101.265</v>
      </c>
      <c r="H1925" s="15">
        <v>7.14</v>
      </c>
      <c r="I1925" s="15">
        <v>14500</v>
      </c>
      <c r="J1925" s="15" t="s">
        <v>17426</v>
      </c>
      <c r="K1925" s="15" t="s">
        <v>23</v>
      </c>
      <c r="L1925" s="15">
        <v>4</v>
      </c>
      <c r="M1925" s="15" t="s">
        <v>15548</v>
      </c>
      <c r="N1925" s="15" t="s">
        <v>19117</v>
      </c>
      <c r="O1925" s="56">
        <v>45638</v>
      </c>
    </row>
    <row r="1926" spans="1:15" s="12" customFormat="1">
      <c r="A1926" s="56">
        <v>45638</v>
      </c>
      <c r="B1926" s="15" t="s">
        <v>17938</v>
      </c>
      <c r="C1926" s="15" t="s">
        <v>18174</v>
      </c>
      <c r="D1926" s="15">
        <v>6.2</v>
      </c>
      <c r="E1926" s="56">
        <v>45733</v>
      </c>
      <c r="F1926" s="15">
        <v>99.518600000000006</v>
      </c>
      <c r="G1926" s="15">
        <v>99.518600000000006</v>
      </c>
      <c r="H1926" s="15">
        <v>7.75</v>
      </c>
      <c r="I1926" s="15">
        <v>5000</v>
      </c>
      <c r="J1926" s="15" t="s">
        <v>17426</v>
      </c>
      <c r="K1926" s="15" t="s">
        <v>23</v>
      </c>
      <c r="L1926" s="15">
        <v>1</v>
      </c>
      <c r="M1926" s="15" t="s">
        <v>15548</v>
      </c>
      <c r="N1926" s="15" t="s">
        <v>18175</v>
      </c>
      <c r="O1926" s="56">
        <v>45638</v>
      </c>
    </row>
    <row r="1927" spans="1:15" s="12" customFormat="1">
      <c r="A1927" s="56">
        <v>45638</v>
      </c>
      <c r="B1927" s="15" t="s">
        <v>17938</v>
      </c>
      <c r="C1927" s="15" t="s">
        <v>19011</v>
      </c>
      <c r="D1927" s="15">
        <v>8.09</v>
      </c>
      <c r="E1927" s="56">
        <v>46335</v>
      </c>
      <c r="F1927" s="15">
        <v>100.47069999999999</v>
      </c>
      <c r="G1927" s="15">
        <v>100.47069999999999</v>
      </c>
      <c r="H1927" s="15">
        <v>7.8</v>
      </c>
      <c r="I1927" s="15">
        <v>1000</v>
      </c>
      <c r="J1927" s="15" t="s">
        <v>17426</v>
      </c>
      <c r="K1927" s="15" t="s">
        <v>23</v>
      </c>
      <c r="L1927" s="15">
        <v>1</v>
      </c>
      <c r="M1927" s="15" t="s">
        <v>15548</v>
      </c>
      <c r="N1927" s="15" t="s">
        <v>19012</v>
      </c>
      <c r="O1927" s="56">
        <v>45638</v>
      </c>
    </row>
    <row r="1928" spans="1:15" s="12" customFormat="1">
      <c r="A1928" s="56">
        <v>45638</v>
      </c>
      <c r="B1928" s="15" t="s">
        <v>17938</v>
      </c>
      <c r="C1928" s="15" t="s">
        <v>19118</v>
      </c>
      <c r="D1928" s="15">
        <v>8.1199999999999992</v>
      </c>
      <c r="E1928" s="56">
        <v>46559</v>
      </c>
      <c r="F1928" s="15">
        <v>100.78789999999999</v>
      </c>
      <c r="G1928" s="15">
        <v>100.78789999999999</v>
      </c>
      <c r="H1928" s="15">
        <v>7.73</v>
      </c>
      <c r="I1928" s="15">
        <v>600</v>
      </c>
      <c r="J1928" s="15" t="s">
        <v>17426</v>
      </c>
      <c r="K1928" s="15" t="s">
        <v>23</v>
      </c>
      <c r="L1928" s="15">
        <v>1</v>
      </c>
      <c r="M1928" s="15" t="s">
        <v>15548</v>
      </c>
      <c r="N1928" s="15" t="s">
        <v>19119</v>
      </c>
      <c r="O1928" s="56">
        <v>45638</v>
      </c>
    </row>
    <row r="1929" spans="1:15" s="12" customFormat="1">
      <c r="A1929" s="56">
        <v>45638</v>
      </c>
      <c r="B1929" s="15" t="s">
        <v>18176</v>
      </c>
      <c r="C1929" s="15" t="s">
        <v>18915</v>
      </c>
      <c r="D1929" s="15">
        <v>0</v>
      </c>
      <c r="E1929" s="56">
        <v>45761</v>
      </c>
      <c r="F1929" s="15">
        <v>143.9</v>
      </c>
      <c r="G1929" s="15">
        <v>143.9</v>
      </c>
      <c r="H1929" s="15">
        <v>9</v>
      </c>
      <c r="I1929" s="15">
        <v>25</v>
      </c>
      <c r="J1929" s="15" t="s">
        <v>17426</v>
      </c>
      <c r="K1929" s="15" t="s">
        <v>23</v>
      </c>
      <c r="L1929" s="15">
        <v>1</v>
      </c>
      <c r="M1929" s="15" t="s">
        <v>17433</v>
      </c>
      <c r="N1929" s="15" t="s">
        <v>18916</v>
      </c>
      <c r="O1929" s="56">
        <v>45638</v>
      </c>
    </row>
    <row r="1930" spans="1:15" s="12" customFormat="1">
      <c r="A1930" s="56">
        <v>45638</v>
      </c>
      <c r="B1930" s="15" t="s">
        <v>18176</v>
      </c>
      <c r="C1930" s="15" t="s">
        <v>18561</v>
      </c>
      <c r="D1930" s="15">
        <v>9.85</v>
      </c>
      <c r="E1930" s="56">
        <v>46608</v>
      </c>
      <c r="F1930" s="15">
        <v>100.3468</v>
      </c>
      <c r="G1930" s="15">
        <v>100.3468</v>
      </c>
      <c r="H1930" s="15">
        <v>9.65</v>
      </c>
      <c r="I1930" s="15">
        <v>4</v>
      </c>
      <c r="J1930" s="15" t="s">
        <v>17426</v>
      </c>
      <c r="K1930" s="15" t="s">
        <v>23</v>
      </c>
      <c r="L1930" s="15">
        <v>1</v>
      </c>
      <c r="M1930" s="15" t="s">
        <v>15548</v>
      </c>
      <c r="N1930" s="15" t="s">
        <v>18562</v>
      </c>
      <c r="O1930" s="56">
        <v>45638</v>
      </c>
    </row>
    <row r="1931" spans="1:15" s="12" customFormat="1">
      <c r="A1931" s="56">
        <v>45638</v>
      </c>
      <c r="B1931" s="15" t="s">
        <v>18176</v>
      </c>
      <c r="C1931" s="15" t="s">
        <v>18758</v>
      </c>
      <c r="D1931" s="15">
        <v>9.6176999999999992</v>
      </c>
      <c r="E1931" s="56">
        <v>46135</v>
      </c>
      <c r="F1931" s="15">
        <v>99.799599999999998</v>
      </c>
      <c r="G1931" s="15">
        <v>99.799599999999998</v>
      </c>
      <c r="H1931" s="15">
        <v>10</v>
      </c>
      <c r="I1931" s="15">
        <v>260</v>
      </c>
      <c r="J1931" s="15" t="s">
        <v>17426</v>
      </c>
      <c r="K1931" s="15" t="s">
        <v>23</v>
      </c>
      <c r="L1931" s="15">
        <v>1</v>
      </c>
      <c r="M1931" s="15" t="s">
        <v>15548</v>
      </c>
      <c r="N1931" s="15" t="s">
        <v>18759</v>
      </c>
      <c r="O1931" s="56">
        <v>45638</v>
      </c>
    </row>
    <row r="1932" spans="1:15" s="12" customFormat="1">
      <c r="A1932" s="56">
        <v>45638</v>
      </c>
      <c r="B1932" s="15" t="s">
        <v>18760</v>
      </c>
      <c r="C1932" s="15" t="s">
        <v>18761</v>
      </c>
      <c r="D1932" s="15">
        <v>12.6</v>
      </c>
      <c r="E1932" s="56">
        <v>46018</v>
      </c>
      <c r="F1932" s="15">
        <v>50.5259</v>
      </c>
      <c r="G1932" s="15">
        <v>50.5259</v>
      </c>
      <c r="H1932" s="15">
        <v>11.25</v>
      </c>
      <c r="I1932" s="15">
        <v>61</v>
      </c>
      <c r="J1932" s="15" t="s">
        <v>17426</v>
      </c>
      <c r="K1932" s="15" t="s">
        <v>23</v>
      </c>
      <c r="L1932" s="15">
        <v>2</v>
      </c>
      <c r="M1932" s="15" t="s">
        <v>15548</v>
      </c>
      <c r="N1932" s="15" t="s">
        <v>19120</v>
      </c>
      <c r="O1932" s="56">
        <v>45638</v>
      </c>
    </row>
    <row r="1933" spans="1:15" s="12" customFormat="1">
      <c r="A1933" s="56">
        <v>45638</v>
      </c>
      <c r="B1933" s="15" t="s">
        <v>19121</v>
      </c>
      <c r="C1933" s="15" t="s">
        <v>19122</v>
      </c>
      <c r="D1933" s="15">
        <v>7.9</v>
      </c>
      <c r="E1933" s="56">
        <v>46344</v>
      </c>
      <c r="F1933" s="15">
        <v>100.29340000000001</v>
      </c>
      <c r="G1933" s="15">
        <v>100.32680000000001</v>
      </c>
      <c r="H1933" s="15">
        <v>7.6992000000000003</v>
      </c>
      <c r="I1933" s="15">
        <v>6000</v>
      </c>
      <c r="J1933" s="15" t="s">
        <v>17426</v>
      </c>
      <c r="K1933" s="15" t="s">
        <v>23</v>
      </c>
      <c r="L1933" s="15">
        <v>4</v>
      </c>
      <c r="M1933" s="15" t="s">
        <v>15548</v>
      </c>
      <c r="N1933" s="15" t="s">
        <v>19123</v>
      </c>
      <c r="O1933" s="56">
        <v>45638</v>
      </c>
    </row>
    <row r="1934" spans="1:15" s="12" customFormat="1">
      <c r="A1934" s="56">
        <v>45638</v>
      </c>
      <c r="B1934" s="15" t="s">
        <v>19121</v>
      </c>
      <c r="C1934" s="15" t="s">
        <v>19124</v>
      </c>
      <c r="D1934" s="15">
        <v>6.75</v>
      </c>
      <c r="E1934" s="56">
        <v>46134</v>
      </c>
      <c r="F1934" s="15">
        <v>98.761600000000001</v>
      </c>
      <c r="G1934" s="15">
        <v>98.761600000000001</v>
      </c>
      <c r="H1934" s="15">
        <v>7.7</v>
      </c>
      <c r="I1934" s="15">
        <v>2500</v>
      </c>
      <c r="J1934" s="15" t="s">
        <v>17426</v>
      </c>
      <c r="K1934" s="15" t="s">
        <v>23</v>
      </c>
      <c r="L1934" s="15">
        <v>1</v>
      </c>
      <c r="M1934" s="15" t="s">
        <v>15548</v>
      </c>
      <c r="N1934" s="15" t="s">
        <v>19125</v>
      </c>
      <c r="O1934" s="56">
        <v>45638</v>
      </c>
    </row>
    <row r="1935" spans="1:15" s="12" customFormat="1">
      <c r="A1935" s="56">
        <v>45638</v>
      </c>
      <c r="B1935" s="15" t="s">
        <v>18563</v>
      </c>
      <c r="C1935" s="15" t="s">
        <v>10307</v>
      </c>
      <c r="D1935" s="15">
        <v>8.49</v>
      </c>
      <c r="E1935" s="56">
        <v>49168</v>
      </c>
      <c r="F1935" s="15">
        <v>100.6</v>
      </c>
      <c r="G1935" s="15">
        <v>100.6</v>
      </c>
      <c r="H1935" s="15">
        <v>8.3048999999999999</v>
      </c>
      <c r="I1935" s="15">
        <v>450</v>
      </c>
      <c r="J1935" s="15" t="s">
        <v>17426</v>
      </c>
      <c r="K1935" s="15" t="s">
        <v>23</v>
      </c>
      <c r="L1935" s="15">
        <v>1</v>
      </c>
      <c r="M1935" s="15" t="s">
        <v>15548</v>
      </c>
      <c r="N1935" s="15" t="s">
        <v>18564</v>
      </c>
      <c r="O1935" s="56">
        <v>45638</v>
      </c>
    </row>
    <row r="1936" spans="1:15" s="12" customFormat="1">
      <c r="A1936" s="56">
        <v>45638</v>
      </c>
      <c r="B1936" s="15" t="s">
        <v>17903</v>
      </c>
      <c r="C1936" s="15" t="s">
        <v>14890</v>
      </c>
      <c r="D1936" s="15">
        <v>8.2850000000000001</v>
      </c>
      <c r="E1936" s="56">
        <v>46517</v>
      </c>
      <c r="F1936" s="15">
        <v>100.95350000000001</v>
      </c>
      <c r="G1936" s="15">
        <v>100.95350000000001</v>
      </c>
      <c r="H1936" s="15">
        <v>7.8</v>
      </c>
      <c r="I1936" s="15">
        <v>500</v>
      </c>
      <c r="J1936" s="15" t="s">
        <v>17426</v>
      </c>
      <c r="K1936" s="15" t="s">
        <v>23</v>
      </c>
      <c r="L1936" s="15">
        <v>1</v>
      </c>
      <c r="M1936" s="15" t="s">
        <v>15548</v>
      </c>
      <c r="N1936" s="15" t="s">
        <v>18565</v>
      </c>
      <c r="O1936" s="56">
        <v>45638</v>
      </c>
    </row>
    <row r="1937" spans="1:15" s="12" customFormat="1">
      <c r="A1937" s="56">
        <v>45638</v>
      </c>
      <c r="B1937" s="15" t="s">
        <v>17947</v>
      </c>
      <c r="C1937" s="15" t="s">
        <v>17948</v>
      </c>
      <c r="D1937" s="15">
        <v>13.85</v>
      </c>
      <c r="E1937" s="56">
        <v>47311</v>
      </c>
      <c r="F1937" s="15">
        <v>100.167</v>
      </c>
      <c r="G1937" s="15">
        <v>100.0557</v>
      </c>
      <c r="H1937" s="15">
        <v>14.736700000000001</v>
      </c>
      <c r="I1937" s="15">
        <v>3</v>
      </c>
      <c r="J1937" s="15" t="s">
        <v>17426</v>
      </c>
      <c r="K1937" s="15" t="s">
        <v>23</v>
      </c>
      <c r="L1937" s="15">
        <v>2</v>
      </c>
      <c r="M1937" s="15" t="s">
        <v>15548</v>
      </c>
      <c r="N1937" s="15" t="s">
        <v>17949</v>
      </c>
      <c r="O1937" s="56">
        <v>45638</v>
      </c>
    </row>
    <row r="1938" spans="1:15" s="12" customFormat="1">
      <c r="A1938" s="56">
        <v>45639</v>
      </c>
      <c r="B1938" s="15" t="s">
        <v>17424</v>
      </c>
      <c r="C1938" s="15" t="s">
        <v>17425</v>
      </c>
      <c r="D1938" s="15">
        <v>13.5</v>
      </c>
      <c r="E1938" s="56">
        <v>46405</v>
      </c>
      <c r="F1938" s="15">
        <v>100.07</v>
      </c>
      <c r="G1938" s="15">
        <v>100.035</v>
      </c>
      <c r="H1938" s="15">
        <v>14.3436</v>
      </c>
      <c r="I1938" s="15">
        <v>300</v>
      </c>
      <c r="J1938" s="15" t="s">
        <v>17426</v>
      </c>
      <c r="K1938" s="15" t="s">
        <v>23</v>
      </c>
      <c r="L1938" s="15">
        <v>2</v>
      </c>
      <c r="M1938" s="15" t="s">
        <v>15548</v>
      </c>
      <c r="N1938" s="15" t="s">
        <v>17427</v>
      </c>
      <c r="O1938" s="56">
        <v>45639</v>
      </c>
    </row>
    <row r="1939" spans="1:15" s="12" customFormat="1">
      <c r="A1939" s="56">
        <v>45639</v>
      </c>
      <c r="B1939" s="15" t="s">
        <v>17429</v>
      </c>
      <c r="C1939" s="15" t="s">
        <v>16607</v>
      </c>
      <c r="D1939" s="15">
        <v>8.25</v>
      </c>
      <c r="E1939" s="56">
        <v>46073</v>
      </c>
      <c r="F1939" s="15">
        <v>99.978800000000007</v>
      </c>
      <c r="G1939" s="15">
        <v>99.978800000000007</v>
      </c>
      <c r="H1939" s="15">
        <v>8.42</v>
      </c>
      <c r="I1939" s="15">
        <v>0.38</v>
      </c>
      <c r="J1939" s="15" t="s">
        <v>17426</v>
      </c>
      <c r="K1939" s="15" t="s">
        <v>23</v>
      </c>
      <c r="L1939" s="15">
        <v>5</v>
      </c>
      <c r="M1939" s="15" t="s">
        <v>15548</v>
      </c>
      <c r="N1939" s="15" t="s">
        <v>17430</v>
      </c>
      <c r="O1939" s="56">
        <v>45639</v>
      </c>
    </row>
    <row r="1940" spans="1:15" s="12" customFormat="1">
      <c r="A1940" s="56">
        <v>45639</v>
      </c>
      <c r="B1940" s="15" t="s">
        <v>19126</v>
      </c>
      <c r="C1940" s="15" t="s">
        <v>3368</v>
      </c>
      <c r="D1940" s="15">
        <v>0</v>
      </c>
      <c r="E1940" s="56">
        <v>47596</v>
      </c>
      <c r="F1940" s="15">
        <v>103.06270000000001</v>
      </c>
      <c r="G1940" s="15">
        <v>102.9747</v>
      </c>
      <c r="H1940" s="15">
        <v>7.29</v>
      </c>
      <c r="I1940" s="15">
        <v>20000</v>
      </c>
      <c r="J1940" s="15" t="s">
        <v>17426</v>
      </c>
      <c r="K1940" s="15" t="s">
        <v>23</v>
      </c>
      <c r="L1940" s="15">
        <v>4</v>
      </c>
      <c r="M1940" s="15" t="s">
        <v>15548</v>
      </c>
      <c r="N1940" s="15" t="s">
        <v>19127</v>
      </c>
      <c r="O1940" s="56">
        <v>45639</v>
      </c>
    </row>
    <row r="1941" spans="1:15" s="12" customFormat="1">
      <c r="A1941" s="56">
        <v>45639</v>
      </c>
      <c r="B1941" s="15" t="s">
        <v>17435</v>
      </c>
      <c r="C1941" s="15" t="s">
        <v>17436</v>
      </c>
      <c r="D1941" s="15">
        <v>8.25</v>
      </c>
      <c r="E1941" s="56">
        <v>49164</v>
      </c>
      <c r="F1941" s="15">
        <v>100.3</v>
      </c>
      <c r="G1941" s="15">
        <v>100.3</v>
      </c>
      <c r="H1941" s="15">
        <v>8.1879000000000008</v>
      </c>
      <c r="I1941" s="15">
        <v>200</v>
      </c>
      <c r="J1941" s="15" t="s">
        <v>17426</v>
      </c>
      <c r="K1941" s="15" t="s">
        <v>23</v>
      </c>
      <c r="L1941" s="15">
        <v>1</v>
      </c>
      <c r="M1941" s="15" t="s">
        <v>15548</v>
      </c>
      <c r="N1941" s="15" t="s">
        <v>17437</v>
      </c>
      <c r="O1941" s="56">
        <v>45639</v>
      </c>
    </row>
    <row r="1942" spans="1:15" s="12" customFormat="1">
      <c r="A1942" s="56">
        <v>45639</v>
      </c>
      <c r="B1942" s="15" t="s">
        <v>18183</v>
      </c>
      <c r="C1942" s="15" t="s">
        <v>18185</v>
      </c>
      <c r="D1942" s="15">
        <v>10.32</v>
      </c>
      <c r="E1942" s="56">
        <v>46981</v>
      </c>
      <c r="F1942" s="15">
        <v>102.35</v>
      </c>
      <c r="G1942" s="15">
        <v>102.35</v>
      </c>
      <c r="H1942" s="15">
        <v>9.82</v>
      </c>
      <c r="I1942" s="15">
        <v>40</v>
      </c>
      <c r="J1942" s="15" t="s">
        <v>17426</v>
      </c>
      <c r="K1942" s="15" t="s">
        <v>23</v>
      </c>
      <c r="L1942" s="15">
        <v>1</v>
      </c>
      <c r="M1942" s="15" t="s">
        <v>15548</v>
      </c>
      <c r="N1942" s="15" t="s">
        <v>19128</v>
      </c>
      <c r="O1942" s="56">
        <v>45639</v>
      </c>
    </row>
    <row r="1943" spans="1:15" s="12" customFormat="1">
      <c r="A1943" s="56">
        <v>45639</v>
      </c>
      <c r="B1943" s="15" t="s">
        <v>17438</v>
      </c>
      <c r="C1943" s="15" t="s">
        <v>17954</v>
      </c>
      <c r="D1943" s="15">
        <v>0</v>
      </c>
      <c r="E1943" s="56">
        <v>45722</v>
      </c>
      <c r="F1943" s="15">
        <v>99.752200000000002</v>
      </c>
      <c r="G1943" s="15">
        <v>99.752200000000002</v>
      </c>
      <c r="H1943" s="15">
        <v>10.8</v>
      </c>
      <c r="I1943" s="15">
        <v>3.9</v>
      </c>
      <c r="J1943" s="15" t="s">
        <v>17426</v>
      </c>
      <c r="K1943" s="15" t="s">
        <v>23</v>
      </c>
      <c r="L1943" s="15">
        <v>1</v>
      </c>
      <c r="M1943" s="15" t="s">
        <v>15548</v>
      </c>
      <c r="N1943" s="15" t="s">
        <v>17955</v>
      </c>
      <c r="O1943" s="56">
        <v>45639</v>
      </c>
    </row>
    <row r="1944" spans="1:15" s="12" customFormat="1">
      <c r="A1944" s="56">
        <v>45639</v>
      </c>
      <c r="B1944" s="15" t="s">
        <v>17438</v>
      </c>
      <c r="C1944" s="15" t="s">
        <v>17439</v>
      </c>
      <c r="D1944" s="15">
        <v>10.029999999999999</v>
      </c>
      <c r="E1944" s="56">
        <v>45906</v>
      </c>
      <c r="F1944" s="15">
        <v>100.44889999999999</v>
      </c>
      <c r="G1944" s="15">
        <v>100.44889999999999</v>
      </c>
      <c r="H1944" s="15">
        <v>9.8000000000000007</v>
      </c>
      <c r="I1944" s="15">
        <v>0.01</v>
      </c>
      <c r="J1944" s="15" t="s">
        <v>17426</v>
      </c>
      <c r="K1944" s="15" t="s">
        <v>23</v>
      </c>
      <c r="L1944" s="15">
        <v>1</v>
      </c>
      <c r="M1944" s="15" t="s">
        <v>15548</v>
      </c>
      <c r="N1944" s="15" t="s">
        <v>17440</v>
      </c>
      <c r="O1944" s="56">
        <v>45639</v>
      </c>
    </row>
    <row r="1945" spans="1:15" s="12" customFormat="1">
      <c r="A1945" s="56">
        <v>45639</v>
      </c>
      <c r="B1945" s="15" t="s">
        <v>19015</v>
      </c>
      <c r="C1945" s="15" t="s">
        <v>19016</v>
      </c>
      <c r="D1945" s="15">
        <v>8.6</v>
      </c>
      <c r="E1945" s="56">
        <v>46654</v>
      </c>
      <c r="F1945" s="15">
        <v>100.4166</v>
      </c>
      <c r="G1945" s="15">
        <v>100.4166</v>
      </c>
      <c r="H1945" s="15">
        <v>8.4</v>
      </c>
      <c r="I1945" s="15">
        <v>2500</v>
      </c>
      <c r="J1945" s="15" t="s">
        <v>17426</v>
      </c>
      <c r="K1945" s="15" t="s">
        <v>23</v>
      </c>
      <c r="L1945" s="15">
        <v>1</v>
      </c>
      <c r="M1945" s="15" t="s">
        <v>15548</v>
      </c>
      <c r="N1945" s="15" t="s">
        <v>19017</v>
      </c>
      <c r="O1945" s="56">
        <v>45639</v>
      </c>
    </row>
    <row r="1946" spans="1:15" s="12" customFormat="1">
      <c r="A1946" s="56">
        <v>45639</v>
      </c>
      <c r="B1946" s="15" t="s">
        <v>17442</v>
      </c>
      <c r="C1946" s="15" t="s">
        <v>17443</v>
      </c>
      <c r="D1946" s="15">
        <v>10.9</v>
      </c>
      <c r="E1946" s="56">
        <v>46108</v>
      </c>
      <c r="F1946" s="15">
        <v>98.899000000000001</v>
      </c>
      <c r="G1946" s="15">
        <v>99.2971</v>
      </c>
      <c r="H1946" s="15">
        <v>12.125</v>
      </c>
      <c r="I1946" s="15">
        <v>8</v>
      </c>
      <c r="J1946" s="15" t="s">
        <v>17426</v>
      </c>
      <c r="K1946" s="15" t="s">
        <v>23</v>
      </c>
      <c r="L1946" s="15">
        <v>7</v>
      </c>
      <c r="M1946" s="15" t="s">
        <v>15548</v>
      </c>
      <c r="N1946" s="15" t="s">
        <v>17444</v>
      </c>
      <c r="O1946" s="56">
        <v>45639</v>
      </c>
    </row>
    <row r="1947" spans="1:15" s="12" customFormat="1">
      <c r="A1947" s="56">
        <v>45639</v>
      </c>
      <c r="B1947" s="15" t="s">
        <v>17442</v>
      </c>
      <c r="C1947" s="15" t="s">
        <v>17445</v>
      </c>
      <c r="D1947" s="15">
        <v>10.9</v>
      </c>
      <c r="E1947" s="56">
        <v>46148</v>
      </c>
      <c r="F1947" s="15">
        <v>99.957700000000003</v>
      </c>
      <c r="G1947" s="15">
        <v>99.76</v>
      </c>
      <c r="H1947" s="15">
        <v>11.67</v>
      </c>
      <c r="I1947" s="15">
        <v>10</v>
      </c>
      <c r="J1947" s="15" t="s">
        <v>17426</v>
      </c>
      <c r="K1947" s="15" t="s">
        <v>23</v>
      </c>
      <c r="L1947" s="15">
        <v>8</v>
      </c>
      <c r="M1947" s="15" t="s">
        <v>15548</v>
      </c>
      <c r="N1947" s="15" t="s">
        <v>17446</v>
      </c>
      <c r="O1947" s="56">
        <v>45639</v>
      </c>
    </row>
    <row r="1948" spans="1:15" s="12" customFormat="1">
      <c r="A1948" s="56">
        <v>45639</v>
      </c>
      <c r="B1948" s="15" t="s">
        <v>17960</v>
      </c>
      <c r="C1948" s="15" t="s">
        <v>11543</v>
      </c>
      <c r="D1948" s="15">
        <v>8.11</v>
      </c>
      <c r="E1948" s="56">
        <v>45937</v>
      </c>
      <c r="F1948" s="15">
        <v>100.25839999999999</v>
      </c>
      <c r="G1948" s="15">
        <v>100.25839999999999</v>
      </c>
      <c r="H1948" s="15">
        <v>7.7</v>
      </c>
      <c r="I1948" s="15">
        <v>2500</v>
      </c>
      <c r="J1948" s="15" t="s">
        <v>17426</v>
      </c>
      <c r="K1948" s="15" t="s">
        <v>23</v>
      </c>
      <c r="L1948" s="15">
        <v>1</v>
      </c>
      <c r="M1948" s="15" t="s">
        <v>15548</v>
      </c>
      <c r="N1948" s="15" t="s">
        <v>18187</v>
      </c>
      <c r="O1948" s="56">
        <v>45639</v>
      </c>
    </row>
    <row r="1949" spans="1:15" s="12" customFormat="1">
      <c r="A1949" s="56">
        <v>45639</v>
      </c>
      <c r="B1949" s="15" t="s">
        <v>17447</v>
      </c>
      <c r="C1949" s="15" t="s">
        <v>14093</v>
      </c>
      <c r="D1949" s="15">
        <v>8.3000000000000007</v>
      </c>
      <c r="E1949" s="56">
        <v>47294</v>
      </c>
      <c r="F1949" s="15">
        <v>102.69</v>
      </c>
      <c r="G1949" s="15">
        <v>102.69</v>
      </c>
      <c r="H1949" s="15">
        <v>7.55</v>
      </c>
      <c r="I1949" s="15">
        <v>10</v>
      </c>
      <c r="J1949" s="15" t="s">
        <v>17426</v>
      </c>
      <c r="K1949" s="15" t="s">
        <v>23</v>
      </c>
      <c r="L1949" s="15">
        <v>1</v>
      </c>
      <c r="M1949" s="15" t="s">
        <v>15548</v>
      </c>
      <c r="N1949" s="15" t="s">
        <v>19129</v>
      </c>
      <c r="O1949" s="56">
        <v>45639</v>
      </c>
    </row>
    <row r="1950" spans="1:15" s="12" customFormat="1">
      <c r="A1950" s="56">
        <v>45639</v>
      </c>
      <c r="B1950" s="15" t="s">
        <v>17447</v>
      </c>
      <c r="C1950" s="15" t="s">
        <v>14700</v>
      </c>
      <c r="D1950" s="15">
        <v>7.6</v>
      </c>
      <c r="E1950" s="56">
        <v>46081</v>
      </c>
      <c r="F1950" s="15">
        <v>99.944100000000006</v>
      </c>
      <c r="G1950" s="15">
        <v>99.944100000000006</v>
      </c>
      <c r="H1950" s="15">
        <v>7.6050000000000004</v>
      </c>
      <c r="I1950" s="15">
        <v>2000</v>
      </c>
      <c r="J1950" s="15" t="s">
        <v>17426</v>
      </c>
      <c r="K1950" s="15" t="s">
        <v>23</v>
      </c>
      <c r="L1950" s="15">
        <v>2</v>
      </c>
      <c r="M1950" s="15" t="s">
        <v>15548</v>
      </c>
      <c r="N1950" s="15" t="s">
        <v>17962</v>
      </c>
      <c r="O1950" s="56">
        <v>45639</v>
      </c>
    </row>
    <row r="1951" spans="1:15" s="12" customFormat="1">
      <c r="A1951" s="56">
        <v>45639</v>
      </c>
      <c r="B1951" s="15" t="s">
        <v>17447</v>
      </c>
      <c r="C1951" s="15" t="s">
        <v>8957</v>
      </c>
      <c r="D1951" s="15">
        <v>7.53</v>
      </c>
      <c r="E1951" s="56">
        <v>49095</v>
      </c>
      <c r="F1951" s="15">
        <v>102.1037</v>
      </c>
      <c r="G1951" s="15">
        <v>102.0697</v>
      </c>
      <c r="H1951" s="15">
        <v>7.2050000000000001</v>
      </c>
      <c r="I1951" s="15">
        <v>5000</v>
      </c>
      <c r="J1951" s="15" t="s">
        <v>17426</v>
      </c>
      <c r="K1951" s="15" t="s">
        <v>23</v>
      </c>
      <c r="L1951" s="15">
        <v>2</v>
      </c>
      <c r="M1951" s="15" t="s">
        <v>15548</v>
      </c>
      <c r="N1951" s="15" t="s">
        <v>19130</v>
      </c>
      <c r="O1951" s="56">
        <v>45639</v>
      </c>
    </row>
    <row r="1952" spans="1:15" s="12" customFormat="1">
      <c r="A1952" s="56">
        <v>45639</v>
      </c>
      <c r="B1952" s="15" t="s">
        <v>17447</v>
      </c>
      <c r="C1952" s="15" t="s">
        <v>268</v>
      </c>
      <c r="D1952" s="15">
        <v>7.34</v>
      </c>
      <c r="E1952" s="56">
        <v>47603</v>
      </c>
      <c r="F1952" s="15">
        <v>100.10890000000001</v>
      </c>
      <c r="G1952" s="15">
        <v>100.10890000000001</v>
      </c>
      <c r="H1952" s="15">
        <v>7.32</v>
      </c>
      <c r="I1952" s="15">
        <v>5000</v>
      </c>
      <c r="J1952" s="15" t="s">
        <v>17426</v>
      </c>
      <c r="K1952" s="15" t="s">
        <v>23</v>
      </c>
      <c r="L1952" s="15">
        <v>1</v>
      </c>
      <c r="M1952" s="15" t="s">
        <v>15548</v>
      </c>
      <c r="N1952" s="15" t="s">
        <v>17452</v>
      </c>
      <c r="O1952" s="56">
        <v>45639</v>
      </c>
    </row>
    <row r="1953" spans="1:15" s="12" customFormat="1">
      <c r="A1953" s="56">
        <v>45639</v>
      </c>
      <c r="B1953" s="15" t="s">
        <v>17453</v>
      </c>
      <c r="C1953" s="15" t="s">
        <v>7568</v>
      </c>
      <c r="D1953" s="15">
        <v>7.75</v>
      </c>
      <c r="E1953" s="56">
        <v>49198</v>
      </c>
      <c r="F1953" s="15">
        <v>101.35</v>
      </c>
      <c r="G1953" s="15">
        <v>101.35</v>
      </c>
      <c r="H1953" s="15">
        <v>7.3849999999999998</v>
      </c>
      <c r="I1953" s="15">
        <v>200</v>
      </c>
      <c r="J1953" s="15" t="s">
        <v>17426</v>
      </c>
      <c r="K1953" s="15" t="s">
        <v>23</v>
      </c>
      <c r="L1953" s="15">
        <v>1</v>
      </c>
      <c r="M1953" s="15" t="s">
        <v>15548</v>
      </c>
      <c r="N1953" s="15" t="s">
        <v>17454</v>
      </c>
      <c r="O1953" s="56">
        <v>45639</v>
      </c>
    </row>
    <row r="1954" spans="1:15" s="12" customFormat="1">
      <c r="A1954" s="56">
        <v>45639</v>
      </c>
      <c r="B1954" s="15" t="s">
        <v>17462</v>
      </c>
      <c r="C1954" s="15" t="s">
        <v>17461</v>
      </c>
      <c r="D1954" s="15">
        <v>10.5</v>
      </c>
      <c r="E1954" s="56">
        <v>46264</v>
      </c>
      <c r="F1954" s="15">
        <v>98.635400000000004</v>
      </c>
      <c r="G1954" s="15">
        <v>98.635400000000004</v>
      </c>
      <c r="H1954" s="15">
        <v>12</v>
      </c>
      <c r="I1954" s="15">
        <v>3</v>
      </c>
      <c r="J1954" s="15" t="s">
        <v>17426</v>
      </c>
      <c r="K1954" s="15" t="s">
        <v>23</v>
      </c>
      <c r="L1954" s="15">
        <v>3</v>
      </c>
      <c r="M1954" s="15" t="s">
        <v>15548</v>
      </c>
      <c r="N1954" s="15" t="s">
        <v>17463</v>
      </c>
      <c r="O1954" s="56">
        <v>45639</v>
      </c>
    </row>
    <row r="1955" spans="1:15" s="12" customFormat="1">
      <c r="A1955" s="56">
        <v>45639</v>
      </c>
      <c r="B1955" s="15" t="s">
        <v>17964</v>
      </c>
      <c r="C1955" s="15" t="s">
        <v>18685</v>
      </c>
      <c r="D1955" s="15">
        <v>0</v>
      </c>
      <c r="E1955" s="56">
        <v>47922</v>
      </c>
      <c r="F1955" s="15">
        <v>110.5622</v>
      </c>
      <c r="G1955" s="15">
        <v>110.5622</v>
      </c>
      <c r="H1955" s="15">
        <v>5.36</v>
      </c>
      <c r="I1955" s="15">
        <v>10</v>
      </c>
      <c r="J1955" s="15" t="s">
        <v>17426</v>
      </c>
      <c r="K1955" s="15" t="s">
        <v>23</v>
      </c>
      <c r="L1955" s="15">
        <v>1</v>
      </c>
      <c r="M1955" s="15" t="s">
        <v>15548</v>
      </c>
      <c r="N1955" s="15" t="s">
        <v>18686</v>
      </c>
      <c r="O1955" s="56">
        <v>45639</v>
      </c>
    </row>
    <row r="1956" spans="1:15" s="12" customFormat="1">
      <c r="A1956" s="56">
        <v>45639</v>
      </c>
      <c r="B1956" s="15" t="s">
        <v>17968</v>
      </c>
      <c r="C1956" s="15" t="s">
        <v>18198</v>
      </c>
      <c r="D1956" s="15">
        <v>9.75</v>
      </c>
      <c r="E1956" s="56">
        <v>47677</v>
      </c>
      <c r="F1956" s="15">
        <v>98.794499999999999</v>
      </c>
      <c r="G1956" s="15">
        <v>98.794499999999999</v>
      </c>
      <c r="H1956" s="15">
        <v>10.01</v>
      </c>
      <c r="I1956" s="15">
        <v>10</v>
      </c>
      <c r="J1956" s="15" t="s">
        <v>17426</v>
      </c>
      <c r="K1956" s="15" t="s">
        <v>23</v>
      </c>
      <c r="L1956" s="15">
        <v>1</v>
      </c>
      <c r="M1956" s="15" t="s">
        <v>15548</v>
      </c>
      <c r="N1956" s="15" t="s">
        <v>19131</v>
      </c>
      <c r="O1956" s="56">
        <v>45639</v>
      </c>
    </row>
    <row r="1957" spans="1:15" s="12" customFormat="1">
      <c r="A1957" s="56">
        <v>45639</v>
      </c>
      <c r="B1957" s="15" t="s">
        <v>17469</v>
      </c>
      <c r="C1957" s="15" t="s">
        <v>11512</v>
      </c>
      <c r="D1957" s="15">
        <v>7.84</v>
      </c>
      <c r="E1957" s="56">
        <v>401768</v>
      </c>
      <c r="F1957" s="15">
        <v>99.5</v>
      </c>
      <c r="G1957" s="15">
        <v>99.5</v>
      </c>
      <c r="H1957" s="15">
        <v>8.0299999999999994</v>
      </c>
      <c r="I1957" s="15">
        <v>200</v>
      </c>
      <c r="J1957" s="15" t="s">
        <v>17426</v>
      </c>
      <c r="K1957" s="15" t="s">
        <v>23</v>
      </c>
      <c r="L1957" s="15">
        <v>1</v>
      </c>
      <c r="M1957" s="15" t="s">
        <v>15548</v>
      </c>
      <c r="N1957" s="15" t="s">
        <v>18414</v>
      </c>
      <c r="O1957" s="56">
        <v>45639</v>
      </c>
    </row>
    <row r="1958" spans="1:15" s="12" customFormat="1">
      <c r="A1958" s="56">
        <v>45639</v>
      </c>
      <c r="B1958" s="15" t="s">
        <v>17469</v>
      </c>
      <c r="C1958" s="15" t="s">
        <v>9753</v>
      </c>
      <c r="D1958" s="15">
        <v>7.8</v>
      </c>
      <c r="E1958" s="56">
        <v>48702</v>
      </c>
      <c r="F1958" s="15">
        <v>102.0907</v>
      </c>
      <c r="G1958" s="15">
        <v>102.0907</v>
      </c>
      <c r="H1958" s="15">
        <v>7.44</v>
      </c>
      <c r="I1958" s="15">
        <v>500</v>
      </c>
      <c r="J1958" s="15" t="s">
        <v>17426</v>
      </c>
      <c r="K1958" s="15" t="s">
        <v>23</v>
      </c>
      <c r="L1958" s="15">
        <v>1</v>
      </c>
      <c r="M1958" s="15" t="s">
        <v>15548</v>
      </c>
      <c r="N1958" s="15" t="s">
        <v>17471</v>
      </c>
      <c r="O1958" s="56">
        <v>45639</v>
      </c>
    </row>
    <row r="1959" spans="1:15" s="12" customFormat="1">
      <c r="A1959" s="56">
        <v>45639</v>
      </c>
      <c r="B1959" s="15" t="s">
        <v>17469</v>
      </c>
      <c r="C1959" s="15" t="s">
        <v>9724</v>
      </c>
      <c r="D1959" s="15">
        <v>8.5500000000000007</v>
      </c>
      <c r="E1959" s="56">
        <v>47204</v>
      </c>
      <c r="F1959" s="15">
        <v>103.5723</v>
      </c>
      <c r="G1959" s="15">
        <v>103.5723</v>
      </c>
      <c r="H1959" s="15">
        <v>7.52</v>
      </c>
      <c r="I1959" s="15">
        <v>380</v>
      </c>
      <c r="J1959" s="15" t="s">
        <v>17426</v>
      </c>
      <c r="K1959" s="15" t="s">
        <v>23</v>
      </c>
      <c r="L1959" s="15">
        <v>1</v>
      </c>
      <c r="M1959" s="15" t="s">
        <v>15548</v>
      </c>
      <c r="N1959" s="15" t="s">
        <v>18572</v>
      </c>
      <c r="O1959" s="56">
        <v>45639</v>
      </c>
    </row>
    <row r="1960" spans="1:15" s="12" customFormat="1">
      <c r="A1960" s="56">
        <v>45639</v>
      </c>
      <c r="B1960" s="15" t="s">
        <v>17469</v>
      </c>
      <c r="C1960" s="15" t="s">
        <v>9653</v>
      </c>
      <c r="D1960" s="15">
        <v>7.1</v>
      </c>
      <c r="E1960" s="56">
        <v>48164</v>
      </c>
      <c r="F1960" s="15">
        <v>97.865799999999993</v>
      </c>
      <c r="G1960" s="15">
        <v>97.865799999999993</v>
      </c>
      <c r="H1960" s="15">
        <v>7.5</v>
      </c>
      <c r="I1960" s="15">
        <v>100</v>
      </c>
      <c r="J1960" s="15" t="s">
        <v>17426</v>
      </c>
      <c r="K1960" s="15" t="s">
        <v>23</v>
      </c>
      <c r="L1960" s="15">
        <v>1</v>
      </c>
      <c r="M1960" s="15" t="s">
        <v>15548</v>
      </c>
      <c r="N1960" s="15" t="s">
        <v>19132</v>
      </c>
      <c r="O1960" s="56">
        <v>45639</v>
      </c>
    </row>
    <row r="1961" spans="1:15" s="12" customFormat="1">
      <c r="A1961" s="56">
        <v>45639</v>
      </c>
      <c r="B1961" s="15" t="s">
        <v>17469</v>
      </c>
      <c r="C1961" s="15" t="s">
        <v>19133</v>
      </c>
      <c r="D1961" s="15">
        <v>7.5</v>
      </c>
      <c r="E1961" s="56">
        <v>45665</v>
      </c>
      <c r="F1961" s="15">
        <v>99.953900000000004</v>
      </c>
      <c r="G1961" s="15">
        <v>99.953900000000004</v>
      </c>
      <c r="H1961" s="15">
        <v>7.6</v>
      </c>
      <c r="I1961" s="15">
        <v>17500</v>
      </c>
      <c r="J1961" s="15" t="s">
        <v>17426</v>
      </c>
      <c r="K1961" s="15" t="s">
        <v>23</v>
      </c>
      <c r="L1961" s="15">
        <v>1</v>
      </c>
      <c r="M1961" s="15" t="s">
        <v>15548</v>
      </c>
      <c r="N1961" s="15" t="s">
        <v>19134</v>
      </c>
      <c r="O1961" s="56">
        <v>45639</v>
      </c>
    </row>
    <row r="1962" spans="1:15" s="12" customFormat="1">
      <c r="A1962" s="56">
        <v>45639</v>
      </c>
      <c r="B1962" s="15" t="s">
        <v>17469</v>
      </c>
      <c r="C1962" s="15" t="s">
        <v>9551</v>
      </c>
      <c r="D1962" s="15">
        <v>8.0500000000000007</v>
      </c>
      <c r="E1962" s="56">
        <v>47413</v>
      </c>
      <c r="F1962" s="15">
        <v>101.90600000000001</v>
      </c>
      <c r="G1962" s="15">
        <v>101.90600000000001</v>
      </c>
      <c r="H1962" s="15">
        <v>7.5525000000000002</v>
      </c>
      <c r="I1962" s="15">
        <v>4000</v>
      </c>
      <c r="J1962" s="15" t="s">
        <v>17426</v>
      </c>
      <c r="K1962" s="15" t="s">
        <v>23</v>
      </c>
      <c r="L1962" s="15">
        <v>1</v>
      </c>
      <c r="M1962" s="15" t="s">
        <v>15548</v>
      </c>
      <c r="N1962" s="15" t="s">
        <v>19135</v>
      </c>
      <c r="O1962" s="56">
        <v>45639</v>
      </c>
    </row>
    <row r="1963" spans="1:15" s="12" customFormat="1">
      <c r="A1963" s="56">
        <v>45639</v>
      </c>
      <c r="B1963" s="15" t="s">
        <v>17477</v>
      </c>
      <c r="C1963" s="15" t="s">
        <v>4018</v>
      </c>
      <c r="D1963" s="15">
        <v>0</v>
      </c>
      <c r="E1963" s="56">
        <v>46469</v>
      </c>
      <c r="F1963" s="15">
        <v>99.5</v>
      </c>
      <c r="G1963" s="15">
        <v>99.5</v>
      </c>
      <c r="H1963" s="15">
        <v>12.863300000000001</v>
      </c>
      <c r="I1963" s="15">
        <v>12</v>
      </c>
      <c r="J1963" s="15" t="s">
        <v>17426</v>
      </c>
      <c r="K1963" s="15" t="s">
        <v>23</v>
      </c>
      <c r="L1963" s="15">
        <v>2</v>
      </c>
      <c r="M1963" s="15" t="s">
        <v>15548</v>
      </c>
      <c r="N1963" s="15" t="s">
        <v>17480</v>
      </c>
      <c r="O1963" s="56">
        <v>45639</v>
      </c>
    </row>
    <row r="1964" spans="1:15" s="12" customFormat="1">
      <c r="A1964" s="56">
        <v>45639</v>
      </c>
      <c r="B1964" s="15" t="s">
        <v>17477</v>
      </c>
      <c r="C1964" s="15" t="s">
        <v>8396</v>
      </c>
      <c r="D1964" s="15">
        <v>11.8</v>
      </c>
      <c r="E1964" s="56">
        <v>46309</v>
      </c>
      <c r="F1964" s="15">
        <v>99.793599999999998</v>
      </c>
      <c r="G1964" s="15">
        <v>99.793599999999998</v>
      </c>
      <c r="H1964" s="15">
        <v>12.6</v>
      </c>
      <c r="I1964" s="15">
        <v>2</v>
      </c>
      <c r="J1964" s="15" t="s">
        <v>17426</v>
      </c>
      <c r="K1964" s="15" t="s">
        <v>23</v>
      </c>
      <c r="L1964" s="15">
        <v>2</v>
      </c>
      <c r="M1964" s="15" t="s">
        <v>15548</v>
      </c>
      <c r="N1964" s="15" t="s">
        <v>17481</v>
      </c>
      <c r="O1964" s="56">
        <v>45639</v>
      </c>
    </row>
    <row r="1965" spans="1:15" s="12" customFormat="1">
      <c r="A1965" s="56">
        <v>45639</v>
      </c>
      <c r="B1965" s="15" t="s">
        <v>17477</v>
      </c>
      <c r="C1965" s="15" t="s">
        <v>8392</v>
      </c>
      <c r="D1965" s="15">
        <v>11.6</v>
      </c>
      <c r="E1965" s="56">
        <v>46126</v>
      </c>
      <c r="F1965" s="15">
        <v>99.438100000000006</v>
      </c>
      <c r="G1965" s="15">
        <v>99.438100000000006</v>
      </c>
      <c r="H1965" s="15">
        <v>12.75</v>
      </c>
      <c r="I1965" s="15">
        <v>2</v>
      </c>
      <c r="J1965" s="15" t="s">
        <v>17426</v>
      </c>
      <c r="K1965" s="15" t="s">
        <v>23</v>
      </c>
      <c r="L1965" s="15">
        <v>2</v>
      </c>
      <c r="M1965" s="15" t="s">
        <v>15548</v>
      </c>
      <c r="N1965" s="15" t="s">
        <v>17482</v>
      </c>
      <c r="O1965" s="56">
        <v>45639</v>
      </c>
    </row>
    <row r="1966" spans="1:15" s="12" customFormat="1">
      <c r="A1966" s="56">
        <v>45639</v>
      </c>
      <c r="B1966" s="15" t="s">
        <v>17486</v>
      </c>
      <c r="C1966" s="15" t="s">
        <v>17487</v>
      </c>
      <c r="D1966" s="15">
        <v>9.25</v>
      </c>
      <c r="E1966" s="56">
        <v>46097</v>
      </c>
      <c r="F1966" s="15">
        <v>99.5197</v>
      </c>
      <c r="G1966" s="15">
        <v>99.505700000000004</v>
      </c>
      <c r="H1966" s="15">
        <v>10.113099999999999</v>
      </c>
      <c r="I1966" s="15">
        <v>2.2999999999999998</v>
      </c>
      <c r="J1966" s="15" t="s">
        <v>17426</v>
      </c>
      <c r="K1966" s="15" t="s">
        <v>23</v>
      </c>
      <c r="L1966" s="15">
        <v>9</v>
      </c>
      <c r="M1966" s="15" t="s">
        <v>15548</v>
      </c>
      <c r="N1966" s="15" t="s">
        <v>17488</v>
      </c>
      <c r="O1966" s="56">
        <v>45639</v>
      </c>
    </row>
    <row r="1967" spans="1:15" s="12" customFormat="1">
      <c r="A1967" s="56">
        <v>45639</v>
      </c>
      <c r="B1967" s="15" t="s">
        <v>17486</v>
      </c>
      <c r="C1967" s="15" t="s">
        <v>18421</v>
      </c>
      <c r="D1967" s="15">
        <v>9.4499999999999993</v>
      </c>
      <c r="E1967" s="56">
        <v>46337</v>
      </c>
      <c r="F1967" s="15">
        <v>98.224599999999995</v>
      </c>
      <c r="G1967" s="15">
        <v>98.224599999999995</v>
      </c>
      <c r="H1967" s="15">
        <v>10.5</v>
      </c>
      <c r="I1967" s="15">
        <v>22</v>
      </c>
      <c r="J1967" s="15" t="s">
        <v>17426</v>
      </c>
      <c r="K1967" s="15" t="s">
        <v>23</v>
      </c>
      <c r="L1967" s="15">
        <v>1</v>
      </c>
      <c r="M1967" s="15" t="s">
        <v>15548</v>
      </c>
      <c r="N1967" s="15" t="s">
        <v>18422</v>
      </c>
      <c r="O1967" s="56">
        <v>45639</v>
      </c>
    </row>
    <row r="1968" spans="1:15" s="12" customFormat="1">
      <c r="A1968" s="56">
        <v>45639</v>
      </c>
      <c r="B1968" s="15" t="s">
        <v>17489</v>
      </c>
      <c r="C1968" s="15" t="s">
        <v>3271</v>
      </c>
      <c r="D1968" s="15">
        <v>8.5500000000000007</v>
      </c>
      <c r="E1968" s="56">
        <v>47170</v>
      </c>
      <c r="F1968" s="15">
        <v>104.5539</v>
      </c>
      <c r="G1968" s="15">
        <v>104.5539</v>
      </c>
      <c r="H1968" s="15">
        <v>7.25</v>
      </c>
      <c r="I1968" s="15">
        <v>500</v>
      </c>
      <c r="J1968" s="15" t="s">
        <v>17426</v>
      </c>
      <c r="K1968" s="15" t="s">
        <v>23</v>
      </c>
      <c r="L1968" s="15">
        <v>1</v>
      </c>
      <c r="M1968" s="15" t="s">
        <v>15548</v>
      </c>
      <c r="N1968" s="15" t="s">
        <v>19136</v>
      </c>
      <c r="O1968" s="56">
        <v>45639</v>
      </c>
    </row>
    <row r="1969" spans="1:15" s="12" customFormat="1">
      <c r="A1969" s="56">
        <v>45639</v>
      </c>
      <c r="B1969" s="15" t="s">
        <v>17489</v>
      </c>
      <c r="C1969" s="15" t="s">
        <v>7614</v>
      </c>
      <c r="D1969" s="15">
        <v>7.55</v>
      </c>
      <c r="E1969" s="56">
        <v>47428</v>
      </c>
      <c r="F1969" s="15">
        <v>101.2783</v>
      </c>
      <c r="G1969" s="15">
        <v>101.2783</v>
      </c>
      <c r="H1969" s="15">
        <v>7.22</v>
      </c>
      <c r="I1969" s="15">
        <v>2000</v>
      </c>
      <c r="J1969" s="15" t="s">
        <v>17426</v>
      </c>
      <c r="K1969" s="15" t="s">
        <v>23</v>
      </c>
      <c r="L1969" s="15">
        <v>1</v>
      </c>
      <c r="M1969" s="15" t="s">
        <v>15548</v>
      </c>
      <c r="N1969" s="15" t="s">
        <v>19137</v>
      </c>
      <c r="O1969" s="56">
        <v>45639</v>
      </c>
    </row>
    <row r="1970" spans="1:15" s="12" customFormat="1">
      <c r="A1970" s="56">
        <v>45639</v>
      </c>
      <c r="B1970" s="15" t="s">
        <v>17489</v>
      </c>
      <c r="C1970" s="15" t="s">
        <v>10220</v>
      </c>
      <c r="D1970" s="15">
        <v>6.73</v>
      </c>
      <c r="E1970" s="56">
        <v>49496</v>
      </c>
      <c r="F1970" s="15">
        <v>96.123400000000004</v>
      </c>
      <c r="G1970" s="15">
        <v>96.123400000000004</v>
      </c>
      <c r="H1970" s="15">
        <v>7.26</v>
      </c>
      <c r="I1970" s="15">
        <v>230</v>
      </c>
      <c r="J1970" s="15" t="s">
        <v>17426</v>
      </c>
      <c r="K1970" s="15" t="s">
        <v>23</v>
      </c>
      <c r="L1970" s="15">
        <v>2</v>
      </c>
      <c r="M1970" s="15" t="s">
        <v>15548</v>
      </c>
      <c r="N1970" s="15" t="s">
        <v>17974</v>
      </c>
      <c r="O1970" s="56">
        <v>45639</v>
      </c>
    </row>
    <row r="1971" spans="1:15" s="12" customFormat="1">
      <c r="A1971" s="56">
        <v>45639</v>
      </c>
      <c r="B1971" s="15" t="s">
        <v>17489</v>
      </c>
      <c r="C1971" s="15" t="s">
        <v>2095</v>
      </c>
      <c r="D1971" s="15">
        <v>7.44</v>
      </c>
      <c r="E1971" s="56">
        <v>49003</v>
      </c>
      <c r="F1971" s="15">
        <v>101.8758</v>
      </c>
      <c r="G1971" s="15">
        <v>101.8758</v>
      </c>
      <c r="H1971" s="15">
        <v>7.15</v>
      </c>
      <c r="I1971" s="15">
        <v>2500</v>
      </c>
      <c r="J1971" s="15" t="s">
        <v>17426</v>
      </c>
      <c r="K1971" s="15" t="s">
        <v>23</v>
      </c>
      <c r="L1971" s="15">
        <v>1</v>
      </c>
      <c r="M1971" s="15" t="s">
        <v>15548</v>
      </c>
      <c r="N1971" s="15" t="s">
        <v>19138</v>
      </c>
      <c r="O1971" s="56">
        <v>45639</v>
      </c>
    </row>
    <row r="1972" spans="1:15" s="12" customFormat="1">
      <c r="A1972" s="56">
        <v>45639</v>
      </c>
      <c r="B1972" s="15" t="s">
        <v>17489</v>
      </c>
      <c r="C1972" s="15" t="s">
        <v>8677</v>
      </c>
      <c r="D1972" s="15">
        <v>7.39</v>
      </c>
      <c r="E1972" s="56">
        <v>49140</v>
      </c>
      <c r="F1972" s="15">
        <v>101.605</v>
      </c>
      <c r="G1972" s="15">
        <v>101.605</v>
      </c>
      <c r="H1972" s="15">
        <v>7.15</v>
      </c>
      <c r="I1972" s="15">
        <v>2500</v>
      </c>
      <c r="J1972" s="15" t="s">
        <v>17426</v>
      </c>
      <c r="K1972" s="15" t="s">
        <v>23</v>
      </c>
      <c r="L1972" s="15">
        <v>1</v>
      </c>
      <c r="M1972" s="15" t="s">
        <v>15548</v>
      </c>
      <c r="N1972" s="15" t="s">
        <v>19139</v>
      </c>
      <c r="O1972" s="56">
        <v>45639</v>
      </c>
    </row>
    <row r="1973" spans="1:15" s="12" customFormat="1">
      <c r="A1973" s="56">
        <v>45639</v>
      </c>
      <c r="B1973" s="15" t="s">
        <v>17489</v>
      </c>
      <c r="C1973" s="15" t="s">
        <v>3752</v>
      </c>
      <c r="D1973" s="15">
        <v>10.039999999999999</v>
      </c>
      <c r="E1973" s="56">
        <v>46545</v>
      </c>
      <c r="F1973" s="15">
        <v>106.3019</v>
      </c>
      <c r="G1973" s="15">
        <v>106.3019</v>
      </c>
      <c r="H1973" s="15">
        <v>7.35</v>
      </c>
      <c r="I1973" s="15">
        <v>10</v>
      </c>
      <c r="J1973" s="15" t="s">
        <v>17426</v>
      </c>
      <c r="K1973" s="15" t="s">
        <v>23</v>
      </c>
      <c r="L1973" s="15">
        <v>1</v>
      </c>
      <c r="M1973" s="15" t="s">
        <v>15548</v>
      </c>
      <c r="N1973" s="15" t="s">
        <v>19028</v>
      </c>
      <c r="O1973" s="56">
        <v>45639</v>
      </c>
    </row>
    <row r="1974" spans="1:15" s="12" customFormat="1">
      <c r="A1974" s="56">
        <v>45639</v>
      </c>
      <c r="B1974" s="15" t="s">
        <v>17495</v>
      </c>
      <c r="C1974" s="15" t="s">
        <v>4071</v>
      </c>
      <c r="D1974" s="15">
        <v>7.98</v>
      </c>
      <c r="E1974" s="56">
        <v>401768</v>
      </c>
      <c r="F1974" s="15">
        <v>100.67</v>
      </c>
      <c r="G1974" s="15">
        <v>100.77589999999999</v>
      </c>
      <c r="H1974" s="15">
        <v>7.8541999999999996</v>
      </c>
      <c r="I1974" s="15">
        <v>700</v>
      </c>
      <c r="J1974" s="15" t="s">
        <v>17426</v>
      </c>
      <c r="K1974" s="15" t="s">
        <v>23</v>
      </c>
      <c r="L1974" s="15">
        <v>4</v>
      </c>
      <c r="M1974" s="15" t="s">
        <v>15548</v>
      </c>
      <c r="N1974" s="15" t="s">
        <v>17981</v>
      </c>
      <c r="O1974" s="56">
        <v>45639</v>
      </c>
    </row>
    <row r="1975" spans="1:15" s="12" customFormat="1">
      <c r="A1975" s="56">
        <v>45639</v>
      </c>
      <c r="B1975" s="15" t="s">
        <v>19140</v>
      </c>
      <c r="C1975" s="15" t="s">
        <v>19141</v>
      </c>
      <c r="D1975" s="15">
        <v>12.5</v>
      </c>
      <c r="E1975" s="56">
        <v>45905</v>
      </c>
      <c r="F1975" s="15">
        <v>100.18</v>
      </c>
      <c r="G1975" s="15">
        <v>100.18</v>
      </c>
      <c r="H1975" s="15">
        <v>11.27</v>
      </c>
      <c r="I1975" s="15">
        <v>1900</v>
      </c>
      <c r="J1975" s="15" t="s">
        <v>17426</v>
      </c>
      <c r="K1975" s="15" t="s">
        <v>23</v>
      </c>
      <c r="L1975" s="15">
        <v>2</v>
      </c>
      <c r="M1975" s="15" t="s">
        <v>17433</v>
      </c>
      <c r="N1975" s="15" t="s">
        <v>19142</v>
      </c>
      <c r="O1975" s="56">
        <v>45639</v>
      </c>
    </row>
    <row r="1976" spans="1:15" s="12" customFormat="1">
      <c r="A1976" s="56">
        <v>45639</v>
      </c>
      <c r="B1976" s="15" t="s">
        <v>17508</v>
      </c>
      <c r="C1976" s="15" t="s">
        <v>17509</v>
      </c>
      <c r="D1976" s="15">
        <v>9.85</v>
      </c>
      <c r="E1976" s="56">
        <v>45793</v>
      </c>
      <c r="F1976" s="15">
        <v>99.923199999999994</v>
      </c>
      <c r="G1976" s="15">
        <v>99.923199999999994</v>
      </c>
      <c r="H1976" s="15">
        <v>10.5</v>
      </c>
      <c r="I1976" s="15">
        <v>17</v>
      </c>
      <c r="J1976" s="15" t="s">
        <v>17426</v>
      </c>
      <c r="K1976" s="15" t="s">
        <v>23</v>
      </c>
      <c r="L1976" s="15">
        <v>13</v>
      </c>
      <c r="M1976" s="15" t="s">
        <v>15548</v>
      </c>
      <c r="N1976" s="15" t="s">
        <v>17510</v>
      </c>
      <c r="O1976" s="56">
        <v>45639</v>
      </c>
    </row>
    <row r="1977" spans="1:15" s="12" customFormat="1">
      <c r="A1977" s="56">
        <v>45639</v>
      </c>
      <c r="B1977" s="15" t="s">
        <v>17508</v>
      </c>
      <c r="C1977" s="15" t="s">
        <v>17984</v>
      </c>
      <c r="D1977" s="15">
        <v>10.199999999999999</v>
      </c>
      <c r="E1977" s="56">
        <v>46010</v>
      </c>
      <c r="F1977" s="15">
        <v>65.95</v>
      </c>
      <c r="G1977" s="15">
        <v>65.930000000000007</v>
      </c>
      <c r="H1977" s="15">
        <v>12.5045</v>
      </c>
      <c r="I1977" s="15">
        <v>104</v>
      </c>
      <c r="J1977" s="15" t="s">
        <v>17426</v>
      </c>
      <c r="K1977" s="15" t="s">
        <v>23</v>
      </c>
      <c r="L1977" s="15">
        <v>2</v>
      </c>
      <c r="M1977" s="15" t="s">
        <v>15548</v>
      </c>
      <c r="N1977" s="15" t="s">
        <v>17985</v>
      </c>
      <c r="O1977" s="56">
        <v>45639</v>
      </c>
    </row>
    <row r="1978" spans="1:15" s="12" customFormat="1">
      <c r="A1978" s="56">
        <v>45639</v>
      </c>
      <c r="B1978" s="15" t="s">
        <v>17508</v>
      </c>
      <c r="C1978" s="15" t="s">
        <v>17513</v>
      </c>
      <c r="D1978" s="15">
        <v>0</v>
      </c>
      <c r="E1978" s="56">
        <v>46052</v>
      </c>
      <c r="F1978" s="15">
        <v>83.027799999999999</v>
      </c>
      <c r="G1978" s="15">
        <v>83.027799999999999</v>
      </c>
      <c r="H1978" s="15">
        <v>12.25</v>
      </c>
      <c r="I1978" s="15">
        <v>2</v>
      </c>
      <c r="J1978" s="15" t="s">
        <v>17426</v>
      </c>
      <c r="K1978" s="15" t="s">
        <v>23</v>
      </c>
      <c r="L1978" s="15">
        <v>1</v>
      </c>
      <c r="M1978" s="15" t="s">
        <v>15548</v>
      </c>
      <c r="N1978" s="15" t="s">
        <v>19143</v>
      </c>
      <c r="O1978" s="56">
        <v>45639</v>
      </c>
    </row>
    <row r="1979" spans="1:15" s="12" customFormat="1">
      <c r="A1979" s="56">
        <v>45639</v>
      </c>
      <c r="B1979" s="15" t="s">
        <v>17516</v>
      </c>
      <c r="C1979" s="15" t="s">
        <v>14228</v>
      </c>
      <c r="D1979" s="15">
        <v>9.6</v>
      </c>
      <c r="E1979" s="56">
        <v>48849</v>
      </c>
      <c r="F1979" s="15">
        <v>100.07</v>
      </c>
      <c r="G1979" s="15">
        <v>100.1925</v>
      </c>
      <c r="H1979" s="15">
        <v>9.5333000000000006</v>
      </c>
      <c r="I1979" s="15">
        <v>40</v>
      </c>
      <c r="J1979" s="15" t="s">
        <v>17426</v>
      </c>
      <c r="K1979" s="15" t="s">
        <v>23</v>
      </c>
      <c r="L1979" s="15">
        <v>4</v>
      </c>
      <c r="M1979" s="15" t="s">
        <v>15548</v>
      </c>
      <c r="N1979" s="15" t="s">
        <v>17517</v>
      </c>
      <c r="O1979" s="56">
        <v>45639</v>
      </c>
    </row>
    <row r="1980" spans="1:15" s="12" customFormat="1">
      <c r="A1980" s="56">
        <v>45639</v>
      </c>
      <c r="B1980" s="15" t="s">
        <v>17519</v>
      </c>
      <c r="C1980" s="15" t="s">
        <v>17523</v>
      </c>
      <c r="D1980" s="15">
        <v>10.01</v>
      </c>
      <c r="E1980" s="56">
        <v>46075</v>
      </c>
      <c r="F1980" s="15">
        <v>95.137600000000006</v>
      </c>
      <c r="G1980" s="15">
        <v>95.137600000000006</v>
      </c>
      <c r="H1980" s="15">
        <v>15.5</v>
      </c>
      <c r="I1980" s="15">
        <v>1</v>
      </c>
      <c r="J1980" s="15" t="s">
        <v>17426</v>
      </c>
      <c r="K1980" s="15" t="s">
        <v>23</v>
      </c>
      <c r="L1980" s="15">
        <v>1</v>
      </c>
      <c r="M1980" s="15" t="s">
        <v>15548</v>
      </c>
      <c r="N1980" s="15" t="s">
        <v>17990</v>
      </c>
      <c r="O1980" s="56">
        <v>45639</v>
      </c>
    </row>
    <row r="1981" spans="1:15" s="12" customFormat="1">
      <c r="A1981" s="56">
        <v>45639</v>
      </c>
      <c r="B1981" s="15" t="s">
        <v>18577</v>
      </c>
      <c r="C1981" s="15" t="s">
        <v>8507</v>
      </c>
      <c r="D1981" s="15">
        <v>8.8000000000000007</v>
      </c>
      <c r="E1981" s="56">
        <v>45859</v>
      </c>
      <c r="F1981" s="15">
        <v>99.971999999999994</v>
      </c>
      <c r="G1981" s="15">
        <v>99.971999999999994</v>
      </c>
      <c r="H1981" s="15">
        <v>8.5500000000000007</v>
      </c>
      <c r="I1981" s="15">
        <v>100</v>
      </c>
      <c r="J1981" s="15" t="s">
        <v>17426</v>
      </c>
      <c r="K1981" s="15" t="s">
        <v>23</v>
      </c>
      <c r="L1981" s="15">
        <v>1</v>
      </c>
      <c r="M1981" s="15" t="s">
        <v>15548</v>
      </c>
      <c r="N1981" s="15" t="s">
        <v>19144</v>
      </c>
      <c r="O1981" s="56">
        <v>45639</v>
      </c>
    </row>
    <row r="1982" spans="1:15" s="12" customFormat="1">
      <c r="A1982" s="56">
        <v>45639</v>
      </c>
      <c r="B1982" s="15" t="s">
        <v>17526</v>
      </c>
      <c r="C1982" s="15" t="s">
        <v>18221</v>
      </c>
      <c r="D1982" s="15">
        <v>0</v>
      </c>
      <c r="E1982" s="56">
        <v>46497</v>
      </c>
      <c r="F1982" s="15">
        <v>180</v>
      </c>
      <c r="G1982" s="15">
        <v>180</v>
      </c>
      <c r="H1982" s="15">
        <v>7.5</v>
      </c>
      <c r="I1982" s="15">
        <v>6</v>
      </c>
      <c r="J1982" s="15" t="s">
        <v>17426</v>
      </c>
      <c r="K1982" s="15" t="s">
        <v>23</v>
      </c>
      <c r="L1982" s="15">
        <v>1</v>
      </c>
      <c r="M1982" s="15" t="s">
        <v>17433</v>
      </c>
      <c r="N1982" s="15" t="s">
        <v>18222</v>
      </c>
      <c r="O1982" s="56">
        <v>45639</v>
      </c>
    </row>
    <row r="1983" spans="1:15" s="12" customFormat="1">
      <c r="A1983" s="56">
        <v>45639</v>
      </c>
      <c r="B1983" s="15" t="s">
        <v>17526</v>
      </c>
      <c r="C1983" s="15" t="s">
        <v>18443</v>
      </c>
      <c r="D1983" s="15">
        <v>0</v>
      </c>
      <c r="E1983" s="56">
        <v>46706</v>
      </c>
      <c r="F1983" s="15">
        <v>165</v>
      </c>
      <c r="G1983" s="15">
        <v>165</v>
      </c>
      <c r="H1983" s="15">
        <v>7.5</v>
      </c>
      <c r="I1983" s="15">
        <v>12</v>
      </c>
      <c r="J1983" s="15" t="s">
        <v>17426</v>
      </c>
      <c r="K1983" s="15" t="s">
        <v>23</v>
      </c>
      <c r="L1983" s="15">
        <v>1</v>
      </c>
      <c r="M1983" s="15" t="s">
        <v>17433</v>
      </c>
      <c r="N1983" s="15" t="s">
        <v>18444</v>
      </c>
      <c r="O1983" s="56">
        <v>45639</v>
      </c>
    </row>
    <row r="1984" spans="1:15" s="12" customFormat="1">
      <c r="A1984" s="56">
        <v>45639</v>
      </c>
      <c r="B1984" s="15" t="s">
        <v>17526</v>
      </c>
      <c r="C1984" s="15" t="s">
        <v>19145</v>
      </c>
      <c r="D1984" s="15">
        <v>0</v>
      </c>
      <c r="E1984" s="56">
        <v>46729</v>
      </c>
      <c r="F1984" s="15">
        <v>164</v>
      </c>
      <c r="G1984" s="15">
        <v>164</v>
      </c>
      <c r="H1984" s="15">
        <v>7.5</v>
      </c>
      <c r="I1984" s="15">
        <v>10</v>
      </c>
      <c r="J1984" s="15" t="s">
        <v>17426</v>
      </c>
      <c r="K1984" s="15" t="s">
        <v>23</v>
      </c>
      <c r="L1984" s="15">
        <v>1</v>
      </c>
      <c r="M1984" s="15" t="s">
        <v>17433</v>
      </c>
      <c r="N1984" s="15" t="s">
        <v>19146</v>
      </c>
      <c r="O1984" s="56">
        <v>45639</v>
      </c>
    </row>
    <row r="1985" spans="1:15" s="12" customFormat="1">
      <c r="A1985" s="56">
        <v>45639</v>
      </c>
      <c r="B1985" s="15" t="s">
        <v>17526</v>
      </c>
      <c r="C1985" s="15" t="s">
        <v>17535</v>
      </c>
      <c r="D1985" s="15">
        <v>0</v>
      </c>
      <c r="E1985" s="56">
        <v>46797</v>
      </c>
      <c r="F1985" s="15">
        <v>157</v>
      </c>
      <c r="G1985" s="15">
        <v>157</v>
      </c>
      <c r="H1985" s="15">
        <v>7.5</v>
      </c>
      <c r="I1985" s="15">
        <v>13</v>
      </c>
      <c r="J1985" s="15" t="s">
        <v>17426</v>
      </c>
      <c r="K1985" s="15" t="s">
        <v>23</v>
      </c>
      <c r="L1985" s="15">
        <v>2</v>
      </c>
      <c r="M1985" s="15" t="s">
        <v>17433</v>
      </c>
      <c r="N1985" s="15" t="s">
        <v>17536</v>
      </c>
      <c r="O1985" s="56">
        <v>45639</v>
      </c>
    </row>
    <row r="1986" spans="1:15" s="12" customFormat="1">
      <c r="A1986" s="56">
        <v>45639</v>
      </c>
      <c r="B1986" s="15" t="s">
        <v>17526</v>
      </c>
      <c r="C1986" s="15" t="s">
        <v>18227</v>
      </c>
      <c r="D1986" s="15">
        <v>0</v>
      </c>
      <c r="E1986" s="56">
        <v>46854</v>
      </c>
      <c r="F1986" s="15">
        <v>160</v>
      </c>
      <c r="G1986" s="15">
        <v>160</v>
      </c>
      <c r="H1986" s="15">
        <v>7.5</v>
      </c>
      <c r="I1986" s="15">
        <v>11</v>
      </c>
      <c r="J1986" s="15" t="s">
        <v>17426</v>
      </c>
      <c r="K1986" s="15" t="s">
        <v>23</v>
      </c>
      <c r="L1986" s="15">
        <v>1</v>
      </c>
      <c r="M1986" s="15" t="s">
        <v>17433</v>
      </c>
      <c r="N1986" s="15" t="s">
        <v>18228</v>
      </c>
      <c r="O1986" s="56">
        <v>45639</v>
      </c>
    </row>
    <row r="1987" spans="1:15" s="12" customFormat="1">
      <c r="A1987" s="56">
        <v>45639</v>
      </c>
      <c r="B1987" s="15" t="s">
        <v>17526</v>
      </c>
      <c r="C1987" s="15" t="s">
        <v>19147</v>
      </c>
      <c r="D1987" s="15">
        <v>0</v>
      </c>
      <c r="E1987" s="56">
        <v>47110</v>
      </c>
      <c r="F1987" s="15">
        <v>138</v>
      </c>
      <c r="G1987" s="15">
        <v>138</v>
      </c>
      <c r="H1987" s="15">
        <v>7.5</v>
      </c>
      <c r="I1987" s="15">
        <v>24</v>
      </c>
      <c r="J1987" s="15" t="s">
        <v>17426</v>
      </c>
      <c r="K1987" s="15" t="s">
        <v>23</v>
      </c>
      <c r="L1987" s="15">
        <v>3</v>
      </c>
      <c r="M1987" s="15" t="s">
        <v>17433</v>
      </c>
      <c r="N1987" s="15" t="s">
        <v>19148</v>
      </c>
      <c r="O1987" s="56">
        <v>45639</v>
      </c>
    </row>
    <row r="1988" spans="1:15" s="12" customFormat="1">
      <c r="A1988" s="56">
        <v>45639</v>
      </c>
      <c r="B1988" s="15" t="s">
        <v>17526</v>
      </c>
      <c r="C1988" s="15" t="s">
        <v>18695</v>
      </c>
      <c r="D1988" s="15">
        <v>0</v>
      </c>
      <c r="E1988" s="56">
        <v>47131</v>
      </c>
      <c r="F1988" s="15">
        <v>138</v>
      </c>
      <c r="G1988" s="15">
        <v>138</v>
      </c>
      <c r="H1988" s="15">
        <v>7.5</v>
      </c>
      <c r="I1988" s="15">
        <v>8</v>
      </c>
      <c r="J1988" s="15" t="s">
        <v>17426</v>
      </c>
      <c r="K1988" s="15" t="s">
        <v>23</v>
      </c>
      <c r="L1988" s="15">
        <v>1</v>
      </c>
      <c r="M1988" s="15" t="s">
        <v>17433</v>
      </c>
      <c r="N1988" s="15" t="s">
        <v>18696</v>
      </c>
      <c r="O1988" s="56">
        <v>45639</v>
      </c>
    </row>
    <row r="1989" spans="1:15" s="12" customFormat="1">
      <c r="A1989" s="56">
        <v>45639</v>
      </c>
      <c r="B1989" s="15" t="s">
        <v>17540</v>
      </c>
      <c r="C1989" s="15" t="s">
        <v>18939</v>
      </c>
      <c r="D1989" s="15">
        <v>11.25</v>
      </c>
      <c r="E1989" s="56">
        <v>46118</v>
      </c>
      <c r="F1989" s="15">
        <v>97.901600000000002</v>
      </c>
      <c r="G1989" s="15">
        <v>99.355999999999995</v>
      </c>
      <c r="H1989" s="15">
        <v>12.555</v>
      </c>
      <c r="I1989" s="15">
        <v>500</v>
      </c>
      <c r="J1989" s="15" t="s">
        <v>17426</v>
      </c>
      <c r="K1989" s="15" t="s">
        <v>23</v>
      </c>
      <c r="L1989" s="15">
        <v>3</v>
      </c>
      <c r="M1989" s="15" t="s">
        <v>15548</v>
      </c>
      <c r="N1989" s="15" t="s">
        <v>18940</v>
      </c>
      <c r="O1989" s="56">
        <v>45639</v>
      </c>
    </row>
    <row r="1990" spans="1:15" s="12" customFormat="1">
      <c r="A1990" s="56">
        <v>45639</v>
      </c>
      <c r="B1990" s="15" t="s">
        <v>19149</v>
      </c>
      <c r="C1990" s="15" t="s">
        <v>19150</v>
      </c>
      <c r="D1990" s="15">
        <v>7.75</v>
      </c>
      <c r="E1990" s="56">
        <v>46203</v>
      </c>
      <c r="F1990" s="15">
        <v>99.831800000000001</v>
      </c>
      <c r="G1990" s="15">
        <v>99.831800000000001</v>
      </c>
      <c r="H1990" s="15">
        <v>8.1</v>
      </c>
      <c r="I1990" s="15">
        <v>5000</v>
      </c>
      <c r="J1990" s="15" t="s">
        <v>17426</v>
      </c>
      <c r="K1990" s="15" t="s">
        <v>23</v>
      </c>
      <c r="L1990" s="15">
        <v>1</v>
      </c>
      <c r="M1990" s="15" t="s">
        <v>15548</v>
      </c>
      <c r="N1990" s="15" t="s">
        <v>19151</v>
      </c>
      <c r="O1990" s="56">
        <v>45639</v>
      </c>
    </row>
    <row r="1991" spans="1:15" s="12" customFormat="1">
      <c r="A1991" s="56">
        <v>45639</v>
      </c>
      <c r="B1991" s="15" t="s">
        <v>18836</v>
      </c>
      <c r="C1991" s="15" t="s">
        <v>19152</v>
      </c>
      <c r="D1991" s="15">
        <v>0</v>
      </c>
      <c r="E1991" s="56">
        <v>47062</v>
      </c>
      <c r="F1991" s="15">
        <v>95.838099999999997</v>
      </c>
      <c r="G1991" s="15">
        <v>95.838099999999997</v>
      </c>
      <c r="H1991" s="15">
        <v>15</v>
      </c>
      <c r="I1991" s="15">
        <v>3000</v>
      </c>
      <c r="J1991" s="15" t="s">
        <v>17426</v>
      </c>
      <c r="K1991" s="15" t="s">
        <v>23</v>
      </c>
      <c r="L1991" s="15">
        <v>1</v>
      </c>
      <c r="M1991" s="15" t="s">
        <v>17433</v>
      </c>
      <c r="N1991" s="15" t="s">
        <v>19153</v>
      </c>
      <c r="O1991" s="56">
        <v>45639</v>
      </c>
    </row>
    <row r="1992" spans="1:15" s="12" customFormat="1">
      <c r="A1992" s="56">
        <v>45639</v>
      </c>
      <c r="B1992" s="15" t="s">
        <v>17550</v>
      </c>
      <c r="C1992" s="15" t="s">
        <v>17551</v>
      </c>
      <c r="D1992" s="15">
        <v>11.8</v>
      </c>
      <c r="E1992" s="56">
        <v>46573</v>
      </c>
      <c r="F1992" s="15">
        <v>91.495400000000004</v>
      </c>
      <c r="G1992" s="15">
        <v>91.495400000000004</v>
      </c>
      <c r="H1992" s="15">
        <v>12.5</v>
      </c>
      <c r="I1992" s="15">
        <v>7</v>
      </c>
      <c r="J1992" s="15" t="s">
        <v>17426</v>
      </c>
      <c r="K1992" s="15" t="s">
        <v>23</v>
      </c>
      <c r="L1992" s="15">
        <v>1</v>
      </c>
      <c r="M1992" s="15" t="s">
        <v>15548</v>
      </c>
      <c r="N1992" s="15" t="s">
        <v>17552</v>
      </c>
      <c r="O1992" s="56">
        <v>45639</v>
      </c>
    </row>
    <row r="1993" spans="1:15" s="12" customFormat="1">
      <c r="A1993" s="56">
        <v>45639</v>
      </c>
      <c r="B1993" s="15" t="s">
        <v>19154</v>
      </c>
      <c r="C1993" s="15" t="s">
        <v>15229</v>
      </c>
      <c r="D1993" s="15">
        <v>7.23</v>
      </c>
      <c r="E1993" s="56">
        <v>49289</v>
      </c>
      <c r="F1993" s="15">
        <v>100</v>
      </c>
      <c r="G1993" s="15">
        <v>100</v>
      </c>
      <c r="H1993" s="15">
        <v>7.3566000000000003</v>
      </c>
      <c r="I1993" s="15">
        <v>30000</v>
      </c>
      <c r="J1993" s="15" t="s">
        <v>17426</v>
      </c>
      <c r="K1993" s="15" t="s">
        <v>23</v>
      </c>
      <c r="L1993" s="15">
        <v>4</v>
      </c>
      <c r="M1993" s="15" t="s">
        <v>15548</v>
      </c>
      <c r="N1993" s="15" t="s">
        <v>19155</v>
      </c>
      <c r="O1993" s="56">
        <v>45639</v>
      </c>
    </row>
    <row r="1994" spans="1:15" s="12" customFormat="1">
      <c r="A1994" s="56">
        <v>45639</v>
      </c>
      <c r="B1994" s="15" t="s">
        <v>17553</v>
      </c>
      <c r="C1994" s="15" t="s">
        <v>17558</v>
      </c>
      <c r="D1994" s="15">
        <v>9.6199999999999992</v>
      </c>
      <c r="E1994" s="56">
        <v>47816</v>
      </c>
      <c r="F1994" s="15">
        <v>104.3004</v>
      </c>
      <c r="G1994" s="15">
        <v>104.3004</v>
      </c>
      <c r="H1994" s="15">
        <v>8.92</v>
      </c>
      <c r="I1994" s="15">
        <v>10</v>
      </c>
      <c r="J1994" s="15" t="s">
        <v>17426</v>
      </c>
      <c r="K1994" s="15" t="s">
        <v>23</v>
      </c>
      <c r="L1994" s="15">
        <v>1</v>
      </c>
      <c r="M1994" s="15" t="s">
        <v>15548</v>
      </c>
      <c r="N1994" s="15" t="s">
        <v>18702</v>
      </c>
      <c r="O1994" s="56">
        <v>45639</v>
      </c>
    </row>
    <row r="1995" spans="1:15" s="12" customFormat="1">
      <c r="A1995" s="56">
        <v>45639</v>
      </c>
      <c r="B1995" s="15" t="s">
        <v>17559</v>
      </c>
      <c r="C1995" s="15" t="s">
        <v>17562</v>
      </c>
      <c r="D1995" s="15">
        <v>11.4</v>
      </c>
      <c r="E1995" s="56">
        <v>46499</v>
      </c>
      <c r="F1995" s="15">
        <v>98.260199999999998</v>
      </c>
      <c r="G1995" s="15">
        <v>98.337100000000007</v>
      </c>
      <c r="H1995" s="15">
        <v>12.954599999999999</v>
      </c>
      <c r="I1995" s="15">
        <v>11</v>
      </c>
      <c r="J1995" s="15" t="s">
        <v>17426</v>
      </c>
      <c r="K1995" s="15" t="s">
        <v>23</v>
      </c>
      <c r="L1995" s="15">
        <v>5</v>
      </c>
      <c r="M1995" s="15" t="s">
        <v>15548</v>
      </c>
      <c r="N1995" s="15" t="s">
        <v>17563</v>
      </c>
      <c r="O1995" s="56">
        <v>45639</v>
      </c>
    </row>
    <row r="1996" spans="1:15" s="12" customFormat="1">
      <c r="A1996" s="56">
        <v>45639</v>
      </c>
      <c r="B1996" s="15" t="s">
        <v>19156</v>
      </c>
      <c r="C1996" s="15" t="s">
        <v>19157</v>
      </c>
      <c r="D1996" s="15">
        <v>0</v>
      </c>
      <c r="E1996" s="56">
        <v>46990</v>
      </c>
      <c r="F1996" s="15">
        <v>97.985100000000003</v>
      </c>
      <c r="G1996" s="15">
        <v>97.985100000000003</v>
      </c>
      <c r="H1996" s="15">
        <v>11.5</v>
      </c>
      <c r="I1996" s="15">
        <v>0</v>
      </c>
      <c r="J1996" s="15" t="s">
        <v>17426</v>
      </c>
      <c r="K1996" s="15" t="s">
        <v>23</v>
      </c>
      <c r="L1996" s="15">
        <v>1</v>
      </c>
      <c r="M1996" s="15" t="s">
        <v>15548</v>
      </c>
      <c r="N1996" s="15" t="s">
        <v>19158</v>
      </c>
      <c r="O1996" s="56">
        <v>45639</v>
      </c>
    </row>
    <row r="1997" spans="1:15" s="12" customFormat="1">
      <c r="A1997" s="56">
        <v>45639</v>
      </c>
      <c r="B1997" s="15" t="s">
        <v>17570</v>
      </c>
      <c r="C1997" s="15" t="s">
        <v>17571</v>
      </c>
      <c r="D1997" s="15">
        <v>0</v>
      </c>
      <c r="E1997" s="56">
        <v>46163</v>
      </c>
      <c r="F1997" s="15">
        <v>85.532600000000002</v>
      </c>
      <c r="G1997" s="15">
        <v>85.528000000000006</v>
      </c>
      <c r="H1997" s="15">
        <v>11.5</v>
      </c>
      <c r="I1997" s="15">
        <v>11</v>
      </c>
      <c r="J1997" s="15" t="s">
        <v>17426</v>
      </c>
      <c r="K1997" s="15" t="s">
        <v>23</v>
      </c>
      <c r="L1997" s="15">
        <v>10</v>
      </c>
      <c r="M1997" s="15" t="s">
        <v>15548</v>
      </c>
      <c r="N1997" s="15" t="s">
        <v>17572</v>
      </c>
      <c r="O1997" s="56">
        <v>45639</v>
      </c>
    </row>
    <row r="1998" spans="1:15" s="12" customFormat="1">
      <c r="A1998" s="56">
        <v>45639</v>
      </c>
      <c r="B1998" s="15" t="s">
        <v>17570</v>
      </c>
      <c r="C1998" s="15" t="s">
        <v>19059</v>
      </c>
      <c r="D1998" s="15">
        <v>10.5</v>
      </c>
      <c r="E1998" s="56">
        <v>46012</v>
      </c>
      <c r="F1998" s="15">
        <v>100.01560000000001</v>
      </c>
      <c r="G1998" s="15">
        <v>100.01560000000001</v>
      </c>
      <c r="H1998" s="15">
        <v>11</v>
      </c>
      <c r="I1998" s="15">
        <v>0.2</v>
      </c>
      <c r="J1998" s="15" t="s">
        <v>17426</v>
      </c>
      <c r="K1998" s="15" t="s">
        <v>23</v>
      </c>
      <c r="L1998" s="15">
        <v>1</v>
      </c>
      <c r="M1998" s="15" t="s">
        <v>15548</v>
      </c>
      <c r="N1998" s="15" t="s">
        <v>19159</v>
      </c>
      <c r="O1998" s="56">
        <v>45639</v>
      </c>
    </row>
    <row r="1999" spans="1:15" s="12" customFormat="1">
      <c r="A1999" s="56">
        <v>45639</v>
      </c>
      <c r="B1999" s="15" t="s">
        <v>17581</v>
      </c>
      <c r="C1999" s="15" t="s">
        <v>17582</v>
      </c>
      <c r="D1999" s="15">
        <v>0</v>
      </c>
      <c r="E1999" s="56">
        <v>45971</v>
      </c>
      <c r="F1999" s="15">
        <v>99.95</v>
      </c>
      <c r="G1999" s="15">
        <v>99.95</v>
      </c>
      <c r="H1999" s="15">
        <v>10.532</v>
      </c>
      <c r="I1999" s="15">
        <v>74</v>
      </c>
      <c r="J1999" s="15" t="s">
        <v>17426</v>
      </c>
      <c r="K1999" s="15" t="s">
        <v>23</v>
      </c>
      <c r="L1999" s="15">
        <v>2</v>
      </c>
      <c r="M1999" s="15" t="s">
        <v>15548</v>
      </c>
      <c r="N1999" s="15" t="s">
        <v>18842</v>
      </c>
      <c r="O1999" s="56">
        <v>45639</v>
      </c>
    </row>
    <row r="2000" spans="1:15" s="12" customFormat="1">
      <c r="A2000" s="56">
        <v>45639</v>
      </c>
      <c r="B2000" s="15" t="s">
        <v>17581</v>
      </c>
      <c r="C2000" s="15" t="s">
        <v>17589</v>
      </c>
      <c r="D2000" s="15">
        <v>9.75</v>
      </c>
      <c r="E2000" s="56">
        <v>46278</v>
      </c>
      <c r="F2000" s="15">
        <v>98.261899999999997</v>
      </c>
      <c r="G2000" s="15">
        <v>98.294300000000007</v>
      </c>
      <c r="H2000" s="15">
        <v>11.377800000000001</v>
      </c>
      <c r="I2000" s="15">
        <v>9</v>
      </c>
      <c r="J2000" s="15" t="s">
        <v>17426</v>
      </c>
      <c r="K2000" s="15" t="s">
        <v>23</v>
      </c>
      <c r="L2000" s="15">
        <v>2</v>
      </c>
      <c r="M2000" s="15" t="s">
        <v>15548</v>
      </c>
      <c r="N2000" s="15" t="s">
        <v>17590</v>
      </c>
      <c r="O2000" s="56">
        <v>45639</v>
      </c>
    </row>
    <row r="2001" spans="1:15" s="12" customFormat="1">
      <c r="A2001" s="56">
        <v>45639</v>
      </c>
      <c r="B2001" s="15" t="s">
        <v>17593</v>
      </c>
      <c r="C2001" s="15" t="s">
        <v>17594</v>
      </c>
      <c r="D2001" s="15">
        <v>0</v>
      </c>
      <c r="E2001" s="56">
        <v>46011</v>
      </c>
      <c r="F2001" s="15">
        <v>98.785600000000002</v>
      </c>
      <c r="G2001" s="15">
        <v>98.785600000000002</v>
      </c>
      <c r="H2001" s="15">
        <v>13</v>
      </c>
      <c r="I2001" s="15">
        <v>6</v>
      </c>
      <c r="J2001" s="15" t="s">
        <v>17426</v>
      </c>
      <c r="K2001" s="15" t="s">
        <v>23</v>
      </c>
      <c r="L2001" s="15">
        <v>6</v>
      </c>
      <c r="M2001" s="15" t="s">
        <v>15548</v>
      </c>
      <c r="N2001" s="15" t="s">
        <v>17595</v>
      </c>
      <c r="O2001" s="56">
        <v>45639</v>
      </c>
    </row>
    <row r="2002" spans="1:15" s="12" customFormat="1">
      <c r="A2002" s="56">
        <v>45639</v>
      </c>
      <c r="B2002" s="15" t="s">
        <v>18843</v>
      </c>
      <c r="C2002" s="15" t="s">
        <v>18844</v>
      </c>
      <c r="D2002" s="15">
        <v>10.199999999999999</v>
      </c>
      <c r="E2002" s="56">
        <v>46047</v>
      </c>
      <c r="F2002" s="15">
        <v>99.0291</v>
      </c>
      <c r="G2002" s="15">
        <v>99.0291</v>
      </c>
      <c r="H2002" s="15">
        <v>11.6</v>
      </c>
      <c r="I2002" s="15">
        <v>13</v>
      </c>
      <c r="J2002" s="15" t="s">
        <v>17426</v>
      </c>
      <c r="K2002" s="15" t="s">
        <v>23</v>
      </c>
      <c r="L2002" s="15">
        <v>2</v>
      </c>
      <c r="M2002" s="15" t="s">
        <v>15548</v>
      </c>
      <c r="N2002" s="15" t="s">
        <v>18845</v>
      </c>
      <c r="O2002" s="56">
        <v>45639</v>
      </c>
    </row>
    <row r="2003" spans="1:15" s="12" customFormat="1">
      <c r="A2003" s="56">
        <v>45639</v>
      </c>
      <c r="B2003" s="15" t="s">
        <v>17596</v>
      </c>
      <c r="C2003" s="15" t="s">
        <v>7719</v>
      </c>
      <c r="D2003" s="15">
        <v>7.9264999999999999</v>
      </c>
      <c r="E2003" s="56">
        <v>46582</v>
      </c>
      <c r="F2003" s="15">
        <v>100.4171</v>
      </c>
      <c r="G2003" s="15">
        <v>100.4171</v>
      </c>
      <c r="H2003" s="15">
        <v>7.71</v>
      </c>
      <c r="I2003" s="15">
        <v>2500</v>
      </c>
      <c r="J2003" s="15" t="s">
        <v>17426</v>
      </c>
      <c r="K2003" s="15" t="s">
        <v>23</v>
      </c>
      <c r="L2003" s="15">
        <v>1</v>
      </c>
      <c r="M2003" s="15" t="s">
        <v>15548</v>
      </c>
      <c r="N2003" s="15" t="s">
        <v>19160</v>
      </c>
      <c r="O2003" s="56">
        <v>45639</v>
      </c>
    </row>
    <row r="2004" spans="1:15" s="12" customFormat="1">
      <c r="A2004" s="56">
        <v>45639</v>
      </c>
      <c r="B2004" s="15" t="s">
        <v>17596</v>
      </c>
      <c r="C2004" s="15" t="s">
        <v>14527</v>
      </c>
      <c r="D2004" s="15">
        <v>7.61</v>
      </c>
      <c r="E2004" s="56">
        <v>49185</v>
      </c>
      <c r="F2004" s="15">
        <v>101.1302</v>
      </c>
      <c r="G2004" s="15">
        <v>101.1302</v>
      </c>
      <c r="H2004" s="15">
        <v>7.43</v>
      </c>
      <c r="I2004" s="15">
        <v>1500</v>
      </c>
      <c r="J2004" s="15" t="s">
        <v>17426</v>
      </c>
      <c r="K2004" s="15" t="s">
        <v>23</v>
      </c>
      <c r="L2004" s="15">
        <v>2</v>
      </c>
      <c r="M2004" s="15" t="s">
        <v>15548</v>
      </c>
      <c r="N2004" s="15" t="s">
        <v>18025</v>
      </c>
      <c r="O2004" s="56">
        <v>45639</v>
      </c>
    </row>
    <row r="2005" spans="1:15" s="12" customFormat="1">
      <c r="A2005" s="56">
        <v>45639</v>
      </c>
      <c r="B2005" s="15" t="s">
        <v>17596</v>
      </c>
      <c r="C2005" s="15" t="s">
        <v>15255</v>
      </c>
      <c r="D2005" s="15">
        <v>7.74</v>
      </c>
      <c r="E2005" s="56">
        <v>46682</v>
      </c>
      <c r="F2005" s="15">
        <v>100.1118</v>
      </c>
      <c r="G2005" s="15">
        <v>100.05589999999999</v>
      </c>
      <c r="H2005" s="15">
        <v>7.7229999999999999</v>
      </c>
      <c r="I2005" s="15">
        <v>5000</v>
      </c>
      <c r="J2005" s="15" t="s">
        <v>17426</v>
      </c>
      <c r="K2005" s="15" t="s">
        <v>23</v>
      </c>
      <c r="L2005" s="15">
        <v>2</v>
      </c>
      <c r="M2005" s="15" t="s">
        <v>15548</v>
      </c>
      <c r="N2005" s="15" t="s">
        <v>18026</v>
      </c>
      <c r="O2005" s="56">
        <v>45639</v>
      </c>
    </row>
    <row r="2006" spans="1:15" s="12" customFormat="1">
      <c r="A2006" s="56">
        <v>45639</v>
      </c>
      <c r="B2006" s="15" t="s">
        <v>17605</v>
      </c>
      <c r="C2006" s="15" t="s">
        <v>13988</v>
      </c>
      <c r="D2006" s="15">
        <v>7.32</v>
      </c>
      <c r="E2006" s="56">
        <v>46140</v>
      </c>
      <c r="F2006" s="15">
        <v>98.653300000000002</v>
      </c>
      <c r="G2006" s="15">
        <v>98.653300000000002</v>
      </c>
      <c r="H2006" s="15">
        <v>8.35</v>
      </c>
      <c r="I2006" s="15">
        <v>200</v>
      </c>
      <c r="J2006" s="15" t="s">
        <v>17426</v>
      </c>
      <c r="K2006" s="15" t="s">
        <v>23</v>
      </c>
      <c r="L2006" s="15">
        <v>1</v>
      </c>
      <c r="M2006" s="15" t="s">
        <v>15548</v>
      </c>
      <c r="N2006" s="15" t="s">
        <v>19161</v>
      </c>
      <c r="O2006" s="56">
        <v>45639</v>
      </c>
    </row>
    <row r="2007" spans="1:15" s="12" customFormat="1">
      <c r="A2007" s="56">
        <v>45639</v>
      </c>
      <c r="B2007" s="15" t="s">
        <v>17602</v>
      </c>
      <c r="C2007" s="15" t="s">
        <v>16519</v>
      </c>
      <c r="D2007" s="15">
        <v>8.25</v>
      </c>
      <c r="E2007" s="56">
        <v>45720</v>
      </c>
      <c r="F2007" s="15">
        <v>99.967500000000001</v>
      </c>
      <c r="G2007" s="15">
        <v>99.967500000000001</v>
      </c>
      <c r="H2007" s="15">
        <v>8.25</v>
      </c>
      <c r="I2007" s="15">
        <v>0.61</v>
      </c>
      <c r="J2007" s="15" t="s">
        <v>17426</v>
      </c>
      <c r="K2007" s="15" t="s">
        <v>23</v>
      </c>
      <c r="L2007" s="15">
        <v>7</v>
      </c>
      <c r="M2007" s="15" t="s">
        <v>15548</v>
      </c>
      <c r="N2007" s="15" t="s">
        <v>18707</v>
      </c>
      <c r="O2007" s="56">
        <v>45639</v>
      </c>
    </row>
    <row r="2008" spans="1:15" s="12" customFormat="1">
      <c r="A2008" s="56">
        <v>45639</v>
      </c>
      <c r="B2008" s="15" t="s">
        <v>17605</v>
      </c>
      <c r="C2008" s="15" t="s">
        <v>16995</v>
      </c>
      <c r="D2008" s="15">
        <v>8.4</v>
      </c>
      <c r="E2008" s="56">
        <v>45998</v>
      </c>
      <c r="F2008" s="15">
        <v>99.992000000000004</v>
      </c>
      <c r="G2008" s="15">
        <v>99.992000000000004</v>
      </c>
      <c r="H2008" s="15">
        <v>8.4</v>
      </c>
      <c r="I2008" s="15">
        <v>1.06</v>
      </c>
      <c r="J2008" s="15" t="s">
        <v>17426</v>
      </c>
      <c r="K2008" s="15" t="s">
        <v>23</v>
      </c>
      <c r="L2008" s="15">
        <v>1</v>
      </c>
      <c r="M2008" s="15" t="s">
        <v>15548</v>
      </c>
      <c r="N2008" s="15" t="s">
        <v>18708</v>
      </c>
      <c r="O2008" s="56">
        <v>45639</v>
      </c>
    </row>
    <row r="2009" spans="1:15" s="12" customFormat="1">
      <c r="A2009" s="56">
        <v>45639</v>
      </c>
      <c r="B2009" s="15" t="s">
        <v>17605</v>
      </c>
      <c r="C2009" s="15" t="s">
        <v>12373</v>
      </c>
      <c r="D2009" s="15">
        <v>8.6</v>
      </c>
      <c r="E2009" s="56">
        <v>47182</v>
      </c>
      <c r="F2009" s="15">
        <v>101.2681</v>
      </c>
      <c r="G2009" s="15">
        <v>101.2333</v>
      </c>
      <c r="H2009" s="15">
        <v>8.2200000000000006</v>
      </c>
      <c r="I2009" s="15">
        <v>1000</v>
      </c>
      <c r="J2009" s="15" t="s">
        <v>17426</v>
      </c>
      <c r="K2009" s="15" t="s">
        <v>23</v>
      </c>
      <c r="L2009" s="15">
        <v>2</v>
      </c>
      <c r="M2009" s="15" t="s">
        <v>15548</v>
      </c>
      <c r="N2009" s="15" t="s">
        <v>19162</v>
      </c>
      <c r="O2009" s="56">
        <v>45639</v>
      </c>
    </row>
    <row r="2010" spans="1:15" s="12" customFormat="1">
      <c r="A2010" s="56">
        <v>45639</v>
      </c>
      <c r="B2010" s="15" t="s">
        <v>17605</v>
      </c>
      <c r="C2010" s="15" t="s">
        <v>3935</v>
      </c>
      <c r="D2010" s="15">
        <v>9.5</v>
      </c>
      <c r="E2010" s="56">
        <v>401768</v>
      </c>
      <c r="F2010" s="15">
        <v>99.016999999999996</v>
      </c>
      <c r="G2010" s="15">
        <v>99.016999999999996</v>
      </c>
      <c r="H2010" s="15">
        <v>9.64</v>
      </c>
      <c r="I2010" s="15">
        <v>500</v>
      </c>
      <c r="J2010" s="15" t="s">
        <v>17426</v>
      </c>
      <c r="K2010" s="15" t="s">
        <v>23</v>
      </c>
      <c r="L2010" s="15">
        <v>1</v>
      </c>
      <c r="M2010" s="15" t="s">
        <v>15548</v>
      </c>
      <c r="N2010" s="15" t="s">
        <v>17608</v>
      </c>
      <c r="O2010" s="56">
        <v>45639</v>
      </c>
    </row>
    <row r="2011" spans="1:15" s="12" customFormat="1">
      <c r="A2011" s="56">
        <v>45639</v>
      </c>
      <c r="B2011" s="15" t="s">
        <v>17616</v>
      </c>
      <c r="C2011" s="15" t="s">
        <v>19163</v>
      </c>
      <c r="D2011" s="15">
        <v>8.7899999999999991</v>
      </c>
      <c r="E2011" s="56">
        <v>47073</v>
      </c>
      <c r="F2011" s="15">
        <v>110.98309999999999</v>
      </c>
      <c r="G2011" s="15">
        <v>110.98309999999999</v>
      </c>
      <c r="H2011" s="15">
        <v>5.35</v>
      </c>
      <c r="I2011" s="15">
        <v>2.99</v>
      </c>
      <c r="J2011" s="15" t="s">
        <v>17426</v>
      </c>
      <c r="K2011" s="15" t="s">
        <v>23</v>
      </c>
      <c r="L2011" s="15">
        <v>1</v>
      </c>
      <c r="M2011" s="15" t="s">
        <v>15548</v>
      </c>
      <c r="N2011" s="15" t="s">
        <v>19164</v>
      </c>
      <c r="O2011" s="56">
        <v>45639</v>
      </c>
    </row>
    <row r="2012" spans="1:15" s="12" customFormat="1">
      <c r="A2012" s="56">
        <v>45639</v>
      </c>
      <c r="B2012" s="15" t="s">
        <v>17616</v>
      </c>
      <c r="C2012" s="15" t="s">
        <v>11312</v>
      </c>
      <c r="D2012" s="15">
        <v>8.0299999999999994</v>
      </c>
      <c r="E2012" s="56">
        <v>46144</v>
      </c>
      <c r="F2012" s="15">
        <v>100.5012</v>
      </c>
      <c r="G2012" s="15">
        <v>100.5012</v>
      </c>
      <c r="H2012" s="15">
        <v>7.58</v>
      </c>
      <c r="I2012" s="15">
        <v>2500</v>
      </c>
      <c r="J2012" s="15" t="s">
        <v>17426</v>
      </c>
      <c r="K2012" s="15" t="s">
        <v>23</v>
      </c>
      <c r="L2012" s="15">
        <v>1</v>
      </c>
      <c r="M2012" s="15" t="s">
        <v>15548</v>
      </c>
      <c r="N2012" s="15" t="s">
        <v>19166</v>
      </c>
      <c r="O2012" s="56">
        <v>45639</v>
      </c>
    </row>
    <row r="2013" spans="1:15" s="12" customFormat="1">
      <c r="A2013" s="56">
        <v>45639</v>
      </c>
      <c r="B2013" s="15" t="s">
        <v>17616</v>
      </c>
      <c r="C2013" s="15" t="s">
        <v>13853</v>
      </c>
      <c r="D2013" s="15">
        <v>7.85</v>
      </c>
      <c r="E2013" s="56">
        <v>46846</v>
      </c>
      <c r="F2013" s="15">
        <v>101.68</v>
      </c>
      <c r="G2013" s="15">
        <v>101.68</v>
      </c>
      <c r="H2013" s="15">
        <v>7.3894000000000002</v>
      </c>
      <c r="I2013" s="15">
        <v>250</v>
      </c>
      <c r="J2013" s="15" t="s">
        <v>17426</v>
      </c>
      <c r="K2013" s="15" t="s">
        <v>23</v>
      </c>
      <c r="L2013" s="15">
        <v>2</v>
      </c>
      <c r="M2013" s="15" t="s">
        <v>15548</v>
      </c>
      <c r="N2013" s="15" t="s">
        <v>18712</v>
      </c>
      <c r="O2013" s="56">
        <v>45639</v>
      </c>
    </row>
    <row r="2014" spans="1:15" s="12" customFormat="1">
      <c r="A2014" s="56">
        <v>45639</v>
      </c>
      <c r="B2014" s="15" t="s">
        <v>17616</v>
      </c>
      <c r="C2014" s="15" t="s">
        <v>10052</v>
      </c>
      <c r="D2014" s="15">
        <v>7.2</v>
      </c>
      <c r="E2014" s="56">
        <v>49531</v>
      </c>
      <c r="F2014" s="15">
        <v>97.77</v>
      </c>
      <c r="G2014" s="15">
        <v>97.77</v>
      </c>
      <c r="H2014" s="15">
        <v>7.5</v>
      </c>
      <c r="I2014" s="15">
        <v>20</v>
      </c>
      <c r="J2014" s="15" t="s">
        <v>17426</v>
      </c>
      <c r="K2014" s="15" t="s">
        <v>23</v>
      </c>
      <c r="L2014" s="15">
        <v>1</v>
      </c>
      <c r="M2014" s="15" t="s">
        <v>15548</v>
      </c>
      <c r="N2014" s="15" t="s">
        <v>18474</v>
      </c>
      <c r="O2014" s="56">
        <v>45639</v>
      </c>
    </row>
    <row r="2015" spans="1:15" s="12" customFormat="1">
      <c r="A2015" s="56">
        <v>45639</v>
      </c>
      <c r="B2015" s="15" t="s">
        <v>17616</v>
      </c>
      <c r="C2015" s="15" t="s">
        <v>5559</v>
      </c>
      <c r="D2015" s="15">
        <v>6.5</v>
      </c>
      <c r="E2015" s="56">
        <v>45917</v>
      </c>
      <c r="F2015" s="15">
        <v>99.058099999999996</v>
      </c>
      <c r="G2015" s="15">
        <v>99.058099999999996</v>
      </c>
      <c r="H2015" s="15">
        <v>7.69</v>
      </c>
      <c r="I2015" s="15">
        <v>2500</v>
      </c>
      <c r="J2015" s="15" t="s">
        <v>17426</v>
      </c>
      <c r="K2015" s="15" t="s">
        <v>23</v>
      </c>
      <c r="L2015" s="15">
        <v>2</v>
      </c>
      <c r="M2015" s="15" t="s">
        <v>15548</v>
      </c>
      <c r="N2015" s="15" t="s">
        <v>18598</v>
      </c>
      <c r="O2015" s="56">
        <v>45639</v>
      </c>
    </row>
    <row r="2016" spans="1:15" s="12" customFormat="1">
      <c r="A2016" s="56">
        <v>45639</v>
      </c>
      <c r="B2016" s="15" t="s">
        <v>17616</v>
      </c>
      <c r="C2016" s="15" t="s">
        <v>4486</v>
      </c>
      <c r="D2016" s="15">
        <v>7.13</v>
      </c>
      <c r="E2016" s="56">
        <v>46218</v>
      </c>
      <c r="F2016" s="15">
        <v>99.318299999999994</v>
      </c>
      <c r="G2016" s="15">
        <v>99.318299999999994</v>
      </c>
      <c r="H2016" s="15">
        <v>7.58</v>
      </c>
      <c r="I2016" s="15">
        <v>2500</v>
      </c>
      <c r="J2016" s="15" t="s">
        <v>17426</v>
      </c>
      <c r="K2016" s="15" t="s">
        <v>23</v>
      </c>
      <c r="L2016" s="15">
        <v>1</v>
      </c>
      <c r="M2016" s="15" t="s">
        <v>15548</v>
      </c>
      <c r="N2016" s="15" t="s">
        <v>18259</v>
      </c>
      <c r="O2016" s="56">
        <v>45639</v>
      </c>
    </row>
    <row r="2017" spans="1:15" s="12" customFormat="1">
      <c r="A2017" s="56">
        <v>45639</v>
      </c>
      <c r="B2017" s="15" t="s">
        <v>17616</v>
      </c>
      <c r="C2017" s="15" t="s">
        <v>15272</v>
      </c>
      <c r="D2017" s="15">
        <v>7.1</v>
      </c>
      <c r="E2017" s="56">
        <v>49324</v>
      </c>
      <c r="F2017" s="15">
        <v>100</v>
      </c>
      <c r="G2017" s="15">
        <v>100</v>
      </c>
      <c r="H2017" s="15">
        <v>7.1</v>
      </c>
      <c r="I2017" s="15">
        <v>2200</v>
      </c>
      <c r="J2017" s="15" t="s">
        <v>17426</v>
      </c>
      <c r="K2017" s="15" t="s">
        <v>23</v>
      </c>
      <c r="L2017" s="15">
        <v>2</v>
      </c>
      <c r="M2017" s="15" t="s">
        <v>15548</v>
      </c>
      <c r="N2017" s="15" t="s">
        <v>19167</v>
      </c>
      <c r="O2017" s="56">
        <v>45639</v>
      </c>
    </row>
    <row r="2018" spans="1:15" s="12" customFormat="1">
      <c r="A2018" s="56">
        <v>45639</v>
      </c>
      <c r="B2018" s="15" t="s">
        <v>17616</v>
      </c>
      <c r="C2018" s="15" t="s">
        <v>15277</v>
      </c>
      <c r="D2018" s="15">
        <v>7.11</v>
      </c>
      <c r="E2018" s="56">
        <v>51151</v>
      </c>
      <c r="F2018" s="15">
        <v>100.04</v>
      </c>
      <c r="G2018" s="15">
        <v>99.989500000000007</v>
      </c>
      <c r="H2018" s="15">
        <v>7.1078000000000001</v>
      </c>
      <c r="I2018" s="15">
        <v>11500</v>
      </c>
      <c r="J2018" s="15" t="s">
        <v>17426</v>
      </c>
      <c r="K2018" s="15" t="s">
        <v>23</v>
      </c>
      <c r="L2018" s="15">
        <v>5</v>
      </c>
      <c r="M2018" s="15" t="s">
        <v>15548</v>
      </c>
      <c r="N2018" s="15" t="s">
        <v>19065</v>
      </c>
      <c r="O2018" s="56">
        <v>45639</v>
      </c>
    </row>
    <row r="2019" spans="1:15" s="12" customFormat="1">
      <c r="A2019" s="56">
        <v>45639</v>
      </c>
      <c r="B2019" s="15" t="s">
        <v>17622</v>
      </c>
      <c r="C2019" s="15" t="s">
        <v>17167</v>
      </c>
      <c r="D2019" s="15">
        <v>0</v>
      </c>
      <c r="E2019" s="56">
        <v>45964</v>
      </c>
      <c r="F2019" s="15">
        <v>99.881</v>
      </c>
      <c r="G2019" s="15">
        <v>99.881</v>
      </c>
      <c r="H2019" s="15">
        <v>9.1</v>
      </c>
      <c r="I2019" s="15">
        <v>0.14000000000000001</v>
      </c>
      <c r="J2019" s="15" t="s">
        <v>17426</v>
      </c>
      <c r="K2019" s="15" t="s">
        <v>23</v>
      </c>
      <c r="L2019" s="15">
        <v>4</v>
      </c>
      <c r="M2019" s="15" t="s">
        <v>15548</v>
      </c>
      <c r="N2019" s="15" t="s">
        <v>17623</v>
      </c>
      <c r="O2019" s="56">
        <v>45639</v>
      </c>
    </row>
    <row r="2020" spans="1:15" s="12" customFormat="1">
      <c r="A2020" s="56">
        <v>45639</v>
      </c>
      <c r="B2020" s="15" t="s">
        <v>17626</v>
      </c>
      <c r="C2020" s="15" t="s">
        <v>17627</v>
      </c>
      <c r="D2020" s="15">
        <v>9.5</v>
      </c>
      <c r="E2020" s="56">
        <v>47451</v>
      </c>
      <c r="F2020" s="15">
        <v>97.610900000000001</v>
      </c>
      <c r="G2020" s="15">
        <v>97.914400000000001</v>
      </c>
      <c r="H2020" s="15">
        <v>10.037800000000001</v>
      </c>
      <c r="I2020" s="15">
        <v>15063</v>
      </c>
      <c r="J2020" s="15" t="s">
        <v>17426</v>
      </c>
      <c r="K2020" s="15" t="s">
        <v>23</v>
      </c>
      <c r="L2020" s="15">
        <v>5</v>
      </c>
      <c r="M2020" s="15" t="s">
        <v>15548</v>
      </c>
      <c r="N2020" s="15" t="s">
        <v>18264</v>
      </c>
      <c r="O2020" s="56">
        <v>45639</v>
      </c>
    </row>
    <row r="2021" spans="1:15" s="12" customFormat="1">
      <c r="A2021" s="56">
        <v>45639</v>
      </c>
      <c r="B2021" s="15" t="s">
        <v>17634</v>
      </c>
      <c r="C2021" s="15" t="s">
        <v>10182</v>
      </c>
      <c r="D2021" s="15">
        <v>10.4</v>
      </c>
      <c r="E2021" s="56">
        <v>45820</v>
      </c>
      <c r="F2021" s="15">
        <v>66.787999999999997</v>
      </c>
      <c r="G2021" s="15">
        <v>66.787999999999997</v>
      </c>
      <c r="H2021" s="15">
        <v>10.35</v>
      </c>
      <c r="I2021" s="15">
        <v>46.5</v>
      </c>
      <c r="J2021" s="15" t="s">
        <v>17426</v>
      </c>
      <c r="K2021" s="15" t="s">
        <v>23</v>
      </c>
      <c r="L2021" s="15">
        <v>1</v>
      </c>
      <c r="M2021" s="15" t="s">
        <v>15548</v>
      </c>
      <c r="N2021" s="15" t="s">
        <v>19168</v>
      </c>
      <c r="O2021" s="56">
        <v>45639</v>
      </c>
    </row>
    <row r="2022" spans="1:15" s="12" customFormat="1">
      <c r="A2022" s="56">
        <v>45639</v>
      </c>
      <c r="B2022" s="15" t="s">
        <v>17634</v>
      </c>
      <c r="C2022" s="15" t="s">
        <v>257</v>
      </c>
      <c r="D2022" s="15">
        <v>10.199999999999999</v>
      </c>
      <c r="E2022" s="56">
        <v>46464</v>
      </c>
      <c r="F2022" s="15">
        <v>98.578500000000005</v>
      </c>
      <c r="G2022" s="15">
        <v>98.578500000000005</v>
      </c>
      <c r="H2022" s="15">
        <v>10.98</v>
      </c>
      <c r="I2022" s="15">
        <v>62</v>
      </c>
      <c r="J2022" s="15" t="s">
        <v>17426</v>
      </c>
      <c r="K2022" s="15" t="s">
        <v>23</v>
      </c>
      <c r="L2022" s="15">
        <v>2</v>
      </c>
      <c r="M2022" s="15" t="s">
        <v>15548</v>
      </c>
      <c r="N2022" s="15" t="s">
        <v>17635</v>
      </c>
      <c r="O2022" s="56">
        <v>45639</v>
      </c>
    </row>
    <row r="2023" spans="1:15" s="12" customFormat="1">
      <c r="A2023" s="56">
        <v>45639</v>
      </c>
      <c r="B2023" s="15" t="s">
        <v>17639</v>
      </c>
      <c r="C2023" s="15" t="s">
        <v>17640</v>
      </c>
      <c r="D2023" s="15">
        <v>0</v>
      </c>
      <c r="E2023" s="56">
        <v>46383</v>
      </c>
      <c r="F2023" s="15">
        <v>98.933000000000007</v>
      </c>
      <c r="G2023" s="15">
        <v>98.498699999999999</v>
      </c>
      <c r="H2023" s="15">
        <v>12.6907</v>
      </c>
      <c r="I2023" s="15">
        <v>22.7</v>
      </c>
      <c r="J2023" s="15" t="s">
        <v>17426</v>
      </c>
      <c r="K2023" s="15" t="s">
        <v>23</v>
      </c>
      <c r="L2023" s="15">
        <v>11</v>
      </c>
      <c r="M2023" s="15" t="s">
        <v>15548</v>
      </c>
      <c r="N2023" s="15" t="s">
        <v>17641</v>
      </c>
      <c r="O2023" s="56">
        <v>45639</v>
      </c>
    </row>
    <row r="2024" spans="1:15" s="12" customFormat="1">
      <c r="A2024" s="56">
        <v>45639</v>
      </c>
      <c r="B2024" s="15" t="s">
        <v>17645</v>
      </c>
      <c r="C2024" s="15" t="s">
        <v>17646</v>
      </c>
      <c r="D2024" s="15">
        <v>0</v>
      </c>
      <c r="E2024" s="56">
        <v>45979</v>
      </c>
      <c r="F2024" s="15">
        <v>99.909099999999995</v>
      </c>
      <c r="G2024" s="15">
        <v>99.909099999999995</v>
      </c>
      <c r="H2024" s="15">
        <v>12</v>
      </c>
      <c r="I2024" s="15">
        <v>18</v>
      </c>
      <c r="J2024" s="15" t="s">
        <v>17426</v>
      </c>
      <c r="K2024" s="15" t="s">
        <v>23</v>
      </c>
      <c r="L2024" s="15">
        <v>11</v>
      </c>
      <c r="M2024" s="15" t="s">
        <v>15548</v>
      </c>
      <c r="N2024" s="15" t="s">
        <v>17647</v>
      </c>
      <c r="O2024" s="56">
        <v>45639</v>
      </c>
    </row>
    <row r="2025" spans="1:15" s="12" customFormat="1">
      <c r="A2025" s="56">
        <v>45639</v>
      </c>
      <c r="B2025" s="15" t="s">
        <v>18865</v>
      </c>
      <c r="C2025" s="15" t="s">
        <v>15300</v>
      </c>
      <c r="D2025" s="15">
        <v>9.35</v>
      </c>
      <c r="E2025" s="56">
        <v>49272</v>
      </c>
      <c r="F2025" s="15">
        <v>100</v>
      </c>
      <c r="G2025" s="15">
        <v>100</v>
      </c>
      <c r="H2025" s="15">
        <v>9.68</v>
      </c>
      <c r="I2025" s="15">
        <v>200</v>
      </c>
      <c r="J2025" s="15" t="s">
        <v>17426</v>
      </c>
      <c r="K2025" s="15" t="s">
        <v>23</v>
      </c>
      <c r="L2025" s="15">
        <v>1</v>
      </c>
      <c r="M2025" s="15" t="s">
        <v>15548</v>
      </c>
      <c r="N2025" s="15" t="s">
        <v>18957</v>
      </c>
      <c r="O2025" s="56">
        <v>45639</v>
      </c>
    </row>
    <row r="2026" spans="1:15" s="12" customFormat="1">
      <c r="A2026" s="56">
        <v>45639</v>
      </c>
      <c r="B2026" s="15" t="s">
        <v>18865</v>
      </c>
      <c r="C2026" s="15" t="s">
        <v>15306</v>
      </c>
      <c r="D2026" s="15">
        <v>9.35</v>
      </c>
      <c r="E2026" s="56">
        <v>48943</v>
      </c>
      <c r="F2026" s="15">
        <v>100</v>
      </c>
      <c r="G2026" s="15">
        <v>100</v>
      </c>
      <c r="H2026" s="15">
        <v>9.68</v>
      </c>
      <c r="I2026" s="15">
        <v>200</v>
      </c>
      <c r="J2026" s="15" t="s">
        <v>17426</v>
      </c>
      <c r="K2026" s="15" t="s">
        <v>23</v>
      </c>
      <c r="L2026" s="15">
        <v>1</v>
      </c>
      <c r="M2026" s="15" t="s">
        <v>15548</v>
      </c>
      <c r="N2026" s="15" t="s">
        <v>18958</v>
      </c>
      <c r="O2026" s="56">
        <v>45639</v>
      </c>
    </row>
    <row r="2027" spans="1:15" s="12" customFormat="1">
      <c r="A2027" s="56">
        <v>45639</v>
      </c>
      <c r="B2027" s="15" t="s">
        <v>18865</v>
      </c>
      <c r="C2027" s="15" t="s">
        <v>15314</v>
      </c>
      <c r="D2027" s="15">
        <v>9.35</v>
      </c>
      <c r="E2027" s="56">
        <v>48579</v>
      </c>
      <c r="F2027" s="15">
        <v>100</v>
      </c>
      <c r="G2027" s="15">
        <v>100.923</v>
      </c>
      <c r="H2027" s="15">
        <v>9.5</v>
      </c>
      <c r="I2027" s="15">
        <v>300</v>
      </c>
      <c r="J2027" s="15" t="s">
        <v>17426</v>
      </c>
      <c r="K2027" s="15" t="s">
        <v>23</v>
      </c>
      <c r="L2027" s="15">
        <v>2</v>
      </c>
      <c r="M2027" s="15" t="s">
        <v>15548</v>
      </c>
      <c r="N2027" s="15" t="s">
        <v>18959</v>
      </c>
      <c r="O2027" s="56">
        <v>45639</v>
      </c>
    </row>
    <row r="2028" spans="1:15" s="12" customFormat="1">
      <c r="A2028" s="56">
        <v>45639</v>
      </c>
      <c r="B2028" s="15" t="s">
        <v>18865</v>
      </c>
      <c r="C2028" s="15" t="s">
        <v>15318</v>
      </c>
      <c r="D2028" s="15">
        <v>9.35</v>
      </c>
      <c r="E2028" s="56">
        <v>48213</v>
      </c>
      <c r="F2028" s="15">
        <v>100</v>
      </c>
      <c r="G2028" s="15">
        <v>100</v>
      </c>
      <c r="H2028" s="15">
        <v>9.68</v>
      </c>
      <c r="I2028" s="15">
        <v>200</v>
      </c>
      <c r="J2028" s="15" t="s">
        <v>17426</v>
      </c>
      <c r="K2028" s="15" t="s">
        <v>23</v>
      </c>
      <c r="L2028" s="15">
        <v>1</v>
      </c>
      <c r="M2028" s="15" t="s">
        <v>15548</v>
      </c>
      <c r="N2028" s="15" t="s">
        <v>18960</v>
      </c>
      <c r="O2028" s="56">
        <v>45639</v>
      </c>
    </row>
    <row r="2029" spans="1:15" s="12" customFormat="1">
      <c r="A2029" s="56">
        <v>45639</v>
      </c>
      <c r="B2029" s="15" t="s">
        <v>18865</v>
      </c>
      <c r="C2029" s="15" t="s">
        <v>15323</v>
      </c>
      <c r="D2029" s="15">
        <v>9.35</v>
      </c>
      <c r="E2029" s="56">
        <v>46752</v>
      </c>
      <c r="F2029" s="15">
        <v>100</v>
      </c>
      <c r="G2029" s="15">
        <v>100.74550000000001</v>
      </c>
      <c r="H2029" s="15">
        <v>9.3406000000000002</v>
      </c>
      <c r="I2029" s="15">
        <v>1650</v>
      </c>
      <c r="J2029" s="15" t="s">
        <v>17426</v>
      </c>
      <c r="K2029" s="15" t="s">
        <v>23</v>
      </c>
      <c r="L2029" s="15">
        <v>2</v>
      </c>
      <c r="M2029" s="15" t="s">
        <v>15548</v>
      </c>
      <c r="N2029" s="15" t="s">
        <v>18961</v>
      </c>
      <c r="O2029" s="56">
        <v>45639</v>
      </c>
    </row>
    <row r="2030" spans="1:15" s="12" customFormat="1">
      <c r="A2030" s="56">
        <v>45639</v>
      </c>
      <c r="B2030" s="15" t="s">
        <v>18865</v>
      </c>
      <c r="C2030" s="15" t="s">
        <v>15327</v>
      </c>
      <c r="D2030" s="15">
        <v>9.35</v>
      </c>
      <c r="E2030" s="56">
        <v>47848</v>
      </c>
      <c r="F2030" s="15">
        <v>100</v>
      </c>
      <c r="G2030" s="15">
        <v>100.0483</v>
      </c>
      <c r="H2030" s="15">
        <v>9.6677999999999997</v>
      </c>
      <c r="I2030" s="15">
        <v>970</v>
      </c>
      <c r="J2030" s="15" t="s">
        <v>17426</v>
      </c>
      <c r="K2030" s="15" t="s">
        <v>23</v>
      </c>
      <c r="L2030" s="15">
        <v>4</v>
      </c>
      <c r="M2030" s="15" t="s">
        <v>15548</v>
      </c>
      <c r="N2030" s="15" t="s">
        <v>18962</v>
      </c>
      <c r="O2030" s="56">
        <v>45639</v>
      </c>
    </row>
    <row r="2031" spans="1:15" s="12" customFormat="1">
      <c r="A2031" s="56">
        <v>45639</v>
      </c>
      <c r="B2031" s="15" t="s">
        <v>18865</v>
      </c>
      <c r="C2031" s="15" t="s">
        <v>15331</v>
      </c>
      <c r="D2031" s="15">
        <v>9.35</v>
      </c>
      <c r="E2031" s="56">
        <v>47483</v>
      </c>
      <c r="F2031" s="15">
        <v>100</v>
      </c>
      <c r="G2031" s="15">
        <v>100</v>
      </c>
      <c r="H2031" s="15">
        <v>9.68</v>
      </c>
      <c r="I2031" s="15">
        <v>650</v>
      </c>
      <c r="J2031" s="15" t="s">
        <v>17426</v>
      </c>
      <c r="K2031" s="15" t="s">
        <v>23</v>
      </c>
      <c r="L2031" s="15">
        <v>1</v>
      </c>
      <c r="M2031" s="15" t="s">
        <v>15548</v>
      </c>
      <c r="N2031" s="15" t="s">
        <v>18963</v>
      </c>
      <c r="O2031" s="56">
        <v>45639</v>
      </c>
    </row>
    <row r="2032" spans="1:15" s="12" customFormat="1">
      <c r="A2032" s="56">
        <v>45639</v>
      </c>
      <c r="B2032" s="15" t="s">
        <v>18865</v>
      </c>
      <c r="C2032" s="15" t="s">
        <v>15335</v>
      </c>
      <c r="D2032" s="15">
        <v>9.35</v>
      </c>
      <c r="E2032" s="56">
        <v>47116</v>
      </c>
      <c r="F2032" s="15">
        <v>100</v>
      </c>
      <c r="G2032" s="15">
        <v>100</v>
      </c>
      <c r="H2032" s="15">
        <v>9.68</v>
      </c>
      <c r="I2032" s="15">
        <v>650</v>
      </c>
      <c r="J2032" s="15" t="s">
        <v>17426</v>
      </c>
      <c r="K2032" s="15" t="s">
        <v>23</v>
      </c>
      <c r="L2032" s="15">
        <v>1</v>
      </c>
      <c r="M2032" s="15" t="s">
        <v>15548</v>
      </c>
      <c r="N2032" s="15" t="s">
        <v>18964</v>
      </c>
      <c r="O2032" s="56">
        <v>45639</v>
      </c>
    </row>
    <row r="2033" spans="1:15" s="12" customFormat="1">
      <c r="A2033" s="56">
        <v>45639</v>
      </c>
      <c r="B2033" s="15" t="s">
        <v>18603</v>
      </c>
      <c r="C2033" s="15" t="s">
        <v>18604</v>
      </c>
      <c r="D2033" s="15">
        <v>0</v>
      </c>
      <c r="E2033" s="56">
        <v>46766</v>
      </c>
      <c r="F2033" s="15">
        <v>101.02070000000001</v>
      </c>
      <c r="G2033" s="15">
        <v>101.02070000000001</v>
      </c>
      <c r="H2033" s="15">
        <v>13.25</v>
      </c>
      <c r="I2033" s="15">
        <v>4</v>
      </c>
      <c r="J2033" s="15" t="s">
        <v>17426</v>
      </c>
      <c r="K2033" s="15" t="s">
        <v>23</v>
      </c>
      <c r="L2033" s="15">
        <v>3</v>
      </c>
      <c r="M2033" s="15" t="s">
        <v>15548</v>
      </c>
      <c r="N2033" s="15" t="s">
        <v>18605</v>
      </c>
      <c r="O2033" s="56">
        <v>45639</v>
      </c>
    </row>
    <row r="2034" spans="1:15" s="12" customFormat="1">
      <c r="A2034" s="56">
        <v>45639</v>
      </c>
      <c r="B2034" s="15" t="s">
        <v>17648</v>
      </c>
      <c r="C2034" s="15" t="s">
        <v>14031</v>
      </c>
      <c r="D2034" s="15">
        <v>5.98</v>
      </c>
      <c r="E2034" s="56">
        <v>45763</v>
      </c>
      <c r="F2034" s="15">
        <v>99.477699999999999</v>
      </c>
      <c r="G2034" s="15">
        <v>99.013900000000007</v>
      </c>
      <c r="H2034" s="15">
        <v>9.0150000000000006</v>
      </c>
      <c r="I2034" s="15">
        <v>1000</v>
      </c>
      <c r="J2034" s="15" t="s">
        <v>17426</v>
      </c>
      <c r="K2034" s="15" t="s">
        <v>23</v>
      </c>
      <c r="L2034" s="15">
        <v>2</v>
      </c>
      <c r="M2034" s="15" t="s">
        <v>15548</v>
      </c>
      <c r="N2034" s="15" t="s">
        <v>19169</v>
      </c>
      <c r="O2034" s="56">
        <v>45639</v>
      </c>
    </row>
    <row r="2035" spans="1:15" s="12" customFormat="1">
      <c r="A2035" s="56">
        <v>45639</v>
      </c>
      <c r="B2035" s="15" t="s">
        <v>18965</v>
      </c>
      <c r="C2035" s="15" t="s">
        <v>18966</v>
      </c>
      <c r="D2035" s="15">
        <v>20.399999999999999</v>
      </c>
      <c r="E2035" s="56">
        <v>43524</v>
      </c>
      <c r="F2035" s="15">
        <v>3.6362999999999999</v>
      </c>
      <c r="G2035" s="15">
        <v>3.6362999999999999</v>
      </c>
      <c r="H2035" s="15">
        <v>6.25</v>
      </c>
      <c r="I2035" s="15">
        <v>1035</v>
      </c>
      <c r="J2035" s="15" t="s">
        <v>17426</v>
      </c>
      <c r="K2035" s="15" t="s">
        <v>23</v>
      </c>
      <c r="L2035" s="15">
        <v>1</v>
      </c>
      <c r="M2035" s="15" t="s">
        <v>17433</v>
      </c>
      <c r="N2035" s="15" t="s">
        <v>18967</v>
      </c>
      <c r="O2035" s="56">
        <v>45639</v>
      </c>
    </row>
    <row r="2036" spans="1:15" s="12" customFormat="1">
      <c r="A2036" s="56">
        <v>45639</v>
      </c>
      <c r="B2036" s="15" t="s">
        <v>19170</v>
      </c>
      <c r="C2036" s="15" t="s">
        <v>19171</v>
      </c>
      <c r="D2036" s="15">
        <v>11.95</v>
      </c>
      <c r="E2036" s="56">
        <v>46167</v>
      </c>
      <c r="F2036" s="15">
        <v>86.114999999999995</v>
      </c>
      <c r="G2036" s="15">
        <v>86.094999999999999</v>
      </c>
      <c r="H2036" s="15">
        <v>11.855</v>
      </c>
      <c r="I2036" s="15">
        <v>91.64</v>
      </c>
      <c r="J2036" s="15" t="s">
        <v>17426</v>
      </c>
      <c r="K2036" s="15" t="s">
        <v>23</v>
      </c>
      <c r="L2036" s="15">
        <v>2</v>
      </c>
      <c r="M2036" s="15" t="s">
        <v>15548</v>
      </c>
      <c r="N2036" s="15" t="s">
        <v>19172</v>
      </c>
      <c r="O2036" s="56">
        <v>45639</v>
      </c>
    </row>
    <row r="2037" spans="1:15" s="12" customFormat="1">
      <c r="A2037" s="56">
        <v>45639</v>
      </c>
      <c r="B2037" s="15" t="s">
        <v>19170</v>
      </c>
      <c r="C2037" s="15" t="s">
        <v>17654</v>
      </c>
      <c r="D2037" s="15">
        <v>0</v>
      </c>
      <c r="E2037" s="56">
        <v>46166</v>
      </c>
      <c r="F2037" s="15">
        <v>100</v>
      </c>
      <c r="G2037" s="15">
        <v>100</v>
      </c>
      <c r="H2037" s="15">
        <v>11.456300000000001</v>
      </c>
      <c r="I2037" s="15">
        <v>2</v>
      </c>
      <c r="J2037" s="15" t="s">
        <v>17426</v>
      </c>
      <c r="K2037" s="15" t="s">
        <v>23</v>
      </c>
      <c r="L2037" s="15">
        <v>1</v>
      </c>
      <c r="M2037" s="15" t="s">
        <v>15548</v>
      </c>
      <c r="N2037" s="15" t="s">
        <v>19173</v>
      </c>
      <c r="O2037" s="56">
        <v>45639</v>
      </c>
    </row>
    <row r="2038" spans="1:15" s="12" customFormat="1">
      <c r="A2038" s="56">
        <v>45639</v>
      </c>
      <c r="B2038" s="15" t="s">
        <v>17658</v>
      </c>
      <c r="C2038" s="15" t="s">
        <v>18612</v>
      </c>
      <c r="D2038" s="15">
        <v>7.2</v>
      </c>
      <c r="E2038" s="56">
        <v>45923</v>
      </c>
      <c r="F2038" s="15">
        <v>99.719899999999996</v>
      </c>
      <c r="G2038" s="15">
        <v>99.719899999999996</v>
      </c>
      <c r="H2038" s="15">
        <v>7.45</v>
      </c>
      <c r="I2038" s="15">
        <v>500</v>
      </c>
      <c r="J2038" s="15" t="s">
        <v>17426</v>
      </c>
      <c r="K2038" s="15" t="s">
        <v>23</v>
      </c>
      <c r="L2038" s="15">
        <v>1</v>
      </c>
      <c r="M2038" s="15" t="s">
        <v>15548</v>
      </c>
      <c r="N2038" s="15" t="s">
        <v>18613</v>
      </c>
      <c r="O2038" s="56">
        <v>45639</v>
      </c>
    </row>
    <row r="2039" spans="1:15" s="12" customFormat="1">
      <c r="A2039" s="56">
        <v>45639</v>
      </c>
      <c r="B2039" s="15" t="s">
        <v>17658</v>
      </c>
      <c r="C2039" s="15" t="s">
        <v>18294</v>
      </c>
      <c r="D2039" s="15">
        <v>7.68</v>
      </c>
      <c r="E2039" s="56">
        <v>47238</v>
      </c>
      <c r="F2039" s="15">
        <v>100.7873</v>
      </c>
      <c r="G2039" s="15">
        <v>100.7873</v>
      </c>
      <c r="H2039" s="15">
        <v>7.44</v>
      </c>
      <c r="I2039" s="15">
        <v>5000</v>
      </c>
      <c r="J2039" s="15" t="s">
        <v>17426</v>
      </c>
      <c r="K2039" s="15" t="s">
        <v>23</v>
      </c>
      <c r="L2039" s="15">
        <v>1</v>
      </c>
      <c r="M2039" s="15" t="s">
        <v>15548</v>
      </c>
      <c r="N2039" s="15" t="s">
        <v>18295</v>
      </c>
      <c r="O2039" s="56">
        <v>45639</v>
      </c>
    </row>
    <row r="2040" spans="1:15" s="12" customFormat="1">
      <c r="A2040" s="56">
        <v>45639</v>
      </c>
      <c r="B2040" s="15" t="s">
        <v>17658</v>
      </c>
      <c r="C2040" s="15" t="s">
        <v>5682</v>
      </c>
      <c r="D2040" s="15">
        <v>7.7</v>
      </c>
      <c r="E2040" s="56">
        <v>46660</v>
      </c>
      <c r="F2040" s="15">
        <v>100.3921</v>
      </c>
      <c r="G2040" s="15">
        <v>100.3921</v>
      </c>
      <c r="H2040" s="15">
        <v>7.52</v>
      </c>
      <c r="I2040" s="15">
        <v>2500</v>
      </c>
      <c r="J2040" s="15" t="s">
        <v>17426</v>
      </c>
      <c r="K2040" s="15" t="s">
        <v>23</v>
      </c>
      <c r="L2040" s="15">
        <v>1</v>
      </c>
      <c r="M2040" s="15" t="s">
        <v>15548</v>
      </c>
      <c r="N2040" s="15" t="s">
        <v>18297</v>
      </c>
      <c r="O2040" s="56">
        <v>45639</v>
      </c>
    </row>
    <row r="2041" spans="1:15" s="12" customFormat="1">
      <c r="A2041" s="56">
        <v>45639</v>
      </c>
      <c r="B2041" s="15" t="s">
        <v>17658</v>
      </c>
      <c r="C2041" s="15" t="s">
        <v>18057</v>
      </c>
      <c r="D2041" s="15">
        <v>7.64</v>
      </c>
      <c r="E2041" s="56">
        <v>47458</v>
      </c>
      <c r="F2041" s="15">
        <v>100.8242</v>
      </c>
      <c r="G2041" s="15">
        <v>100.8242</v>
      </c>
      <c r="H2041" s="15">
        <v>7.43</v>
      </c>
      <c r="I2041" s="15">
        <v>2000</v>
      </c>
      <c r="J2041" s="15" t="s">
        <v>17426</v>
      </c>
      <c r="K2041" s="15" t="s">
        <v>23</v>
      </c>
      <c r="L2041" s="15">
        <v>2</v>
      </c>
      <c r="M2041" s="15" t="s">
        <v>15548</v>
      </c>
      <c r="N2041" s="15" t="s">
        <v>18058</v>
      </c>
      <c r="O2041" s="56">
        <v>45639</v>
      </c>
    </row>
    <row r="2042" spans="1:15" s="12" customFormat="1">
      <c r="A2042" s="56">
        <v>45639</v>
      </c>
      <c r="B2042" s="15" t="s">
        <v>17658</v>
      </c>
      <c r="C2042" s="15" t="s">
        <v>223</v>
      </c>
      <c r="D2042" s="15">
        <v>7.44</v>
      </c>
      <c r="E2042" s="56">
        <v>46807</v>
      </c>
      <c r="F2042" s="15">
        <v>99.98</v>
      </c>
      <c r="G2042" s="15">
        <v>99.971900000000005</v>
      </c>
      <c r="H2042" s="15">
        <v>7.4565999999999999</v>
      </c>
      <c r="I2042" s="15">
        <v>15500</v>
      </c>
      <c r="J2042" s="15" t="s">
        <v>17426</v>
      </c>
      <c r="K2042" s="15" t="s">
        <v>23</v>
      </c>
      <c r="L2042" s="15">
        <v>4</v>
      </c>
      <c r="M2042" s="15" t="s">
        <v>15548</v>
      </c>
      <c r="N2042" s="15" t="s">
        <v>17669</v>
      </c>
      <c r="O2042" s="56">
        <v>45639</v>
      </c>
    </row>
    <row r="2043" spans="1:15" s="12" customFormat="1">
      <c r="A2043" s="56">
        <v>45639</v>
      </c>
      <c r="B2043" s="15" t="s">
        <v>17670</v>
      </c>
      <c r="C2043" s="15" t="s">
        <v>17671</v>
      </c>
      <c r="D2043" s="15">
        <v>7.6</v>
      </c>
      <c r="E2043" s="56">
        <v>47525</v>
      </c>
      <c r="F2043" s="15">
        <v>99.546000000000006</v>
      </c>
      <c r="G2043" s="15">
        <v>99.537899999999993</v>
      </c>
      <c r="H2043" s="15">
        <v>7.7</v>
      </c>
      <c r="I2043" s="15">
        <v>2000</v>
      </c>
      <c r="J2043" s="15" t="s">
        <v>17426</v>
      </c>
      <c r="K2043" s="15" t="s">
        <v>23</v>
      </c>
      <c r="L2043" s="15">
        <v>2</v>
      </c>
      <c r="M2043" s="15" t="s">
        <v>15548</v>
      </c>
      <c r="N2043" s="15" t="s">
        <v>17672</v>
      </c>
      <c r="O2043" s="56">
        <v>45639</v>
      </c>
    </row>
    <row r="2044" spans="1:15" s="12" customFormat="1">
      <c r="A2044" s="56">
        <v>45639</v>
      </c>
      <c r="B2044" s="15" t="s">
        <v>17670</v>
      </c>
      <c r="C2044" s="15" t="s">
        <v>18301</v>
      </c>
      <c r="D2044" s="15">
        <v>7.15</v>
      </c>
      <c r="E2044" s="56">
        <v>48184</v>
      </c>
      <c r="F2044" s="15">
        <v>96.59</v>
      </c>
      <c r="G2044" s="15">
        <v>96.59</v>
      </c>
      <c r="H2044" s="15">
        <v>7.8</v>
      </c>
      <c r="I2044" s="15">
        <v>150</v>
      </c>
      <c r="J2044" s="15" t="s">
        <v>17426</v>
      </c>
      <c r="K2044" s="15" t="s">
        <v>23</v>
      </c>
      <c r="L2044" s="15">
        <v>1</v>
      </c>
      <c r="M2044" s="15" t="s">
        <v>15548</v>
      </c>
      <c r="N2044" s="15" t="s">
        <v>18302</v>
      </c>
      <c r="O2044" s="56">
        <v>45639</v>
      </c>
    </row>
    <row r="2045" spans="1:15" s="12" customFormat="1">
      <c r="A2045" s="56">
        <v>45639</v>
      </c>
      <c r="B2045" s="15" t="s">
        <v>17670</v>
      </c>
      <c r="C2045" s="15" t="s">
        <v>19174</v>
      </c>
      <c r="D2045" s="15">
        <v>8.1999999999999993</v>
      </c>
      <c r="E2045" s="56">
        <v>46037</v>
      </c>
      <c r="F2045" s="15">
        <v>100.4053</v>
      </c>
      <c r="G2045" s="15">
        <v>100.4053</v>
      </c>
      <c r="H2045" s="15">
        <v>7.77</v>
      </c>
      <c r="I2045" s="15">
        <v>3000</v>
      </c>
      <c r="J2045" s="15" t="s">
        <v>17426</v>
      </c>
      <c r="K2045" s="15" t="s">
        <v>23</v>
      </c>
      <c r="L2045" s="15">
        <v>1</v>
      </c>
      <c r="M2045" s="15" t="s">
        <v>15548</v>
      </c>
      <c r="N2045" s="15" t="s">
        <v>19175</v>
      </c>
      <c r="O2045" s="56">
        <v>45639</v>
      </c>
    </row>
    <row r="2046" spans="1:15" s="12" customFormat="1">
      <c r="A2046" s="56">
        <v>45639</v>
      </c>
      <c r="B2046" s="15" t="s">
        <v>17677</v>
      </c>
      <c r="C2046" s="15" t="s">
        <v>17682</v>
      </c>
      <c r="D2046" s="15">
        <v>9.9</v>
      </c>
      <c r="E2046" s="56">
        <v>46324</v>
      </c>
      <c r="F2046" s="15">
        <v>99.586699999999993</v>
      </c>
      <c r="G2046" s="15">
        <v>99.570499999999996</v>
      </c>
      <c r="H2046" s="15">
        <v>10.817500000000001</v>
      </c>
      <c r="I2046" s="15">
        <v>8</v>
      </c>
      <c r="J2046" s="15" t="s">
        <v>17426</v>
      </c>
      <c r="K2046" s="15" t="s">
        <v>23</v>
      </c>
      <c r="L2046" s="15">
        <v>9</v>
      </c>
      <c r="M2046" s="15" t="s">
        <v>15548</v>
      </c>
      <c r="N2046" s="15" t="s">
        <v>17683</v>
      </c>
      <c r="O2046" s="56">
        <v>45639</v>
      </c>
    </row>
    <row r="2047" spans="1:15" s="12" customFormat="1">
      <c r="A2047" s="56">
        <v>45639</v>
      </c>
      <c r="B2047" s="15" t="s">
        <v>17677</v>
      </c>
      <c r="C2047" s="15" t="s">
        <v>17684</v>
      </c>
      <c r="D2047" s="15">
        <v>0</v>
      </c>
      <c r="E2047" s="56">
        <v>46346</v>
      </c>
      <c r="F2047" s="15">
        <v>99.6</v>
      </c>
      <c r="G2047" s="15">
        <v>99.317700000000002</v>
      </c>
      <c r="H2047" s="15">
        <v>10.7156</v>
      </c>
      <c r="I2047" s="15">
        <v>41.7</v>
      </c>
      <c r="J2047" s="15" t="s">
        <v>17426</v>
      </c>
      <c r="K2047" s="15" t="s">
        <v>23</v>
      </c>
      <c r="L2047" s="15">
        <v>36</v>
      </c>
      <c r="M2047" s="15" t="s">
        <v>15548</v>
      </c>
      <c r="N2047" s="15" t="s">
        <v>17685</v>
      </c>
      <c r="O2047" s="56">
        <v>45639</v>
      </c>
    </row>
    <row r="2048" spans="1:15" s="12" customFormat="1">
      <c r="A2048" s="56">
        <v>45639</v>
      </c>
      <c r="B2048" s="15" t="s">
        <v>17686</v>
      </c>
      <c r="C2048" s="15" t="s">
        <v>17687</v>
      </c>
      <c r="D2048" s="15">
        <v>0</v>
      </c>
      <c r="E2048" s="56">
        <v>46337</v>
      </c>
      <c r="F2048" s="15">
        <v>101.08150000000001</v>
      </c>
      <c r="G2048" s="15">
        <v>101.08240000000001</v>
      </c>
      <c r="H2048" s="15">
        <v>11.75</v>
      </c>
      <c r="I2048" s="15">
        <v>54.9</v>
      </c>
      <c r="J2048" s="15" t="s">
        <v>17426</v>
      </c>
      <c r="K2048" s="15" t="s">
        <v>23</v>
      </c>
      <c r="L2048" s="15">
        <v>92</v>
      </c>
      <c r="M2048" s="15" t="s">
        <v>15548</v>
      </c>
      <c r="N2048" s="15" t="s">
        <v>17688</v>
      </c>
      <c r="O2048" s="56">
        <v>45639</v>
      </c>
    </row>
    <row r="2049" spans="1:15" s="12" customFormat="1">
      <c r="A2049" s="56">
        <v>45639</v>
      </c>
      <c r="B2049" s="15" t="s">
        <v>17689</v>
      </c>
      <c r="C2049" s="15" t="s">
        <v>16484</v>
      </c>
      <c r="D2049" s="15">
        <v>9.4499999999999993</v>
      </c>
      <c r="E2049" s="56">
        <v>45779</v>
      </c>
      <c r="F2049" s="15">
        <v>99.951099999999997</v>
      </c>
      <c r="G2049" s="15">
        <v>99.950999999999993</v>
      </c>
      <c r="H2049" s="15">
        <v>9.9</v>
      </c>
      <c r="I2049" s="15">
        <v>1.29</v>
      </c>
      <c r="J2049" s="15" t="s">
        <v>17426</v>
      </c>
      <c r="K2049" s="15" t="s">
        <v>23</v>
      </c>
      <c r="L2049" s="15">
        <v>15</v>
      </c>
      <c r="M2049" s="15" t="s">
        <v>15548</v>
      </c>
      <c r="N2049" s="15" t="s">
        <v>18311</v>
      </c>
      <c r="O2049" s="56">
        <v>45639</v>
      </c>
    </row>
    <row r="2050" spans="1:15" s="12" customFormat="1">
      <c r="A2050" s="56">
        <v>45639</v>
      </c>
      <c r="B2050" s="15" t="s">
        <v>17689</v>
      </c>
      <c r="C2050" s="15" t="s">
        <v>17692</v>
      </c>
      <c r="D2050" s="15">
        <v>0</v>
      </c>
      <c r="E2050" s="56">
        <v>46115</v>
      </c>
      <c r="F2050" s="15">
        <v>107.62</v>
      </c>
      <c r="G2050" s="15">
        <v>107.62</v>
      </c>
      <c r="H2050" s="15">
        <v>1E-4</v>
      </c>
      <c r="I2050" s="15">
        <v>21</v>
      </c>
      <c r="J2050" s="15" t="s">
        <v>17426</v>
      </c>
      <c r="K2050" s="15" t="s">
        <v>23</v>
      </c>
      <c r="L2050" s="15">
        <v>3</v>
      </c>
      <c r="M2050" s="15" t="s">
        <v>15548</v>
      </c>
      <c r="N2050" s="15" t="s">
        <v>17693</v>
      </c>
      <c r="O2050" s="56">
        <v>45639</v>
      </c>
    </row>
    <row r="2051" spans="1:15" s="12" customFormat="1">
      <c r="A2051" s="56">
        <v>45639</v>
      </c>
      <c r="B2051" s="15" t="s">
        <v>17689</v>
      </c>
      <c r="C2051" s="15" t="s">
        <v>17694</v>
      </c>
      <c r="D2051" s="15">
        <v>0</v>
      </c>
      <c r="E2051" s="56">
        <v>46699</v>
      </c>
      <c r="F2051" s="15">
        <v>100</v>
      </c>
      <c r="G2051" s="15">
        <v>99.142799999999994</v>
      </c>
      <c r="H2051" s="15">
        <v>1E-4</v>
      </c>
      <c r="I2051" s="15">
        <v>14</v>
      </c>
      <c r="J2051" s="15" t="s">
        <v>17426</v>
      </c>
      <c r="K2051" s="15" t="s">
        <v>23</v>
      </c>
      <c r="L2051" s="15">
        <v>4</v>
      </c>
      <c r="M2051" s="15" t="s">
        <v>15548</v>
      </c>
      <c r="N2051" s="15" t="s">
        <v>17695</v>
      </c>
      <c r="O2051" s="56">
        <v>45639</v>
      </c>
    </row>
    <row r="2052" spans="1:15" s="12" customFormat="1">
      <c r="A2052" s="56">
        <v>45639</v>
      </c>
      <c r="B2052" s="15" t="s">
        <v>17689</v>
      </c>
      <c r="C2052" s="15" t="s">
        <v>18501</v>
      </c>
      <c r="D2052" s="15">
        <v>9.5</v>
      </c>
      <c r="E2052" s="56">
        <v>46283</v>
      </c>
      <c r="F2052" s="15">
        <v>99.105999999999995</v>
      </c>
      <c r="G2052" s="15">
        <v>99.105999999999995</v>
      </c>
      <c r="H2052" s="15">
        <v>10.3</v>
      </c>
      <c r="I2052" s="15">
        <v>100</v>
      </c>
      <c r="J2052" s="15" t="s">
        <v>17426</v>
      </c>
      <c r="K2052" s="15" t="s">
        <v>23</v>
      </c>
      <c r="L2052" s="15">
        <v>1</v>
      </c>
      <c r="M2052" s="15" t="s">
        <v>15548</v>
      </c>
      <c r="N2052" s="15" t="s">
        <v>18502</v>
      </c>
      <c r="O2052" s="56">
        <v>45639</v>
      </c>
    </row>
    <row r="2053" spans="1:15" s="12" customFormat="1">
      <c r="A2053" s="56">
        <v>45639</v>
      </c>
      <c r="B2053" s="15" t="s">
        <v>17699</v>
      </c>
      <c r="C2053" s="15" t="s">
        <v>16189</v>
      </c>
      <c r="D2053" s="15">
        <v>9.75</v>
      </c>
      <c r="E2053" s="56">
        <v>45675</v>
      </c>
      <c r="F2053" s="15">
        <v>100.25</v>
      </c>
      <c r="G2053" s="15">
        <v>100.125</v>
      </c>
      <c r="H2053" s="15">
        <v>8.5250000000000004</v>
      </c>
      <c r="I2053" s="15">
        <v>300</v>
      </c>
      <c r="J2053" s="15" t="s">
        <v>17426</v>
      </c>
      <c r="K2053" s="15" t="s">
        <v>23</v>
      </c>
      <c r="L2053" s="15">
        <v>2</v>
      </c>
      <c r="M2053" s="15" t="s">
        <v>15548</v>
      </c>
      <c r="N2053" s="15" t="s">
        <v>18503</v>
      </c>
      <c r="O2053" s="56">
        <v>45639</v>
      </c>
    </row>
    <row r="2054" spans="1:15" s="12" customFormat="1">
      <c r="A2054" s="56">
        <v>45639</v>
      </c>
      <c r="B2054" s="15" t="s">
        <v>17699</v>
      </c>
      <c r="C2054" s="15" t="s">
        <v>16876</v>
      </c>
      <c r="D2054" s="15">
        <v>10.4</v>
      </c>
      <c r="E2054" s="56">
        <v>46186</v>
      </c>
      <c r="F2054" s="15">
        <v>100.20050000000001</v>
      </c>
      <c r="G2054" s="15">
        <v>100.20050000000001</v>
      </c>
      <c r="H2054" s="15">
        <v>10.75</v>
      </c>
      <c r="I2054" s="15">
        <v>1.84</v>
      </c>
      <c r="J2054" s="15" t="s">
        <v>17426</v>
      </c>
      <c r="K2054" s="15" t="s">
        <v>23</v>
      </c>
      <c r="L2054" s="15">
        <v>7</v>
      </c>
      <c r="M2054" s="15" t="s">
        <v>15548</v>
      </c>
      <c r="N2054" s="15" t="s">
        <v>18726</v>
      </c>
      <c r="O2054" s="56">
        <v>45639</v>
      </c>
    </row>
    <row r="2055" spans="1:15" s="12" customFormat="1">
      <c r="A2055" s="56">
        <v>45639</v>
      </c>
      <c r="B2055" s="15" t="s">
        <v>17699</v>
      </c>
      <c r="C2055" s="15" t="s">
        <v>16984</v>
      </c>
      <c r="D2055" s="15">
        <v>10.9</v>
      </c>
      <c r="E2055" s="56">
        <v>46186</v>
      </c>
      <c r="F2055" s="15">
        <v>99.875100000000003</v>
      </c>
      <c r="G2055" s="15">
        <v>99.874399999999994</v>
      </c>
      <c r="H2055" s="15">
        <v>11</v>
      </c>
      <c r="I2055" s="15">
        <v>6.36</v>
      </c>
      <c r="J2055" s="15" t="s">
        <v>17426</v>
      </c>
      <c r="K2055" s="15" t="s">
        <v>23</v>
      </c>
      <c r="L2055" s="15">
        <v>15</v>
      </c>
      <c r="M2055" s="15" t="s">
        <v>15548</v>
      </c>
      <c r="N2055" s="15" t="s">
        <v>18078</v>
      </c>
      <c r="O2055" s="56">
        <v>45639</v>
      </c>
    </row>
    <row r="2056" spans="1:15" s="12" customFormat="1">
      <c r="A2056" s="56">
        <v>45639</v>
      </c>
      <c r="B2056" s="15" t="s">
        <v>17699</v>
      </c>
      <c r="C2056" s="15" t="s">
        <v>16917</v>
      </c>
      <c r="D2056" s="15">
        <v>0</v>
      </c>
      <c r="E2056" s="56">
        <v>45913</v>
      </c>
      <c r="F2056" s="15">
        <v>99.648899999999998</v>
      </c>
      <c r="G2056" s="15">
        <v>99.649199999999993</v>
      </c>
      <c r="H2056" s="15">
        <v>11.0097</v>
      </c>
      <c r="I2056" s="15">
        <v>9.76</v>
      </c>
      <c r="J2056" s="15" t="s">
        <v>17426</v>
      </c>
      <c r="K2056" s="15" t="s">
        <v>23</v>
      </c>
      <c r="L2056" s="15">
        <v>14</v>
      </c>
      <c r="M2056" s="15" t="s">
        <v>15548</v>
      </c>
      <c r="N2056" s="15" t="s">
        <v>17700</v>
      </c>
      <c r="O2056" s="56">
        <v>45639</v>
      </c>
    </row>
    <row r="2057" spans="1:15" s="12" customFormat="1">
      <c r="A2057" s="56">
        <v>45639</v>
      </c>
      <c r="B2057" s="15" t="s">
        <v>17699</v>
      </c>
      <c r="C2057" s="15" t="s">
        <v>18079</v>
      </c>
      <c r="D2057" s="15">
        <v>10.4</v>
      </c>
      <c r="E2057" s="56">
        <v>46066</v>
      </c>
      <c r="F2057" s="15">
        <v>98.2</v>
      </c>
      <c r="G2057" s="15">
        <v>98.2</v>
      </c>
      <c r="H2057" s="15">
        <v>12.14</v>
      </c>
      <c r="I2057" s="15">
        <v>150</v>
      </c>
      <c r="J2057" s="15" t="s">
        <v>17426</v>
      </c>
      <c r="K2057" s="15" t="s">
        <v>23</v>
      </c>
      <c r="L2057" s="15">
        <v>1</v>
      </c>
      <c r="M2057" s="15" t="s">
        <v>15548</v>
      </c>
      <c r="N2057" s="15" t="s">
        <v>18080</v>
      </c>
      <c r="O2057" s="56">
        <v>45639</v>
      </c>
    </row>
    <row r="2058" spans="1:15" s="12" customFormat="1">
      <c r="A2058" s="56">
        <v>45639</v>
      </c>
      <c r="B2058" s="15" t="s">
        <v>17699</v>
      </c>
      <c r="C2058" s="15" t="s">
        <v>17702</v>
      </c>
      <c r="D2058" s="15">
        <v>10.5</v>
      </c>
      <c r="E2058" s="56">
        <v>46626</v>
      </c>
      <c r="F2058" s="15">
        <v>98.65</v>
      </c>
      <c r="G2058" s="15">
        <v>98.65</v>
      </c>
      <c r="H2058" s="15">
        <v>11.66</v>
      </c>
      <c r="I2058" s="15">
        <v>61</v>
      </c>
      <c r="J2058" s="15" t="s">
        <v>17426</v>
      </c>
      <c r="K2058" s="15" t="s">
        <v>23</v>
      </c>
      <c r="L2058" s="15">
        <v>1</v>
      </c>
      <c r="M2058" s="15" t="s">
        <v>15548</v>
      </c>
      <c r="N2058" s="15" t="s">
        <v>18625</v>
      </c>
      <c r="O2058" s="56">
        <v>45639</v>
      </c>
    </row>
    <row r="2059" spans="1:15" s="12" customFormat="1">
      <c r="A2059" s="56">
        <v>45639</v>
      </c>
      <c r="B2059" s="15" t="s">
        <v>17704</v>
      </c>
      <c r="C2059" s="15" t="s">
        <v>17703</v>
      </c>
      <c r="D2059" s="15">
        <v>8.35</v>
      </c>
      <c r="E2059" s="56">
        <v>46081</v>
      </c>
      <c r="F2059" s="15">
        <v>98.543400000000005</v>
      </c>
      <c r="G2059" s="15">
        <v>98.525300000000001</v>
      </c>
      <c r="H2059" s="15">
        <v>10.07</v>
      </c>
      <c r="I2059" s="15">
        <v>34</v>
      </c>
      <c r="J2059" s="15" t="s">
        <v>17426</v>
      </c>
      <c r="K2059" s="15" t="s">
        <v>23</v>
      </c>
      <c r="L2059" s="15">
        <v>2</v>
      </c>
      <c r="M2059" s="15" t="s">
        <v>15548</v>
      </c>
      <c r="N2059" s="15" t="s">
        <v>17705</v>
      </c>
      <c r="O2059" s="56">
        <v>45639</v>
      </c>
    </row>
    <row r="2060" spans="1:15" s="12" customFormat="1">
      <c r="A2060" s="56">
        <v>45639</v>
      </c>
      <c r="B2060" s="15" t="s">
        <v>17715</v>
      </c>
      <c r="C2060" s="15" t="s">
        <v>18629</v>
      </c>
      <c r="D2060" s="15">
        <v>6.87</v>
      </c>
      <c r="E2060" s="56">
        <v>45715</v>
      </c>
      <c r="F2060" s="15">
        <v>99.718299999999999</v>
      </c>
      <c r="G2060" s="15">
        <v>99.718299999999999</v>
      </c>
      <c r="H2060" s="15">
        <v>7.85</v>
      </c>
      <c r="I2060" s="15">
        <v>500</v>
      </c>
      <c r="J2060" s="15" t="s">
        <v>17426</v>
      </c>
      <c r="K2060" s="15" t="s">
        <v>23</v>
      </c>
      <c r="L2060" s="15">
        <v>1</v>
      </c>
      <c r="M2060" s="15" t="s">
        <v>17433</v>
      </c>
      <c r="N2060" s="15" t="s">
        <v>18630</v>
      </c>
      <c r="O2060" s="56">
        <v>45639</v>
      </c>
    </row>
    <row r="2061" spans="1:15" s="12" customFormat="1">
      <c r="A2061" s="56">
        <v>45639</v>
      </c>
      <c r="B2061" s="15" t="s">
        <v>17715</v>
      </c>
      <c r="C2061" s="15" t="s">
        <v>17718</v>
      </c>
      <c r="D2061" s="15">
        <v>7.75</v>
      </c>
      <c r="E2061" s="56">
        <v>46299</v>
      </c>
      <c r="F2061" s="15">
        <v>100.16330000000001</v>
      </c>
      <c r="G2061" s="15">
        <v>100.16330000000001</v>
      </c>
      <c r="H2061" s="15">
        <v>9</v>
      </c>
      <c r="I2061" s="15">
        <v>0.97</v>
      </c>
      <c r="J2061" s="15" t="s">
        <v>17426</v>
      </c>
      <c r="K2061" s="15" t="s">
        <v>23</v>
      </c>
      <c r="L2061" s="15">
        <v>2</v>
      </c>
      <c r="M2061" s="15" t="s">
        <v>15548</v>
      </c>
      <c r="N2061" s="15" t="s">
        <v>17719</v>
      </c>
      <c r="O2061" s="56">
        <v>45639</v>
      </c>
    </row>
    <row r="2062" spans="1:15" s="12" customFormat="1">
      <c r="A2062" s="56">
        <v>45639</v>
      </c>
      <c r="B2062" s="15" t="s">
        <v>17715</v>
      </c>
      <c r="C2062" s="15" t="s">
        <v>18732</v>
      </c>
      <c r="D2062" s="15">
        <v>7.75</v>
      </c>
      <c r="E2062" s="56">
        <v>47030</v>
      </c>
      <c r="F2062" s="15">
        <v>100.9153</v>
      </c>
      <c r="G2062" s="15">
        <v>100.9153</v>
      </c>
      <c r="H2062" s="15">
        <v>8.8000000000000007</v>
      </c>
      <c r="I2062" s="15">
        <v>5</v>
      </c>
      <c r="J2062" s="15" t="s">
        <v>17426</v>
      </c>
      <c r="K2062" s="15" t="s">
        <v>23</v>
      </c>
      <c r="L2062" s="15">
        <v>1</v>
      </c>
      <c r="M2062" s="15" t="s">
        <v>15548</v>
      </c>
      <c r="N2062" s="15" t="s">
        <v>18733</v>
      </c>
      <c r="O2062" s="56">
        <v>45639</v>
      </c>
    </row>
    <row r="2063" spans="1:15" s="12" customFormat="1">
      <c r="A2063" s="56">
        <v>45639</v>
      </c>
      <c r="B2063" s="15" t="s">
        <v>17715</v>
      </c>
      <c r="C2063" s="15" t="s">
        <v>6458</v>
      </c>
      <c r="D2063" s="15">
        <v>8.7799999999999994</v>
      </c>
      <c r="E2063" s="56">
        <v>46527</v>
      </c>
      <c r="F2063" s="15">
        <v>100.39709999999999</v>
      </c>
      <c r="G2063" s="15">
        <v>100.39709999999999</v>
      </c>
      <c r="H2063" s="15">
        <v>8.5500000000000007</v>
      </c>
      <c r="I2063" s="15">
        <v>6000</v>
      </c>
      <c r="J2063" s="15" t="s">
        <v>17426</v>
      </c>
      <c r="K2063" s="15" t="s">
        <v>23</v>
      </c>
      <c r="L2063" s="15">
        <v>2</v>
      </c>
      <c r="M2063" s="15" t="s">
        <v>15548</v>
      </c>
      <c r="N2063" s="15" t="s">
        <v>19083</v>
      </c>
      <c r="O2063" s="56">
        <v>45639</v>
      </c>
    </row>
    <row r="2064" spans="1:15" s="12" customFormat="1">
      <c r="A2064" s="56">
        <v>45639</v>
      </c>
      <c r="B2064" s="15" t="s">
        <v>17715</v>
      </c>
      <c r="C2064" s="15" t="s">
        <v>8585</v>
      </c>
      <c r="D2064" s="15">
        <v>9.02</v>
      </c>
      <c r="E2064" s="56">
        <v>46582</v>
      </c>
      <c r="F2064" s="15">
        <v>100.9455</v>
      </c>
      <c r="G2064" s="15">
        <v>100.9455</v>
      </c>
      <c r="H2064" s="15">
        <v>8.5549999999999997</v>
      </c>
      <c r="I2064" s="15">
        <v>5000</v>
      </c>
      <c r="J2064" s="15" t="s">
        <v>17426</v>
      </c>
      <c r="K2064" s="15" t="s">
        <v>23</v>
      </c>
      <c r="L2064" s="15">
        <v>1</v>
      </c>
      <c r="M2064" s="15" t="s">
        <v>15548</v>
      </c>
      <c r="N2064" s="15" t="s">
        <v>19176</v>
      </c>
      <c r="O2064" s="56">
        <v>45639</v>
      </c>
    </row>
    <row r="2065" spans="1:15" s="12" customFormat="1">
      <c r="A2065" s="56">
        <v>45639</v>
      </c>
      <c r="B2065" s="15" t="s">
        <v>17715</v>
      </c>
      <c r="C2065" s="15" t="s">
        <v>11936</v>
      </c>
      <c r="D2065" s="15">
        <v>8.7799999999999994</v>
      </c>
      <c r="E2065" s="56">
        <v>47395</v>
      </c>
      <c r="F2065" s="15">
        <v>100.76220000000001</v>
      </c>
      <c r="G2065" s="15">
        <v>100.75109999999999</v>
      </c>
      <c r="H2065" s="15">
        <v>8.5629000000000008</v>
      </c>
      <c r="I2065" s="15">
        <v>1000</v>
      </c>
      <c r="J2065" s="15" t="s">
        <v>17426</v>
      </c>
      <c r="K2065" s="15" t="s">
        <v>23</v>
      </c>
      <c r="L2065" s="15">
        <v>2</v>
      </c>
      <c r="M2065" s="15" t="s">
        <v>15548</v>
      </c>
      <c r="N2065" s="15" t="s">
        <v>17720</v>
      </c>
      <c r="O2065" s="56">
        <v>45639</v>
      </c>
    </row>
    <row r="2066" spans="1:15" s="12" customFormat="1">
      <c r="A2066" s="56">
        <v>45639</v>
      </c>
      <c r="B2066" s="15" t="s">
        <v>17721</v>
      </c>
      <c r="C2066" s="15" t="s">
        <v>17308</v>
      </c>
      <c r="D2066" s="15">
        <v>9.25</v>
      </c>
      <c r="E2066" s="56">
        <v>46277</v>
      </c>
      <c r="F2066" s="15">
        <v>100.0059</v>
      </c>
      <c r="G2066" s="15">
        <v>100.0059</v>
      </c>
      <c r="H2066" s="15">
        <v>9.1999999999999993</v>
      </c>
      <c r="I2066" s="15">
        <v>0.1</v>
      </c>
      <c r="J2066" s="15" t="s">
        <v>17426</v>
      </c>
      <c r="K2066" s="15" t="s">
        <v>23</v>
      </c>
      <c r="L2066" s="15">
        <v>1</v>
      </c>
      <c r="M2066" s="15" t="s">
        <v>15548</v>
      </c>
      <c r="N2066" s="15" t="s">
        <v>18734</v>
      </c>
      <c r="O2066" s="56">
        <v>45639</v>
      </c>
    </row>
    <row r="2067" spans="1:15" s="12" customFormat="1">
      <c r="A2067" s="56">
        <v>45639</v>
      </c>
      <c r="B2067" s="15" t="s">
        <v>17725</v>
      </c>
      <c r="C2067" s="15" t="s">
        <v>18981</v>
      </c>
      <c r="D2067" s="15">
        <v>8.74</v>
      </c>
      <c r="E2067" s="56">
        <v>401768</v>
      </c>
      <c r="F2067" s="15">
        <v>100.73390000000001</v>
      </c>
      <c r="G2067" s="15">
        <v>100.73390000000001</v>
      </c>
      <c r="H2067" s="15">
        <v>8.4</v>
      </c>
      <c r="I2067" s="15">
        <v>500</v>
      </c>
      <c r="J2067" s="15" t="s">
        <v>17426</v>
      </c>
      <c r="K2067" s="15" t="s">
        <v>23</v>
      </c>
      <c r="L2067" s="15">
        <v>2</v>
      </c>
      <c r="M2067" s="15" t="s">
        <v>15548</v>
      </c>
      <c r="N2067" s="15" t="s">
        <v>18982</v>
      </c>
      <c r="O2067" s="56">
        <v>45639</v>
      </c>
    </row>
    <row r="2068" spans="1:15" s="12" customFormat="1">
      <c r="A2068" s="56">
        <v>45639</v>
      </c>
      <c r="B2068" s="15" t="s">
        <v>17728</v>
      </c>
      <c r="C2068" s="15" t="s">
        <v>14301</v>
      </c>
      <c r="D2068" s="15">
        <v>8.4</v>
      </c>
      <c r="E2068" s="56">
        <v>46139</v>
      </c>
      <c r="F2068" s="15">
        <v>100.7431</v>
      </c>
      <c r="G2068" s="15">
        <v>100.7431</v>
      </c>
      <c r="H2068" s="15">
        <v>7.75</v>
      </c>
      <c r="I2068" s="15">
        <v>50</v>
      </c>
      <c r="J2068" s="15" t="s">
        <v>17426</v>
      </c>
      <c r="K2068" s="15" t="s">
        <v>23</v>
      </c>
      <c r="L2068" s="15">
        <v>1</v>
      </c>
      <c r="M2068" s="15" t="s">
        <v>15548</v>
      </c>
      <c r="N2068" s="15" t="s">
        <v>19177</v>
      </c>
      <c r="O2068" s="56">
        <v>45639</v>
      </c>
    </row>
    <row r="2069" spans="1:15" s="12" customFormat="1">
      <c r="A2069" s="56">
        <v>45639</v>
      </c>
      <c r="B2069" s="15" t="s">
        <v>17728</v>
      </c>
      <c r="C2069" s="15" t="s">
        <v>1604</v>
      </c>
      <c r="D2069" s="15">
        <v>8.27</v>
      </c>
      <c r="E2069" s="56">
        <v>401644</v>
      </c>
      <c r="F2069" s="15">
        <v>100.97499999999999</v>
      </c>
      <c r="G2069" s="15">
        <v>100.94240000000001</v>
      </c>
      <c r="H2069" s="15">
        <v>7.9988999999999999</v>
      </c>
      <c r="I2069" s="15">
        <v>2800</v>
      </c>
      <c r="J2069" s="15" t="s">
        <v>17426</v>
      </c>
      <c r="K2069" s="15" t="s">
        <v>23</v>
      </c>
      <c r="L2069" s="15">
        <v>5</v>
      </c>
      <c r="M2069" s="15" t="s">
        <v>15548</v>
      </c>
      <c r="N2069" s="15" t="s">
        <v>18983</v>
      </c>
      <c r="O2069" s="56">
        <v>45639</v>
      </c>
    </row>
    <row r="2070" spans="1:15" s="12" customFormat="1">
      <c r="A2070" s="56">
        <v>45639</v>
      </c>
      <c r="B2070" s="15" t="s">
        <v>17731</v>
      </c>
      <c r="C2070" s="15" t="s">
        <v>16066</v>
      </c>
      <c r="D2070" s="15">
        <v>8.43</v>
      </c>
      <c r="E2070" s="56">
        <v>47121</v>
      </c>
      <c r="F2070" s="15">
        <v>94.2</v>
      </c>
      <c r="G2070" s="15">
        <v>94.2</v>
      </c>
      <c r="H2070" s="15">
        <v>10.6624</v>
      </c>
      <c r="I2070" s="15">
        <v>10</v>
      </c>
      <c r="J2070" s="15" t="s">
        <v>17426</v>
      </c>
      <c r="K2070" s="15" t="s">
        <v>23</v>
      </c>
      <c r="L2070" s="15">
        <v>1</v>
      </c>
      <c r="M2070" s="15" t="s">
        <v>15548</v>
      </c>
      <c r="N2070" s="15" t="s">
        <v>17732</v>
      </c>
      <c r="O2070" s="56">
        <v>45639</v>
      </c>
    </row>
    <row r="2071" spans="1:15" s="12" customFormat="1">
      <c r="A2071" s="56">
        <v>45639</v>
      </c>
      <c r="B2071" s="15" t="s">
        <v>17735</v>
      </c>
      <c r="C2071" s="15" t="s">
        <v>17736</v>
      </c>
      <c r="D2071" s="15">
        <v>0</v>
      </c>
      <c r="E2071" s="56">
        <v>45937</v>
      </c>
      <c r="F2071" s="15">
        <v>99.294499999999999</v>
      </c>
      <c r="G2071" s="15">
        <v>99.294499999999999</v>
      </c>
      <c r="H2071" s="15">
        <v>10.5</v>
      </c>
      <c r="I2071" s="15">
        <v>1</v>
      </c>
      <c r="J2071" s="15" t="s">
        <v>17426</v>
      </c>
      <c r="K2071" s="15" t="s">
        <v>23</v>
      </c>
      <c r="L2071" s="15">
        <v>1</v>
      </c>
      <c r="M2071" s="15" t="s">
        <v>15548</v>
      </c>
      <c r="N2071" s="15" t="s">
        <v>17737</v>
      </c>
      <c r="O2071" s="56">
        <v>45639</v>
      </c>
    </row>
    <row r="2072" spans="1:15" s="12" customFormat="1">
      <c r="A2072" s="56">
        <v>45639</v>
      </c>
      <c r="B2072" s="15" t="s">
        <v>17735</v>
      </c>
      <c r="C2072" s="15" t="s">
        <v>17738</v>
      </c>
      <c r="D2072" s="15">
        <v>10.25</v>
      </c>
      <c r="E2072" s="56">
        <v>46101</v>
      </c>
      <c r="F2072" s="15">
        <v>99.091999999999999</v>
      </c>
      <c r="G2072" s="15">
        <v>99.091999999999999</v>
      </c>
      <c r="H2072" s="15">
        <v>11.5</v>
      </c>
      <c r="I2072" s="15">
        <v>8</v>
      </c>
      <c r="J2072" s="15" t="s">
        <v>17426</v>
      </c>
      <c r="K2072" s="15" t="s">
        <v>23</v>
      </c>
      <c r="L2072" s="15">
        <v>7</v>
      </c>
      <c r="M2072" s="15" t="s">
        <v>15548</v>
      </c>
      <c r="N2072" s="15" t="s">
        <v>17739</v>
      </c>
      <c r="O2072" s="56">
        <v>45639</v>
      </c>
    </row>
    <row r="2073" spans="1:15" s="12" customFormat="1">
      <c r="A2073" s="56">
        <v>45639</v>
      </c>
      <c r="B2073" s="15" t="s">
        <v>17746</v>
      </c>
      <c r="C2073" s="15" t="s">
        <v>18103</v>
      </c>
      <c r="D2073" s="15">
        <v>12.25</v>
      </c>
      <c r="E2073" s="56">
        <v>47368</v>
      </c>
      <c r="F2073" s="15">
        <v>105.4007</v>
      </c>
      <c r="G2073" s="15">
        <v>105.4007</v>
      </c>
      <c r="H2073" s="15">
        <v>11.3317</v>
      </c>
      <c r="I2073" s="15">
        <v>3</v>
      </c>
      <c r="J2073" s="15" t="s">
        <v>17426</v>
      </c>
      <c r="K2073" s="15" t="s">
        <v>23</v>
      </c>
      <c r="L2073" s="15">
        <v>1</v>
      </c>
      <c r="M2073" s="15" t="s">
        <v>15548</v>
      </c>
      <c r="N2073" s="15" t="s">
        <v>18104</v>
      </c>
      <c r="O2073" s="56">
        <v>45639</v>
      </c>
    </row>
    <row r="2074" spans="1:15" s="12" customFormat="1">
      <c r="A2074" s="56">
        <v>45639</v>
      </c>
      <c r="B2074" s="15" t="s">
        <v>17750</v>
      </c>
      <c r="C2074" s="15" t="s">
        <v>1656</v>
      </c>
      <c r="D2074" s="15">
        <v>6.75</v>
      </c>
      <c r="E2074" s="56">
        <v>48117</v>
      </c>
      <c r="F2074" s="15">
        <v>88.540700000000001</v>
      </c>
      <c r="G2074" s="15">
        <v>88.540700000000001</v>
      </c>
      <c r="H2074" s="15">
        <v>10.6</v>
      </c>
      <c r="I2074" s="15">
        <v>106.83</v>
      </c>
      <c r="J2074" s="15" t="s">
        <v>17426</v>
      </c>
      <c r="K2074" s="15" t="s">
        <v>23</v>
      </c>
      <c r="L2074" s="15">
        <v>2</v>
      </c>
      <c r="M2074" s="15" t="s">
        <v>15548</v>
      </c>
      <c r="N2074" s="15" t="s">
        <v>17751</v>
      </c>
      <c r="O2074" s="56">
        <v>45639</v>
      </c>
    </row>
    <row r="2075" spans="1:15" s="12" customFormat="1">
      <c r="A2075" s="56">
        <v>45639</v>
      </c>
      <c r="B2075" s="15" t="s">
        <v>17753</v>
      </c>
      <c r="C2075" s="15" t="s">
        <v>16590</v>
      </c>
      <c r="D2075" s="15">
        <v>0</v>
      </c>
      <c r="E2075" s="56">
        <v>46932</v>
      </c>
      <c r="F2075" s="15">
        <v>93.25</v>
      </c>
      <c r="G2075" s="15">
        <v>93.25</v>
      </c>
      <c r="H2075" s="15">
        <v>11.3705</v>
      </c>
      <c r="I2075" s="15">
        <v>25</v>
      </c>
      <c r="J2075" s="15" t="s">
        <v>17426</v>
      </c>
      <c r="K2075" s="15" t="s">
        <v>23</v>
      </c>
      <c r="L2075" s="15">
        <v>1</v>
      </c>
      <c r="M2075" s="15" t="s">
        <v>15548</v>
      </c>
      <c r="N2075" s="15" t="s">
        <v>18518</v>
      </c>
      <c r="O2075" s="56">
        <v>45639</v>
      </c>
    </row>
    <row r="2076" spans="1:15" s="12" customFormat="1">
      <c r="A2076" s="56">
        <v>45639</v>
      </c>
      <c r="B2076" s="15" t="s">
        <v>19180</v>
      </c>
      <c r="C2076" s="15" t="s">
        <v>18341</v>
      </c>
      <c r="D2076" s="15">
        <v>8.4</v>
      </c>
      <c r="E2076" s="56">
        <v>48395</v>
      </c>
      <c r="F2076" s="15">
        <v>95.95</v>
      </c>
      <c r="G2076" s="15">
        <v>95.811400000000006</v>
      </c>
      <c r="H2076" s="15">
        <v>9.1750000000000007</v>
      </c>
      <c r="I2076" s="15">
        <v>200</v>
      </c>
      <c r="J2076" s="15" t="s">
        <v>17426</v>
      </c>
      <c r="K2076" s="15" t="s">
        <v>23</v>
      </c>
      <c r="L2076" s="15">
        <v>2</v>
      </c>
      <c r="M2076" s="15" t="s">
        <v>15548</v>
      </c>
      <c r="N2076" s="15" t="s">
        <v>19181</v>
      </c>
      <c r="O2076" s="56">
        <v>45639</v>
      </c>
    </row>
    <row r="2077" spans="1:15" s="12" customFormat="1">
      <c r="A2077" s="56">
        <v>45639</v>
      </c>
      <c r="B2077" s="15" t="s">
        <v>17761</v>
      </c>
      <c r="C2077" s="15" t="s">
        <v>17762</v>
      </c>
      <c r="D2077" s="15">
        <v>9.6999999999999993</v>
      </c>
      <c r="E2077" s="56">
        <v>46843</v>
      </c>
      <c r="F2077" s="15">
        <v>103.13030000000001</v>
      </c>
      <c r="G2077" s="15">
        <v>103.13030000000001</v>
      </c>
      <c r="H2077" s="15">
        <v>8.75</v>
      </c>
      <c r="I2077" s="15">
        <v>100</v>
      </c>
      <c r="J2077" s="15" t="s">
        <v>17426</v>
      </c>
      <c r="K2077" s="15" t="s">
        <v>23</v>
      </c>
      <c r="L2077" s="15">
        <v>1</v>
      </c>
      <c r="M2077" s="15" t="s">
        <v>15548</v>
      </c>
      <c r="N2077" s="15" t="s">
        <v>17763</v>
      </c>
      <c r="O2077" s="56">
        <v>45639</v>
      </c>
    </row>
    <row r="2078" spans="1:15" s="12" customFormat="1">
      <c r="A2078" s="56">
        <v>45639</v>
      </c>
      <c r="B2078" s="15" t="s">
        <v>17761</v>
      </c>
      <c r="C2078" s="15" t="s">
        <v>18522</v>
      </c>
      <c r="D2078" s="15">
        <v>9.9499999999999993</v>
      </c>
      <c r="E2078" s="56">
        <v>46843</v>
      </c>
      <c r="F2078" s="15">
        <v>103.5963</v>
      </c>
      <c r="G2078" s="15">
        <v>103.5963</v>
      </c>
      <c r="H2078" s="15">
        <v>8.82</v>
      </c>
      <c r="I2078" s="15">
        <v>10</v>
      </c>
      <c r="J2078" s="15" t="s">
        <v>17426</v>
      </c>
      <c r="K2078" s="15" t="s">
        <v>23</v>
      </c>
      <c r="L2078" s="15">
        <v>1</v>
      </c>
      <c r="M2078" s="15" t="s">
        <v>15548</v>
      </c>
      <c r="N2078" s="15" t="s">
        <v>18523</v>
      </c>
      <c r="O2078" s="56">
        <v>45639</v>
      </c>
    </row>
    <row r="2079" spans="1:15" s="12" customFormat="1">
      <c r="A2079" s="56">
        <v>45639</v>
      </c>
      <c r="B2079" s="15" t="s">
        <v>19182</v>
      </c>
      <c r="C2079" s="15" t="s">
        <v>19183</v>
      </c>
      <c r="D2079" s="15">
        <v>17.5</v>
      </c>
      <c r="E2079" s="56">
        <v>46283</v>
      </c>
      <c r="F2079" s="15">
        <v>95</v>
      </c>
      <c r="G2079" s="15">
        <v>95</v>
      </c>
      <c r="H2079" s="15">
        <v>18.97</v>
      </c>
      <c r="I2079" s="15">
        <v>10</v>
      </c>
      <c r="J2079" s="15" t="s">
        <v>17426</v>
      </c>
      <c r="K2079" s="15" t="s">
        <v>23</v>
      </c>
      <c r="L2079" s="15">
        <v>1</v>
      </c>
      <c r="M2079" s="15" t="s">
        <v>17433</v>
      </c>
      <c r="N2079" s="15" t="s">
        <v>19184</v>
      </c>
      <c r="O2079" s="56">
        <v>45639</v>
      </c>
    </row>
    <row r="2080" spans="1:15" s="12" customFormat="1">
      <c r="A2080" s="56">
        <v>45639</v>
      </c>
      <c r="B2080" s="15" t="s">
        <v>19185</v>
      </c>
      <c r="C2080" s="15" t="s">
        <v>19186</v>
      </c>
      <c r="D2080" s="15">
        <v>0</v>
      </c>
      <c r="E2080" s="56">
        <v>46440</v>
      </c>
      <c r="F2080" s="15">
        <v>100</v>
      </c>
      <c r="G2080" s="15">
        <v>99.172499999999999</v>
      </c>
      <c r="H2080" s="15">
        <v>8.15</v>
      </c>
      <c r="I2080" s="15">
        <v>20</v>
      </c>
      <c r="J2080" s="15" t="s">
        <v>17426</v>
      </c>
      <c r="K2080" s="15" t="s">
        <v>23</v>
      </c>
      <c r="L2080" s="15">
        <v>2</v>
      </c>
      <c r="M2080" s="15" t="s">
        <v>17433</v>
      </c>
      <c r="N2080" s="15" t="s">
        <v>19187</v>
      </c>
      <c r="O2080" s="56">
        <v>45639</v>
      </c>
    </row>
    <row r="2081" spans="1:15" s="12" customFormat="1">
      <c r="A2081" s="56">
        <v>45639</v>
      </c>
      <c r="B2081" s="15" t="s">
        <v>17797</v>
      </c>
      <c r="C2081" s="15" t="s">
        <v>17796</v>
      </c>
      <c r="D2081" s="15">
        <v>8.25</v>
      </c>
      <c r="E2081" s="56">
        <v>46018</v>
      </c>
      <c r="F2081" s="15">
        <v>97.295599999999993</v>
      </c>
      <c r="G2081" s="15">
        <v>97.295599999999993</v>
      </c>
      <c r="H2081" s="15">
        <v>13.25</v>
      </c>
      <c r="I2081" s="15">
        <v>15</v>
      </c>
      <c r="J2081" s="15" t="s">
        <v>17426</v>
      </c>
      <c r="K2081" s="15" t="s">
        <v>23</v>
      </c>
      <c r="L2081" s="15">
        <v>9</v>
      </c>
      <c r="M2081" s="15" t="s">
        <v>15548</v>
      </c>
      <c r="N2081" s="15" t="s">
        <v>17798</v>
      </c>
      <c r="O2081" s="56">
        <v>45639</v>
      </c>
    </row>
    <row r="2082" spans="1:15" s="12" customFormat="1">
      <c r="A2082" s="56">
        <v>45639</v>
      </c>
      <c r="B2082" s="15" t="s">
        <v>17797</v>
      </c>
      <c r="C2082" s="15" t="s">
        <v>18744</v>
      </c>
      <c r="D2082" s="15">
        <v>12.5</v>
      </c>
      <c r="E2082" s="56">
        <v>46292</v>
      </c>
      <c r="F2082" s="15">
        <v>91.293700000000001</v>
      </c>
      <c r="G2082" s="15">
        <v>91.293700000000001</v>
      </c>
      <c r="H2082" s="15">
        <v>13.25</v>
      </c>
      <c r="I2082" s="15">
        <v>1.92</v>
      </c>
      <c r="J2082" s="15" t="s">
        <v>17426</v>
      </c>
      <c r="K2082" s="15" t="s">
        <v>23</v>
      </c>
      <c r="L2082" s="15">
        <v>2</v>
      </c>
      <c r="M2082" s="15" t="s">
        <v>15548</v>
      </c>
      <c r="N2082" s="15" t="s">
        <v>19092</v>
      </c>
      <c r="O2082" s="56">
        <v>45639</v>
      </c>
    </row>
    <row r="2083" spans="1:15" s="12" customFormat="1">
      <c r="A2083" s="56">
        <v>45639</v>
      </c>
      <c r="B2083" s="15" t="s">
        <v>17797</v>
      </c>
      <c r="C2083" s="15" t="s">
        <v>17801</v>
      </c>
      <c r="D2083" s="15">
        <v>11.26</v>
      </c>
      <c r="E2083" s="56">
        <v>45996</v>
      </c>
      <c r="F2083" s="15">
        <v>99.987300000000005</v>
      </c>
      <c r="G2083" s="15">
        <v>99.987399999999994</v>
      </c>
      <c r="H2083" s="15">
        <v>11.75</v>
      </c>
      <c r="I2083" s="15">
        <v>47.5</v>
      </c>
      <c r="J2083" s="15" t="s">
        <v>17426</v>
      </c>
      <c r="K2083" s="15" t="s">
        <v>23</v>
      </c>
      <c r="L2083" s="15">
        <v>79</v>
      </c>
      <c r="M2083" s="15" t="s">
        <v>15548</v>
      </c>
      <c r="N2083" s="15" t="s">
        <v>18127</v>
      </c>
      <c r="O2083" s="56">
        <v>45639</v>
      </c>
    </row>
    <row r="2084" spans="1:15" s="12" customFormat="1">
      <c r="A2084" s="56">
        <v>45639</v>
      </c>
      <c r="B2084" s="15" t="s">
        <v>17802</v>
      </c>
      <c r="C2084" s="15" t="s">
        <v>14923</v>
      </c>
      <c r="D2084" s="15">
        <v>7.15</v>
      </c>
      <c r="E2084" s="56">
        <v>45810</v>
      </c>
      <c r="F2084" s="15">
        <v>99.6387</v>
      </c>
      <c r="G2084" s="15">
        <v>99.6387</v>
      </c>
      <c r="H2084" s="15">
        <v>7.6550000000000002</v>
      </c>
      <c r="I2084" s="15">
        <v>500</v>
      </c>
      <c r="J2084" s="15" t="s">
        <v>17426</v>
      </c>
      <c r="K2084" s="15" t="s">
        <v>23</v>
      </c>
      <c r="L2084" s="15">
        <v>1</v>
      </c>
      <c r="M2084" s="15" t="s">
        <v>15548</v>
      </c>
      <c r="N2084" s="15" t="s">
        <v>19190</v>
      </c>
      <c r="O2084" s="56">
        <v>45639</v>
      </c>
    </row>
    <row r="2085" spans="1:15" s="12" customFormat="1">
      <c r="A2085" s="56">
        <v>45639</v>
      </c>
      <c r="B2085" s="15" t="s">
        <v>17802</v>
      </c>
      <c r="C2085" s="15" t="s">
        <v>2298</v>
      </c>
      <c r="D2085" s="15">
        <v>7.83</v>
      </c>
      <c r="E2085" s="56">
        <v>47081</v>
      </c>
      <c r="F2085" s="15">
        <v>101.3976</v>
      </c>
      <c r="G2085" s="15">
        <v>101.3976</v>
      </c>
      <c r="H2085" s="15">
        <v>7.4</v>
      </c>
      <c r="I2085" s="15">
        <v>80</v>
      </c>
      <c r="J2085" s="15" t="s">
        <v>17426</v>
      </c>
      <c r="K2085" s="15" t="s">
        <v>23</v>
      </c>
      <c r="L2085" s="15">
        <v>1</v>
      </c>
      <c r="M2085" s="15" t="s">
        <v>15548</v>
      </c>
      <c r="N2085" s="15" t="s">
        <v>18131</v>
      </c>
      <c r="O2085" s="56">
        <v>45639</v>
      </c>
    </row>
    <row r="2086" spans="1:15" s="12" customFormat="1">
      <c r="A2086" s="56">
        <v>45639</v>
      </c>
      <c r="B2086" s="15" t="s">
        <v>17815</v>
      </c>
      <c r="C2086" s="15" t="s">
        <v>18136</v>
      </c>
      <c r="D2086" s="15">
        <v>10.11</v>
      </c>
      <c r="E2086" s="56">
        <v>46009</v>
      </c>
      <c r="F2086" s="15">
        <v>100.25</v>
      </c>
      <c r="G2086" s="15">
        <v>100.25</v>
      </c>
      <c r="H2086" s="15">
        <v>10.2201</v>
      </c>
      <c r="I2086" s="15">
        <v>3</v>
      </c>
      <c r="J2086" s="15" t="s">
        <v>17426</v>
      </c>
      <c r="K2086" s="15" t="s">
        <v>23</v>
      </c>
      <c r="L2086" s="15">
        <v>1</v>
      </c>
      <c r="M2086" s="15" t="s">
        <v>15548</v>
      </c>
      <c r="N2086" s="15" t="s">
        <v>18896</v>
      </c>
      <c r="O2086" s="56">
        <v>45639</v>
      </c>
    </row>
    <row r="2087" spans="1:15" s="12" customFormat="1">
      <c r="A2087" s="56">
        <v>45639</v>
      </c>
      <c r="B2087" s="15" t="s">
        <v>17815</v>
      </c>
      <c r="C2087" s="15" t="s">
        <v>18531</v>
      </c>
      <c r="D2087" s="15">
        <v>10.75</v>
      </c>
      <c r="E2087" s="56">
        <v>45882</v>
      </c>
      <c r="F2087" s="15">
        <v>75</v>
      </c>
      <c r="G2087" s="15">
        <v>75</v>
      </c>
      <c r="H2087" s="15">
        <v>11.170400000000001</v>
      </c>
      <c r="I2087" s="15">
        <v>2</v>
      </c>
      <c r="J2087" s="15" t="s">
        <v>17426</v>
      </c>
      <c r="K2087" s="15" t="s">
        <v>23</v>
      </c>
      <c r="L2087" s="15">
        <v>1</v>
      </c>
      <c r="M2087" s="15" t="s">
        <v>15548</v>
      </c>
      <c r="N2087" s="15" t="s">
        <v>18532</v>
      </c>
      <c r="O2087" s="56">
        <v>45639</v>
      </c>
    </row>
    <row r="2088" spans="1:15" s="12" customFormat="1">
      <c r="A2088" s="56">
        <v>45639</v>
      </c>
      <c r="B2088" s="15" t="s">
        <v>17815</v>
      </c>
      <c r="C2088" s="15" t="s">
        <v>17817</v>
      </c>
      <c r="D2088" s="15">
        <v>10.75</v>
      </c>
      <c r="E2088" s="56">
        <v>46115</v>
      </c>
      <c r="F2088" s="15">
        <v>74.713099999999997</v>
      </c>
      <c r="G2088" s="15">
        <v>74.713099999999997</v>
      </c>
      <c r="H2088" s="15">
        <v>11.75</v>
      </c>
      <c r="I2088" s="15">
        <v>10</v>
      </c>
      <c r="J2088" s="15" t="s">
        <v>17426</v>
      </c>
      <c r="K2088" s="15" t="s">
        <v>23</v>
      </c>
      <c r="L2088" s="15">
        <v>3</v>
      </c>
      <c r="M2088" s="15" t="s">
        <v>15548</v>
      </c>
      <c r="N2088" s="15" t="s">
        <v>18533</v>
      </c>
      <c r="O2088" s="56">
        <v>45639</v>
      </c>
    </row>
    <row r="2089" spans="1:15" s="12" customFormat="1">
      <c r="A2089" s="56">
        <v>45639</v>
      </c>
      <c r="B2089" s="15" t="s">
        <v>17815</v>
      </c>
      <c r="C2089" s="15" t="s">
        <v>17818</v>
      </c>
      <c r="D2089" s="15">
        <v>10.75</v>
      </c>
      <c r="E2089" s="56">
        <v>46213</v>
      </c>
      <c r="F2089" s="15">
        <v>100.38760000000001</v>
      </c>
      <c r="G2089" s="15">
        <v>100.3878</v>
      </c>
      <c r="H2089" s="15">
        <v>11</v>
      </c>
      <c r="I2089" s="15">
        <v>9</v>
      </c>
      <c r="J2089" s="15" t="s">
        <v>17426</v>
      </c>
      <c r="K2089" s="15" t="s">
        <v>23</v>
      </c>
      <c r="L2089" s="15">
        <v>4</v>
      </c>
      <c r="M2089" s="15" t="s">
        <v>15548</v>
      </c>
      <c r="N2089" s="15" t="s">
        <v>17819</v>
      </c>
      <c r="O2089" s="56">
        <v>45639</v>
      </c>
    </row>
    <row r="2090" spans="1:15" s="12" customFormat="1">
      <c r="A2090" s="56">
        <v>45639</v>
      </c>
      <c r="B2090" s="15" t="s">
        <v>17822</v>
      </c>
      <c r="C2090" s="15" t="s">
        <v>17284</v>
      </c>
      <c r="D2090" s="15">
        <v>10.15</v>
      </c>
      <c r="E2090" s="56">
        <v>46136</v>
      </c>
      <c r="F2090" s="15">
        <v>99.582899999999995</v>
      </c>
      <c r="G2090" s="15">
        <v>99.592100000000002</v>
      </c>
      <c r="H2090" s="15">
        <v>10.992000000000001</v>
      </c>
      <c r="I2090" s="15">
        <v>37.96</v>
      </c>
      <c r="J2090" s="15" t="s">
        <v>17426</v>
      </c>
      <c r="K2090" s="15" t="s">
        <v>23</v>
      </c>
      <c r="L2090" s="15">
        <v>77</v>
      </c>
      <c r="M2090" s="15" t="s">
        <v>15548</v>
      </c>
      <c r="N2090" s="15" t="s">
        <v>17825</v>
      </c>
      <c r="O2090" s="56">
        <v>45639</v>
      </c>
    </row>
    <row r="2091" spans="1:15" s="12" customFormat="1">
      <c r="A2091" s="56">
        <v>45639</v>
      </c>
      <c r="B2091" s="15" t="s">
        <v>17832</v>
      </c>
      <c r="C2091" s="15" t="s">
        <v>17833</v>
      </c>
      <c r="D2091" s="15">
        <v>9.9</v>
      </c>
      <c r="E2091" s="56">
        <v>46374</v>
      </c>
      <c r="F2091" s="15">
        <v>98.539500000000004</v>
      </c>
      <c r="G2091" s="15">
        <v>98.539500000000004</v>
      </c>
      <c r="H2091" s="15">
        <v>10.75</v>
      </c>
      <c r="I2091" s="15">
        <v>44</v>
      </c>
      <c r="J2091" s="15" t="s">
        <v>17426</v>
      </c>
      <c r="K2091" s="15" t="s">
        <v>23</v>
      </c>
      <c r="L2091" s="15">
        <v>1</v>
      </c>
      <c r="M2091" s="15" t="s">
        <v>15548</v>
      </c>
      <c r="N2091" s="15" t="s">
        <v>17834</v>
      </c>
      <c r="O2091" s="56">
        <v>45639</v>
      </c>
    </row>
    <row r="2092" spans="1:15" s="12" customFormat="1">
      <c r="A2092" s="56">
        <v>45639</v>
      </c>
      <c r="B2092" s="15" t="s">
        <v>18360</v>
      </c>
      <c r="C2092" s="15" t="s">
        <v>19191</v>
      </c>
      <c r="D2092" s="15">
        <v>10.48</v>
      </c>
      <c r="E2092" s="56">
        <v>46270</v>
      </c>
      <c r="F2092" s="15">
        <v>100.62560000000001</v>
      </c>
      <c r="G2092" s="15">
        <v>100.6056</v>
      </c>
      <c r="H2092" s="15">
        <v>10.117100000000001</v>
      </c>
      <c r="I2092" s="15">
        <v>62.67</v>
      </c>
      <c r="J2092" s="15" t="s">
        <v>17426</v>
      </c>
      <c r="K2092" s="15" t="s">
        <v>23</v>
      </c>
      <c r="L2092" s="15">
        <v>2</v>
      </c>
      <c r="M2092" s="15" t="s">
        <v>15548</v>
      </c>
      <c r="N2092" s="15" t="s">
        <v>19192</v>
      </c>
      <c r="O2092" s="56">
        <v>45639</v>
      </c>
    </row>
    <row r="2093" spans="1:15" s="12" customFormat="1">
      <c r="A2093" s="56">
        <v>45639</v>
      </c>
      <c r="B2093" s="15" t="s">
        <v>17750</v>
      </c>
      <c r="C2093" s="15" t="s">
        <v>6237</v>
      </c>
      <c r="D2093" s="15">
        <v>9.5500000000000007</v>
      </c>
      <c r="E2093" s="56">
        <v>46454</v>
      </c>
      <c r="F2093" s="15">
        <v>98.86</v>
      </c>
      <c r="G2093" s="15">
        <v>99.724999999999994</v>
      </c>
      <c r="H2093" s="15">
        <v>9.6549999999999994</v>
      </c>
      <c r="I2093" s="15">
        <v>20</v>
      </c>
      <c r="J2093" s="15" t="s">
        <v>17426</v>
      </c>
      <c r="K2093" s="15" t="s">
        <v>23</v>
      </c>
      <c r="L2093" s="15">
        <v>2</v>
      </c>
      <c r="M2093" s="15" t="s">
        <v>15548</v>
      </c>
      <c r="N2093" s="15" t="s">
        <v>18535</v>
      </c>
      <c r="O2093" s="56">
        <v>45639</v>
      </c>
    </row>
    <row r="2094" spans="1:15" s="12" customFormat="1">
      <c r="A2094" s="56">
        <v>45639</v>
      </c>
      <c r="B2094" s="15" t="s">
        <v>17840</v>
      </c>
      <c r="C2094" s="15" t="s">
        <v>18145</v>
      </c>
      <c r="D2094" s="15">
        <v>8.9499999999999993</v>
      </c>
      <c r="E2094" s="56">
        <v>48570</v>
      </c>
      <c r="F2094" s="15">
        <v>98.5</v>
      </c>
      <c r="G2094" s="15">
        <v>98.5</v>
      </c>
      <c r="H2094" s="15">
        <v>9.5449999999999999</v>
      </c>
      <c r="I2094" s="15">
        <v>20</v>
      </c>
      <c r="J2094" s="15" t="s">
        <v>17426</v>
      </c>
      <c r="K2094" s="15" t="s">
        <v>23</v>
      </c>
      <c r="L2094" s="15">
        <v>1</v>
      </c>
      <c r="M2094" s="15" t="s">
        <v>15548</v>
      </c>
      <c r="N2094" s="15" t="s">
        <v>18900</v>
      </c>
      <c r="O2094" s="56">
        <v>45639</v>
      </c>
    </row>
    <row r="2095" spans="1:15" s="12" customFormat="1">
      <c r="A2095" s="56">
        <v>45639</v>
      </c>
      <c r="B2095" s="15" t="s">
        <v>17840</v>
      </c>
      <c r="C2095" s="15" t="s">
        <v>17842</v>
      </c>
      <c r="D2095" s="15">
        <v>9.49</v>
      </c>
      <c r="E2095" s="56">
        <v>47399</v>
      </c>
      <c r="F2095" s="15">
        <v>100.02</v>
      </c>
      <c r="G2095" s="15">
        <v>100.02</v>
      </c>
      <c r="H2095" s="15">
        <v>9.82</v>
      </c>
      <c r="I2095" s="15">
        <v>100</v>
      </c>
      <c r="J2095" s="15" t="s">
        <v>17426</v>
      </c>
      <c r="K2095" s="15" t="s">
        <v>23</v>
      </c>
      <c r="L2095" s="15">
        <v>1</v>
      </c>
      <c r="M2095" s="15" t="s">
        <v>15548</v>
      </c>
      <c r="N2095" s="15" t="s">
        <v>18146</v>
      </c>
      <c r="O2095" s="56">
        <v>45639</v>
      </c>
    </row>
    <row r="2096" spans="1:15" s="12" customFormat="1">
      <c r="A2096" s="56">
        <v>45639</v>
      </c>
      <c r="B2096" s="15" t="s">
        <v>17840</v>
      </c>
      <c r="C2096" s="15" t="s">
        <v>17843</v>
      </c>
      <c r="D2096" s="15">
        <v>9.49</v>
      </c>
      <c r="E2096" s="56">
        <v>49225</v>
      </c>
      <c r="F2096" s="15">
        <v>100.15</v>
      </c>
      <c r="G2096" s="15">
        <v>100.1875</v>
      </c>
      <c r="H2096" s="15">
        <v>9.7936999999999994</v>
      </c>
      <c r="I2096" s="15">
        <v>40</v>
      </c>
      <c r="J2096" s="15" t="s">
        <v>17426</v>
      </c>
      <c r="K2096" s="15" t="s">
        <v>23</v>
      </c>
      <c r="L2096" s="15">
        <v>2</v>
      </c>
      <c r="M2096" s="15" t="s">
        <v>15548</v>
      </c>
      <c r="N2096" s="15" t="s">
        <v>17844</v>
      </c>
      <c r="O2096" s="56">
        <v>45639</v>
      </c>
    </row>
    <row r="2097" spans="1:15" s="12" customFormat="1">
      <c r="A2097" s="56">
        <v>45639</v>
      </c>
      <c r="B2097" s="15" t="s">
        <v>17855</v>
      </c>
      <c r="C2097" s="15" t="s">
        <v>3908</v>
      </c>
      <c r="D2097" s="15">
        <v>8.4</v>
      </c>
      <c r="E2097" s="56">
        <v>401768</v>
      </c>
      <c r="F2097" s="15">
        <v>100.78</v>
      </c>
      <c r="G2097" s="15">
        <v>100.78</v>
      </c>
      <c r="H2097" s="15">
        <v>8.1024999999999991</v>
      </c>
      <c r="I2097" s="15">
        <v>1800</v>
      </c>
      <c r="J2097" s="15" t="s">
        <v>17426</v>
      </c>
      <c r="K2097" s="15" t="s">
        <v>23</v>
      </c>
      <c r="L2097" s="15">
        <v>1</v>
      </c>
      <c r="M2097" s="15" t="s">
        <v>15548</v>
      </c>
      <c r="N2097" s="15" t="s">
        <v>17857</v>
      </c>
      <c r="O2097" s="56">
        <v>45639</v>
      </c>
    </row>
    <row r="2098" spans="1:15" s="12" customFormat="1">
      <c r="A2098" s="56">
        <v>45639</v>
      </c>
      <c r="B2098" s="15" t="s">
        <v>17858</v>
      </c>
      <c r="C2098" s="15" t="s">
        <v>17861</v>
      </c>
      <c r="D2098" s="15">
        <v>8.75</v>
      </c>
      <c r="E2098" s="56">
        <v>46146</v>
      </c>
      <c r="F2098" s="15">
        <v>99.533799999999999</v>
      </c>
      <c r="G2098" s="15">
        <v>99.533799999999999</v>
      </c>
      <c r="H2098" s="15">
        <v>9.0500000000000007</v>
      </c>
      <c r="I2098" s="15">
        <v>80</v>
      </c>
      <c r="J2098" s="15" t="s">
        <v>17426</v>
      </c>
      <c r="K2098" s="15" t="s">
        <v>23</v>
      </c>
      <c r="L2098" s="15">
        <v>1</v>
      </c>
      <c r="M2098" s="15" t="s">
        <v>15548</v>
      </c>
      <c r="N2098" s="15" t="s">
        <v>17862</v>
      </c>
      <c r="O2098" s="56">
        <v>45639</v>
      </c>
    </row>
    <row r="2099" spans="1:15" s="12" customFormat="1">
      <c r="A2099" s="56">
        <v>45639</v>
      </c>
      <c r="B2099" s="15" t="s">
        <v>17858</v>
      </c>
      <c r="C2099" s="15" t="s">
        <v>18152</v>
      </c>
      <c r="D2099" s="15">
        <v>9.15</v>
      </c>
      <c r="E2099" s="56">
        <v>47137</v>
      </c>
      <c r="F2099" s="15">
        <v>100.7739</v>
      </c>
      <c r="G2099" s="15">
        <v>100.7739</v>
      </c>
      <c r="H2099" s="15">
        <v>8.9</v>
      </c>
      <c r="I2099" s="15">
        <v>1000</v>
      </c>
      <c r="J2099" s="15" t="s">
        <v>17426</v>
      </c>
      <c r="K2099" s="15" t="s">
        <v>23</v>
      </c>
      <c r="L2099" s="15">
        <v>1</v>
      </c>
      <c r="M2099" s="15" t="s">
        <v>15548</v>
      </c>
      <c r="N2099" s="15" t="s">
        <v>18153</v>
      </c>
      <c r="O2099" s="56">
        <v>45639</v>
      </c>
    </row>
    <row r="2100" spans="1:15" s="12" customFormat="1">
      <c r="A2100" s="56">
        <v>45639</v>
      </c>
      <c r="B2100" s="15" t="s">
        <v>17858</v>
      </c>
      <c r="C2100" s="15" t="s">
        <v>18655</v>
      </c>
      <c r="D2100" s="15">
        <v>9.1999999999999993</v>
      </c>
      <c r="E2100" s="56">
        <v>46164</v>
      </c>
      <c r="F2100" s="15">
        <v>100.3579</v>
      </c>
      <c r="G2100" s="15">
        <v>100.4504</v>
      </c>
      <c r="H2100" s="15">
        <v>8.7797999999999998</v>
      </c>
      <c r="I2100" s="15">
        <v>21500</v>
      </c>
      <c r="J2100" s="15" t="s">
        <v>17426</v>
      </c>
      <c r="K2100" s="15" t="s">
        <v>23</v>
      </c>
      <c r="L2100" s="15">
        <v>8</v>
      </c>
      <c r="M2100" s="15" t="s">
        <v>15548</v>
      </c>
      <c r="N2100" s="15" t="s">
        <v>18656</v>
      </c>
      <c r="O2100" s="56">
        <v>45639</v>
      </c>
    </row>
    <row r="2101" spans="1:15" s="12" customFormat="1">
      <c r="A2101" s="56">
        <v>45639</v>
      </c>
      <c r="B2101" s="15" t="s">
        <v>17858</v>
      </c>
      <c r="C2101" s="15" t="s">
        <v>11149</v>
      </c>
      <c r="D2101" s="15">
        <v>0</v>
      </c>
      <c r="E2101" s="56">
        <v>46840</v>
      </c>
      <c r="F2101" s="15">
        <v>99.845699999999994</v>
      </c>
      <c r="G2101" s="15">
        <v>99.845699999999994</v>
      </c>
      <c r="H2101" s="15">
        <v>9.02</v>
      </c>
      <c r="I2101" s="15">
        <v>10</v>
      </c>
      <c r="J2101" s="15" t="s">
        <v>17426</v>
      </c>
      <c r="K2101" s="15" t="s">
        <v>23</v>
      </c>
      <c r="L2101" s="15">
        <v>1</v>
      </c>
      <c r="M2101" s="15" t="s">
        <v>15548</v>
      </c>
      <c r="N2101" s="15" t="s">
        <v>18367</v>
      </c>
      <c r="O2101" s="56">
        <v>45639</v>
      </c>
    </row>
    <row r="2102" spans="1:15" s="12" customFormat="1">
      <c r="A2102" s="56">
        <v>45639</v>
      </c>
      <c r="B2102" s="15" t="s">
        <v>194</v>
      </c>
      <c r="C2102" s="15" t="s">
        <v>16374</v>
      </c>
      <c r="D2102" s="15">
        <v>9.6</v>
      </c>
      <c r="E2102" s="56">
        <v>45984</v>
      </c>
      <c r="F2102" s="15">
        <v>100.4361</v>
      </c>
      <c r="G2102" s="15">
        <v>100.4361</v>
      </c>
      <c r="H2102" s="15">
        <v>9.5</v>
      </c>
      <c r="I2102" s="15">
        <v>3.51</v>
      </c>
      <c r="J2102" s="15" t="s">
        <v>17426</v>
      </c>
      <c r="K2102" s="15" t="s">
        <v>23</v>
      </c>
      <c r="L2102" s="15">
        <v>3</v>
      </c>
      <c r="M2102" s="15" t="s">
        <v>15548</v>
      </c>
      <c r="N2102" s="15" t="s">
        <v>17870</v>
      </c>
      <c r="O2102" s="56">
        <v>45639</v>
      </c>
    </row>
    <row r="2103" spans="1:15" s="12" customFormat="1">
      <c r="A2103" s="56">
        <v>45639</v>
      </c>
      <c r="B2103" s="15" t="s">
        <v>17872</v>
      </c>
      <c r="C2103" s="15" t="s">
        <v>19193</v>
      </c>
      <c r="D2103" s="15">
        <v>8.3323999999999998</v>
      </c>
      <c r="E2103" s="56">
        <v>46517</v>
      </c>
      <c r="F2103" s="15">
        <v>100.87860000000001</v>
      </c>
      <c r="G2103" s="15">
        <v>100.87860000000001</v>
      </c>
      <c r="H2103" s="15">
        <v>7.88</v>
      </c>
      <c r="I2103" s="15">
        <v>2000</v>
      </c>
      <c r="J2103" s="15" t="s">
        <v>17426</v>
      </c>
      <c r="K2103" s="15" t="s">
        <v>23</v>
      </c>
      <c r="L2103" s="15">
        <v>1</v>
      </c>
      <c r="M2103" s="15" t="s">
        <v>15548</v>
      </c>
      <c r="N2103" s="15" t="s">
        <v>19194</v>
      </c>
      <c r="O2103" s="56">
        <v>45639</v>
      </c>
    </row>
    <row r="2104" spans="1:15" s="12" customFormat="1">
      <c r="A2104" s="56">
        <v>45639</v>
      </c>
      <c r="B2104" s="15" t="s">
        <v>17872</v>
      </c>
      <c r="C2104" s="15" t="s">
        <v>19103</v>
      </c>
      <c r="D2104" s="15">
        <v>7.9611000000000001</v>
      </c>
      <c r="E2104" s="56">
        <v>46757</v>
      </c>
      <c r="F2104" s="15">
        <v>100.0712</v>
      </c>
      <c r="G2104" s="15">
        <v>100.0772</v>
      </c>
      <c r="H2104" s="15">
        <v>7.9363999999999999</v>
      </c>
      <c r="I2104" s="15">
        <v>6500</v>
      </c>
      <c r="J2104" s="15" t="s">
        <v>17426</v>
      </c>
      <c r="K2104" s="15" t="s">
        <v>23</v>
      </c>
      <c r="L2104" s="15">
        <v>4</v>
      </c>
      <c r="M2104" s="15" t="s">
        <v>15548</v>
      </c>
      <c r="N2104" s="15" t="s">
        <v>19104</v>
      </c>
      <c r="O2104" s="56">
        <v>45639</v>
      </c>
    </row>
    <row r="2105" spans="1:15" s="12" customFormat="1">
      <c r="A2105" s="56">
        <v>45639</v>
      </c>
      <c r="B2105" s="15" t="s">
        <v>17872</v>
      </c>
      <c r="C2105" s="15" t="s">
        <v>17879</v>
      </c>
      <c r="D2105" s="15">
        <v>8.4</v>
      </c>
      <c r="E2105" s="56">
        <v>48935</v>
      </c>
      <c r="F2105" s="15">
        <v>101.05</v>
      </c>
      <c r="G2105" s="15">
        <v>101.05</v>
      </c>
      <c r="H2105" s="15">
        <v>8.2265999999999995</v>
      </c>
      <c r="I2105" s="15">
        <v>30</v>
      </c>
      <c r="J2105" s="15" t="s">
        <v>17426</v>
      </c>
      <c r="K2105" s="15" t="s">
        <v>23</v>
      </c>
      <c r="L2105" s="15">
        <v>1</v>
      </c>
      <c r="M2105" s="15" t="s">
        <v>15548</v>
      </c>
      <c r="N2105" s="15" t="s">
        <v>17880</v>
      </c>
      <c r="O2105" s="56">
        <v>45639</v>
      </c>
    </row>
    <row r="2106" spans="1:15" s="12" customFormat="1">
      <c r="A2106" s="56">
        <v>45639</v>
      </c>
      <c r="B2106" s="15" t="s">
        <v>18159</v>
      </c>
      <c r="C2106" s="15" t="s">
        <v>19000</v>
      </c>
      <c r="D2106" s="15">
        <v>7.9</v>
      </c>
      <c r="E2106" s="56">
        <v>46629</v>
      </c>
      <c r="F2106" s="15">
        <v>100.1742</v>
      </c>
      <c r="G2106" s="15">
        <v>100.15049999999999</v>
      </c>
      <c r="H2106" s="15">
        <v>7.81</v>
      </c>
      <c r="I2106" s="15">
        <v>1000</v>
      </c>
      <c r="J2106" s="15" t="s">
        <v>17426</v>
      </c>
      <c r="K2106" s="15" t="s">
        <v>23</v>
      </c>
      <c r="L2106" s="15">
        <v>2</v>
      </c>
      <c r="M2106" s="15" t="s">
        <v>15548</v>
      </c>
      <c r="N2106" s="15" t="s">
        <v>19001</v>
      </c>
      <c r="O2106" s="56">
        <v>45639</v>
      </c>
    </row>
    <row r="2107" spans="1:15" s="12" customFormat="1">
      <c r="A2107" s="56">
        <v>45639</v>
      </c>
      <c r="B2107" s="15" t="s">
        <v>19195</v>
      </c>
      <c r="C2107" s="15" t="s">
        <v>19196</v>
      </c>
      <c r="D2107" s="15">
        <v>0</v>
      </c>
      <c r="E2107" s="56">
        <v>46348</v>
      </c>
      <c r="F2107" s="15">
        <v>109.0975</v>
      </c>
      <c r="G2107" s="15">
        <v>109.0975</v>
      </c>
      <c r="H2107" s="15">
        <v>13.2776</v>
      </c>
      <c r="I2107" s="15">
        <v>3700</v>
      </c>
      <c r="J2107" s="15" t="s">
        <v>17426</v>
      </c>
      <c r="K2107" s="15" t="s">
        <v>23</v>
      </c>
      <c r="L2107" s="15">
        <v>1</v>
      </c>
      <c r="M2107" s="15" t="s">
        <v>17433</v>
      </c>
      <c r="N2107" s="15" t="s">
        <v>19197</v>
      </c>
      <c r="O2107" s="56">
        <v>45639</v>
      </c>
    </row>
    <row r="2108" spans="1:15" s="12" customFormat="1">
      <c r="A2108" s="56">
        <v>45639</v>
      </c>
      <c r="B2108" s="15" t="s">
        <v>17883</v>
      </c>
      <c r="C2108" s="15" t="s">
        <v>262</v>
      </c>
      <c r="D2108" s="15">
        <v>7.26</v>
      </c>
      <c r="E2108" s="56">
        <v>49255</v>
      </c>
      <c r="F2108" s="15">
        <v>100.26439999999999</v>
      </c>
      <c r="G2108" s="15">
        <v>100.26439999999999</v>
      </c>
      <c r="H2108" s="15">
        <v>7.2142999999999997</v>
      </c>
      <c r="I2108" s="15">
        <v>1500</v>
      </c>
      <c r="J2108" s="15" t="s">
        <v>17426</v>
      </c>
      <c r="K2108" s="15" t="s">
        <v>23</v>
      </c>
      <c r="L2108" s="15">
        <v>1</v>
      </c>
      <c r="M2108" s="15" t="s">
        <v>15548</v>
      </c>
      <c r="N2108" s="15" t="s">
        <v>17884</v>
      </c>
      <c r="O2108" s="56">
        <v>45639</v>
      </c>
    </row>
    <row r="2109" spans="1:15" s="12" customFormat="1">
      <c r="A2109" s="56">
        <v>45639</v>
      </c>
      <c r="B2109" s="15" t="s">
        <v>19199</v>
      </c>
      <c r="C2109" s="15" t="s">
        <v>10831</v>
      </c>
      <c r="D2109" s="15">
        <v>8.0500000000000007</v>
      </c>
      <c r="E2109" s="56">
        <v>49226</v>
      </c>
      <c r="F2109" s="15">
        <v>100.28530000000001</v>
      </c>
      <c r="G2109" s="15">
        <v>100.28530000000001</v>
      </c>
      <c r="H2109" s="15">
        <v>7.96</v>
      </c>
      <c r="I2109" s="15">
        <v>500</v>
      </c>
      <c r="J2109" s="15" t="s">
        <v>17426</v>
      </c>
      <c r="K2109" s="15" t="s">
        <v>23</v>
      </c>
      <c r="L2109" s="15">
        <v>1</v>
      </c>
      <c r="M2109" s="15" t="s">
        <v>15548</v>
      </c>
      <c r="N2109" s="15" t="s">
        <v>19200</v>
      </c>
      <c r="O2109" s="56">
        <v>45639</v>
      </c>
    </row>
    <row r="2110" spans="1:15" s="12" customFormat="1">
      <c r="A2110" s="56">
        <v>45639</v>
      </c>
      <c r="B2110" s="15" t="s">
        <v>17899</v>
      </c>
      <c r="C2110" s="15" t="s">
        <v>17900</v>
      </c>
      <c r="D2110" s="15">
        <v>10.5</v>
      </c>
      <c r="E2110" s="56">
        <v>46391</v>
      </c>
      <c r="F2110" s="15">
        <v>99.5</v>
      </c>
      <c r="G2110" s="15">
        <v>99.5</v>
      </c>
      <c r="H2110" s="15">
        <v>11.3192</v>
      </c>
      <c r="I2110" s="15">
        <v>4</v>
      </c>
      <c r="J2110" s="15" t="s">
        <v>17426</v>
      </c>
      <c r="K2110" s="15" t="s">
        <v>23</v>
      </c>
      <c r="L2110" s="15">
        <v>1</v>
      </c>
      <c r="M2110" s="15" t="s">
        <v>15548</v>
      </c>
      <c r="N2110" s="15" t="s">
        <v>19201</v>
      </c>
      <c r="O2110" s="56">
        <v>45639</v>
      </c>
    </row>
    <row r="2111" spans="1:15" s="12" customFormat="1">
      <c r="A2111" s="56">
        <v>45639</v>
      </c>
      <c r="B2111" s="15" t="s">
        <v>17905</v>
      </c>
      <c r="C2111" s="15" t="s">
        <v>18554</v>
      </c>
      <c r="D2111" s="15">
        <v>10.3</v>
      </c>
      <c r="E2111" s="56">
        <v>46598</v>
      </c>
      <c r="F2111" s="15">
        <v>100.0025</v>
      </c>
      <c r="G2111" s="15">
        <v>100.0025</v>
      </c>
      <c r="H2111" s="15">
        <v>10.7</v>
      </c>
      <c r="I2111" s="15">
        <v>7</v>
      </c>
      <c r="J2111" s="15" t="s">
        <v>17426</v>
      </c>
      <c r="K2111" s="15" t="s">
        <v>23</v>
      </c>
      <c r="L2111" s="15">
        <v>1</v>
      </c>
      <c r="M2111" s="15" t="s">
        <v>15548</v>
      </c>
      <c r="N2111" s="15" t="s">
        <v>18555</v>
      </c>
      <c r="O2111" s="56">
        <v>45639</v>
      </c>
    </row>
    <row r="2112" spans="1:15" s="12" customFormat="1">
      <c r="A2112" s="56">
        <v>45639</v>
      </c>
      <c r="B2112" s="15" t="s">
        <v>17905</v>
      </c>
      <c r="C2112" s="15" t="s">
        <v>18668</v>
      </c>
      <c r="D2112" s="15">
        <v>9.9</v>
      </c>
      <c r="E2112" s="56">
        <v>46461</v>
      </c>
      <c r="F2112" s="15">
        <v>98.435199999999995</v>
      </c>
      <c r="G2112" s="15">
        <v>98.435199999999995</v>
      </c>
      <c r="H2112" s="15">
        <v>11</v>
      </c>
      <c r="I2112" s="15">
        <v>60</v>
      </c>
      <c r="J2112" s="15" t="s">
        <v>17426</v>
      </c>
      <c r="K2112" s="15" t="s">
        <v>23</v>
      </c>
      <c r="L2112" s="15">
        <v>2</v>
      </c>
      <c r="M2112" s="15" t="s">
        <v>15548</v>
      </c>
      <c r="N2112" s="15" t="s">
        <v>18669</v>
      </c>
      <c r="O2112" s="56">
        <v>45639</v>
      </c>
    </row>
    <row r="2113" spans="1:15" s="12" customFormat="1">
      <c r="A2113" s="56">
        <v>45639</v>
      </c>
      <c r="B2113" s="15" t="s">
        <v>18380</v>
      </c>
      <c r="C2113" s="15" t="s">
        <v>6099</v>
      </c>
      <c r="D2113" s="15">
        <v>8.1199999999999992</v>
      </c>
      <c r="E2113" s="56">
        <v>48536</v>
      </c>
      <c r="F2113" s="15">
        <v>101.4106</v>
      </c>
      <c r="G2113" s="15">
        <v>101.4106</v>
      </c>
      <c r="H2113" s="15">
        <v>7.85</v>
      </c>
      <c r="I2113" s="15">
        <v>200</v>
      </c>
      <c r="J2113" s="15" t="s">
        <v>17426</v>
      </c>
      <c r="K2113" s="15" t="s">
        <v>23</v>
      </c>
      <c r="L2113" s="15">
        <v>1</v>
      </c>
      <c r="M2113" s="15" t="s">
        <v>15548</v>
      </c>
      <c r="N2113" s="15" t="s">
        <v>18381</v>
      </c>
      <c r="O2113" s="56">
        <v>45639</v>
      </c>
    </row>
    <row r="2114" spans="1:15" s="12" customFormat="1">
      <c r="A2114" s="56">
        <v>45639</v>
      </c>
      <c r="B2114" s="15" t="s">
        <v>18380</v>
      </c>
      <c r="C2114" s="15" t="s">
        <v>9158</v>
      </c>
      <c r="D2114" s="15">
        <v>8.16</v>
      </c>
      <c r="E2114" s="56">
        <v>47163</v>
      </c>
      <c r="F2114" s="15">
        <v>101.38</v>
      </c>
      <c r="G2114" s="15">
        <v>101.38</v>
      </c>
      <c r="H2114" s="15">
        <v>7.742</v>
      </c>
      <c r="I2114" s="15">
        <v>300</v>
      </c>
      <c r="J2114" s="15" t="s">
        <v>17426</v>
      </c>
      <c r="K2114" s="15" t="s">
        <v>23</v>
      </c>
      <c r="L2114" s="15">
        <v>1</v>
      </c>
      <c r="M2114" s="15" t="s">
        <v>15548</v>
      </c>
      <c r="N2114" s="15" t="s">
        <v>19107</v>
      </c>
      <c r="O2114" s="56">
        <v>45639</v>
      </c>
    </row>
    <row r="2115" spans="1:15" s="12" customFormat="1">
      <c r="A2115" s="56">
        <v>45639</v>
      </c>
      <c r="B2115" s="15" t="s">
        <v>18380</v>
      </c>
      <c r="C2115" s="15" t="s">
        <v>10749</v>
      </c>
      <c r="D2115" s="15">
        <v>8.0343</v>
      </c>
      <c r="E2115" s="56">
        <v>49164</v>
      </c>
      <c r="F2115" s="15">
        <v>100.71</v>
      </c>
      <c r="G2115" s="15">
        <v>100.71</v>
      </c>
      <c r="H2115" s="15">
        <v>7.91</v>
      </c>
      <c r="I2115" s="15">
        <v>500</v>
      </c>
      <c r="J2115" s="15" t="s">
        <v>17426</v>
      </c>
      <c r="K2115" s="15" t="s">
        <v>23</v>
      </c>
      <c r="L2115" s="15">
        <v>1</v>
      </c>
      <c r="M2115" s="15" t="s">
        <v>15548</v>
      </c>
      <c r="N2115" s="15" t="s">
        <v>18670</v>
      </c>
      <c r="O2115" s="56">
        <v>45639</v>
      </c>
    </row>
    <row r="2116" spans="1:15" s="12" customFormat="1">
      <c r="A2116" s="56">
        <v>45639</v>
      </c>
      <c r="B2116" s="15" t="s">
        <v>18165</v>
      </c>
      <c r="C2116" s="15" t="s">
        <v>3560</v>
      </c>
      <c r="D2116" s="15">
        <v>6.65</v>
      </c>
      <c r="E2116" s="56">
        <v>47779</v>
      </c>
      <c r="F2116" s="15">
        <v>97.082999999999998</v>
      </c>
      <c r="G2116" s="15">
        <v>97.030500000000004</v>
      </c>
      <c r="H2116" s="15">
        <v>7.2816000000000001</v>
      </c>
      <c r="I2116" s="15">
        <v>13000</v>
      </c>
      <c r="J2116" s="15" t="s">
        <v>17426</v>
      </c>
      <c r="K2116" s="15" t="s">
        <v>23</v>
      </c>
      <c r="L2116" s="15">
        <v>4</v>
      </c>
      <c r="M2116" s="15" t="s">
        <v>15548</v>
      </c>
      <c r="N2116" s="15" t="s">
        <v>19202</v>
      </c>
      <c r="O2116" s="56">
        <v>45639</v>
      </c>
    </row>
    <row r="2117" spans="1:15" s="12" customFormat="1">
      <c r="A2117" s="56">
        <v>45639</v>
      </c>
      <c r="B2117" s="15" t="s">
        <v>17906</v>
      </c>
      <c r="C2117" s="15" t="s">
        <v>17907</v>
      </c>
      <c r="D2117" s="15">
        <v>10.75</v>
      </c>
      <c r="E2117" s="56">
        <v>46205</v>
      </c>
      <c r="F2117" s="15">
        <v>98.361900000000006</v>
      </c>
      <c r="G2117" s="15">
        <v>98.607299999999995</v>
      </c>
      <c r="H2117" s="15">
        <v>12.4</v>
      </c>
      <c r="I2117" s="15">
        <v>3</v>
      </c>
      <c r="J2117" s="15" t="s">
        <v>17426</v>
      </c>
      <c r="K2117" s="15" t="s">
        <v>23</v>
      </c>
      <c r="L2117" s="15">
        <v>3</v>
      </c>
      <c r="M2117" s="15" t="s">
        <v>15548</v>
      </c>
      <c r="N2117" s="15" t="s">
        <v>17908</v>
      </c>
      <c r="O2117" s="56">
        <v>45639</v>
      </c>
    </row>
    <row r="2118" spans="1:15" s="12" customFormat="1">
      <c r="A2118" s="56">
        <v>45639</v>
      </c>
      <c r="B2118" s="15" t="s">
        <v>17915</v>
      </c>
      <c r="C2118" s="15" t="s">
        <v>19005</v>
      </c>
      <c r="D2118" s="15">
        <v>6.8</v>
      </c>
      <c r="E2118" s="56">
        <v>46344</v>
      </c>
      <c r="F2118" s="15">
        <v>98.252600000000001</v>
      </c>
      <c r="G2118" s="15">
        <v>98.252600000000001</v>
      </c>
      <c r="H2118" s="15">
        <v>7.8</v>
      </c>
      <c r="I2118" s="15">
        <v>1000</v>
      </c>
      <c r="J2118" s="15" t="s">
        <v>17426</v>
      </c>
      <c r="K2118" s="15" t="s">
        <v>23</v>
      </c>
      <c r="L2118" s="15">
        <v>1</v>
      </c>
      <c r="M2118" s="15" t="s">
        <v>15548</v>
      </c>
      <c r="N2118" s="15" t="s">
        <v>19006</v>
      </c>
      <c r="O2118" s="56">
        <v>45639</v>
      </c>
    </row>
    <row r="2119" spans="1:15" s="12" customFormat="1">
      <c r="A2119" s="56">
        <v>45639</v>
      </c>
      <c r="B2119" s="15" t="s">
        <v>17628</v>
      </c>
      <c r="C2119" s="15" t="s">
        <v>11016</v>
      </c>
      <c r="D2119" s="15">
        <v>10.65</v>
      </c>
      <c r="E2119" s="56">
        <v>46706</v>
      </c>
      <c r="F2119" s="15">
        <v>93.5</v>
      </c>
      <c r="G2119" s="15">
        <v>93.5</v>
      </c>
      <c r="H2119" s="15">
        <v>13.4641</v>
      </c>
      <c r="I2119" s="15">
        <v>30</v>
      </c>
      <c r="J2119" s="15" t="s">
        <v>17426</v>
      </c>
      <c r="K2119" s="15" t="s">
        <v>23</v>
      </c>
      <c r="L2119" s="15">
        <v>2</v>
      </c>
      <c r="M2119" s="15" t="s">
        <v>15548</v>
      </c>
      <c r="N2119" s="15" t="s">
        <v>18751</v>
      </c>
      <c r="O2119" s="56">
        <v>45639</v>
      </c>
    </row>
    <row r="2120" spans="1:15" s="12" customFormat="1">
      <c r="A2120" s="56">
        <v>45639</v>
      </c>
      <c r="B2120" s="15" t="s">
        <v>17922</v>
      </c>
      <c r="C2120" s="15" t="s">
        <v>17926</v>
      </c>
      <c r="D2120" s="15">
        <v>9.9499999999999993</v>
      </c>
      <c r="E2120" s="56">
        <v>46293</v>
      </c>
      <c r="F2120" s="15">
        <v>100.2426</v>
      </c>
      <c r="G2120" s="15">
        <v>100.2426</v>
      </c>
      <c r="H2120" s="15">
        <v>10.25</v>
      </c>
      <c r="I2120" s="15">
        <v>7</v>
      </c>
      <c r="J2120" s="15" t="s">
        <v>17426</v>
      </c>
      <c r="K2120" s="15" t="s">
        <v>23</v>
      </c>
      <c r="L2120" s="15">
        <v>1</v>
      </c>
      <c r="M2120" s="15" t="s">
        <v>15548</v>
      </c>
      <c r="N2120" s="15" t="s">
        <v>17927</v>
      </c>
      <c r="O2120" s="56">
        <v>45639</v>
      </c>
    </row>
    <row r="2121" spans="1:15" s="12" customFormat="1">
      <c r="A2121" s="56">
        <v>45639</v>
      </c>
      <c r="B2121" s="15" t="s">
        <v>17922</v>
      </c>
      <c r="C2121" s="15" t="s">
        <v>17928</v>
      </c>
      <c r="D2121" s="15">
        <v>10.5</v>
      </c>
      <c r="E2121" s="56">
        <v>46290</v>
      </c>
      <c r="F2121" s="15">
        <v>99.6066</v>
      </c>
      <c r="G2121" s="15">
        <v>99.6066</v>
      </c>
      <c r="H2121" s="15">
        <v>10.7</v>
      </c>
      <c r="I2121" s="15">
        <v>23.8</v>
      </c>
      <c r="J2121" s="15" t="s">
        <v>17426</v>
      </c>
      <c r="K2121" s="15" t="s">
        <v>23</v>
      </c>
      <c r="L2121" s="15">
        <v>2</v>
      </c>
      <c r="M2121" s="15" t="s">
        <v>15548</v>
      </c>
      <c r="N2121" s="15" t="s">
        <v>17929</v>
      </c>
      <c r="O2121" s="56">
        <v>45639</v>
      </c>
    </row>
    <row r="2122" spans="1:15" s="12" customFormat="1">
      <c r="A2122" s="56">
        <v>45639</v>
      </c>
      <c r="B2122" s="15" t="s">
        <v>17922</v>
      </c>
      <c r="C2122" s="15" t="s">
        <v>17930</v>
      </c>
      <c r="D2122" s="15">
        <v>10.3</v>
      </c>
      <c r="E2122" s="56">
        <v>46655</v>
      </c>
      <c r="F2122" s="15">
        <v>100.25</v>
      </c>
      <c r="G2122" s="15">
        <v>100.25</v>
      </c>
      <c r="H2122" s="15">
        <v>10.593500000000001</v>
      </c>
      <c r="I2122" s="15">
        <v>74.11</v>
      </c>
      <c r="J2122" s="15" t="s">
        <v>17426</v>
      </c>
      <c r="K2122" s="15" t="s">
        <v>23</v>
      </c>
      <c r="L2122" s="15">
        <v>2</v>
      </c>
      <c r="M2122" s="15" t="s">
        <v>15548</v>
      </c>
      <c r="N2122" s="15" t="s">
        <v>17931</v>
      </c>
      <c r="O2122" s="56">
        <v>45639</v>
      </c>
    </row>
    <row r="2123" spans="1:15" s="12" customFormat="1">
      <c r="A2123" s="56">
        <v>45639</v>
      </c>
      <c r="B2123" s="15" t="s">
        <v>17922</v>
      </c>
      <c r="C2123" s="15" t="s">
        <v>17934</v>
      </c>
      <c r="D2123" s="15">
        <v>10.15</v>
      </c>
      <c r="E2123" s="56">
        <v>46626</v>
      </c>
      <c r="F2123" s="15">
        <v>100.3627</v>
      </c>
      <c r="G2123" s="15">
        <v>100.3627</v>
      </c>
      <c r="H2123" s="15">
        <v>10.25</v>
      </c>
      <c r="I2123" s="15">
        <v>26</v>
      </c>
      <c r="J2123" s="15" t="s">
        <v>17426</v>
      </c>
      <c r="K2123" s="15" t="s">
        <v>23</v>
      </c>
      <c r="L2123" s="15">
        <v>2</v>
      </c>
      <c r="M2123" s="15" t="s">
        <v>15548</v>
      </c>
      <c r="N2123" s="15" t="s">
        <v>17935</v>
      </c>
      <c r="O2123" s="56">
        <v>45639</v>
      </c>
    </row>
    <row r="2124" spans="1:15" s="12" customFormat="1">
      <c r="A2124" s="56">
        <v>45639</v>
      </c>
      <c r="B2124" s="15" t="s">
        <v>17936</v>
      </c>
      <c r="C2124" s="15" t="s">
        <v>15643</v>
      </c>
      <c r="D2124" s="15">
        <v>8.5</v>
      </c>
      <c r="E2124" s="56">
        <v>47154</v>
      </c>
      <c r="F2124" s="15">
        <v>111.1546</v>
      </c>
      <c r="G2124" s="15">
        <v>111.1546</v>
      </c>
      <c r="H2124" s="15">
        <v>5.41</v>
      </c>
      <c r="I2124" s="15">
        <v>110</v>
      </c>
      <c r="J2124" s="15" t="s">
        <v>17426</v>
      </c>
      <c r="K2124" s="15" t="s">
        <v>23</v>
      </c>
      <c r="L2124" s="15">
        <v>1</v>
      </c>
      <c r="M2124" s="15" t="s">
        <v>15548</v>
      </c>
      <c r="N2124" s="15" t="s">
        <v>19203</v>
      </c>
      <c r="O2124" s="56">
        <v>45639</v>
      </c>
    </row>
    <row r="2125" spans="1:15" s="12" customFormat="1">
      <c r="A2125" s="56">
        <v>45639</v>
      </c>
      <c r="B2125" s="15" t="s">
        <v>18176</v>
      </c>
      <c r="C2125" s="15" t="s">
        <v>18758</v>
      </c>
      <c r="D2125" s="15">
        <v>9.6176999999999992</v>
      </c>
      <c r="E2125" s="56">
        <v>46135</v>
      </c>
      <c r="F2125" s="15">
        <v>99.799700000000001</v>
      </c>
      <c r="G2125" s="15">
        <v>99.799700000000001</v>
      </c>
      <c r="H2125" s="15">
        <v>10</v>
      </c>
      <c r="I2125" s="15">
        <v>21</v>
      </c>
      <c r="J2125" s="15" t="s">
        <v>17426</v>
      </c>
      <c r="K2125" s="15" t="s">
        <v>23</v>
      </c>
      <c r="L2125" s="15">
        <v>1</v>
      </c>
      <c r="M2125" s="15" t="s">
        <v>15548</v>
      </c>
      <c r="N2125" s="15" t="s">
        <v>18759</v>
      </c>
      <c r="O2125" s="56">
        <v>45639</v>
      </c>
    </row>
    <row r="2126" spans="1:15" s="12" customFormat="1">
      <c r="A2126" s="56">
        <v>45639</v>
      </c>
      <c r="B2126" s="15" t="s">
        <v>18760</v>
      </c>
      <c r="C2126" s="15" t="s">
        <v>18761</v>
      </c>
      <c r="D2126" s="15">
        <v>12.6</v>
      </c>
      <c r="E2126" s="56">
        <v>46018</v>
      </c>
      <c r="F2126" s="15">
        <v>50.518300000000004</v>
      </c>
      <c r="G2126" s="15">
        <v>50.518300000000004</v>
      </c>
      <c r="H2126" s="15">
        <v>11.25</v>
      </c>
      <c r="I2126" s="15">
        <v>22</v>
      </c>
      <c r="J2126" s="15" t="s">
        <v>17426</v>
      </c>
      <c r="K2126" s="15" t="s">
        <v>23</v>
      </c>
      <c r="L2126" s="15">
        <v>2</v>
      </c>
      <c r="M2126" s="15" t="s">
        <v>15548</v>
      </c>
      <c r="N2126" s="15" t="s">
        <v>19120</v>
      </c>
      <c r="O2126" s="56">
        <v>45639</v>
      </c>
    </row>
    <row r="2127" spans="1:15" s="12" customFormat="1">
      <c r="A2127" s="56">
        <v>45639</v>
      </c>
      <c r="B2127" s="15" t="s">
        <v>17950</v>
      </c>
      <c r="C2127" s="15" t="s">
        <v>19206</v>
      </c>
      <c r="D2127" s="15">
        <v>11.5</v>
      </c>
      <c r="E2127" s="56">
        <v>45732</v>
      </c>
      <c r="F2127" s="15">
        <v>50.091000000000001</v>
      </c>
      <c r="G2127" s="15">
        <v>50.070999999999998</v>
      </c>
      <c r="H2127" s="15">
        <v>11.9193</v>
      </c>
      <c r="I2127" s="15">
        <v>84</v>
      </c>
      <c r="J2127" s="15" t="s">
        <v>17426</v>
      </c>
      <c r="K2127" s="15" t="s">
        <v>23</v>
      </c>
      <c r="L2127" s="15">
        <v>2</v>
      </c>
      <c r="M2127" s="15" t="s">
        <v>15548</v>
      </c>
      <c r="N2127" s="15" t="s">
        <v>19207</v>
      </c>
      <c r="O2127" s="56">
        <v>45639</v>
      </c>
    </row>
    <row r="2128" spans="1:15" s="12" customFormat="1">
      <c r="A2128" s="56">
        <v>45642</v>
      </c>
      <c r="B2128" s="15" t="s">
        <v>17424</v>
      </c>
      <c r="C2128" s="15" t="s">
        <v>17425</v>
      </c>
      <c r="D2128" s="15">
        <v>13.5</v>
      </c>
      <c r="E2128" s="56">
        <v>46405</v>
      </c>
      <c r="F2128" s="15">
        <v>100.75</v>
      </c>
      <c r="G2128" s="15">
        <v>100.75</v>
      </c>
      <c r="H2128" s="15">
        <v>13.901400000000001</v>
      </c>
      <c r="I2128" s="15">
        <v>5</v>
      </c>
      <c r="J2128" s="15" t="s">
        <v>17426</v>
      </c>
      <c r="K2128" s="15" t="s">
        <v>23</v>
      </c>
      <c r="L2128" s="15">
        <v>1</v>
      </c>
      <c r="M2128" s="15" t="s">
        <v>15548</v>
      </c>
      <c r="N2128" s="15" t="s">
        <v>17427</v>
      </c>
      <c r="O2128" s="56">
        <v>45642</v>
      </c>
    </row>
    <row r="2129" spans="1:15" s="12" customFormat="1">
      <c r="A2129" s="56">
        <v>45642</v>
      </c>
      <c r="B2129" s="15" t="s">
        <v>17429</v>
      </c>
      <c r="C2129" s="15" t="s">
        <v>16607</v>
      </c>
      <c r="D2129" s="15">
        <v>8.25</v>
      </c>
      <c r="E2129" s="56">
        <v>46073</v>
      </c>
      <c r="F2129" s="15">
        <v>99.978999999999999</v>
      </c>
      <c r="G2129" s="15">
        <v>99.978999999999999</v>
      </c>
      <c r="H2129" s="15">
        <v>8.42</v>
      </c>
      <c r="I2129" s="15">
        <v>1.65</v>
      </c>
      <c r="J2129" s="15" t="s">
        <v>17426</v>
      </c>
      <c r="K2129" s="15" t="s">
        <v>23</v>
      </c>
      <c r="L2129" s="15">
        <v>12</v>
      </c>
      <c r="M2129" s="15" t="s">
        <v>15548</v>
      </c>
      <c r="N2129" s="15" t="s">
        <v>17430</v>
      </c>
      <c r="O2129" s="56">
        <v>45642</v>
      </c>
    </row>
    <row r="2130" spans="1:15" s="12" customFormat="1">
      <c r="A2130" s="56">
        <v>45642</v>
      </c>
      <c r="B2130" s="15" t="s">
        <v>17438</v>
      </c>
      <c r="C2130" s="15" t="s">
        <v>17439</v>
      </c>
      <c r="D2130" s="15">
        <v>10.029999999999999</v>
      </c>
      <c r="E2130" s="56">
        <v>45906</v>
      </c>
      <c r="F2130" s="15">
        <v>100.4473</v>
      </c>
      <c r="G2130" s="15">
        <v>100.4473</v>
      </c>
      <c r="H2130" s="15">
        <v>9.8000000000000007</v>
      </c>
      <c r="I2130" s="15">
        <v>0.01</v>
      </c>
      <c r="J2130" s="15" t="s">
        <v>17426</v>
      </c>
      <c r="K2130" s="15" t="s">
        <v>23</v>
      </c>
      <c r="L2130" s="15">
        <v>1</v>
      </c>
      <c r="M2130" s="15" t="s">
        <v>15548</v>
      </c>
      <c r="N2130" s="15" t="s">
        <v>17440</v>
      </c>
      <c r="O2130" s="56">
        <v>45642</v>
      </c>
    </row>
    <row r="2131" spans="1:15" s="12" customFormat="1">
      <c r="A2131" s="56">
        <v>45642</v>
      </c>
      <c r="B2131" s="15" t="s">
        <v>17442</v>
      </c>
      <c r="C2131" s="15" t="s">
        <v>17443</v>
      </c>
      <c r="D2131" s="15">
        <v>10.9</v>
      </c>
      <c r="E2131" s="56">
        <v>46108</v>
      </c>
      <c r="F2131" s="15">
        <v>98.900899999999993</v>
      </c>
      <c r="G2131" s="15">
        <v>99.382599999999996</v>
      </c>
      <c r="H2131" s="15">
        <v>12.045400000000001</v>
      </c>
      <c r="I2131" s="15">
        <v>22</v>
      </c>
      <c r="J2131" s="15" t="s">
        <v>17426</v>
      </c>
      <c r="K2131" s="15" t="s">
        <v>23</v>
      </c>
      <c r="L2131" s="15">
        <v>17</v>
      </c>
      <c r="M2131" s="15" t="s">
        <v>15548</v>
      </c>
      <c r="N2131" s="15" t="s">
        <v>17444</v>
      </c>
      <c r="O2131" s="56">
        <v>45642</v>
      </c>
    </row>
    <row r="2132" spans="1:15" s="12" customFormat="1">
      <c r="A2132" s="56">
        <v>45642</v>
      </c>
      <c r="B2132" s="15" t="s">
        <v>17442</v>
      </c>
      <c r="C2132" s="15" t="s">
        <v>17445</v>
      </c>
      <c r="D2132" s="15">
        <v>10.9</v>
      </c>
      <c r="E2132" s="56">
        <v>46148</v>
      </c>
      <c r="F2132" s="15">
        <v>98.980900000000005</v>
      </c>
      <c r="G2132" s="15">
        <v>99.869900000000001</v>
      </c>
      <c r="H2132" s="15">
        <v>11.575900000000001</v>
      </c>
      <c r="I2132" s="15">
        <v>31</v>
      </c>
      <c r="J2132" s="15" t="s">
        <v>17426</v>
      </c>
      <c r="K2132" s="15" t="s">
        <v>23</v>
      </c>
      <c r="L2132" s="15">
        <v>11</v>
      </c>
      <c r="M2132" s="15" t="s">
        <v>15548</v>
      </c>
      <c r="N2132" s="15" t="s">
        <v>17446</v>
      </c>
      <c r="O2132" s="56">
        <v>45642</v>
      </c>
    </row>
    <row r="2133" spans="1:15" s="12" customFormat="1">
      <c r="A2133" s="56">
        <v>45642</v>
      </c>
      <c r="B2133" s="15" t="s">
        <v>17960</v>
      </c>
      <c r="C2133" s="15" t="s">
        <v>11543</v>
      </c>
      <c r="D2133" s="15">
        <v>8.11</v>
      </c>
      <c r="E2133" s="56">
        <v>45937</v>
      </c>
      <c r="F2133" s="15">
        <v>100.25</v>
      </c>
      <c r="G2133" s="15">
        <v>100.25</v>
      </c>
      <c r="H2133" s="15">
        <v>7.7</v>
      </c>
      <c r="I2133" s="15">
        <v>5000</v>
      </c>
      <c r="J2133" s="15" t="s">
        <v>17426</v>
      </c>
      <c r="K2133" s="15" t="s">
        <v>23</v>
      </c>
      <c r="L2133" s="15">
        <v>3</v>
      </c>
      <c r="M2133" s="15" t="s">
        <v>15548</v>
      </c>
      <c r="N2133" s="15" t="s">
        <v>18187</v>
      </c>
      <c r="O2133" s="56">
        <v>45642</v>
      </c>
    </row>
    <row r="2134" spans="1:15" s="12" customFormat="1">
      <c r="A2134" s="56">
        <v>45642</v>
      </c>
      <c r="B2134" s="15" t="s">
        <v>17447</v>
      </c>
      <c r="C2134" s="15" t="s">
        <v>3682</v>
      </c>
      <c r="D2134" s="15">
        <v>8.3000000000000007</v>
      </c>
      <c r="E2134" s="56">
        <v>47202</v>
      </c>
      <c r="F2134" s="15">
        <v>103.74769999999999</v>
      </c>
      <c r="G2134" s="15">
        <v>103.74769999999999</v>
      </c>
      <c r="H2134" s="15">
        <v>7.3849999999999998</v>
      </c>
      <c r="I2134" s="15">
        <v>2500</v>
      </c>
      <c r="J2134" s="15" t="s">
        <v>17426</v>
      </c>
      <c r="K2134" s="15" t="s">
        <v>23</v>
      </c>
      <c r="L2134" s="15">
        <v>1</v>
      </c>
      <c r="M2134" s="15" t="s">
        <v>15548</v>
      </c>
      <c r="N2134" s="15" t="s">
        <v>19208</v>
      </c>
      <c r="O2134" s="56">
        <v>45642</v>
      </c>
    </row>
    <row r="2135" spans="1:15" s="12" customFormat="1">
      <c r="A2135" s="56">
        <v>45642</v>
      </c>
      <c r="B2135" s="15" t="s">
        <v>17447</v>
      </c>
      <c r="C2135" s="15" t="s">
        <v>269</v>
      </c>
      <c r="D2135" s="15">
        <v>7.09</v>
      </c>
      <c r="E2135" s="56">
        <v>51104</v>
      </c>
      <c r="F2135" s="15">
        <v>100.09</v>
      </c>
      <c r="G2135" s="15">
        <v>100.09</v>
      </c>
      <c r="H2135" s="15">
        <v>7.08</v>
      </c>
      <c r="I2135" s="15">
        <v>2500</v>
      </c>
      <c r="J2135" s="15" t="s">
        <v>17426</v>
      </c>
      <c r="K2135" s="15" t="s">
        <v>23</v>
      </c>
      <c r="L2135" s="15">
        <v>1</v>
      </c>
      <c r="M2135" s="15" t="s">
        <v>15548</v>
      </c>
      <c r="N2135" s="15" t="s">
        <v>17451</v>
      </c>
      <c r="O2135" s="56">
        <v>45642</v>
      </c>
    </row>
    <row r="2136" spans="1:15" s="12" customFormat="1">
      <c r="A2136" s="56">
        <v>45642</v>
      </c>
      <c r="B2136" s="15" t="s">
        <v>17881</v>
      </c>
      <c r="C2136" s="15" t="s">
        <v>6573</v>
      </c>
      <c r="D2136" s="15">
        <v>7.85</v>
      </c>
      <c r="E2136" s="56">
        <v>48725</v>
      </c>
      <c r="F2136" s="15">
        <v>100.80500000000001</v>
      </c>
      <c r="G2136" s="15">
        <v>100.80500000000001</v>
      </c>
      <c r="H2136" s="15">
        <v>7.7</v>
      </c>
      <c r="I2136" s="15">
        <v>100</v>
      </c>
      <c r="J2136" s="15" t="s">
        <v>17426</v>
      </c>
      <c r="K2136" s="15" t="s">
        <v>23</v>
      </c>
      <c r="L2136" s="15">
        <v>1</v>
      </c>
      <c r="M2136" s="15" t="s">
        <v>15548</v>
      </c>
      <c r="N2136" s="15" t="s">
        <v>18571</v>
      </c>
      <c r="O2136" s="56">
        <v>45642</v>
      </c>
    </row>
    <row r="2137" spans="1:15" s="12" customFormat="1">
      <c r="A2137" s="56">
        <v>45642</v>
      </c>
      <c r="B2137" s="15" t="s">
        <v>17453</v>
      </c>
      <c r="C2137" s="15" t="s">
        <v>7568</v>
      </c>
      <c r="D2137" s="15">
        <v>7.75</v>
      </c>
      <c r="E2137" s="56">
        <v>49198</v>
      </c>
      <c r="F2137" s="15">
        <v>101.35</v>
      </c>
      <c r="G2137" s="15">
        <v>101.35</v>
      </c>
      <c r="H2137" s="15">
        <v>7.38</v>
      </c>
      <c r="I2137" s="15">
        <v>600</v>
      </c>
      <c r="J2137" s="15" t="s">
        <v>17426</v>
      </c>
      <c r="K2137" s="15" t="s">
        <v>23</v>
      </c>
      <c r="L2137" s="15">
        <v>2</v>
      </c>
      <c r="M2137" s="15" t="s">
        <v>15548</v>
      </c>
      <c r="N2137" s="15" t="s">
        <v>17454</v>
      </c>
      <c r="O2137" s="56">
        <v>45642</v>
      </c>
    </row>
    <row r="2138" spans="1:15" s="12" customFormat="1">
      <c r="A2138" s="56">
        <v>45642</v>
      </c>
      <c r="B2138" s="15" t="s">
        <v>17968</v>
      </c>
      <c r="C2138" s="15" t="s">
        <v>18198</v>
      </c>
      <c r="D2138" s="15">
        <v>9.75</v>
      </c>
      <c r="E2138" s="56">
        <v>47677</v>
      </c>
      <c r="F2138" s="15">
        <v>98.795100000000005</v>
      </c>
      <c r="G2138" s="15">
        <v>98.795100000000005</v>
      </c>
      <c r="H2138" s="15">
        <v>10.01</v>
      </c>
      <c r="I2138" s="15">
        <v>20</v>
      </c>
      <c r="J2138" s="15" t="s">
        <v>17426</v>
      </c>
      <c r="K2138" s="15" t="s">
        <v>23</v>
      </c>
      <c r="L2138" s="15">
        <v>1</v>
      </c>
      <c r="M2138" s="15" t="s">
        <v>15548</v>
      </c>
      <c r="N2138" s="15" t="s">
        <v>19131</v>
      </c>
      <c r="O2138" s="56">
        <v>45642</v>
      </c>
    </row>
    <row r="2139" spans="1:15" s="12" customFormat="1">
      <c r="A2139" s="56">
        <v>45642</v>
      </c>
      <c r="B2139" s="15" t="s">
        <v>18202</v>
      </c>
      <c r="C2139" s="15" t="s">
        <v>18412</v>
      </c>
      <c r="D2139" s="15">
        <v>9.5</v>
      </c>
      <c r="E2139" s="56">
        <v>49179</v>
      </c>
      <c r="F2139" s="15">
        <v>100.4</v>
      </c>
      <c r="G2139" s="15">
        <v>100.4</v>
      </c>
      <c r="H2139" s="15">
        <v>9.4181000000000008</v>
      </c>
      <c r="I2139" s="15">
        <v>200</v>
      </c>
      <c r="J2139" s="15" t="s">
        <v>17426</v>
      </c>
      <c r="K2139" s="15" t="s">
        <v>23</v>
      </c>
      <c r="L2139" s="15">
        <v>2</v>
      </c>
      <c r="M2139" s="15" t="s">
        <v>15548</v>
      </c>
      <c r="N2139" s="15" t="s">
        <v>18413</v>
      </c>
      <c r="O2139" s="56">
        <v>45642</v>
      </c>
    </row>
    <row r="2140" spans="1:15" s="12" customFormat="1">
      <c r="A2140" s="56">
        <v>45642</v>
      </c>
      <c r="B2140" s="15" t="s">
        <v>17477</v>
      </c>
      <c r="C2140" s="15" t="s">
        <v>4027</v>
      </c>
      <c r="D2140" s="15">
        <v>0</v>
      </c>
      <c r="E2140" s="56">
        <v>47384</v>
      </c>
      <c r="F2140" s="15">
        <v>96.75</v>
      </c>
      <c r="G2140" s="15">
        <v>96.557699999999997</v>
      </c>
      <c r="H2140" s="15">
        <v>13.6715</v>
      </c>
      <c r="I2140" s="15">
        <v>13</v>
      </c>
      <c r="J2140" s="15" t="s">
        <v>17426</v>
      </c>
      <c r="K2140" s="15" t="s">
        <v>23</v>
      </c>
      <c r="L2140" s="15">
        <v>3</v>
      </c>
      <c r="M2140" s="15" t="s">
        <v>15548</v>
      </c>
      <c r="N2140" s="15" t="s">
        <v>17479</v>
      </c>
      <c r="O2140" s="56">
        <v>45642</v>
      </c>
    </row>
    <row r="2141" spans="1:15" s="12" customFormat="1">
      <c r="A2141" s="56">
        <v>45642</v>
      </c>
      <c r="B2141" s="15" t="s">
        <v>17477</v>
      </c>
      <c r="C2141" s="15" t="s">
        <v>8396</v>
      </c>
      <c r="D2141" s="15">
        <v>11.8</v>
      </c>
      <c r="E2141" s="56">
        <v>46309</v>
      </c>
      <c r="F2141" s="15">
        <v>99.793800000000005</v>
      </c>
      <c r="G2141" s="15">
        <v>99.793800000000005</v>
      </c>
      <c r="H2141" s="15">
        <v>12.6</v>
      </c>
      <c r="I2141" s="15">
        <v>1</v>
      </c>
      <c r="J2141" s="15" t="s">
        <v>17426</v>
      </c>
      <c r="K2141" s="15" t="s">
        <v>23</v>
      </c>
      <c r="L2141" s="15">
        <v>1</v>
      </c>
      <c r="M2141" s="15" t="s">
        <v>15548</v>
      </c>
      <c r="N2141" s="15" t="s">
        <v>17481</v>
      </c>
      <c r="O2141" s="56">
        <v>45642</v>
      </c>
    </row>
    <row r="2142" spans="1:15" s="12" customFormat="1">
      <c r="A2142" s="56">
        <v>45642</v>
      </c>
      <c r="B2142" s="15" t="s">
        <v>17477</v>
      </c>
      <c r="C2142" s="15" t="s">
        <v>8392</v>
      </c>
      <c r="D2142" s="15">
        <v>11.6</v>
      </c>
      <c r="E2142" s="56">
        <v>46126</v>
      </c>
      <c r="F2142" s="15">
        <v>99.438999999999993</v>
      </c>
      <c r="G2142" s="15">
        <v>99.438999999999993</v>
      </c>
      <c r="H2142" s="15">
        <v>12.75</v>
      </c>
      <c r="I2142" s="15">
        <v>12</v>
      </c>
      <c r="J2142" s="15" t="s">
        <v>17426</v>
      </c>
      <c r="K2142" s="15" t="s">
        <v>23</v>
      </c>
      <c r="L2142" s="15">
        <v>8</v>
      </c>
      <c r="M2142" s="15" t="s">
        <v>15548</v>
      </c>
      <c r="N2142" s="15" t="s">
        <v>17482</v>
      </c>
      <c r="O2142" s="56">
        <v>45642</v>
      </c>
    </row>
    <row r="2143" spans="1:15" s="12" customFormat="1">
      <c r="A2143" s="56">
        <v>45642</v>
      </c>
      <c r="B2143" s="15" t="s">
        <v>17486</v>
      </c>
      <c r="C2143" s="15" t="s">
        <v>17487</v>
      </c>
      <c r="D2143" s="15">
        <v>9.25</v>
      </c>
      <c r="E2143" s="56">
        <v>46097</v>
      </c>
      <c r="F2143" s="15">
        <v>99.467299999999994</v>
      </c>
      <c r="G2143" s="15">
        <v>99.471100000000007</v>
      </c>
      <c r="H2143" s="15">
        <v>10.1464</v>
      </c>
      <c r="I2143" s="15">
        <v>4.2</v>
      </c>
      <c r="J2143" s="15" t="s">
        <v>17426</v>
      </c>
      <c r="K2143" s="15" t="s">
        <v>23</v>
      </c>
      <c r="L2143" s="15">
        <v>9</v>
      </c>
      <c r="M2143" s="15" t="s">
        <v>15548</v>
      </c>
      <c r="N2143" s="15" t="s">
        <v>17488</v>
      </c>
      <c r="O2143" s="56">
        <v>45642</v>
      </c>
    </row>
    <row r="2144" spans="1:15" s="12" customFormat="1">
      <c r="A2144" s="56">
        <v>45642</v>
      </c>
      <c r="B2144" s="15" t="s">
        <v>17486</v>
      </c>
      <c r="C2144" s="15" t="s">
        <v>18421</v>
      </c>
      <c r="D2144" s="15">
        <v>9.4499999999999993</v>
      </c>
      <c r="E2144" s="56">
        <v>46337</v>
      </c>
      <c r="F2144" s="15">
        <v>98.258300000000006</v>
      </c>
      <c r="G2144" s="15">
        <v>98.243300000000005</v>
      </c>
      <c r="H2144" s="15">
        <v>10.4908</v>
      </c>
      <c r="I2144" s="15">
        <v>10</v>
      </c>
      <c r="J2144" s="15" t="s">
        <v>17426</v>
      </c>
      <c r="K2144" s="15" t="s">
        <v>23</v>
      </c>
      <c r="L2144" s="15">
        <v>2</v>
      </c>
      <c r="M2144" s="15" t="s">
        <v>15548</v>
      </c>
      <c r="N2144" s="15" t="s">
        <v>18422</v>
      </c>
      <c r="O2144" s="56">
        <v>45642</v>
      </c>
    </row>
    <row r="2145" spans="1:15" s="12" customFormat="1">
      <c r="A2145" s="56">
        <v>45642</v>
      </c>
      <c r="B2145" s="15" t="s">
        <v>17489</v>
      </c>
      <c r="C2145" s="15" t="s">
        <v>11110</v>
      </c>
      <c r="D2145" s="15">
        <v>8.48</v>
      </c>
      <c r="E2145" s="56">
        <v>47078</v>
      </c>
      <c r="F2145" s="15">
        <v>110.4867</v>
      </c>
      <c r="G2145" s="15">
        <v>110.27809999999999</v>
      </c>
      <c r="H2145" s="15">
        <v>5.4950000000000001</v>
      </c>
      <c r="I2145" s="15">
        <v>220</v>
      </c>
      <c r="J2145" s="15" t="s">
        <v>17426</v>
      </c>
      <c r="K2145" s="15" t="s">
        <v>23</v>
      </c>
      <c r="L2145" s="15">
        <v>2</v>
      </c>
      <c r="M2145" s="15" t="s">
        <v>15548</v>
      </c>
      <c r="N2145" s="15" t="s">
        <v>18208</v>
      </c>
      <c r="O2145" s="56">
        <v>45642</v>
      </c>
    </row>
    <row r="2146" spans="1:15" s="12" customFormat="1">
      <c r="A2146" s="56">
        <v>45642</v>
      </c>
      <c r="B2146" s="15" t="s">
        <v>17489</v>
      </c>
      <c r="C2146" s="15" t="s">
        <v>14902</v>
      </c>
      <c r="D2146" s="15">
        <v>7.75</v>
      </c>
      <c r="E2146" s="56">
        <v>48684</v>
      </c>
      <c r="F2146" s="15">
        <v>103.5474</v>
      </c>
      <c r="G2146" s="15">
        <v>103.5474</v>
      </c>
      <c r="H2146" s="15">
        <v>7.165</v>
      </c>
      <c r="I2146" s="15">
        <v>5000</v>
      </c>
      <c r="J2146" s="15" t="s">
        <v>17426</v>
      </c>
      <c r="K2146" s="15" t="s">
        <v>23</v>
      </c>
      <c r="L2146" s="15">
        <v>1</v>
      </c>
      <c r="M2146" s="15" t="s">
        <v>15548</v>
      </c>
      <c r="N2146" s="15" t="s">
        <v>19209</v>
      </c>
      <c r="O2146" s="56">
        <v>45642</v>
      </c>
    </row>
    <row r="2147" spans="1:15" s="12" customFormat="1">
      <c r="A2147" s="56">
        <v>45642</v>
      </c>
      <c r="B2147" s="15" t="s">
        <v>17489</v>
      </c>
      <c r="C2147" s="15" t="s">
        <v>1813</v>
      </c>
      <c r="D2147" s="15">
        <v>7.23</v>
      </c>
      <c r="E2147" s="56">
        <v>46310</v>
      </c>
      <c r="F2147" s="15">
        <v>99.685699999999997</v>
      </c>
      <c r="G2147" s="15">
        <v>99.685699999999997</v>
      </c>
      <c r="H2147" s="15">
        <v>7.42</v>
      </c>
      <c r="I2147" s="15">
        <v>6000</v>
      </c>
      <c r="J2147" s="15" t="s">
        <v>17426</v>
      </c>
      <c r="K2147" s="15" t="s">
        <v>23</v>
      </c>
      <c r="L2147" s="15">
        <v>1</v>
      </c>
      <c r="M2147" s="15" t="s">
        <v>15548</v>
      </c>
      <c r="N2147" s="15" t="s">
        <v>17491</v>
      </c>
      <c r="O2147" s="56">
        <v>45642</v>
      </c>
    </row>
    <row r="2148" spans="1:15" s="12" customFormat="1">
      <c r="A2148" s="56">
        <v>45642</v>
      </c>
      <c r="B2148" s="15" t="s">
        <v>17489</v>
      </c>
      <c r="C2148" s="15" t="s">
        <v>1416</v>
      </c>
      <c r="D2148" s="15">
        <v>7.41</v>
      </c>
      <c r="E2148" s="56">
        <v>46310</v>
      </c>
      <c r="F2148" s="15">
        <v>99.991399999999999</v>
      </c>
      <c r="G2148" s="15">
        <v>99.991399999999999</v>
      </c>
      <c r="H2148" s="15">
        <v>7.415</v>
      </c>
      <c r="I2148" s="15">
        <v>6000</v>
      </c>
      <c r="J2148" s="15" t="s">
        <v>17426</v>
      </c>
      <c r="K2148" s="15" t="s">
        <v>23</v>
      </c>
      <c r="L2148" s="15">
        <v>1</v>
      </c>
      <c r="M2148" s="15" t="s">
        <v>15548</v>
      </c>
      <c r="N2148" s="15" t="s">
        <v>17492</v>
      </c>
      <c r="O2148" s="56">
        <v>45642</v>
      </c>
    </row>
    <row r="2149" spans="1:15" s="12" customFormat="1">
      <c r="A2149" s="56">
        <v>45642</v>
      </c>
      <c r="B2149" s="15" t="s">
        <v>17489</v>
      </c>
      <c r="C2149" s="15" t="s">
        <v>8677</v>
      </c>
      <c r="D2149" s="15">
        <v>7.39</v>
      </c>
      <c r="E2149" s="56">
        <v>49140</v>
      </c>
      <c r="F2149" s="15">
        <v>101.57040000000001</v>
      </c>
      <c r="G2149" s="15">
        <v>101.57040000000001</v>
      </c>
      <c r="H2149" s="15">
        <v>7.1550000000000002</v>
      </c>
      <c r="I2149" s="15">
        <v>5000</v>
      </c>
      <c r="J2149" s="15" t="s">
        <v>17426</v>
      </c>
      <c r="K2149" s="15" t="s">
        <v>23</v>
      </c>
      <c r="L2149" s="15">
        <v>1</v>
      </c>
      <c r="M2149" s="15" t="s">
        <v>15548</v>
      </c>
      <c r="N2149" s="15" t="s">
        <v>19139</v>
      </c>
      <c r="O2149" s="56">
        <v>45642</v>
      </c>
    </row>
    <row r="2150" spans="1:15" s="12" customFormat="1">
      <c r="A2150" s="56">
        <v>45642</v>
      </c>
      <c r="B2150" s="15" t="s">
        <v>17495</v>
      </c>
      <c r="C2150" s="15" t="s">
        <v>1738</v>
      </c>
      <c r="D2150" s="15">
        <v>5.83</v>
      </c>
      <c r="E2150" s="56">
        <v>47782</v>
      </c>
      <c r="F2150" s="15">
        <v>98.058300000000003</v>
      </c>
      <c r="G2150" s="15">
        <v>98.058300000000003</v>
      </c>
      <c r="H2150" s="15">
        <v>8.1999999999999993</v>
      </c>
      <c r="I2150" s="15">
        <v>2500</v>
      </c>
      <c r="J2150" s="15" t="s">
        <v>17426</v>
      </c>
      <c r="K2150" s="15" t="s">
        <v>23</v>
      </c>
      <c r="L2150" s="15">
        <v>1</v>
      </c>
      <c r="M2150" s="15" t="s">
        <v>15548</v>
      </c>
      <c r="N2150" s="15" t="s">
        <v>17496</v>
      </c>
      <c r="O2150" s="56">
        <v>45642</v>
      </c>
    </row>
    <row r="2151" spans="1:15" s="12" customFormat="1">
      <c r="A2151" s="56">
        <v>45642</v>
      </c>
      <c r="B2151" s="15" t="s">
        <v>17495</v>
      </c>
      <c r="C2151" s="15" t="s">
        <v>4071</v>
      </c>
      <c r="D2151" s="15">
        <v>7.98</v>
      </c>
      <c r="E2151" s="56">
        <v>401768</v>
      </c>
      <c r="F2151" s="15">
        <v>101.69</v>
      </c>
      <c r="G2151" s="15">
        <v>101.18</v>
      </c>
      <c r="H2151" s="15">
        <v>7.7945000000000002</v>
      </c>
      <c r="I2151" s="15">
        <v>400</v>
      </c>
      <c r="J2151" s="15" t="s">
        <v>17426</v>
      </c>
      <c r="K2151" s="15" t="s">
        <v>23</v>
      </c>
      <c r="L2151" s="15">
        <v>2</v>
      </c>
      <c r="M2151" s="15" t="s">
        <v>15548</v>
      </c>
      <c r="N2151" s="15" t="s">
        <v>17981</v>
      </c>
      <c r="O2151" s="56">
        <v>45642</v>
      </c>
    </row>
    <row r="2152" spans="1:15" s="12" customFormat="1">
      <c r="A2152" s="56">
        <v>45642</v>
      </c>
      <c r="B2152" s="15" t="s">
        <v>17495</v>
      </c>
      <c r="C2152" s="15" t="s">
        <v>273</v>
      </c>
      <c r="D2152" s="15">
        <v>7.23</v>
      </c>
      <c r="E2152" s="56">
        <v>51093</v>
      </c>
      <c r="F2152" s="15">
        <v>100.6666</v>
      </c>
      <c r="G2152" s="15">
        <v>100.6666</v>
      </c>
      <c r="H2152" s="15">
        <v>7.15</v>
      </c>
      <c r="I2152" s="15">
        <v>2500</v>
      </c>
      <c r="J2152" s="15" t="s">
        <v>17426</v>
      </c>
      <c r="K2152" s="15" t="s">
        <v>23</v>
      </c>
      <c r="L2152" s="15">
        <v>1</v>
      </c>
      <c r="M2152" s="15" t="s">
        <v>15548</v>
      </c>
      <c r="N2152" s="15" t="s">
        <v>17499</v>
      </c>
      <c r="O2152" s="56">
        <v>45642</v>
      </c>
    </row>
    <row r="2153" spans="1:15" s="12" customFormat="1">
      <c r="A2153" s="56">
        <v>45642</v>
      </c>
      <c r="B2153" s="15" t="s">
        <v>17503</v>
      </c>
      <c r="C2153" s="15" t="s">
        <v>17506</v>
      </c>
      <c r="D2153" s="15">
        <v>7.75</v>
      </c>
      <c r="E2153" s="56">
        <v>49272</v>
      </c>
      <c r="F2153" s="15">
        <v>100</v>
      </c>
      <c r="G2153" s="15">
        <v>100</v>
      </c>
      <c r="H2153" s="15">
        <v>7.7435999999999998</v>
      </c>
      <c r="I2153" s="15">
        <v>1500</v>
      </c>
      <c r="J2153" s="15" t="s">
        <v>17426</v>
      </c>
      <c r="K2153" s="15" t="s">
        <v>23</v>
      </c>
      <c r="L2153" s="15">
        <v>1</v>
      </c>
      <c r="M2153" s="15" t="s">
        <v>15548</v>
      </c>
      <c r="N2153" s="15" t="s">
        <v>17507</v>
      </c>
      <c r="O2153" s="56">
        <v>45642</v>
      </c>
    </row>
    <row r="2154" spans="1:15" s="12" customFormat="1">
      <c r="A2154" s="56">
        <v>45642</v>
      </c>
      <c r="B2154" s="15" t="s">
        <v>17508</v>
      </c>
      <c r="C2154" s="15" t="s">
        <v>17509</v>
      </c>
      <c r="D2154" s="15">
        <v>9.85</v>
      </c>
      <c r="E2154" s="56">
        <v>45793</v>
      </c>
      <c r="F2154" s="15">
        <v>99.924499999999995</v>
      </c>
      <c r="G2154" s="15">
        <v>99.923900000000003</v>
      </c>
      <c r="H2154" s="15">
        <v>10.5</v>
      </c>
      <c r="I2154" s="15">
        <v>39</v>
      </c>
      <c r="J2154" s="15" t="s">
        <v>17426</v>
      </c>
      <c r="K2154" s="15" t="s">
        <v>23</v>
      </c>
      <c r="L2154" s="15">
        <v>23</v>
      </c>
      <c r="M2154" s="15" t="s">
        <v>15548</v>
      </c>
      <c r="N2154" s="15" t="s">
        <v>17510</v>
      </c>
      <c r="O2154" s="56">
        <v>45642</v>
      </c>
    </row>
    <row r="2155" spans="1:15" s="12" customFormat="1">
      <c r="A2155" s="56">
        <v>45642</v>
      </c>
      <c r="B2155" s="15" t="s">
        <v>18424</v>
      </c>
      <c r="C2155" s="15" t="s">
        <v>13003</v>
      </c>
      <c r="D2155" s="15">
        <v>9.75</v>
      </c>
      <c r="E2155" s="56">
        <v>48309</v>
      </c>
      <c r="F2155" s="15">
        <v>100.15</v>
      </c>
      <c r="G2155" s="15">
        <v>100.15</v>
      </c>
      <c r="H2155" s="15">
        <v>9.6300000000000008</v>
      </c>
      <c r="I2155" s="15">
        <v>100</v>
      </c>
      <c r="J2155" s="15" t="s">
        <v>17426</v>
      </c>
      <c r="K2155" s="15" t="s">
        <v>23</v>
      </c>
      <c r="L2155" s="15">
        <v>1</v>
      </c>
      <c r="M2155" s="15" t="s">
        <v>15548</v>
      </c>
      <c r="N2155" s="15" t="s">
        <v>18425</v>
      </c>
      <c r="O2155" s="56">
        <v>45642</v>
      </c>
    </row>
    <row r="2156" spans="1:15" s="12" customFormat="1">
      <c r="A2156" s="56">
        <v>45642</v>
      </c>
      <c r="B2156" s="15" t="s">
        <v>19210</v>
      </c>
      <c r="C2156" s="15" t="s">
        <v>19211</v>
      </c>
      <c r="D2156" s="15">
        <v>8.2799999999999994</v>
      </c>
      <c r="E2156" s="56">
        <v>48029</v>
      </c>
      <c r="F2156" s="15">
        <v>100.07</v>
      </c>
      <c r="G2156" s="15">
        <v>100.2983</v>
      </c>
      <c r="H2156" s="15">
        <v>8.3196999999999992</v>
      </c>
      <c r="I2156" s="15">
        <v>300</v>
      </c>
      <c r="J2156" s="15" t="s">
        <v>17426</v>
      </c>
      <c r="K2156" s="15" t="s">
        <v>23</v>
      </c>
      <c r="L2156" s="15">
        <v>3</v>
      </c>
      <c r="M2156" s="15" t="s">
        <v>15548</v>
      </c>
      <c r="N2156" s="15" t="s">
        <v>19212</v>
      </c>
      <c r="O2156" s="56">
        <v>45642</v>
      </c>
    </row>
    <row r="2157" spans="1:15" s="12" customFormat="1">
      <c r="A2157" s="56">
        <v>45642</v>
      </c>
      <c r="B2157" s="15" t="s">
        <v>17519</v>
      </c>
      <c r="C2157" s="15" t="s">
        <v>17523</v>
      </c>
      <c r="D2157" s="15">
        <v>10.01</v>
      </c>
      <c r="E2157" s="56">
        <v>46075</v>
      </c>
      <c r="F2157" s="15">
        <v>96.313199999999995</v>
      </c>
      <c r="G2157" s="15">
        <v>96.313199999999995</v>
      </c>
      <c r="H2157" s="15">
        <v>14.25</v>
      </c>
      <c r="I2157" s="15">
        <v>3</v>
      </c>
      <c r="J2157" s="15" t="s">
        <v>17426</v>
      </c>
      <c r="K2157" s="15" t="s">
        <v>23</v>
      </c>
      <c r="L2157" s="15">
        <v>3</v>
      </c>
      <c r="M2157" s="15" t="s">
        <v>15548</v>
      </c>
      <c r="N2157" s="15" t="s">
        <v>17990</v>
      </c>
      <c r="O2157" s="56">
        <v>45642</v>
      </c>
    </row>
    <row r="2158" spans="1:15" s="12" customFormat="1">
      <c r="A2158" s="56">
        <v>45642</v>
      </c>
      <c r="B2158" s="15" t="s">
        <v>17526</v>
      </c>
      <c r="C2158" s="15" t="s">
        <v>17527</v>
      </c>
      <c r="D2158" s="15">
        <v>0</v>
      </c>
      <c r="E2158" s="56">
        <v>45909</v>
      </c>
      <c r="F2158" s="15">
        <v>191.863</v>
      </c>
      <c r="G2158" s="15">
        <v>191.863</v>
      </c>
      <c r="H2158" s="15">
        <v>10.25</v>
      </c>
      <c r="I2158" s="15">
        <v>6</v>
      </c>
      <c r="J2158" s="15" t="s">
        <v>17426</v>
      </c>
      <c r="K2158" s="15" t="s">
        <v>23</v>
      </c>
      <c r="L2158" s="15">
        <v>1</v>
      </c>
      <c r="M2158" s="15" t="s">
        <v>17433</v>
      </c>
      <c r="N2158" s="15" t="s">
        <v>17528</v>
      </c>
      <c r="O2158" s="56">
        <v>45642</v>
      </c>
    </row>
    <row r="2159" spans="1:15" s="12" customFormat="1">
      <c r="A2159" s="56">
        <v>45642</v>
      </c>
      <c r="B2159" s="15" t="s">
        <v>17526</v>
      </c>
      <c r="C2159" s="15" t="s">
        <v>17531</v>
      </c>
      <c r="D2159" s="15">
        <v>0</v>
      </c>
      <c r="E2159" s="56">
        <v>46274</v>
      </c>
      <c r="F2159" s="15">
        <v>195</v>
      </c>
      <c r="G2159" s="15">
        <v>195</v>
      </c>
      <c r="H2159" s="15">
        <v>7.5</v>
      </c>
      <c r="I2159" s="15">
        <v>6</v>
      </c>
      <c r="J2159" s="15" t="s">
        <v>17426</v>
      </c>
      <c r="K2159" s="15" t="s">
        <v>23</v>
      </c>
      <c r="L2159" s="15">
        <v>1</v>
      </c>
      <c r="M2159" s="15" t="s">
        <v>17433</v>
      </c>
      <c r="N2159" s="15" t="s">
        <v>17532</v>
      </c>
      <c r="O2159" s="56">
        <v>45642</v>
      </c>
    </row>
    <row r="2160" spans="1:15" s="12" customFormat="1">
      <c r="A2160" s="56">
        <v>45642</v>
      </c>
      <c r="B2160" s="15" t="s">
        <v>17526</v>
      </c>
      <c r="C2160" s="15" t="s">
        <v>18443</v>
      </c>
      <c r="D2160" s="15">
        <v>0</v>
      </c>
      <c r="E2160" s="56">
        <v>46706</v>
      </c>
      <c r="F2160" s="15">
        <v>165</v>
      </c>
      <c r="G2160" s="15">
        <v>165</v>
      </c>
      <c r="H2160" s="15">
        <v>7.5</v>
      </c>
      <c r="I2160" s="15">
        <v>6</v>
      </c>
      <c r="J2160" s="15" t="s">
        <v>17426</v>
      </c>
      <c r="K2160" s="15" t="s">
        <v>23</v>
      </c>
      <c r="L2160" s="15">
        <v>1</v>
      </c>
      <c r="M2160" s="15" t="s">
        <v>17433</v>
      </c>
      <c r="N2160" s="15" t="s">
        <v>18444</v>
      </c>
      <c r="O2160" s="56">
        <v>45642</v>
      </c>
    </row>
    <row r="2161" spans="1:15" s="12" customFormat="1">
      <c r="A2161" s="56">
        <v>45642</v>
      </c>
      <c r="B2161" s="15" t="s">
        <v>17526</v>
      </c>
      <c r="C2161" s="15" t="s">
        <v>19213</v>
      </c>
      <c r="D2161" s="15">
        <v>0</v>
      </c>
      <c r="E2161" s="56">
        <v>46991</v>
      </c>
      <c r="F2161" s="15">
        <v>149</v>
      </c>
      <c r="G2161" s="15">
        <v>149</v>
      </c>
      <c r="H2161" s="15">
        <v>7.5</v>
      </c>
      <c r="I2161" s="15">
        <v>7</v>
      </c>
      <c r="J2161" s="15" t="s">
        <v>17426</v>
      </c>
      <c r="K2161" s="15" t="s">
        <v>23</v>
      </c>
      <c r="L2161" s="15">
        <v>1</v>
      </c>
      <c r="M2161" s="15" t="s">
        <v>17433</v>
      </c>
      <c r="N2161" s="15" t="s">
        <v>19214</v>
      </c>
      <c r="O2161" s="56">
        <v>45642</v>
      </c>
    </row>
    <row r="2162" spans="1:15" s="12" customFormat="1">
      <c r="A2162" s="56">
        <v>45642</v>
      </c>
      <c r="B2162" s="15" t="s">
        <v>17526</v>
      </c>
      <c r="C2162" s="15" t="s">
        <v>18449</v>
      </c>
      <c r="D2162" s="15">
        <v>0</v>
      </c>
      <c r="E2162" s="56">
        <v>47090</v>
      </c>
      <c r="F2162" s="15">
        <v>140</v>
      </c>
      <c r="G2162" s="15">
        <v>140</v>
      </c>
      <c r="H2162" s="15">
        <v>7.5</v>
      </c>
      <c r="I2162" s="15">
        <v>7</v>
      </c>
      <c r="J2162" s="15" t="s">
        <v>17426</v>
      </c>
      <c r="K2162" s="15" t="s">
        <v>23</v>
      </c>
      <c r="L2162" s="15">
        <v>1</v>
      </c>
      <c r="M2162" s="15" t="s">
        <v>17433</v>
      </c>
      <c r="N2162" s="15" t="s">
        <v>18450</v>
      </c>
      <c r="O2162" s="56">
        <v>45642</v>
      </c>
    </row>
    <row r="2163" spans="1:15" s="12" customFormat="1">
      <c r="A2163" s="56">
        <v>45642</v>
      </c>
      <c r="B2163" s="15" t="s">
        <v>17526</v>
      </c>
      <c r="C2163" s="15" t="s">
        <v>19147</v>
      </c>
      <c r="D2163" s="15">
        <v>0</v>
      </c>
      <c r="E2163" s="56">
        <v>47110</v>
      </c>
      <c r="F2163" s="15">
        <v>138</v>
      </c>
      <c r="G2163" s="15">
        <v>138</v>
      </c>
      <c r="H2163" s="15">
        <v>7.5</v>
      </c>
      <c r="I2163" s="15">
        <v>24</v>
      </c>
      <c r="J2163" s="15" t="s">
        <v>17426</v>
      </c>
      <c r="K2163" s="15" t="s">
        <v>23</v>
      </c>
      <c r="L2163" s="15">
        <v>3</v>
      </c>
      <c r="M2163" s="15" t="s">
        <v>17433</v>
      </c>
      <c r="N2163" s="15" t="s">
        <v>19148</v>
      </c>
      <c r="O2163" s="56">
        <v>45642</v>
      </c>
    </row>
    <row r="2164" spans="1:15" s="12" customFormat="1">
      <c r="A2164" s="56">
        <v>45642</v>
      </c>
      <c r="B2164" s="15" t="s">
        <v>17526</v>
      </c>
      <c r="C2164" s="15" t="s">
        <v>18695</v>
      </c>
      <c r="D2164" s="15">
        <v>0</v>
      </c>
      <c r="E2164" s="56">
        <v>47131</v>
      </c>
      <c r="F2164" s="15">
        <v>138</v>
      </c>
      <c r="G2164" s="15">
        <v>138</v>
      </c>
      <c r="H2164" s="15">
        <v>7.5</v>
      </c>
      <c r="I2164" s="15">
        <v>8</v>
      </c>
      <c r="J2164" s="15" t="s">
        <v>17426</v>
      </c>
      <c r="K2164" s="15" t="s">
        <v>23</v>
      </c>
      <c r="L2164" s="15">
        <v>1</v>
      </c>
      <c r="M2164" s="15" t="s">
        <v>17433</v>
      </c>
      <c r="N2164" s="15" t="s">
        <v>18696</v>
      </c>
      <c r="O2164" s="56">
        <v>45642</v>
      </c>
    </row>
    <row r="2165" spans="1:15" s="12" customFormat="1">
      <c r="A2165" s="56">
        <v>45642</v>
      </c>
      <c r="B2165" s="15" t="s">
        <v>17540</v>
      </c>
      <c r="C2165" s="15" t="s">
        <v>18939</v>
      </c>
      <c r="D2165" s="15">
        <v>11.25</v>
      </c>
      <c r="E2165" s="56">
        <v>46118</v>
      </c>
      <c r="F2165" s="15">
        <v>99.834299999999999</v>
      </c>
      <c r="G2165" s="15">
        <v>99.834299999999999</v>
      </c>
      <c r="H2165" s="15">
        <v>12</v>
      </c>
      <c r="I2165" s="15">
        <v>2040</v>
      </c>
      <c r="J2165" s="15" t="s">
        <v>17426</v>
      </c>
      <c r="K2165" s="15" t="s">
        <v>23</v>
      </c>
      <c r="L2165" s="15">
        <v>5</v>
      </c>
      <c r="M2165" s="15" t="s">
        <v>15548</v>
      </c>
      <c r="N2165" s="15" t="s">
        <v>18940</v>
      </c>
      <c r="O2165" s="56">
        <v>45642</v>
      </c>
    </row>
    <row r="2166" spans="1:15" s="12" customFormat="1">
      <c r="A2166" s="56">
        <v>45642</v>
      </c>
      <c r="B2166" s="15" t="s">
        <v>17550</v>
      </c>
      <c r="C2166" s="15" t="s">
        <v>17551</v>
      </c>
      <c r="D2166" s="15">
        <v>11.8</v>
      </c>
      <c r="E2166" s="56">
        <v>46573</v>
      </c>
      <c r="F2166" s="15">
        <v>91.497699999999995</v>
      </c>
      <c r="G2166" s="15">
        <v>91.470399999999998</v>
      </c>
      <c r="H2166" s="15">
        <v>12.527799999999999</v>
      </c>
      <c r="I2166" s="15">
        <v>9</v>
      </c>
      <c r="J2166" s="15" t="s">
        <v>17426</v>
      </c>
      <c r="K2166" s="15" t="s">
        <v>23</v>
      </c>
      <c r="L2166" s="15">
        <v>2</v>
      </c>
      <c r="M2166" s="15" t="s">
        <v>15548</v>
      </c>
      <c r="N2166" s="15" t="s">
        <v>17552</v>
      </c>
      <c r="O2166" s="56">
        <v>45642</v>
      </c>
    </row>
    <row r="2167" spans="1:15" s="12" customFormat="1">
      <c r="A2167" s="56">
        <v>45642</v>
      </c>
      <c r="B2167" s="15" t="s">
        <v>19154</v>
      </c>
      <c r="C2167" s="15" t="s">
        <v>15229</v>
      </c>
      <c r="D2167" s="15">
        <v>7.23</v>
      </c>
      <c r="E2167" s="56">
        <v>49289</v>
      </c>
      <c r="F2167" s="15">
        <v>100</v>
      </c>
      <c r="G2167" s="15">
        <v>100</v>
      </c>
      <c r="H2167" s="15">
        <v>7.3563999999999998</v>
      </c>
      <c r="I2167" s="15">
        <v>22500</v>
      </c>
      <c r="J2167" s="15" t="s">
        <v>17426</v>
      </c>
      <c r="K2167" s="15" t="s">
        <v>23</v>
      </c>
      <c r="L2167" s="15">
        <v>5</v>
      </c>
      <c r="M2167" s="15" t="s">
        <v>15548</v>
      </c>
      <c r="N2167" s="15" t="s">
        <v>19155</v>
      </c>
      <c r="O2167" s="56">
        <v>45642</v>
      </c>
    </row>
    <row r="2168" spans="1:15" s="12" customFormat="1">
      <c r="A2168" s="56">
        <v>45642</v>
      </c>
      <c r="B2168" s="15" t="s">
        <v>17559</v>
      </c>
      <c r="C2168" s="15" t="s">
        <v>17562</v>
      </c>
      <c r="D2168" s="15">
        <v>11.4</v>
      </c>
      <c r="E2168" s="56">
        <v>46499</v>
      </c>
      <c r="F2168" s="15">
        <v>98.261799999999994</v>
      </c>
      <c r="G2168" s="15">
        <v>98.386600000000001</v>
      </c>
      <c r="H2168" s="15">
        <v>12.928599999999999</v>
      </c>
      <c r="I2168" s="15">
        <v>7</v>
      </c>
      <c r="J2168" s="15" t="s">
        <v>17426</v>
      </c>
      <c r="K2168" s="15" t="s">
        <v>23</v>
      </c>
      <c r="L2168" s="15">
        <v>3</v>
      </c>
      <c r="M2168" s="15" t="s">
        <v>15548</v>
      </c>
      <c r="N2168" s="15" t="s">
        <v>17563</v>
      </c>
      <c r="O2168" s="56">
        <v>45642</v>
      </c>
    </row>
    <row r="2169" spans="1:15" s="12" customFormat="1">
      <c r="A2169" s="56">
        <v>45642</v>
      </c>
      <c r="B2169" s="15" t="s">
        <v>17570</v>
      </c>
      <c r="C2169" s="15" t="s">
        <v>17571</v>
      </c>
      <c r="D2169" s="15">
        <v>0</v>
      </c>
      <c r="E2169" s="56">
        <v>46163</v>
      </c>
      <c r="F2169" s="15">
        <v>85.609099999999998</v>
      </c>
      <c r="G2169" s="15">
        <v>85.572299999999998</v>
      </c>
      <c r="H2169" s="15">
        <v>11.5</v>
      </c>
      <c r="I2169" s="15">
        <v>18</v>
      </c>
      <c r="J2169" s="15" t="s">
        <v>17426</v>
      </c>
      <c r="K2169" s="15" t="s">
        <v>23</v>
      </c>
      <c r="L2169" s="15">
        <v>10</v>
      </c>
      <c r="M2169" s="15" t="s">
        <v>15548</v>
      </c>
      <c r="N2169" s="15" t="s">
        <v>17572</v>
      </c>
      <c r="O2169" s="56">
        <v>45642</v>
      </c>
    </row>
    <row r="2170" spans="1:15" s="12" customFormat="1">
      <c r="A2170" s="56">
        <v>45642</v>
      </c>
      <c r="B2170" s="15" t="s">
        <v>19215</v>
      </c>
      <c r="C2170" s="15" t="s">
        <v>19216</v>
      </c>
      <c r="D2170" s="15">
        <v>0</v>
      </c>
      <c r="E2170" s="56">
        <v>48837</v>
      </c>
      <c r="F2170" s="15">
        <v>62.552300000000002</v>
      </c>
      <c r="G2170" s="15">
        <v>62.552300000000002</v>
      </c>
      <c r="H2170" s="15">
        <v>13.25</v>
      </c>
      <c r="I2170" s="15">
        <v>3</v>
      </c>
      <c r="J2170" s="15" t="s">
        <v>17426</v>
      </c>
      <c r="K2170" s="15" t="s">
        <v>23</v>
      </c>
      <c r="L2170" s="15">
        <v>1</v>
      </c>
      <c r="M2170" s="15" t="s">
        <v>15548</v>
      </c>
      <c r="N2170" s="15" t="s">
        <v>19217</v>
      </c>
      <c r="O2170" s="56">
        <v>45642</v>
      </c>
    </row>
    <row r="2171" spans="1:15" s="12" customFormat="1">
      <c r="A2171" s="56">
        <v>45642</v>
      </c>
      <c r="B2171" s="15" t="s">
        <v>17581</v>
      </c>
      <c r="C2171" s="15" t="s">
        <v>17589</v>
      </c>
      <c r="D2171" s="15">
        <v>9.75</v>
      </c>
      <c r="E2171" s="56">
        <v>46278</v>
      </c>
      <c r="F2171" s="15">
        <v>98.2714</v>
      </c>
      <c r="G2171" s="15">
        <v>98.262600000000006</v>
      </c>
      <c r="H2171" s="15">
        <v>11.4057</v>
      </c>
      <c r="I2171" s="15">
        <v>15</v>
      </c>
      <c r="J2171" s="15" t="s">
        <v>17426</v>
      </c>
      <c r="K2171" s="15" t="s">
        <v>23</v>
      </c>
      <c r="L2171" s="15">
        <v>5</v>
      </c>
      <c r="M2171" s="15" t="s">
        <v>15548</v>
      </c>
      <c r="N2171" s="15" t="s">
        <v>17590</v>
      </c>
      <c r="O2171" s="56">
        <v>45642</v>
      </c>
    </row>
    <row r="2172" spans="1:15" s="12" customFormat="1">
      <c r="A2172" s="56">
        <v>45642</v>
      </c>
      <c r="B2172" s="15" t="s">
        <v>17593</v>
      </c>
      <c r="C2172" s="15" t="s">
        <v>17594</v>
      </c>
      <c r="D2172" s="15">
        <v>0</v>
      </c>
      <c r="E2172" s="56">
        <v>46011</v>
      </c>
      <c r="F2172" s="15">
        <v>98.788499999999999</v>
      </c>
      <c r="G2172" s="15">
        <v>98.788499999999999</v>
      </c>
      <c r="H2172" s="15">
        <v>13</v>
      </c>
      <c r="I2172" s="15">
        <v>16</v>
      </c>
      <c r="J2172" s="15" t="s">
        <v>17426</v>
      </c>
      <c r="K2172" s="15" t="s">
        <v>23</v>
      </c>
      <c r="L2172" s="15">
        <v>13</v>
      </c>
      <c r="M2172" s="15" t="s">
        <v>15548</v>
      </c>
      <c r="N2172" s="15" t="s">
        <v>17595</v>
      </c>
      <c r="O2172" s="56">
        <v>45642</v>
      </c>
    </row>
    <row r="2173" spans="1:15" s="12" customFormat="1">
      <c r="A2173" s="56">
        <v>45642</v>
      </c>
      <c r="B2173" s="15" t="s">
        <v>17596</v>
      </c>
      <c r="C2173" s="15" t="s">
        <v>9971</v>
      </c>
      <c r="D2173" s="15">
        <v>0</v>
      </c>
      <c r="E2173" s="56">
        <v>47095</v>
      </c>
      <c r="F2173" s="15">
        <v>103.5294</v>
      </c>
      <c r="G2173" s="15">
        <v>103.5294</v>
      </c>
      <c r="H2173" s="15">
        <v>7.68</v>
      </c>
      <c r="I2173" s="15">
        <v>500</v>
      </c>
      <c r="J2173" s="15" t="s">
        <v>17426</v>
      </c>
      <c r="K2173" s="15" t="s">
        <v>23</v>
      </c>
      <c r="L2173" s="15">
        <v>1</v>
      </c>
      <c r="M2173" s="15" t="s">
        <v>15548</v>
      </c>
      <c r="N2173" s="15" t="s">
        <v>19218</v>
      </c>
      <c r="O2173" s="56">
        <v>45642</v>
      </c>
    </row>
    <row r="2174" spans="1:15" s="12" customFormat="1">
      <c r="A2174" s="56">
        <v>45642</v>
      </c>
      <c r="B2174" s="15" t="s">
        <v>17596</v>
      </c>
      <c r="C2174" s="15" t="s">
        <v>9262</v>
      </c>
      <c r="D2174" s="15">
        <v>5.9943</v>
      </c>
      <c r="E2174" s="56">
        <v>45728</v>
      </c>
      <c r="F2174" s="15">
        <v>99.610399999999998</v>
      </c>
      <c r="G2174" s="15">
        <v>99.610399999999998</v>
      </c>
      <c r="H2174" s="15">
        <v>7.34</v>
      </c>
      <c r="I2174" s="15">
        <v>2500</v>
      </c>
      <c r="J2174" s="15" t="s">
        <v>17426</v>
      </c>
      <c r="K2174" s="15" t="s">
        <v>23</v>
      </c>
      <c r="L2174" s="15">
        <v>1</v>
      </c>
      <c r="M2174" s="15" t="s">
        <v>15548</v>
      </c>
      <c r="N2174" s="15" t="s">
        <v>18950</v>
      </c>
      <c r="O2174" s="56">
        <v>45642</v>
      </c>
    </row>
    <row r="2175" spans="1:15" s="12" customFormat="1">
      <c r="A2175" s="56">
        <v>45642</v>
      </c>
      <c r="B2175" s="15" t="s">
        <v>17596</v>
      </c>
      <c r="C2175" s="15" t="s">
        <v>11798</v>
      </c>
      <c r="D2175" s="15">
        <v>7.82</v>
      </c>
      <c r="E2175" s="56">
        <v>46036</v>
      </c>
      <c r="F2175" s="15">
        <v>100.0772</v>
      </c>
      <c r="G2175" s="15">
        <v>100.0772</v>
      </c>
      <c r="H2175" s="15">
        <v>7.72</v>
      </c>
      <c r="I2175" s="15">
        <v>2500</v>
      </c>
      <c r="J2175" s="15" t="s">
        <v>17426</v>
      </c>
      <c r="K2175" s="15" t="s">
        <v>23</v>
      </c>
      <c r="L2175" s="15">
        <v>1</v>
      </c>
      <c r="M2175" s="15" t="s">
        <v>15548</v>
      </c>
      <c r="N2175" s="15" t="s">
        <v>18023</v>
      </c>
      <c r="O2175" s="56">
        <v>45642</v>
      </c>
    </row>
    <row r="2176" spans="1:15" s="12" customFormat="1">
      <c r="A2176" s="56">
        <v>45642</v>
      </c>
      <c r="B2176" s="15" t="s">
        <v>17596</v>
      </c>
      <c r="C2176" s="15" t="s">
        <v>11328</v>
      </c>
      <c r="D2176" s="15">
        <v>8.1432000000000002</v>
      </c>
      <c r="E2176" s="56">
        <v>46106</v>
      </c>
      <c r="F2176" s="15">
        <v>100.4337</v>
      </c>
      <c r="G2176" s="15">
        <v>100.4337</v>
      </c>
      <c r="H2176" s="15">
        <v>7.72</v>
      </c>
      <c r="I2176" s="15">
        <v>2500</v>
      </c>
      <c r="J2176" s="15" t="s">
        <v>17426</v>
      </c>
      <c r="K2176" s="15" t="s">
        <v>23</v>
      </c>
      <c r="L2176" s="15">
        <v>1</v>
      </c>
      <c r="M2176" s="15" t="s">
        <v>15548</v>
      </c>
      <c r="N2176" s="15" t="s">
        <v>19219</v>
      </c>
      <c r="O2176" s="56">
        <v>45642</v>
      </c>
    </row>
    <row r="2177" spans="1:15" s="12" customFormat="1">
      <c r="A2177" s="56">
        <v>45642</v>
      </c>
      <c r="B2177" s="15" t="s">
        <v>17596</v>
      </c>
      <c r="C2177" s="15" t="s">
        <v>464</v>
      </c>
      <c r="D2177" s="15">
        <v>7.68</v>
      </c>
      <c r="E2177" s="56">
        <v>49093</v>
      </c>
      <c r="F2177" s="15">
        <v>101.6249</v>
      </c>
      <c r="G2177" s="15">
        <v>101.6249</v>
      </c>
      <c r="H2177" s="15">
        <v>7.42</v>
      </c>
      <c r="I2177" s="15">
        <v>2500</v>
      </c>
      <c r="J2177" s="15" t="s">
        <v>17426</v>
      </c>
      <c r="K2177" s="15" t="s">
        <v>23</v>
      </c>
      <c r="L2177" s="15">
        <v>1</v>
      </c>
      <c r="M2177" s="15" t="s">
        <v>15548</v>
      </c>
      <c r="N2177" s="15" t="s">
        <v>18024</v>
      </c>
      <c r="O2177" s="56">
        <v>45642</v>
      </c>
    </row>
    <row r="2178" spans="1:15" s="12" customFormat="1">
      <c r="A2178" s="56">
        <v>45642</v>
      </c>
      <c r="B2178" s="15" t="s">
        <v>17596</v>
      </c>
      <c r="C2178" s="15" t="s">
        <v>15255</v>
      </c>
      <c r="D2178" s="15">
        <v>7.74</v>
      </c>
      <c r="E2178" s="56">
        <v>46682</v>
      </c>
      <c r="F2178" s="15">
        <v>100.08620000000001</v>
      </c>
      <c r="G2178" s="15">
        <v>100.08620000000001</v>
      </c>
      <c r="H2178" s="15">
        <v>7.71</v>
      </c>
      <c r="I2178" s="15">
        <v>2500</v>
      </c>
      <c r="J2178" s="15" t="s">
        <v>17426</v>
      </c>
      <c r="K2178" s="15" t="s">
        <v>23</v>
      </c>
      <c r="L2178" s="15">
        <v>1</v>
      </c>
      <c r="M2178" s="15" t="s">
        <v>15548</v>
      </c>
      <c r="N2178" s="15" t="s">
        <v>18026</v>
      </c>
      <c r="O2178" s="56">
        <v>45642</v>
      </c>
    </row>
    <row r="2179" spans="1:15" s="12" customFormat="1">
      <c r="A2179" s="56">
        <v>45642</v>
      </c>
      <c r="B2179" s="15" t="s">
        <v>17605</v>
      </c>
      <c r="C2179" s="15" t="s">
        <v>13988</v>
      </c>
      <c r="D2179" s="15">
        <v>7.32</v>
      </c>
      <c r="E2179" s="56">
        <v>46140</v>
      </c>
      <c r="F2179" s="15">
        <v>98.693299999999994</v>
      </c>
      <c r="G2179" s="15">
        <v>98.693299999999994</v>
      </c>
      <c r="H2179" s="15">
        <v>8.3196999999999992</v>
      </c>
      <c r="I2179" s="15">
        <v>200</v>
      </c>
      <c r="J2179" s="15" t="s">
        <v>17426</v>
      </c>
      <c r="K2179" s="15" t="s">
        <v>23</v>
      </c>
      <c r="L2179" s="15">
        <v>1</v>
      </c>
      <c r="M2179" s="15" t="s">
        <v>15548</v>
      </c>
      <c r="N2179" s="15" t="s">
        <v>19161</v>
      </c>
      <c r="O2179" s="56">
        <v>45642</v>
      </c>
    </row>
    <row r="2180" spans="1:15" s="12" customFormat="1">
      <c r="A2180" s="56">
        <v>45642</v>
      </c>
      <c r="B2180" s="15" t="s">
        <v>17602</v>
      </c>
      <c r="C2180" s="15" t="s">
        <v>16519</v>
      </c>
      <c r="D2180" s="15">
        <v>8.25</v>
      </c>
      <c r="E2180" s="56">
        <v>45720</v>
      </c>
      <c r="F2180" s="15">
        <v>99.967699999999994</v>
      </c>
      <c r="G2180" s="15">
        <v>99.967699999999994</v>
      </c>
      <c r="H2180" s="15">
        <v>8.25</v>
      </c>
      <c r="I2180" s="15">
        <v>1.92</v>
      </c>
      <c r="J2180" s="15" t="s">
        <v>17426</v>
      </c>
      <c r="K2180" s="15" t="s">
        <v>23</v>
      </c>
      <c r="L2180" s="15">
        <v>13</v>
      </c>
      <c r="M2180" s="15" t="s">
        <v>15548</v>
      </c>
      <c r="N2180" s="15" t="s">
        <v>18707</v>
      </c>
      <c r="O2180" s="56">
        <v>45642</v>
      </c>
    </row>
    <row r="2181" spans="1:15" s="12" customFormat="1">
      <c r="A2181" s="56">
        <v>45642</v>
      </c>
      <c r="B2181" s="15" t="s">
        <v>17605</v>
      </c>
      <c r="C2181" s="15" t="s">
        <v>16995</v>
      </c>
      <c r="D2181" s="15">
        <v>8.4</v>
      </c>
      <c r="E2181" s="56">
        <v>45998</v>
      </c>
      <c r="F2181" s="15">
        <v>99.991100000000003</v>
      </c>
      <c r="G2181" s="15">
        <v>99.991100000000003</v>
      </c>
      <c r="H2181" s="15">
        <v>8.4</v>
      </c>
      <c r="I2181" s="15">
        <v>0.25</v>
      </c>
      <c r="J2181" s="15" t="s">
        <v>17426</v>
      </c>
      <c r="K2181" s="15" t="s">
        <v>23</v>
      </c>
      <c r="L2181" s="15">
        <v>1</v>
      </c>
      <c r="M2181" s="15" t="s">
        <v>15548</v>
      </c>
      <c r="N2181" s="15" t="s">
        <v>18708</v>
      </c>
      <c r="O2181" s="56">
        <v>45642</v>
      </c>
    </row>
    <row r="2182" spans="1:15" s="12" customFormat="1">
      <c r="A2182" s="56">
        <v>45642</v>
      </c>
      <c r="B2182" s="15" t="s">
        <v>17605</v>
      </c>
      <c r="C2182" s="15" t="s">
        <v>16834</v>
      </c>
      <c r="D2182" s="15">
        <v>8.5</v>
      </c>
      <c r="E2182" s="56">
        <v>46418</v>
      </c>
      <c r="F2182" s="15">
        <v>100.0279</v>
      </c>
      <c r="G2182" s="15">
        <v>100.0279</v>
      </c>
      <c r="H2182" s="15">
        <v>8.4499999999999993</v>
      </c>
      <c r="I2182" s="15">
        <v>0.41</v>
      </c>
      <c r="J2182" s="15" t="s">
        <v>17426</v>
      </c>
      <c r="K2182" s="15" t="s">
        <v>23</v>
      </c>
      <c r="L2182" s="15">
        <v>4</v>
      </c>
      <c r="M2182" s="15" t="s">
        <v>15548</v>
      </c>
      <c r="N2182" s="15" t="s">
        <v>19220</v>
      </c>
      <c r="O2182" s="56">
        <v>45642</v>
      </c>
    </row>
    <row r="2183" spans="1:15" s="12" customFormat="1">
      <c r="A2183" s="56">
        <v>45642</v>
      </c>
      <c r="B2183" s="15" t="s">
        <v>17605</v>
      </c>
      <c r="C2183" s="15" t="s">
        <v>5058</v>
      </c>
      <c r="D2183" s="15">
        <v>8.4</v>
      </c>
      <c r="E2183" s="56">
        <v>46648</v>
      </c>
      <c r="F2183" s="15">
        <v>100.41589999999999</v>
      </c>
      <c r="G2183" s="15">
        <v>100.41589999999999</v>
      </c>
      <c r="H2183" s="15">
        <v>8.1999999999999993</v>
      </c>
      <c r="I2183" s="15">
        <v>5000</v>
      </c>
      <c r="J2183" s="15" t="s">
        <v>17426</v>
      </c>
      <c r="K2183" s="15" t="s">
        <v>23</v>
      </c>
      <c r="L2183" s="15">
        <v>1</v>
      </c>
      <c r="M2183" s="15" t="s">
        <v>15548</v>
      </c>
      <c r="N2183" s="15" t="s">
        <v>18028</v>
      </c>
      <c r="O2183" s="56">
        <v>45642</v>
      </c>
    </row>
    <row r="2184" spans="1:15" s="12" customFormat="1">
      <c r="A2184" s="56">
        <v>45642</v>
      </c>
      <c r="B2184" s="15" t="s">
        <v>17605</v>
      </c>
      <c r="C2184" s="15" t="s">
        <v>255</v>
      </c>
      <c r="D2184" s="15">
        <v>8.5</v>
      </c>
      <c r="E2184" s="56">
        <v>49259</v>
      </c>
      <c r="F2184" s="15">
        <v>101.88</v>
      </c>
      <c r="G2184" s="15">
        <v>101.80500000000001</v>
      </c>
      <c r="H2184" s="15">
        <v>8.2200000000000006</v>
      </c>
      <c r="I2184" s="15">
        <v>200</v>
      </c>
      <c r="J2184" s="15" t="s">
        <v>17426</v>
      </c>
      <c r="K2184" s="15" t="s">
        <v>23</v>
      </c>
      <c r="L2184" s="15">
        <v>2</v>
      </c>
      <c r="M2184" s="15" t="s">
        <v>15548</v>
      </c>
      <c r="N2184" s="15" t="s">
        <v>18466</v>
      </c>
      <c r="O2184" s="56">
        <v>45642</v>
      </c>
    </row>
    <row r="2185" spans="1:15" s="12" customFormat="1">
      <c r="A2185" s="56">
        <v>45642</v>
      </c>
      <c r="B2185" s="15" t="s">
        <v>17616</v>
      </c>
      <c r="C2185" s="15" t="s">
        <v>7808</v>
      </c>
      <c r="D2185" s="15">
        <v>7.23</v>
      </c>
      <c r="E2185" s="56">
        <v>46392</v>
      </c>
      <c r="F2185" s="15">
        <v>99.452699999999993</v>
      </c>
      <c r="G2185" s="15">
        <v>99.480199999999996</v>
      </c>
      <c r="H2185" s="15">
        <v>7.5049999999999999</v>
      </c>
      <c r="I2185" s="15">
        <v>3000</v>
      </c>
      <c r="J2185" s="15" t="s">
        <v>17426</v>
      </c>
      <c r="K2185" s="15" t="s">
        <v>23</v>
      </c>
      <c r="L2185" s="15">
        <v>3</v>
      </c>
      <c r="M2185" s="15" t="s">
        <v>15548</v>
      </c>
      <c r="N2185" s="15" t="s">
        <v>18711</v>
      </c>
      <c r="O2185" s="56">
        <v>45642</v>
      </c>
    </row>
    <row r="2186" spans="1:15" s="12" customFormat="1">
      <c r="A2186" s="56">
        <v>45642</v>
      </c>
      <c r="B2186" s="15" t="s">
        <v>17616</v>
      </c>
      <c r="C2186" s="15" t="s">
        <v>13853</v>
      </c>
      <c r="D2186" s="15">
        <v>7.85</v>
      </c>
      <c r="E2186" s="56">
        <v>46846</v>
      </c>
      <c r="F2186" s="15">
        <v>101.5603</v>
      </c>
      <c r="G2186" s="15">
        <v>101.5603</v>
      </c>
      <c r="H2186" s="15">
        <v>7.43</v>
      </c>
      <c r="I2186" s="15">
        <v>500</v>
      </c>
      <c r="J2186" s="15" t="s">
        <v>17426</v>
      </c>
      <c r="K2186" s="15" t="s">
        <v>23</v>
      </c>
      <c r="L2186" s="15">
        <v>1</v>
      </c>
      <c r="M2186" s="15" t="s">
        <v>15548</v>
      </c>
      <c r="N2186" s="15" t="s">
        <v>18712</v>
      </c>
      <c r="O2186" s="56">
        <v>45642</v>
      </c>
    </row>
    <row r="2187" spans="1:15" s="12" customFormat="1">
      <c r="A2187" s="56">
        <v>45642</v>
      </c>
      <c r="B2187" s="15" t="s">
        <v>17616</v>
      </c>
      <c r="C2187" s="15" t="s">
        <v>5559</v>
      </c>
      <c r="D2187" s="15">
        <v>6.5</v>
      </c>
      <c r="E2187" s="56">
        <v>45917</v>
      </c>
      <c r="F2187" s="15">
        <v>99.059799999999996</v>
      </c>
      <c r="G2187" s="15">
        <v>99.059799999999996</v>
      </c>
      <c r="H2187" s="15">
        <v>7.7</v>
      </c>
      <c r="I2187" s="15">
        <v>15000</v>
      </c>
      <c r="J2187" s="15" t="s">
        <v>17426</v>
      </c>
      <c r="K2187" s="15" t="s">
        <v>23</v>
      </c>
      <c r="L2187" s="15">
        <v>1</v>
      </c>
      <c r="M2187" s="15" t="s">
        <v>15548</v>
      </c>
      <c r="N2187" s="15" t="s">
        <v>18598</v>
      </c>
      <c r="O2187" s="56">
        <v>45642</v>
      </c>
    </row>
    <row r="2188" spans="1:15" s="12" customFormat="1">
      <c r="A2188" s="56">
        <v>45642</v>
      </c>
      <c r="B2188" s="15" t="s">
        <v>17616</v>
      </c>
      <c r="C2188" s="15" t="s">
        <v>6845</v>
      </c>
      <c r="D2188" s="15">
        <v>7.55</v>
      </c>
      <c r="E2188" s="56">
        <v>46218</v>
      </c>
      <c r="F2188" s="15">
        <v>99.938900000000004</v>
      </c>
      <c r="G2188" s="15">
        <v>99.938900000000004</v>
      </c>
      <c r="H2188" s="15">
        <v>7.58</v>
      </c>
      <c r="I2188" s="15">
        <v>2500</v>
      </c>
      <c r="J2188" s="15" t="s">
        <v>17426</v>
      </c>
      <c r="K2188" s="15" t="s">
        <v>23</v>
      </c>
      <c r="L2188" s="15">
        <v>1</v>
      </c>
      <c r="M2188" s="15" t="s">
        <v>15548</v>
      </c>
      <c r="N2188" s="15" t="s">
        <v>19222</v>
      </c>
      <c r="O2188" s="56">
        <v>45642</v>
      </c>
    </row>
    <row r="2189" spans="1:15" s="12" customFormat="1">
      <c r="A2189" s="56">
        <v>45642</v>
      </c>
      <c r="B2189" s="15" t="s">
        <v>17616</v>
      </c>
      <c r="C2189" s="15" t="s">
        <v>15277</v>
      </c>
      <c r="D2189" s="15">
        <v>7.11</v>
      </c>
      <c r="E2189" s="56">
        <v>51151</v>
      </c>
      <c r="F2189" s="15">
        <v>100.06</v>
      </c>
      <c r="G2189" s="15">
        <v>100.06</v>
      </c>
      <c r="H2189" s="15">
        <v>7.0998999999999999</v>
      </c>
      <c r="I2189" s="15">
        <v>1500</v>
      </c>
      <c r="J2189" s="15" t="s">
        <v>17426</v>
      </c>
      <c r="K2189" s="15" t="s">
        <v>23</v>
      </c>
      <c r="L2189" s="15">
        <v>1</v>
      </c>
      <c r="M2189" s="15" t="s">
        <v>15548</v>
      </c>
      <c r="N2189" s="15" t="s">
        <v>19065</v>
      </c>
      <c r="O2189" s="56">
        <v>45642</v>
      </c>
    </row>
    <row r="2190" spans="1:15" s="12" customFormat="1">
      <c r="A2190" s="56">
        <v>45642</v>
      </c>
      <c r="B2190" s="15" t="s">
        <v>17622</v>
      </c>
      <c r="C2190" s="15" t="s">
        <v>17167</v>
      </c>
      <c r="D2190" s="15">
        <v>0</v>
      </c>
      <c r="E2190" s="56">
        <v>45964</v>
      </c>
      <c r="F2190" s="15">
        <v>99.881</v>
      </c>
      <c r="G2190" s="15">
        <v>99.881</v>
      </c>
      <c r="H2190" s="15">
        <v>9.1</v>
      </c>
      <c r="I2190" s="15">
        <v>0.02</v>
      </c>
      <c r="J2190" s="15" t="s">
        <v>17426</v>
      </c>
      <c r="K2190" s="15" t="s">
        <v>23</v>
      </c>
      <c r="L2190" s="15">
        <v>2</v>
      </c>
      <c r="M2190" s="15" t="s">
        <v>15548</v>
      </c>
      <c r="N2190" s="15" t="s">
        <v>17623</v>
      </c>
      <c r="O2190" s="56">
        <v>45642</v>
      </c>
    </row>
    <row r="2191" spans="1:15" s="12" customFormat="1">
      <c r="A2191" s="56">
        <v>45642</v>
      </c>
      <c r="B2191" s="15" t="s">
        <v>17624</v>
      </c>
      <c r="C2191" s="15" t="s">
        <v>17625</v>
      </c>
      <c r="D2191" s="15">
        <v>12.4</v>
      </c>
      <c r="E2191" s="56">
        <v>46894</v>
      </c>
      <c r="F2191" s="15">
        <v>104.19</v>
      </c>
      <c r="G2191" s="15">
        <v>104.19</v>
      </c>
      <c r="H2191" s="15">
        <v>11.49</v>
      </c>
      <c r="I2191" s="15">
        <v>850</v>
      </c>
      <c r="J2191" s="15" t="s">
        <v>17426</v>
      </c>
      <c r="K2191" s="15" t="s">
        <v>23</v>
      </c>
      <c r="L2191" s="15">
        <v>1</v>
      </c>
      <c r="M2191" s="15" t="s">
        <v>17433</v>
      </c>
      <c r="N2191" s="15" t="s">
        <v>19223</v>
      </c>
      <c r="O2191" s="56">
        <v>45642</v>
      </c>
    </row>
    <row r="2192" spans="1:15" s="12" customFormat="1">
      <c r="A2192" s="56">
        <v>45642</v>
      </c>
      <c r="B2192" s="15" t="s">
        <v>17626</v>
      </c>
      <c r="C2192" s="15" t="s">
        <v>17627</v>
      </c>
      <c r="D2192" s="15">
        <v>9.5</v>
      </c>
      <c r="E2192" s="56">
        <v>47451</v>
      </c>
      <c r="F2192" s="15">
        <v>98.617000000000004</v>
      </c>
      <c r="G2192" s="15">
        <v>98.617000000000004</v>
      </c>
      <c r="H2192" s="15">
        <v>9.85</v>
      </c>
      <c r="I2192" s="15">
        <v>10</v>
      </c>
      <c r="J2192" s="15" t="s">
        <v>17426</v>
      </c>
      <c r="K2192" s="15" t="s">
        <v>23</v>
      </c>
      <c r="L2192" s="15">
        <v>1</v>
      </c>
      <c r="M2192" s="15" t="s">
        <v>15548</v>
      </c>
      <c r="N2192" s="15" t="s">
        <v>18264</v>
      </c>
      <c r="O2192" s="56">
        <v>45642</v>
      </c>
    </row>
    <row r="2193" spans="1:15" s="12" customFormat="1">
      <c r="A2193" s="56">
        <v>45642</v>
      </c>
      <c r="B2193" s="15" t="s">
        <v>17634</v>
      </c>
      <c r="C2193" s="15" t="s">
        <v>257</v>
      </c>
      <c r="D2193" s="15">
        <v>10.199999999999999</v>
      </c>
      <c r="E2193" s="56">
        <v>46464</v>
      </c>
      <c r="F2193" s="15">
        <v>98.577799999999996</v>
      </c>
      <c r="G2193" s="15">
        <v>98.577799999999996</v>
      </c>
      <c r="H2193" s="15">
        <v>10.98</v>
      </c>
      <c r="I2193" s="15">
        <v>209</v>
      </c>
      <c r="J2193" s="15" t="s">
        <v>17426</v>
      </c>
      <c r="K2193" s="15" t="s">
        <v>23</v>
      </c>
      <c r="L2193" s="15">
        <v>1</v>
      </c>
      <c r="M2193" s="15" t="s">
        <v>15548</v>
      </c>
      <c r="N2193" s="15" t="s">
        <v>17635</v>
      </c>
      <c r="O2193" s="56">
        <v>45642</v>
      </c>
    </row>
    <row r="2194" spans="1:15" s="12" customFormat="1">
      <c r="A2194" s="56">
        <v>45642</v>
      </c>
      <c r="B2194" s="15" t="s">
        <v>17637</v>
      </c>
      <c r="C2194" s="15" t="s">
        <v>17636</v>
      </c>
      <c r="D2194" s="15">
        <v>8.59</v>
      </c>
      <c r="E2194" s="56">
        <v>401768</v>
      </c>
      <c r="F2194" s="15">
        <v>101.68940000000001</v>
      </c>
      <c r="G2194" s="15">
        <v>101.68940000000001</v>
      </c>
      <c r="H2194" s="15">
        <v>8.0299999999999994</v>
      </c>
      <c r="I2194" s="15">
        <v>500</v>
      </c>
      <c r="J2194" s="15" t="s">
        <v>17426</v>
      </c>
      <c r="K2194" s="15" t="s">
        <v>23</v>
      </c>
      <c r="L2194" s="15">
        <v>1</v>
      </c>
      <c r="M2194" s="15" t="s">
        <v>15548</v>
      </c>
      <c r="N2194" s="15" t="s">
        <v>17638</v>
      </c>
      <c r="O2194" s="56">
        <v>45642</v>
      </c>
    </row>
    <row r="2195" spans="1:15" s="12" customFormat="1">
      <c r="A2195" s="56">
        <v>45642</v>
      </c>
      <c r="B2195" s="15" t="s">
        <v>17639</v>
      </c>
      <c r="C2195" s="15" t="s">
        <v>17640</v>
      </c>
      <c r="D2195" s="15">
        <v>0</v>
      </c>
      <c r="E2195" s="56">
        <v>46383</v>
      </c>
      <c r="F2195" s="15">
        <v>98.935100000000006</v>
      </c>
      <c r="G2195" s="15">
        <v>98.868700000000004</v>
      </c>
      <c r="H2195" s="15">
        <v>12.6869</v>
      </c>
      <c r="I2195" s="15">
        <v>2.2999999999999998</v>
      </c>
      <c r="J2195" s="15" t="s">
        <v>17426</v>
      </c>
      <c r="K2195" s="15" t="s">
        <v>23</v>
      </c>
      <c r="L2195" s="15">
        <v>11</v>
      </c>
      <c r="M2195" s="15" t="s">
        <v>15548</v>
      </c>
      <c r="N2195" s="15" t="s">
        <v>17641</v>
      </c>
      <c r="O2195" s="56">
        <v>45642</v>
      </c>
    </row>
    <row r="2196" spans="1:15" s="12" customFormat="1">
      <c r="A2196" s="56">
        <v>45642</v>
      </c>
      <c r="B2196" s="15" t="s">
        <v>17642</v>
      </c>
      <c r="C2196" s="15" t="s">
        <v>17643</v>
      </c>
      <c r="D2196" s="15">
        <v>0</v>
      </c>
      <c r="E2196" s="56">
        <v>45920</v>
      </c>
      <c r="F2196" s="15">
        <v>100.26</v>
      </c>
      <c r="G2196" s="15">
        <v>100.26</v>
      </c>
      <c r="H2196" s="15">
        <v>13.75</v>
      </c>
      <c r="I2196" s="15">
        <v>49.36</v>
      </c>
      <c r="J2196" s="15" t="s">
        <v>17426</v>
      </c>
      <c r="K2196" s="15" t="s">
        <v>23</v>
      </c>
      <c r="L2196" s="15">
        <v>1</v>
      </c>
      <c r="M2196" s="15" t="s">
        <v>17433</v>
      </c>
      <c r="N2196" s="15" t="s">
        <v>17644</v>
      </c>
      <c r="O2196" s="56">
        <v>45642</v>
      </c>
    </row>
    <row r="2197" spans="1:15" s="12" customFormat="1">
      <c r="A2197" s="56">
        <v>45642</v>
      </c>
      <c r="B2197" s="15" t="s">
        <v>19224</v>
      </c>
      <c r="C2197" s="15" t="s">
        <v>19225</v>
      </c>
      <c r="D2197" s="15">
        <v>0</v>
      </c>
      <c r="E2197" s="56">
        <v>46039</v>
      </c>
      <c r="F2197" s="15">
        <v>93.54</v>
      </c>
      <c r="G2197" s="15">
        <v>93.54</v>
      </c>
      <c r="H2197" s="15">
        <v>13.5</v>
      </c>
      <c r="I2197" s="15">
        <v>107</v>
      </c>
      <c r="J2197" s="15" t="s">
        <v>17426</v>
      </c>
      <c r="K2197" s="15" t="s">
        <v>23</v>
      </c>
      <c r="L2197" s="15">
        <v>1</v>
      </c>
      <c r="M2197" s="15" t="s">
        <v>17433</v>
      </c>
      <c r="N2197" s="15" t="s">
        <v>19226</v>
      </c>
      <c r="O2197" s="56">
        <v>45642</v>
      </c>
    </row>
    <row r="2198" spans="1:15" s="12" customFormat="1">
      <c r="A2198" s="56">
        <v>45642</v>
      </c>
      <c r="B2198" s="15" t="s">
        <v>17645</v>
      </c>
      <c r="C2198" s="15" t="s">
        <v>17646</v>
      </c>
      <c r="D2198" s="15">
        <v>0</v>
      </c>
      <c r="E2198" s="56">
        <v>45979</v>
      </c>
      <c r="F2198" s="15">
        <v>99.999300000000005</v>
      </c>
      <c r="G2198" s="15">
        <v>100.07340000000001</v>
      </c>
      <c r="H2198" s="15">
        <v>13.4924</v>
      </c>
      <c r="I2198" s="15">
        <v>59</v>
      </c>
      <c r="J2198" s="15" t="s">
        <v>17426</v>
      </c>
      <c r="K2198" s="15" t="s">
        <v>23</v>
      </c>
      <c r="L2198" s="15">
        <v>8</v>
      </c>
      <c r="M2198" s="15" t="s">
        <v>15548</v>
      </c>
      <c r="N2198" s="15" t="s">
        <v>17647</v>
      </c>
      <c r="O2198" s="56">
        <v>45642</v>
      </c>
    </row>
    <row r="2199" spans="1:15" s="12" customFormat="1">
      <c r="A2199" s="56">
        <v>45642</v>
      </c>
      <c r="B2199" s="15" t="s">
        <v>18865</v>
      </c>
      <c r="C2199" s="15" t="s">
        <v>15300</v>
      </c>
      <c r="D2199" s="15">
        <v>9.35</v>
      </c>
      <c r="E2199" s="56">
        <v>49272</v>
      </c>
      <c r="F2199" s="15">
        <v>100</v>
      </c>
      <c r="G2199" s="15">
        <v>100</v>
      </c>
      <c r="H2199" s="15">
        <v>9.68</v>
      </c>
      <c r="I2199" s="15">
        <v>1500</v>
      </c>
      <c r="J2199" s="15" t="s">
        <v>17426</v>
      </c>
      <c r="K2199" s="15" t="s">
        <v>23</v>
      </c>
      <c r="L2199" s="15">
        <v>1</v>
      </c>
      <c r="M2199" s="15" t="s">
        <v>15548</v>
      </c>
      <c r="N2199" s="15" t="s">
        <v>18957</v>
      </c>
      <c r="O2199" s="56">
        <v>45642</v>
      </c>
    </row>
    <row r="2200" spans="1:15" s="12" customFormat="1">
      <c r="A2200" s="56">
        <v>45642</v>
      </c>
      <c r="B2200" s="15" t="s">
        <v>18865</v>
      </c>
      <c r="C2200" s="15" t="s">
        <v>15306</v>
      </c>
      <c r="D2200" s="15">
        <v>9.35</v>
      </c>
      <c r="E2200" s="56">
        <v>48943</v>
      </c>
      <c r="F2200" s="15">
        <v>100</v>
      </c>
      <c r="G2200" s="15">
        <v>100</v>
      </c>
      <c r="H2200" s="15">
        <v>9.68</v>
      </c>
      <c r="I2200" s="15">
        <v>1500</v>
      </c>
      <c r="J2200" s="15" t="s">
        <v>17426</v>
      </c>
      <c r="K2200" s="15" t="s">
        <v>23</v>
      </c>
      <c r="L2200" s="15">
        <v>1</v>
      </c>
      <c r="M2200" s="15" t="s">
        <v>15548</v>
      </c>
      <c r="N2200" s="15" t="s">
        <v>18958</v>
      </c>
      <c r="O2200" s="56">
        <v>45642</v>
      </c>
    </row>
    <row r="2201" spans="1:15" s="12" customFormat="1">
      <c r="A2201" s="56">
        <v>45642</v>
      </c>
      <c r="B2201" s="15" t="s">
        <v>18865</v>
      </c>
      <c r="C2201" s="15" t="s">
        <v>15314</v>
      </c>
      <c r="D2201" s="15">
        <v>9.35</v>
      </c>
      <c r="E2201" s="56">
        <v>48579</v>
      </c>
      <c r="F2201" s="15">
        <v>100</v>
      </c>
      <c r="G2201" s="15">
        <v>100</v>
      </c>
      <c r="H2201" s="15">
        <v>9.68</v>
      </c>
      <c r="I2201" s="15">
        <v>2250</v>
      </c>
      <c r="J2201" s="15" t="s">
        <v>17426</v>
      </c>
      <c r="K2201" s="15" t="s">
        <v>23</v>
      </c>
      <c r="L2201" s="15">
        <v>3</v>
      </c>
      <c r="M2201" s="15" t="s">
        <v>15548</v>
      </c>
      <c r="N2201" s="15" t="s">
        <v>18959</v>
      </c>
      <c r="O2201" s="56">
        <v>45642</v>
      </c>
    </row>
    <row r="2202" spans="1:15" s="12" customFormat="1">
      <c r="A2202" s="56">
        <v>45642</v>
      </c>
      <c r="B2202" s="15" t="s">
        <v>18865</v>
      </c>
      <c r="C2202" s="15" t="s">
        <v>15318</v>
      </c>
      <c r="D2202" s="15">
        <v>9.35</v>
      </c>
      <c r="E2202" s="56">
        <v>48213</v>
      </c>
      <c r="F2202" s="15">
        <v>100</v>
      </c>
      <c r="G2202" s="15">
        <v>100.095</v>
      </c>
      <c r="H2202" s="15">
        <v>9.6598000000000006</v>
      </c>
      <c r="I2202" s="15">
        <v>2000</v>
      </c>
      <c r="J2202" s="15" t="s">
        <v>17426</v>
      </c>
      <c r="K2202" s="15" t="s">
        <v>23</v>
      </c>
      <c r="L2202" s="15">
        <v>4</v>
      </c>
      <c r="M2202" s="15" t="s">
        <v>15548</v>
      </c>
      <c r="N2202" s="15" t="s">
        <v>18960</v>
      </c>
      <c r="O2202" s="56">
        <v>45642</v>
      </c>
    </row>
    <row r="2203" spans="1:15" s="12" customFormat="1">
      <c r="A2203" s="56">
        <v>45642</v>
      </c>
      <c r="B2203" s="15" t="s">
        <v>18865</v>
      </c>
      <c r="C2203" s="15" t="s">
        <v>15323</v>
      </c>
      <c r="D2203" s="15">
        <v>9.35</v>
      </c>
      <c r="E2203" s="56">
        <v>46752</v>
      </c>
      <c r="F2203" s="15">
        <v>100</v>
      </c>
      <c r="G2203" s="15">
        <v>100</v>
      </c>
      <c r="H2203" s="15">
        <v>9.68</v>
      </c>
      <c r="I2203" s="15">
        <v>1850</v>
      </c>
      <c r="J2203" s="15" t="s">
        <v>17426</v>
      </c>
      <c r="K2203" s="15" t="s">
        <v>23</v>
      </c>
      <c r="L2203" s="15">
        <v>2</v>
      </c>
      <c r="M2203" s="15" t="s">
        <v>15548</v>
      </c>
      <c r="N2203" s="15" t="s">
        <v>18961</v>
      </c>
      <c r="O2203" s="56">
        <v>45642</v>
      </c>
    </row>
    <row r="2204" spans="1:15" s="12" customFormat="1">
      <c r="A2204" s="56">
        <v>45642</v>
      </c>
      <c r="B2204" s="15" t="s">
        <v>18865</v>
      </c>
      <c r="C2204" s="15" t="s">
        <v>15327</v>
      </c>
      <c r="D2204" s="15">
        <v>9.35</v>
      </c>
      <c r="E2204" s="56">
        <v>47848</v>
      </c>
      <c r="F2204" s="15">
        <v>100</v>
      </c>
      <c r="G2204" s="15">
        <v>100.17910000000001</v>
      </c>
      <c r="H2204" s="15">
        <v>9.6370000000000005</v>
      </c>
      <c r="I2204" s="15">
        <v>1675</v>
      </c>
      <c r="J2204" s="15" t="s">
        <v>17426</v>
      </c>
      <c r="K2204" s="15" t="s">
        <v>23</v>
      </c>
      <c r="L2204" s="15">
        <v>3</v>
      </c>
      <c r="M2204" s="15" t="s">
        <v>15548</v>
      </c>
      <c r="N2204" s="15" t="s">
        <v>18962</v>
      </c>
      <c r="O2204" s="56">
        <v>45642</v>
      </c>
    </row>
    <row r="2205" spans="1:15" s="12" customFormat="1">
      <c r="A2205" s="56">
        <v>45642</v>
      </c>
      <c r="B2205" s="15" t="s">
        <v>18865</v>
      </c>
      <c r="C2205" s="15" t="s">
        <v>15331</v>
      </c>
      <c r="D2205" s="15">
        <v>9.35</v>
      </c>
      <c r="E2205" s="56">
        <v>47483</v>
      </c>
      <c r="F2205" s="15">
        <v>100</v>
      </c>
      <c r="G2205" s="15">
        <v>100.2157</v>
      </c>
      <c r="H2205" s="15">
        <v>9.6189</v>
      </c>
      <c r="I2205" s="15">
        <v>1750</v>
      </c>
      <c r="J2205" s="15" t="s">
        <v>17426</v>
      </c>
      <c r="K2205" s="15" t="s">
        <v>23</v>
      </c>
      <c r="L2205" s="15">
        <v>4</v>
      </c>
      <c r="M2205" s="15" t="s">
        <v>15548</v>
      </c>
      <c r="N2205" s="15" t="s">
        <v>18963</v>
      </c>
      <c r="O2205" s="56">
        <v>45642</v>
      </c>
    </row>
    <row r="2206" spans="1:15" s="12" customFormat="1">
      <c r="A2206" s="56">
        <v>45642</v>
      </c>
      <c r="B2206" s="15" t="s">
        <v>18865</v>
      </c>
      <c r="C2206" s="15" t="s">
        <v>15335</v>
      </c>
      <c r="D2206" s="15">
        <v>9.35</v>
      </c>
      <c r="E2206" s="56">
        <v>47116</v>
      </c>
      <c r="F2206" s="15">
        <v>100</v>
      </c>
      <c r="G2206" s="15">
        <v>100</v>
      </c>
      <c r="H2206" s="15">
        <v>9.68</v>
      </c>
      <c r="I2206" s="15">
        <v>1850</v>
      </c>
      <c r="J2206" s="15" t="s">
        <v>17426</v>
      </c>
      <c r="K2206" s="15" t="s">
        <v>23</v>
      </c>
      <c r="L2206" s="15">
        <v>2</v>
      </c>
      <c r="M2206" s="15" t="s">
        <v>15548</v>
      </c>
      <c r="N2206" s="15" t="s">
        <v>18964</v>
      </c>
      <c r="O2206" s="56">
        <v>45642</v>
      </c>
    </row>
    <row r="2207" spans="1:15" s="12" customFormat="1">
      <c r="A2207" s="56">
        <v>45642</v>
      </c>
      <c r="B2207" s="15" t="s">
        <v>18603</v>
      </c>
      <c r="C2207" s="15" t="s">
        <v>18604</v>
      </c>
      <c r="D2207" s="15">
        <v>0</v>
      </c>
      <c r="E2207" s="56">
        <v>46766</v>
      </c>
      <c r="F2207" s="15">
        <v>101.0189</v>
      </c>
      <c r="G2207" s="15">
        <v>100.5574</v>
      </c>
      <c r="H2207" s="15">
        <v>13.6836</v>
      </c>
      <c r="I2207" s="15">
        <v>113</v>
      </c>
      <c r="J2207" s="15" t="s">
        <v>17426</v>
      </c>
      <c r="K2207" s="15" t="s">
        <v>23</v>
      </c>
      <c r="L2207" s="15">
        <v>14</v>
      </c>
      <c r="M2207" s="15" t="s">
        <v>15548</v>
      </c>
      <c r="N2207" s="15" t="s">
        <v>18605</v>
      </c>
      <c r="O2207" s="56">
        <v>45642</v>
      </c>
    </row>
    <row r="2208" spans="1:15" s="12" customFormat="1">
      <c r="A2208" s="56">
        <v>45642</v>
      </c>
      <c r="B2208" s="15" t="s">
        <v>17648</v>
      </c>
      <c r="C2208" s="15" t="s">
        <v>14456</v>
      </c>
      <c r="D2208" s="15">
        <v>7.46</v>
      </c>
      <c r="E2208" s="56">
        <v>45881</v>
      </c>
      <c r="F2208" s="15">
        <v>99.92</v>
      </c>
      <c r="G2208" s="15">
        <v>99.92</v>
      </c>
      <c r="H2208" s="15">
        <v>7.3966000000000003</v>
      </c>
      <c r="I2208" s="15">
        <v>1000</v>
      </c>
      <c r="J2208" s="15" t="s">
        <v>17426</v>
      </c>
      <c r="K2208" s="15" t="s">
        <v>23</v>
      </c>
      <c r="L2208" s="15">
        <v>1</v>
      </c>
      <c r="M2208" s="15" t="s">
        <v>15548</v>
      </c>
      <c r="N2208" s="15" t="s">
        <v>19227</v>
      </c>
      <c r="O2208" s="56">
        <v>45642</v>
      </c>
    </row>
    <row r="2209" spans="1:15" s="12" customFormat="1">
      <c r="A2209" s="56">
        <v>45642</v>
      </c>
      <c r="B2209" s="15" t="s">
        <v>17648</v>
      </c>
      <c r="C2209" s="15" t="s">
        <v>265</v>
      </c>
      <c r="D2209" s="15">
        <v>7.32</v>
      </c>
      <c r="E2209" s="56">
        <v>47426</v>
      </c>
      <c r="F2209" s="15">
        <v>100.1</v>
      </c>
      <c r="G2209" s="15">
        <v>100.1</v>
      </c>
      <c r="H2209" s="15">
        <v>7.2882999999999996</v>
      </c>
      <c r="I2209" s="15">
        <v>1500</v>
      </c>
      <c r="J2209" s="15" t="s">
        <v>17426</v>
      </c>
      <c r="K2209" s="15" t="s">
        <v>23</v>
      </c>
      <c r="L2209" s="15">
        <v>1</v>
      </c>
      <c r="M2209" s="15" t="s">
        <v>15548</v>
      </c>
      <c r="N2209" s="15" t="s">
        <v>18045</v>
      </c>
      <c r="O2209" s="56">
        <v>45642</v>
      </c>
    </row>
    <row r="2210" spans="1:15" s="12" customFormat="1">
      <c r="A2210" s="56">
        <v>45642</v>
      </c>
      <c r="B2210" s="15" t="s">
        <v>19170</v>
      </c>
      <c r="C2210" s="15" t="s">
        <v>17654</v>
      </c>
      <c r="D2210" s="15">
        <v>0</v>
      </c>
      <c r="E2210" s="56">
        <v>46166</v>
      </c>
      <c r="F2210" s="15">
        <v>100</v>
      </c>
      <c r="G2210" s="15">
        <v>100</v>
      </c>
      <c r="H2210" s="15">
        <v>11.4556</v>
      </c>
      <c r="I2210" s="15">
        <v>1</v>
      </c>
      <c r="J2210" s="15" t="s">
        <v>17426</v>
      </c>
      <c r="K2210" s="15" t="s">
        <v>23</v>
      </c>
      <c r="L2210" s="15">
        <v>1</v>
      </c>
      <c r="M2210" s="15" t="s">
        <v>15548</v>
      </c>
      <c r="N2210" s="15" t="s">
        <v>19173</v>
      </c>
      <c r="O2210" s="56">
        <v>45642</v>
      </c>
    </row>
    <row r="2211" spans="1:15" s="12" customFormat="1">
      <c r="A2211" s="56">
        <v>45642</v>
      </c>
      <c r="B2211" s="15" t="s">
        <v>17655</v>
      </c>
      <c r="C2211" s="15" t="s">
        <v>259</v>
      </c>
      <c r="D2211" s="15">
        <v>8.1</v>
      </c>
      <c r="E2211" s="56">
        <v>46895</v>
      </c>
      <c r="F2211" s="15">
        <v>100</v>
      </c>
      <c r="G2211" s="15">
        <v>100</v>
      </c>
      <c r="H2211" s="15">
        <v>8.1135999999999999</v>
      </c>
      <c r="I2211" s="15">
        <v>1000</v>
      </c>
      <c r="J2211" s="15" t="s">
        <v>17426</v>
      </c>
      <c r="K2211" s="15" t="s">
        <v>23</v>
      </c>
      <c r="L2211" s="15">
        <v>1</v>
      </c>
      <c r="M2211" s="15" t="s">
        <v>15548</v>
      </c>
      <c r="N2211" s="15" t="s">
        <v>17657</v>
      </c>
      <c r="O2211" s="56">
        <v>45642</v>
      </c>
    </row>
    <row r="2212" spans="1:15" s="12" customFormat="1">
      <c r="A2212" s="56">
        <v>45642</v>
      </c>
      <c r="B2212" s="15" t="s">
        <v>17658</v>
      </c>
      <c r="C2212" s="15" t="s">
        <v>3698</v>
      </c>
      <c r="D2212" s="15">
        <v>8.24</v>
      </c>
      <c r="E2212" s="56">
        <v>47199</v>
      </c>
      <c r="F2212" s="15">
        <v>103.6182</v>
      </c>
      <c r="G2212" s="15">
        <v>103.6182</v>
      </c>
      <c r="H2212" s="15">
        <v>7.36</v>
      </c>
      <c r="I2212" s="15">
        <v>50</v>
      </c>
      <c r="J2212" s="15" t="s">
        <v>17426</v>
      </c>
      <c r="K2212" s="15" t="s">
        <v>23</v>
      </c>
      <c r="L2212" s="15">
        <v>1</v>
      </c>
      <c r="M2212" s="15" t="s">
        <v>15548</v>
      </c>
      <c r="N2212" s="15" t="s">
        <v>19228</v>
      </c>
      <c r="O2212" s="56">
        <v>45642</v>
      </c>
    </row>
    <row r="2213" spans="1:15" s="12" customFormat="1">
      <c r="A2213" s="56">
        <v>45642</v>
      </c>
      <c r="B2213" s="15" t="s">
        <v>17658</v>
      </c>
      <c r="C2213" s="15" t="s">
        <v>10716</v>
      </c>
      <c r="D2213" s="15">
        <v>7.1</v>
      </c>
      <c r="E2213" s="56">
        <v>47522</v>
      </c>
      <c r="F2213" s="15">
        <v>99.217699999999994</v>
      </c>
      <c r="G2213" s="15">
        <v>99.217699999999994</v>
      </c>
      <c r="H2213" s="15">
        <v>7.41</v>
      </c>
      <c r="I2213" s="15">
        <v>7500</v>
      </c>
      <c r="J2213" s="15" t="s">
        <v>17426</v>
      </c>
      <c r="K2213" s="15" t="s">
        <v>23</v>
      </c>
      <c r="L2213" s="15">
        <v>1</v>
      </c>
      <c r="M2213" s="15" t="s">
        <v>15548</v>
      </c>
      <c r="N2213" s="15" t="s">
        <v>17660</v>
      </c>
      <c r="O2213" s="56">
        <v>45642</v>
      </c>
    </row>
    <row r="2214" spans="1:15" s="12" customFormat="1">
      <c r="A2214" s="56">
        <v>45642</v>
      </c>
      <c r="B2214" s="15" t="s">
        <v>17658</v>
      </c>
      <c r="C2214" s="15" t="s">
        <v>5453</v>
      </c>
      <c r="D2214" s="15">
        <v>0</v>
      </c>
      <c r="E2214" s="56">
        <v>47900</v>
      </c>
      <c r="F2214" s="15">
        <v>98.697900000000004</v>
      </c>
      <c r="G2214" s="15">
        <v>98.697900000000004</v>
      </c>
      <c r="H2214" s="15">
        <v>7.39</v>
      </c>
      <c r="I2214" s="15">
        <v>5000</v>
      </c>
      <c r="J2214" s="15" t="s">
        <v>17426</v>
      </c>
      <c r="K2214" s="15" t="s">
        <v>23</v>
      </c>
      <c r="L2214" s="15">
        <v>2</v>
      </c>
      <c r="M2214" s="15" t="s">
        <v>15548</v>
      </c>
      <c r="N2214" s="15" t="s">
        <v>17663</v>
      </c>
      <c r="O2214" s="56">
        <v>45642</v>
      </c>
    </row>
    <row r="2215" spans="1:15" s="12" customFormat="1">
      <c r="A2215" s="56">
        <v>45642</v>
      </c>
      <c r="B2215" s="15" t="s">
        <v>17658</v>
      </c>
      <c r="C2215" s="15" t="s">
        <v>12642</v>
      </c>
      <c r="D2215" s="15">
        <v>7.4</v>
      </c>
      <c r="E2215" s="56">
        <v>46052</v>
      </c>
      <c r="F2215" s="15">
        <v>99.657399999999996</v>
      </c>
      <c r="G2215" s="15">
        <v>99.656300000000002</v>
      </c>
      <c r="H2215" s="15">
        <v>7.7</v>
      </c>
      <c r="I2215" s="15">
        <v>17500</v>
      </c>
      <c r="J2215" s="15" t="s">
        <v>17426</v>
      </c>
      <c r="K2215" s="15" t="s">
        <v>23</v>
      </c>
      <c r="L2215" s="15">
        <v>2</v>
      </c>
      <c r="M2215" s="15" t="s">
        <v>15548</v>
      </c>
      <c r="N2215" s="15" t="s">
        <v>18049</v>
      </c>
      <c r="O2215" s="56">
        <v>45642</v>
      </c>
    </row>
    <row r="2216" spans="1:15" s="12" customFormat="1">
      <c r="A2216" s="56">
        <v>45642</v>
      </c>
      <c r="B2216" s="15" t="s">
        <v>17658</v>
      </c>
      <c r="C2216" s="15" t="s">
        <v>18612</v>
      </c>
      <c r="D2216" s="15">
        <v>7.2</v>
      </c>
      <c r="E2216" s="56">
        <v>45923</v>
      </c>
      <c r="F2216" s="15">
        <v>99.68</v>
      </c>
      <c r="G2216" s="15">
        <v>99.68</v>
      </c>
      <c r="H2216" s="15">
        <v>7.52</v>
      </c>
      <c r="I2216" s="15">
        <v>500</v>
      </c>
      <c r="J2216" s="15" t="s">
        <v>17426</v>
      </c>
      <c r="K2216" s="15" t="s">
        <v>23</v>
      </c>
      <c r="L2216" s="15">
        <v>1</v>
      </c>
      <c r="M2216" s="15" t="s">
        <v>15548</v>
      </c>
      <c r="N2216" s="15" t="s">
        <v>18613</v>
      </c>
      <c r="O2216" s="56">
        <v>45642</v>
      </c>
    </row>
    <row r="2217" spans="1:15" s="12" customFormat="1">
      <c r="A2217" s="56">
        <v>45642</v>
      </c>
      <c r="B2217" s="15" t="s">
        <v>17658</v>
      </c>
      <c r="C2217" s="15" t="s">
        <v>17666</v>
      </c>
      <c r="D2217" s="15">
        <v>7.5</v>
      </c>
      <c r="E2217" s="56">
        <v>46265</v>
      </c>
      <c r="F2217" s="15">
        <v>99.788700000000006</v>
      </c>
      <c r="G2217" s="15">
        <v>99.788700000000006</v>
      </c>
      <c r="H2217" s="15">
        <v>7.6</v>
      </c>
      <c r="I2217" s="15">
        <v>2500</v>
      </c>
      <c r="J2217" s="15" t="s">
        <v>17426</v>
      </c>
      <c r="K2217" s="15" t="s">
        <v>23</v>
      </c>
      <c r="L2217" s="15">
        <v>1</v>
      </c>
      <c r="M2217" s="15" t="s">
        <v>15548</v>
      </c>
      <c r="N2217" s="15" t="s">
        <v>17667</v>
      </c>
      <c r="O2217" s="56">
        <v>45642</v>
      </c>
    </row>
    <row r="2218" spans="1:15" s="12" customFormat="1">
      <c r="A2218" s="56">
        <v>45642</v>
      </c>
      <c r="B2218" s="15" t="s">
        <v>17658</v>
      </c>
      <c r="C2218" s="15" t="s">
        <v>18294</v>
      </c>
      <c r="D2218" s="15">
        <v>7.68</v>
      </c>
      <c r="E2218" s="56">
        <v>47238</v>
      </c>
      <c r="F2218" s="15">
        <v>100.7688</v>
      </c>
      <c r="G2218" s="15">
        <v>100.7627</v>
      </c>
      <c r="H2218" s="15">
        <v>7.4466999999999999</v>
      </c>
      <c r="I2218" s="15">
        <v>7500</v>
      </c>
      <c r="J2218" s="15" t="s">
        <v>17426</v>
      </c>
      <c r="K2218" s="15" t="s">
        <v>23</v>
      </c>
      <c r="L2218" s="15">
        <v>4</v>
      </c>
      <c r="M2218" s="15" t="s">
        <v>15548</v>
      </c>
      <c r="N2218" s="15" t="s">
        <v>18295</v>
      </c>
      <c r="O2218" s="56">
        <v>45642</v>
      </c>
    </row>
    <row r="2219" spans="1:15" s="12" customFormat="1">
      <c r="A2219" s="56">
        <v>45642</v>
      </c>
      <c r="B2219" s="15" t="s">
        <v>17658</v>
      </c>
      <c r="C2219" s="15" t="s">
        <v>3041</v>
      </c>
      <c r="D2219" s="15">
        <v>7.62</v>
      </c>
      <c r="E2219" s="56">
        <v>47248</v>
      </c>
      <c r="F2219" s="15">
        <v>100.554</v>
      </c>
      <c r="G2219" s="15">
        <v>100.554</v>
      </c>
      <c r="H2219" s="15">
        <v>7.4450000000000003</v>
      </c>
      <c r="I2219" s="15">
        <v>2500</v>
      </c>
      <c r="J2219" s="15" t="s">
        <v>17426</v>
      </c>
      <c r="K2219" s="15" t="s">
        <v>23</v>
      </c>
      <c r="L2219" s="15">
        <v>1</v>
      </c>
      <c r="M2219" s="15" t="s">
        <v>15548</v>
      </c>
      <c r="N2219" s="15" t="s">
        <v>18296</v>
      </c>
      <c r="O2219" s="56">
        <v>45642</v>
      </c>
    </row>
    <row r="2220" spans="1:15" s="12" customFormat="1">
      <c r="A2220" s="56">
        <v>45642</v>
      </c>
      <c r="B2220" s="15" t="s">
        <v>17658</v>
      </c>
      <c r="C2220" s="15" t="s">
        <v>18057</v>
      </c>
      <c r="D2220" s="15">
        <v>7.64</v>
      </c>
      <c r="E2220" s="56">
        <v>47458</v>
      </c>
      <c r="F2220" s="15">
        <v>100.7825</v>
      </c>
      <c r="G2220" s="15">
        <v>100.7833</v>
      </c>
      <c r="H2220" s="15">
        <v>7.44</v>
      </c>
      <c r="I2220" s="15">
        <v>17500</v>
      </c>
      <c r="J2220" s="15" t="s">
        <v>17426</v>
      </c>
      <c r="K2220" s="15" t="s">
        <v>23</v>
      </c>
      <c r="L2220" s="15">
        <v>3</v>
      </c>
      <c r="M2220" s="15" t="s">
        <v>15548</v>
      </c>
      <c r="N2220" s="15" t="s">
        <v>18058</v>
      </c>
      <c r="O2220" s="56">
        <v>45642</v>
      </c>
    </row>
    <row r="2221" spans="1:15" s="12" customFormat="1">
      <c r="A2221" s="56">
        <v>45642</v>
      </c>
      <c r="B2221" s="15" t="s">
        <v>17670</v>
      </c>
      <c r="C2221" s="15" t="s">
        <v>18059</v>
      </c>
      <c r="D2221" s="15">
        <v>7.9</v>
      </c>
      <c r="E2221" s="56">
        <v>45978</v>
      </c>
      <c r="F2221" s="15">
        <v>99.999200000000002</v>
      </c>
      <c r="G2221" s="15">
        <v>100.0033</v>
      </c>
      <c r="H2221" s="15">
        <v>7.8455000000000004</v>
      </c>
      <c r="I2221" s="15">
        <v>5500</v>
      </c>
      <c r="J2221" s="15" t="s">
        <v>17426</v>
      </c>
      <c r="K2221" s="15" t="s">
        <v>23</v>
      </c>
      <c r="L2221" s="15">
        <v>2</v>
      </c>
      <c r="M2221" s="15" t="s">
        <v>15548</v>
      </c>
      <c r="N2221" s="15" t="s">
        <v>18060</v>
      </c>
      <c r="O2221" s="56">
        <v>45642</v>
      </c>
    </row>
    <row r="2222" spans="1:15" s="12" customFormat="1">
      <c r="A2222" s="56">
        <v>45642</v>
      </c>
      <c r="B2222" s="15" t="s">
        <v>17670</v>
      </c>
      <c r="C2222" s="15" t="s">
        <v>18303</v>
      </c>
      <c r="D2222" s="15">
        <v>7.93</v>
      </c>
      <c r="E2222" s="56">
        <v>49066</v>
      </c>
      <c r="F2222" s="15">
        <v>101.5954</v>
      </c>
      <c r="G2222" s="15">
        <v>101.5954</v>
      </c>
      <c r="H2222" s="15">
        <v>7.67</v>
      </c>
      <c r="I2222" s="15">
        <v>1000</v>
      </c>
      <c r="J2222" s="15" t="s">
        <v>17426</v>
      </c>
      <c r="K2222" s="15" t="s">
        <v>23</v>
      </c>
      <c r="L2222" s="15">
        <v>1</v>
      </c>
      <c r="M2222" s="15" t="s">
        <v>15548</v>
      </c>
      <c r="N2222" s="15" t="s">
        <v>18304</v>
      </c>
      <c r="O2222" s="56">
        <v>45642</v>
      </c>
    </row>
    <row r="2223" spans="1:15" s="12" customFormat="1">
      <c r="A2223" s="56">
        <v>45642</v>
      </c>
      <c r="B2223" s="15" t="s">
        <v>17677</v>
      </c>
      <c r="C2223" s="15" t="s">
        <v>17679</v>
      </c>
      <c r="D2223" s="15">
        <v>9.9</v>
      </c>
      <c r="E2223" s="56">
        <v>46185</v>
      </c>
      <c r="F2223" s="15">
        <v>99.500500000000002</v>
      </c>
      <c r="G2223" s="15">
        <v>99.682000000000002</v>
      </c>
      <c r="H2223" s="15">
        <v>10.615</v>
      </c>
      <c r="I2223" s="15">
        <v>30</v>
      </c>
      <c r="J2223" s="15" t="s">
        <v>17426</v>
      </c>
      <c r="K2223" s="15" t="s">
        <v>23</v>
      </c>
      <c r="L2223" s="15">
        <v>2</v>
      </c>
      <c r="M2223" s="15" t="s">
        <v>15548</v>
      </c>
      <c r="N2223" s="15" t="s">
        <v>17680</v>
      </c>
      <c r="O2223" s="56">
        <v>45642</v>
      </c>
    </row>
    <row r="2224" spans="1:15" s="12" customFormat="1">
      <c r="A2224" s="56">
        <v>45642</v>
      </c>
      <c r="B2224" s="15" t="s">
        <v>17677</v>
      </c>
      <c r="C2224" s="15" t="s">
        <v>17682</v>
      </c>
      <c r="D2224" s="15">
        <v>9.9</v>
      </c>
      <c r="E2224" s="56">
        <v>46324</v>
      </c>
      <c r="F2224" s="15">
        <v>99.587500000000006</v>
      </c>
      <c r="G2224" s="15">
        <v>99.586500000000001</v>
      </c>
      <c r="H2224" s="15">
        <v>10.801399999999999</v>
      </c>
      <c r="I2224" s="15">
        <v>13.7</v>
      </c>
      <c r="J2224" s="15" t="s">
        <v>17426</v>
      </c>
      <c r="K2224" s="15" t="s">
        <v>23</v>
      </c>
      <c r="L2224" s="15">
        <v>14</v>
      </c>
      <c r="M2224" s="15" t="s">
        <v>15548</v>
      </c>
      <c r="N2224" s="15" t="s">
        <v>17683</v>
      </c>
      <c r="O2224" s="56">
        <v>45642</v>
      </c>
    </row>
    <row r="2225" spans="1:15" s="12" customFormat="1">
      <c r="A2225" s="56">
        <v>45642</v>
      </c>
      <c r="B2225" s="15" t="s">
        <v>17677</v>
      </c>
      <c r="C2225" s="15" t="s">
        <v>17684</v>
      </c>
      <c r="D2225" s="15">
        <v>0</v>
      </c>
      <c r="E2225" s="56">
        <v>46346</v>
      </c>
      <c r="F2225" s="15">
        <v>99.6</v>
      </c>
      <c r="G2225" s="15">
        <v>99.6</v>
      </c>
      <c r="H2225" s="15">
        <v>10.72</v>
      </c>
      <c r="I2225" s="15">
        <v>3</v>
      </c>
      <c r="J2225" s="15" t="s">
        <v>17426</v>
      </c>
      <c r="K2225" s="15" t="s">
        <v>23</v>
      </c>
      <c r="L2225" s="15">
        <v>1</v>
      </c>
      <c r="M2225" s="15" t="s">
        <v>15548</v>
      </c>
      <c r="N2225" s="15" t="s">
        <v>17685</v>
      </c>
      <c r="O2225" s="56">
        <v>45642</v>
      </c>
    </row>
    <row r="2226" spans="1:15" s="12" customFormat="1">
      <c r="A2226" s="56">
        <v>45642</v>
      </c>
      <c r="B2226" s="15" t="s">
        <v>17686</v>
      </c>
      <c r="C2226" s="15" t="s">
        <v>17687</v>
      </c>
      <c r="D2226" s="15">
        <v>0</v>
      </c>
      <c r="E2226" s="56">
        <v>46337</v>
      </c>
      <c r="F2226" s="15">
        <v>101.07550000000001</v>
      </c>
      <c r="G2226" s="15">
        <v>101.07859999999999</v>
      </c>
      <c r="H2226" s="15">
        <v>11.75</v>
      </c>
      <c r="I2226" s="15">
        <v>80.900000000000006</v>
      </c>
      <c r="J2226" s="15" t="s">
        <v>17426</v>
      </c>
      <c r="K2226" s="15" t="s">
        <v>23</v>
      </c>
      <c r="L2226" s="15">
        <v>126</v>
      </c>
      <c r="M2226" s="15" t="s">
        <v>15548</v>
      </c>
      <c r="N2226" s="15" t="s">
        <v>17688</v>
      </c>
      <c r="O2226" s="56">
        <v>45642</v>
      </c>
    </row>
    <row r="2227" spans="1:15" s="12" customFormat="1">
      <c r="A2227" s="56">
        <v>45642</v>
      </c>
      <c r="B2227" s="15" t="s">
        <v>17903</v>
      </c>
      <c r="C2227" s="15" t="s">
        <v>13333</v>
      </c>
      <c r="D2227" s="15">
        <v>8.15</v>
      </c>
      <c r="E2227" s="56">
        <v>48787</v>
      </c>
      <c r="F2227" s="15">
        <v>101.2</v>
      </c>
      <c r="G2227" s="15">
        <v>101.2</v>
      </c>
      <c r="H2227" s="15">
        <v>7.9352</v>
      </c>
      <c r="I2227" s="15">
        <v>100</v>
      </c>
      <c r="J2227" s="15" t="s">
        <v>17426</v>
      </c>
      <c r="K2227" s="15" t="s">
        <v>23</v>
      </c>
      <c r="L2227" s="15">
        <v>1</v>
      </c>
      <c r="M2227" s="15" t="s">
        <v>15548</v>
      </c>
      <c r="N2227" s="15" t="s">
        <v>18072</v>
      </c>
      <c r="O2227" s="56">
        <v>45642</v>
      </c>
    </row>
    <row r="2228" spans="1:15" s="12" customFormat="1">
      <c r="A2228" s="56">
        <v>45642</v>
      </c>
      <c r="B2228" s="15" t="s">
        <v>18073</v>
      </c>
      <c r="C2228" s="15" t="s">
        <v>18074</v>
      </c>
      <c r="D2228" s="15">
        <v>9.6999999999999993</v>
      </c>
      <c r="E2228" s="56">
        <v>48941</v>
      </c>
      <c r="F2228" s="15">
        <v>99.75</v>
      </c>
      <c r="G2228" s="15">
        <v>99.75</v>
      </c>
      <c r="H2228" s="15">
        <v>9.7760999999999996</v>
      </c>
      <c r="I2228" s="15">
        <v>115</v>
      </c>
      <c r="J2228" s="15" t="s">
        <v>17426</v>
      </c>
      <c r="K2228" s="15" t="s">
        <v>23</v>
      </c>
      <c r="L2228" s="15">
        <v>1</v>
      </c>
      <c r="M2228" s="15" t="s">
        <v>15548</v>
      </c>
      <c r="N2228" s="15" t="s">
        <v>18075</v>
      </c>
      <c r="O2228" s="56">
        <v>45642</v>
      </c>
    </row>
    <row r="2229" spans="1:15" s="12" customFormat="1">
      <c r="A2229" s="56">
        <v>45642</v>
      </c>
      <c r="B2229" s="15" t="s">
        <v>17689</v>
      </c>
      <c r="C2229" s="15" t="s">
        <v>16484</v>
      </c>
      <c r="D2229" s="15">
        <v>9.4499999999999993</v>
      </c>
      <c r="E2229" s="56">
        <v>45779</v>
      </c>
      <c r="F2229" s="15">
        <v>99.951400000000007</v>
      </c>
      <c r="G2229" s="15">
        <v>99.951400000000007</v>
      </c>
      <c r="H2229" s="15">
        <v>9.9</v>
      </c>
      <c r="I2229" s="15">
        <v>2.2200000000000002</v>
      </c>
      <c r="J2229" s="15" t="s">
        <v>17426</v>
      </c>
      <c r="K2229" s="15" t="s">
        <v>23</v>
      </c>
      <c r="L2229" s="15">
        <v>22</v>
      </c>
      <c r="M2229" s="15" t="s">
        <v>15548</v>
      </c>
      <c r="N2229" s="15" t="s">
        <v>18311</v>
      </c>
      <c r="O2229" s="56">
        <v>45642</v>
      </c>
    </row>
    <row r="2230" spans="1:15" s="12" customFormat="1">
      <c r="A2230" s="56">
        <v>45642</v>
      </c>
      <c r="B2230" s="15" t="s">
        <v>17689</v>
      </c>
      <c r="C2230" s="15" t="s">
        <v>17692</v>
      </c>
      <c r="D2230" s="15">
        <v>0</v>
      </c>
      <c r="E2230" s="56">
        <v>46115</v>
      </c>
      <c r="F2230" s="15">
        <v>107.62</v>
      </c>
      <c r="G2230" s="15">
        <v>107.62</v>
      </c>
      <c r="H2230" s="15">
        <v>1E-4</v>
      </c>
      <c r="I2230" s="15">
        <v>4</v>
      </c>
      <c r="J2230" s="15" t="s">
        <v>17426</v>
      </c>
      <c r="K2230" s="15" t="s">
        <v>23</v>
      </c>
      <c r="L2230" s="15">
        <v>2</v>
      </c>
      <c r="M2230" s="15" t="s">
        <v>15548</v>
      </c>
      <c r="N2230" s="15" t="s">
        <v>17693</v>
      </c>
      <c r="O2230" s="56">
        <v>45642</v>
      </c>
    </row>
    <row r="2231" spans="1:15" s="12" customFormat="1">
      <c r="A2231" s="56">
        <v>45642</v>
      </c>
      <c r="B2231" s="15" t="s">
        <v>17689</v>
      </c>
      <c r="C2231" s="15" t="s">
        <v>17694</v>
      </c>
      <c r="D2231" s="15">
        <v>0</v>
      </c>
      <c r="E2231" s="56">
        <v>46699</v>
      </c>
      <c r="F2231" s="15">
        <v>99.4</v>
      </c>
      <c r="G2231" s="15">
        <v>99.466700000000003</v>
      </c>
      <c r="H2231" s="15">
        <v>1E-4</v>
      </c>
      <c r="I2231" s="15">
        <v>39</v>
      </c>
      <c r="J2231" s="15" t="s">
        <v>17426</v>
      </c>
      <c r="K2231" s="15" t="s">
        <v>23</v>
      </c>
      <c r="L2231" s="15">
        <v>3</v>
      </c>
      <c r="M2231" s="15" t="s">
        <v>15548</v>
      </c>
      <c r="N2231" s="15" t="s">
        <v>17695</v>
      </c>
      <c r="O2231" s="56">
        <v>45642</v>
      </c>
    </row>
    <row r="2232" spans="1:15" s="12" customFormat="1">
      <c r="A2232" s="56">
        <v>45642</v>
      </c>
      <c r="B2232" s="15" t="s">
        <v>17689</v>
      </c>
      <c r="C2232" s="15" t="s">
        <v>19229</v>
      </c>
      <c r="D2232" s="15">
        <v>9.5</v>
      </c>
      <c r="E2232" s="56">
        <v>46367</v>
      </c>
      <c r="F2232" s="15">
        <v>98.994799999999998</v>
      </c>
      <c r="G2232" s="15">
        <v>98.994799999999998</v>
      </c>
      <c r="H2232" s="15">
        <v>10.45</v>
      </c>
      <c r="I2232" s="15">
        <v>170</v>
      </c>
      <c r="J2232" s="15" t="s">
        <v>17426</v>
      </c>
      <c r="K2232" s="15" t="s">
        <v>23</v>
      </c>
      <c r="L2232" s="15">
        <v>1</v>
      </c>
      <c r="M2232" s="15" t="s">
        <v>15548</v>
      </c>
      <c r="N2232" s="15" t="s">
        <v>19230</v>
      </c>
      <c r="O2232" s="56">
        <v>45642</v>
      </c>
    </row>
    <row r="2233" spans="1:15" s="12" customFormat="1">
      <c r="A2233" s="56">
        <v>45642</v>
      </c>
      <c r="B2233" s="15" t="s">
        <v>17699</v>
      </c>
      <c r="C2233" s="15" t="s">
        <v>16352</v>
      </c>
      <c r="D2233" s="15">
        <v>10.75</v>
      </c>
      <c r="E2233" s="56">
        <v>45948</v>
      </c>
      <c r="F2233" s="15">
        <v>99.427400000000006</v>
      </c>
      <c r="G2233" s="15">
        <v>99.427400000000006</v>
      </c>
      <c r="H2233" s="15">
        <v>11.45</v>
      </c>
      <c r="I2233" s="15">
        <v>50</v>
      </c>
      <c r="J2233" s="15" t="s">
        <v>17426</v>
      </c>
      <c r="K2233" s="15" t="s">
        <v>23</v>
      </c>
      <c r="L2233" s="15">
        <v>1</v>
      </c>
      <c r="M2233" s="15" t="s">
        <v>15548</v>
      </c>
      <c r="N2233" s="15" t="s">
        <v>18977</v>
      </c>
      <c r="O2233" s="56">
        <v>45642</v>
      </c>
    </row>
    <row r="2234" spans="1:15" s="12" customFormat="1">
      <c r="A2234" s="56">
        <v>45642</v>
      </c>
      <c r="B2234" s="15" t="s">
        <v>17699</v>
      </c>
      <c r="C2234" s="15" t="s">
        <v>16876</v>
      </c>
      <c r="D2234" s="15">
        <v>10.4</v>
      </c>
      <c r="E2234" s="56">
        <v>46186</v>
      </c>
      <c r="F2234" s="15">
        <v>100.20010000000001</v>
      </c>
      <c r="G2234" s="15">
        <v>100.20010000000001</v>
      </c>
      <c r="H2234" s="15">
        <v>10.75</v>
      </c>
      <c r="I2234" s="15">
        <v>1.97</v>
      </c>
      <c r="J2234" s="15" t="s">
        <v>17426</v>
      </c>
      <c r="K2234" s="15" t="s">
        <v>23</v>
      </c>
      <c r="L2234" s="15">
        <v>13</v>
      </c>
      <c r="M2234" s="15" t="s">
        <v>15548</v>
      </c>
      <c r="N2234" s="15" t="s">
        <v>18726</v>
      </c>
      <c r="O2234" s="56">
        <v>45642</v>
      </c>
    </row>
    <row r="2235" spans="1:15" s="12" customFormat="1">
      <c r="A2235" s="56">
        <v>45642</v>
      </c>
      <c r="B2235" s="15" t="s">
        <v>17699</v>
      </c>
      <c r="C2235" s="15" t="s">
        <v>16984</v>
      </c>
      <c r="D2235" s="15">
        <v>10.9</v>
      </c>
      <c r="E2235" s="56">
        <v>46186</v>
      </c>
      <c r="F2235" s="15">
        <v>99.878500000000003</v>
      </c>
      <c r="G2235" s="15">
        <v>99.8767</v>
      </c>
      <c r="H2235" s="15">
        <v>11</v>
      </c>
      <c r="I2235" s="15">
        <v>7.62</v>
      </c>
      <c r="J2235" s="15" t="s">
        <v>17426</v>
      </c>
      <c r="K2235" s="15" t="s">
        <v>23</v>
      </c>
      <c r="L2235" s="15">
        <v>28</v>
      </c>
      <c r="M2235" s="15" t="s">
        <v>15548</v>
      </c>
      <c r="N2235" s="15" t="s">
        <v>18078</v>
      </c>
      <c r="O2235" s="56">
        <v>45642</v>
      </c>
    </row>
    <row r="2236" spans="1:15" s="12" customFormat="1">
      <c r="A2236" s="56">
        <v>45642</v>
      </c>
      <c r="B2236" s="15" t="s">
        <v>17699</v>
      </c>
      <c r="C2236" s="15" t="s">
        <v>16917</v>
      </c>
      <c r="D2236" s="15">
        <v>0</v>
      </c>
      <c r="E2236" s="56">
        <v>45913</v>
      </c>
      <c r="F2236" s="15">
        <v>99.65</v>
      </c>
      <c r="G2236" s="15">
        <v>99.650300000000001</v>
      </c>
      <c r="H2236" s="15">
        <v>11.009600000000001</v>
      </c>
      <c r="I2236" s="15">
        <v>33.51</v>
      </c>
      <c r="J2236" s="15" t="s">
        <v>17426</v>
      </c>
      <c r="K2236" s="15" t="s">
        <v>23</v>
      </c>
      <c r="L2236" s="15">
        <v>85</v>
      </c>
      <c r="M2236" s="15" t="s">
        <v>15548</v>
      </c>
      <c r="N2236" s="15" t="s">
        <v>17700</v>
      </c>
      <c r="O2236" s="56">
        <v>45642</v>
      </c>
    </row>
    <row r="2237" spans="1:15" s="12" customFormat="1">
      <c r="A2237" s="56">
        <v>45642</v>
      </c>
      <c r="B2237" s="15" t="s">
        <v>17699</v>
      </c>
      <c r="C2237" s="15" t="s">
        <v>17702</v>
      </c>
      <c r="D2237" s="15">
        <v>10.5</v>
      </c>
      <c r="E2237" s="56">
        <v>46626</v>
      </c>
      <c r="F2237" s="15">
        <v>100.5</v>
      </c>
      <c r="G2237" s="15">
        <v>98.778300000000002</v>
      </c>
      <c r="H2237" s="15">
        <v>11.6027</v>
      </c>
      <c r="I2237" s="15">
        <v>157</v>
      </c>
      <c r="J2237" s="15" t="s">
        <v>17426</v>
      </c>
      <c r="K2237" s="15" t="s">
        <v>23</v>
      </c>
      <c r="L2237" s="15">
        <v>3</v>
      </c>
      <c r="M2237" s="15" t="s">
        <v>15548</v>
      </c>
      <c r="N2237" s="15" t="s">
        <v>18625</v>
      </c>
      <c r="O2237" s="56">
        <v>45642</v>
      </c>
    </row>
    <row r="2238" spans="1:15" s="12" customFormat="1">
      <c r="A2238" s="56">
        <v>45642</v>
      </c>
      <c r="B2238" s="15" t="s">
        <v>17704</v>
      </c>
      <c r="C2238" s="15" t="s">
        <v>17703</v>
      </c>
      <c r="D2238" s="15">
        <v>8.35</v>
      </c>
      <c r="E2238" s="56">
        <v>46081</v>
      </c>
      <c r="F2238" s="15">
        <v>98.583399999999997</v>
      </c>
      <c r="G2238" s="15">
        <v>98.551199999999994</v>
      </c>
      <c r="H2238" s="15">
        <v>10.07</v>
      </c>
      <c r="I2238" s="15">
        <v>12</v>
      </c>
      <c r="J2238" s="15" t="s">
        <v>17426</v>
      </c>
      <c r="K2238" s="15" t="s">
        <v>23</v>
      </c>
      <c r="L2238" s="15">
        <v>2</v>
      </c>
      <c r="M2238" s="15" t="s">
        <v>15548</v>
      </c>
      <c r="N2238" s="15" t="s">
        <v>17705</v>
      </c>
      <c r="O2238" s="56">
        <v>45642</v>
      </c>
    </row>
    <row r="2239" spans="1:15" s="12" customFormat="1">
      <c r="A2239" s="56">
        <v>45642</v>
      </c>
      <c r="B2239" s="15" t="s">
        <v>17709</v>
      </c>
      <c r="C2239" s="15" t="s">
        <v>12470</v>
      </c>
      <c r="D2239" s="15">
        <v>8.6999999999999993</v>
      </c>
      <c r="E2239" s="56">
        <v>45996</v>
      </c>
      <c r="F2239" s="15">
        <v>100.4299</v>
      </c>
      <c r="G2239" s="15">
        <v>100.4209</v>
      </c>
      <c r="H2239" s="15">
        <v>8.2100000000000009</v>
      </c>
      <c r="I2239" s="15">
        <v>2000</v>
      </c>
      <c r="J2239" s="15" t="s">
        <v>17426</v>
      </c>
      <c r="K2239" s="15" t="s">
        <v>23</v>
      </c>
      <c r="L2239" s="15">
        <v>2</v>
      </c>
      <c r="M2239" s="15" t="s">
        <v>15548</v>
      </c>
      <c r="N2239" s="15" t="s">
        <v>19080</v>
      </c>
      <c r="O2239" s="56">
        <v>45642</v>
      </c>
    </row>
    <row r="2240" spans="1:15" s="12" customFormat="1">
      <c r="A2240" s="56">
        <v>45642</v>
      </c>
      <c r="B2240" s="15" t="s">
        <v>17709</v>
      </c>
      <c r="C2240" s="15" t="s">
        <v>12886</v>
      </c>
      <c r="D2240" s="15">
        <v>8.9499999999999993</v>
      </c>
      <c r="E2240" s="56">
        <v>46360</v>
      </c>
      <c r="F2240" s="15">
        <v>101.1233</v>
      </c>
      <c r="G2240" s="15">
        <v>101.1134</v>
      </c>
      <c r="H2240" s="15">
        <v>8.3056999999999999</v>
      </c>
      <c r="I2240" s="15">
        <v>11000</v>
      </c>
      <c r="J2240" s="15" t="s">
        <v>17426</v>
      </c>
      <c r="K2240" s="15" t="s">
        <v>23</v>
      </c>
      <c r="L2240" s="15">
        <v>6</v>
      </c>
      <c r="M2240" s="15" t="s">
        <v>15548</v>
      </c>
      <c r="N2240" s="15" t="s">
        <v>17711</v>
      </c>
      <c r="O2240" s="56">
        <v>45642</v>
      </c>
    </row>
    <row r="2241" spans="1:15" s="12" customFormat="1">
      <c r="A2241" s="56">
        <v>45642</v>
      </c>
      <c r="B2241" s="15" t="s">
        <v>17709</v>
      </c>
      <c r="C2241" s="15" t="s">
        <v>253</v>
      </c>
      <c r="D2241" s="15">
        <v>8.25</v>
      </c>
      <c r="E2241" s="56">
        <v>46706</v>
      </c>
      <c r="F2241" s="15">
        <v>99.96</v>
      </c>
      <c r="G2241" s="15">
        <v>99.96</v>
      </c>
      <c r="H2241" s="15">
        <v>8.2553000000000001</v>
      </c>
      <c r="I2241" s="15">
        <v>5000</v>
      </c>
      <c r="J2241" s="15" t="s">
        <v>17426</v>
      </c>
      <c r="K2241" s="15" t="s">
        <v>23</v>
      </c>
      <c r="L2241" s="15">
        <v>2</v>
      </c>
      <c r="M2241" s="15" t="s">
        <v>15548</v>
      </c>
      <c r="N2241" s="15" t="s">
        <v>19231</v>
      </c>
      <c r="O2241" s="56">
        <v>45642</v>
      </c>
    </row>
    <row r="2242" spans="1:15" s="12" customFormat="1">
      <c r="A2242" s="56">
        <v>45642</v>
      </c>
      <c r="B2242" s="15" t="s">
        <v>17709</v>
      </c>
      <c r="C2242" s="15" t="s">
        <v>251</v>
      </c>
      <c r="D2242" s="15">
        <v>8.75</v>
      </c>
      <c r="E2242" s="56">
        <v>47062</v>
      </c>
      <c r="F2242" s="15">
        <v>101.29430000000001</v>
      </c>
      <c r="G2242" s="15">
        <v>101.29430000000001</v>
      </c>
      <c r="H2242" s="15">
        <v>8.33</v>
      </c>
      <c r="I2242" s="15">
        <v>4500</v>
      </c>
      <c r="J2242" s="15" t="s">
        <v>17426</v>
      </c>
      <c r="K2242" s="15" t="s">
        <v>23</v>
      </c>
      <c r="L2242" s="15">
        <v>2</v>
      </c>
      <c r="M2242" s="15" t="s">
        <v>15548</v>
      </c>
      <c r="N2242" s="15" t="s">
        <v>18730</v>
      </c>
      <c r="O2242" s="56">
        <v>45642</v>
      </c>
    </row>
    <row r="2243" spans="1:15" s="12" customFormat="1">
      <c r="A2243" s="56">
        <v>45642</v>
      </c>
      <c r="B2243" s="15" t="s">
        <v>17713</v>
      </c>
      <c r="C2243" s="15" t="s">
        <v>7217</v>
      </c>
      <c r="D2243" s="15">
        <v>0</v>
      </c>
      <c r="E2243" s="56">
        <v>47621</v>
      </c>
      <c r="F2243" s="15">
        <v>100.5</v>
      </c>
      <c r="G2243" s="15">
        <v>100.5</v>
      </c>
      <c r="H2243" s="15">
        <v>10.83</v>
      </c>
      <c r="I2243" s="15">
        <v>1000</v>
      </c>
      <c r="J2243" s="15" t="s">
        <v>17426</v>
      </c>
      <c r="K2243" s="15" t="s">
        <v>23</v>
      </c>
      <c r="L2243" s="15">
        <v>1</v>
      </c>
      <c r="M2243" s="15" t="s">
        <v>15548</v>
      </c>
      <c r="N2243" s="15" t="s">
        <v>18628</v>
      </c>
      <c r="O2243" s="56">
        <v>45642</v>
      </c>
    </row>
    <row r="2244" spans="1:15" s="12" customFormat="1">
      <c r="A2244" s="56">
        <v>45642</v>
      </c>
      <c r="B2244" s="15" t="s">
        <v>17715</v>
      </c>
      <c r="C2244" s="15" t="s">
        <v>18629</v>
      </c>
      <c r="D2244" s="15">
        <v>6.87</v>
      </c>
      <c r="E2244" s="56">
        <v>45715</v>
      </c>
      <c r="F2244" s="15">
        <v>99.758300000000006</v>
      </c>
      <c r="G2244" s="15">
        <v>99.758300000000006</v>
      </c>
      <c r="H2244" s="15">
        <v>7.6717000000000004</v>
      </c>
      <c r="I2244" s="15">
        <v>500</v>
      </c>
      <c r="J2244" s="15" t="s">
        <v>17426</v>
      </c>
      <c r="K2244" s="15" t="s">
        <v>23</v>
      </c>
      <c r="L2244" s="15">
        <v>1</v>
      </c>
      <c r="M2244" s="15" t="s">
        <v>17433</v>
      </c>
      <c r="N2244" s="15" t="s">
        <v>18630</v>
      </c>
      <c r="O2244" s="56">
        <v>45642</v>
      </c>
    </row>
    <row r="2245" spans="1:15" s="12" customFormat="1">
      <c r="A2245" s="56">
        <v>45642</v>
      </c>
      <c r="B2245" s="15" t="s">
        <v>17715</v>
      </c>
      <c r="C2245" s="15" t="s">
        <v>17718</v>
      </c>
      <c r="D2245" s="15">
        <v>7.75</v>
      </c>
      <c r="E2245" s="56">
        <v>46299</v>
      </c>
      <c r="F2245" s="15">
        <v>100.1632</v>
      </c>
      <c r="G2245" s="15">
        <v>100.1632</v>
      </c>
      <c r="H2245" s="15">
        <v>9</v>
      </c>
      <c r="I2245" s="15">
        <v>0.02</v>
      </c>
      <c r="J2245" s="15" t="s">
        <v>17426</v>
      </c>
      <c r="K2245" s="15" t="s">
        <v>23</v>
      </c>
      <c r="L2245" s="15">
        <v>2</v>
      </c>
      <c r="M2245" s="15" t="s">
        <v>15548</v>
      </c>
      <c r="N2245" s="15" t="s">
        <v>17719</v>
      </c>
      <c r="O2245" s="56">
        <v>45642</v>
      </c>
    </row>
    <row r="2246" spans="1:15" s="12" customFormat="1">
      <c r="A2246" s="56">
        <v>45642</v>
      </c>
      <c r="B2246" s="15" t="s">
        <v>17715</v>
      </c>
      <c r="C2246" s="15" t="s">
        <v>6458</v>
      </c>
      <c r="D2246" s="15">
        <v>8.7799999999999994</v>
      </c>
      <c r="E2246" s="56">
        <v>46527</v>
      </c>
      <c r="F2246" s="15">
        <v>100.3967</v>
      </c>
      <c r="G2246" s="15">
        <v>100.3967</v>
      </c>
      <c r="H2246" s="15">
        <v>8.5500000000000007</v>
      </c>
      <c r="I2246" s="15">
        <v>2500</v>
      </c>
      <c r="J2246" s="15" t="s">
        <v>17426</v>
      </c>
      <c r="K2246" s="15" t="s">
        <v>23</v>
      </c>
      <c r="L2246" s="15">
        <v>1</v>
      </c>
      <c r="M2246" s="15" t="s">
        <v>15548</v>
      </c>
      <c r="N2246" s="15" t="s">
        <v>19083</v>
      </c>
      <c r="O2246" s="56">
        <v>45642</v>
      </c>
    </row>
    <row r="2247" spans="1:15" s="12" customFormat="1">
      <c r="A2247" s="56">
        <v>45642</v>
      </c>
      <c r="B2247" s="15" t="s">
        <v>17715</v>
      </c>
      <c r="C2247" s="15" t="s">
        <v>2404</v>
      </c>
      <c r="D2247" s="15">
        <v>8.9</v>
      </c>
      <c r="E2247" s="56">
        <v>46555</v>
      </c>
      <c r="F2247" s="15">
        <v>100.65600000000001</v>
      </c>
      <c r="G2247" s="15">
        <v>100.65600000000001</v>
      </c>
      <c r="H2247" s="15">
        <v>8.5551999999999992</v>
      </c>
      <c r="I2247" s="15">
        <v>5000</v>
      </c>
      <c r="J2247" s="15" t="s">
        <v>17426</v>
      </c>
      <c r="K2247" s="15" t="s">
        <v>23</v>
      </c>
      <c r="L2247" s="15">
        <v>1</v>
      </c>
      <c r="M2247" s="15" t="s">
        <v>15548</v>
      </c>
      <c r="N2247" s="15" t="s">
        <v>19232</v>
      </c>
      <c r="O2247" s="56">
        <v>45642</v>
      </c>
    </row>
    <row r="2248" spans="1:15" s="12" customFormat="1">
      <c r="A2248" s="56">
        <v>45642</v>
      </c>
      <c r="B2248" s="15" t="s">
        <v>17721</v>
      </c>
      <c r="C2248" s="15" t="s">
        <v>17308</v>
      </c>
      <c r="D2248" s="15">
        <v>9.25</v>
      </c>
      <c r="E2248" s="56">
        <v>46277</v>
      </c>
      <c r="F2248" s="15">
        <v>100.00530000000001</v>
      </c>
      <c r="G2248" s="15">
        <v>100.00530000000001</v>
      </c>
      <c r="H2248" s="15">
        <v>9.1999999999999993</v>
      </c>
      <c r="I2248" s="15">
        <v>0.1</v>
      </c>
      <c r="J2248" s="15" t="s">
        <v>17426</v>
      </c>
      <c r="K2248" s="15" t="s">
        <v>23</v>
      </c>
      <c r="L2248" s="15">
        <v>1</v>
      </c>
      <c r="M2248" s="15" t="s">
        <v>15548</v>
      </c>
      <c r="N2248" s="15" t="s">
        <v>18734</v>
      </c>
      <c r="O2248" s="56">
        <v>45642</v>
      </c>
    </row>
    <row r="2249" spans="1:15" s="12" customFormat="1">
      <c r="A2249" s="56">
        <v>45642</v>
      </c>
      <c r="B2249" s="15" t="s">
        <v>17728</v>
      </c>
      <c r="C2249" s="15" t="s">
        <v>9153</v>
      </c>
      <c r="D2249" s="15">
        <v>8.4</v>
      </c>
      <c r="E2249" s="56">
        <v>401768</v>
      </c>
      <c r="F2249" s="15">
        <v>100.9256</v>
      </c>
      <c r="G2249" s="15">
        <v>100.9256</v>
      </c>
      <c r="H2249" s="15">
        <v>8.11</v>
      </c>
      <c r="I2249" s="15">
        <v>2500</v>
      </c>
      <c r="J2249" s="15" t="s">
        <v>17426</v>
      </c>
      <c r="K2249" s="15" t="s">
        <v>23</v>
      </c>
      <c r="L2249" s="15">
        <v>1</v>
      </c>
      <c r="M2249" s="15" t="s">
        <v>15548</v>
      </c>
      <c r="N2249" s="15" t="s">
        <v>19233</v>
      </c>
      <c r="O2249" s="56">
        <v>45642</v>
      </c>
    </row>
    <row r="2250" spans="1:15" s="12" customFormat="1">
      <c r="A2250" s="56">
        <v>45642</v>
      </c>
      <c r="B2250" s="15" t="s">
        <v>17728</v>
      </c>
      <c r="C2250" s="15" t="s">
        <v>1604</v>
      </c>
      <c r="D2250" s="15">
        <v>8.27</v>
      </c>
      <c r="E2250" s="56">
        <v>401644</v>
      </c>
      <c r="F2250" s="15">
        <v>100.521</v>
      </c>
      <c r="G2250" s="15">
        <v>100.64019999999999</v>
      </c>
      <c r="H2250" s="15">
        <v>8.0795999999999992</v>
      </c>
      <c r="I2250" s="15">
        <v>3400</v>
      </c>
      <c r="J2250" s="15" t="s">
        <v>17426</v>
      </c>
      <c r="K2250" s="15" t="s">
        <v>23</v>
      </c>
      <c r="L2250" s="15">
        <v>3</v>
      </c>
      <c r="M2250" s="15" t="s">
        <v>15548</v>
      </c>
      <c r="N2250" s="15" t="s">
        <v>18983</v>
      </c>
      <c r="O2250" s="56">
        <v>45642</v>
      </c>
    </row>
    <row r="2251" spans="1:15" s="12" customFormat="1">
      <c r="A2251" s="56">
        <v>45642</v>
      </c>
      <c r="B2251" s="15" t="s">
        <v>17735</v>
      </c>
      <c r="C2251" s="15" t="s">
        <v>17736</v>
      </c>
      <c r="D2251" s="15">
        <v>0</v>
      </c>
      <c r="E2251" s="56">
        <v>45937</v>
      </c>
      <c r="F2251" s="15">
        <v>99.298000000000002</v>
      </c>
      <c r="G2251" s="15">
        <v>99.296499999999995</v>
      </c>
      <c r="H2251" s="15">
        <v>10.5</v>
      </c>
      <c r="I2251" s="15">
        <v>6</v>
      </c>
      <c r="J2251" s="15" t="s">
        <v>17426</v>
      </c>
      <c r="K2251" s="15" t="s">
        <v>23</v>
      </c>
      <c r="L2251" s="15">
        <v>5</v>
      </c>
      <c r="M2251" s="15" t="s">
        <v>15548</v>
      </c>
      <c r="N2251" s="15" t="s">
        <v>17737</v>
      </c>
      <c r="O2251" s="56">
        <v>45642</v>
      </c>
    </row>
    <row r="2252" spans="1:15" s="12" customFormat="1">
      <c r="A2252" s="56">
        <v>45642</v>
      </c>
      <c r="B2252" s="15" t="s">
        <v>17735</v>
      </c>
      <c r="C2252" s="15" t="s">
        <v>18512</v>
      </c>
      <c r="D2252" s="15">
        <v>10.5</v>
      </c>
      <c r="E2252" s="56">
        <v>46343</v>
      </c>
      <c r="F2252" s="15">
        <v>99.405900000000003</v>
      </c>
      <c r="G2252" s="15">
        <v>98.828800000000001</v>
      </c>
      <c r="H2252" s="15">
        <v>11.7719</v>
      </c>
      <c r="I2252" s="15">
        <v>16</v>
      </c>
      <c r="J2252" s="15" t="s">
        <v>17426</v>
      </c>
      <c r="K2252" s="15" t="s">
        <v>23</v>
      </c>
      <c r="L2252" s="15">
        <v>2</v>
      </c>
      <c r="M2252" s="15" t="s">
        <v>15548</v>
      </c>
      <c r="N2252" s="15" t="s">
        <v>18513</v>
      </c>
      <c r="O2252" s="56">
        <v>45642</v>
      </c>
    </row>
    <row r="2253" spans="1:15" s="12" customFormat="1">
      <c r="A2253" s="56">
        <v>45642</v>
      </c>
      <c r="B2253" s="15" t="s">
        <v>17735</v>
      </c>
      <c r="C2253" s="15" t="s">
        <v>17738</v>
      </c>
      <c r="D2253" s="15">
        <v>10.25</v>
      </c>
      <c r="E2253" s="56">
        <v>46101</v>
      </c>
      <c r="F2253" s="15">
        <v>99.093500000000006</v>
      </c>
      <c r="G2253" s="15">
        <v>99.093500000000006</v>
      </c>
      <c r="H2253" s="15">
        <v>11.5</v>
      </c>
      <c r="I2253" s="15">
        <v>42</v>
      </c>
      <c r="J2253" s="15" t="s">
        <v>17426</v>
      </c>
      <c r="K2253" s="15" t="s">
        <v>23</v>
      </c>
      <c r="L2253" s="15">
        <v>22</v>
      </c>
      <c r="M2253" s="15" t="s">
        <v>15548</v>
      </c>
      <c r="N2253" s="15" t="s">
        <v>17739</v>
      </c>
      <c r="O2253" s="56">
        <v>45642</v>
      </c>
    </row>
    <row r="2254" spans="1:15" s="12" customFormat="1">
      <c r="A2254" s="56">
        <v>45642</v>
      </c>
      <c r="B2254" s="15" t="s">
        <v>17750</v>
      </c>
      <c r="C2254" s="15" t="s">
        <v>1656</v>
      </c>
      <c r="D2254" s="15">
        <v>6.75</v>
      </c>
      <c r="E2254" s="56">
        <v>48117</v>
      </c>
      <c r="F2254" s="15">
        <v>88.594899999999996</v>
      </c>
      <c r="G2254" s="15">
        <v>88.577299999999994</v>
      </c>
      <c r="H2254" s="15">
        <v>10.5937</v>
      </c>
      <c r="I2254" s="15">
        <v>48.57</v>
      </c>
      <c r="J2254" s="15" t="s">
        <v>17426</v>
      </c>
      <c r="K2254" s="15" t="s">
        <v>23</v>
      </c>
      <c r="L2254" s="15">
        <v>2</v>
      </c>
      <c r="M2254" s="15" t="s">
        <v>15548</v>
      </c>
      <c r="N2254" s="15" t="s">
        <v>17751</v>
      </c>
      <c r="O2254" s="56">
        <v>45642</v>
      </c>
    </row>
    <row r="2255" spans="1:15" s="12" customFormat="1">
      <c r="A2255" s="56">
        <v>45642</v>
      </c>
      <c r="B2255" s="15" t="s">
        <v>17753</v>
      </c>
      <c r="C2255" s="15" t="s">
        <v>15383</v>
      </c>
      <c r="D2255" s="15">
        <v>9.8000000000000007</v>
      </c>
      <c r="E2255" s="56">
        <v>46359</v>
      </c>
      <c r="F2255" s="15">
        <v>99.630499999999998</v>
      </c>
      <c r="G2255" s="15">
        <v>99.630499999999998</v>
      </c>
      <c r="H2255" s="15">
        <v>10.600099999999999</v>
      </c>
      <c r="I2255" s="15">
        <v>50</v>
      </c>
      <c r="J2255" s="15" t="s">
        <v>17426</v>
      </c>
      <c r="K2255" s="15" t="s">
        <v>23</v>
      </c>
      <c r="L2255" s="15">
        <v>1</v>
      </c>
      <c r="M2255" s="15" t="s">
        <v>15548</v>
      </c>
      <c r="N2255" s="15" t="s">
        <v>18635</v>
      </c>
      <c r="O2255" s="56">
        <v>45642</v>
      </c>
    </row>
    <row r="2256" spans="1:15" s="12" customFormat="1">
      <c r="A2256" s="56">
        <v>45642</v>
      </c>
      <c r="B2256" s="15" t="s">
        <v>18117</v>
      </c>
      <c r="C2256" s="15" t="s">
        <v>19234</v>
      </c>
      <c r="D2256" s="15">
        <v>8.65</v>
      </c>
      <c r="E2256" s="56">
        <v>46102</v>
      </c>
      <c r="F2256" s="15">
        <v>100.81100000000001</v>
      </c>
      <c r="G2256" s="15">
        <v>100.81100000000001</v>
      </c>
      <c r="H2256" s="15">
        <v>8.1</v>
      </c>
      <c r="I2256" s="15">
        <v>10</v>
      </c>
      <c r="J2256" s="15" t="s">
        <v>17426</v>
      </c>
      <c r="K2256" s="15" t="s">
        <v>23</v>
      </c>
      <c r="L2256" s="15">
        <v>1</v>
      </c>
      <c r="M2256" s="15" t="s">
        <v>15548</v>
      </c>
      <c r="N2256" s="15" t="s">
        <v>19235</v>
      </c>
      <c r="O2256" s="56">
        <v>45642</v>
      </c>
    </row>
    <row r="2257" spans="1:15" s="12" customFormat="1">
      <c r="A2257" s="56">
        <v>45642</v>
      </c>
      <c r="B2257" s="15" t="s">
        <v>18117</v>
      </c>
      <c r="C2257" s="15" t="s">
        <v>18990</v>
      </c>
      <c r="D2257" s="15">
        <v>7.92</v>
      </c>
      <c r="E2257" s="56">
        <v>47640</v>
      </c>
      <c r="F2257" s="15">
        <v>100.11</v>
      </c>
      <c r="G2257" s="15">
        <v>100.01300000000001</v>
      </c>
      <c r="H2257" s="15">
        <v>7.9226999999999999</v>
      </c>
      <c r="I2257" s="15">
        <v>12000</v>
      </c>
      <c r="J2257" s="15" t="s">
        <v>17426</v>
      </c>
      <c r="K2257" s="15" t="s">
        <v>23</v>
      </c>
      <c r="L2257" s="15">
        <v>3</v>
      </c>
      <c r="M2257" s="15" t="s">
        <v>15548</v>
      </c>
      <c r="N2257" s="15" t="s">
        <v>18991</v>
      </c>
      <c r="O2257" s="56">
        <v>45642</v>
      </c>
    </row>
    <row r="2258" spans="1:15" s="12" customFormat="1">
      <c r="A2258" s="56">
        <v>45642</v>
      </c>
      <c r="B2258" s="15" t="s">
        <v>18117</v>
      </c>
      <c r="C2258" s="15" t="s">
        <v>18992</v>
      </c>
      <c r="D2258" s="15">
        <v>7.93</v>
      </c>
      <c r="E2258" s="56">
        <v>49284</v>
      </c>
      <c r="F2258" s="15">
        <v>100.08</v>
      </c>
      <c r="G2258" s="15">
        <v>100.08</v>
      </c>
      <c r="H2258" s="15">
        <v>7.9126000000000003</v>
      </c>
      <c r="I2258" s="15">
        <v>600</v>
      </c>
      <c r="J2258" s="15" t="s">
        <v>17426</v>
      </c>
      <c r="K2258" s="15" t="s">
        <v>23</v>
      </c>
      <c r="L2258" s="15">
        <v>4</v>
      </c>
      <c r="M2258" s="15" t="s">
        <v>15548</v>
      </c>
      <c r="N2258" s="15" t="s">
        <v>18993</v>
      </c>
      <c r="O2258" s="56">
        <v>45642</v>
      </c>
    </row>
    <row r="2259" spans="1:15" s="12" customFormat="1">
      <c r="A2259" s="56">
        <v>45642</v>
      </c>
      <c r="B2259" s="15" t="s">
        <v>18117</v>
      </c>
      <c r="C2259" s="15" t="s">
        <v>19236</v>
      </c>
      <c r="D2259" s="15">
        <v>7.37</v>
      </c>
      <c r="E2259" s="56">
        <v>48064</v>
      </c>
      <c r="F2259" s="15">
        <v>96.54</v>
      </c>
      <c r="G2259" s="15">
        <v>96.54</v>
      </c>
      <c r="H2259" s="15">
        <v>8.0467999999999993</v>
      </c>
      <c r="I2259" s="15">
        <v>110</v>
      </c>
      <c r="J2259" s="15" t="s">
        <v>17426</v>
      </c>
      <c r="K2259" s="15" t="s">
        <v>23</v>
      </c>
      <c r="L2259" s="15">
        <v>1</v>
      </c>
      <c r="M2259" s="15" t="s">
        <v>15548</v>
      </c>
      <c r="N2259" s="15" t="s">
        <v>19237</v>
      </c>
      <c r="O2259" s="56">
        <v>45642</v>
      </c>
    </row>
    <row r="2260" spans="1:15" s="12" customFormat="1">
      <c r="A2260" s="56">
        <v>45642</v>
      </c>
      <c r="B2260" s="15" t="s">
        <v>17797</v>
      </c>
      <c r="C2260" s="15" t="s">
        <v>17796</v>
      </c>
      <c r="D2260" s="15">
        <v>8.25</v>
      </c>
      <c r="E2260" s="56">
        <v>46018</v>
      </c>
      <c r="F2260" s="15">
        <v>97.306100000000001</v>
      </c>
      <c r="G2260" s="15">
        <v>97.306100000000001</v>
      </c>
      <c r="H2260" s="15">
        <v>13.25</v>
      </c>
      <c r="I2260" s="15">
        <v>7</v>
      </c>
      <c r="J2260" s="15" t="s">
        <v>17426</v>
      </c>
      <c r="K2260" s="15" t="s">
        <v>23</v>
      </c>
      <c r="L2260" s="15">
        <v>5</v>
      </c>
      <c r="M2260" s="15" t="s">
        <v>15548</v>
      </c>
      <c r="N2260" s="15" t="s">
        <v>17798</v>
      </c>
      <c r="O2260" s="56">
        <v>45642</v>
      </c>
    </row>
    <row r="2261" spans="1:15" s="12" customFormat="1">
      <c r="A2261" s="56">
        <v>45642</v>
      </c>
      <c r="B2261" s="15" t="s">
        <v>17797</v>
      </c>
      <c r="C2261" s="15" t="s">
        <v>18744</v>
      </c>
      <c r="D2261" s="15">
        <v>12.5</v>
      </c>
      <c r="E2261" s="56">
        <v>46292</v>
      </c>
      <c r="F2261" s="15">
        <v>95.443200000000004</v>
      </c>
      <c r="G2261" s="15">
        <v>95.443200000000004</v>
      </c>
      <c r="H2261" s="15">
        <v>13.25</v>
      </c>
      <c r="I2261" s="15">
        <v>0.92</v>
      </c>
      <c r="J2261" s="15" t="s">
        <v>17426</v>
      </c>
      <c r="K2261" s="15" t="s">
        <v>23</v>
      </c>
      <c r="L2261" s="15">
        <v>1</v>
      </c>
      <c r="M2261" s="15" t="s">
        <v>15548</v>
      </c>
      <c r="N2261" s="15" t="s">
        <v>19239</v>
      </c>
      <c r="O2261" s="56">
        <v>45642</v>
      </c>
    </row>
    <row r="2262" spans="1:15" s="12" customFormat="1">
      <c r="A2262" s="56">
        <v>45642</v>
      </c>
      <c r="B2262" s="15" t="s">
        <v>17797</v>
      </c>
      <c r="C2262" s="15" t="s">
        <v>17801</v>
      </c>
      <c r="D2262" s="15">
        <v>11.26</v>
      </c>
      <c r="E2262" s="56">
        <v>45996</v>
      </c>
      <c r="F2262" s="15">
        <v>99.986599999999996</v>
      </c>
      <c r="G2262" s="15">
        <v>99.987099999999998</v>
      </c>
      <c r="H2262" s="15">
        <v>11.75</v>
      </c>
      <c r="I2262" s="15">
        <v>84.1</v>
      </c>
      <c r="J2262" s="15" t="s">
        <v>17426</v>
      </c>
      <c r="K2262" s="15" t="s">
        <v>23</v>
      </c>
      <c r="L2262" s="15">
        <v>120</v>
      </c>
      <c r="M2262" s="15" t="s">
        <v>15548</v>
      </c>
      <c r="N2262" s="15" t="s">
        <v>18127</v>
      </c>
      <c r="O2262" s="56">
        <v>45642</v>
      </c>
    </row>
    <row r="2263" spans="1:15" s="12" customFormat="1">
      <c r="A2263" s="56">
        <v>45642</v>
      </c>
      <c r="B2263" s="15" t="s">
        <v>17802</v>
      </c>
      <c r="C2263" s="15" t="s">
        <v>13719</v>
      </c>
      <c r="D2263" s="15">
        <v>7.54</v>
      </c>
      <c r="E2263" s="56">
        <v>46034</v>
      </c>
      <c r="F2263" s="15">
        <v>99.875699999999995</v>
      </c>
      <c r="G2263" s="15">
        <v>99.875699999999995</v>
      </c>
      <c r="H2263" s="15">
        <v>7.68</v>
      </c>
      <c r="I2263" s="15">
        <v>7500</v>
      </c>
      <c r="J2263" s="15" t="s">
        <v>17426</v>
      </c>
      <c r="K2263" s="15" t="s">
        <v>23</v>
      </c>
      <c r="L2263" s="15">
        <v>1</v>
      </c>
      <c r="M2263" s="15" t="s">
        <v>15548</v>
      </c>
      <c r="N2263" s="15" t="s">
        <v>18129</v>
      </c>
      <c r="O2263" s="56">
        <v>45642</v>
      </c>
    </row>
    <row r="2264" spans="1:15" s="12" customFormat="1">
      <c r="A2264" s="56">
        <v>45642</v>
      </c>
      <c r="B2264" s="15" t="s">
        <v>17802</v>
      </c>
      <c r="C2264" s="15" t="s">
        <v>7468</v>
      </c>
      <c r="D2264" s="15">
        <v>7.59</v>
      </c>
      <c r="E2264" s="56">
        <v>46063</v>
      </c>
      <c r="F2264" s="15">
        <v>99.894900000000007</v>
      </c>
      <c r="G2264" s="15">
        <v>99.894900000000007</v>
      </c>
      <c r="H2264" s="15">
        <v>7.68</v>
      </c>
      <c r="I2264" s="15">
        <v>7500</v>
      </c>
      <c r="J2264" s="15" t="s">
        <v>17426</v>
      </c>
      <c r="K2264" s="15" t="s">
        <v>23</v>
      </c>
      <c r="L2264" s="15">
        <v>1</v>
      </c>
      <c r="M2264" s="15" t="s">
        <v>15548</v>
      </c>
      <c r="N2264" s="15" t="s">
        <v>18130</v>
      </c>
      <c r="O2264" s="56">
        <v>45642</v>
      </c>
    </row>
    <row r="2265" spans="1:15" s="12" customFormat="1">
      <c r="A2265" s="56">
        <v>45642</v>
      </c>
      <c r="B2265" s="15" t="s">
        <v>17802</v>
      </c>
      <c r="C2265" s="15" t="s">
        <v>4701</v>
      </c>
      <c r="D2265" s="15">
        <v>7.43</v>
      </c>
      <c r="E2265" s="56">
        <v>46265</v>
      </c>
      <c r="F2265" s="15">
        <v>99.665599999999998</v>
      </c>
      <c r="G2265" s="15">
        <v>99.671499999999995</v>
      </c>
      <c r="H2265" s="15">
        <v>7.6060999999999996</v>
      </c>
      <c r="I2265" s="15">
        <v>17500</v>
      </c>
      <c r="J2265" s="15" t="s">
        <v>17426</v>
      </c>
      <c r="K2265" s="15" t="s">
        <v>23</v>
      </c>
      <c r="L2265" s="15">
        <v>4</v>
      </c>
      <c r="M2265" s="15" t="s">
        <v>15548</v>
      </c>
      <c r="N2265" s="15" t="s">
        <v>17806</v>
      </c>
      <c r="O2265" s="56">
        <v>45642</v>
      </c>
    </row>
    <row r="2266" spans="1:15" s="12" customFormat="1">
      <c r="A2266" s="56">
        <v>45642</v>
      </c>
      <c r="B2266" s="15" t="s">
        <v>17802</v>
      </c>
      <c r="C2266" s="15" t="s">
        <v>1399</v>
      </c>
      <c r="D2266" s="15">
        <v>7.55</v>
      </c>
      <c r="E2266" s="56">
        <v>46287</v>
      </c>
      <c r="F2266" s="15">
        <v>99.870800000000003</v>
      </c>
      <c r="G2266" s="15">
        <v>99.870800000000003</v>
      </c>
      <c r="H2266" s="15">
        <v>7.6</v>
      </c>
      <c r="I2266" s="15">
        <v>7500</v>
      </c>
      <c r="J2266" s="15" t="s">
        <v>17426</v>
      </c>
      <c r="K2266" s="15" t="s">
        <v>23</v>
      </c>
      <c r="L2266" s="15">
        <v>3</v>
      </c>
      <c r="M2266" s="15" t="s">
        <v>15548</v>
      </c>
      <c r="N2266" s="15" t="s">
        <v>17808</v>
      </c>
      <c r="O2266" s="56">
        <v>45642</v>
      </c>
    </row>
    <row r="2267" spans="1:15" s="12" customFormat="1">
      <c r="A2267" s="56">
        <v>45642</v>
      </c>
      <c r="B2267" s="15" t="s">
        <v>17802</v>
      </c>
      <c r="C2267" s="15" t="s">
        <v>2298</v>
      </c>
      <c r="D2267" s="15">
        <v>7.83</v>
      </c>
      <c r="E2267" s="56">
        <v>47081</v>
      </c>
      <c r="F2267" s="15">
        <v>100.9577</v>
      </c>
      <c r="G2267" s="15">
        <v>100.9577</v>
      </c>
      <c r="H2267" s="15">
        <v>7.53</v>
      </c>
      <c r="I2267" s="15">
        <v>500</v>
      </c>
      <c r="J2267" s="15" t="s">
        <v>17426</v>
      </c>
      <c r="K2267" s="15" t="s">
        <v>23</v>
      </c>
      <c r="L2267" s="15">
        <v>1</v>
      </c>
      <c r="M2267" s="15" t="s">
        <v>15548</v>
      </c>
      <c r="N2267" s="15" t="s">
        <v>18131</v>
      </c>
      <c r="O2267" s="56">
        <v>45642</v>
      </c>
    </row>
    <row r="2268" spans="1:15" s="12" customFormat="1">
      <c r="A2268" s="56">
        <v>45642</v>
      </c>
      <c r="B2268" s="15" t="s">
        <v>18352</v>
      </c>
      <c r="C2268" s="15" t="s">
        <v>2277</v>
      </c>
      <c r="D2268" s="15">
        <v>7.12</v>
      </c>
      <c r="E2268" s="56">
        <v>49242</v>
      </c>
      <c r="F2268" s="15">
        <v>100.0977</v>
      </c>
      <c r="G2268" s="15">
        <v>100.006</v>
      </c>
      <c r="H2268" s="15">
        <v>7.1109</v>
      </c>
      <c r="I2268" s="15">
        <v>7500</v>
      </c>
      <c r="J2268" s="15" t="s">
        <v>17426</v>
      </c>
      <c r="K2268" s="15" t="s">
        <v>23</v>
      </c>
      <c r="L2268" s="15">
        <v>3</v>
      </c>
      <c r="M2268" s="15" t="s">
        <v>15548</v>
      </c>
      <c r="N2268" s="15" t="s">
        <v>18353</v>
      </c>
      <c r="O2268" s="56">
        <v>45642</v>
      </c>
    </row>
    <row r="2269" spans="1:15" s="12" customFormat="1">
      <c r="A2269" s="56">
        <v>45642</v>
      </c>
      <c r="B2269" s="15" t="s">
        <v>17815</v>
      </c>
      <c r="C2269" s="15" t="s">
        <v>17820</v>
      </c>
      <c r="D2269" s="15">
        <v>10.5</v>
      </c>
      <c r="E2269" s="56">
        <v>46491</v>
      </c>
      <c r="F2269" s="15">
        <v>100.45</v>
      </c>
      <c r="G2269" s="15">
        <v>100.45</v>
      </c>
      <c r="H2269" s="15">
        <v>10.78</v>
      </c>
      <c r="I2269" s="15">
        <v>3</v>
      </c>
      <c r="J2269" s="15" t="s">
        <v>17426</v>
      </c>
      <c r="K2269" s="15" t="s">
        <v>23</v>
      </c>
      <c r="L2269" s="15">
        <v>1</v>
      </c>
      <c r="M2269" s="15" t="s">
        <v>15548</v>
      </c>
      <c r="N2269" s="15" t="s">
        <v>17821</v>
      </c>
      <c r="O2269" s="56">
        <v>45642</v>
      </c>
    </row>
    <row r="2270" spans="1:15" s="12" customFormat="1">
      <c r="A2270" s="56">
        <v>45642</v>
      </c>
      <c r="B2270" s="15" t="s">
        <v>17822</v>
      </c>
      <c r="C2270" s="15" t="s">
        <v>17284</v>
      </c>
      <c r="D2270" s="15">
        <v>10.15</v>
      </c>
      <c r="E2270" s="56">
        <v>46136</v>
      </c>
      <c r="F2270" s="15">
        <v>99.584599999999995</v>
      </c>
      <c r="G2270" s="15">
        <v>99.606399999999994</v>
      </c>
      <c r="H2270" s="15">
        <v>10.980499999999999</v>
      </c>
      <c r="I2270" s="15">
        <v>50.22</v>
      </c>
      <c r="J2270" s="15" t="s">
        <v>17426</v>
      </c>
      <c r="K2270" s="15" t="s">
        <v>23</v>
      </c>
      <c r="L2270" s="15">
        <v>133</v>
      </c>
      <c r="M2270" s="15" t="s">
        <v>15548</v>
      </c>
      <c r="N2270" s="15" t="s">
        <v>17825</v>
      </c>
      <c r="O2270" s="56">
        <v>45642</v>
      </c>
    </row>
    <row r="2271" spans="1:15" s="12" customFormat="1">
      <c r="A2271" s="56">
        <v>45642</v>
      </c>
      <c r="B2271" s="15" t="s">
        <v>17822</v>
      </c>
      <c r="C2271" s="15" t="s">
        <v>17311</v>
      </c>
      <c r="D2271" s="15">
        <v>10.25</v>
      </c>
      <c r="E2271" s="56">
        <v>46319</v>
      </c>
      <c r="F2271" s="15">
        <v>98.782300000000006</v>
      </c>
      <c r="G2271" s="15">
        <v>98.782300000000006</v>
      </c>
      <c r="H2271" s="15">
        <v>11.55</v>
      </c>
      <c r="I2271" s="15">
        <v>10</v>
      </c>
      <c r="J2271" s="15" t="s">
        <v>17426</v>
      </c>
      <c r="K2271" s="15" t="s">
        <v>23</v>
      </c>
      <c r="L2271" s="15">
        <v>1</v>
      </c>
      <c r="M2271" s="15" t="s">
        <v>15548</v>
      </c>
      <c r="N2271" s="15" t="s">
        <v>17826</v>
      </c>
      <c r="O2271" s="56">
        <v>45642</v>
      </c>
    </row>
    <row r="2272" spans="1:15" s="12" customFormat="1">
      <c r="A2272" s="56">
        <v>45642</v>
      </c>
      <c r="B2272" s="15" t="s">
        <v>19240</v>
      </c>
      <c r="C2272" s="15" t="s">
        <v>19241</v>
      </c>
      <c r="D2272" s="15">
        <v>7.71</v>
      </c>
      <c r="E2272" s="56">
        <v>49072</v>
      </c>
      <c r="F2272" s="15">
        <v>101.29</v>
      </c>
      <c r="G2272" s="15">
        <v>101.29</v>
      </c>
      <c r="H2272" s="15">
        <v>7.4912999999999998</v>
      </c>
      <c r="I2272" s="15">
        <v>2000</v>
      </c>
      <c r="J2272" s="15" t="s">
        <v>17426</v>
      </c>
      <c r="K2272" s="15" t="s">
        <v>23</v>
      </c>
      <c r="L2272" s="15">
        <v>1</v>
      </c>
      <c r="M2272" s="15" t="s">
        <v>15548</v>
      </c>
      <c r="N2272" s="15" t="s">
        <v>19242</v>
      </c>
      <c r="O2272" s="56">
        <v>45642</v>
      </c>
    </row>
    <row r="2273" spans="1:15" s="12" customFormat="1">
      <c r="A2273" s="56">
        <v>45642</v>
      </c>
      <c r="B2273" s="15" t="s">
        <v>17840</v>
      </c>
      <c r="C2273" s="15" t="s">
        <v>18145</v>
      </c>
      <c r="D2273" s="15">
        <v>8.9499999999999993</v>
      </c>
      <c r="E2273" s="56">
        <v>48570</v>
      </c>
      <c r="F2273" s="15">
        <v>98.9</v>
      </c>
      <c r="G2273" s="15">
        <v>98.9</v>
      </c>
      <c r="H2273" s="15">
        <v>9.4657999999999998</v>
      </c>
      <c r="I2273" s="15">
        <v>80</v>
      </c>
      <c r="J2273" s="15" t="s">
        <v>17426</v>
      </c>
      <c r="K2273" s="15" t="s">
        <v>23</v>
      </c>
      <c r="L2273" s="15">
        <v>1</v>
      </c>
      <c r="M2273" s="15" t="s">
        <v>15548</v>
      </c>
      <c r="N2273" s="15" t="s">
        <v>18900</v>
      </c>
      <c r="O2273" s="56">
        <v>45642</v>
      </c>
    </row>
    <row r="2274" spans="1:15" s="12" customFormat="1">
      <c r="A2274" s="56">
        <v>45642</v>
      </c>
      <c r="B2274" s="15" t="s">
        <v>17840</v>
      </c>
      <c r="C2274" s="15" t="s">
        <v>17842</v>
      </c>
      <c r="D2274" s="15">
        <v>9.49</v>
      </c>
      <c r="E2274" s="56">
        <v>47399</v>
      </c>
      <c r="F2274" s="15">
        <v>100.55</v>
      </c>
      <c r="G2274" s="15">
        <v>100.55</v>
      </c>
      <c r="H2274" s="15">
        <v>9.6620000000000008</v>
      </c>
      <c r="I2274" s="15">
        <v>100</v>
      </c>
      <c r="J2274" s="15" t="s">
        <v>17426</v>
      </c>
      <c r="K2274" s="15" t="s">
        <v>23</v>
      </c>
      <c r="L2274" s="15">
        <v>1</v>
      </c>
      <c r="M2274" s="15" t="s">
        <v>15548</v>
      </c>
      <c r="N2274" s="15" t="s">
        <v>18146</v>
      </c>
      <c r="O2274" s="56">
        <v>45642</v>
      </c>
    </row>
    <row r="2275" spans="1:15" s="12" customFormat="1">
      <c r="A2275" s="56">
        <v>45642</v>
      </c>
      <c r="B2275" s="15" t="s">
        <v>17853</v>
      </c>
      <c r="C2275" s="15" t="s">
        <v>4058</v>
      </c>
      <c r="D2275" s="15">
        <v>7.89</v>
      </c>
      <c r="E2275" s="56">
        <v>45922</v>
      </c>
      <c r="F2275" s="15">
        <v>99.945599999999999</v>
      </c>
      <c r="G2275" s="15">
        <v>99.936400000000006</v>
      </c>
      <c r="H2275" s="15">
        <v>7.8335999999999997</v>
      </c>
      <c r="I2275" s="15">
        <v>15000</v>
      </c>
      <c r="J2275" s="15" t="s">
        <v>17426</v>
      </c>
      <c r="K2275" s="15" t="s">
        <v>23</v>
      </c>
      <c r="L2275" s="15">
        <v>4</v>
      </c>
      <c r="M2275" s="15" t="s">
        <v>15548</v>
      </c>
      <c r="N2275" s="15" t="s">
        <v>18901</v>
      </c>
      <c r="O2275" s="56">
        <v>45642</v>
      </c>
    </row>
    <row r="2276" spans="1:15" s="12" customFormat="1">
      <c r="A2276" s="56">
        <v>45642</v>
      </c>
      <c r="B2276" s="15" t="s">
        <v>193</v>
      </c>
      <c r="C2276" s="15" t="s">
        <v>15420</v>
      </c>
      <c r="D2276" s="15">
        <v>7.78</v>
      </c>
      <c r="E2276" s="56">
        <v>46785</v>
      </c>
      <c r="F2276" s="15">
        <v>100.07</v>
      </c>
      <c r="G2276" s="15">
        <v>100.07</v>
      </c>
      <c r="H2276" s="15">
        <v>7.7647000000000004</v>
      </c>
      <c r="I2276" s="15">
        <v>2500</v>
      </c>
      <c r="J2276" s="15" t="s">
        <v>17426</v>
      </c>
      <c r="K2276" s="15" t="s">
        <v>23</v>
      </c>
      <c r="L2276" s="15">
        <v>1</v>
      </c>
      <c r="M2276" s="15" t="s">
        <v>15548</v>
      </c>
      <c r="N2276" s="15" t="s">
        <v>18362</v>
      </c>
      <c r="O2276" s="56">
        <v>45642</v>
      </c>
    </row>
    <row r="2277" spans="1:15" s="12" customFormat="1">
      <c r="A2277" s="56">
        <v>45642</v>
      </c>
      <c r="B2277" s="15" t="s">
        <v>19244</v>
      </c>
      <c r="C2277" s="15" t="s">
        <v>19243</v>
      </c>
      <c r="D2277" s="15">
        <v>13.75</v>
      </c>
      <c r="E2277" s="56">
        <v>401768</v>
      </c>
      <c r="F2277" s="15">
        <v>100.25</v>
      </c>
      <c r="G2277" s="15">
        <v>100.25</v>
      </c>
      <c r="H2277" s="15">
        <v>10.14</v>
      </c>
      <c r="I2277" s="15">
        <v>800</v>
      </c>
      <c r="J2277" s="15" t="s">
        <v>17426</v>
      </c>
      <c r="K2277" s="15" t="s">
        <v>23</v>
      </c>
      <c r="L2277" s="15">
        <v>1</v>
      </c>
      <c r="M2277" s="15" t="s">
        <v>15548</v>
      </c>
      <c r="N2277" s="15" t="s">
        <v>19245</v>
      </c>
      <c r="O2277" s="56">
        <v>45642</v>
      </c>
    </row>
    <row r="2278" spans="1:15" s="12" customFormat="1">
      <c r="A2278" s="56">
        <v>45642</v>
      </c>
      <c r="B2278" s="15" t="s">
        <v>17858</v>
      </c>
      <c r="C2278" s="15" t="s">
        <v>17861</v>
      </c>
      <c r="D2278" s="15">
        <v>8.75</v>
      </c>
      <c r="E2278" s="56">
        <v>46146</v>
      </c>
      <c r="F2278" s="15">
        <v>99.812899999999999</v>
      </c>
      <c r="G2278" s="15">
        <v>99.812899999999999</v>
      </c>
      <c r="H2278" s="15">
        <v>8.83</v>
      </c>
      <c r="I2278" s="15">
        <v>500</v>
      </c>
      <c r="J2278" s="15" t="s">
        <v>17426</v>
      </c>
      <c r="K2278" s="15" t="s">
        <v>23</v>
      </c>
      <c r="L2278" s="15">
        <v>2</v>
      </c>
      <c r="M2278" s="15" t="s">
        <v>15548</v>
      </c>
      <c r="N2278" s="15" t="s">
        <v>17862</v>
      </c>
      <c r="O2278" s="56">
        <v>45642</v>
      </c>
    </row>
    <row r="2279" spans="1:15" s="12" customFormat="1">
      <c r="A2279" s="56">
        <v>45642</v>
      </c>
      <c r="B2279" s="15" t="s">
        <v>17858</v>
      </c>
      <c r="C2279" s="15" t="s">
        <v>17863</v>
      </c>
      <c r="D2279" s="15">
        <v>9.25</v>
      </c>
      <c r="E2279" s="56">
        <v>46010</v>
      </c>
      <c r="F2279" s="15">
        <v>100.1403</v>
      </c>
      <c r="G2279" s="15">
        <v>100.1403</v>
      </c>
      <c r="H2279" s="15">
        <v>9.1</v>
      </c>
      <c r="I2279" s="15">
        <v>5</v>
      </c>
      <c r="J2279" s="15" t="s">
        <v>17426</v>
      </c>
      <c r="K2279" s="15" t="s">
        <v>23</v>
      </c>
      <c r="L2279" s="15">
        <v>2</v>
      </c>
      <c r="M2279" s="15" t="s">
        <v>15548</v>
      </c>
      <c r="N2279" s="15" t="s">
        <v>17864</v>
      </c>
      <c r="O2279" s="56">
        <v>45642</v>
      </c>
    </row>
    <row r="2280" spans="1:15" s="12" customFormat="1">
      <c r="A2280" s="56">
        <v>45642</v>
      </c>
      <c r="B2280" s="15" t="s">
        <v>17858</v>
      </c>
      <c r="C2280" s="15" t="s">
        <v>18152</v>
      </c>
      <c r="D2280" s="15">
        <v>9.15</v>
      </c>
      <c r="E2280" s="56">
        <v>47137</v>
      </c>
      <c r="F2280" s="15">
        <v>100.8139</v>
      </c>
      <c r="G2280" s="15">
        <v>100.84350000000001</v>
      </c>
      <c r="H2280" s="15">
        <v>8.8792000000000009</v>
      </c>
      <c r="I2280" s="15">
        <v>2300</v>
      </c>
      <c r="J2280" s="15" t="s">
        <v>17426</v>
      </c>
      <c r="K2280" s="15" t="s">
        <v>23</v>
      </c>
      <c r="L2280" s="15">
        <v>4</v>
      </c>
      <c r="M2280" s="15" t="s">
        <v>15548</v>
      </c>
      <c r="N2280" s="15" t="s">
        <v>18153</v>
      </c>
      <c r="O2280" s="56">
        <v>45642</v>
      </c>
    </row>
    <row r="2281" spans="1:15" s="12" customFormat="1">
      <c r="A2281" s="56">
        <v>45642</v>
      </c>
      <c r="B2281" s="15" t="s">
        <v>17858</v>
      </c>
      <c r="C2281" s="15" t="s">
        <v>18365</v>
      </c>
      <c r="D2281" s="15">
        <v>8.9267000000000003</v>
      </c>
      <c r="E2281" s="56">
        <v>46588</v>
      </c>
      <c r="F2281" s="15">
        <v>100</v>
      </c>
      <c r="G2281" s="15">
        <v>100</v>
      </c>
      <c r="H2281" s="15">
        <v>8.9458000000000002</v>
      </c>
      <c r="I2281" s="15">
        <v>1500</v>
      </c>
      <c r="J2281" s="15" t="s">
        <v>17426</v>
      </c>
      <c r="K2281" s="15" t="s">
        <v>23</v>
      </c>
      <c r="L2281" s="15">
        <v>1</v>
      </c>
      <c r="M2281" s="15" t="s">
        <v>15548</v>
      </c>
      <c r="N2281" s="15" t="s">
        <v>18366</v>
      </c>
      <c r="O2281" s="56">
        <v>45642</v>
      </c>
    </row>
    <row r="2282" spans="1:15" s="12" customFormat="1">
      <c r="A2282" s="56">
        <v>45642</v>
      </c>
      <c r="B2282" s="15" t="s">
        <v>18154</v>
      </c>
      <c r="C2282" s="15" t="s">
        <v>18659</v>
      </c>
      <c r="D2282" s="15">
        <v>9.1</v>
      </c>
      <c r="E2282" s="56">
        <v>48117</v>
      </c>
      <c r="F2282" s="15">
        <v>103.74809999999999</v>
      </c>
      <c r="G2282" s="15">
        <v>103.7131</v>
      </c>
      <c r="H2282" s="15">
        <v>8.3529</v>
      </c>
      <c r="I2282" s="15">
        <v>20200</v>
      </c>
      <c r="J2282" s="15" t="s">
        <v>17426</v>
      </c>
      <c r="K2282" s="15" t="s">
        <v>23</v>
      </c>
      <c r="L2282" s="15">
        <v>7</v>
      </c>
      <c r="M2282" s="15" t="s">
        <v>15548</v>
      </c>
      <c r="N2282" s="15" t="s">
        <v>18660</v>
      </c>
      <c r="O2282" s="56">
        <v>45642</v>
      </c>
    </row>
    <row r="2283" spans="1:15" s="12" customFormat="1">
      <c r="A2283" s="56">
        <v>45642</v>
      </c>
      <c r="B2283" s="15" t="s">
        <v>18368</v>
      </c>
      <c r="C2283" s="15" t="s">
        <v>15650</v>
      </c>
      <c r="D2283" s="15">
        <v>8.49</v>
      </c>
      <c r="E2283" s="56">
        <v>45741</v>
      </c>
      <c r="F2283" s="15">
        <v>100.1932</v>
      </c>
      <c r="G2283" s="15">
        <v>100.1932</v>
      </c>
      <c r="H2283" s="15">
        <v>7.5</v>
      </c>
      <c r="I2283" s="15">
        <v>0.36</v>
      </c>
      <c r="J2283" s="15" t="s">
        <v>17426</v>
      </c>
      <c r="K2283" s="15" t="s">
        <v>23</v>
      </c>
      <c r="L2283" s="15">
        <v>17</v>
      </c>
      <c r="M2283" s="15" t="s">
        <v>15548</v>
      </c>
      <c r="N2283" s="15" t="s">
        <v>18998</v>
      </c>
      <c r="O2283" s="56">
        <v>45642</v>
      </c>
    </row>
    <row r="2284" spans="1:15" s="12" customFormat="1">
      <c r="A2284" s="56">
        <v>45642</v>
      </c>
      <c r="B2284" s="15" t="s">
        <v>194</v>
      </c>
      <c r="C2284" s="15" t="s">
        <v>16374</v>
      </c>
      <c r="D2284" s="15">
        <v>9.6</v>
      </c>
      <c r="E2284" s="56">
        <v>45984</v>
      </c>
      <c r="F2284" s="15">
        <v>100.4348</v>
      </c>
      <c r="G2284" s="15">
        <v>100.4348</v>
      </c>
      <c r="H2284" s="15">
        <v>9.5</v>
      </c>
      <c r="I2284" s="15">
        <v>0.03</v>
      </c>
      <c r="J2284" s="15" t="s">
        <v>17426</v>
      </c>
      <c r="K2284" s="15" t="s">
        <v>23</v>
      </c>
      <c r="L2284" s="15">
        <v>3</v>
      </c>
      <c r="M2284" s="15" t="s">
        <v>15548</v>
      </c>
      <c r="N2284" s="15" t="s">
        <v>17870</v>
      </c>
      <c r="O2284" s="56">
        <v>45642</v>
      </c>
    </row>
    <row r="2285" spans="1:15" s="12" customFormat="1">
      <c r="A2285" s="56">
        <v>45642</v>
      </c>
      <c r="B2285" s="15" t="s">
        <v>17872</v>
      </c>
      <c r="C2285" s="15" t="s">
        <v>19246</v>
      </c>
      <c r="D2285" s="15">
        <v>6.3</v>
      </c>
      <c r="E2285" s="56">
        <v>45733</v>
      </c>
      <c r="F2285" s="15">
        <v>99.555700000000002</v>
      </c>
      <c r="G2285" s="15">
        <v>99.555700000000002</v>
      </c>
      <c r="H2285" s="15">
        <v>7.75</v>
      </c>
      <c r="I2285" s="15">
        <v>10000</v>
      </c>
      <c r="J2285" s="15" t="s">
        <v>17426</v>
      </c>
      <c r="K2285" s="15" t="s">
        <v>23</v>
      </c>
      <c r="L2285" s="15">
        <v>1</v>
      </c>
      <c r="M2285" s="15" t="s">
        <v>15548</v>
      </c>
      <c r="N2285" s="15" t="s">
        <v>19247</v>
      </c>
      <c r="O2285" s="56">
        <v>45642</v>
      </c>
    </row>
    <row r="2286" spans="1:15" s="12" customFormat="1">
      <c r="A2286" s="56">
        <v>45642</v>
      </c>
      <c r="B2286" s="15" t="s">
        <v>17872</v>
      </c>
      <c r="C2286" s="15" t="s">
        <v>19103</v>
      </c>
      <c r="D2286" s="15">
        <v>7.9611000000000001</v>
      </c>
      <c r="E2286" s="56">
        <v>46757</v>
      </c>
      <c r="F2286" s="15">
        <v>100.0712</v>
      </c>
      <c r="G2286" s="15">
        <v>100.0712</v>
      </c>
      <c r="H2286" s="15">
        <v>7.94</v>
      </c>
      <c r="I2286" s="15">
        <v>2500</v>
      </c>
      <c r="J2286" s="15" t="s">
        <v>17426</v>
      </c>
      <c r="K2286" s="15" t="s">
        <v>23</v>
      </c>
      <c r="L2286" s="15">
        <v>1</v>
      </c>
      <c r="M2286" s="15" t="s">
        <v>15548</v>
      </c>
      <c r="N2286" s="15" t="s">
        <v>19104</v>
      </c>
      <c r="O2286" s="56">
        <v>45642</v>
      </c>
    </row>
    <row r="2287" spans="1:15" s="12" customFormat="1">
      <c r="A2287" s="56">
        <v>45642</v>
      </c>
      <c r="B2287" s="15" t="s">
        <v>18159</v>
      </c>
      <c r="C2287" s="15" t="s">
        <v>19000</v>
      </c>
      <c r="D2287" s="15">
        <v>7.9</v>
      </c>
      <c r="E2287" s="56">
        <v>46629</v>
      </c>
      <c r="F2287" s="15">
        <v>100.2927</v>
      </c>
      <c r="G2287" s="15">
        <v>100.2927</v>
      </c>
      <c r="H2287" s="15">
        <v>7.75</v>
      </c>
      <c r="I2287" s="15">
        <v>500</v>
      </c>
      <c r="J2287" s="15" t="s">
        <v>17426</v>
      </c>
      <c r="K2287" s="15" t="s">
        <v>23</v>
      </c>
      <c r="L2287" s="15">
        <v>1</v>
      </c>
      <c r="M2287" s="15" t="s">
        <v>15548</v>
      </c>
      <c r="N2287" s="15" t="s">
        <v>19001</v>
      </c>
      <c r="O2287" s="56">
        <v>45642</v>
      </c>
    </row>
    <row r="2288" spans="1:15" s="12" customFormat="1">
      <c r="A2288" s="56">
        <v>45642</v>
      </c>
      <c r="B2288" s="15" t="s">
        <v>19199</v>
      </c>
      <c r="C2288" s="15" t="s">
        <v>10831</v>
      </c>
      <c r="D2288" s="15">
        <v>8.0500000000000007</v>
      </c>
      <c r="E2288" s="56">
        <v>49226</v>
      </c>
      <c r="F2288" s="15">
        <v>100.34</v>
      </c>
      <c r="G2288" s="15">
        <v>100.34</v>
      </c>
      <c r="H2288" s="15">
        <v>7.95</v>
      </c>
      <c r="I2288" s="15">
        <v>500</v>
      </c>
      <c r="J2288" s="15" t="s">
        <v>17426</v>
      </c>
      <c r="K2288" s="15" t="s">
        <v>23</v>
      </c>
      <c r="L2288" s="15">
        <v>1</v>
      </c>
      <c r="M2288" s="15" t="s">
        <v>15548</v>
      </c>
      <c r="N2288" s="15" t="s">
        <v>19200</v>
      </c>
      <c r="O2288" s="56">
        <v>45642</v>
      </c>
    </row>
    <row r="2289" spans="1:15" s="12" customFormat="1">
      <c r="A2289" s="56">
        <v>45642</v>
      </c>
      <c r="B2289" s="15" t="s">
        <v>17885</v>
      </c>
      <c r="C2289" s="15" t="s">
        <v>17886</v>
      </c>
      <c r="D2289" s="15">
        <v>11.25</v>
      </c>
      <c r="E2289" s="56">
        <v>45780</v>
      </c>
      <c r="F2289" s="15">
        <v>99.42</v>
      </c>
      <c r="G2289" s="15">
        <v>99.42</v>
      </c>
      <c r="H2289" s="15">
        <v>12.013199999999999</v>
      </c>
      <c r="I2289" s="15">
        <v>380</v>
      </c>
      <c r="J2289" s="15" t="s">
        <v>17426</v>
      </c>
      <c r="K2289" s="15" t="s">
        <v>23</v>
      </c>
      <c r="L2289" s="15">
        <v>1</v>
      </c>
      <c r="M2289" s="15" t="s">
        <v>15548</v>
      </c>
      <c r="N2289" s="15" t="s">
        <v>18164</v>
      </c>
      <c r="O2289" s="56">
        <v>45642</v>
      </c>
    </row>
    <row r="2290" spans="1:15" s="12" customFormat="1">
      <c r="A2290" s="56">
        <v>45642</v>
      </c>
      <c r="B2290" s="15" t="s">
        <v>142</v>
      </c>
      <c r="C2290" s="15" t="s">
        <v>13888</v>
      </c>
      <c r="D2290" s="15">
        <v>7.72</v>
      </c>
      <c r="E2290" s="56">
        <v>49190</v>
      </c>
      <c r="F2290" s="15">
        <v>100.45</v>
      </c>
      <c r="G2290" s="15">
        <v>100.45</v>
      </c>
      <c r="H2290" s="15">
        <v>7.64</v>
      </c>
      <c r="I2290" s="15">
        <v>1500</v>
      </c>
      <c r="J2290" s="15" t="s">
        <v>17426</v>
      </c>
      <c r="K2290" s="15" t="s">
        <v>23</v>
      </c>
      <c r="L2290" s="15">
        <v>1</v>
      </c>
      <c r="M2290" s="15" t="s">
        <v>15548</v>
      </c>
      <c r="N2290" s="15" t="s">
        <v>19248</v>
      </c>
      <c r="O2290" s="56">
        <v>45642</v>
      </c>
    </row>
    <row r="2291" spans="1:15" s="12" customFormat="1">
      <c r="A2291" s="56">
        <v>45642</v>
      </c>
      <c r="B2291" s="15" t="s">
        <v>17889</v>
      </c>
      <c r="C2291" s="15" t="s">
        <v>19249</v>
      </c>
      <c r="D2291" s="15">
        <v>8.6300000000000008</v>
      </c>
      <c r="E2291" s="56">
        <v>47938</v>
      </c>
      <c r="F2291" s="15">
        <v>100.05</v>
      </c>
      <c r="G2291" s="15">
        <v>100.05</v>
      </c>
      <c r="H2291" s="15">
        <v>8.9</v>
      </c>
      <c r="I2291" s="15">
        <v>3000</v>
      </c>
      <c r="J2291" s="15" t="s">
        <v>17426</v>
      </c>
      <c r="K2291" s="15" t="s">
        <v>23</v>
      </c>
      <c r="L2291" s="15">
        <v>2</v>
      </c>
      <c r="M2291" s="15" t="s">
        <v>15548</v>
      </c>
      <c r="N2291" s="15" t="s">
        <v>19250</v>
      </c>
      <c r="O2291" s="56">
        <v>45642</v>
      </c>
    </row>
    <row r="2292" spans="1:15" s="12" customFormat="1">
      <c r="A2292" s="56">
        <v>45642</v>
      </c>
      <c r="B2292" s="15" t="s">
        <v>17889</v>
      </c>
      <c r="C2292" s="15" t="s">
        <v>19251</v>
      </c>
      <c r="D2292" s="15">
        <v>8.6300000000000008</v>
      </c>
      <c r="E2292" s="56">
        <v>47571</v>
      </c>
      <c r="F2292" s="15">
        <v>100.05</v>
      </c>
      <c r="G2292" s="15">
        <v>100.05</v>
      </c>
      <c r="H2292" s="15">
        <v>8.89</v>
      </c>
      <c r="I2292" s="15">
        <v>2000</v>
      </c>
      <c r="J2292" s="15" t="s">
        <v>17426</v>
      </c>
      <c r="K2292" s="15" t="s">
        <v>23</v>
      </c>
      <c r="L2292" s="15">
        <v>2</v>
      </c>
      <c r="M2292" s="15" t="s">
        <v>15548</v>
      </c>
      <c r="N2292" s="15" t="s">
        <v>19252</v>
      </c>
      <c r="O2292" s="56">
        <v>45642</v>
      </c>
    </row>
    <row r="2293" spans="1:15" s="12" customFormat="1">
      <c r="A2293" s="56">
        <v>45642</v>
      </c>
      <c r="B2293" s="15" t="s">
        <v>17889</v>
      </c>
      <c r="C2293" s="15" t="s">
        <v>18552</v>
      </c>
      <c r="D2293" s="15">
        <v>8.89</v>
      </c>
      <c r="E2293" s="56">
        <v>47920</v>
      </c>
      <c r="F2293" s="15">
        <v>100</v>
      </c>
      <c r="G2293" s="15">
        <v>99.974999999999994</v>
      </c>
      <c r="H2293" s="15">
        <v>9.1921999999999997</v>
      </c>
      <c r="I2293" s="15">
        <v>100</v>
      </c>
      <c r="J2293" s="15" t="s">
        <v>17426</v>
      </c>
      <c r="K2293" s="15" t="s">
        <v>23</v>
      </c>
      <c r="L2293" s="15">
        <v>2</v>
      </c>
      <c r="M2293" s="15" t="s">
        <v>15548</v>
      </c>
      <c r="N2293" s="15" t="s">
        <v>18553</v>
      </c>
      <c r="O2293" s="56">
        <v>45642</v>
      </c>
    </row>
    <row r="2294" spans="1:15" s="12" customFormat="1">
      <c r="A2294" s="56">
        <v>45642</v>
      </c>
      <c r="B2294" s="15" t="s">
        <v>190</v>
      </c>
      <c r="C2294" s="15" t="s">
        <v>15448</v>
      </c>
      <c r="D2294" s="15">
        <v>7.8460999999999999</v>
      </c>
      <c r="E2294" s="56">
        <v>46822</v>
      </c>
      <c r="F2294" s="15">
        <v>100</v>
      </c>
      <c r="G2294" s="15">
        <v>99.997</v>
      </c>
      <c r="H2294" s="15">
        <v>7.86</v>
      </c>
      <c r="I2294" s="15">
        <v>25000</v>
      </c>
      <c r="J2294" s="15" t="s">
        <v>17426</v>
      </c>
      <c r="K2294" s="15" t="s">
        <v>23</v>
      </c>
      <c r="L2294" s="15">
        <v>5</v>
      </c>
      <c r="M2294" s="15" t="s">
        <v>15548</v>
      </c>
      <c r="N2294" s="15" t="s">
        <v>19253</v>
      </c>
      <c r="O2294" s="56">
        <v>45642</v>
      </c>
    </row>
    <row r="2295" spans="1:15" s="12" customFormat="1">
      <c r="A2295" s="56">
        <v>45642</v>
      </c>
      <c r="B2295" s="15" t="s">
        <v>18165</v>
      </c>
      <c r="C2295" s="15" t="s">
        <v>3560</v>
      </c>
      <c r="D2295" s="15">
        <v>6.65</v>
      </c>
      <c r="E2295" s="56">
        <v>47779</v>
      </c>
      <c r="F2295" s="15">
        <v>97.101100000000002</v>
      </c>
      <c r="G2295" s="15">
        <v>97.046499999999995</v>
      </c>
      <c r="H2295" s="15">
        <v>7.2779999999999996</v>
      </c>
      <c r="I2295" s="15">
        <v>12700</v>
      </c>
      <c r="J2295" s="15" t="s">
        <v>17426</v>
      </c>
      <c r="K2295" s="15" t="s">
        <v>23</v>
      </c>
      <c r="L2295" s="15">
        <v>3</v>
      </c>
      <c r="M2295" s="15" t="s">
        <v>15548</v>
      </c>
      <c r="N2295" s="15" t="s">
        <v>19202</v>
      </c>
      <c r="O2295" s="56">
        <v>45642</v>
      </c>
    </row>
    <row r="2296" spans="1:15" s="12" customFormat="1">
      <c r="A2296" s="56">
        <v>45642</v>
      </c>
      <c r="B2296" s="15" t="s">
        <v>17906</v>
      </c>
      <c r="C2296" s="15" t="s">
        <v>17907</v>
      </c>
      <c r="D2296" s="15">
        <v>10.75</v>
      </c>
      <c r="E2296" s="56">
        <v>46205</v>
      </c>
      <c r="F2296" s="15">
        <v>98.364599999999996</v>
      </c>
      <c r="G2296" s="15">
        <v>98.577100000000002</v>
      </c>
      <c r="H2296" s="15">
        <v>12.425000000000001</v>
      </c>
      <c r="I2296" s="15">
        <v>2</v>
      </c>
      <c r="J2296" s="15" t="s">
        <v>17426</v>
      </c>
      <c r="K2296" s="15" t="s">
        <v>23</v>
      </c>
      <c r="L2296" s="15">
        <v>2</v>
      </c>
      <c r="M2296" s="15" t="s">
        <v>15548</v>
      </c>
      <c r="N2296" s="15" t="s">
        <v>17908</v>
      </c>
      <c r="O2296" s="56">
        <v>45642</v>
      </c>
    </row>
    <row r="2297" spans="1:15" s="12" customFormat="1">
      <c r="A2297" s="56">
        <v>45642</v>
      </c>
      <c r="B2297" s="15" t="s">
        <v>17912</v>
      </c>
      <c r="C2297" s="15" t="s">
        <v>17913</v>
      </c>
      <c r="D2297" s="15">
        <v>0</v>
      </c>
      <c r="E2297" s="56">
        <v>46170</v>
      </c>
      <c r="F2297" s="15">
        <v>100</v>
      </c>
      <c r="G2297" s="15">
        <v>100</v>
      </c>
      <c r="H2297" s="15">
        <v>17.23</v>
      </c>
      <c r="I2297" s="15">
        <v>100</v>
      </c>
      <c r="J2297" s="15" t="s">
        <v>17426</v>
      </c>
      <c r="K2297" s="15" t="s">
        <v>23</v>
      </c>
      <c r="L2297" s="15">
        <v>1</v>
      </c>
      <c r="M2297" s="15" t="s">
        <v>17433</v>
      </c>
      <c r="N2297" s="15" t="s">
        <v>17914</v>
      </c>
      <c r="O2297" s="56">
        <v>45642</v>
      </c>
    </row>
    <row r="2298" spans="1:15" s="12" customFormat="1">
      <c r="A2298" s="56">
        <v>45642</v>
      </c>
      <c r="B2298" s="15" t="s">
        <v>17915</v>
      </c>
      <c r="C2298" s="15" t="s">
        <v>19111</v>
      </c>
      <c r="D2298" s="15">
        <v>7.95</v>
      </c>
      <c r="E2298" s="56">
        <v>46899</v>
      </c>
      <c r="F2298" s="15">
        <v>100.2884</v>
      </c>
      <c r="G2298" s="15">
        <v>100.2884</v>
      </c>
      <c r="H2298" s="15">
        <v>7.82</v>
      </c>
      <c r="I2298" s="15">
        <v>10</v>
      </c>
      <c r="J2298" s="15" t="s">
        <v>17426</v>
      </c>
      <c r="K2298" s="15" t="s">
        <v>23</v>
      </c>
      <c r="L2298" s="15">
        <v>1</v>
      </c>
      <c r="M2298" s="15" t="s">
        <v>15548</v>
      </c>
      <c r="N2298" s="15" t="s">
        <v>19112</v>
      </c>
      <c r="O2298" s="56">
        <v>45642</v>
      </c>
    </row>
    <row r="2299" spans="1:15" s="12" customFormat="1">
      <c r="A2299" s="56">
        <v>45642</v>
      </c>
      <c r="B2299" s="15" t="s">
        <v>17922</v>
      </c>
      <c r="C2299" s="15" t="s">
        <v>17928</v>
      </c>
      <c r="D2299" s="15">
        <v>10.5</v>
      </c>
      <c r="E2299" s="56">
        <v>46290</v>
      </c>
      <c r="F2299" s="15">
        <v>100.1889</v>
      </c>
      <c r="G2299" s="15">
        <v>100.1889</v>
      </c>
      <c r="H2299" s="15">
        <v>10.32</v>
      </c>
      <c r="I2299" s="15">
        <v>7.76</v>
      </c>
      <c r="J2299" s="15" t="s">
        <v>17426</v>
      </c>
      <c r="K2299" s="15" t="s">
        <v>23</v>
      </c>
      <c r="L2299" s="15">
        <v>1</v>
      </c>
      <c r="M2299" s="15" t="s">
        <v>15548</v>
      </c>
      <c r="N2299" s="15" t="s">
        <v>17929</v>
      </c>
      <c r="O2299" s="56">
        <v>45642</v>
      </c>
    </row>
    <row r="2300" spans="1:15" s="12" customFormat="1">
      <c r="A2300" s="56">
        <v>45642</v>
      </c>
      <c r="B2300" s="15" t="s">
        <v>17922</v>
      </c>
      <c r="C2300" s="15" t="s">
        <v>17934</v>
      </c>
      <c r="D2300" s="15">
        <v>10.15</v>
      </c>
      <c r="E2300" s="56">
        <v>46626</v>
      </c>
      <c r="F2300" s="15">
        <v>99.870099999999994</v>
      </c>
      <c r="G2300" s="15">
        <v>99.914599999999993</v>
      </c>
      <c r="H2300" s="15">
        <v>10.452500000000001</v>
      </c>
      <c r="I2300" s="15">
        <v>33</v>
      </c>
      <c r="J2300" s="15" t="s">
        <v>17426</v>
      </c>
      <c r="K2300" s="15" t="s">
        <v>23</v>
      </c>
      <c r="L2300" s="15">
        <v>2</v>
      </c>
      <c r="M2300" s="15" t="s">
        <v>15548</v>
      </c>
      <c r="N2300" s="15" t="s">
        <v>17935</v>
      </c>
      <c r="O2300" s="56">
        <v>45642</v>
      </c>
    </row>
    <row r="2301" spans="1:15" s="12" customFormat="1">
      <c r="A2301" s="56">
        <v>45642</v>
      </c>
      <c r="B2301" s="15" t="s">
        <v>18176</v>
      </c>
      <c r="C2301" s="15" t="s">
        <v>18758</v>
      </c>
      <c r="D2301" s="15">
        <v>9.6176999999999992</v>
      </c>
      <c r="E2301" s="56">
        <v>46135</v>
      </c>
      <c r="F2301" s="15">
        <v>99.829800000000006</v>
      </c>
      <c r="G2301" s="15">
        <v>99.814800000000005</v>
      </c>
      <c r="H2301" s="15">
        <v>9.9849999999999994</v>
      </c>
      <c r="I2301" s="15">
        <v>48</v>
      </c>
      <c r="J2301" s="15" t="s">
        <v>17426</v>
      </c>
      <c r="K2301" s="15" t="s">
        <v>23</v>
      </c>
      <c r="L2301" s="15">
        <v>2</v>
      </c>
      <c r="M2301" s="15" t="s">
        <v>15548</v>
      </c>
      <c r="N2301" s="15" t="s">
        <v>18759</v>
      </c>
      <c r="O2301" s="56">
        <v>45642</v>
      </c>
    </row>
    <row r="2302" spans="1:15" s="12" customFormat="1">
      <c r="A2302" s="56">
        <v>45642</v>
      </c>
      <c r="B2302" s="15" t="s">
        <v>18179</v>
      </c>
      <c r="C2302" s="15" t="s">
        <v>19254</v>
      </c>
      <c r="D2302" s="15">
        <v>8.3773999999999997</v>
      </c>
      <c r="E2302" s="56">
        <v>46559</v>
      </c>
      <c r="F2302" s="15">
        <v>101.3048</v>
      </c>
      <c r="G2302" s="15">
        <v>101.3048</v>
      </c>
      <c r="H2302" s="15">
        <v>7.75</v>
      </c>
      <c r="I2302" s="15">
        <v>1000</v>
      </c>
      <c r="J2302" s="15" t="s">
        <v>17426</v>
      </c>
      <c r="K2302" s="15" t="s">
        <v>23</v>
      </c>
      <c r="L2302" s="15">
        <v>1</v>
      </c>
      <c r="M2302" s="15" t="s">
        <v>15548</v>
      </c>
      <c r="N2302" s="15" t="s">
        <v>19255</v>
      </c>
      <c r="O2302" s="56">
        <v>45642</v>
      </c>
    </row>
    <row r="2303" spans="1:15" s="12" customFormat="1">
      <c r="A2303" s="56">
        <v>45643</v>
      </c>
      <c r="B2303" s="15" t="s">
        <v>17424</v>
      </c>
      <c r="C2303" s="15" t="s">
        <v>17425</v>
      </c>
      <c r="D2303" s="15">
        <v>13.5</v>
      </c>
      <c r="E2303" s="56">
        <v>46405</v>
      </c>
      <c r="F2303" s="15">
        <v>100.08</v>
      </c>
      <c r="G2303" s="15">
        <v>100.0633</v>
      </c>
      <c r="H2303" s="15">
        <v>14.329800000000001</v>
      </c>
      <c r="I2303" s="15">
        <v>480</v>
      </c>
      <c r="J2303" s="15" t="s">
        <v>17426</v>
      </c>
      <c r="K2303" s="15" t="s">
        <v>23</v>
      </c>
      <c r="L2303" s="15">
        <v>3</v>
      </c>
      <c r="M2303" s="15" t="s">
        <v>15548</v>
      </c>
      <c r="N2303" s="15" t="s">
        <v>17427</v>
      </c>
      <c r="O2303" s="56">
        <v>45643</v>
      </c>
    </row>
    <row r="2304" spans="1:15" s="12" customFormat="1">
      <c r="A2304" s="56">
        <v>45643</v>
      </c>
      <c r="B2304" s="15" t="s">
        <v>18182</v>
      </c>
      <c r="C2304" s="15" t="s">
        <v>17428</v>
      </c>
      <c r="D2304" s="15">
        <v>12.9</v>
      </c>
      <c r="E2304" s="56">
        <v>46295</v>
      </c>
      <c r="F2304" s="15">
        <v>104</v>
      </c>
      <c r="G2304" s="15">
        <v>104</v>
      </c>
      <c r="H2304" s="15">
        <v>10.336399999999999</v>
      </c>
      <c r="I2304" s="15">
        <v>10</v>
      </c>
      <c r="J2304" s="15" t="s">
        <v>17426</v>
      </c>
      <c r="K2304" s="15" t="s">
        <v>23</v>
      </c>
      <c r="L2304" s="15">
        <v>1</v>
      </c>
      <c r="M2304" s="15" t="s">
        <v>15548</v>
      </c>
      <c r="N2304" s="15" t="s">
        <v>18569</v>
      </c>
      <c r="O2304" s="56">
        <v>45643</v>
      </c>
    </row>
    <row r="2305" spans="1:15" s="12" customFormat="1">
      <c r="A2305" s="56">
        <v>45643</v>
      </c>
      <c r="B2305" s="15" t="s">
        <v>19126</v>
      </c>
      <c r="C2305" s="15" t="s">
        <v>10480</v>
      </c>
      <c r="D2305" s="15">
        <v>7.7</v>
      </c>
      <c r="E2305" s="56">
        <v>45775</v>
      </c>
      <c r="F2305" s="15">
        <v>99.859899999999996</v>
      </c>
      <c r="G2305" s="15">
        <v>99.859899999999996</v>
      </c>
      <c r="H2305" s="15">
        <v>7.72</v>
      </c>
      <c r="I2305" s="15">
        <v>10500</v>
      </c>
      <c r="J2305" s="15" t="s">
        <v>17426</v>
      </c>
      <c r="K2305" s="15" t="s">
        <v>23</v>
      </c>
      <c r="L2305" s="15">
        <v>1</v>
      </c>
      <c r="M2305" s="15" t="s">
        <v>15548</v>
      </c>
      <c r="N2305" s="15" t="s">
        <v>19256</v>
      </c>
      <c r="O2305" s="56">
        <v>45643</v>
      </c>
    </row>
    <row r="2306" spans="1:15" s="12" customFormat="1">
      <c r="A2306" s="56">
        <v>45643</v>
      </c>
      <c r="B2306" s="15" t="s">
        <v>18183</v>
      </c>
      <c r="C2306" s="15" t="s">
        <v>18185</v>
      </c>
      <c r="D2306" s="15">
        <v>10.32</v>
      </c>
      <c r="E2306" s="56">
        <v>46981</v>
      </c>
      <c r="F2306" s="15">
        <v>102.35</v>
      </c>
      <c r="G2306" s="15">
        <v>102.35</v>
      </c>
      <c r="H2306" s="15">
        <v>9.82</v>
      </c>
      <c r="I2306" s="15">
        <v>10</v>
      </c>
      <c r="J2306" s="15" t="s">
        <v>17426</v>
      </c>
      <c r="K2306" s="15" t="s">
        <v>23</v>
      </c>
      <c r="L2306" s="15">
        <v>1</v>
      </c>
      <c r="M2306" s="15" t="s">
        <v>15548</v>
      </c>
      <c r="N2306" s="15" t="s">
        <v>19128</v>
      </c>
      <c r="O2306" s="56">
        <v>45643</v>
      </c>
    </row>
    <row r="2307" spans="1:15" s="12" customFormat="1">
      <c r="A2307" s="56">
        <v>45643</v>
      </c>
      <c r="B2307" s="15" t="s">
        <v>17438</v>
      </c>
      <c r="C2307" s="15" t="s">
        <v>17439</v>
      </c>
      <c r="D2307" s="15">
        <v>10.029999999999999</v>
      </c>
      <c r="E2307" s="56">
        <v>45906</v>
      </c>
      <c r="F2307" s="15">
        <v>100.4457</v>
      </c>
      <c r="G2307" s="15">
        <v>100.4457</v>
      </c>
      <c r="H2307" s="15">
        <v>9.8000000000000007</v>
      </c>
      <c r="I2307" s="15">
        <v>1.5</v>
      </c>
      <c r="J2307" s="15" t="s">
        <v>17426</v>
      </c>
      <c r="K2307" s="15" t="s">
        <v>23</v>
      </c>
      <c r="L2307" s="15">
        <v>1</v>
      </c>
      <c r="M2307" s="15" t="s">
        <v>15548</v>
      </c>
      <c r="N2307" s="15" t="s">
        <v>17440</v>
      </c>
      <c r="O2307" s="56">
        <v>45643</v>
      </c>
    </row>
    <row r="2308" spans="1:15" s="12" customFormat="1">
      <c r="A2308" s="56">
        <v>45643</v>
      </c>
      <c r="B2308" s="15" t="s">
        <v>17442</v>
      </c>
      <c r="C2308" s="15" t="s">
        <v>19257</v>
      </c>
      <c r="D2308" s="15">
        <v>11.75</v>
      </c>
      <c r="E2308" s="56">
        <v>45734</v>
      </c>
      <c r="F2308" s="15">
        <v>33.317799999999998</v>
      </c>
      <c r="G2308" s="15">
        <v>33.317799999999998</v>
      </c>
      <c r="H2308" s="15">
        <v>12.49</v>
      </c>
      <c r="I2308" s="15">
        <v>40</v>
      </c>
      <c r="J2308" s="15" t="s">
        <v>17426</v>
      </c>
      <c r="K2308" s="15" t="s">
        <v>23</v>
      </c>
      <c r="L2308" s="15">
        <v>1</v>
      </c>
      <c r="M2308" s="15" t="s">
        <v>15548</v>
      </c>
      <c r="N2308" s="15" t="s">
        <v>19258</v>
      </c>
      <c r="O2308" s="56">
        <v>45643</v>
      </c>
    </row>
    <row r="2309" spans="1:15" s="12" customFormat="1">
      <c r="A2309" s="56">
        <v>45643</v>
      </c>
      <c r="B2309" s="15" t="s">
        <v>17442</v>
      </c>
      <c r="C2309" s="15" t="s">
        <v>19259</v>
      </c>
      <c r="D2309" s="15">
        <v>12.13</v>
      </c>
      <c r="E2309" s="56">
        <v>45966</v>
      </c>
      <c r="F2309" s="15">
        <v>100.33199999999999</v>
      </c>
      <c r="G2309" s="15">
        <v>100.33199999999999</v>
      </c>
      <c r="H2309" s="15">
        <v>12.5</v>
      </c>
      <c r="I2309" s="15">
        <v>32</v>
      </c>
      <c r="J2309" s="15" t="s">
        <v>17426</v>
      </c>
      <c r="K2309" s="15" t="s">
        <v>23</v>
      </c>
      <c r="L2309" s="15">
        <v>1</v>
      </c>
      <c r="M2309" s="15" t="s">
        <v>15548</v>
      </c>
      <c r="N2309" s="15" t="s">
        <v>19260</v>
      </c>
      <c r="O2309" s="56">
        <v>45643</v>
      </c>
    </row>
    <row r="2310" spans="1:15" s="12" customFormat="1">
      <c r="A2310" s="56">
        <v>45643</v>
      </c>
      <c r="B2310" s="15" t="s">
        <v>17442</v>
      </c>
      <c r="C2310" s="15" t="s">
        <v>17443</v>
      </c>
      <c r="D2310" s="15">
        <v>10.9</v>
      </c>
      <c r="E2310" s="56">
        <v>46108</v>
      </c>
      <c r="F2310" s="15">
        <v>99.960400000000007</v>
      </c>
      <c r="G2310" s="15">
        <v>99.431700000000006</v>
      </c>
      <c r="H2310" s="15">
        <v>12</v>
      </c>
      <c r="I2310" s="15">
        <v>6</v>
      </c>
      <c r="J2310" s="15" t="s">
        <v>17426</v>
      </c>
      <c r="K2310" s="15" t="s">
        <v>23</v>
      </c>
      <c r="L2310" s="15">
        <v>5</v>
      </c>
      <c r="M2310" s="15" t="s">
        <v>15548</v>
      </c>
      <c r="N2310" s="15" t="s">
        <v>17444</v>
      </c>
      <c r="O2310" s="56">
        <v>45643</v>
      </c>
    </row>
    <row r="2311" spans="1:15" s="12" customFormat="1">
      <c r="A2311" s="56">
        <v>45643</v>
      </c>
      <c r="B2311" s="15" t="s">
        <v>17442</v>
      </c>
      <c r="C2311" s="15" t="s">
        <v>17445</v>
      </c>
      <c r="D2311" s="15">
        <v>10.9</v>
      </c>
      <c r="E2311" s="56">
        <v>46148</v>
      </c>
      <c r="F2311" s="15">
        <v>99.325400000000002</v>
      </c>
      <c r="G2311" s="15">
        <v>99.755499999999998</v>
      </c>
      <c r="H2311" s="15">
        <v>11.675000000000001</v>
      </c>
      <c r="I2311" s="15">
        <v>22</v>
      </c>
      <c r="J2311" s="15" t="s">
        <v>17426</v>
      </c>
      <c r="K2311" s="15" t="s">
        <v>23</v>
      </c>
      <c r="L2311" s="15">
        <v>11</v>
      </c>
      <c r="M2311" s="15" t="s">
        <v>15548</v>
      </c>
      <c r="N2311" s="15" t="s">
        <v>17446</v>
      </c>
      <c r="O2311" s="56">
        <v>45643</v>
      </c>
    </row>
    <row r="2312" spans="1:15" s="12" customFormat="1">
      <c r="A2312" s="56">
        <v>45643</v>
      </c>
      <c r="B2312" s="15" t="s">
        <v>17960</v>
      </c>
      <c r="C2312" s="15" t="s">
        <v>11823</v>
      </c>
      <c r="D2312" s="15">
        <v>8.27</v>
      </c>
      <c r="E2312" s="56">
        <v>45694</v>
      </c>
      <c r="F2312" s="15">
        <v>100.0746</v>
      </c>
      <c r="G2312" s="15">
        <v>100.0746</v>
      </c>
      <c r="H2312" s="15">
        <v>7.3699000000000003</v>
      </c>
      <c r="I2312" s="15">
        <v>8500</v>
      </c>
      <c r="J2312" s="15" t="s">
        <v>17426</v>
      </c>
      <c r="K2312" s="15" t="s">
        <v>23</v>
      </c>
      <c r="L2312" s="15">
        <v>1</v>
      </c>
      <c r="M2312" s="15" t="s">
        <v>15548</v>
      </c>
      <c r="N2312" s="15" t="s">
        <v>18186</v>
      </c>
      <c r="O2312" s="56">
        <v>45643</v>
      </c>
    </row>
    <row r="2313" spans="1:15" s="12" customFormat="1">
      <c r="A2313" s="56">
        <v>45643</v>
      </c>
      <c r="B2313" s="15" t="s">
        <v>17447</v>
      </c>
      <c r="C2313" s="15" t="s">
        <v>11389</v>
      </c>
      <c r="D2313" s="15">
        <v>7.89</v>
      </c>
      <c r="E2313" s="56">
        <v>47573</v>
      </c>
      <c r="F2313" s="15">
        <v>102.49</v>
      </c>
      <c r="G2313" s="15">
        <v>102.464</v>
      </c>
      <c r="H2313" s="15">
        <v>7.2949999999999999</v>
      </c>
      <c r="I2313" s="15">
        <v>2000</v>
      </c>
      <c r="J2313" s="15" t="s">
        <v>17426</v>
      </c>
      <c r="K2313" s="15" t="s">
        <v>23</v>
      </c>
      <c r="L2313" s="15">
        <v>2</v>
      </c>
      <c r="M2313" s="15" t="s">
        <v>15548</v>
      </c>
      <c r="N2313" s="15" t="s">
        <v>19261</v>
      </c>
      <c r="O2313" s="56">
        <v>45643</v>
      </c>
    </row>
    <row r="2314" spans="1:15" s="12" customFormat="1">
      <c r="A2314" s="56">
        <v>45643</v>
      </c>
      <c r="B2314" s="15" t="s">
        <v>17960</v>
      </c>
      <c r="C2314" s="15" t="s">
        <v>8826</v>
      </c>
      <c r="D2314" s="15">
        <v>6.92</v>
      </c>
      <c r="E2314" s="56">
        <v>48293</v>
      </c>
      <c r="F2314" s="15">
        <v>97.950900000000004</v>
      </c>
      <c r="G2314" s="15">
        <v>97.950900000000004</v>
      </c>
      <c r="H2314" s="15">
        <v>7.28</v>
      </c>
      <c r="I2314" s="15">
        <v>2500</v>
      </c>
      <c r="J2314" s="15" t="s">
        <v>17426</v>
      </c>
      <c r="K2314" s="15" t="s">
        <v>23</v>
      </c>
      <c r="L2314" s="15">
        <v>1</v>
      </c>
      <c r="M2314" s="15" t="s">
        <v>15548</v>
      </c>
      <c r="N2314" s="15" t="s">
        <v>19020</v>
      </c>
      <c r="O2314" s="56">
        <v>45643</v>
      </c>
    </row>
    <row r="2315" spans="1:15" s="12" customFormat="1">
      <c r="A2315" s="56">
        <v>45643</v>
      </c>
      <c r="B2315" s="15" t="s">
        <v>17447</v>
      </c>
      <c r="C2315" s="15" t="s">
        <v>3840</v>
      </c>
      <c r="D2315" s="15">
        <v>7.64</v>
      </c>
      <c r="E2315" s="56">
        <v>46507</v>
      </c>
      <c r="F2315" s="15">
        <v>100.25020000000001</v>
      </c>
      <c r="G2315" s="15">
        <v>100.25020000000001</v>
      </c>
      <c r="H2315" s="15">
        <v>7.49</v>
      </c>
      <c r="I2315" s="15">
        <v>5000</v>
      </c>
      <c r="J2315" s="15" t="s">
        <v>17426</v>
      </c>
      <c r="K2315" s="15" t="s">
        <v>23</v>
      </c>
      <c r="L2315" s="15">
        <v>1</v>
      </c>
      <c r="M2315" s="15" t="s">
        <v>15548</v>
      </c>
      <c r="N2315" s="15" t="s">
        <v>17448</v>
      </c>
      <c r="O2315" s="56">
        <v>45643</v>
      </c>
    </row>
    <row r="2316" spans="1:15" s="12" customFormat="1">
      <c r="A2316" s="56">
        <v>45643</v>
      </c>
      <c r="B2316" s="15" t="s">
        <v>17447</v>
      </c>
      <c r="C2316" s="15" t="s">
        <v>13907</v>
      </c>
      <c r="D2316" s="15">
        <v>0</v>
      </c>
      <c r="E2316" s="56">
        <v>49251</v>
      </c>
      <c r="F2316" s="15">
        <v>54.875999999999998</v>
      </c>
      <c r="G2316" s="15">
        <v>54.875999999999998</v>
      </c>
      <c r="H2316" s="15">
        <v>6.25</v>
      </c>
      <c r="I2316" s="15">
        <v>700</v>
      </c>
      <c r="J2316" s="15" t="s">
        <v>17426</v>
      </c>
      <c r="K2316" s="15" t="s">
        <v>23</v>
      </c>
      <c r="L2316" s="15">
        <v>1</v>
      </c>
      <c r="M2316" s="15" t="s">
        <v>15548</v>
      </c>
      <c r="N2316" s="15" t="s">
        <v>17450</v>
      </c>
      <c r="O2316" s="56">
        <v>45643</v>
      </c>
    </row>
    <row r="2317" spans="1:15" s="12" customFormat="1">
      <c r="A2317" s="56">
        <v>45643</v>
      </c>
      <c r="B2317" s="15" t="s">
        <v>17447</v>
      </c>
      <c r="C2317" s="15" t="s">
        <v>269</v>
      </c>
      <c r="D2317" s="15">
        <v>7.09</v>
      </c>
      <c r="E2317" s="56">
        <v>51104</v>
      </c>
      <c r="F2317" s="15">
        <v>100.09</v>
      </c>
      <c r="G2317" s="15">
        <v>100.09</v>
      </c>
      <c r="H2317" s="15">
        <v>7.0719000000000003</v>
      </c>
      <c r="I2317" s="15">
        <v>2500</v>
      </c>
      <c r="J2317" s="15" t="s">
        <v>17426</v>
      </c>
      <c r="K2317" s="15" t="s">
        <v>23</v>
      </c>
      <c r="L2317" s="15">
        <v>1</v>
      </c>
      <c r="M2317" s="15" t="s">
        <v>15548</v>
      </c>
      <c r="N2317" s="15" t="s">
        <v>17451</v>
      </c>
      <c r="O2317" s="56">
        <v>45643</v>
      </c>
    </row>
    <row r="2318" spans="1:15" s="12" customFormat="1">
      <c r="A2318" s="56">
        <v>45643</v>
      </c>
      <c r="B2318" s="15" t="s">
        <v>17447</v>
      </c>
      <c r="C2318" s="15" t="s">
        <v>268</v>
      </c>
      <c r="D2318" s="15">
        <v>7.34</v>
      </c>
      <c r="E2318" s="56">
        <v>47603</v>
      </c>
      <c r="F2318" s="15">
        <v>100.10769999999999</v>
      </c>
      <c r="G2318" s="15">
        <v>100.10769999999999</v>
      </c>
      <c r="H2318" s="15">
        <v>7.32</v>
      </c>
      <c r="I2318" s="15">
        <v>10000</v>
      </c>
      <c r="J2318" s="15" t="s">
        <v>17426</v>
      </c>
      <c r="K2318" s="15" t="s">
        <v>23</v>
      </c>
      <c r="L2318" s="15">
        <v>3</v>
      </c>
      <c r="M2318" s="15" t="s">
        <v>15548</v>
      </c>
      <c r="N2318" s="15" t="s">
        <v>17452</v>
      </c>
      <c r="O2318" s="56">
        <v>45643</v>
      </c>
    </row>
    <row r="2319" spans="1:15" s="12" customFormat="1">
      <c r="A2319" s="56">
        <v>45643</v>
      </c>
      <c r="B2319" s="15" t="s">
        <v>17881</v>
      </c>
      <c r="C2319" s="15" t="s">
        <v>16946</v>
      </c>
      <c r="D2319" s="15">
        <v>9.35</v>
      </c>
      <c r="E2319" s="56">
        <v>47190</v>
      </c>
      <c r="F2319" s="15">
        <v>104.78870000000001</v>
      </c>
      <c r="G2319" s="15">
        <v>104.78870000000001</v>
      </c>
      <c r="H2319" s="15">
        <v>7.95</v>
      </c>
      <c r="I2319" s="15">
        <v>400</v>
      </c>
      <c r="J2319" s="15" t="s">
        <v>17426</v>
      </c>
      <c r="K2319" s="15" t="s">
        <v>23</v>
      </c>
      <c r="L2319" s="15">
        <v>1</v>
      </c>
      <c r="M2319" s="15" t="s">
        <v>15548</v>
      </c>
      <c r="N2319" s="15" t="s">
        <v>19262</v>
      </c>
      <c r="O2319" s="56">
        <v>45643</v>
      </c>
    </row>
    <row r="2320" spans="1:15" s="12" customFormat="1">
      <c r="A2320" s="56">
        <v>45643</v>
      </c>
      <c r="B2320" s="15" t="s">
        <v>17881</v>
      </c>
      <c r="C2320" s="15" t="s">
        <v>16958</v>
      </c>
      <c r="D2320" s="15">
        <v>8.65</v>
      </c>
      <c r="E2320" s="56">
        <v>46379</v>
      </c>
      <c r="F2320" s="15">
        <v>101.4791</v>
      </c>
      <c r="G2320" s="15">
        <v>101.3974</v>
      </c>
      <c r="H2320" s="15">
        <v>7.875</v>
      </c>
      <c r="I2320" s="15">
        <v>2880</v>
      </c>
      <c r="J2320" s="15" t="s">
        <v>17426</v>
      </c>
      <c r="K2320" s="15" t="s">
        <v>23</v>
      </c>
      <c r="L2320" s="15">
        <v>3</v>
      </c>
      <c r="M2320" s="15" t="s">
        <v>15548</v>
      </c>
      <c r="N2320" s="15" t="s">
        <v>19263</v>
      </c>
      <c r="O2320" s="56">
        <v>45643</v>
      </c>
    </row>
    <row r="2321" spans="1:15" s="12" customFormat="1">
      <c r="A2321" s="56">
        <v>45643</v>
      </c>
      <c r="B2321" s="15" t="s">
        <v>17881</v>
      </c>
      <c r="C2321" s="15" t="s">
        <v>6672</v>
      </c>
      <c r="D2321" s="15">
        <v>7.75</v>
      </c>
      <c r="E2321" s="56">
        <v>45848</v>
      </c>
      <c r="F2321" s="15">
        <v>99.8857</v>
      </c>
      <c r="G2321" s="15">
        <v>99.816599999999994</v>
      </c>
      <c r="H2321" s="15">
        <v>7.8250000000000002</v>
      </c>
      <c r="I2321" s="15">
        <v>1000</v>
      </c>
      <c r="J2321" s="15" t="s">
        <v>17426</v>
      </c>
      <c r="K2321" s="15" t="s">
        <v>23</v>
      </c>
      <c r="L2321" s="15">
        <v>2</v>
      </c>
      <c r="M2321" s="15" t="s">
        <v>15548</v>
      </c>
      <c r="N2321" s="15" t="s">
        <v>19264</v>
      </c>
      <c r="O2321" s="56">
        <v>45643</v>
      </c>
    </row>
    <row r="2322" spans="1:15" s="12" customFormat="1">
      <c r="A2322" s="56">
        <v>45643</v>
      </c>
      <c r="B2322" s="15" t="s">
        <v>17462</v>
      </c>
      <c r="C2322" s="15" t="s">
        <v>17461</v>
      </c>
      <c r="D2322" s="15">
        <v>10.5</v>
      </c>
      <c r="E2322" s="56">
        <v>46264</v>
      </c>
      <c r="F2322" s="15">
        <v>98.638900000000007</v>
      </c>
      <c r="G2322" s="15">
        <v>98.638900000000007</v>
      </c>
      <c r="H2322" s="15">
        <v>12</v>
      </c>
      <c r="I2322" s="15">
        <v>3</v>
      </c>
      <c r="J2322" s="15" t="s">
        <v>17426</v>
      </c>
      <c r="K2322" s="15" t="s">
        <v>23</v>
      </c>
      <c r="L2322" s="15">
        <v>2</v>
      </c>
      <c r="M2322" s="15" t="s">
        <v>15548</v>
      </c>
      <c r="N2322" s="15" t="s">
        <v>17463</v>
      </c>
      <c r="O2322" s="56">
        <v>45643</v>
      </c>
    </row>
    <row r="2323" spans="1:15" s="12" customFormat="1">
      <c r="A2323" s="56">
        <v>45643</v>
      </c>
      <c r="B2323" s="15" t="s">
        <v>18202</v>
      </c>
      <c r="C2323" s="15" t="s">
        <v>18410</v>
      </c>
      <c r="D2323" s="15">
        <v>0</v>
      </c>
      <c r="E2323" s="56">
        <v>47114</v>
      </c>
      <c r="F2323" s="15">
        <v>100.27670000000001</v>
      </c>
      <c r="G2323" s="15">
        <v>100.27670000000001</v>
      </c>
      <c r="H2323" s="15">
        <v>9.91</v>
      </c>
      <c r="I2323" s="15">
        <v>20</v>
      </c>
      <c r="J2323" s="15" t="s">
        <v>17426</v>
      </c>
      <c r="K2323" s="15" t="s">
        <v>23</v>
      </c>
      <c r="L2323" s="15">
        <v>1</v>
      </c>
      <c r="M2323" s="15" t="s">
        <v>15548</v>
      </c>
      <c r="N2323" s="15" t="s">
        <v>18411</v>
      </c>
      <c r="O2323" s="56">
        <v>45643</v>
      </c>
    </row>
    <row r="2324" spans="1:15" s="12" customFormat="1">
      <c r="A2324" s="56">
        <v>45643</v>
      </c>
      <c r="B2324" s="15" t="s">
        <v>18202</v>
      </c>
      <c r="C2324" s="15" t="s">
        <v>18412</v>
      </c>
      <c r="D2324" s="15">
        <v>9.5</v>
      </c>
      <c r="E2324" s="56">
        <v>49179</v>
      </c>
      <c r="F2324" s="15">
        <v>100.16</v>
      </c>
      <c r="G2324" s="15">
        <v>100.16</v>
      </c>
      <c r="H2324" s="15">
        <v>9.4499999999999993</v>
      </c>
      <c r="I2324" s="15">
        <v>1500</v>
      </c>
      <c r="J2324" s="15" t="s">
        <v>17426</v>
      </c>
      <c r="K2324" s="15" t="s">
        <v>23</v>
      </c>
      <c r="L2324" s="15">
        <v>1</v>
      </c>
      <c r="M2324" s="15" t="s">
        <v>15548</v>
      </c>
      <c r="N2324" s="15" t="s">
        <v>18413</v>
      </c>
      <c r="O2324" s="56">
        <v>45643</v>
      </c>
    </row>
    <row r="2325" spans="1:15" s="12" customFormat="1">
      <c r="A2325" s="56">
        <v>45643</v>
      </c>
      <c r="B2325" s="15" t="s">
        <v>17469</v>
      </c>
      <c r="C2325" s="15" t="s">
        <v>2909</v>
      </c>
      <c r="D2325" s="15">
        <v>7.95</v>
      </c>
      <c r="E2325" s="56">
        <v>46286</v>
      </c>
      <c r="F2325" s="15">
        <v>100.2659</v>
      </c>
      <c r="G2325" s="15">
        <v>100.2659</v>
      </c>
      <c r="H2325" s="15">
        <v>7.75</v>
      </c>
      <c r="I2325" s="15">
        <v>2000</v>
      </c>
      <c r="J2325" s="15" t="s">
        <v>17426</v>
      </c>
      <c r="K2325" s="15" t="s">
        <v>23</v>
      </c>
      <c r="L2325" s="15">
        <v>1</v>
      </c>
      <c r="M2325" s="15" t="s">
        <v>15548</v>
      </c>
      <c r="N2325" s="15" t="s">
        <v>17470</v>
      </c>
      <c r="O2325" s="56">
        <v>45643</v>
      </c>
    </row>
    <row r="2326" spans="1:15" s="12" customFormat="1">
      <c r="A2326" s="56">
        <v>45643</v>
      </c>
      <c r="B2326" s="15" t="s">
        <v>17469</v>
      </c>
      <c r="C2326" s="15" t="s">
        <v>9724</v>
      </c>
      <c r="D2326" s="15">
        <v>8.5500000000000007</v>
      </c>
      <c r="E2326" s="56">
        <v>47204</v>
      </c>
      <c r="F2326" s="15">
        <v>103.3874</v>
      </c>
      <c r="G2326" s="15">
        <v>103.3874</v>
      </c>
      <c r="H2326" s="15">
        <v>7.57</v>
      </c>
      <c r="I2326" s="15">
        <v>2740</v>
      </c>
      <c r="J2326" s="15" t="s">
        <v>17426</v>
      </c>
      <c r="K2326" s="15" t="s">
        <v>23</v>
      </c>
      <c r="L2326" s="15">
        <v>2</v>
      </c>
      <c r="M2326" s="15" t="s">
        <v>15548</v>
      </c>
      <c r="N2326" s="15" t="s">
        <v>18572</v>
      </c>
      <c r="O2326" s="56">
        <v>45643</v>
      </c>
    </row>
    <row r="2327" spans="1:15" s="12" customFormat="1">
      <c r="A2327" s="56">
        <v>45643</v>
      </c>
      <c r="B2327" s="15" t="s">
        <v>17469</v>
      </c>
      <c r="C2327" s="15" t="s">
        <v>9692</v>
      </c>
      <c r="D2327" s="15">
        <v>7.8</v>
      </c>
      <c r="E2327" s="56">
        <v>48463</v>
      </c>
      <c r="F2327" s="15">
        <v>101.77</v>
      </c>
      <c r="G2327" s="15">
        <v>101.77</v>
      </c>
      <c r="H2327" s="15">
        <v>7.4748000000000001</v>
      </c>
      <c r="I2327" s="15">
        <v>1500</v>
      </c>
      <c r="J2327" s="15" t="s">
        <v>17426</v>
      </c>
      <c r="K2327" s="15" t="s">
        <v>23</v>
      </c>
      <c r="L2327" s="15">
        <v>2</v>
      </c>
      <c r="M2327" s="15" t="s">
        <v>15548</v>
      </c>
      <c r="N2327" s="15" t="s">
        <v>19265</v>
      </c>
      <c r="O2327" s="56">
        <v>45643</v>
      </c>
    </row>
    <row r="2328" spans="1:15" s="12" customFormat="1">
      <c r="A2328" s="56">
        <v>45643</v>
      </c>
      <c r="B2328" s="15" t="s">
        <v>17469</v>
      </c>
      <c r="C2328" s="15" t="s">
        <v>9605</v>
      </c>
      <c r="D2328" s="15">
        <v>7.8</v>
      </c>
      <c r="E2328" s="56">
        <v>45810</v>
      </c>
      <c r="F2328" s="15">
        <v>99.835999999999999</v>
      </c>
      <c r="G2328" s="15">
        <v>99.840900000000005</v>
      </c>
      <c r="H2328" s="15">
        <v>7.8292999999999999</v>
      </c>
      <c r="I2328" s="15">
        <v>37500</v>
      </c>
      <c r="J2328" s="15" t="s">
        <v>17426</v>
      </c>
      <c r="K2328" s="15" t="s">
        <v>23</v>
      </c>
      <c r="L2328" s="15">
        <v>6</v>
      </c>
      <c r="M2328" s="15" t="s">
        <v>15548</v>
      </c>
      <c r="N2328" s="15" t="s">
        <v>18573</v>
      </c>
      <c r="O2328" s="56">
        <v>45643</v>
      </c>
    </row>
    <row r="2329" spans="1:15" s="12" customFormat="1">
      <c r="A2329" s="56">
        <v>45643</v>
      </c>
      <c r="B2329" s="15" t="s">
        <v>17469</v>
      </c>
      <c r="C2329" s="15" t="s">
        <v>9559</v>
      </c>
      <c r="D2329" s="15">
        <v>0</v>
      </c>
      <c r="E2329" s="56">
        <v>47086</v>
      </c>
      <c r="F2329" s="15">
        <v>104.61060000000001</v>
      </c>
      <c r="G2329" s="15">
        <v>104.61060000000001</v>
      </c>
      <c r="H2329" s="15">
        <v>7.5949999999999998</v>
      </c>
      <c r="I2329" s="15">
        <v>20</v>
      </c>
      <c r="J2329" s="15" t="s">
        <v>17426</v>
      </c>
      <c r="K2329" s="15" t="s">
        <v>23</v>
      </c>
      <c r="L2329" s="15">
        <v>1</v>
      </c>
      <c r="M2329" s="15" t="s">
        <v>15548</v>
      </c>
      <c r="N2329" s="15" t="s">
        <v>19266</v>
      </c>
      <c r="O2329" s="56">
        <v>45643</v>
      </c>
    </row>
    <row r="2330" spans="1:15" s="12" customFormat="1">
      <c r="A2330" s="56">
        <v>45643</v>
      </c>
      <c r="B2330" s="15" t="s">
        <v>17477</v>
      </c>
      <c r="C2330" s="15" t="s">
        <v>8396</v>
      </c>
      <c r="D2330" s="15">
        <v>11.8</v>
      </c>
      <c r="E2330" s="56">
        <v>46309</v>
      </c>
      <c r="F2330" s="15">
        <v>99.793899999999994</v>
      </c>
      <c r="G2330" s="15">
        <v>99.793899999999994</v>
      </c>
      <c r="H2330" s="15">
        <v>12.6</v>
      </c>
      <c r="I2330" s="15">
        <v>5</v>
      </c>
      <c r="J2330" s="15" t="s">
        <v>17426</v>
      </c>
      <c r="K2330" s="15" t="s">
        <v>23</v>
      </c>
      <c r="L2330" s="15">
        <v>5</v>
      </c>
      <c r="M2330" s="15" t="s">
        <v>15548</v>
      </c>
      <c r="N2330" s="15" t="s">
        <v>17481</v>
      </c>
      <c r="O2330" s="56">
        <v>45643</v>
      </c>
    </row>
    <row r="2331" spans="1:15" s="12" customFormat="1">
      <c r="A2331" s="56">
        <v>45643</v>
      </c>
      <c r="B2331" s="15" t="s">
        <v>17477</v>
      </c>
      <c r="C2331" s="15" t="s">
        <v>8392</v>
      </c>
      <c r="D2331" s="15">
        <v>11.6</v>
      </c>
      <c r="E2331" s="56">
        <v>46126</v>
      </c>
      <c r="F2331" s="15">
        <v>99.439899999999994</v>
      </c>
      <c r="G2331" s="15">
        <v>99.439899999999994</v>
      </c>
      <c r="H2331" s="15">
        <v>12.75</v>
      </c>
      <c r="I2331" s="15">
        <v>14</v>
      </c>
      <c r="J2331" s="15" t="s">
        <v>17426</v>
      </c>
      <c r="K2331" s="15" t="s">
        <v>23</v>
      </c>
      <c r="L2331" s="15">
        <v>3</v>
      </c>
      <c r="M2331" s="15" t="s">
        <v>15548</v>
      </c>
      <c r="N2331" s="15" t="s">
        <v>17482</v>
      </c>
      <c r="O2331" s="56">
        <v>45643</v>
      </c>
    </row>
    <row r="2332" spans="1:15" s="12" customFormat="1">
      <c r="A2332" s="56">
        <v>45643</v>
      </c>
      <c r="B2332" s="15" t="s">
        <v>17486</v>
      </c>
      <c r="C2332" s="15" t="s">
        <v>17487</v>
      </c>
      <c r="D2332" s="15">
        <v>9.25</v>
      </c>
      <c r="E2332" s="56">
        <v>46097</v>
      </c>
      <c r="F2332" s="15">
        <v>99.521500000000003</v>
      </c>
      <c r="G2332" s="15">
        <v>99.521500000000003</v>
      </c>
      <c r="H2332" s="15">
        <v>10.1</v>
      </c>
      <c r="I2332" s="15">
        <v>0.5</v>
      </c>
      <c r="J2332" s="15" t="s">
        <v>17426</v>
      </c>
      <c r="K2332" s="15" t="s">
        <v>23</v>
      </c>
      <c r="L2332" s="15">
        <v>5</v>
      </c>
      <c r="M2332" s="15" t="s">
        <v>15548</v>
      </c>
      <c r="N2332" s="15" t="s">
        <v>17488</v>
      </c>
      <c r="O2332" s="56">
        <v>45643</v>
      </c>
    </row>
    <row r="2333" spans="1:15" s="12" customFormat="1">
      <c r="A2333" s="56">
        <v>45643</v>
      </c>
      <c r="B2333" s="15" t="s">
        <v>17486</v>
      </c>
      <c r="C2333" s="15" t="s">
        <v>18421</v>
      </c>
      <c r="D2333" s="15">
        <v>9.4499999999999993</v>
      </c>
      <c r="E2333" s="56">
        <v>46337</v>
      </c>
      <c r="F2333" s="15">
        <v>98.229500000000002</v>
      </c>
      <c r="G2333" s="15">
        <v>98.229500000000002</v>
      </c>
      <c r="H2333" s="15">
        <v>10.5</v>
      </c>
      <c r="I2333" s="15">
        <v>30</v>
      </c>
      <c r="J2333" s="15" t="s">
        <v>17426</v>
      </c>
      <c r="K2333" s="15" t="s">
        <v>23</v>
      </c>
      <c r="L2333" s="15">
        <v>1</v>
      </c>
      <c r="M2333" s="15" t="s">
        <v>15548</v>
      </c>
      <c r="N2333" s="15" t="s">
        <v>18422</v>
      </c>
      <c r="O2333" s="56">
        <v>45643</v>
      </c>
    </row>
    <row r="2334" spans="1:15" s="12" customFormat="1">
      <c r="A2334" s="56">
        <v>45643</v>
      </c>
      <c r="B2334" s="15" t="s">
        <v>17489</v>
      </c>
      <c r="C2334" s="15" t="s">
        <v>13893</v>
      </c>
      <c r="D2334" s="15">
        <v>7.48</v>
      </c>
      <c r="E2334" s="56">
        <v>49185</v>
      </c>
      <c r="F2334" s="15">
        <v>101.6452</v>
      </c>
      <c r="G2334" s="15">
        <v>101.4562</v>
      </c>
      <c r="H2334" s="15">
        <v>7.2575000000000003</v>
      </c>
      <c r="I2334" s="15">
        <v>460</v>
      </c>
      <c r="J2334" s="15" t="s">
        <v>17426</v>
      </c>
      <c r="K2334" s="15" t="s">
        <v>23</v>
      </c>
      <c r="L2334" s="15">
        <v>3</v>
      </c>
      <c r="M2334" s="15" t="s">
        <v>15548</v>
      </c>
      <c r="N2334" s="15" t="s">
        <v>19267</v>
      </c>
      <c r="O2334" s="56">
        <v>45643</v>
      </c>
    </row>
    <row r="2335" spans="1:15" s="12" customFormat="1">
      <c r="A2335" s="56">
        <v>45643</v>
      </c>
      <c r="B2335" s="15" t="s">
        <v>17489</v>
      </c>
      <c r="C2335" s="15" t="s">
        <v>9068</v>
      </c>
      <c r="D2335" s="15">
        <v>6.9</v>
      </c>
      <c r="E2335" s="56">
        <v>49465</v>
      </c>
      <c r="F2335" s="15">
        <v>96.934299999999993</v>
      </c>
      <c r="G2335" s="15">
        <v>96.934299999999993</v>
      </c>
      <c r="H2335" s="15">
        <v>7.32</v>
      </c>
      <c r="I2335" s="15">
        <v>90</v>
      </c>
      <c r="J2335" s="15" t="s">
        <v>17426</v>
      </c>
      <c r="K2335" s="15" t="s">
        <v>23</v>
      </c>
      <c r="L2335" s="15">
        <v>1</v>
      </c>
      <c r="M2335" s="15" t="s">
        <v>15548</v>
      </c>
      <c r="N2335" s="15" t="s">
        <v>17973</v>
      </c>
      <c r="O2335" s="56">
        <v>45643</v>
      </c>
    </row>
    <row r="2336" spans="1:15" s="12" customFormat="1">
      <c r="A2336" s="56">
        <v>45643</v>
      </c>
      <c r="B2336" s="15" t="s">
        <v>17489</v>
      </c>
      <c r="C2336" s="15" t="s">
        <v>10220</v>
      </c>
      <c r="D2336" s="15">
        <v>6.73</v>
      </c>
      <c r="E2336" s="56">
        <v>49496</v>
      </c>
      <c r="F2336" s="15">
        <v>96.072500000000005</v>
      </c>
      <c r="G2336" s="15">
        <v>96.072500000000005</v>
      </c>
      <c r="H2336" s="15">
        <v>7.2675000000000001</v>
      </c>
      <c r="I2336" s="15">
        <v>220</v>
      </c>
      <c r="J2336" s="15" t="s">
        <v>17426</v>
      </c>
      <c r="K2336" s="15" t="s">
        <v>23</v>
      </c>
      <c r="L2336" s="15">
        <v>1</v>
      </c>
      <c r="M2336" s="15" t="s">
        <v>15548</v>
      </c>
      <c r="N2336" s="15" t="s">
        <v>17974</v>
      </c>
      <c r="O2336" s="56">
        <v>45643</v>
      </c>
    </row>
    <row r="2337" spans="1:15" s="12" customFormat="1">
      <c r="A2337" s="56">
        <v>45643</v>
      </c>
      <c r="B2337" s="15" t="s">
        <v>17489</v>
      </c>
      <c r="C2337" s="15" t="s">
        <v>6949</v>
      </c>
      <c r="D2337" s="15">
        <v>7.51</v>
      </c>
      <c r="E2337" s="56">
        <v>46127</v>
      </c>
      <c r="F2337" s="15">
        <v>100.15649999999999</v>
      </c>
      <c r="G2337" s="15">
        <v>100.15649999999999</v>
      </c>
      <c r="H2337" s="15">
        <v>7.4</v>
      </c>
      <c r="I2337" s="15">
        <v>25000</v>
      </c>
      <c r="J2337" s="15" t="s">
        <v>17426</v>
      </c>
      <c r="K2337" s="15" t="s">
        <v>23</v>
      </c>
      <c r="L2337" s="15">
        <v>1</v>
      </c>
      <c r="M2337" s="15" t="s">
        <v>15548</v>
      </c>
      <c r="N2337" s="15" t="s">
        <v>19268</v>
      </c>
      <c r="O2337" s="56">
        <v>45643</v>
      </c>
    </row>
    <row r="2338" spans="1:15" s="12" customFormat="1">
      <c r="A2338" s="56">
        <v>45643</v>
      </c>
      <c r="B2338" s="15" t="s">
        <v>17489</v>
      </c>
      <c r="C2338" s="15" t="s">
        <v>2307</v>
      </c>
      <c r="D2338" s="15">
        <v>7.68</v>
      </c>
      <c r="E2338" s="56">
        <v>46350</v>
      </c>
      <c r="F2338" s="15">
        <v>100.4718</v>
      </c>
      <c r="G2338" s="15">
        <v>100.4718</v>
      </c>
      <c r="H2338" s="15">
        <v>7.4</v>
      </c>
      <c r="I2338" s="15">
        <v>17500</v>
      </c>
      <c r="J2338" s="15" t="s">
        <v>17426</v>
      </c>
      <c r="K2338" s="15" t="s">
        <v>23</v>
      </c>
      <c r="L2338" s="15">
        <v>1</v>
      </c>
      <c r="M2338" s="15" t="s">
        <v>15548</v>
      </c>
      <c r="N2338" s="15" t="s">
        <v>17493</v>
      </c>
      <c r="O2338" s="56">
        <v>45643</v>
      </c>
    </row>
    <row r="2339" spans="1:15" s="12" customFormat="1">
      <c r="A2339" s="56">
        <v>45643</v>
      </c>
      <c r="B2339" s="15" t="s">
        <v>17489</v>
      </c>
      <c r="C2339" s="15" t="s">
        <v>11693</v>
      </c>
      <c r="D2339" s="15">
        <v>8.7899999999999991</v>
      </c>
      <c r="E2339" s="56">
        <v>47607</v>
      </c>
      <c r="F2339" s="15">
        <v>106.8716</v>
      </c>
      <c r="G2339" s="15">
        <v>106.8716</v>
      </c>
      <c r="H2339" s="15">
        <v>7.35</v>
      </c>
      <c r="I2339" s="15">
        <v>100</v>
      </c>
      <c r="J2339" s="15" t="s">
        <v>17426</v>
      </c>
      <c r="K2339" s="15" t="s">
        <v>23</v>
      </c>
      <c r="L2339" s="15">
        <v>1</v>
      </c>
      <c r="M2339" s="15" t="s">
        <v>15548</v>
      </c>
      <c r="N2339" s="15" t="s">
        <v>19269</v>
      </c>
      <c r="O2339" s="56">
        <v>45643</v>
      </c>
    </row>
    <row r="2340" spans="1:15" s="12" customFormat="1">
      <c r="A2340" s="56">
        <v>45643</v>
      </c>
      <c r="B2340" s="15" t="s">
        <v>17489</v>
      </c>
      <c r="C2340" s="15" t="s">
        <v>4236</v>
      </c>
      <c r="D2340" s="15">
        <v>9.4700000000000006</v>
      </c>
      <c r="E2340" s="56">
        <v>47978</v>
      </c>
      <c r="F2340" s="15">
        <v>111.29600000000001</v>
      </c>
      <c r="G2340" s="15">
        <v>111.29600000000001</v>
      </c>
      <c r="H2340" s="15">
        <v>7.3587999999999996</v>
      </c>
      <c r="I2340" s="15">
        <v>80</v>
      </c>
      <c r="J2340" s="15" t="s">
        <v>17426</v>
      </c>
      <c r="K2340" s="15" t="s">
        <v>23</v>
      </c>
      <c r="L2340" s="15">
        <v>1</v>
      </c>
      <c r="M2340" s="15" t="s">
        <v>15548</v>
      </c>
      <c r="N2340" s="15" t="s">
        <v>19270</v>
      </c>
      <c r="O2340" s="56">
        <v>45643</v>
      </c>
    </row>
    <row r="2341" spans="1:15" s="12" customFormat="1">
      <c r="A2341" s="56">
        <v>45643</v>
      </c>
      <c r="B2341" s="15" t="s">
        <v>17495</v>
      </c>
      <c r="C2341" s="15" t="s">
        <v>3349</v>
      </c>
      <c r="D2341" s="15">
        <v>6.8</v>
      </c>
      <c r="E2341" s="56">
        <v>49542</v>
      </c>
      <c r="F2341" s="15">
        <v>96.832800000000006</v>
      </c>
      <c r="G2341" s="15">
        <v>96.832800000000006</v>
      </c>
      <c r="H2341" s="15">
        <v>7.49</v>
      </c>
      <c r="I2341" s="15">
        <v>100</v>
      </c>
      <c r="J2341" s="15" t="s">
        <v>17426</v>
      </c>
      <c r="K2341" s="15" t="s">
        <v>23</v>
      </c>
      <c r="L2341" s="15">
        <v>1</v>
      </c>
      <c r="M2341" s="15" t="s">
        <v>15548</v>
      </c>
      <c r="N2341" s="15" t="s">
        <v>18926</v>
      </c>
      <c r="O2341" s="56">
        <v>45643</v>
      </c>
    </row>
    <row r="2342" spans="1:15" s="12" customFormat="1">
      <c r="A2342" s="56">
        <v>45643</v>
      </c>
      <c r="B2342" s="15" t="s">
        <v>17495</v>
      </c>
      <c r="C2342" s="15" t="s">
        <v>1738</v>
      </c>
      <c r="D2342" s="15">
        <v>5.83</v>
      </c>
      <c r="E2342" s="56">
        <v>47782</v>
      </c>
      <c r="F2342" s="15">
        <v>98.078299999999999</v>
      </c>
      <c r="G2342" s="15">
        <v>98.073300000000003</v>
      </c>
      <c r="H2342" s="15">
        <v>8.1869999999999994</v>
      </c>
      <c r="I2342" s="15">
        <v>5000</v>
      </c>
      <c r="J2342" s="15" t="s">
        <v>17426</v>
      </c>
      <c r="K2342" s="15" t="s">
        <v>23</v>
      </c>
      <c r="L2342" s="15">
        <v>2</v>
      </c>
      <c r="M2342" s="15" t="s">
        <v>15548</v>
      </c>
      <c r="N2342" s="15" t="s">
        <v>17496</v>
      </c>
      <c r="O2342" s="56">
        <v>45643</v>
      </c>
    </row>
    <row r="2343" spans="1:15" s="12" customFormat="1">
      <c r="A2343" s="56">
        <v>45643</v>
      </c>
      <c r="B2343" s="15" t="s">
        <v>17495</v>
      </c>
      <c r="C2343" s="15" t="s">
        <v>4071</v>
      </c>
      <c r="D2343" s="15">
        <v>7.98</v>
      </c>
      <c r="E2343" s="56">
        <v>401768</v>
      </c>
      <c r="F2343" s="15">
        <v>100.05</v>
      </c>
      <c r="G2343" s="15">
        <v>100.1977</v>
      </c>
      <c r="H2343" s="15">
        <v>7.9386000000000001</v>
      </c>
      <c r="I2343" s="15">
        <v>3500</v>
      </c>
      <c r="J2343" s="15" t="s">
        <v>17426</v>
      </c>
      <c r="K2343" s="15" t="s">
        <v>23</v>
      </c>
      <c r="L2343" s="15">
        <v>3</v>
      </c>
      <c r="M2343" s="15" t="s">
        <v>15548</v>
      </c>
      <c r="N2343" s="15" t="s">
        <v>17981</v>
      </c>
      <c r="O2343" s="56">
        <v>45643</v>
      </c>
    </row>
    <row r="2344" spans="1:15" s="12" customFormat="1">
      <c r="A2344" s="56">
        <v>45643</v>
      </c>
      <c r="B2344" s="15" t="s">
        <v>17508</v>
      </c>
      <c r="C2344" s="15" t="s">
        <v>17509</v>
      </c>
      <c r="D2344" s="15">
        <v>9.85</v>
      </c>
      <c r="E2344" s="56">
        <v>45793</v>
      </c>
      <c r="F2344" s="15">
        <v>99.924899999999994</v>
      </c>
      <c r="G2344" s="15">
        <v>99.924599999999998</v>
      </c>
      <c r="H2344" s="15">
        <v>10.5</v>
      </c>
      <c r="I2344" s="15">
        <v>10</v>
      </c>
      <c r="J2344" s="15" t="s">
        <v>17426</v>
      </c>
      <c r="K2344" s="15" t="s">
        <v>23</v>
      </c>
      <c r="L2344" s="15">
        <v>6</v>
      </c>
      <c r="M2344" s="15" t="s">
        <v>15548</v>
      </c>
      <c r="N2344" s="15" t="s">
        <v>17510</v>
      </c>
      <c r="O2344" s="56">
        <v>45643</v>
      </c>
    </row>
    <row r="2345" spans="1:15" s="12" customFormat="1">
      <c r="A2345" s="56">
        <v>45643</v>
      </c>
      <c r="B2345" s="15" t="s">
        <v>18424</v>
      </c>
      <c r="C2345" s="15" t="s">
        <v>13003</v>
      </c>
      <c r="D2345" s="15">
        <v>9.75</v>
      </c>
      <c r="E2345" s="56">
        <v>48309</v>
      </c>
      <c r="F2345" s="15">
        <v>100.35</v>
      </c>
      <c r="G2345" s="15">
        <v>100.35</v>
      </c>
      <c r="H2345" s="15">
        <v>9.5299999999999994</v>
      </c>
      <c r="I2345" s="15">
        <v>2000</v>
      </c>
      <c r="J2345" s="15" t="s">
        <v>17426</v>
      </c>
      <c r="K2345" s="15" t="s">
        <v>23</v>
      </c>
      <c r="L2345" s="15">
        <v>1</v>
      </c>
      <c r="M2345" s="15" t="s">
        <v>15548</v>
      </c>
      <c r="N2345" s="15" t="s">
        <v>18425</v>
      </c>
      <c r="O2345" s="56">
        <v>45643</v>
      </c>
    </row>
    <row r="2346" spans="1:15" s="12" customFormat="1">
      <c r="A2346" s="56">
        <v>45643</v>
      </c>
      <c r="B2346" s="15" t="s">
        <v>18426</v>
      </c>
      <c r="C2346" s="15" t="s">
        <v>18927</v>
      </c>
      <c r="D2346" s="15">
        <v>8.2799999999999994</v>
      </c>
      <c r="E2346" s="56">
        <v>47938</v>
      </c>
      <c r="F2346" s="15">
        <v>100.02160000000001</v>
      </c>
      <c r="G2346" s="15">
        <v>100.02160000000001</v>
      </c>
      <c r="H2346" s="15">
        <v>8.5579000000000001</v>
      </c>
      <c r="I2346" s="15">
        <v>6556</v>
      </c>
      <c r="J2346" s="15" t="s">
        <v>17426</v>
      </c>
      <c r="K2346" s="15" t="s">
        <v>23</v>
      </c>
      <c r="L2346" s="15">
        <v>2</v>
      </c>
      <c r="M2346" s="15" t="s">
        <v>15548</v>
      </c>
      <c r="N2346" s="15" t="s">
        <v>18928</v>
      </c>
      <c r="O2346" s="56">
        <v>45643</v>
      </c>
    </row>
    <row r="2347" spans="1:15" s="12" customFormat="1">
      <c r="A2347" s="56">
        <v>45643</v>
      </c>
      <c r="B2347" s="15" t="s">
        <v>17519</v>
      </c>
      <c r="C2347" s="15" t="s">
        <v>17520</v>
      </c>
      <c r="D2347" s="15">
        <v>0</v>
      </c>
      <c r="E2347" s="56">
        <v>47455</v>
      </c>
      <c r="F2347" s="15">
        <v>86.965699999999998</v>
      </c>
      <c r="G2347" s="15">
        <v>86.965699999999998</v>
      </c>
      <c r="H2347" s="15">
        <v>17.166499999999999</v>
      </c>
      <c r="I2347" s="15">
        <v>100</v>
      </c>
      <c r="J2347" s="15" t="s">
        <v>17426</v>
      </c>
      <c r="K2347" s="15" t="s">
        <v>23</v>
      </c>
      <c r="L2347" s="15">
        <v>1</v>
      </c>
      <c r="M2347" s="15" t="s">
        <v>15548</v>
      </c>
      <c r="N2347" s="15" t="s">
        <v>17521</v>
      </c>
      <c r="O2347" s="56">
        <v>45643</v>
      </c>
    </row>
    <row r="2348" spans="1:15" s="12" customFormat="1">
      <c r="A2348" s="56">
        <v>45643</v>
      </c>
      <c r="B2348" s="15" t="s">
        <v>17519</v>
      </c>
      <c r="C2348" s="15" t="s">
        <v>17523</v>
      </c>
      <c r="D2348" s="15">
        <v>10.01</v>
      </c>
      <c r="E2348" s="56">
        <v>46075</v>
      </c>
      <c r="F2348" s="15">
        <v>96.320899999999995</v>
      </c>
      <c r="G2348" s="15">
        <v>96.320899999999995</v>
      </c>
      <c r="H2348" s="15">
        <v>14.25</v>
      </c>
      <c r="I2348" s="15">
        <v>5</v>
      </c>
      <c r="J2348" s="15" t="s">
        <v>17426</v>
      </c>
      <c r="K2348" s="15" t="s">
        <v>23</v>
      </c>
      <c r="L2348" s="15">
        <v>3</v>
      </c>
      <c r="M2348" s="15" t="s">
        <v>15548</v>
      </c>
      <c r="N2348" s="15" t="s">
        <v>17990</v>
      </c>
      <c r="O2348" s="56">
        <v>45643</v>
      </c>
    </row>
    <row r="2349" spans="1:15" s="12" customFormat="1">
      <c r="A2349" s="56">
        <v>45643</v>
      </c>
      <c r="B2349" s="15" t="s">
        <v>17526</v>
      </c>
      <c r="C2349" s="15" t="s">
        <v>17527</v>
      </c>
      <c r="D2349" s="15">
        <v>0</v>
      </c>
      <c r="E2349" s="56">
        <v>45909</v>
      </c>
      <c r="F2349" s="15">
        <v>190.875</v>
      </c>
      <c r="G2349" s="15">
        <v>190.875</v>
      </c>
      <c r="H2349" s="15">
        <v>10.25</v>
      </c>
      <c r="I2349" s="15">
        <v>3</v>
      </c>
      <c r="J2349" s="15" t="s">
        <v>17426</v>
      </c>
      <c r="K2349" s="15" t="s">
        <v>23</v>
      </c>
      <c r="L2349" s="15">
        <v>1</v>
      </c>
      <c r="M2349" s="15" t="s">
        <v>17433</v>
      </c>
      <c r="N2349" s="15" t="s">
        <v>17528</v>
      </c>
      <c r="O2349" s="56">
        <v>45643</v>
      </c>
    </row>
    <row r="2350" spans="1:15" s="12" customFormat="1">
      <c r="A2350" s="56">
        <v>45643</v>
      </c>
      <c r="B2350" s="15" t="s">
        <v>17526</v>
      </c>
      <c r="C2350" s="15" t="s">
        <v>19271</v>
      </c>
      <c r="D2350" s="15">
        <v>0</v>
      </c>
      <c r="E2350" s="56">
        <v>45822</v>
      </c>
      <c r="F2350" s="15">
        <v>169.89699999999999</v>
      </c>
      <c r="G2350" s="15">
        <v>169.89699999999999</v>
      </c>
      <c r="H2350" s="15">
        <v>8.5</v>
      </c>
      <c r="I2350" s="15">
        <v>100</v>
      </c>
      <c r="J2350" s="15" t="s">
        <v>17426</v>
      </c>
      <c r="K2350" s="15" t="s">
        <v>23</v>
      </c>
      <c r="L2350" s="15">
        <v>1</v>
      </c>
      <c r="M2350" s="15" t="s">
        <v>17433</v>
      </c>
      <c r="N2350" s="15" t="s">
        <v>19272</v>
      </c>
      <c r="O2350" s="56">
        <v>45643</v>
      </c>
    </row>
    <row r="2351" spans="1:15" s="12" customFormat="1">
      <c r="A2351" s="56">
        <v>45643</v>
      </c>
      <c r="B2351" s="15" t="s">
        <v>17526</v>
      </c>
      <c r="C2351" s="15" t="s">
        <v>19039</v>
      </c>
      <c r="D2351" s="15">
        <v>0</v>
      </c>
      <c r="E2351" s="56">
        <v>45684</v>
      </c>
      <c r="F2351" s="15">
        <v>180.55</v>
      </c>
      <c r="G2351" s="15">
        <v>180.55</v>
      </c>
      <c r="H2351" s="15">
        <v>7.5</v>
      </c>
      <c r="I2351" s="15">
        <v>7</v>
      </c>
      <c r="J2351" s="15" t="s">
        <v>17426</v>
      </c>
      <c r="K2351" s="15" t="s">
        <v>23</v>
      </c>
      <c r="L2351" s="15">
        <v>1</v>
      </c>
      <c r="M2351" s="15" t="s">
        <v>17433</v>
      </c>
      <c r="N2351" s="15" t="s">
        <v>19040</v>
      </c>
      <c r="O2351" s="56">
        <v>45643</v>
      </c>
    </row>
    <row r="2352" spans="1:15" s="12" customFormat="1">
      <c r="A2352" s="56">
        <v>45643</v>
      </c>
      <c r="B2352" s="15" t="s">
        <v>17526</v>
      </c>
      <c r="C2352" s="15" t="s">
        <v>19273</v>
      </c>
      <c r="D2352" s="15">
        <v>0</v>
      </c>
      <c r="E2352" s="56">
        <v>46089</v>
      </c>
      <c r="F2352" s="15">
        <v>206.64699999999999</v>
      </c>
      <c r="G2352" s="15">
        <v>206.64699999999999</v>
      </c>
      <c r="H2352" s="15">
        <v>8</v>
      </c>
      <c r="I2352" s="15">
        <v>34</v>
      </c>
      <c r="J2352" s="15" t="s">
        <v>17426</v>
      </c>
      <c r="K2352" s="15" t="s">
        <v>23</v>
      </c>
      <c r="L2352" s="15">
        <v>1</v>
      </c>
      <c r="M2352" s="15" t="s">
        <v>17433</v>
      </c>
      <c r="N2352" s="15" t="s">
        <v>19274</v>
      </c>
      <c r="O2352" s="56">
        <v>45643</v>
      </c>
    </row>
    <row r="2353" spans="1:15" s="12" customFormat="1">
      <c r="A2353" s="56">
        <v>45643</v>
      </c>
      <c r="B2353" s="15" t="s">
        <v>17526</v>
      </c>
      <c r="C2353" s="15" t="s">
        <v>19275</v>
      </c>
      <c r="D2353" s="15">
        <v>0</v>
      </c>
      <c r="E2353" s="56">
        <v>46112</v>
      </c>
      <c r="F2353" s="15">
        <v>187.58699999999999</v>
      </c>
      <c r="G2353" s="15">
        <v>187.58699999999999</v>
      </c>
      <c r="H2353" s="15">
        <v>7.5</v>
      </c>
      <c r="I2353" s="15">
        <v>80</v>
      </c>
      <c r="J2353" s="15" t="s">
        <v>17426</v>
      </c>
      <c r="K2353" s="15" t="s">
        <v>23</v>
      </c>
      <c r="L2353" s="15">
        <v>2</v>
      </c>
      <c r="M2353" s="15" t="s">
        <v>17433</v>
      </c>
      <c r="N2353" s="15" t="s">
        <v>19276</v>
      </c>
      <c r="O2353" s="56">
        <v>45643</v>
      </c>
    </row>
    <row r="2354" spans="1:15" s="12" customFormat="1">
      <c r="A2354" s="56">
        <v>45643</v>
      </c>
      <c r="B2354" s="15" t="s">
        <v>17526</v>
      </c>
      <c r="C2354" s="15" t="s">
        <v>19277</v>
      </c>
      <c r="D2354" s="15">
        <v>0</v>
      </c>
      <c r="E2354" s="56">
        <v>46222</v>
      </c>
      <c r="F2354" s="15">
        <v>186.4</v>
      </c>
      <c r="G2354" s="15">
        <v>186.4</v>
      </c>
      <c r="H2354" s="15">
        <v>7.5</v>
      </c>
      <c r="I2354" s="15">
        <v>59</v>
      </c>
      <c r="J2354" s="15" t="s">
        <v>17426</v>
      </c>
      <c r="K2354" s="15" t="s">
        <v>23</v>
      </c>
      <c r="L2354" s="15">
        <v>1</v>
      </c>
      <c r="M2354" s="15" t="s">
        <v>17433</v>
      </c>
      <c r="N2354" s="15" t="s">
        <v>19278</v>
      </c>
      <c r="O2354" s="56">
        <v>45643</v>
      </c>
    </row>
    <row r="2355" spans="1:15" s="12" customFormat="1">
      <c r="A2355" s="56">
        <v>45643</v>
      </c>
      <c r="B2355" s="15" t="s">
        <v>17526</v>
      </c>
      <c r="C2355" s="15" t="s">
        <v>19279</v>
      </c>
      <c r="D2355" s="15">
        <v>0</v>
      </c>
      <c r="E2355" s="56">
        <v>46274</v>
      </c>
      <c r="F2355" s="15">
        <v>192.7</v>
      </c>
      <c r="G2355" s="15">
        <v>192.7</v>
      </c>
      <c r="H2355" s="15">
        <v>7.5</v>
      </c>
      <c r="I2355" s="15">
        <v>3</v>
      </c>
      <c r="J2355" s="15" t="s">
        <v>17426</v>
      </c>
      <c r="K2355" s="15" t="s">
        <v>23</v>
      </c>
      <c r="L2355" s="15">
        <v>1</v>
      </c>
      <c r="M2355" s="15" t="s">
        <v>17433</v>
      </c>
      <c r="N2355" s="15" t="s">
        <v>19280</v>
      </c>
      <c r="O2355" s="56">
        <v>45643</v>
      </c>
    </row>
    <row r="2356" spans="1:15" s="12" customFormat="1">
      <c r="A2356" s="56">
        <v>45643</v>
      </c>
      <c r="B2356" s="15" t="s">
        <v>17526</v>
      </c>
      <c r="C2356" s="15" t="s">
        <v>17531</v>
      </c>
      <c r="D2356" s="15">
        <v>0</v>
      </c>
      <c r="E2356" s="56">
        <v>46274</v>
      </c>
      <c r="F2356" s="15">
        <v>186.48099999999999</v>
      </c>
      <c r="G2356" s="15">
        <v>186.48099999999999</v>
      </c>
      <c r="H2356" s="15">
        <v>7.5</v>
      </c>
      <c r="I2356" s="15">
        <v>200</v>
      </c>
      <c r="J2356" s="15" t="s">
        <v>17426</v>
      </c>
      <c r="K2356" s="15" t="s">
        <v>23</v>
      </c>
      <c r="L2356" s="15">
        <v>1</v>
      </c>
      <c r="M2356" s="15" t="s">
        <v>17433</v>
      </c>
      <c r="N2356" s="15" t="s">
        <v>17532</v>
      </c>
      <c r="O2356" s="56">
        <v>45643</v>
      </c>
    </row>
    <row r="2357" spans="1:15" s="12" customFormat="1">
      <c r="A2357" s="56">
        <v>45643</v>
      </c>
      <c r="B2357" s="15" t="s">
        <v>17526</v>
      </c>
      <c r="C2357" s="15" t="s">
        <v>19281</v>
      </c>
      <c r="D2357" s="15">
        <v>0</v>
      </c>
      <c r="E2357" s="56">
        <v>47528</v>
      </c>
      <c r="F2357" s="15">
        <v>100</v>
      </c>
      <c r="G2357" s="15">
        <v>100</v>
      </c>
      <c r="H2357" s="15">
        <v>7.5</v>
      </c>
      <c r="I2357" s="15">
        <v>250</v>
      </c>
      <c r="J2357" s="15" t="s">
        <v>17426</v>
      </c>
      <c r="K2357" s="15" t="s">
        <v>23</v>
      </c>
      <c r="L2357" s="15">
        <v>1</v>
      </c>
      <c r="M2357" s="15" t="s">
        <v>17433</v>
      </c>
      <c r="N2357" s="15" t="s">
        <v>19282</v>
      </c>
      <c r="O2357" s="56">
        <v>45643</v>
      </c>
    </row>
    <row r="2358" spans="1:15" s="12" customFormat="1">
      <c r="A2358" s="56">
        <v>45643</v>
      </c>
      <c r="B2358" s="15" t="s">
        <v>17526</v>
      </c>
      <c r="C2358" s="15" t="s">
        <v>19283</v>
      </c>
      <c r="D2358" s="15">
        <v>0</v>
      </c>
      <c r="E2358" s="56">
        <v>46770</v>
      </c>
      <c r="F2358" s="15">
        <v>155.74700000000001</v>
      </c>
      <c r="G2358" s="15">
        <v>155.74700000000001</v>
      </c>
      <c r="H2358" s="15">
        <v>7.5</v>
      </c>
      <c r="I2358" s="15">
        <v>27</v>
      </c>
      <c r="J2358" s="15" t="s">
        <v>17426</v>
      </c>
      <c r="K2358" s="15" t="s">
        <v>23</v>
      </c>
      <c r="L2358" s="15">
        <v>1</v>
      </c>
      <c r="M2358" s="15" t="s">
        <v>17433</v>
      </c>
      <c r="N2358" s="15" t="s">
        <v>19284</v>
      </c>
      <c r="O2358" s="56">
        <v>45643</v>
      </c>
    </row>
    <row r="2359" spans="1:15" s="12" customFormat="1">
      <c r="A2359" s="56">
        <v>45643</v>
      </c>
      <c r="B2359" s="15" t="s">
        <v>17540</v>
      </c>
      <c r="C2359" s="15" t="s">
        <v>17539</v>
      </c>
      <c r="D2359" s="15">
        <v>8.17</v>
      </c>
      <c r="E2359" s="56">
        <v>45676</v>
      </c>
      <c r="F2359" s="15">
        <v>99.738399999999999</v>
      </c>
      <c r="G2359" s="15">
        <v>99.738399999999999</v>
      </c>
      <c r="H2359" s="15">
        <v>11.35</v>
      </c>
      <c r="I2359" s="15">
        <v>7</v>
      </c>
      <c r="J2359" s="15" t="s">
        <v>17426</v>
      </c>
      <c r="K2359" s="15" t="s">
        <v>23</v>
      </c>
      <c r="L2359" s="15">
        <v>5</v>
      </c>
      <c r="M2359" s="15" t="s">
        <v>15548</v>
      </c>
      <c r="N2359" s="15" t="s">
        <v>19285</v>
      </c>
      <c r="O2359" s="56">
        <v>45643</v>
      </c>
    </row>
    <row r="2360" spans="1:15" s="12" customFormat="1">
      <c r="A2360" s="56">
        <v>45643</v>
      </c>
      <c r="B2360" s="15" t="s">
        <v>17540</v>
      </c>
      <c r="C2360" s="15" t="s">
        <v>18939</v>
      </c>
      <c r="D2360" s="15">
        <v>11.25</v>
      </c>
      <c r="E2360" s="56">
        <v>46118</v>
      </c>
      <c r="F2360" s="15">
        <v>99.834599999999995</v>
      </c>
      <c r="G2360" s="15">
        <v>99.417699999999996</v>
      </c>
      <c r="H2360" s="15">
        <v>12.3918</v>
      </c>
      <c r="I2360" s="15">
        <v>1940</v>
      </c>
      <c r="J2360" s="15" t="s">
        <v>17426</v>
      </c>
      <c r="K2360" s="15" t="s">
        <v>23</v>
      </c>
      <c r="L2360" s="15">
        <v>5</v>
      </c>
      <c r="M2360" s="15" t="s">
        <v>15548</v>
      </c>
      <c r="N2360" s="15" t="s">
        <v>18940</v>
      </c>
      <c r="O2360" s="56">
        <v>45643</v>
      </c>
    </row>
    <row r="2361" spans="1:15" s="12" customFormat="1">
      <c r="A2361" s="56">
        <v>45643</v>
      </c>
      <c r="B2361" s="15" t="s">
        <v>18231</v>
      </c>
      <c r="C2361" s="15" t="s">
        <v>13238</v>
      </c>
      <c r="D2361" s="15">
        <v>7.43</v>
      </c>
      <c r="E2361" s="56">
        <v>49129</v>
      </c>
      <c r="F2361" s="15">
        <v>101.4567</v>
      </c>
      <c r="G2361" s="15">
        <v>101.4567</v>
      </c>
      <c r="H2361" s="15">
        <v>7.2</v>
      </c>
      <c r="I2361" s="15">
        <v>10000</v>
      </c>
      <c r="J2361" s="15" t="s">
        <v>17426</v>
      </c>
      <c r="K2361" s="15" t="s">
        <v>23</v>
      </c>
      <c r="L2361" s="15">
        <v>1</v>
      </c>
      <c r="M2361" s="15" t="s">
        <v>15548</v>
      </c>
      <c r="N2361" s="15" t="s">
        <v>19286</v>
      </c>
      <c r="O2361" s="56">
        <v>45643</v>
      </c>
    </row>
    <row r="2362" spans="1:15" s="12" customFormat="1">
      <c r="A2362" s="56">
        <v>45643</v>
      </c>
      <c r="B2362" s="15" t="s">
        <v>17559</v>
      </c>
      <c r="C2362" s="15" t="s">
        <v>18018</v>
      </c>
      <c r="D2362" s="15">
        <v>11.4</v>
      </c>
      <c r="E2362" s="56">
        <v>46152</v>
      </c>
      <c r="F2362" s="15">
        <v>74.0441</v>
      </c>
      <c r="G2362" s="15">
        <v>73.998900000000006</v>
      </c>
      <c r="H2362" s="15">
        <v>14.0893</v>
      </c>
      <c r="I2362" s="15">
        <v>140</v>
      </c>
      <c r="J2362" s="15" t="s">
        <v>17426</v>
      </c>
      <c r="K2362" s="15" t="s">
        <v>23</v>
      </c>
      <c r="L2362" s="15">
        <v>3</v>
      </c>
      <c r="M2362" s="15" t="s">
        <v>15548</v>
      </c>
      <c r="N2362" s="15" t="s">
        <v>18236</v>
      </c>
      <c r="O2362" s="56">
        <v>45643</v>
      </c>
    </row>
    <row r="2363" spans="1:15" s="12" customFormat="1">
      <c r="A2363" s="56">
        <v>45643</v>
      </c>
      <c r="B2363" s="15" t="s">
        <v>17559</v>
      </c>
      <c r="C2363" s="15" t="s">
        <v>17562</v>
      </c>
      <c r="D2363" s="15">
        <v>11.4</v>
      </c>
      <c r="E2363" s="56">
        <v>46499</v>
      </c>
      <c r="F2363" s="15">
        <v>98.263499999999993</v>
      </c>
      <c r="G2363" s="15">
        <v>98.311899999999994</v>
      </c>
      <c r="H2363" s="15">
        <v>12.972300000000001</v>
      </c>
      <c r="I2363" s="15">
        <v>9</v>
      </c>
      <c r="J2363" s="15" t="s">
        <v>17426</v>
      </c>
      <c r="K2363" s="15" t="s">
        <v>23</v>
      </c>
      <c r="L2363" s="15">
        <v>3</v>
      </c>
      <c r="M2363" s="15" t="s">
        <v>15548</v>
      </c>
      <c r="N2363" s="15" t="s">
        <v>17563</v>
      </c>
      <c r="O2363" s="56">
        <v>45643</v>
      </c>
    </row>
    <row r="2364" spans="1:15" s="12" customFormat="1">
      <c r="A2364" s="56">
        <v>45643</v>
      </c>
      <c r="B2364" s="15" t="s">
        <v>17570</v>
      </c>
      <c r="C2364" s="15" t="s">
        <v>17571</v>
      </c>
      <c r="D2364" s="15">
        <v>0</v>
      </c>
      <c r="E2364" s="56">
        <v>46163</v>
      </c>
      <c r="F2364" s="15">
        <v>85.634600000000006</v>
      </c>
      <c r="G2364" s="15">
        <v>85.634600000000006</v>
      </c>
      <c r="H2364" s="15">
        <v>11.5</v>
      </c>
      <c r="I2364" s="15">
        <v>5</v>
      </c>
      <c r="J2364" s="15" t="s">
        <v>17426</v>
      </c>
      <c r="K2364" s="15" t="s">
        <v>23</v>
      </c>
      <c r="L2364" s="15">
        <v>5</v>
      </c>
      <c r="M2364" s="15" t="s">
        <v>15548</v>
      </c>
      <c r="N2364" s="15" t="s">
        <v>17572</v>
      </c>
      <c r="O2364" s="56">
        <v>45643</v>
      </c>
    </row>
    <row r="2365" spans="1:15" s="12" customFormat="1">
      <c r="A2365" s="56">
        <v>45643</v>
      </c>
      <c r="B2365" s="15" t="s">
        <v>17570</v>
      </c>
      <c r="C2365" s="15" t="s">
        <v>19059</v>
      </c>
      <c r="D2365" s="15">
        <v>10.5</v>
      </c>
      <c r="E2365" s="56">
        <v>46012</v>
      </c>
      <c r="F2365" s="15">
        <v>100.015</v>
      </c>
      <c r="G2365" s="15">
        <v>100.015</v>
      </c>
      <c r="H2365" s="15">
        <v>11</v>
      </c>
      <c r="I2365" s="15">
        <v>141.6</v>
      </c>
      <c r="J2365" s="15" t="s">
        <v>17426</v>
      </c>
      <c r="K2365" s="15" t="s">
        <v>23</v>
      </c>
      <c r="L2365" s="15">
        <v>224</v>
      </c>
      <c r="M2365" s="15" t="s">
        <v>15548</v>
      </c>
      <c r="N2365" s="15" t="s">
        <v>19159</v>
      </c>
      <c r="O2365" s="56">
        <v>45643</v>
      </c>
    </row>
    <row r="2366" spans="1:15" s="12" customFormat="1">
      <c r="A2366" s="56">
        <v>45643</v>
      </c>
      <c r="B2366" s="15" t="s">
        <v>17578</v>
      </c>
      <c r="C2366" s="15" t="s">
        <v>17579</v>
      </c>
      <c r="D2366" s="15">
        <v>0</v>
      </c>
      <c r="E2366" s="56">
        <v>46829</v>
      </c>
      <c r="F2366" s="15">
        <v>100.7157</v>
      </c>
      <c r="G2366" s="15">
        <v>100.7157</v>
      </c>
      <c r="H2366" s="15">
        <v>15.442</v>
      </c>
      <c r="I2366" s="15">
        <v>300</v>
      </c>
      <c r="J2366" s="15" t="s">
        <v>17426</v>
      </c>
      <c r="K2366" s="15" t="s">
        <v>23</v>
      </c>
      <c r="L2366" s="15">
        <v>1</v>
      </c>
      <c r="M2366" s="15" t="s">
        <v>15548</v>
      </c>
      <c r="N2366" s="15" t="s">
        <v>17580</v>
      </c>
      <c r="O2366" s="56">
        <v>45643</v>
      </c>
    </row>
    <row r="2367" spans="1:15" s="12" customFormat="1">
      <c r="A2367" s="56">
        <v>45643</v>
      </c>
      <c r="B2367" s="15" t="s">
        <v>17581</v>
      </c>
      <c r="C2367" s="15" t="s">
        <v>17583</v>
      </c>
      <c r="D2367" s="15">
        <v>0</v>
      </c>
      <c r="E2367" s="56">
        <v>46022</v>
      </c>
      <c r="F2367" s="15">
        <v>100</v>
      </c>
      <c r="G2367" s="15">
        <v>100</v>
      </c>
      <c r="H2367" s="15">
        <v>10.471299999999999</v>
      </c>
      <c r="I2367" s="15">
        <v>5</v>
      </c>
      <c r="J2367" s="15" t="s">
        <v>17426</v>
      </c>
      <c r="K2367" s="15" t="s">
        <v>23</v>
      </c>
      <c r="L2367" s="15">
        <v>1</v>
      </c>
      <c r="M2367" s="15" t="s">
        <v>15548</v>
      </c>
      <c r="N2367" s="15" t="s">
        <v>17584</v>
      </c>
      <c r="O2367" s="56">
        <v>45643</v>
      </c>
    </row>
    <row r="2368" spans="1:15" s="12" customFormat="1">
      <c r="A2368" s="56">
        <v>45643</v>
      </c>
      <c r="B2368" s="15" t="s">
        <v>17581</v>
      </c>
      <c r="C2368" s="15" t="s">
        <v>17585</v>
      </c>
      <c r="D2368" s="15">
        <v>0</v>
      </c>
      <c r="E2368" s="56">
        <v>46080</v>
      </c>
      <c r="F2368" s="15">
        <v>99.9</v>
      </c>
      <c r="G2368" s="15">
        <v>99.9</v>
      </c>
      <c r="H2368" s="15">
        <v>10.569000000000001</v>
      </c>
      <c r="I2368" s="15">
        <v>15</v>
      </c>
      <c r="J2368" s="15" t="s">
        <v>17426</v>
      </c>
      <c r="K2368" s="15" t="s">
        <v>23</v>
      </c>
      <c r="L2368" s="15">
        <v>1</v>
      </c>
      <c r="M2368" s="15" t="s">
        <v>15548</v>
      </c>
      <c r="N2368" s="15" t="s">
        <v>17586</v>
      </c>
      <c r="O2368" s="56">
        <v>45643</v>
      </c>
    </row>
    <row r="2369" spans="1:15" s="12" customFormat="1">
      <c r="A2369" s="56">
        <v>45643</v>
      </c>
      <c r="B2369" s="15" t="s">
        <v>17581</v>
      </c>
      <c r="C2369" s="15" t="s">
        <v>17587</v>
      </c>
      <c r="D2369" s="15">
        <v>0</v>
      </c>
      <c r="E2369" s="56">
        <v>46502</v>
      </c>
      <c r="F2369" s="15">
        <v>98.438800000000001</v>
      </c>
      <c r="G2369" s="15">
        <v>98.474999999999994</v>
      </c>
      <c r="H2369" s="15">
        <v>11.2806</v>
      </c>
      <c r="I2369" s="15">
        <v>105</v>
      </c>
      <c r="J2369" s="15" t="s">
        <v>17426</v>
      </c>
      <c r="K2369" s="15" t="s">
        <v>23</v>
      </c>
      <c r="L2369" s="15">
        <v>2</v>
      </c>
      <c r="M2369" s="15" t="s">
        <v>15548</v>
      </c>
      <c r="N2369" s="15" t="s">
        <v>17588</v>
      </c>
      <c r="O2369" s="56">
        <v>45643</v>
      </c>
    </row>
    <row r="2370" spans="1:15" s="12" customFormat="1">
      <c r="A2370" s="56">
        <v>45643</v>
      </c>
      <c r="B2370" s="15" t="s">
        <v>17593</v>
      </c>
      <c r="C2370" s="15" t="s">
        <v>17594</v>
      </c>
      <c r="D2370" s="15">
        <v>0</v>
      </c>
      <c r="E2370" s="56">
        <v>46011</v>
      </c>
      <c r="F2370" s="15">
        <v>98.791399999999996</v>
      </c>
      <c r="G2370" s="15">
        <v>98.791399999999996</v>
      </c>
      <c r="H2370" s="15">
        <v>13</v>
      </c>
      <c r="I2370" s="15">
        <v>11</v>
      </c>
      <c r="J2370" s="15" t="s">
        <v>17426</v>
      </c>
      <c r="K2370" s="15" t="s">
        <v>23</v>
      </c>
      <c r="L2370" s="15">
        <v>5</v>
      </c>
      <c r="M2370" s="15" t="s">
        <v>15548</v>
      </c>
      <c r="N2370" s="15" t="s">
        <v>17595</v>
      </c>
      <c r="O2370" s="56">
        <v>45643</v>
      </c>
    </row>
    <row r="2371" spans="1:15" s="12" customFormat="1">
      <c r="A2371" s="56">
        <v>45643</v>
      </c>
      <c r="B2371" s="15" t="s">
        <v>17596</v>
      </c>
      <c r="C2371" s="15" t="s">
        <v>14799</v>
      </c>
      <c r="D2371" s="15">
        <v>0</v>
      </c>
      <c r="E2371" s="56">
        <v>47200</v>
      </c>
      <c r="F2371" s="15">
        <v>103.6202</v>
      </c>
      <c r="G2371" s="15">
        <v>103.6202</v>
      </c>
      <c r="H2371" s="15">
        <v>7.65</v>
      </c>
      <c r="I2371" s="15">
        <v>2500</v>
      </c>
      <c r="J2371" s="15" t="s">
        <v>17426</v>
      </c>
      <c r="K2371" s="15" t="s">
        <v>23</v>
      </c>
      <c r="L2371" s="15">
        <v>1</v>
      </c>
      <c r="M2371" s="15" t="s">
        <v>15548</v>
      </c>
      <c r="N2371" s="15" t="s">
        <v>19287</v>
      </c>
      <c r="O2371" s="56">
        <v>45643</v>
      </c>
    </row>
    <row r="2372" spans="1:15" s="12" customFormat="1">
      <c r="A2372" s="56">
        <v>45643</v>
      </c>
      <c r="B2372" s="15" t="s">
        <v>17596</v>
      </c>
      <c r="C2372" s="15" t="s">
        <v>9262</v>
      </c>
      <c r="D2372" s="15">
        <v>5.9943</v>
      </c>
      <c r="E2372" s="56">
        <v>45728</v>
      </c>
      <c r="F2372" s="15">
        <v>99.614599999999996</v>
      </c>
      <c r="G2372" s="15">
        <v>99.614599999999996</v>
      </c>
      <c r="H2372" s="15">
        <v>7.34</v>
      </c>
      <c r="I2372" s="15">
        <v>1000</v>
      </c>
      <c r="J2372" s="15" t="s">
        <v>17426</v>
      </c>
      <c r="K2372" s="15" t="s">
        <v>23</v>
      </c>
      <c r="L2372" s="15">
        <v>1</v>
      </c>
      <c r="M2372" s="15" t="s">
        <v>15548</v>
      </c>
      <c r="N2372" s="15" t="s">
        <v>18950</v>
      </c>
      <c r="O2372" s="56">
        <v>45643</v>
      </c>
    </row>
    <row r="2373" spans="1:15" s="12" customFormat="1">
      <c r="A2373" s="56">
        <v>45643</v>
      </c>
      <c r="B2373" s="15" t="s">
        <v>17596</v>
      </c>
      <c r="C2373" s="15" t="s">
        <v>276</v>
      </c>
      <c r="D2373" s="15">
        <v>7.57</v>
      </c>
      <c r="E2373" s="56">
        <v>47409</v>
      </c>
      <c r="F2373" s="15">
        <v>99.6708</v>
      </c>
      <c r="G2373" s="15">
        <v>99.6708</v>
      </c>
      <c r="H2373" s="15">
        <v>7.64</v>
      </c>
      <c r="I2373" s="15">
        <v>10000</v>
      </c>
      <c r="J2373" s="15" t="s">
        <v>17426</v>
      </c>
      <c r="K2373" s="15" t="s">
        <v>23</v>
      </c>
      <c r="L2373" s="15">
        <v>1</v>
      </c>
      <c r="M2373" s="15" t="s">
        <v>15548</v>
      </c>
      <c r="N2373" s="15" t="s">
        <v>17601</v>
      </c>
      <c r="O2373" s="56">
        <v>45643</v>
      </c>
    </row>
    <row r="2374" spans="1:15" s="12" customFormat="1">
      <c r="A2374" s="56">
        <v>45643</v>
      </c>
      <c r="B2374" s="15" t="s">
        <v>17596</v>
      </c>
      <c r="C2374" s="15" t="s">
        <v>15261</v>
      </c>
      <c r="D2374" s="15">
        <v>7.69</v>
      </c>
      <c r="E2374" s="56">
        <v>46367</v>
      </c>
      <c r="F2374" s="15">
        <v>100</v>
      </c>
      <c r="G2374" s="15">
        <v>99.998800000000003</v>
      </c>
      <c r="H2374" s="15">
        <v>7.6889000000000003</v>
      </c>
      <c r="I2374" s="15">
        <v>20000</v>
      </c>
      <c r="J2374" s="15" t="s">
        <v>17426</v>
      </c>
      <c r="K2374" s="15" t="s">
        <v>23</v>
      </c>
      <c r="L2374" s="15">
        <v>4</v>
      </c>
      <c r="M2374" s="15" t="s">
        <v>15548</v>
      </c>
      <c r="N2374" s="15" t="s">
        <v>19288</v>
      </c>
      <c r="O2374" s="56">
        <v>45643</v>
      </c>
    </row>
    <row r="2375" spans="1:15" s="12" customFormat="1">
      <c r="A2375" s="56">
        <v>45643</v>
      </c>
      <c r="B2375" s="15" t="s">
        <v>17602</v>
      </c>
      <c r="C2375" s="15" t="s">
        <v>16519</v>
      </c>
      <c r="D2375" s="15">
        <v>8.25</v>
      </c>
      <c r="E2375" s="56">
        <v>45720</v>
      </c>
      <c r="F2375" s="15">
        <v>99.968000000000004</v>
      </c>
      <c r="G2375" s="15">
        <v>99.968000000000004</v>
      </c>
      <c r="H2375" s="15">
        <v>8.25</v>
      </c>
      <c r="I2375" s="15">
        <v>3.89</v>
      </c>
      <c r="J2375" s="15" t="s">
        <v>17426</v>
      </c>
      <c r="K2375" s="15" t="s">
        <v>23</v>
      </c>
      <c r="L2375" s="15">
        <v>12</v>
      </c>
      <c r="M2375" s="15" t="s">
        <v>15548</v>
      </c>
      <c r="N2375" s="15" t="s">
        <v>18707</v>
      </c>
      <c r="O2375" s="56">
        <v>45643</v>
      </c>
    </row>
    <row r="2376" spans="1:15" s="12" customFormat="1">
      <c r="A2376" s="56">
        <v>45643</v>
      </c>
      <c r="B2376" s="15" t="s">
        <v>17605</v>
      </c>
      <c r="C2376" s="15" t="s">
        <v>16834</v>
      </c>
      <c r="D2376" s="15">
        <v>8.5</v>
      </c>
      <c r="E2376" s="56">
        <v>46418</v>
      </c>
      <c r="F2376" s="15">
        <v>100.02849999999999</v>
      </c>
      <c r="G2376" s="15">
        <v>100.02849999999999</v>
      </c>
      <c r="H2376" s="15">
        <v>8.4499999999999993</v>
      </c>
      <c r="I2376" s="15">
        <v>0.02</v>
      </c>
      <c r="J2376" s="15" t="s">
        <v>17426</v>
      </c>
      <c r="K2376" s="15" t="s">
        <v>23</v>
      </c>
      <c r="L2376" s="15">
        <v>1</v>
      </c>
      <c r="M2376" s="15" t="s">
        <v>15548</v>
      </c>
      <c r="N2376" s="15" t="s">
        <v>19220</v>
      </c>
      <c r="O2376" s="56">
        <v>45643</v>
      </c>
    </row>
    <row r="2377" spans="1:15" s="12" customFormat="1">
      <c r="A2377" s="56">
        <v>45643</v>
      </c>
      <c r="B2377" s="15" t="s">
        <v>17605</v>
      </c>
      <c r="C2377" s="15" t="s">
        <v>3935</v>
      </c>
      <c r="D2377" s="15">
        <v>9.5</v>
      </c>
      <c r="E2377" s="56">
        <v>401768</v>
      </c>
      <c r="F2377" s="15">
        <v>99.382199999999997</v>
      </c>
      <c r="G2377" s="15">
        <v>99.218999999999994</v>
      </c>
      <c r="H2377" s="15">
        <v>9.6067</v>
      </c>
      <c r="I2377" s="15">
        <v>900</v>
      </c>
      <c r="J2377" s="15" t="s">
        <v>17426</v>
      </c>
      <c r="K2377" s="15" t="s">
        <v>23</v>
      </c>
      <c r="L2377" s="15">
        <v>3</v>
      </c>
      <c r="M2377" s="15" t="s">
        <v>15548</v>
      </c>
      <c r="N2377" s="15" t="s">
        <v>17608</v>
      </c>
      <c r="O2377" s="56">
        <v>45643</v>
      </c>
    </row>
    <row r="2378" spans="1:15" s="12" customFormat="1">
      <c r="A2378" s="56">
        <v>45643</v>
      </c>
      <c r="B2378" s="15" t="s">
        <v>17610</v>
      </c>
      <c r="C2378" s="15" t="s">
        <v>18250</v>
      </c>
      <c r="D2378" s="15">
        <v>11.65</v>
      </c>
      <c r="E2378" s="56">
        <v>46281</v>
      </c>
      <c r="F2378" s="15">
        <v>99.7029</v>
      </c>
      <c r="G2378" s="15">
        <v>99.7029</v>
      </c>
      <c r="H2378" s="15">
        <v>12.52</v>
      </c>
      <c r="I2378" s="15">
        <v>1.5</v>
      </c>
      <c r="J2378" s="15" t="s">
        <v>17426</v>
      </c>
      <c r="K2378" s="15" t="s">
        <v>23</v>
      </c>
      <c r="L2378" s="15">
        <v>1</v>
      </c>
      <c r="M2378" s="15" t="s">
        <v>15548</v>
      </c>
      <c r="N2378" s="15" t="s">
        <v>18251</v>
      </c>
      <c r="O2378" s="56">
        <v>45643</v>
      </c>
    </row>
    <row r="2379" spans="1:15" s="12" customFormat="1">
      <c r="A2379" s="56">
        <v>45643</v>
      </c>
      <c r="B2379" s="15" t="s">
        <v>17616</v>
      </c>
      <c r="C2379" s="15" t="s">
        <v>19289</v>
      </c>
      <c r="D2379" s="15">
        <v>7</v>
      </c>
      <c r="E2379" s="56">
        <v>47870</v>
      </c>
      <c r="F2379" s="15">
        <v>98.147800000000004</v>
      </c>
      <c r="G2379" s="15">
        <v>98.147800000000004</v>
      </c>
      <c r="H2379" s="15">
        <v>7.38</v>
      </c>
      <c r="I2379" s="15">
        <v>40</v>
      </c>
      <c r="J2379" s="15" t="s">
        <v>17426</v>
      </c>
      <c r="K2379" s="15" t="s">
        <v>23</v>
      </c>
      <c r="L2379" s="15">
        <v>1</v>
      </c>
      <c r="M2379" s="15" t="s">
        <v>15548</v>
      </c>
      <c r="N2379" s="15" t="s">
        <v>19290</v>
      </c>
      <c r="O2379" s="56">
        <v>45643</v>
      </c>
    </row>
    <row r="2380" spans="1:15" s="12" customFormat="1">
      <c r="A2380" s="56">
        <v>45643</v>
      </c>
      <c r="B2380" s="15" t="s">
        <v>17616</v>
      </c>
      <c r="C2380" s="15" t="s">
        <v>18469</v>
      </c>
      <c r="D2380" s="15">
        <v>7.15</v>
      </c>
      <c r="E2380" s="56">
        <v>49696</v>
      </c>
      <c r="F2380" s="15">
        <v>97.376599999999996</v>
      </c>
      <c r="G2380" s="15">
        <v>98.683199999999999</v>
      </c>
      <c r="H2380" s="15">
        <v>7.3205</v>
      </c>
      <c r="I2380" s="15">
        <v>230.69</v>
      </c>
      <c r="J2380" s="15" t="s">
        <v>17426</v>
      </c>
      <c r="K2380" s="15" t="s">
        <v>23</v>
      </c>
      <c r="L2380" s="15">
        <v>8</v>
      </c>
      <c r="M2380" s="15" t="s">
        <v>15548</v>
      </c>
      <c r="N2380" s="15" t="s">
        <v>18470</v>
      </c>
      <c r="O2380" s="56">
        <v>45643</v>
      </c>
    </row>
    <row r="2381" spans="1:15" s="12" customFormat="1">
      <c r="A2381" s="56">
        <v>45643</v>
      </c>
      <c r="B2381" s="15" t="s">
        <v>17616</v>
      </c>
      <c r="C2381" s="15" t="s">
        <v>17617</v>
      </c>
      <c r="D2381" s="15">
        <v>7.55</v>
      </c>
      <c r="E2381" s="56">
        <v>50618</v>
      </c>
      <c r="F2381" s="15">
        <v>101.67</v>
      </c>
      <c r="G2381" s="15">
        <v>101.67</v>
      </c>
      <c r="H2381" s="15">
        <v>7.34</v>
      </c>
      <c r="I2381" s="15">
        <v>80</v>
      </c>
      <c r="J2381" s="15" t="s">
        <v>17426</v>
      </c>
      <c r="K2381" s="15" t="s">
        <v>23</v>
      </c>
      <c r="L2381" s="15">
        <v>1</v>
      </c>
      <c r="M2381" s="15" t="s">
        <v>15548</v>
      </c>
      <c r="N2381" s="15" t="s">
        <v>17618</v>
      </c>
      <c r="O2381" s="56">
        <v>45643</v>
      </c>
    </row>
    <row r="2382" spans="1:15" s="12" customFormat="1">
      <c r="A2382" s="56">
        <v>45643</v>
      </c>
      <c r="B2382" s="15" t="s">
        <v>17616</v>
      </c>
      <c r="C2382" s="15" t="s">
        <v>9027</v>
      </c>
      <c r="D2382" s="15">
        <v>0</v>
      </c>
      <c r="E2382" s="56">
        <v>46823</v>
      </c>
      <c r="F2382" s="15">
        <v>104.146</v>
      </c>
      <c r="G2382" s="15">
        <v>104.146</v>
      </c>
      <c r="H2382" s="15">
        <v>7.48</v>
      </c>
      <c r="I2382" s="15">
        <v>60</v>
      </c>
      <c r="J2382" s="15" t="s">
        <v>17426</v>
      </c>
      <c r="K2382" s="15" t="s">
        <v>23</v>
      </c>
      <c r="L2382" s="15">
        <v>1</v>
      </c>
      <c r="M2382" s="15" t="s">
        <v>15548</v>
      </c>
      <c r="N2382" s="15" t="s">
        <v>19291</v>
      </c>
      <c r="O2382" s="56">
        <v>45643</v>
      </c>
    </row>
    <row r="2383" spans="1:15" s="12" customFormat="1">
      <c r="A2383" s="56">
        <v>45643</v>
      </c>
      <c r="B2383" s="15" t="s">
        <v>17616</v>
      </c>
      <c r="C2383" s="15" t="s">
        <v>14518</v>
      </c>
      <c r="D2383" s="15">
        <v>8.94</v>
      </c>
      <c r="E2383" s="56">
        <v>46837</v>
      </c>
      <c r="F2383" s="15">
        <v>104.0164</v>
      </c>
      <c r="G2383" s="15">
        <v>104.0164</v>
      </c>
      <c r="H2383" s="15">
        <v>7.48</v>
      </c>
      <c r="I2383" s="15">
        <v>100</v>
      </c>
      <c r="J2383" s="15" t="s">
        <v>17426</v>
      </c>
      <c r="K2383" s="15" t="s">
        <v>23</v>
      </c>
      <c r="L2383" s="15">
        <v>1</v>
      </c>
      <c r="M2383" s="15" t="s">
        <v>15548</v>
      </c>
      <c r="N2383" s="15" t="s">
        <v>19292</v>
      </c>
      <c r="O2383" s="56">
        <v>45643</v>
      </c>
    </row>
    <row r="2384" spans="1:15" s="12" customFormat="1">
      <c r="A2384" s="56">
        <v>45643</v>
      </c>
      <c r="B2384" s="15" t="s">
        <v>17616</v>
      </c>
      <c r="C2384" s="15" t="s">
        <v>7808</v>
      </c>
      <c r="D2384" s="15">
        <v>7.23</v>
      </c>
      <c r="E2384" s="56">
        <v>46392</v>
      </c>
      <c r="F2384" s="15">
        <v>99.454099999999997</v>
      </c>
      <c r="G2384" s="15">
        <v>99.453400000000002</v>
      </c>
      <c r="H2384" s="15">
        <v>7.52</v>
      </c>
      <c r="I2384" s="15">
        <v>1000</v>
      </c>
      <c r="J2384" s="15" t="s">
        <v>17426</v>
      </c>
      <c r="K2384" s="15" t="s">
        <v>23</v>
      </c>
      <c r="L2384" s="15">
        <v>2</v>
      </c>
      <c r="M2384" s="15" t="s">
        <v>15548</v>
      </c>
      <c r="N2384" s="15" t="s">
        <v>18711</v>
      </c>
      <c r="O2384" s="56">
        <v>45643</v>
      </c>
    </row>
    <row r="2385" spans="1:15" s="12" customFormat="1">
      <c r="A2385" s="56">
        <v>45643</v>
      </c>
      <c r="B2385" s="15" t="s">
        <v>17616</v>
      </c>
      <c r="C2385" s="15" t="s">
        <v>14791</v>
      </c>
      <c r="D2385" s="15">
        <v>9.1</v>
      </c>
      <c r="E2385" s="56">
        <v>47200</v>
      </c>
      <c r="F2385" s="15">
        <v>105.8711</v>
      </c>
      <c r="G2385" s="15">
        <v>105.8711</v>
      </c>
      <c r="H2385" s="15">
        <v>7.42</v>
      </c>
      <c r="I2385" s="15">
        <v>500</v>
      </c>
      <c r="J2385" s="15" t="s">
        <v>17426</v>
      </c>
      <c r="K2385" s="15" t="s">
        <v>23</v>
      </c>
      <c r="L2385" s="15">
        <v>1</v>
      </c>
      <c r="M2385" s="15" t="s">
        <v>15548</v>
      </c>
      <c r="N2385" s="15" t="s">
        <v>18594</v>
      </c>
      <c r="O2385" s="56">
        <v>45643</v>
      </c>
    </row>
    <row r="2386" spans="1:15" s="12" customFormat="1">
      <c r="A2386" s="56">
        <v>45643</v>
      </c>
      <c r="B2386" s="15" t="s">
        <v>17616</v>
      </c>
      <c r="C2386" s="15" t="s">
        <v>3008</v>
      </c>
      <c r="D2386" s="15">
        <v>7.17</v>
      </c>
      <c r="E2386" s="56">
        <v>45799</v>
      </c>
      <c r="F2386" s="15">
        <v>99.672799999999995</v>
      </c>
      <c r="G2386" s="15">
        <v>99.671999999999997</v>
      </c>
      <c r="H2386" s="15">
        <v>7.65</v>
      </c>
      <c r="I2386" s="15">
        <v>11000</v>
      </c>
      <c r="J2386" s="15" t="s">
        <v>17426</v>
      </c>
      <c r="K2386" s="15" t="s">
        <v>23</v>
      </c>
      <c r="L2386" s="15">
        <v>2</v>
      </c>
      <c r="M2386" s="15" t="s">
        <v>15548</v>
      </c>
      <c r="N2386" s="15" t="s">
        <v>18256</v>
      </c>
      <c r="O2386" s="56">
        <v>45643</v>
      </c>
    </row>
    <row r="2387" spans="1:15" s="12" customFormat="1">
      <c r="A2387" s="56">
        <v>45643</v>
      </c>
      <c r="B2387" s="15" t="s">
        <v>17616</v>
      </c>
      <c r="C2387" s="15" t="s">
        <v>10815</v>
      </c>
      <c r="D2387" s="15">
        <v>7.04</v>
      </c>
      <c r="E2387" s="56">
        <v>47833</v>
      </c>
      <c r="F2387" s="15">
        <v>98.599400000000003</v>
      </c>
      <c r="G2387" s="15">
        <v>98.599400000000003</v>
      </c>
      <c r="H2387" s="15">
        <v>7.33</v>
      </c>
      <c r="I2387" s="15">
        <v>1000</v>
      </c>
      <c r="J2387" s="15" t="s">
        <v>17426</v>
      </c>
      <c r="K2387" s="15" t="s">
        <v>23</v>
      </c>
      <c r="L2387" s="15">
        <v>2</v>
      </c>
      <c r="M2387" s="15" t="s">
        <v>15548</v>
      </c>
      <c r="N2387" s="15" t="s">
        <v>18713</v>
      </c>
      <c r="O2387" s="56">
        <v>45643</v>
      </c>
    </row>
    <row r="2388" spans="1:15" s="12" customFormat="1">
      <c r="A2388" s="56">
        <v>45643</v>
      </c>
      <c r="B2388" s="15" t="s">
        <v>17616</v>
      </c>
      <c r="C2388" s="15" t="s">
        <v>5559</v>
      </c>
      <c r="D2388" s="15">
        <v>6.5</v>
      </c>
      <c r="E2388" s="56">
        <v>45917</v>
      </c>
      <c r="F2388" s="15">
        <v>99.062100000000001</v>
      </c>
      <c r="G2388" s="15">
        <v>99.061400000000006</v>
      </c>
      <c r="H2388" s="15">
        <v>7.7</v>
      </c>
      <c r="I2388" s="15">
        <v>3500</v>
      </c>
      <c r="J2388" s="15" t="s">
        <v>17426</v>
      </c>
      <c r="K2388" s="15" t="s">
        <v>23</v>
      </c>
      <c r="L2388" s="15">
        <v>2</v>
      </c>
      <c r="M2388" s="15" t="s">
        <v>15548</v>
      </c>
      <c r="N2388" s="15" t="s">
        <v>18598</v>
      </c>
      <c r="O2388" s="56">
        <v>45643</v>
      </c>
    </row>
    <row r="2389" spans="1:15" s="12" customFormat="1">
      <c r="A2389" s="56">
        <v>45643</v>
      </c>
      <c r="B2389" s="15" t="s">
        <v>17616</v>
      </c>
      <c r="C2389" s="15" t="s">
        <v>10756</v>
      </c>
      <c r="D2389" s="15">
        <v>7.13</v>
      </c>
      <c r="E2389" s="56">
        <v>45877</v>
      </c>
      <c r="F2389" s="15">
        <v>99.534199999999998</v>
      </c>
      <c r="G2389" s="15">
        <v>99.534199999999998</v>
      </c>
      <c r="H2389" s="15">
        <v>7.7</v>
      </c>
      <c r="I2389" s="15">
        <v>7500</v>
      </c>
      <c r="J2389" s="15" t="s">
        <v>17426</v>
      </c>
      <c r="K2389" s="15" t="s">
        <v>23</v>
      </c>
      <c r="L2389" s="15">
        <v>2</v>
      </c>
      <c r="M2389" s="15" t="s">
        <v>15548</v>
      </c>
      <c r="N2389" s="15" t="s">
        <v>18258</v>
      </c>
      <c r="O2389" s="56">
        <v>45643</v>
      </c>
    </row>
    <row r="2390" spans="1:15" s="12" customFormat="1">
      <c r="A2390" s="56">
        <v>45643</v>
      </c>
      <c r="B2390" s="15" t="s">
        <v>17624</v>
      </c>
      <c r="C2390" s="15" t="s">
        <v>18260</v>
      </c>
      <c r="D2390" s="15">
        <v>10.55</v>
      </c>
      <c r="E2390" s="56">
        <v>46295</v>
      </c>
      <c r="F2390" s="15">
        <v>101.227</v>
      </c>
      <c r="G2390" s="15">
        <v>101.1465</v>
      </c>
      <c r="H2390" s="15">
        <v>10.3041</v>
      </c>
      <c r="I2390" s="15">
        <v>31</v>
      </c>
      <c r="J2390" s="15" t="s">
        <v>17426</v>
      </c>
      <c r="K2390" s="15" t="s">
        <v>23</v>
      </c>
      <c r="L2390" s="15">
        <v>4</v>
      </c>
      <c r="M2390" s="15" t="s">
        <v>15548</v>
      </c>
      <c r="N2390" s="15" t="s">
        <v>18261</v>
      </c>
      <c r="O2390" s="56">
        <v>45643</v>
      </c>
    </row>
    <row r="2391" spans="1:15" s="12" customFormat="1">
      <c r="A2391" s="56">
        <v>45643</v>
      </c>
      <c r="B2391" s="15" t="s">
        <v>17628</v>
      </c>
      <c r="C2391" s="15" t="s">
        <v>10651</v>
      </c>
      <c r="D2391" s="15">
        <v>0</v>
      </c>
      <c r="E2391" s="56">
        <v>46203</v>
      </c>
      <c r="F2391" s="15">
        <v>94.8309</v>
      </c>
      <c r="G2391" s="15">
        <v>94.8309</v>
      </c>
      <c r="H2391" s="15">
        <v>12.8188</v>
      </c>
      <c r="I2391" s="15">
        <v>50</v>
      </c>
      <c r="J2391" s="15" t="s">
        <v>17426</v>
      </c>
      <c r="K2391" s="15" t="s">
        <v>23</v>
      </c>
      <c r="L2391" s="15">
        <v>1</v>
      </c>
      <c r="M2391" s="15" t="s">
        <v>15548</v>
      </c>
      <c r="N2391" s="15" t="s">
        <v>18953</v>
      </c>
      <c r="O2391" s="56">
        <v>45643</v>
      </c>
    </row>
    <row r="2392" spans="1:15" s="12" customFormat="1">
      <c r="A2392" s="56">
        <v>45643</v>
      </c>
      <c r="B2392" s="15" t="s">
        <v>17628</v>
      </c>
      <c r="C2392" s="15" t="s">
        <v>4303</v>
      </c>
      <c r="D2392" s="15">
        <v>9.75</v>
      </c>
      <c r="E2392" s="56">
        <v>47322</v>
      </c>
      <c r="F2392" s="15">
        <v>100.17910000000001</v>
      </c>
      <c r="G2392" s="15">
        <v>100.1859</v>
      </c>
      <c r="H2392" s="15">
        <v>9.6623000000000001</v>
      </c>
      <c r="I2392" s="15">
        <v>400</v>
      </c>
      <c r="J2392" s="15" t="s">
        <v>17426</v>
      </c>
      <c r="K2392" s="15" t="s">
        <v>23</v>
      </c>
      <c r="L2392" s="15">
        <v>2</v>
      </c>
      <c r="M2392" s="15" t="s">
        <v>15548</v>
      </c>
      <c r="N2392" s="15" t="s">
        <v>17629</v>
      </c>
      <c r="O2392" s="56">
        <v>45643</v>
      </c>
    </row>
    <row r="2393" spans="1:15" s="12" customFormat="1">
      <c r="A2393" s="56">
        <v>45643</v>
      </c>
      <c r="B2393" s="15" t="s">
        <v>17634</v>
      </c>
      <c r="C2393" s="15" t="s">
        <v>10182</v>
      </c>
      <c r="D2393" s="15">
        <v>10.4</v>
      </c>
      <c r="E2393" s="56">
        <v>45820</v>
      </c>
      <c r="F2393" s="15">
        <v>66.782600000000002</v>
      </c>
      <c r="G2393" s="15">
        <v>66.782600000000002</v>
      </c>
      <c r="H2393" s="15">
        <v>10.35</v>
      </c>
      <c r="I2393" s="15">
        <v>15.75</v>
      </c>
      <c r="J2393" s="15" t="s">
        <v>17426</v>
      </c>
      <c r="K2393" s="15" t="s">
        <v>23</v>
      </c>
      <c r="L2393" s="15">
        <v>1</v>
      </c>
      <c r="M2393" s="15" t="s">
        <v>15548</v>
      </c>
      <c r="N2393" s="15" t="s">
        <v>19168</v>
      </c>
      <c r="O2393" s="56">
        <v>45643</v>
      </c>
    </row>
    <row r="2394" spans="1:15" s="12" customFormat="1">
      <c r="A2394" s="56">
        <v>45643</v>
      </c>
      <c r="B2394" s="15" t="s">
        <v>17634</v>
      </c>
      <c r="C2394" s="15" t="s">
        <v>257</v>
      </c>
      <c r="D2394" s="15">
        <v>10.199999999999999</v>
      </c>
      <c r="E2394" s="56">
        <v>46464</v>
      </c>
      <c r="F2394" s="15">
        <v>98.6083</v>
      </c>
      <c r="G2394" s="15">
        <v>98.593299999999999</v>
      </c>
      <c r="H2394" s="15">
        <v>10.9719</v>
      </c>
      <c r="I2394" s="15">
        <v>146</v>
      </c>
      <c r="J2394" s="15" t="s">
        <v>17426</v>
      </c>
      <c r="K2394" s="15" t="s">
        <v>23</v>
      </c>
      <c r="L2394" s="15">
        <v>2</v>
      </c>
      <c r="M2394" s="15" t="s">
        <v>15548</v>
      </c>
      <c r="N2394" s="15" t="s">
        <v>17635</v>
      </c>
      <c r="O2394" s="56">
        <v>45643</v>
      </c>
    </row>
    <row r="2395" spans="1:15" s="12" customFormat="1">
      <c r="A2395" s="56">
        <v>45643</v>
      </c>
      <c r="B2395" s="15" t="s">
        <v>19293</v>
      </c>
      <c r="C2395" s="15" t="s">
        <v>19294</v>
      </c>
      <c r="D2395" s="15">
        <v>8.83</v>
      </c>
      <c r="E2395" s="56">
        <v>45726</v>
      </c>
      <c r="F2395" s="15">
        <v>100.22410000000001</v>
      </c>
      <c r="G2395" s="15">
        <v>100.22410000000001</v>
      </c>
      <c r="H2395" s="15">
        <v>7.8</v>
      </c>
      <c r="I2395" s="15">
        <v>2500</v>
      </c>
      <c r="J2395" s="15" t="s">
        <v>17426</v>
      </c>
      <c r="K2395" s="15" t="s">
        <v>23</v>
      </c>
      <c r="L2395" s="15">
        <v>1</v>
      </c>
      <c r="M2395" s="15" t="s">
        <v>15548</v>
      </c>
      <c r="N2395" s="15" t="s">
        <v>19295</v>
      </c>
      <c r="O2395" s="56">
        <v>45643</v>
      </c>
    </row>
    <row r="2396" spans="1:15" s="12" customFormat="1">
      <c r="A2396" s="56">
        <v>45643</v>
      </c>
      <c r="B2396" s="15" t="s">
        <v>17639</v>
      </c>
      <c r="C2396" s="15" t="s">
        <v>17640</v>
      </c>
      <c r="D2396" s="15">
        <v>0</v>
      </c>
      <c r="E2396" s="56">
        <v>46383</v>
      </c>
      <c r="F2396" s="15">
        <v>98.937299999999993</v>
      </c>
      <c r="G2396" s="15">
        <v>98.937299999999993</v>
      </c>
      <c r="H2396" s="15">
        <v>12.7</v>
      </c>
      <c r="I2396" s="15">
        <v>2</v>
      </c>
      <c r="J2396" s="15" t="s">
        <v>17426</v>
      </c>
      <c r="K2396" s="15" t="s">
        <v>23</v>
      </c>
      <c r="L2396" s="15">
        <v>5</v>
      </c>
      <c r="M2396" s="15" t="s">
        <v>15548</v>
      </c>
      <c r="N2396" s="15" t="s">
        <v>17641</v>
      </c>
      <c r="O2396" s="56">
        <v>45643</v>
      </c>
    </row>
    <row r="2397" spans="1:15" s="12" customFormat="1">
      <c r="A2397" s="56">
        <v>45643</v>
      </c>
      <c r="B2397" s="15" t="s">
        <v>17645</v>
      </c>
      <c r="C2397" s="15" t="s">
        <v>17646</v>
      </c>
      <c r="D2397" s="15">
        <v>0</v>
      </c>
      <c r="E2397" s="56">
        <v>45979</v>
      </c>
      <c r="F2397" s="15">
        <v>99.999099999999999</v>
      </c>
      <c r="G2397" s="15">
        <v>99.999099999999999</v>
      </c>
      <c r="H2397" s="15">
        <v>11.85</v>
      </c>
      <c r="I2397" s="15">
        <v>7</v>
      </c>
      <c r="J2397" s="15" t="s">
        <v>17426</v>
      </c>
      <c r="K2397" s="15" t="s">
        <v>23</v>
      </c>
      <c r="L2397" s="15">
        <v>4</v>
      </c>
      <c r="M2397" s="15" t="s">
        <v>15548</v>
      </c>
      <c r="N2397" s="15" t="s">
        <v>17647</v>
      </c>
      <c r="O2397" s="56">
        <v>45643</v>
      </c>
    </row>
    <row r="2398" spans="1:15" s="12" customFormat="1">
      <c r="A2398" s="56">
        <v>45643</v>
      </c>
      <c r="B2398" s="15" t="s">
        <v>18865</v>
      </c>
      <c r="C2398" s="15" t="s">
        <v>15300</v>
      </c>
      <c r="D2398" s="15">
        <v>9.35</v>
      </c>
      <c r="E2398" s="56">
        <v>49272</v>
      </c>
      <c r="F2398" s="15">
        <v>100.0378</v>
      </c>
      <c r="G2398" s="15">
        <v>100.1758</v>
      </c>
      <c r="H2398" s="15">
        <v>9.6478999999999999</v>
      </c>
      <c r="I2398" s="15">
        <v>2538</v>
      </c>
      <c r="J2398" s="15" t="s">
        <v>17426</v>
      </c>
      <c r="K2398" s="15" t="s">
        <v>23</v>
      </c>
      <c r="L2398" s="15">
        <v>4</v>
      </c>
      <c r="M2398" s="15" t="s">
        <v>15548</v>
      </c>
      <c r="N2398" s="15" t="s">
        <v>18957</v>
      </c>
      <c r="O2398" s="56">
        <v>45643</v>
      </c>
    </row>
    <row r="2399" spans="1:15" s="12" customFormat="1">
      <c r="A2399" s="56">
        <v>45643</v>
      </c>
      <c r="B2399" s="15" t="s">
        <v>18865</v>
      </c>
      <c r="C2399" s="15" t="s">
        <v>15306</v>
      </c>
      <c r="D2399" s="15">
        <v>9.35</v>
      </c>
      <c r="E2399" s="56">
        <v>48943</v>
      </c>
      <c r="F2399" s="15">
        <v>103.06270000000001</v>
      </c>
      <c r="G2399" s="15">
        <v>100.1619</v>
      </c>
      <c r="H2399" s="15">
        <v>9.6478999999999999</v>
      </c>
      <c r="I2399" s="15">
        <v>2518</v>
      </c>
      <c r="J2399" s="15" t="s">
        <v>17426</v>
      </c>
      <c r="K2399" s="15" t="s">
        <v>23</v>
      </c>
      <c r="L2399" s="15">
        <v>5</v>
      </c>
      <c r="M2399" s="15" t="s">
        <v>15548</v>
      </c>
      <c r="N2399" s="15" t="s">
        <v>18958</v>
      </c>
      <c r="O2399" s="56">
        <v>45643</v>
      </c>
    </row>
    <row r="2400" spans="1:15" s="12" customFormat="1">
      <c r="A2400" s="56">
        <v>45643</v>
      </c>
      <c r="B2400" s="15" t="s">
        <v>18865</v>
      </c>
      <c r="C2400" s="15" t="s">
        <v>15314</v>
      </c>
      <c r="D2400" s="15">
        <v>9.35</v>
      </c>
      <c r="E2400" s="56">
        <v>48579</v>
      </c>
      <c r="F2400" s="15">
        <v>100.0378</v>
      </c>
      <c r="G2400" s="15">
        <v>100.06489999999999</v>
      </c>
      <c r="H2400" s="15">
        <v>9.6607000000000003</v>
      </c>
      <c r="I2400" s="15">
        <v>2448</v>
      </c>
      <c r="J2400" s="15" t="s">
        <v>17426</v>
      </c>
      <c r="K2400" s="15" t="s">
        <v>23</v>
      </c>
      <c r="L2400" s="15">
        <v>4</v>
      </c>
      <c r="M2400" s="15" t="s">
        <v>15548</v>
      </c>
      <c r="N2400" s="15" t="s">
        <v>18959</v>
      </c>
      <c r="O2400" s="56">
        <v>45643</v>
      </c>
    </row>
    <row r="2401" spans="1:15" s="12" customFormat="1">
      <c r="A2401" s="56">
        <v>45643</v>
      </c>
      <c r="B2401" s="15" t="s">
        <v>18865</v>
      </c>
      <c r="C2401" s="15" t="s">
        <v>15318</v>
      </c>
      <c r="D2401" s="15">
        <v>9.35</v>
      </c>
      <c r="E2401" s="56">
        <v>48213</v>
      </c>
      <c r="F2401" s="15">
        <v>100.0378</v>
      </c>
      <c r="G2401" s="15">
        <v>100.0604</v>
      </c>
      <c r="H2401" s="15">
        <v>9.6615000000000002</v>
      </c>
      <c r="I2401" s="15">
        <v>2138</v>
      </c>
      <c r="J2401" s="15" t="s">
        <v>17426</v>
      </c>
      <c r="K2401" s="15" t="s">
        <v>23</v>
      </c>
      <c r="L2401" s="15">
        <v>3</v>
      </c>
      <c r="M2401" s="15" t="s">
        <v>15548</v>
      </c>
      <c r="N2401" s="15" t="s">
        <v>18960</v>
      </c>
      <c r="O2401" s="56">
        <v>45643</v>
      </c>
    </row>
    <row r="2402" spans="1:15" s="12" customFormat="1">
      <c r="A2402" s="56">
        <v>45643</v>
      </c>
      <c r="B2402" s="15" t="s">
        <v>18865</v>
      </c>
      <c r="C2402" s="15" t="s">
        <v>15323</v>
      </c>
      <c r="D2402" s="15">
        <v>9.35</v>
      </c>
      <c r="E2402" s="56">
        <v>46752</v>
      </c>
      <c r="F2402" s="15">
        <v>100.0378</v>
      </c>
      <c r="G2402" s="15">
        <v>100.6589</v>
      </c>
      <c r="H2402" s="15">
        <v>9.3757000000000001</v>
      </c>
      <c r="I2402" s="15">
        <v>32538</v>
      </c>
      <c r="J2402" s="15" t="s">
        <v>17426</v>
      </c>
      <c r="K2402" s="15" t="s">
        <v>23</v>
      </c>
      <c r="L2402" s="15">
        <v>7</v>
      </c>
      <c r="M2402" s="15" t="s">
        <v>15548</v>
      </c>
      <c r="N2402" s="15" t="s">
        <v>18961</v>
      </c>
      <c r="O2402" s="56">
        <v>45643</v>
      </c>
    </row>
    <row r="2403" spans="1:15" s="12" customFormat="1">
      <c r="A2403" s="56">
        <v>45643</v>
      </c>
      <c r="B2403" s="15" t="s">
        <v>18865</v>
      </c>
      <c r="C2403" s="15" t="s">
        <v>15327</v>
      </c>
      <c r="D2403" s="15">
        <v>9.35</v>
      </c>
      <c r="E2403" s="56">
        <v>47848</v>
      </c>
      <c r="F2403" s="15">
        <v>102.38</v>
      </c>
      <c r="G2403" s="15">
        <v>100.2949</v>
      </c>
      <c r="H2403" s="15">
        <v>9.6046999999999993</v>
      </c>
      <c r="I2403" s="15">
        <v>1125</v>
      </c>
      <c r="J2403" s="15" t="s">
        <v>17426</v>
      </c>
      <c r="K2403" s="15" t="s">
        <v>23</v>
      </c>
      <c r="L2403" s="15">
        <v>4</v>
      </c>
      <c r="M2403" s="15" t="s">
        <v>15548</v>
      </c>
      <c r="N2403" s="15" t="s">
        <v>18962</v>
      </c>
      <c r="O2403" s="56">
        <v>45643</v>
      </c>
    </row>
    <row r="2404" spans="1:15" s="12" customFormat="1">
      <c r="A2404" s="56">
        <v>45643</v>
      </c>
      <c r="B2404" s="15" t="s">
        <v>18865</v>
      </c>
      <c r="C2404" s="15" t="s">
        <v>15331</v>
      </c>
      <c r="D2404" s="15">
        <v>9.35</v>
      </c>
      <c r="E2404" s="56">
        <v>47483</v>
      </c>
      <c r="F2404" s="15">
        <v>101.8899</v>
      </c>
      <c r="G2404" s="15">
        <v>100.1561</v>
      </c>
      <c r="H2404" s="15">
        <v>9.6304999999999996</v>
      </c>
      <c r="I2404" s="15">
        <v>980</v>
      </c>
      <c r="J2404" s="15" t="s">
        <v>17426</v>
      </c>
      <c r="K2404" s="15" t="s">
        <v>23</v>
      </c>
      <c r="L2404" s="15">
        <v>6</v>
      </c>
      <c r="M2404" s="15" t="s">
        <v>15548</v>
      </c>
      <c r="N2404" s="15" t="s">
        <v>18963</v>
      </c>
      <c r="O2404" s="56">
        <v>45643</v>
      </c>
    </row>
    <row r="2405" spans="1:15" s="12" customFormat="1">
      <c r="A2405" s="56">
        <v>45643</v>
      </c>
      <c r="B2405" s="15" t="s">
        <v>18865</v>
      </c>
      <c r="C2405" s="15" t="s">
        <v>15335</v>
      </c>
      <c r="D2405" s="15">
        <v>9.35</v>
      </c>
      <c r="E2405" s="56">
        <v>47116</v>
      </c>
      <c r="F2405" s="15">
        <v>100.0378</v>
      </c>
      <c r="G2405" s="15">
        <v>100.1974</v>
      </c>
      <c r="H2405" s="15">
        <v>9.6052999999999997</v>
      </c>
      <c r="I2405" s="15">
        <v>2688</v>
      </c>
      <c r="J2405" s="15" t="s">
        <v>17426</v>
      </c>
      <c r="K2405" s="15" t="s">
        <v>23</v>
      </c>
      <c r="L2405" s="15">
        <v>6</v>
      </c>
      <c r="M2405" s="15" t="s">
        <v>15548</v>
      </c>
      <c r="N2405" s="15" t="s">
        <v>18964</v>
      </c>
      <c r="O2405" s="56">
        <v>45643</v>
      </c>
    </row>
    <row r="2406" spans="1:15" s="12" customFormat="1">
      <c r="A2406" s="56">
        <v>45643</v>
      </c>
      <c r="B2406" s="15" t="s">
        <v>18603</v>
      </c>
      <c r="C2406" s="15" t="s">
        <v>18604</v>
      </c>
      <c r="D2406" s="15">
        <v>0</v>
      </c>
      <c r="E2406" s="56">
        <v>46766</v>
      </c>
      <c r="F2406" s="15">
        <v>101.0171</v>
      </c>
      <c r="G2406" s="15">
        <v>101.0171</v>
      </c>
      <c r="H2406" s="15">
        <v>13.25</v>
      </c>
      <c r="I2406" s="15">
        <v>6</v>
      </c>
      <c r="J2406" s="15" t="s">
        <v>17426</v>
      </c>
      <c r="K2406" s="15" t="s">
        <v>23</v>
      </c>
      <c r="L2406" s="15">
        <v>4</v>
      </c>
      <c r="M2406" s="15" t="s">
        <v>15548</v>
      </c>
      <c r="N2406" s="15" t="s">
        <v>18605</v>
      </c>
      <c r="O2406" s="56">
        <v>45643</v>
      </c>
    </row>
    <row r="2407" spans="1:15" s="12" customFormat="1">
      <c r="A2407" s="56">
        <v>45643</v>
      </c>
      <c r="B2407" s="15" t="s">
        <v>17648</v>
      </c>
      <c r="C2407" s="15" t="s">
        <v>14456</v>
      </c>
      <c r="D2407" s="15">
        <v>7.46</v>
      </c>
      <c r="E2407" s="56">
        <v>45881</v>
      </c>
      <c r="F2407" s="15">
        <v>99.92</v>
      </c>
      <c r="G2407" s="15">
        <v>99.92</v>
      </c>
      <c r="H2407" s="15">
        <v>7.5</v>
      </c>
      <c r="I2407" s="15">
        <v>1000</v>
      </c>
      <c r="J2407" s="15" t="s">
        <v>17426</v>
      </c>
      <c r="K2407" s="15" t="s">
        <v>23</v>
      </c>
      <c r="L2407" s="15">
        <v>1</v>
      </c>
      <c r="M2407" s="15" t="s">
        <v>15548</v>
      </c>
      <c r="N2407" s="15" t="s">
        <v>19227</v>
      </c>
      <c r="O2407" s="56">
        <v>45643</v>
      </c>
    </row>
    <row r="2408" spans="1:15" s="12" customFormat="1">
      <c r="A2408" s="56">
        <v>45643</v>
      </c>
      <c r="B2408" s="15" t="s">
        <v>17648</v>
      </c>
      <c r="C2408" s="15" t="s">
        <v>265</v>
      </c>
      <c r="D2408" s="15">
        <v>7.32</v>
      </c>
      <c r="E2408" s="56">
        <v>47426</v>
      </c>
      <c r="F2408" s="15">
        <v>100.1</v>
      </c>
      <c r="G2408" s="15">
        <v>100.1</v>
      </c>
      <c r="H2408" s="15">
        <v>7.2843</v>
      </c>
      <c r="I2408" s="15">
        <v>1500</v>
      </c>
      <c r="J2408" s="15" t="s">
        <v>17426</v>
      </c>
      <c r="K2408" s="15" t="s">
        <v>23</v>
      </c>
      <c r="L2408" s="15">
        <v>1</v>
      </c>
      <c r="M2408" s="15" t="s">
        <v>15548</v>
      </c>
      <c r="N2408" s="15" t="s">
        <v>18045</v>
      </c>
      <c r="O2408" s="56">
        <v>45643</v>
      </c>
    </row>
    <row r="2409" spans="1:15" s="12" customFormat="1">
      <c r="A2409" s="56">
        <v>45643</v>
      </c>
      <c r="B2409" s="15" t="s">
        <v>18486</v>
      </c>
      <c r="C2409" s="15" t="s">
        <v>12876</v>
      </c>
      <c r="D2409" s="15">
        <v>9.18</v>
      </c>
      <c r="E2409" s="56">
        <v>47141</v>
      </c>
      <c r="F2409" s="15">
        <v>106.3625</v>
      </c>
      <c r="G2409" s="15">
        <v>106.3625</v>
      </c>
      <c r="H2409" s="15">
        <v>7.48</v>
      </c>
      <c r="I2409" s="15">
        <v>80</v>
      </c>
      <c r="J2409" s="15" t="s">
        <v>17426</v>
      </c>
      <c r="K2409" s="15" t="s">
        <v>23</v>
      </c>
      <c r="L2409" s="15">
        <v>1</v>
      </c>
      <c r="M2409" s="15" t="s">
        <v>15548</v>
      </c>
      <c r="N2409" s="15" t="s">
        <v>19296</v>
      </c>
      <c r="O2409" s="56">
        <v>45643</v>
      </c>
    </row>
    <row r="2410" spans="1:15" s="12" customFormat="1">
      <c r="A2410" s="56">
        <v>45643</v>
      </c>
      <c r="B2410" s="15" t="s">
        <v>17658</v>
      </c>
      <c r="C2410" s="15" t="s">
        <v>19297</v>
      </c>
      <c r="D2410" s="15">
        <v>8.6199999999999992</v>
      </c>
      <c r="E2410" s="56">
        <v>49017</v>
      </c>
      <c r="F2410" s="15">
        <v>108.35599999999999</v>
      </c>
      <c r="G2410" s="15">
        <v>108.35599999999999</v>
      </c>
      <c r="H2410" s="15">
        <v>7.33</v>
      </c>
      <c r="I2410" s="15">
        <v>250</v>
      </c>
      <c r="J2410" s="15" t="s">
        <v>17426</v>
      </c>
      <c r="K2410" s="15" t="s">
        <v>23</v>
      </c>
      <c r="L2410" s="15">
        <v>1</v>
      </c>
      <c r="M2410" s="15" t="s">
        <v>15548</v>
      </c>
      <c r="N2410" s="15" t="s">
        <v>19298</v>
      </c>
      <c r="O2410" s="56">
        <v>45643</v>
      </c>
    </row>
    <row r="2411" spans="1:15" s="12" customFormat="1">
      <c r="A2411" s="56">
        <v>45643</v>
      </c>
      <c r="B2411" s="15" t="s">
        <v>17658</v>
      </c>
      <c r="C2411" s="15" t="s">
        <v>19299</v>
      </c>
      <c r="D2411" s="15">
        <v>7.83</v>
      </c>
      <c r="E2411" s="56">
        <v>49234</v>
      </c>
      <c r="F2411" s="15">
        <v>103.3511</v>
      </c>
      <c r="G2411" s="15">
        <v>103.3511</v>
      </c>
      <c r="H2411" s="15">
        <v>7.33</v>
      </c>
      <c r="I2411" s="15">
        <v>340</v>
      </c>
      <c r="J2411" s="15" t="s">
        <v>17426</v>
      </c>
      <c r="K2411" s="15" t="s">
        <v>23</v>
      </c>
      <c r="L2411" s="15">
        <v>1</v>
      </c>
      <c r="M2411" s="15" t="s">
        <v>15548</v>
      </c>
      <c r="N2411" s="15" t="s">
        <v>19300</v>
      </c>
      <c r="O2411" s="56">
        <v>45643</v>
      </c>
    </row>
    <row r="2412" spans="1:15" s="12" customFormat="1">
      <c r="A2412" s="56">
        <v>45643</v>
      </c>
      <c r="B2412" s="15" t="s">
        <v>17658</v>
      </c>
      <c r="C2412" s="15" t="s">
        <v>18047</v>
      </c>
      <c r="D2412" s="15">
        <v>7.43</v>
      </c>
      <c r="E2412" s="56">
        <v>47514</v>
      </c>
      <c r="F2412" s="15">
        <v>100.32</v>
      </c>
      <c r="G2412" s="15">
        <v>100.32</v>
      </c>
      <c r="H2412" s="15">
        <v>7.4851000000000001</v>
      </c>
      <c r="I2412" s="15">
        <v>40</v>
      </c>
      <c r="J2412" s="15" t="s">
        <v>17426</v>
      </c>
      <c r="K2412" s="15" t="s">
        <v>23</v>
      </c>
      <c r="L2412" s="15">
        <v>1</v>
      </c>
      <c r="M2412" s="15" t="s">
        <v>15548</v>
      </c>
      <c r="N2412" s="15" t="s">
        <v>18048</v>
      </c>
      <c r="O2412" s="56">
        <v>45643</v>
      </c>
    </row>
    <row r="2413" spans="1:15" s="12" customFormat="1">
      <c r="A2413" s="56">
        <v>45643</v>
      </c>
      <c r="B2413" s="15" t="s">
        <v>17658</v>
      </c>
      <c r="C2413" s="15" t="s">
        <v>10716</v>
      </c>
      <c r="D2413" s="15">
        <v>7.1</v>
      </c>
      <c r="E2413" s="56">
        <v>47522</v>
      </c>
      <c r="F2413" s="15">
        <v>99.218299999999999</v>
      </c>
      <c r="G2413" s="15">
        <v>99.218299999999999</v>
      </c>
      <c r="H2413" s="15">
        <v>7.41</v>
      </c>
      <c r="I2413" s="15">
        <v>500</v>
      </c>
      <c r="J2413" s="15" t="s">
        <v>17426</v>
      </c>
      <c r="K2413" s="15" t="s">
        <v>23</v>
      </c>
      <c r="L2413" s="15">
        <v>1</v>
      </c>
      <c r="M2413" s="15" t="s">
        <v>15548</v>
      </c>
      <c r="N2413" s="15" t="s">
        <v>17660</v>
      </c>
      <c r="O2413" s="56">
        <v>45643</v>
      </c>
    </row>
    <row r="2414" spans="1:15" s="12" customFormat="1">
      <c r="A2414" s="56">
        <v>45643</v>
      </c>
      <c r="B2414" s="15" t="s">
        <v>17658</v>
      </c>
      <c r="C2414" s="15" t="s">
        <v>12642</v>
      </c>
      <c r="D2414" s="15">
        <v>7.4</v>
      </c>
      <c r="E2414" s="56">
        <v>46052</v>
      </c>
      <c r="F2414" s="15">
        <v>99.648499999999999</v>
      </c>
      <c r="G2414" s="15">
        <v>99.651700000000005</v>
      </c>
      <c r="H2414" s="15">
        <v>7.7069000000000001</v>
      </c>
      <c r="I2414" s="15">
        <v>13000</v>
      </c>
      <c r="J2414" s="15" t="s">
        <v>17426</v>
      </c>
      <c r="K2414" s="15" t="s">
        <v>23</v>
      </c>
      <c r="L2414" s="15">
        <v>3</v>
      </c>
      <c r="M2414" s="15" t="s">
        <v>15548</v>
      </c>
      <c r="N2414" s="15" t="s">
        <v>18049</v>
      </c>
      <c r="O2414" s="56">
        <v>45643</v>
      </c>
    </row>
    <row r="2415" spans="1:15" s="12" customFormat="1">
      <c r="A2415" s="56">
        <v>45643</v>
      </c>
      <c r="B2415" s="15" t="s">
        <v>17658</v>
      </c>
      <c r="C2415" s="15" t="s">
        <v>18612</v>
      </c>
      <c r="D2415" s="15">
        <v>7.2</v>
      </c>
      <c r="E2415" s="56">
        <v>45923</v>
      </c>
      <c r="F2415" s="15">
        <v>99.521299999999997</v>
      </c>
      <c r="G2415" s="15">
        <v>99.521299999999997</v>
      </c>
      <c r="H2415" s="15">
        <v>7.72</v>
      </c>
      <c r="I2415" s="15">
        <v>2000</v>
      </c>
      <c r="J2415" s="15" t="s">
        <v>17426</v>
      </c>
      <c r="K2415" s="15" t="s">
        <v>23</v>
      </c>
      <c r="L2415" s="15">
        <v>1</v>
      </c>
      <c r="M2415" s="15" t="s">
        <v>15548</v>
      </c>
      <c r="N2415" s="15" t="s">
        <v>18613</v>
      </c>
      <c r="O2415" s="56">
        <v>45643</v>
      </c>
    </row>
    <row r="2416" spans="1:15" s="12" customFormat="1">
      <c r="A2416" s="56">
        <v>45643</v>
      </c>
      <c r="B2416" s="15" t="s">
        <v>17658</v>
      </c>
      <c r="C2416" s="15" t="s">
        <v>17664</v>
      </c>
      <c r="D2416" s="15">
        <v>7.5</v>
      </c>
      <c r="E2416" s="56">
        <v>46008</v>
      </c>
      <c r="F2416" s="15">
        <v>99.783100000000005</v>
      </c>
      <c r="G2416" s="15">
        <v>99.783100000000005</v>
      </c>
      <c r="H2416" s="15">
        <v>7.72</v>
      </c>
      <c r="I2416" s="15">
        <v>3000</v>
      </c>
      <c r="J2416" s="15" t="s">
        <v>17426</v>
      </c>
      <c r="K2416" s="15" t="s">
        <v>23</v>
      </c>
      <c r="L2416" s="15">
        <v>1</v>
      </c>
      <c r="M2416" s="15" t="s">
        <v>15548</v>
      </c>
      <c r="N2416" s="15" t="s">
        <v>17665</v>
      </c>
      <c r="O2416" s="56">
        <v>45643</v>
      </c>
    </row>
    <row r="2417" spans="1:15" s="12" customFormat="1">
      <c r="A2417" s="56">
        <v>45643</v>
      </c>
      <c r="B2417" s="15" t="s">
        <v>17658</v>
      </c>
      <c r="C2417" s="15" t="s">
        <v>18050</v>
      </c>
      <c r="D2417" s="15">
        <v>7.62</v>
      </c>
      <c r="E2417" s="56">
        <v>46783</v>
      </c>
      <c r="F2417" s="15">
        <v>100.3458</v>
      </c>
      <c r="G2417" s="15">
        <v>100.3459</v>
      </c>
      <c r="H2417" s="15">
        <v>7.48</v>
      </c>
      <c r="I2417" s="15">
        <v>10030</v>
      </c>
      <c r="J2417" s="15" t="s">
        <v>17426</v>
      </c>
      <c r="K2417" s="15" t="s">
        <v>23</v>
      </c>
      <c r="L2417" s="15">
        <v>2</v>
      </c>
      <c r="M2417" s="15" t="s">
        <v>15548</v>
      </c>
      <c r="N2417" s="15" t="s">
        <v>18051</v>
      </c>
      <c r="O2417" s="56">
        <v>45643</v>
      </c>
    </row>
    <row r="2418" spans="1:15" s="12" customFormat="1">
      <c r="A2418" s="56">
        <v>45643</v>
      </c>
      <c r="B2418" s="15" t="s">
        <v>17658</v>
      </c>
      <c r="C2418" s="15" t="s">
        <v>5682</v>
      </c>
      <c r="D2418" s="15">
        <v>7.7</v>
      </c>
      <c r="E2418" s="56">
        <v>46660</v>
      </c>
      <c r="F2418" s="15">
        <v>100.3905</v>
      </c>
      <c r="G2418" s="15">
        <v>100.3901</v>
      </c>
      <c r="H2418" s="15">
        <v>7.52</v>
      </c>
      <c r="I2418" s="15">
        <v>10000</v>
      </c>
      <c r="J2418" s="15" t="s">
        <v>17426</v>
      </c>
      <c r="K2418" s="15" t="s">
        <v>23</v>
      </c>
      <c r="L2418" s="15">
        <v>3</v>
      </c>
      <c r="M2418" s="15" t="s">
        <v>15548</v>
      </c>
      <c r="N2418" s="15" t="s">
        <v>18297</v>
      </c>
      <c r="O2418" s="56">
        <v>45643</v>
      </c>
    </row>
    <row r="2419" spans="1:15" s="12" customFormat="1">
      <c r="A2419" s="56">
        <v>45643</v>
      </c>
      <c r="B2419" s="15" t="s">
        <v>17658</v>
      </c>
      <c r="C2419" s="15" t="s">
        <v>18057</v>
      </c>
      <c r="D2419" s="15">
        <v>7.64</v>
      </c>
      <c r="E2419" s="56">
        <v>47458</v>
      </c>
      <c r="F2419" s="15">
        <v>100.78149999999999</v>
      </c>
      <c r="G2419" s="15">
        <v>100.78149999999999</v>
      </c>
      <c r="H2419" s="15">
        <v>7.44</v>
      </c>
      <c r="I2419" s="15">
        <v>5000</v>
      </c>
      <c r="J2419" s="15" t="s">
        <v>17426</v>
      </c>
      <c r="K2419" s="15" t="s">
        <v>23</v>
      </c>
      <c r="L2419" s="15">
        <v>2</v>
      </c>
      <c r="M2419" s="15" t="s">
        <v>15548</v>
      </c>
      <c r="N2419" s="15" t="s">
        <v>18058</v>
      </c>
      <c r="O2419" s="56">
        <v>45643</v>
      </c>
    </row>
    <row r="2420" spans="1:15" s="12" customFormat="1">
      <c r="A2420" s="56">
        <v>45643</v>
      </c>
      <c r="B2420" s="15" t="s">
        <v>17658</v>
      </c>
      <c r="C2420" s="15" t="s">
        <v>223</v>
      </c>
      <c r="D2420" s="15">
        <v>7.44</v>
      </c>
      <c r="E2420" s="56">
        <v>46807</v>
      </c>
      <c r="F2420" s="15">
        <v>99.906599999999997</v>
      </c>
      <c r="G2420" s="15">
        <v>99.906599999999997</v>
      </c>
      <c r="H2420" s="15">
        <v>7.48</v>
      </c>
      <c r="I2420" s="15">
        <v>55000</v>
      </c>
      <c r="J2420" s="15" t="s">
        <v>17426</v>
      </c>
      <c r="K2420" s="15" t="s">
        <v>23</v>
      </c>
      <c r="L2420" s="15">
        <v>12</v>
      </c>
      <c r="M2420" s="15" t="s">
        <v>15548</v>
      </c>
      <c r="N2420" s="15" t="s">
        <v>17669</v>
      </c>
      <c r="O2420" s="56">
        <v>45643</v>
      </c>
    </row>
    <row r="2421" spans="1:15" s="12" customFormat="1">
      <c r="A2421" s="56">
        <v>45643</v>
      </c>
      <c r="B2421" s="15" t="s">
        <v>17658</v>
      </c>
      <c r="C2421" s="15" t="s">
        <v>19301</v>
      </c>
      <c r="D2421" s="15">
        <v>7.4</v>
      </c>
      <c r="E2421" s="56">
        <v>47602</v>
      </c>
      <c r="F2421" s="15">
        <v>99.92</v>
      </c>
      <c r="G2421" s="15">
        <v>99.981499999999997</v>
      </c>
      <c r="H2421" s="15">
        <v>7.4138000000000002</v>
      </c>
      <c r="I2421" s="15">
        <v>219500</v>
      </c>
      <c r="J2421" s="15" t="s">
        <v>17426</v>
      </c>
      <c r="K2421" s="15" t="s">
        <v>23</v>
      </c>
      <c r="L2421" s="15">
        <v>53</v>
      </c>
      <c r="M2421" s="15" t="s">
        <v>15548</v>
      </c>
      <c r="N2421" s="15" t="s">
        <v>19302</v>
      </c>
      <c r="O2421" s="56">
        <v>45643</v>
      </c>
    </row>
    <row r="2422" spans="1:15" s="12" customFormat="1">
      <c r="A2422" s="56">
        <v>45643</v>
      </c>
      <c r="B2422" s="15" t="s">
        <v>17670</v>
      </c>
      <c r="C2422" s="15" t="s">
        <v>18059</v>
      </c>
      <c r="D2422" s="15">
        <v>7.9</v>
      </c>
      <c r="E2422" s="56">
        <v>45978</v>
      </c>
      <c r="F2422" s="15">
        <v>99.999200000000002</v>
      </c>
      <c r="G2422" s="15">
        <v>99.999200000000002</v>
      </c>
      <c r="H2422" s="15">
        <v>7.85</v>
      </c>
      <c r="I2422" s="15">
        <v>1000</v>
      </c>
      <c r="J2422" s="15" t="s">
        <v>17426</v>
      </c>
      <c r="K2422" s="15" t="s">
        <v>23</v>
      </c>
      <c r="L2422" s="15">
        <v>1</v>
      </c>
      <c r="M2422" s="15" t="s">
        <v>15548</v>
      </c>
      <c r="N2422" s="15" t="s">
        <v>18060</v>
      </c>
      <c r="O2422" s="56">
        <v>45643</v>
      </c>
    </row>
    <row r="2423" spans="1:15" s="12" customFormat="1">
      <c r="A2423" s="56">
        <v>45643</v>
      </c>
      <c r="B2423" s="15" t="s">
        <v>17670</v>
      </c>
      <c r="C2423" s="15" t="s">
        <v>18303</v>
      </c>
      <c r="D2423" s="15">
        <v>7.93</v>
      </c>
      <c r="E2423" s="56">
        <v>49066</v>
      </c>
      <c r="F2423" s="15">
        <v>101.52930000000001</v>
      </c>
      <c r="G2423" s="15">
        <v>101.52930000000001</v>
      </c>
      <c r="H2423" s="15">
        <v>7.68</v>
      </c>
      <c r="I2423" s="15">
        <v>2500</v>
      </c>
      <c r="J2423" s="15" t="s">
        <v>17426</v>
      </c>
      <c r="K2423" s="15" t="s">
        <v>23</v>
      </c>
      <c r="L2423" s="15">
        <v>1</v>
      </c>
      <c r="M2423" s="15" t="s">
        <v>15548</v>
      </c>
      <c r="N2423" s="15" t="s">
        <v>18304</v>
      </c>
      <c r="O2423" s="56">
        <v>45643</v>
      </c>
    </row>
    <row r="2424" spans="1:15" s="12" customFormat="1">
      <c r="A2424" s="56">
        <v>45643</v>
      </c>
      <c r="B2424" s="15" t="s">
        <v>17670</v>
      </c>
      <c r="C2424" s="15" t="s">
        <v>18305</v>
      </c>
      <c r="D2424" s="15">
        <v>8.06</v>
      </c>
      <c r="E2424" s="56">
        <v>47253</v>
      </c>
      <c r="F2424" s="15">
        <v>101.0677</v>
      </c>
      <c r="G2424" s="15">
        <v>101.0677</v>
      </c>
      <c r="H2424" s="15">
        <v>7.74</v>
      </c>
      <c r="I2424" s="15">
        <v>2500</v>
      </c>
      <c r="J2424" s="15" t="s">
        <v>17426</v>
      </c>
      <c r="K2424" s="15" t="s">
        <v>23</v>
      </c>
      <c r="L2424" s="15">
        <v>1</v>
      </c>
      <c r="M2424" s="15" t="s">
        <v>15548</v>
      </c>
      <c r="N2424" s="15" t="s">
        <v>18306</v>
      </c>
      <c r="O2424" s="56">
        <v>45643</v>
      </c>
    </row>
    <row r="2425" spans="1:15" s="12" customFormat="1">
      <c r="A2425" s="56">
        <v>45643</v>
      </c>
      <c r="B2425" s="15" t="s">
        <v>17670</v>
      </c>
      <c r="C2425" s="15" t="s">
        <v>18494</v>
      </c>
      <c r="D2425" s="15">
        <v>7.7950999999999997</v>
      </c>
      <c r="E2425" s="56">
        <v>46731</v>
      </c>
      <c r="F2425" s="15">
        <v>100.0849</v>
      </c>
      <c r="G2425" s="15">
        <v>100.0849</v>
      </c>
      <c r="H2425" s="15">
        <v>7.76</v>
      </c>
      <c r="I2425" s="15">
        <v>1500</v>
      </c>
      <c r="J2425" s="15" t="s">
        <v>17426</v>
      </c>
      <c r="K2425" s="15" t="s">
        <v>23</v>
      </c>
      <c r="L2425" s="15">
        <v>2</v>
      </c>
      <c r="M2425" s="15" t="s">
        <v>15548</v>
      </c>
      <c r="N2425" s="15" t="s">
        <v>18495</v>
      </c>
      <c r="O2425" s="56">
        <v>45643</v>
      </c>
    </row>
    <row r="2426" spans="1:15" s="12" customFormat="1">
      <c r="A2426" s="56">
        <v>45643</v>
      </c>
      <c r="B2426" s="15" t="s">
        <v>17677</v>
      </c>
      <c r="C2426" s="15" t="s">
        <v>17682</v>
      </c>
      <c r="D2426" s="15">
        <v>9.9</v>
      </c>
      <c r="E2426" s="56">
        <v>46324</v>
      </c>
      <c r="F2426" s="15">
        <v>99.588399999999993</v>
      </c>
      <c r="G2426" s="15">
        <v>99.588399999999993</v>
      </c>
      <c r="H2426" s="15">
        <v>10.8</v>
      </c>
      <c r="I2426" s="15">
        <v>1.5</v>
      </c>
      <c r="J2426" s="15" t="s">
        <v>17426</v>
      </c>
      <c r="K2426" s="15" t="s">
        <v>23</v>
      </c>
      <c r="L2426" s="15">
        <v>1</v>
      </c>
      <c r="M2426" s="15" t="s">
        <v>15548</v>
      </c>
      <c r="N2426" s="15" t="s">
        <v>17683</v>
      </c>
      <c r="O2426" s="56">
        <v>45643</v>
      </c>
    </row>
    <row r="2427" spans="1:15" s="12" customFormat="1">
      <c r="A2427" s="56">
        <v>45643</v>
      </c>
      <c r="B2427" s="15" t="s">
        <v>17686</v>
      </c>
      <c r="C2427" s="15" t="s">
        <v>17687</v>
      </c>
      <c r="D2427" s="15">
        <v>0</v>
      </c>
      <c r="E2427" s="56">
        <v>46337</v>
      </c>
      <c r="F2427" s="15">
        <v>101.0735</v>
      </c>
      <c r="G2427" s="15">
        <v>101.07389999999999</v>
      </c>
      <c r="H2427" s="15">
        <v>11.75</v>
      </c>
      <c r="I2427" s="15">
        <v>57.2</v>
      </c>
      <c r="J2427" s="15" t="s">
        <v>17426</v>
      </c>
      <c r="K2427" s="15" t="s">
        <v>23</v>
      </c>
      <c r="L2427" s="15">
        <v>69</v>
      </c>
      <c r="M2427" s="15" t="s">
        <v>15548</v>
      </c>
      <c r="N2427" s="15" t="s">
        <v>17688</v>
      </c>
      <c r="O2427" s="56">
        <v>45643</v>
      </c>
    </row>
    <row r="2428" spans="1:15" s="12" customFormat="1">
      <c r="A2428" s="56">
        <v>45643</v>
      </c>
      <c r="B2428" s="15" t="s">
        <v>19303</v>
      </c>
      <c r="C2428" s="15" t="s">
        <v>12025</v>
      </c>
      <c r="D2428" s="15">
        <v>9.65</v>
      </c>
      <c r="E2428" s="56">
        <v>48635</v>
      </c>
      <c r="F2428" s="15">
        <v>101.6</v>
      </c>
      <c r="G2428" s="15">
        <v>101.6</v>
      </c>
      <c r="H2428" s="15">
        <v>9.36</v>
      </c>
      <c r="I2428" s="15">
        <v>20</v>
      </c>
      <c r="J2428" s="15" t="s">
        <v>17426</v>
      </c>
      <c r="K2428" s="15" t="s">
        <v>23</v>
      </c>
      <c r="L2428" s="15">
        <v>1</v>
      </c>
      <c r="M2428" s="15" t="s">
        <v>15548</v>
      </c>
      <c r="N2428" s="15" t="s">
        <v>19304</v>
      </c>
      <c r="O2428" s="56">
        <v>45643</v>
      </c>
    </row>
    <row r="2429" spans="1:15" s="12" customFormat="1">
      <c r="A2429" s="56">
        <v>45643</v>
      </c>
      <c r="B2429" s="15" t="s">
        <v>17903</v>
      </c>
      <c r="C2429" s="15" t="s">
        <v>13421</v>
      </c>
      <c r="D2429" s="15">
        <v>7.97</v>
      </c>
      <c r="E2429" s="56">
        <v>46953</v>
      </c>
      <c r="F2429" s="15">
        <v>100.7307</v>
      </c>
      <c r="G2429" s="15">
        <v>100.7307</v>
      </c>
      <c r="H2429" s="15">
        <v>7.7</v>
      </c>
      <c r="I2429" s="15">
        <v>30</v>
      </c>
      <c r="J2429" s="15" t="s">
        <v>17426</v>
      </c>
      <c r="K2429" s="15" t="s">
        <v>23</v>
      </c>
      <c r="L2429" s="15">
        <v>2</v>
      </c>
      <c r="M2429" s="15" t="s">
        <v>15548</v>
      </c>
      <c r="N2429" s="15" t="s">
        <v>18499</v>
      </c>
      <c r="O2429" s="56">
        <v>45643</v>
      </c>
    </row>
    <row r="2430" spans="1:15" s="12" customFormat="1">
      <c r="A2430" s="56">
        <v>45643</v>
      </c>
      <c r="B2430" s="15" t="s">
        <v>17689</v>
      </c>
      <c r="C2430" s="15" t="s">
        <v>16484</v>
      </c>
      <c r="D2430" s="15">
        <v>9.4499999999999993</v>
      </c>
      <c r="E2430" s="56">
        <v>45779</v>
      </c>
      <c r="F2430" s="15">
        <v>99.951700000000002</v>
      </c>
      <c r="G2430" s="15">
        <v>99.951700000000002</v>
      </c>
      <c r="H2430" s="15">
        <v>9.9</v>
      </c>
      <c r="I2430" s="15">
        <v>0.72</v>
      </c>
      <c r="J2430" s="15" t="s">
        <v>17426</v>
      </c>
      <c r="K2430" s="15" t="s">
        <v>23</v>
      </c>
      <c r="L2430" s="15">
        <v>9</v>
      </c>
      <c r="M2430" s="15" t="s">
        <v>15548</v>
      </c>
      <c r="N2430" s="15" t="s">
        <v>18311</v>
      </c>
      <c r="O2430" s="56">
        <v>45643</v>
      </c>
    </row>
    <row r="2431" spans="1:15" s="12" customFormat="1">
      <c r="A2431" s="56">
        <v>45643</v>
      </c>
      <c r="B2431" s="15" t="s">
        <v>17689</v>
      </c>
      <c r="C2431" s="15" t="s">
        <v>17692</v>
      </c>
      <c r="D2431" s="15">
        <v>0</v>
      </c>
      <c r="E2431" s="56">
        <v>46115</v>
      </c>
      <c r="F2431" s="15">
        <v>107.62</v>
      </c>
      <c r="G2431" s="15">
        <v>107.62</v>
      </c>
      <c r="H2431" s="15">
        <v>1E-4</v>
      </c>
      <c r="I2431" s="15">
        <v>6</v>
      </c>
      <c r="J2431" s="15" t="s">
        <v>17426</v>
      </c>
      <c r="K2431" s="15" t="s">
        <v>23</v>
      </c>
      <c r="L2431" s="15">
        <v>2</v>
      </c>
      <c r="M2431" s="15" t="s">
        <v>15548</v>
      </c>
      <c r="N2431" s="15" t="s">
        <v>17693</v>
      </c>
      <c r="O2431" s="56">
        <v>45643</v>
      </c>
    </row>
    <row r="2432" spans="1:15" s="12" customFormat="1">
      <c r="A2432" s="56">
        <v>45643</v>
      </c>
      <c r="B2432" s="15" t="s">
        <v>17689</v>
      </c>
      <c r="C2432" s="15" t="s">
        <v>17694</v>
      </c>
      <c r="D2432" s="15">
        <v>0</v>
      </c>
      <c r="E2432" s="56">
        <v>46699</v>
      </c>
      <c r="F2432" s="15">
        <v>100</v>
      </c>
      <c r="G2432" s="15">
        <v>100</v>
      </c>
      <c r="H2432" s="15">
        <v>1E-4</v>
      </c>
      <c r="I2432" s="15">
        <v>15</v>
      </c>
      <c r="J2432" s="15" t="s">
        <v>17426</v>
      </c>
      <c r="K2432" s="15" t="s">
        <v>23</v>
      </c>
      <c r="L2432" s="15">
        <v>1</v>
      </c>
      <c r="M2432" s="15" t="s">
        <v>15548</v>
      </c>
      <c r="N2432" s="15" t="s">
        <v>17695</v>
      </c>
      <c r="O2432" s="56">
        <v>45643</v>
      </c>
    </row>
    <row r="2433" spans="1:15" s="12" customFormat="1">
      <c r="A2433" s="56">
        <v>45643</v>
      </c>
      <c r="B2433" s="15" t="s">
        <v>17689</v>
      </c>
      <c r="C2433" s="15" t="s">
        <v>19229</v>
      </c>
      <c r="D2433" s="15">
        <v>9.5</v>
      </c>
      <c r="E2433" s="56">
        <v>46367</v>
      </c>
      <c r="F2433" s="15">
        <v>99.025800000000004</v>
      </c>
      <c r="G2433" s="15">
        <v>99.010800000000003</v>
      </c>
      <c r="H2433" s="15">
        <v>10.440899999999999</v>
      </c>
      <c r="I2433" s="15">
        <v>60</v>
      </c>
      <c r="J2433" s="15" t="s">
        <v>17426</v>
      </c>
      <c r="K2433" s="15" t="s">
        <v>23</v>
      </c>
      <c r="L2433" s="15">
        <v>2</v>
      </c>
      <c r="M2433" s="15" t="s">
        <v>15548</v>
      </c>
      <c r="N2433" s="15" t="s">
        <v>19230</v>
      </c>
      <c r="O2433" s="56">
        <v>45643</v>
      </c>
    </row>
    <row r="2434" spans="1:15" s="12" customFormat="1">
      <c r="A2434" s="56">
        <v>45643</v>
      </c>
      <c r="B2434" s="15" t="s">
        <v>17699</v>
      </c>
      <c r="C2434" s="15" t="s">
        <v>16876</v>
      </c>
      <c r="D2434" s="15">
        <v>10.4</v>
      </c>
      <c r="E2434" s="56">
        <v>46186</v>
      </c>
      <c r="F2434" s="15">
        <v>100.19970000000001</v>
      </c>
      <c r="G2434" s="15">
        <v>100.19970000000001</v>
      </c>
      <c r="H2434" s="15">
        <v>10.75</v>
      </c>
      <c r="I2434" s="15">
        <v>0.2</v>
      </c>
      <c r="J2434" s="15" t="s">
        <v>17426</v>
      </c>
      <c r="K2434" s="15" t="s">
        <v>23</v>
      </c>
      <c r="L2434" s="15">
        <v>5</v>
      </c>
      <c r="M2434" s="15" t="s">
        <v>15548</v>
      </c>
      <c r="N2434" s="15" t="s">
        <v>18726</v>
      </c>
      <c r="O2434" s="56">
        <v>45643</v>
      </c>
    </row>
    <row r="2435" spans="1:15" s="12" customFormat="1">
      <c r="A2435" s="56">
        <v>45643</v>
      </c>
      <c r="B2435" s="15" t="s">
        <v>17699</v>
      </c>
      <c r="C2435" s="15" t="s">
        <v>16984</v>
      </c>
      <c r="D2435" s="15">
        <v>10.9</v>
      </c>
      <c r="E2435" s="56">
        <v>46186</v>
      </c>
      <c r="F2435" s="15">
        <v>99.8797</v>
      </c>
      <c r="G2435" s="15">
        <v>99.879199999999997</v>
      </c>
      <c r="H2435" s="15">
        <v>11</v>
      </c>
      <c r="I2435" s="15">
        <v>13.15</v>
      </c>
      <c r="J2435" s="15" t="s">
        <v>17426</v>
      </c>
      <c r="K2435" s="15" t="s">
        <v>23</v>
      </c>
      <c r="L2435" s="15">
        <v>20</v>
      </c>
      <c r="M2435" s="15" t="s">
        <v>15548</v>
      </c>
      <c r="N2435" s="15" t="s">
        <v>18078</v>
      </c>
      <c r="O2435" s="56">
        <v>45643</v>
      </c>
    </row>
    <row r="2436" spans="1:15" s="12" customFormat="1">
      <c r="A2436" s="56">
        <v>45643</v>
      </c>
      <c r="B2436" s="15" t="s">
        <v>17699</v>
      </c>
      <c r="C2436" s="15" t="s">
        <v>16806</v>
      </c>
      <c r="D2436" s="15">
        <v>10.65</v>
      </c>
      <c r="E2436" s="56">
        <v>46459</v>
      </c>
      <c r="F2436" s="15">
        <v>99.5</v>
      </c>
      <c r="G2436" s="15">
        <v>99.5</v>
      </c>
      <c r="H2436" s="15">
        <v>11.464700000000001</v>
      </c>
      <c r="I2436" s="15">
        <v>10.35</v>
      </c>
      <c r="J2436" s="15" t="s">
        <v>17426</v>
      </c>
      <c r="K2436" s="15" t="s">
        <v>23</v>
      </c>
      <c r="L2436" s="15">
        <v>1</v>
      </c>
      <c r="M2436" s="15" t="s">
        <v>15548</v>
      </c>
      <c r="N2436" s="15" t="s">
        <v>18727</v>
      </c>
      <c r="O2436" s="56">
        <v>45643</v>
      </c>
    </row>
    <row r="2437" spans="1:15" s="12" customFormat="1">
      <c r="A2437" s="56">
        <v>45643</v>
      </c>
      <c r="B2437" s="15" t="s">
        <v>17699</v>
      </c>
      <c r="C2437" s="15" t="s">
        <v>16917</v>
      </c>
      <c r="D2437" s="15">
        <v>0</v>
      </c>
      <c r="E2437" s="56">
        <v>45913</v>
      </c>
      <c r="F2437" s="15">
        <v>99.651200000000003</v>
      </c>
      <c r="G2437" s="15">
        <v>99.481899999999996</v>
      </c>
      <c r="H2437" s="15">
        <v>11.277699999999999</v>
      </c>
      <c r="I2437" s="15">
        <v>292.39999999999998</v>
      </c>
      <c r="J2437" s="15" t="s">
        <v>17426</v>
      </c>
      <c r="K2437" s="15" t="s">
        <v>23</v>
      </c>
      <c r="L2437" s="15">
        <v>28</v>
      </c>
      <c r="M2437" s="15" t="s">
        <v>15548</v>
      </c>
      <c r="N2437" s="15" t="s">
        <v>17700</v>
      </c>
      <c r="O2437" s="56">
        <v>45643</v>
      </c>
    </row>
    <row r="2438" spans="1:15" s="12" customFormat="1">
      <c r="A2438" s="56">
        <v>45643</v>
      </c>
      <c r="B2438" s="15" t="s">
        <v>17699</v>
      </c>
      <c r="C2438" s="15" t="s">
        <v>17701</v>
      </c>
      <c r="D2438" s="15">
        <v>10.4</v>
      </c>
      <c r="E2438" s="56">
        <v>46339</v>
      </c>
      <c r="F2438" s="15">
        <v>99.25</v>
      </c>
      <c r="G2438" s="15">
        <v>99.25</v>
      </c>
      <c r="H2438" s="15">
        <v>11.36</v>
      </c>
      <c r="I2438" s="15">
        <v>5</v>
      </c>
      <c r="J2438" s="15" t="s">
        <v>17426</v>
      </c>
      <c r="K2438" s="15" t="s">
        <v>23</v>
      </c>
      <c r="L2438" s="15">
        <v>1</v>
      </c>
      <c r="M2438" s="15" t="s">
        <v>15548</v>
      </c>
      <c r="N2438" s="15" t="s">
        <v>18504</v>
      </c>
      <c r="O2438" s="56">
        <v>45643</v>
      </c>
    </row>
    <row r="2439" spans="1:15" s="12" customFormat="1">
      <c r="A2439" s="56">
        <v>45643</v>
      </c>
      <c r="B2439" s="15" t="s">
        <v>17699</v>
      </c>
      <c r="C2439" s="15" t="s">
        <v>18079</v>
      </c>
      <c r="D2439" s="15">
        <v>10.4</v>
      </c>
      <c r="E2439" s="56">
        <v>46066</v>
      </c>
      <c r="F2439" s="15">
        <v>99.480800000000002</v>
      </c>
      <c r="G2439" s="15">
        <v>99.326599999999999</v>
      </c>
      <c r="H2439" s="15">
        <v>11.05</v>
      </c>
      <c r="I2439" s="15">
        <v>800</v>
      </c>
      <c r="J2439" s="15" t="s">
        <v>17426</v>
      </c>
      <c r="K2439" s="15" t="s">
        <v>23</v>
      </c>
      <c r="L2439" s="15">
        <v>2</v>
      </c>
      <c r="M2439" s="15" t="s">
        <v>15548</v>
      </c>
      <c r="N2439" s="15" t="s">
        <v>18080</v>
      </c>
      <c r="O2439" s="56">
        <v>45643</v>
      </c>
    </row>
    <row r="2440" spans="1:15" s="12" customFormat="1">
      <c r="A2440" s="56">
        <v>45643</v>
      </c>
      <c r="B2440" s="15" t="s">
        <v>17699</v>
      </c>
      <c r="C2440" s="15" t="s">
        <v>17702</v>
      </c>
      <c r="D2440" s="15">
        <v>10.5</v>
      </c>
      <c r="E2440" s="56">
        <v>46626</v>
      </c>
      <c r="F2440" s="15">
        <v>99</v>
      </c>
      <c r="G2440" s="15">
        <v>99</v>
      </c>
      <c r="H2440" s="15">
        <v>11.495799999999999</v>
      </c>
      <c r="I2440" s="15">
        <v>5</v>
      </c>
      <c r="J2440" s="15" t="s">
        <v>17426</v>
      </c>
      <c r="K2440" s="15" t="s">
        <v>23</v>
      </c>
      <c r="L2440" s="15">
        <v>1</v>
      </c>
      <c r="M2440" s="15" t="s">
        <v>15548</v>
      </c>
      <c r="N2440" s="15" t="s">
        <v>18625</v>
      </c>
      <c r="O2440" s="56">
        <v>45643</v>
      </c>
    </row>
    <row r="2441" spans="1:15" s="12" customFormat="1">
      <c r="A2441" s="56">
        <v>45643</v>
      </c>
      <c r="B2441" s="15" t="s">
        <v>17704</v>
      </c>
      <c r="C2441" s="15" t="s">
        <v>18314</v>
      </c>
      <c r="D2441" s="15">
        <v>8.5500000000000007</v>
      </c>
      <c r="E2441" s="56">
        <v>45997</v>
      </c>
      <c r="F2441" s="15">
        <v>99.061599999999999</v>
      </c>
      <c r="G2441" s="15">
        <v>99.061599999999999</v>
      </c>
      <c r="H2441" s="15">
        <v>10</v>
      </c>
      <c r="I2441" s="15">
        <v>1</v>
      </c>
      <c r="J2441" s="15" t="s">
        <v>17426</v>
      </c>
      <c r="K2441" s="15" t="s">
        <v>23</v>
      </c>
      <c r="L2441" s="15">
        <v>1</v>
      </c>
      <c r="M2441" s="15" t="s">
        <v>15548</v>
      </c>
      <c r="N2441" s="15" t="s">
        <v>18315</v>
      </c>
      <c r="O2441" s="56">
        <v>45643</v>
      </c>
    </row>
    <row r="2442" spans="1:15" s="12" customFormat="1">
      <c r="A2442" s="56">
        <v>45643</v>
      </c>
      <c r="B2442" s="15" t="s">
        <v>17704</v>
      </c>
      <c r="C2442" s="15" t="s">
        <v>17703</v>
      </c>
      <c r="D2442" s="15">
        <v>8.35</v>
      </c>
      <c r="E2442" s="56">
        <v>46081</v>
      </c>
      <c r="F2442" s="15">
        <v>98.9709</v>
      </c>
      <c r="G2442" s="15">
        <v>98.9709</v>
      </c>
      <c r="H2442" s="15">
        <v>9.6638000000000002</v>
      </c>
      <c r="I2442" s="15">
        <v>1500</v>
      </c>
      <c r="J2442" s="15" t="s">
        <v>17426</v>
      </c>
      <c r="K2442" s="15" t="s">
        <v>23</v>
      </c>
      <c r="L2442" s="15">
        <v>1</v>
      </c>
      <c r="M2442" s="15" t="s">
        <v>15548</v>
      </c>
      <c r="N2442" s="15" t="s">
        <v>17705</v>
      </c>
      <c r="O2442" s="56">
        <v>45643</v>
      </c>
    </row>
    <row r="2443" spans="1:15" s="12" customFormat="1">
      <c r="A2443" s="56">
        <v>45643</v>
      </c>
      <c r="B2443" s="15" t="s">
        <v>17709</v>
      </c>
      <c r="C2443" s="15" t="s">
        <v>254</v>
      </c>
      <c r="D2443" s="15">
        <v>8.9</v>
      </c>
      <c r="E2443" s="56">
        <v>49253</v>
      </c>
      <c r="F2443" s="15">
        <v>102.20650000000001</v>
      </c>
      <c r="G2443" s="15">
        <v>102.20650000000001</v>
      </c>
      <c r="H2443" s="15">
        <v>8.5500000000000007</v>
      </c>
      <c r="I2443" s="15">
        <v>5000</v>
      </c>
      <c r="J2443" s="15" t="s">
        <v>17426</v>
      </c>
      <c r="K2443" s="15" t="s">
        <v>23</v>
      </c>
      <c r="L2443" s="15">
        <v>2</v>
      </c>
      <c r="M2443" s="15" t="s">
        <v>15548</v>
      </c>
      <c r="N2443" s="15" t="s">
        <v>18324</v>
      </c>
      <c r="O2443" s="56">
        <v>45643</v>
      </c>
    </row>
    <row r="2444" spans="1:15" s="12" customFormat="1">
      <c r="A2444" s="56">
        <v>45643</v>
      </c>
      <c r="B2444" s="15" t="s">
        <v>17709</v>
      </c>
      <c r="C2444" s="15" t="s">
        <v>252</v>
      </c>
      <c r="D2444" s="15">
        <v>8.65</v>
      </c>
      <c r="E2444" s="56">
        <v>46696</v>
      </c>
      <c r="F2444" s="15">
        <v>100.7805</v>
      </c>
      <c r="G2444" s="15">
        <v>100.83240000000001</v>
      </c>
      <c r="H2444" s="15">
        <v>8.2989999999999995</v>
      </c>
      <c r="I2444" s="15">
        <v>15000</v>
      </c>
      <c r="J2444" s="15" t="s">
        <v>17426</v>
      </c>
      <c r="K2444" s="15" t="s">
        <v>23</v>
      </c>
      <c r="L2444" s="15">
        <v>3</v>
      </c>
      <c r="M2444" s="15" t="s">
        <v>15548</v>
      </c>
      <c r="N2444" s="15" t="s">
        <v>18088</v>
      </c>
      <c r="O2444" s="56">
        <v>45643</v>
      </c>
    </row>
    <row r="2445" spans="1:15" s="12" customFormat="1">
      <c r="A2445" s="56">
        <v>45643</v>
      </c>
      <c r="B2445" s="15" t="s">
        <v>17709</v>
      </c>
      <c r="C2445" s="15" t="s">
        <v>250</v>
      </c>
      <c r="D2445" s="15">
        <v>8.75</v>
      </c>
      <c r="E2445" s="56">
        <v>47427</v>
      </c>
      <c r="F2445" s="15">
        <v>101.6949</v>
      </c>
      <c r="G2445" s="15">
        <v>101.2632</v>
      </c>
      <c r="H2445" s="15">
        <v>8.4091000000000005</v>
      </c>
      <c r="I2445" s="15">
        <v>11000</v>
      </c>
      <c r="J2445" s="15" t="s">
        <v>17426</v>
      </c>
      <c r="K2445" s="15" t="s">
        <v>23</v>
      </c>
      <c r="L2445" s="15">
        <v>2</v>
      </c>
      <c r="M2445" s="15" t="s">
        <v>15548</v>
      </c>
      <c r="N2445" s="15" t="s">
        <v>18505</v>
      </c>
      <c r="O2445" s="56">
        <v>45643</v>
      </c>
    </row>
    <row r="2446" spans="1:15" s="12" customFormat="1">
      <c r="A2446" s="56">
        <v>45643</v>
      </c>
      <c r="B2446" s="15" t="s">
        <v>17713</v>
      </c>
      <c r="C2446" s="15" t="s">
        <v>7217</v>
      </c>
      <c r="D2446" s="15">
        <v>0</v>
      </c>
      <c r="E2446" s="56">
        <v>47621</v>
      </c>
      <c r="F2446" s="15">
        <v>100.46</v>
      </c>
      <c r="G2446" s="15">
        <v>100.5603</v>
      </c>
      <c r="H2446" s="15">
        <v>10.817500000000001</v>
      </c>
      <c r="I2446" s="15">
        <v>20140</v>
      </c>
      <c r="J2446" s="15" t="s">
        <v>17426</v>
      </c>
      <c r="K2446" s="15" t="s">
        <v>23</v>
      </c>
      <c r="L2446" s="15">
        <v>5</v>
      </c>
      <c r="M2446" s="15" t="s">
        <v>15548</v>
      </c>
      <c r="N2446" s="15" t="s">
        <v>18628</v>
      </c>
      <c r="O2446" s="56">
        <v>45643</v>
      </c>
    </row>
    <row r="2447" spans="1:15" s="12" customFormat="1">
      <c r="A2447" s="56">
        <v>45643</v>
      </c>
      <c r="B2447" s="15" t="s">
        <v>17715</v>
      </c>
      <c r="C2447" s="15" t="s">
        <v>11936</v>
      </c>
      <c r="D2447" s="15">
        <v>8.7799999999999994</v>
      </c>
      <c r="E2447" s="56">
        <v>47395</v>
      </c>
      <c r="F2447" s="15">
        <v>100.0364</v>
      </c>
      <c r="G2447" s="15">
        <v>100.0364</v>
      </c>
      <c r="H2447" s="15">
        <v>8.75</v>
      </c>
      <c r="I2447" s="15">
        <v>500</v>
      </c>
      <c r="J2447" s="15" t="s">
        <v>17426</v>
      </c>
      <c r="K2447" s="15" t="s">
        <v>23</v>
      </c>
      <c r="L2447" s="15">
        <v>1</v>
      </c>
      <c r="M2447" s="15" t="s">
        <v>15548</v>
      </c>
      <c r="N2447" s="15" t="s">
        <v>17720</v>
      </c>
      <c r="O2447" s="56">
        <v>45643</v>
      </c>
    </row>
    <row r="2448" spans="1:15" s="12" customFormat="1">
      <c r="A2448" s="56">
        <v>45643</v>
      </c>
      <c r="B2448" s="15" t="s">
        <v>17881</v>
      </c>
      <c r="C2448" s="15" t="s">
        <v>15372</v>
      </c>
      <c r="D2448" s="15">
        <v>7.75</v>
      </c>
      <c r="E2448" s="56">
        <v>46734</v>
      </c>
      <c r="F2448" s="15">
        <v>100</v>
      </c>
      <c r="G2448" s="15">
        <v>100</v>
      </c>
      <c r="H2448" s="15">
        <v>7.75</v>
      </c>
      <c r="I2448" s="15">
        <v>1000</v>
      </c>
      <c r="J2448" s="15" t="s">
        <v>17426</v>
      </c>
      <c r="K2448" s="15" t="s">
        <v>23</v>
      </c>
      <c r="L2448" s="15">
        <v>1</v>
      </c>
      <c r="M2448" s="15" t="s">
        <v>15548</v>
      </c>
      <c r="N2448" s="15" t="s">
        <v>19305</v>
      </c>
      <c r="O2448" s="56">
        <v>45643</v>
      </c>
    </row>
    <row r="2449" spans="1:15" s="12" customFormat="1">
      <c r="A2449" s="56">
        <v>45643</v>
      </c>
      <c r="B2449" s="15" t="s">
        <v>17735</v>
      </c>
      <c r="C2449" s="15" t="s">
        <v>19306</v>
      </c>
      <c r="D2449" s="15">
        <v>0</v>
      </c>
      <c r="E2449" s="56">
        <v>45730</v>
      </c>
      <c r="F2449" s="15">
        <v>49.753799999999998</v>
      </c>
      <c r="G2449" s="15">
        <v>49.753799999999998</v>
      </c>
      <c r="H2449" s="15">
        <v>11.3</v>
      </c>
      <c r="I2449" s="15">
        <v>3</v>
      </c>
      <c r="J2449" s="15" t="s">
        <v>17426</v>
      </c>
      <c r="K2449" s="15" t="s">
        <v>23</v>
      </c>
      <c r="L2449" s="15">
        <v>1</v>
      </c>
      <c r="M2449" s="15" t="s">
        <v>15548</v>
      </c>
      <c r="N2449" s="15" t="s">
        <v>19307</v>
      </c>
      <c r="O2449" s="56">
        <v>45643</v>
      </c>
    </row>
    <row r="2450" spans="1:15" s="12" customFormat="1">
      <c r="A2450" s="56">
        <v>45643</v>
      </c>
      <c r="B2450" s="15" t="s">
        <v>17735</v>
      </c>
      <c r="C2450" s="15" t="s">
        <v>17736</v>
      </c>
      <c r="D2450" s="15">
        <v>0</v>
      </c>
      <c r="E2450" s="56">
        <v>45937</v>
      </c>
      <c r="F2450" s="15">
        <v>99.299199999999999</v>
      </c>
      <c r="G2450" s="15">
        <v>99.298699999999997</v>
      </c>
      <c r="H2450" s="15">
        <v>10.5</v>
      </c>
      <c r="I2450" s="15">
        <v>5</v>
      </c>
      <c r="J2450" s="15" t="s">
        <v>17426</v>
      </c>
      <c r="K2450" s="15" t="s">
        <v>23</v>
      </c>
      <c r="L2450" s="15">
        <v>3</v>
      </c>
      <c r="M2450" s="15" t="s">
        <v>15548</v>
      </c>
      <c r="N2450" s="15" t="s">
        <v>17737</v>
      </c>
      <c r="O2450" s="56">
        <v>45643</v>
      </c>
    </row>
    <row r="2451" spans="1:15" s="12" customFormat="1">
      <c r="A2451" s="56">
        <v>45643</v>
      </c>
      <c r="B2451" s="15" t="s">
        <v>17735</v>
      </c>
      <c r="C2451" s="15" t="s">
        <v>18512</v>
      </c>
      <c r="D2451" s="15">
        <v>10.5</v>
      </c>
      <c r="E2451" s="56">
        <v>46343</v>
      </c>
      <c r="F2451" s="15">
        <v>99.406599999999997</v>
      </c>
      <c r="G2451" s="15">
        <v>99.449100000000001</v>
      </c>
      <c r="H2451" s="15">
        <v>11.3725</v>
      </c>
      <c r="I2451" s="15">
        <v>11</v>
      </c>
      <c r="J2451" s="15" t="s">
        <v>17426</v>
      </c>
      <c r="K2451" s="15" t="s">
        <v>23</v>
      </c>
      <c r="L2451" s="15">
        <v>2</v>
      </c>
      <c r="M2451" s="15" t="s">
        <v>15548</v>
      </c>
      <c r="N2451" s="15" t="s">
        <v>18513</v>
      </c>
      <c r="O2451" s="56">
        <v>45643</v>
      </c>
    </row>
    <row r="2452" spans="1:15" s="12" customFormat="1">
      <c r="A2452" s="56">
        <v>45643</v>
      </c>
      <c r="B2452" s="15" t="s">
        <v>17735</v>
      </c>
      <c r="C2452" s="15" t="s">
        <v>17738</v>
      </c>
      <c r="D2452" s="15">
        <v>10.25</v>
      </c>
      <c r="E2452" s="56">
        <v>46101</v>
      </c>
      <c r="F2452" s="15">
        <v>99.094899999999996</v>
      </c>
      <c r="G2452" s="15">
        <v>99.094899999999996</v>
      </c>
      <c r="H2452" s="15">
        <v>11.5</v>
      </c>
      <c r="I2452" s="15">
        <v>15</v>
      </c>
      <c r="J2452" s="15" t="s">
        <v>17426</v>
      </c>
      <c r="K2452" s="15" t="s">
        <v>23</v>
      </c>
      <c r="L2452" s="15">
        <v>9</v>
      </c>
      <c r="M2452" s="15" t="s">
        <v>15548</v>
      </c>
      <c r="N2452" s="15" t="s">
        <v>17739</v>
      </c>
      <c r="O2452" s="56">
        <v>45643</v>
      </c>
    </row>
    <row r="2453" spans="1:15" s="12" customFormat="1">
      <c r="A2453" s="56">
        <v>45643</v>
      </c>
      <c r="B2453" s="15" t="s">
        <v>18879</v>
      </c>
      <c r="C2453" s="15" t="s">
        <v>18880</v>
      </c>
      <c r="D2453" s="15">
        <v>0</v>
      </c>
      <c r="E2453" s="56">
        <v>47550</v>
      </c>
      <c r="F2453" s="15">
        <v>96.149000000000001</v>
      </c>
      <c r="G2453" s="15">
        <v>96.149000000000001</v>
      </c>
      <c r="H2453" s="15">
        <v>8</v>
      </c>
      <c r="I2453" s="15">
        <v>146</v>
      </c>
      <c r="J2453" s="15" t="s">
        <v>17426</v>
      </c>
      <c r="K2453" s="15" t="s">
        <v>23</v>
      </c>
      <c r="L2453" s="15">
        <v>1</v>
      </c>
      <c r="M2453" s="15" t="s">
        <v>17433</v>
      </c>
      <c r="N2453" s="15" t="s">
        <v>18881</v>
      </c>
      <c r="O2453" s="56">
        <v>45643</v>
      </c>
    </row>
    <row r="2454" spans="1:15" s="12" customFormat="1">
      <c r="A2454" s="56">
        <v>45643</v>
      </c>
      <c r="B2454" s="15" t="s">
        <v>18332</v>
      </c>
      <c r="C2454" s="15" t="s">
        <v>15378</v>
      </c>
      <c r="D2454" s="15">
        <v>7.14</v>
      </c>
      <c r="E2454" s="56">
        <v>47465</v>
      </c>
      <c r="F2454" s="15">
        <v>100.02</v>
      </c>
      <c r="G2454" s="15">
        <v>100.0022</v>
      </c>
      <c r="H2454" s="15">
        <v>7.1353</v>
      </c>
      <c r="I2454" s="15">
        <v>87725</v>
      </c>
      <c r="J2454" s="15" t="s">
        <v>17426</v>
      </c>
      <c r="K2454" s="15" t="s">
        <v>23</v>
      </c>
      <c r="L2454" s="15">
        <v>15</v>
      </c>
      <c r="M2454" s="15" t="s">
        <v>15548</v>
      </c>
      <c r="N2454" s="15" t="s">
        <v>19308</v>
      </c>
      <c r="O2454" s="56">
        <v>45643</v>
      </c>
    </row>
    <row r="2455" spans="1:15" s="12" customFormat="1">
      <c r="A2455" s="56">
        <v>45643</v>
      </c>
      <c r="B2455" s="15" t="s">
        <v>17746</v>
      </c>
      <c r="C2455" s="15" t="s">
        <v>17747</v>
      </c>
      <c r="D2455" s="15">
        <v>12.4</v>
      </c>
      <c r="E2455" s="56">
        <v>47232</v>
      </c>
      <c r="F2455" s="15">
        <v>103</v>
      </c>
      <c r="G2455" s="15">
        <v>103</v>
      </c>
      <c r="H2455" s="15">
        <v>12.1479</v>
      </c>
      <c r="I2455" s="15">
        <v>10</v>
      </c>
      <c r="J2455" s="15" t="s">
        <v>17426</v>
      </c>
      <c r="K2455" s="15" t="s">
        <v>23</v>
      </c>
      <c r="L2455" s="15">
        <v>1</v>
      </c>
      <c r="M2455" s="15" t="s">
        <v>15548</v>
      </c>
      <c r="N2455" s="15" t="s">
        <v>17748</v>
      </c>
      <c r="O2455" s="56">
        <v>45643</v>
      </c>
    </row>
    <row r="2456" spans="1:15" s="12" customFormat="1">
      <c r="A2456" s="56">
        <v>45643</v>
      </c>
      <c r="B2456" s="15" t="s">
        <v>17746</v>
      </c>
      <c r="C2456" s="15" t="s">
        <v>18103</v>
      </c>
      <c r="D2456" s="15">
        <v>12.25</v>
      </c>
      <c r="E2456" s="56">
        <v>47368</v>
      </c>
      <c r="F2456" s="15">
        <v>102.3</v>
      </c>
      <c r="G2456" s="15">
        <v>102.3</v>
      </c>
      <c r="H2456" s="15">
        <v>12.246499999999999</v>
      </c>
      <c r="I2456" s="15">
        <v>25</v>
      </c>
      <c r="J2456" s="15" t="s">
        <v>17426</v>
      </c>
      <c r="K2456" s="15" t="s">
        <v>23</v>
      </c>
      <c r="L2456" s="15">
        <v>1</v>
      </c>
      <c r="M2456" s="15" t="s">
        <v>15548</v>
      </c>
      <c r="N2456" s="15" t="s">
        <v>18104</v>
      </c>
      <c r="O2456" s="56">
        <v>45643</v>
      </c>
    </row>
    <row r="2457" spans="1:15" s="12" customFormat="1">
      <c r="A2457" s="56">
        <v>45643</v>
      </c>
      <c r="B2457" s="15" t="s">
        <v>18336</v>
      </c>
      <c r="C2457" s="15" t="s">
        <v>17749</v>
      </c>
      <c r="D2457" s="15">
        <v>11.9</v>
      </c>
      <c r="E2457" s="56">
        <v>46199</v>
      </c>
      <c r="F2457" s="15">
        <v>103</v>
      </c>
      <c r="G2457" s="15">
        <v>103</v>
      </c>
      <c r="H2457" s="15">
        <v>10.2235</v>
      </c>
      <c r="I2457" s="15">
        <v>1</v>
      </c>
      <c r="J2457" s="15" t="s">
        <v>17426</v>
      </c>
      <c r="K2457" s="15" t="s">
        <v>23</v>
      </c>
      <c r="L2457" s="15">
        <v>1</v>
      </c>
      <c r="M2457" s="15" t="s">
        <v>15548</v>
      </c>
      <c r="N2457" s="15" t="s">
        <v>18515</v>
      </c>
      <c r="O2457" s="56">
        <v>45643</v>
      </c>
    </row>
    <row r="2458" spans="1:15" s="12" customFormat="1">
      <c r="A2458" s="56">
        <v>45643</v>
      </c>
      <c r="B2458" s="15" t="s">
        <v>17750</v>
      </c>
      <c r="C2458" s="15" t="s">
        <v>1656</v>
      </c>
      <c r="D2458" s="15">
        <v>6.75</v>
      </c>
      <c r="E2458" s="56">
        <v>48117</v>
      </c>
      <c r="F2458" s="15">
        <v>88.566000000000003</v>
      </c>
      <c r="G2458" s="15">
        <v>88.4392</v>
      </c>
      <c r="H2458" s="15">
        <v>10.6472</v>
      </c>
      <c r="I2458" s="15">
        <v>322.07</v>
      </c>
      <c r="J2458" s="15" t="s">
        <v>17426</v>
      </c>
      <c r="K2458" s="15" t="s">
        <v>23</v>
      </c>
      <c r="L2458" s="15">
        <v>3</v>
      </c>
      <c r="M2458" s="15" t="s">
        <v>15548</v>
      </c>
      <c r="N2458" s="15" t="s">
        <v>17751</v>
      </c>
      <c r="O2458" s="56">
        <v>45643</v>
      </c>
    </row>
    <row r="2459" spans="1:15" s="12" customFormat="1">
      <c r="A2459" s="56">
        <v>45643</v>
      </c>
      <c r="B2459" s="15" t="s">
        <v>17757</v>
      </c>
      <c r="C2459" s="15" t="s">
        <v>18883</v>
      </c>
      <c r="D2459" s="15">
        <v>9.39</v>
      </c>
      <c r="E2459" s="56">
        <v>46030</v>
      </c>
      <c r="F2459" s="15">
        <v>98.5</v>
      </c>
      <c r="G2459" s="15">
        <v>98.5</v>
      </c>
      <c r="H2459" s="15">
        <v>11.45</v>
      </c>
      <c r="I2459" s="15">
        <v>3</v>
      </c>
      <c r="J2459" s="15" t="s">
        <v>17426</v>
      </c>
      <c r="K2459" s="15" t="s">
        <v>23</v>
      </c>
      <c r="L2459" s="15">
        <v>1</v>
      </c>
      <c r="M2459" s="15" t="s">
        <v>15548</v>
      </c>
      <c r="N2459" s="15" t="s">
        <v>18884</v>
      </c>
      <c r="O2459" s="56">
        <v>45643</v>
      </c>
    </row>
    <row r="2460" spans="1:15" s="12" customFormat="1">
      <c r="A2460" s="56">
        <v>45643</v>
      </c>
      <c r="B2460" s="15" t="s">
        <v>19180</v>
      </c>
      <c r="C2460" s="15" t="s">
        <v>18642</v>
      </c>
      <c r="D2460" s="15">
        <v>7.5</v>
      </c>
      <c r="E2460" s="56">
        <v>48243</v>
      </c>
      <c r="F2460" s="15">
        <v>92.207700000000003</v>
      </c>
      <c r="G2460" s="15">
        <v>92.207700000000003</v>
      </c>
      <c r="H2460" s="15">
        <v>9.02</v>
      </c>
      <c r="I2460" s="15">
        <v>20</v>
      </c>
      <c r="J2460" s="15" t="s">
        <v>17426</v>
      </c>
      <c r="K2460" s="15" t="s">
        <v>23</v>
      </c>
      <c r="L2460" s="15">
        <v>1</v>
      </c>
      <c r="M2460" s="15" t="s">
        <v>15548</v>
      </c>
      <c r="N2460" s="15" t="s">
        <v>19309</v>
      </c>
      <c r="O2460" s="56">
        <v>45643</v>
      </c>
    </row>
    <row r="2461" spans="1:15" s="12" customFormat="1">
      <c r="A2461" s="56">
        <v>45643</v>
      </c>
      <c r="B2461" s="15" t="s">
        <v>17761</v>
      </c>
      <c r="C2461" s="15" t="s">
        <v>18122</v>
      </c>
      <c r="D2461" s="15">
        <v>9.75</v>
      </c>
      <c r="E2461" s="56">
        <v>46315</v>
      </c>
      <c r="F2461" s="15">
        <v>102.5</v>
      </c>
      <c r="G2461" s="15">
        <v>102.5</v>
      </c>
      <c r="H2461" s="15">
        <v>8.24</v>
      </c>
      <c r="I2461" s="15">
        <v>20</v>
      </c>
      <c r="J2461" s="15" t="s">
        <v>17426</v>
      </c>
      <c r="K2461" s="15" t="s">
        <v>23</v>
      </c>
      <c r="L2461" s="15">
        <v>1</v>
      </c>
      <c r="M2461" s="15" t="s">
        <v>15548</v>
      </c>
      <c r="N2461" s="15" t="s">
        <v>18521</v>
      </c>
      <c r="O2461" s="56">
        <v>45643</v>
      </c>
    </row>
    <row r="2462" spans="1:15" s="12" customFormat="1">
      <c r="A2462" s="56">
        <v>45643</v>
      </c>
      <c r="B2462" s="15" t="s">
        <v>17761</v>
      </c>
      <c r="C2462" s="15" t="s">
        <v>18522</v>
      </c>
      <c r="D2462" s="15">
        <v>9.9499999999999993</v>
      </c>
      <c r="E2462" s="56">
        <v>46843</v>
      </c>
      <c r="F2462" s="15">
        <v>103.0307</v>
      </c>
      <c r="G2462" s="15">
        <v>103.0307</v>
      </c>
      <c r="H2462" s="15">
        <v>9.0500000000000007</v>
      </c>
      <c r="I2462" s="15">
        <v>100</v>
      </c>
      <c r="J2462" s="15" t="s">
        <v>17426</v>
      </c>
      <c r="K2462" s="15" t="s">
        <v>23</v>
      </c>
      <c r="L2462" s="15">
        <v>1</v>
      </c>
      <c r="M2462" s="15" t="s">
        <v>15548</v>
      </c>
      <c r="N2462" s="15" t="s">
        <v>18523</v>
      </c>
      <c r="O2462" s="56">
        <v>45643</v>
      </c>
    </row>
    <row r="2463" spans="1:15" s="12" customFormat="1">
      <c r="A2463" s="56">
        <v>45643</v>
      </c>
      <c r="B2463" s="15" t="s">
        <v>17761</v>
      </c>
      <c r="C2463" s="15" t="s">
        <v>18524</v>
      </c>
      <c r="D2463" s="15">
        <v>9.9499999999999993</v>
      </c>
      <c r="E2463" s="56">
        <v>47207</v>
      </c>
      <c r="F2463" s="15">
        <v>105.57</v>
      </c>
      <c r="G2463" s="15">
        <v>105.57</v>
      </c>
      <c r="H2463" s="15">
        <v>8.5399999999999991</v>
      </c>
      <c r="I2463" s="15">
        <v>10</v>
      </c>
      <c r="J2463" s="15" t="s">
        <v>17426</v>
      </c>
      <c r="K2463" s="15" t="s">
        <v>23</v>
      </c>
      <c r="L2463" s="15">
        <v>1</v>
      </c>
      <c r="M2463" s="15" t="s">
        <v>15548</v>
      </c>
      <c r="N2463" s="15" t="s">
        <v>18525</v>
      </c>
      <c r="O2463" s="56">
        <v>45643</v>
      </c>
    </row>
    <row r="2464" spans="1:15" s="12" customFormat="1">
      <c r="A2464" s="56">
        <v>45643</v>
      </c>
      <c r="B2464" s="15" t="s">
        <v>17761</v>
      </c>
      <c r="C2464" s="15" t="s">
        <v>17772</v>
      </c>
      <c r="D2464" s="15">
        <v>9.9499999999999993</v>
      </c>
      <c r="E2464" s="56">
        <v>47571</v>
      </c>
      <c r="F2464" s="15">
        <v>106.6</v>
      </c>
      <c r="G2464" s="15">
        <v>106.6</v>
      </c>
      <c r="H2464" s="15">
        <v>8.57</v>
      </c>
      <c r="I2464" s="15">
        <v>10</v>
      </c>
      <c r="J2464" s="15" t="s">
        <v>17426</v>
      </c>
      <c r="K2464" s="15" t="s">
        <v>23</v>
      </c>
      <c r="L2464" s="15">
        <v>1</v>
      </c>
      <c r="M2464" s="15" t="s">
        <v>15548</v>
      </c>
      <c r="N2464" s="15" t="s">
        <v>19091</v>
      </c>
      <c r="O2464" s="56">
        <v>45643</v>
      </c>
    </row>
    <row r="2465" spans="1:15" s="12" customFormat="1">
      <c r="A2465" s="56">
        <v>45643</v>
      </c>
      <c r="B2465" s="15" t="s">
        <v>17773</v>
      </c>
      <c r="C2465" s="15" t="s">
        <v>17774</v>
      </c>
      <c r="D2465" s="15">
        <v>9.65</v>
      </c>
      <c r="E2465" s="56">
        <v>47742</v>
      </c>
      <c r="F2465" s="15">
        <v>100.65</v>
      </c>
      <c r="G2465" s="15">
        <v>100.65</v>
      </c>
      <c r="H2465" s="15">
        <v>9.92</v>
      </c>
      <c r="I2465" s="15">
        <v>10</v>
      </c>
      <c r="J2465" s="15" t="s">
        <v>17426</v>
      </c>
      <c r="K2465" s="15" t="s">
        <v>23</v>
      </c>
      <c r="L2465" s="15">
        <v>1</v>
      </c>
      <c r="M2465" s="15" t="s">
        <v>15548</v>
      </c>
      <c r="N2465" s="15" t="s">
        <v>17775</v>
      </c>
      <c r="O2465" s="56">
        <v>45643</v>
      </c>
    </row>
    <row r="2466" spans="1:15" s="12" customFormat="1">
      <c r="A2466" s="56">
        <v>45643</v>
      </c>
      <c r="B2466" s="15" t="s">
        <v>17773</v>
      </c>
      <c r="C2466" s="15" t="s">
        <v>17778</v>
      </c>
      <c r="D2466" s="15">
        <v>0</v>
      </c>
      <c r="E2466" s="56">
        <v>401768</v>
      </c>
      <c r="F2466" s="15">
        <v>104.93</v>
      </c>
      <c r="G2466" s="15">
        <v>104.93</v>
      </c>
      <c r="H2466" s="15">
        <v>11.5</v>
      </c>
      <c r="I2466" s="15">
        <v>20</v>
      </c>
      <c r="J2466" s="15" t="s">
        <v>17426</v>
      </c>
      <c r="K2466" s="15" t="s">
        <v>23</v>
      </c>
      <c r="L2466" s="15">
        <v>1</v>
      </c>
      <c r="M2466" s="15" t="s">
        <v>15548</v>
      </c>
      <c r="N2466" s="15" t="s">
        <v>17779</v>
      </c>
      <c r="O2466" s="56">
        <v>45643</v>
      </c>
    </row>
    <row r="2467" spans="1:15" s="12" customFormat="1">
      <c r="A2467" s="56">
        <v>45643</v>
      </c>
      <c r="B2467" s="15" t="s">
        <v>17773</v>
      </c>
      <c r="C2467" s="15" t="s">
        <v>18643</v>
      </c>
      <c r="D2467" s="15">
        <v>10.26</v>
      </c>
      <c r="E2467" s="56">
        <v>46751</v>
      </c>
      <c r="F2467" s="15">
        <v>101</v>
      </c>
      <c r="G2467" s="15">
        <v>101</v>
      </c>
      <c r="H2467" s="15">
        <v>10.3362</v>
      </c>
      <c r="I2467" s="15">
        <v>10</v>
      </c>
      <c r="J2467" s="15" t="s">
        <v>17426</v>
      </c>
      <c r="K2467" s="15" t="s">
        <v>23</v>
      </c>
      <c r="L2467" s="15">
        <v>2</v>
      </c>
      <c r="M2467" s="15" t="s">
        <v>17433</v>
      </c>
      <c r="N2467" s="15" t="s">
        <v>18644</v>
      </c>
      <c r="O2467" s="56">
        <v>45643</v>
      </c>
    </row>
    <row r="2468" spans="1:15" s="12" customFormat="1">
      <c r="A2468" s="56">
        <v>45643</v>
      </c>
      <c r="B2468" s="15" t="s">
        <v>17773</v>
      </c>
      <c r="C2468" s="15" t="s">
        <v>17780</v>
      </c>
      <c r="D2468" s="15">
        <v>10.039999999999999</v>
      </c>
      <c r="E2468" s="56">
        <v>47016</v>
      </c>
      <c r="F2468" s="15">
        <v>100.5</v>
      </c>
      <c r="G2468" s="15">
        <v>100.5</v>
      </c>
      <c r="H2468" s="15">
        <v>10.335100000000001</v>
      </c>
      <c r="I2468" s="15">
        <v>10</v>
      </c>
      <c r="J2468" s="15" t="s">
        <v>17426</v>
      </c>
      <c r="K2468" s="15" t="s">
        <v>23</v>
      </c>
      <c r="L2468" s="15">
        <v>1</v>
      </c>
      <c r="M2468" s="15" t="s">
        <v>17433</v>
      </c>
      <c r="N2468" s="15" t="s">
        <v>17781</v>
      </c>
      <c r="O2468" s="56">
        <v>45643</v>
      </c>
    </row>
    <row r="2469" spans="1:15" s="12" customFormat="1">
      <c r="A2469" s="56">
        <v>45643</v>
      </c>
      <c r="B2469" s="15" t="s">
        <v>17773</v>
      </c>
      <c r="C2469" s="15" t="s">
        <v>17784</v>
      </c>
      <c r="D2469" s="15">
        <v>10.050000000000001</v>
      </c>
      <c r="E2469" s="56">
        <v>47256</v>
      </c>
      <c r="F2469" s="15">
        <v>100.75</v>
      </c>
      <c r="G2469" s="15">
        <v>100.75</v>
      </c>
      <c r="H2469" s="15">
        <v>10.295999999999999</v>
      </c>
      <c r="I2469" s="15">
        <v>1</v>
      </c>
      <c r="J2469" s="15" t="s">
        <v>17426</v>
      </c>
      <c r="K2469" s="15" t="s">
        <v>23</v>
      </c>
      <c r="L2469" s="15">
        <v>1</v>
      </c>
      <c r="M2469" s="15" t="s">
        <v>15548</v>
      </c>
      <c r="N2469" s="15" t="s">
        <v>17785</v>
      </c>
      <c r="O2469" s="56">
        <v>45643</v>
      </c>
    </row>
    <row r="2470" spans="1:15" s="12" customFormat="1">
      <c r="A2470" s="56">
        <v>45643</v>
      </c>
      <c r="B2470" s="15" t="s">
        <v>17773</v>
      </c>
      <c r="C2470" s="15" t="s">
        <v>18645</v>
      </c>
      <c r="D2470" s="15">
        <v>10.050000000000001</v>
      </c>
      <c r="E2470" s="56">
        <v>47483</v>
      </c>
      <c r="F2470" s="15">
        <v>100.75</v>
      </c>
      <c r="G2470" s="15">
        <v>100.75</v>
      </c>
      <c r="H2470" s="15">
        <v>10.3081</v>
      </c>
      <c r="I2470" s="15">
        <v>1</v>
      </c>
      <c r="J2470" s="15" t="s">
        <v>17426</v>
      </c>
      <c r="K2470" s="15" t="s">
        <v>23</v>
      </c>
      <c r="L2470" s="15">
        <v>1</v>
      </c>
      <c r="M2470" s="15" t="s">
        <v>15548</v>
      </c>
      <c r="N2470" s="15" t="s">
        <v>18646</v>
      </c>
      <c r="O2470" s="56">
        <v>45643</v>
      </c>
    </row>
    <row r="2471" spans="1:15" s="12" customFormat="1">
      <c r="A2471" s="56">
        <v>45643</v>
      </c>
      <c r="B2471" s="15" t="s">
        <v>17773</v>
      </c>
      <c r="C2471" s="15" t="s">
        <v>17792</v>
      </c>
      <c r="D2471" s="15">
        <v>10.050000000000001</v>
      </c>
      <c r="E2471" s="56">
        <v>47602</v>
      </c>
      <c r="F2471" s="15">
        <v>101</v>
      </c>
      <c r="G2471" s="15">
        <v>101</v>
      </c>
      <c r="H2471" s="15">
        <v>10.262600000000001</v>
      </c>
      <c r="I2471" s="15">
        <v>3</v>
      </c>
      <c r="J2471" s="15" t="s">
        <v>17426</v>
      </c>
      <c r="K2471" s="15" t="s">
        <v>23</v>
      </c>
      <c r="L2471" s="15">
        <v>1</v>
      </c>
      <c r="M2471" s="15" t="s">
        <v>15548</v>
      </c>
      <c r="N2471" s="15" t="s">
        <v>17793</v>
      </c>
      <c r="O2471" s="56">
        <v>45643</v>
      </c>
    </row>
    <row r="2472" spans="1:15" s="12" customFormat="1">
      <c r="A2472" s="56">
        <v>45643</v>
      </c>
      <c r="B2472" s="15" t="s">
        <v>17773</v>
      </c>
      <c r="C2472" s="15" t="s">
        <v>17794</v>
      </c>
      <c r="D2472" s="15">
        <v>10.45</v>
      </c>
      <c r="E2472" s="56">
        <v>48572</v>
      </c>
      <c r="F2472" s="15">
        <v>98.6</v>
      </c>
      <c r="G2472" s="15">
        <v>98.505700000000004</v>
      </c>
      <c r="H2472" s="15">
        <v>11.263500000000001</v>
      </c>
      <c r="I2472" s="15">
        <v>7</v>
      </c>
      <c r="J2472" s="15" t="s">
        <v>17426</v>
      </c>
      <c r="K2472" s="15" t="s">
        <v>23</v>
      </c>
      <c r="L2472" s="15">
        <v>2</v>
      </c>
      <c r="M2472" s="15" t="s">
        <v>15548</v>
      </c>
      <c r="N2472" s="15" t="s">
        <v>17795</v>
      </c>
      <c r="O2472" s="56">
        <v>45643</v>
      </c>
    </row>
    <row r="2473" spans="1:15" s="12" customFormat="1">
      <c r="A2473" s="56">
        <v>45643</v>
      </c>
      <c r="B2473" s="15" t="s">
        <v>17797</v>
      </c>
      <c r="C2473" s="15" t="s">
        <v>17796</v>
      </c>
      <c r="D2473" s="15">
        <v>8.25</v>
      </c>
      <c r="E2473" s="56">
        <v>46018</v>
      </c>
      <c r="F2473" s="15">
        <v>97.316599999999994</v>
      </c>
      <c r="G2473" s="15">
        <v>97.316599999999994</v>
      </c>
      <c r="H2473" s="15">
        <v>13.25</v>
      </c>
      <c r="I2473" s="15">
        <v>15</v>
      </c>
      <c r="J2473" s="15" t="s">
        <v>17426</v>
      </c>
      <c r="K2473" s="15" t="s">
        <v>23</v>
      </c>
      <c r="L2473" s="15">
        <v>8</v>
      </c>
      <c r="M2473" s="15" t="s">
        <v>15548</v>
      </c>
      <c r="N2473" s="15" t="s">
        <v>17798</v>
      </c>
      <c r="O2473" s="56">
        <v>45643</v>
      </c>
    </row>
    <row r="2474" spans="1:15" s="12" customFormat="1">
      <c r="A2474" s="56">
        <v>45643</v>
      </c>
      <c r="B2474" s="15" t="s">
        <v>17797</v>
      </c>
      <c r="C2474" s="15" t="s">
        <v>17801</v>
      </c>
      <c r="D2474" s="15">
        <v>11.26</v>
      </c>
      <c r="E2474" s="56">
        <v>45996</v>
      </c>
      <c r="F2474" s="15">
        <v>99.9863</v>
      </c>
      <c r="G2474" s="15">
        <v>99.986500000000007</v>
      </c>
      <c r="H2474" s="15">
        <v>11.75</v>
      </c>
      <c r="I2474" s="15">
        <v>5.5</v>
      </c>
      <c r="J2474" s="15" t="s">
        <v>17426</v>
      </c>
      <c r="K2474" s="15" t="s">
        <v>23</v>
      </c>
      <c r="L2474" s="15">
        <v>22</v>
      </c>
      <c r="M2474" s="15" t="s">
        <v>15548</v>
      </c>
      <c r="N2474" s="15" t="s">
        <v>18127</v>
      </c>
      <c r="O2474" s="56">
        <v>45643</v>
      </c>
    </row>
    <row r="2475" spans="1:15" s="12" customFormat="1">
      <c r="A2475" s="56">
        <v>45643</v>
      </c>
      <c r="B2475" s="15" t="s">
        <v>17802</v>
      </c>
      <c r="C2475" s="15" t="s">
        <v>8056</v>
      </c>
      <c r="D2475" s="15">
        <v>7.75</v>
      </c>
      <c r="E2475" s="56">
        <v>45957</v>
      </c>
      <c r="F2475" s="15">
        <v>99.927000000000007</v>
      </c>
      <c r="G2475" s="15">
        <v>99.9512</v>
      </c>
      <c r="H2475" s="15">
        <v>7.77</v>
      </c>
      <c r="I2475" s="15">
        <v>1000</v>
      </c>
      <c r="J2475" s="15" t="s">
        <v>17426</v>
      </c>
      <c r="K2475" s="15" t="s">
        <v>23</v>
      </c>
      <c r="L2475" s="15">
        <v>2</v>
      </c>
      <c r="M2475" s="15" t="s">
        <v>15548</v>
      </c>
      <c r="N2475" s="15" t="s">
        <v>18349</v>
      </c>
      <c r="O2475" s="56">
        <v>45643</v>
      </c>
    </row>
    <row r="2476" spans="1:15" s="12" customFormat="1">
      <c r="A2476" s="56">
        <v>45643</v>
      </c>
      <c r="B2476" s="15" t="s">
        <v>17802</v>
      </c>
      <c r="C2476" s="15" t="s">
        <v>7468</v>
      </c>
      <c r="D2476" s="15">
        <v>7.59</v>
      </c>
      <c r="E2476" s="56">
        <v>46063</v>
      </c>
      <c r="F2476" s="15">
        <v>99.821600000000004</v>
      </c>
      <c r="G2476" s="15">
        <v>99.821600000000004</v>
      </c>
      <c r="H2476" s="15">
        <v>7.75</v>
      </c>
      <c r="I2476" s="15">
        <v>5000</v>
      </c>
      <c r="J2476" s="15" t="s">
        <v>17426</v>
      </c>
      <c r="K2476" s="15" t="s">
        <v>23</v>
      </c>
      <c r="L2476" s="15">
        <v>1</v>
      </c>
      <c r="M2476" s="15" t="s">
        <v>15548</v>
      </c>
      <c r="N2476" s="15" t="s">
        <v>18130</v>
      </c>
      <c r="O2476" s="56">
        <v>45643</v>
      </c>
    </row>
    <row r="2477" spans="1:15" s="12" customFormat="1">
      <c r="A2477" s="56">
        <v>45643</v>
      </c>
      <c r="B2477" s="15" t="s">
        <v>17802</v>
      </c>
      <c r="C2477" s="15" t="s">
        <v>10568</v>
      </c>
      <c r="D2477" s="15">
        <v>7.44</v>
      </c>
      <c r="E2477" s="56">
        <v>46269</v>
      </c>
      <c r="F2477" s="15">
        <v>99.696299999999994</v>
      </c>
      <c r="G2477" s="15">
        <v>99.696299999999994</v>
      </c>
      <c r="H2477" s="15">
        <v>7.6</v>
      </c>
      <c r="I2477" s="15">
        <v>7500</v>
      </c>
      <c r="J2477" s="15" t="s">
        <v>17426</v>
      </c>
      <c r="K2477" s="15" t="s">
        <v>23</v>
      </c>
      <c r="L2477" s="15">
        <v>1</v>
      </c>
      <c r="M2477" s="15" t="s">
        <v>15548</v>
      </c>
      <c r="N2477" s="15" t="s">
        <v>17807</v>
      </c>
      <c r="O2477" s="56">
        <v>45643</v>
      </c>
    </row>
    <row r="2478" spans="1:15" s="12" customFormat="1">
      <c r="A2478" s="56">
        <v>45643</v>
      </c>
      <c r="B2478" s="15" t="s">
        <v>17802</v>
      </c>
      <c r="C2478" s="15" t="s">
        <v>3903</v>
      </c>
      <c r="D2478" s="15">
        <v>7.79</v>
      </c>
      <c r="E2478" s="56">
        <v>46521</v>
      </c>
      <c r="F2478" s="15">
        <v>100.6446</v>
      </c>
      <c r="G2478" s="15">
        <v>100.6223</v>
      </c>
      <c r="H2478" s="15">
        <v>7.5251999999999999</v>
      </c>
      <c r="I2478" s="15">
        <v>1060</v>
      </c>
      <c r="J2478" s="15" t="s">
        <v>17426</v>
      </c>
      <c r="K2478" s="15" t="s">
        <v>23</v>
      </c>
      <c r="L2478" s="15">
        <v>2</v>
      </c>
      <c r="M2478" s="15" t="s">
        <v>15548</v>
      </c>
      <c r="N2478" s="15" t="s">
        <v>18746</v>
      </c>
      <c r="O2478" s="56">
        <v>45643</v>
      </c>
    </row>
    <row r="2479" spans="1:15" s="12" customFormat="1">
      <c r="A2479" s="56">
        <v>45643</v>
      </c>
      <c r="B2479" s="15" t="s">
        <v>17802</v>
      </c>
      <c r="C2479" s="15" t="s">
        <v>4077</v>
      </c>
      <c r="D2479" s="15">
        <v>7.44</v>
      </c>
      <c r="E2479" s="56">
        <v>46853</v>
      </c>
      <c r="F2479" s="15">
        <v>99.925799999999995</v>
      </c>
      <c r="G2479" s="15">
        <v>99.925799999999995</v>
      </c>
      <c r="H2479" s="15">
        <v>7.47</v>
      </c>
      <c r="I2479" s="15">
        <v>5000</v>
      </c>
      <c r="J2479" s="15" t="s">
        <v>17426</v>
      </c>
      <c r="K2479" s="15" t="s">
        <v>23</v>
      </c>
      <c r="L2479" s="15">
        <v>2</v>
      </c>
      <c r="M2479" s="15" t="s">
        <v>15548</v>
      </c>
      <c r="N2479" s="15" t="s">
        <v>17811</v>
      </c>
      <c r="O2479" s="56">
        <v>45643</v>
      </c>
    </row>
    <row r="2480" spans="1:15" s="12" customFormat="1">
      <c r="A2480" s="56">
        <v>45643</v>
      </c>
      <c r="B2480" s="15" t="s">
        <v>17813</v>
      </c>
      <c r="C2480" s="15" t="s">
        <v>18894</v>
      </c>
      <c r="D2480" s="15">
        <v>6.88</v>
      </c>
      <c r="E2480" s="56">
        <v>45678</v>
      </c>
      <c r="F2480" s="15">
        <v>99.903800000000004</v>
      </c>
      <c r="G2480" s="15">
        <v>99.903800000000004</v>
      </c>
      <c r="H2480" s="15">
        <v>7.41</v>
      </c>
      <c r="I2480" s="15">
        <v>10000</v>
      </c>
      <c r="J2480" s="15" t="s">
        <v>17426</v>
      </c>
      <c r="K2480" s="15" t="s">
        <v>23</v>
      </c>
      <c r="L2480" s="15">
        <v>1</v>
      </c>
      <c r="M2480" s="15" t="s">
        <v>15548</v>
      </c>
      <c r="N2480" s="15" t="s">
        <v>18895</v>
      </c>
      <c r="O2480" s="56">
        <v>45643</v>
      </c>
    </row>
    <row r="2481" spans="1:15" s="12" customFormat="1">
      <c r="A2481" s="56">
        <v>45643</v>
      </c>
      <c r="B2481" s="15" t="s">
        <v>17813</v>
      </c>
      <c r="C2481" s="15" t="s">
        <v>480</v>
      </c>
      <c r="D2481" s="15">
        <v>7.59</v>
      </c>
      <c r="E2481" s="56">
        <v>46582</v>
      </c>
      <c r="F2481" s="15">
        <v>100.4559</v>
      </c>
      <c r="G2481" s="15">
        <v>100.4559</v>
      </c>
      <c r="H2481" s="15">
        <v>7.37</v>
      </c>
      <c r="I2481" s="15">
        <v>2500</v>
      </c>
      <c r="J2481" s="15" t="s">
        <v>17426</v>
      </c>
      <c r="K2481" s="15" t="s">
        <v>23</v>
      </c>
      <c r="L2481" s="15">
        <v>1</v>
      </c>
      <c r="M2481" s="15" t="s">
        <v>15548</v>
      </c>
      <c r="N2481" s="15" t="s">
        <v>18529</v>
      </c>
      <c r="O2481" s="56">
        <v>45643</v>
      </c>
    </row>
    <row r="2482" spans="1:15" s="12" customFormat="1">
      <c r="A2482" s="56">
        <v>45643</v>
      </c>
      <c r="B2482" s="15" t="s">
        <v>17813</v>
      </c>
      <c r="C2482" s="15" t="s">
        <v>6279</v>
      </c>
      <c r="D2482" s="15">
        <v>7.59</v>
      </c>
      <c r="E2482" s="56">
        <v>46638</v>
      </c>
      <c r="F2482" s="15">
        <v>100.49639999999999</v>
      </c>
      <c r="G2482" s="15">
        <v>100.49639999999999</v>
      </c>
      <c r="H2482" s="15">
        <v>7.37</v>
      </c>
      <c r="I2482" s="15">
        <v>7500</v>
      </c>
      <c r="J2482" s="15" t="s">
        <v>17426</v>
      </c>
      <c r="K2482" s="15" t="s">
        <v>23</v>
      </c>
      <c r="L2482" s="15">
        <v>1</v>
      </c>
      <c r="M2482" s="15" t="s">
        <v>15548</v>
      </c>
      <c r="N2482" s="15" t="s">
        <v>18351</v>
      </c>
      <c r="O2482" s="56">
        <v>45643</v>
      </c>
    </row>
    <row r="2483" spans="1:15" s="12" customFormat="1">
      <c r="A2483" s="56">
        <v>45643</v>
      </c>
      <c r="B2483" s="15" t="s">
        <v>17813</v>
      </c>
      <c r="C2483" s="15" t="s">
        <v>267</v>
      </c>
      <c r="D2483" s="15">
        <v>7.14</v>
      </c>
      <c r="E2483" s="56">
        <v>49265</v>
      </c>
      <c r="F2483" s="15">
        <v>99.747699999999995</v>
      </c>
      <c r="G2483" s="15">
        <v>99.747699999999995</v>
      </c>
      <c r="H2483" s="15">
        <v>7.17</v>
      </c>
      <c r="I2483" s="15">
        <v>11500</v>
      </c>
      <c r="J2483" s="15" t="s">
        <v>17426</v>
      </c>
      <c r="K2483" s="15" t="s">
        <v>23</v>
      </c>
      <c r="L2483" s="15">
        <v>1</v>
      </c>
      <c r="M2483" s="15" t="s">
        <v>15548</v>
      </c>
      <c r="N2483" s="15" t="s">
        <v>17814</v>
      </c>
      <c r="O2483" s="56">
        <v>45643</v>
      </c>
    </row>
    <row r="2484" spans="1:15" s="12" customFormat="1">
      <c r="A2484" s="56">
        <v>45643</v>
      </c>
      <c r="B2484" s="15" t="s">
        <v>17815</v>
      </c>
      <c r="C2484" s="15" t="s">
        <v>17817</v>
      </c>
      <c r="D2484" s="15">
        <v>10.75</v>
      </c>
      <c r="E2484" s="56">
        <v>46115</v>
      </c>
      <c r="F2484" s="15">
        <v>74.715500000000006</v>
      </c>
      <c r="G2484" s="15">
        <v>74.715500000000006</v>
      </c>
      <c r="H2484" s="15">
        <v>11.75</v>
      </c>
      <c r="I2484" s="15">
        <v>4</v>
      </c>
      <c r="J2484" s="15" t="s">
        <v>17426</v>
      </c>
      <c r="K2484" s="15" t="s">
        <v>23</v>
      </c>
      <c r="L2484" s="15">
        <v>3</v>
      </c>
      <c r="M2484" s="15" t="s">
        <v>15548</v>
      </c>
      <c r="N2484" s="15" t="s">
        <v>18533</v>
      </c>
      <c r="O2484" s="56">
        <v>45643</v>
      </c>
    </row>
    <row r="2485" spans="1:15" s="12" customFormat="1">
      <c r="A2485" s="56">
        <v>45643</v>
      </c>
      <c r="B2485" s="15" t="s">
        <v>17815</v>
      </c>
      <c r="C2485" s="15" t="s">
        <v>18137</v>
      </c>
      <c r="D2485" s="15">
        <v>0</v>
      </c>
      <c r="E2485" s="56">
        <v>46377</v>
      </c>
      <c r="F2485" s="15">
        <v>100.5</v>
      </c>
      <c r="G2485" s="15">
        <v>100.53570000000001</v>
      </c>
      <c r="H2485" s="15">
        <v>10.967499999999999</v>
      </c>
      <c r="I2485" s="15">
        <v>14</v>
      </c>
      <c r="J2485" s="15" t="s">
        <v>17426</v>
      </c>
      <c r="K2485" s="15" t="s">
        <v>23</v>
      </c>
      <c r="L2485" s="15">
        <v>3</v>
      </c>
      <c r="M2485" s="15" t="s">
        <v>15548</v>
      </c>
      <c r="N2485" s="15" t="s">
        <v>18138</v>
      </c>
      <c r="O2485" s="56">
        <v>45643</v>
      </c>
    </row>
    <row r="2486" spans="1:15" s="12" customFormat="1">
      <c r="A2486" s="56">
        <v>45643</v>
      </c>
      <c r="B2486" s="15" t="s">
        <v>17815</v>
      </c>
      <c r="C2486" s="15" t="s">
        <v>18139</v>
      </c>
      <c r="D2486" s="15">
        <v>9.81</v>
      </c>
      <c r="E2486" s="56">
        <v>46114</v>
      </c>
      <c r="F2486" s="15">
        <v>99</v>
      </c>
      <c r="G2486" s="15">
        <v>99</v>
      </c>
      <c r="H2486" s="15">
        <v>11.176500000000001</v>
      </c>
      <c r="I2486" s="15">
        <v>1</v>
      </c>
      <c r="J2486" s="15" t="s">
        <v>17426</v>
      </c>
      <c r="K2486" s="15" t="s">
        <v>23</v>
      </c>
      <c r="L2486" s="15">
        <v>1</v>
      </c>
      <c r="M2486" s="15" t="s">
        <v>15548</v>
      </c>
      <c r="N2486" s="15" t="s">
        <v>18649</v>
      </c>
      <c r="O2486" s="56">
        <v>45643</v>
      </c>
    </row>
    <row r="2487" spans="1:15" s="12" customFormat="1">
      <c r="A2487" s="56">
        <v>45643</v>
      </c>
      <c r="B2487" s="15" t="s">
        <v>17815</v>
      </c>
      <c r="C2487" s="15" t="s">
        <v>17818</v>
      </c>
      <c r="D2487" s="15">
        <v>10.75</v>
      </c>
      <c r="E2487" s="56">
        <v>46213</v>
      </c>
      <c r="F2487" s="15">
        <v>99.948700000000002</v>
      </c>
      <c r="G2487" s="15">
        <v>99.948700000000002</v>
      </c>
      <c r="H2487" s="15">
        <v>11.33</v>
      </c>
      <c r="I2487" s="15">
        <v>2</v>
      </c>
      <c r="J2487" s="15" t="s">
        <v>17426</v>
      </c>
      <c r="K2487" s="15" t="s">
        <v>23</v>
      </c>
      <c r="L2487" s="15">
        <v>1</v>
      </c>
      <c r="M2487" s="15" t="s">
        <v>15548</v>
      </c>
      <c r="N2487" s="15" t="s">
        <v>17819</v>
      </c>
      <c r="O2487" s="56">
        <v>45643</v>
      </c>
    </row>
    <row r="2488" spans="1:15" s="12" customFormat="1">
      <c r="A2488" s="56">
        <v>45643</v>
      </c>
      <c r="B2488" s="15" t="s">
        <v>17822</v>
      </c>
      <c r="C2488" s="15" t="s">
        <v>16873</v>
      </c>
      <c r="D2488" s="15">
        <v>10.25</v>
      </c>
      <c r="E2488" s="56">
        <v>45896</v>
      </c>
      <c r="F2488" s="15">
        <v>99.352099999999993</v>
      </c>
      <c r="G2488" s="15">
        <v>99.352099999999993</v>
      </c>
      <c r="H2488" s="15">
        <v>11.82</v>
      </c>
      <c r="I2488" s="15">
        <v>2.0099999999999998</v>
      </c>
      <c r="J2488" s="15" t="s">
        <v>17426</v>
      </c>
      <c r="K2488" s="15" t="s">
        <v>23</v>
      </c>
      <c r="L2488" s="15">
        <v>1</v>
      </c>
      <c r="M2488" s="15" t="s">
        <v>15548</v>
      </c>
      <c r="N2488" s="15" t="s">
        <v>17823</v>
      </c>
      <c r="O2488" s="56">
        <v>45643</v>
      </c>
    </row>
    <row r="2489" spans="1:15" s="12" customFormat="1">
      <c r="A2489" s="56">
        <v>45643</v>
      </c>
      <c r="B2489" s="15" t="s">
        <v>17822</v>
      </c>
      <c r="C2489" s="15" t="s">
        <v>17284</v>
      </c>
      <c r="D2489" s="15">
        <v>10.15</v>
      </c>
      <c r="E2489" s="56">
        <v>46136</v>
      </c>
      <c r="F2489" s="15">
        <v>99.5852</v>
      </c>
      <c r="G2489" s="15">
        <v>99.613900000000001</v>
      </c>
      <c r="H2489" s="15">
        <v>10.9749</v>
      </c>
      <c r="I2489" s="15">
        <v>28.12</v>
      </c>
      <c r="J2489" s="15" t="s">
        <v>17426</v>
      </c>
      <c r="K2489" s="15" t="s">
        <v>23</v>
      </c>
      <c r="L2489" s="15">
        <v>66</v>
      </c>
      <c r="M2489" s="15" t="s">
        <v>15548</v>
      </c>
      <c r="N2489" s="15" t="s">
        <v>17825</v>
      </c>
      <c r="O2489" s="56">
        <v>45643</v>
      </c>
    </row>
    <row r="2490" spans="1:15" s="12" customFormat="1">
      <c r="A2490" s="56">
        <v>45643</v>
      </c>
      <c r="B2490" s="15" t="s">
        <v>17822</v>
      </c>
      <c r="C2490" s="15" t="s">
        <v>17311</v>
      </c>
      <c r="D2490" s="15">
        <v>10.25</v>
      </c>
      <c r="E2490" s="56">
        <v>46319</v>
      </c>
      <c r="F2490" s="15">
        <v>98.783799999999999</v>
      </c>
      <c r="G2490" s="15">
        <v>98.783799999999999</v>
      </c>
      <c r="H2490" s="15">
        <v>11.55</v>
      </c>
      <c r="I2490" s="15">
        <v>10</v>
      </c>
      <c r="J2490" s="15" t="s">
        <v>17426</v>
      </c>
      <c r="K2490" s="15" t="s">
        <v>23</v>
      </c>
      <c r="L2490" s="15">
        <v>1</v>
      </c>
      <c r="M2490" s="15" t="s">
        <v>15548</v>
      </c>
      <c r="N2490" s="15" t="s">
        <v>17826</v>
      </c>
      <c r="O2490" s="56">
        <v>45643</v>
      </c>
    </row>
    <row r="2491" spans="1:15" s="12" customFormat="1">
      <c r="A2491" s="56">
        <v>45643</v>
      </c>
      <c r="B2491" s="15" t="s">
        <v>17835</v>
      </c>
      <c r="C2491" s="15" t="s">
        <v>17836</v>
      </c>
      <c r="D2491" s="15">
        <v>13.1</v>
      </c>
      <c r="E2491" s="56">
        <v>47389</v>
      </c>
      <c r="F2491" s="15">
        <v>89.899699999999996</v>
      </c>
      <c r="G2491" s="15">
        <v>89.899699999999996</v>
      </c>
      <c r="H2491" s="15">
        <v>17.175699999999999</v>
      </c>
      <c r="I2491" s="15">
        <v>405</v>
      </c>
      <c r="J2491" s="15" t="s">
        <v>17426</v>
      </c>
      <c r="K2491" s="15" t="s">
        <v>23</v>
      </c>
      <c r="L2491" s="15">
        <v>1</v>
      </c>
      <c r="M2491" s="15" t="s">
        <v>15548</v>
      </c>
      <c r="N2491" s="15" t="s">
        <v>19310</v>
      </c>
      <c r="O2491" s="56">
        <v>45643</v>
      </c>
    </row>
    <row r="2492" spans="1:15" s="12" customFormat="1">
      <c r="A2492" s="56">
        <v>45643</v>
      </c>
      <c r="B2492" s="15" t="s">
        <v>17835</v>
      </c>
      <c r="C2492" s="15" t="s">
        <v>17837</v>
      </c>
      <c r="D2492" s="15">
        <v>0</v>
      </c>
      <c r="E2492" s="56">
        <v>46572</v>
      </c>
      <c r="F2492" s="15">
        <v>99.4024</v>
      </c>
      <c r="G2492" s="15">
        <v>99.392899999999997</v>
      </c>
      <c r="H2492" s="15">
        <v>13.9863</v>
      </c>
      <c r="I2492" s="15">
        <v>600</v>
      </c>
      <c r="J2492" s="15" t="s">
        <v>17426</v>
      </c>
      <c r="K2492" s="15" t="s">
        <v>23</v>
      </c>
      <c r="L2492" s="15">
        <v>2</v>
      </c>
      <c r="M2492" s="15" t="s">
        <v>15548</v>
      </c>
      <c r="N2492" s="15" t="s">
        <v>17838</v>
      </c>
      <c r="O2492" s="56">
        <v>45643</v>
      </c>
    </row>
    <row r="2493" spans="1:15" s="12" customFormat="1">
      <c r="A2493" s="56">
        <v>45643</v>
      </c>
      <c r="B2493" s="15" t="s">
        <v>19311</v>
      </c>
      <c r="C2493" s="15" t="s">
        <v>18144</v>
      </c>
      <c r="D2493" s="15">
        <v>11.75</v>
      </c>
      <c r="E2493" s="56">
        <v>47937</v>
      </c>
      <c r="F2493" s="15">
        <v>97.451499999999996</v>
      </c>
      <c r="G2493" s="15">
        <v>97.451499999999996</v>
      </c>
      <c r="H2493" s="15">
        <v>13.913600000000001</v>
      </c>
      <c r="I2493" s="15">
        <v>265</v>
      </c>
      <c r="J2493" s="15" t="s">
        <v>17426</v>
      </c>
      <c r="K2493" s="15" t="s">
        <v>23</v>
      </c>
      <c r="L2493" s="15">
        <v>1</v>
      </c>
      <c r="M2493" s="15" t="s">
        <v>15548</v>
      </c>
      <c r="N2493" s="15" t="s">
        <v>19312</v>
      </c>
      <c r="O2493" s="56">
        <v>45643</v>
      </c>
    </row>
    <row r="2494" spans="1:15" s="12" customFormat="1">
      <c r="A2494" s="56">
        <v>45643</v>
      </c>
      <c r="B2494" s="15" t="s">
        <v>17840</v>
      </c>
      <c r="C2494" s="15" t="s">
        <v>17847</v>
      </c>
      <c r="D2494" s="15">
        <v>9.49</v>
      </c>
      <c r="E2494" s="56">
        <v>48495</v>
      </c>
      <c r="F2494" s="15">
        <v>100</v>
      </c>
      <c r="G2494" s="15">
        <v>100</v>
      </c>
      <c r="H2494" s="15">
        <v>9.8264999999999993</v>
      </c>
      <c r="I2494" s="15">
        <v>10</v>
      </c>
      <c r="J2494" s="15" t="s">
        <v>17426</v>
      </c>
      <c r="K2494" s="15" t="s">
        <v>23</v>
      </c>
      <c r="L2494" s="15">
        <v>1</v>
      </c>
      <c r="M2494" s="15" t="s">
        <v>15548</v>
      </c>
      <c r="N2494" s="15" t="s">
        <v>17848</v>
      </c>
      <c r="O2494" s="56">
        <v>45643</v>
      </c>
    </row>
    <row r="2495" spans="1:15" s="12" customFormat="1">
      <c r="A2495" s="56">
        <v>45643</v>
      </c>
      <c r="B2495" s="15" t="s">
        <v>17858</v>
      </c>
      <c r="C2495" s="15" t="s">
        <v>17861</v>
      </c>
      <c r="D2495" s="15">
        <v>8.75</v>
      </c>
      <c r="E2495" s="56">
        <v>46146</v>
      </c>
      <c r="F2495" s="15">
        <v>99.725200000000001</v>
      </c>
      <c r="G2495" s="15">
        <v>99.725200000000001</v>
      </c>
      <c r="H2495" s="15">
        <v>8.9</v>
      </c>
      <c r="I2495" s="15">
        <v>500</v>
      </c>
      <c r="J2495" s="15" t="s">
        <v>17426</v>
      </c>
      <c r="K2495" s="15" t="s">
        <v>23</v>
      </c>
      <c r="L2495" s="15">
        <v>1</v>
      </c>
      <c r="M2495" s="15" t="s">
        <v>15548</v>
      </c>
      <c r="N2495" s="15" t="s">
        <v>17862</v>
      </c>
      <c r="O2495" s="56">
        <v>45643</v>
      </c>
    </row>
    <row r="2496" spans="1:15" s="12" customFormat="1">
      <c r="A2496" s="56">
        <v>45643</v>
      </c>
      <c r="B2496" s="15" t="s">
        <v>17858</v>
      </c>
      <c r="C2496" s="15" t="s">
        <v>18152</v>
      </c>
      <c r="D2496" s="15">
        <v>9.15</v>
      </c>
      <c r="E2496" s="56">
        <v>47137</v>
      </c>
      <c r="F2496" s="15">
        <v>101.09</v>
      </c>
      <c r="G2496" s="15">
        <v>100.93219999999999</v>
      </c>
      <c r="H2496" s="15">
        <v>8.85</v>
      </c>
      <c r="I2496" s="15">
        <v>2000</v>
      </c>
      <c r="J2496" s="15" t="s">
        <v>17426</v>
      </c>
      <c r="K2496" s="15" t="s">
        <v>23</v>
      </c>
      <c r="L2496" s="15">
        <v>2</v>
      </c>
      <c r="M2496" s="15" t="s">
        <v>15548</v>
      </c>
      <c r="N2496" s="15" t="s">
        <v>18153</v>
      </c>
      <c r="O2496" s="56">
        <v>45643</v>
      </c>
    </row>
    <row r="2497" spans="1:15" s="12" customFormat="1">
      <c r="A2497" s="56">
        <v>45643</v>
      </c>
      <c r="B2497" s="15" t="s">
        <v>18154</v>
      </c>
      <c r="C2497" s="15" t="s">
        <v>18659</v>
      </c>
      <c r="D2497" s="15">
        <v>9.1</v>
      </c>
      <c r="E2497" s="56">
        <v>48117</v>
      </c>
      <c r="F2497" s="15">
        <v>103.2431</v>
      </c>
      <c r="G2497" s="15">
        <v>103.50060000000001</v>
      </c>
      <c r="H2497" s="15">
        <v>8.3941999999999997</v>
      </c>
      <c r="I2497" s="15">
        <v>20000</v>
      </c>
      <c r="J2497" s="15" t="s">
        <v>17426</v>
      </c>
      <c r="K2497" s="15" t="s">
        <v>23</v>
      </c>
      <c r="L2497" s="15">
        <v>8</v>
      </c>
      <c r="M2497" s="15" t="s">
        <v>15548</v>
      </c>
      <c r="N2497" s="15" t="s">
        <v>18660</v>
      </c>
      <c r="O2497" s="56">
        <v>45643</v>
      </c>
    </row>
    <row r="2498" spans="1:15" s="12" customFormat="1">
      <c r="A2498" s="56">
        <v>45643</v>
      </c>
      <c r="B2498" s="15" t="s">
        <v>18368</v>
      </c>
      <c r="C2498" s="15" t="s">
        <v>15650</v>
      </c>
      <c r="D2498" s="15">
        <v>8.49</v>
      </c>
      <c r="E2498" s="56">
        <v>45741</v>
      </c>
      <c r="F2498" s="15">
        <v>100.191</v>
      </c>
      <c r="G2498" s="15">
        <v>100.191</v>
      </c>
      <c r="H2498" s="15">
        <v>7.5</v>
      </c>
      <c r="I2498" s="15">
        <v>0.05</v>
      </c>
      <c r="J2498" s="15" t="s">
        <v>17426</v>
      </c>
      <c r="K2498" s="15" t="s">
        <v>23</v>
      </c>
      <c r="L2498" s="15">
        <v>1</v>
      </c>
      <c r="M2498" s="15" t="s">
        <v>15548</v>
      </c>
      <c r="N2498" s="15" t="s">
        <v>18998</v>
      </c>
      <c r="O2498" s="56">
        <v>45643</v>
      </c>
    </row>
    <row r="2499" spans="1:15" s="12" customFormat="1">
      <c r="A2499" s="56">
        <v>45643</v>
      </c>
      <c r="B2499" s="15" t="s">
        <v>17867</v>
      </c>
      <c r="C2499" s="15" t="s">
        <v>17868</v>
      </c>
      <c r="D2499" s="15">
        <v>0</v>
      </c>
      <c r="E2499" s="56">
        <v>48027</v>
      </c>
      <c r="F2499" s="15">
        <v>102.17270000000001</v>
      </c>
      <c r="G2499" s="15">
        <v>102.38639999999999</v>
      </c>
      <c r="H2499" s="15">
        <v>10.824999999999999</v>
      </c>
      <c r="I2499" s="15">
        <v>18</v>
      </c>
      <c r="J2499" s="15" t="s">
        <v>17426</v>
      </c>
      <c r="K2499" s="15" t="s">
        <v>23</v>
      </c>
      <c r="L2499" s="15">
        <v>2</v>
      </c>
      <c r="M2499" s="15" t="s">
        <v>15548</v>
      </c>
      <c r="N2499" s="15" t="s">
        <v>17869</v>
      </c>
      <c r="O2499" s="56">
        <v>45643</v>
      </c>
    </row>
    <row r="2500" spans="1:15" s="12" customFormat="1">
      <c r="A2500" s="56">
        <v>45643</v>
      </c>
      <c r="B2500" s="15" t="s">
        <v>194</v>
      </c>
      <c r="C2500" s="15" t="s">
        <v>16198</v>
      </c>
      <c r="D2500" s="15">
        <v>9.6999999999999993</v>
      </c>
      <c r="E2500" s="56">
        <v>47003</v>
      </c>
      <c r="F2500" s="15">
        <v>101.25</v>
      </c>
      <c r="G2500" s="15">
        <v>100.9601</v>
      </c>
      <c r="H2500" s="15">
        <v>9.7979000000000003</v>
      </c>
      <c r="I2500" s="15">
        <v>11.38</v>
      </c>
      <c r="J2500" s="15" t="s">
        <v>17426</v>
      </c>
      <c r="K2500" s="15" t="s">
        <v>23</v>
      </c>
      <c r="L2500" s="15">
        <v>2</v>
      </c>
      <c r="M2500" s="15" t="s">
        <v>15548</v>
      </c>
      <c r="N2500" s="15" t="s">
        <v>18747</v>
      </c>
      <c r="O2500" s="56">
        <v>45643</v>
      </c>
    </row>
    <row r="2501" spans="1:15" s="12" customFormat="1">
      <c r="A2501" s="56">
        <v>45643</v>
      </c>
      <c r="B2501" s="15" t="s">
        <v>17871</v>
      </c>
      <c r="C2501" s="15" t="s">
        <v>6042</v>
      </c>
      <c r="D2501" s="15">
        <v>6.85</v>
      </c>
      <c r="E2501" s="56">
        <v>45762</v>
      </c>
      <c r="F2501" s="15">
        <v>99.656400000000005</v>
      </c>
      <c r="G2501" s="15">
        <v>99.656400000000005</v>
      </c>
      <c r="H2501" s="15">
        <v>7.58</v>
      </c>
      <c r="I2501" s="15">
        <v>1000</v>
      </c>
      <c r="J2501" s="15" t="s">
        <v>17426</v>
      </c>
      <c r="K2501" s="15" t="s">
        <v>23</v>
      </c>
      <c r="L2501" s="15">
        <v>1</v>
      </c>
      <c r="M2501" s="15" t="s">
        <v>15548</v>
      </c>
      <c r="N2501" s="15" t="s">
        <v>19313</v>
      </c>
      <c r="O2501" s="56">
        <v>45643</v>
      </c>
    </row>
    <row r="2502" spans="1:15" s="12" customFormat="1">
      <c r="A2502" s="56">
        <v>45643</v>
      </c>
      <c r="B2502" s="15" t="s">
        <v>17872</v>
      </c>
      <c r="C2502" s="15" t="s">
        <v>17875</v>
      </c>
      <c r="D2502" s="15">
        <v>7.84</v>
      </c>
      <c r="E2502" s="56">
        <v>46217</v>
      </c>
      <c r="F2502" s="15">
        <v>99.783500000000004</v>
      </c>
      <c r="G2502" s="15">
        <v>99.783500000000004</v>
      </c>
      <c r="H2502" s="15">
        <v>7.94</v>
      </c>
      <c r="I2502" s="15">
        <v>5000</v>
      </c>
      <c r="J2502" s="15" t="s">
        <v>17426</v>
      </c>
      <c r="K2502" s="15" t="s">
        <v>23</v>
      </c>
      <c r="L2502" s="15">
        <v>1</v>
      </c>
      <c r="M2502" s="15" t="s">
        <v>15548</v>
      </c>
      <c r="N2502" s="15" t="s">
        <v>17876</v>
      </c>
      <c r="O2502" s="56">
        <v>45643</v>
      </c>
    </row>
    <row r="2503" spans="1:15" s="12" customFormat="1">
      <c r="A2503" s="56">
        <v>45643</v>
      </c>
      <c r="B2503" s="15" t="s">
        <v>17872</v>
      </c>
      <c r="C2503" s="15" t="s">
        <v>18661</v>
      </c>
      <c r="D2503" s="15">
        <v>9.15</v>
      </c>
      <c r="E2503" s="56">
        <v>401768</v>
      </c>
      <c r="F2503" s="15">
        <v>102.28</v>
      </c>
      <c r="G2503" s="15">
        <v>102.28</v>
      </c>
      <c r="H2503" s="15">
        <v>8.3818999999999999</v>
      </c>
      <c r="I2503" s="15">
        <v>40</v>
      </c>
      <c r="J2503" s="15" t="s">
        <v>17426</v>
      </c>
      <c r="K2503" s="15" t="s">
        <v>23</v>
      </c>
      <c r="L2503" s="15">
        <v>1</v>
      </c>
      <c r="M2503" s="15" t="s">
        <v>15548</v>
      </c>
      <c r="N2503" s="15" t="s">
        <v>18662</v>
      </c>
      <c r="O2503" s="56">
        <v>45643</v>
      </c>
    </row>
    <row r="2504" spans="1:15" s="12" customFormat="1">
      <c r="A2504" s="56">
        <v>45643</v>
      </c>
      <c r="B2504" s="15" t="s">
        <v>17872</v>
      </c>
      <c r="C2504" s="15" t="s">
        <v>17879</v>
      </c>
      <c r="D2504" s="15">
        <v>8.4</v>
      </c>
      <c r="E2504" s="56">
        <v>48935</v>
      </c>
      <c r="F2504" s="15">
        <v>100.83</v>
      </c>
      <c r="G2504" s="15">
        <v>100.83</v>
      </c>
      <c r="H2504" s="15">
        <v>8.26</v>
      </c>
      <c r="I2504" s="15">
        <v>200</v>
      </c>
      <c r="J2504" s="15" t="s">
        <v>17426</v>
      </c>
      <c r="K2504" s="15" t="s">
        <v>23</v>
      </c>
      <c r="L2504" s="15">
        <v>1</v>
      </c>
      <c r="M2504" s="15" t="s">
        <v>15548</v>
      </c>
      <c r="N2504" s="15" t="s">
        <v>17880</v>
      </c>
      <c r="O2504" s="56">
        <v>45643</v>
      </c>
    </row>
    <row r="2505" spans="1:15" s="12" customFormat="1">
      <c r="A2505" s="56">
        <v>45643</v>
      </c>
      <c r="B2505" s="15" t="s">
        <v>142</v>
      </c>
      <c r="C2505" s="15" t="s">
        <v>12964</v>
      </c>
      <c r="D2505" s="15">
        <v>7.19</v>
      </c>
      <c r="E2505" s="56">
        <v>47688</v>
      </c>
      <c r="F2505" s="15">
        <v>98.6</v>
      </c>
      <c r="G2505" s="15">
        <v>98.6</v>
      </c>
      <c r="H2505" s="15">
        <v>7.4874999999999998</v>
      </c>
      <c r="I2505" s="15">
        <v>80</v>
      </c>
      <c r="J2505" s="15" t="s">
        <v>17426</v>
      </c>
      <c r="K2505" s="15" t="s">
        <v>23</v>
      </c>
      <c r="L2505" s="15">
        <v>1</v>
      </c>
      <c r="M2505" s="15" t="s">
        <v>15548</v>
      </c>
      <c r="N2505" s="15" t="s">
        <v>19314</v>
      </c>
      <c r="O2505" s="56">
        <v>45643</v>
      </c>
    </row>
    <row r="2506" spans="1:15" s="12" customFormat="1">
      <c r="A2506" s="56">
        <v>45643</v>
      </c>
      <c r="B2506" s="15" t="s">
        <v>19315</v>
      </c>
      <c r="C2506" s="15" t="s">
        <v>14024</v>
      </c>
      <c r="D2506" s="15">
        <v>6.5</v>
      </c>
      <c r="E2506" s="56">
        <v>45719</v>
      </c>
      <c r="F2506" s="15">
        <v>99.6768</v>
      </c>
      <c r="G2506" s="15">
        <v>99.6768</v>
      </c>
      <c r="H2506" s="15">
        <v>7.7</v>
      </c>
      <c r="I2506" s="15">
        <v>1500</v>
      </c>
      <c r="J2506" s="15" t="s">
        <v>17426</v>
      </c>
      <c r="K2506" s="15" t="s">
        <v>23</v>
      </c>
      <c r="L2506" s="15">
        <v>1</v>
      </c>
      <c r="M2506" s="15" t="s">
        <v>15548</v>
      </c>
      <c r="N2506" s="15" t="s">
        <v>19316</v>
      </c>
      <c r="O2506" s="56">
        <v>45643</v>
      </c>
    </row>
    <row r="2507" spans="1:15" s="12" customFormat="1">
      <c r="A2507" s="56">
        <v>45643</v>
      </c>
      <c r="B2507" s="15" t="s">
        <v>17889</v>
      </c>
      <c r="C2507" s="15" t="s">
        <v>19317</v>
      </c>
      <c r="D2507" s="15">
        <v>8.6300000000000008</v>
      </c>
      <c r="E2507" s="56">
        <v>48662</v>
      </c>
      <c r="F2507" s="15">
        <v>102.67</v>
      </c>
      <c r="G2507" s="15">
        <v>101.36</v>
      </c>
      <c r="H2507" s="15">
        <v>8.6524999999999999</v>
      </c>
      <c r="I2507" s="15">
        <v>3000</v>
      </c>
      <c r="J2507" s="15" t="s">
        <v>17426</v>
      </c>
      <c r="K2507" s="15" t="s">
        <v>23</v>
      </c>
      <c r="L2507" s="15">
        <v>3</v>
      </c>
      <c r="M2507" s="15" t="s">
        <v>15548</v>
      </c>
      <c r="N2507" s="15" t="s">
        <v>19318</v>
      </c>
      <c r="O2507" s="56">
        <v>45643</v>
      </c>
    </row>
    <row r="2508" spans="1:15" s="12" customFormat="1">
      <c r="A2508" s="56">
        <v>45643</v>
      </c>
      <c r="B2508" s="15" t="s">
        <v>17889</v>
      </c>
      <c r="C2508" s="15" t="s">
        <v>19249</v>
      </c>
      <c r="D2508" s="15">
        <v>8.6300000000000008</v>
      </c>
      <c r="E2508" s="56">
        <v>47938</v>
      </c>
      <c r="F2508" s="15">
        <v>102.17</v>
      </c>
      <c r="G2508" s="15">
        <v>102.17</v>
      </c>
      <c r="H2508" s="15">
        <v>8.41</v>
      </c>
      <c r="I2508" s="15">
        <v>3000</v>
      </c>
      <c r="J2508" s="15" t="s">
        <v>17426</v>
      </c>
      <c r="K2508" s="15" t="s">
        <v>23</v>
      </c>
      <c r="L2508" s="15">
        <v>1</v>
      </c>
      <c r="M2508" s="15" t="s">
        <v>15548</v>
      </c>
      <c r="N2508" s="15" t="s">
        <v>19250</v>
      </c>
      <c r="O2508" s="56">
        <v>45643</v>
      </c>
    </row>
    <row r="2509" spans="1:15" s="12" customFormat="1">
      <c r="A2509" s="56">
        <v>45643</v>
      </c>
      <c r="B2509" s="15" t="s">
        <v>17889</v>
      </c>
      <c r="C2509" s="15" t="s">
        <v>19251</v>
      </c>
      <c r="D2509" s="15">
        <v>8.6300000000000008</v>
      </c>
      <c r="E2509" s="56">
        <v>47571</v>
      </c>
      <c r="F2509" s="15">
        <v>101.92</v>
      </c>
      <c r="G2509" s="15">
        <v>101.92</v>
      </c>
      <c r="H2509" s="15">
        <v>8.4</v>
      </c>
      <c r="I2509" s="15">
        <v>2000</v>
      </c>
      <c r="J2509" s="15" t="s">
        <v>17426</v>
      </c>
      <c r="K2509" s="15" t="s">
        <v>23</v>
      </c>
      <c r="L2509" s="15">
        <v>1</v>
      </c>
      <c r="M2509" s="15" t="s">
        <v>15548</v>
      </c>
      <c r="N2509" s="15" t="s">
        <v>19252</v>
      </c>
      <c r="O2509" s="56">
        <v>45643</v>
      </c>
    </row>
    <row r="2510" spans="1:15" s="12" customFormat="1">
      <c r="A2510" s="56">
        <v>45643</v>
      </c>
      <c r="B2510" s="15" t="s">
        <v>17889</v>
      </c>
      <c r="C2510" s="15" t="s">
        <v>19319</v>
      </c>
      <c r="D2510" s="15">
        <v>8.6300000000000008</v>
      </c>
      <c r="E2510" s="56">
        <v>48304</v>
      </c>
      <c r="F2510" s="15">
        <v>102.46</v>
      </c>
      <c r="G2510" s="15">
        <v>101.255</v>
      </c>
      <c r="H2510" s="15">
        <v>8.65</v>
      </c>
      <c r="I2510" s="15">
        <v>1000</v>
      </c>
      <c r="J2510" s="15" t="s">
        <v>17426</v>
      </c>
      <c r="K2510" s="15" t="s">
        <v>23</v>
      </c>
      <c r="L2510" s="15">
        <v>2</v>
      </c>
      <c r="M2510" s="15" t="s">
        <v>15548</v>
      </c>
      <c r="N2510" s="15" t="s">
        <v>19320</v>
      </c>
      <c r="O2510" s="56">
        <v>45643</v>
      </c>
    </row>
    <row r="2511" spans="1:15" s="12" customFormat="1">
      <c r="A2511" s="56">
        <v>45643</v>
      </c>
      <c r="B2511" s="15" t="s">
        <v>17889</v>
      </c>
      <c r="C2511" s="15" t="s">
        <v>18552</v>
      </c>
      <c r="D2511" s="15">
        <v>8.89</v>
      </c>
      <c r="E2511" s="56">
        <v>47920</v>
      </c>
      <c r="F2511" s="15">
        <v>100.14</v>
      </c>
      <c r="G2511" s="15">
        <v>100.07</v>
      </c>
      <c r="H2511" s="15">
        <v>9.1682000000000006</v>
      </c>
      <c r="I2511" s="15">
        <v>100</v>
      </c>
      <c r="J2511" s="15" t="s">
        <v>17426</v>
      </c>
      <c r="K2511" s="15" t="s">
        <v>23</v>
      </c>
      <c r="L2511" s="15">
        <v>2</v>
      </c>
      <c r="M2511" s="15" t="s">
        <v>15548</v>
      </c>
      <c r="N2511" s="15" t="s">
        <v>18553</v>
      </c>
      <c r="O2511" s="56">
        <v>45643</v>
      </c>
    </row>
    <row r="2512" spans="1:15" s="12" customFormat="1">
      <c r="A2512" s="56">
        <v>45643</v>
      </c>
      <c r="B2512" s="15" t="s">
        <v>17896</v>
      </c>
      <c r="C2512" s="15" t="s">
        <v>17897</v>
      </c>
      <c r="D2512" s="15">
        <v>11.1</v>
      </c>
      <c r="E2512" s="56">
        <v>47958</v>
      </c>
      <c r="F2512" s="15">
        <v>99.3</v>
      </c>
      <c r="G2512" s="15">
        <v>99.3</v>
      </c>
      <c r="H2512" s="15">
        <v>11.5566</v>
      </c>
      <c r="I2512" s="15">
        <v>10</v>
      </c>
      <c r="J2512" s="15" t="s">
        <v>17426</v>
      </c>
      <c r="K2512" s="15" t="s">
        <v>23</v>
      </c>
      <c r="L2512" s="15">
        <v>1</v>
      </c>
      <c r="M2512" s="15" t="s">
        <v>15548</v>
      </c>
      <c r="N2512" s="15" t="s">
        <v>17898</v>
      </c>
      <c r="O2512" s="56">
        <v>45643</v>
      </c>
    </row>
    <row r="2513" spans="1:15" s="12" customFormat="1">
      <c r="A2513" s="56">
        <v>45643</v>
      </c>
      <c r="B2513" s="15" t="s">
        <v>17899</v>
      </c>
      <c r="C2513" s="15" t="s">
        <v>19321</v>
      </c>
      <c r="D2513" s="15">
        <v>10.9</v>
      </c>
      <c r="E2513" s="56">
        <v>45744</v>
      </c>
      <c r="F2513" s="15">
        <v>99.772900000000007</v>
      </c>
      <c r="G2513" s="15">
        <v>99.772900000000007</v>
      </c>
      <c r="H2513" s="15">
        <v>12.4</v>
      </c>
      <c r="I2513" s="15">
        <v>5</v>
      </c>
      <c r="J2513" s="15" t="s">
        <v>17426</v>
      </c>
      <c r="K2513" s="15" t="s">
        <v>23</v>
      </c>
      <c r="L2513" s="15">
        <v>1</v>
      </c>
      <c r="M2513" s="15" t="s">
        <v>15548</v>
      </c>
      <c r="N2513" s="15" t="s">
        <v>19322</v>
      </c>
      <c r="O2513" s="56">
        <v>45643</v>
      </c>
    </row>
    <row r="2514" spans="1:15" s="12" customFormat="1">
      <c r="A2514" s="56">
        <v>45643</v>
      </c>
      <c r="B2514" s="15" t="s">
        <v>17905</v>
      </c>
      <c r="C2514" s="15" t="s">
        <v>18668</v>
      </c>
      <c r="D2514" s="15">
        <v>9.9</v>
      </c>
      <c r="E2514" s="56">
        <v>46461</v>
      </c>
      <c r="F2514" s="15">
        <v>98.468100000000007</v>
      </c>
      <c r="G2514" s="15">
        <v>98.453100000000006</v>
      </c>
      <c r="H2514" s="15">
        <v>10.9917</v>
      </c>
      <c r="I2514" s="15">
        <v>86</v>
      </c>
      <c r="J2514" s="15" t="s">
        <v>17426</v>
      </c>
      <c r="K2514" s="15" t="s">
        <v>23</v>
      </c>
      <c r="L2514" s="15">
        <v>2</v>
      </c>
      <c r="M2514" s="15" t="s">
        <v>15548</v>
      </c>
      <c r="N2514" s="15" t="s">
        <v>18669</v>
      </c>
      <c r="O2514" s="56">
        <v>45643</v>
      </c>
    </row>
    <row r="2515" spans="1:15" s="12" customFormat="1">
      <c r="A2515" s="56">
        <v>45643</v>
      </c>
      <c r="B2515" s="15" t="s">
        <v>18380</v>
      </c>
      <c r="C2515" s="15" t="s">
        <v>9158</v>
      </c>
      <c r="D2515" s="15">
        <v>8.16</v>
      </c>
      <c r="E2515" s="56">
        <v>47163</v>
      </c>
      <c r="F2515" s="15">
        <v>101.351</v>
      </c>
      <c r="G2515" s="15">
        <v>101.351</v>
      </c>
      <c r="H2515" s="15">
        <v>7.75</v>
      </c>
      <c r="I2515" s="15">
        <v>100</v>
      </c>
      <c r="J2515" s="15" t="s">
        <v>17426</v>
      </c>
      <c r="K2515" s="15" t="s">
        <v>23</v>
      </c>
      <c r="L2515" s="15">
        <v>1</v>
      </c>
      <c r="M2515" s="15" t="s">
        <v>15548</v>
      </c>
      <c r="N2515" s="15" t="s">
        <v>19107</v>
      </c>
      <c r="O2515" s="56">
        <v>45643</v>
      </c>
    </row>
    <row r="2516" spans="1:15" s="12" customFormat="1">
      <c r="A2516" s="56">
        <v>45643</v>
      </c>
      <c r="B2516" s="15" t="s">
        <v>18165</v>
      </c>
      <c r="C2516" s="15" t="s">
        <v>3560</v>
      </c>
      <c r="D2516" s="15">
        <v>6.65</v>
      </c>
      <c r="E2516" s="56">
        <v>47779</v>
      </c>
      <c r="F2516" s="15">
        <v>97.072900000000004</v>
      </c>
      <c r="G2516" s="15">
        <v>97.010400000000004</v>
      </c>
      <c r="H2516" s="15">
        <v>7.2862999999999998</v>
      </c>
      <c r="I2516" s="15">
        <v>2000</v>
      </c>
      <c r="J2516" s="15" t="s">
        <v>17426</v>
      </c>
      <c r="K2516" s="15" t="s">
        <v>23</v>
      </c>
      <c r="L2516" s="15">
        <v>2</v>
      </c>
      <c r="M2516" s="15" t="s">
        <v>15548</v>
      </c>
      <c r="N2516" s="15" t="s">
        <v>19202</v>
      </c>
      <c r="O2516" s="56">
        <v>45643</v>
      </c>
    </row>
    <row r="2517" spans="1:15" s="12" customFormat="1">
      <c r="A2517" s="56">
        <v>45643</v>
      </c>
      <c r="B2517" s="15" t="s">
        <v>17906</v>
      </c>
      <c r="C2517" s="15" t="s">
        <v>17907</v>
      </c>
      <c r="D2517" s="15">
        <v>10.75</v>
      </c>
      <c r="E2517" s="56">
        <v>46205</v>
      </c>
      <c r="F2517" s="15">
        <v>98.791399999999996</v>
      </c>
      <c r="G2517" s="15">
        <v>98.639200000000002</v>
      </c>
      <c r="H2517" s="15">
        <v>12.375</v>
      </c>
      <c r="I2517" s="15">
        <v>14</v>
      </c>
      <c r="J2517" s="15" t="s">
        <v>17426</v>
      </c>
      <c r="K2517" s="15" t="s">
        <v>23</v>
      </c>
      <c r="L2517" s="15">
        <v>8</v>
      </c>
      <c r="M2517" s="15" t="s">
        <v>15548</v>
      </c>
      <c r="N2517" s="15" t="s">
        <v>17908</v>
      </c>
      <c r="O2517" s="56">
        <v>45643</v>
      </c>
    </row>
    <row r="2518" spans="1:15" s="12" customFormat="1">
      <c r="A2518" s="56">
        <v>45643</v>
      </c>
      <c r="B2518" s="15" t="s">
        <v>19108</v>
      </c>
      <c r="C2518" s="15" t="s">
        <v>19109</v>
      </c>
      <c r="D2518" s="15">
        <v>0</v>
      </c>
      <c r="E2518" s="56">
        <v>46380</v>
      </c>
      <c r="F2518" s="15">
        <v>69.712599999999995</v>
      </c>
      <c r="G2518" s="15">
        <v>69.712599999999995</v>
      </c>
      <c r="H2518" s="15">
        <v>9.5500000000000007</v>
      </c>
      <c r="I2518" s="15">
        <v>40</v>
      </c>
      <c r="J2518" s="15" t="s">
        <v>17426</v>
      </c>
      <c r="K2518" s="15" t="s">
        <v>23</v>
      </c>
      <c r="L2518" s="15">
        <v>1</v>
      </c>
      <c r="M2518" s="15" t="s">
        <v>15548</v>
      </c>
      <c r="N2518" s="15" t="s">
        <v>19110</v>
      </c>
      <c r="O2518" s="56">
        <v>45643</v>
      </c>
    </row>
    <row r="2519" spans="1:15" s="12" customFormat="1">
      <c r="A2519" s="56">
        <v>45643</v>
      </c>
      <c r="B2519" s="15" t="s">
        <v>17922</v>
      </c>
      <c r="C2519" s="15" t="s">
        <v>18388</v>
      </c>
      <c r="D2519" s="15">
        <v>9.85</v>
      </c>
      <c r="E2519" s="56">
        <v>46241</v>
      </c>
      <c r="F2519" s="15">
        <v>99.665999999999997</v>
      </c>
      <c r="G2519" s="15">
        <v>99.665999999999997</v>
      </c>
      <c r="H2519" s="15">
        <v>10.55</v>
      </c>
      <c r="I2519" s="15">
        <v>10</v>
      </c>
      <c r="J2519" s="15" t="s">
        <v>17426</v>
      </c>
      <c r="K2519" s="15" t="s">
        <v>23</v>
      </c>
      <c r="L2519" s="15">
        <v>1</v>
      </c>
      <c r="M2519" s="15" t="s">
        <v>15548</v>
      </c>
      <c r="N2519" s="15" t="s">
        <v>18752</v>
      </c>
      <c r="O2519" s="56">
        <v>45643</v>
      </c>
    </row>
    <row r="2520" spans="1:15" s="12" customFormat="1">
      <c r="A2520" s="56">
        <v>45643</v>
      </c>
      <c r="B2520" s="15" t="s">
        <v>17922</v>
      </c>
      <c r="C2520" s="15" t="s">
        <v>18753</v>
      </c>
      <c r="D2520" s="15">
        <v>9.9499999999999993</v>
      </c>
      <c r="E2520" s="56">
        <v>46354</v>
      </c>
      <c r="F2520" s="15">
        <v>100</v>
      </c>
      <c r="G2520" s="15">
        <v>100</v>
      </c>
      <c r="H2520" s="15">
        <v>10.3246</v>
      </c>
      <c r="I2520" s="15">
        <v>1</v>
      </c>
      <c r="J2520" s="15" t="s">
        <v>17426</v>
      </c>
      <c r="K2520" s="15" t="s">
        <v>23</v>
      </c>
      <c r="L2520" s="15">
        <v>1</v>
      </c>
      <c r="M2520" s="15" t="s">
        <v>15548</v>
      </c>
      <c r="N2520" s="15" t="s">
        <v>18754</v>
      </c>
      <c r="O2520" s="56">
        <v>45643</v>
      </c>
    </row>
    <row r="2521" spans="1:15" s="12" customFormat="1">
      <c r="A2521" s="56">
        <v>45643</v>
      </c>
      <c r="B2521" s="15" t="s">
        <v>17922</v>
      </c>
      <c r="C2521" s="15" t="s">
        <v>17930</v>
      </c>
      <c r="D2521" s="15">
        <v>10.3</v>
      </c>
      <c r="E2521" s="56">
        <v>46655</v>
      </c>
      <c r="F2521" s="15">
        <v>100.25</v>
      </c>
      <c r="G2521" s="15">
        <v>100.25</v>
      </c>
      <c r="H2521" s="15">
        <v>10.5931</v>
      </c>
      <c r="I2521" s="15">
        <v>10.119999999999999</v>
      </c>
      <c r="J2521" s="15" t="s">
        <v>17426</v>
      </c>
      <c r="K2521" s="15" t="s">
        <v>23</v>
      </c>
      <c r="L2521" s="15">
        <v>3</v>
      </c>
      <c r="M2521" s="15" t="s">
        <v>15548</v>
      </c>
      <c r="N2521" s="15" t="s">
        <v>17931</v>
      </c>
      <c r="O2521" s="56">
        <v>45643</v>
      </c>
    </row>
    <row r="2522" spans="1:15" s="12" customFormat="1">
      <c r="A2522" s="56">
        <v>45643</v>
      </c>
      <c r="B2522" s="15" t="s">
        <v>17938</v>
      </c>
      <c r="C2522" s="15" t="s">
        <v>19323</v>
      </c>
      <c r="D2522" s="15">
        <v>8.0500000000000007</v>
      </c>
      <c r="E2522" s="56">
        <v>47232</v>
      </c>
      <c r="F2522" s="15">
        <v>100.26819999999999</v>
      </c>
      <c r="G2522" s="15">
        <v>100.26819999999999</v>
      </c>
      <c r="H2522" s="15">
        <v>7.95</v>
      </c>
      <c r="I2522" s="15">
        <v>400</v>
      </c>
      <c r="J2522" s="15" t="s">
        <v>17426</v>
      </c>
      <c r="K2522" s="15" t="s">
        <v>23</v>
      </c>
      <c r="L2522" s="15">
        <v>1</v>
      </c>
      <c r="M2522" s="15" t="s">
        <v>15548</v>
      </c>
      <c r="N2522" s="15" t="s">
        <v>19324</v>
      </c>
      <c r="O2522" s="56">
        <v>45643</v>
      </c>
    </row>
    <row r="2523" spans="1:15" s="12" customFormat="1">
      <c r="A2523" s="56">
        <v>45643</v>
      </c>
      <c r="B2523" s="15" t="s">
        <v>18176</v>
      </c>
      <c r="C2523" s="15" t="s">
        <v>18673</v>
      </c>
      <c r="D2523" s="15">
        <v>0</v>
      </c>
      <c r="E2523" s="56">
        <v>45754</v>
      </c>
      <c r="F2523" s="15">
        <v>144.28200000000001</v>
      </c>
      <c r="G2523" s="15">
        <v>144.28200000000001</v>
      </c>
      <c r="H2523" s="15">
        <v>9</v>
      </c>
      <c r="I2523" s="15">
        <v>25</v>
      </c>
      <c r="J2523" s="15" t="s">
        <v>17426</v>
      </c>
      <c r="K2523" s="15" t="s">
        <v>23</v>
      </c>
      <c r="L2523" s="15">
        <v>1</v>
      </c>
      <c r="M2523" s="15" t="s">
        <v>17433</v>
      </c>
      <c r="N2523" s="15" t="s">
        <v>18674</v>
      </c>
      <c r="O2523" s="56">
        <v>45643</v>
      </c>
    </row>
    <row r="2524" spans="1:15" s="12" customFormat="1">
      <c r="A2524" s="56">
        <v>45643</v>
      </c>
      <c r="B2524" s="15" t="s">
        <v>18176</v>
      </c>
      <c r="C2524" s="15" t="s">
        <v>18758</v>
      </c>
      <c r="D2524" s="15">
        <v>9.6176999999999992</v>
      </c>
      <c r="E2524" s="56">
        <v>46135</v>
      </c>
      <c r="F2524" s="15">
        <v>99.829899999999995</v>
      </c>
      <c r="G2524" s="15">
        <v>99.814899999999994</v>
      </c>
      <c r="H2524" s="15">
        <v>9.9872999999999994</v>
      </c>
      <c r="I2524" s="15">
        <v>60</v>
      </c>
      <c r="J2524" s="15" t="s">
        <v>17426</v>
      </c>
      <c r="K2524" s="15" t="s">
        <v>23</v>
      </c>
      <c r="L2524" s="15">
        <v>2</v>
      </c>
      <c r="M2524" s="15" t="s">
        <v>15548</v>
      </c>
      <c r="N2524" s="15" t="s">
        <v>18759</v>
      </c>
      <c r="O2524" s="56">
        <v>45643</v>
      </c>
    </row>
    <row r="2525" spans="1:15" s="12" customFormat="1">
      <c r="A2525" s="56">
        <v>45643</v>
      </c>
      <c r="B2525" s="15" t="s">
        <v>18760</v>
      </c>
      <c r="C2525" s="15" t="s">
        <v>18761</v>
      </c>
      <c r="D2525" s="15">
        <v>12.6</v>
      </c>
      <c r="E2525" s="56">
        <v>46018</v>
      </c>
      <c r="F2525" s="15">
        <v>50.513300000000001</v>
      </c>
      <c r="G2525" s="15">
        <v>50.513300000000001</v>
      </c>
      <c r="H2525" s="15">
        <v>11.25</v>
      </c>
      <c r="I2525" s="15">
        <v>2</v>
      </c>
      <c r="J2525" s="15" t="s">
        <v>17426</v>
      </c>
      <c r="K2525" s="15" t="s">
        <v>23</v>
      </c>
      <c r="L2525" s="15">
        <v>1</v>
      </c>
      <c r="M2525" s="15" t="s">
        <v>15548</v>
      </c>
      <c r="N2525" s="15" t="s">
        <v>19120</v>
      </c>
      <c r="O2525" s="56">
        <v>45643</v>
      </c>
    </row>
    <row r="2526" spans="1:15" s="12" customFormat="1">
      <c r="A2526" s="56">
        <v>45643</v>
      </c>
      <c r="B2526" s="15" t="s">
        <v>19121</v>
      </c>
      <c r="C2526" s="15" t="s">
        <v>19325</v>
      </c>
      <c r="D2526" s="15">
        <v>0</v>
      </c>
      <c r="E2526" s="56">
        <v>46323</v>
      </c>
      <c r="F2526" s="15">
        <v>100.38339999999999</v>
      </c>
      <c r="G2526" s="15">
        <v>100.38339999999999</v>
      </c>
      <c r="H2526" s="15">
        <v>7.7</v>
      </c>
      <c r="I2526" s="15">
        <v>2500</v>
      </c>
      <c r="J2526" s="15" t="s">
        <v>17426</v>
      </c>
      <c r="K2526" s="15" t="s">
        <v>23</v>
      </c>
      <c r="L2526" s="15">
        <v>1</v>
      </c>
      <c r="M2526" s="15" t="s">
        <v>15548</v>
      </c>
      <c r="N2526" s="15" t="s">
        <v>19326</v>
      </c>
      <c r="O2526" s="56">
        <v>45643</v>
      </c>
    </row>
    <row r="2527" spans="1:15" s="12" customFormat="1">
      <c r="A2527" s="56">
        <v>45643</v>
      </c>
      <c r="B2527" s="15" t="s">
        <v>19121</v>
      </c>
      <c r="C2527" s="15" t="s">
        <v>19124</v>
      </c>
      <c r="D2527" s="15">
        <v>6.75</v>
      </c>
      <c r="E2527" s="56">
        <v>46134</v>
      </c>
      <c r="F2527" s="15">
        <v>98.774000000000001</v>
      </c>
      <c r="G2527" s="15">
        <v>98.774000000000001</v>
      </c>
      <c r="H2527" s="15">
        <v>7.7</v>
      </c>
      <c r="I2527" s="15">
        <v>2500</v>
      </c>
      <c r="J2527" s="15" t="s">
        <v>17426</v>
      </c>
      <c r="K2527" s="15" t="s">
        <v>23</v>
      </c>
      <c r="L2527" s="15">
        <v>1</v>
      </c>
      <c r="M2527" s="15" t="s">
        <v>15548</v>
      </c>
      <c r="N2527" s="15" t="s">
        <v>19125</v>
      </c>
      <c r="O2527" s="56">
        <v>45643</v>
      </c>
    </row>
    <row r="2528" spans="1:15" s="12" customFormat="1">
      <c r="A2528" s="56">
        <v>45643</v>
      </c>
      <c r="B2528" s="15" t="s">
        <v>17947</v>
      </c>
      <c r="C2528" s="15" t="s">
        <v>17948</v>
      </c>
      <c r="D2528" s="15">
        <v>13.85</v>
      </c>
      <c r="E2528" s="56">
        <v>47311</v>
      </c>
      <c r="F2528" s="15">
        <v>97.504800000000003</v>
      </c>
      <c r="G2528" s="15">
        <v>97.504800000000003</v>
      </c>
      <c r="H2528" s="15">
        <v>15.610099999999999</v>
      </c>
      <c r="I2528" s="15">
        <v>100</v>
      </c>
      <c r="J2528" s="15" t="s">
        <v>17426</v>
      </c>
      <c r="K2528" s="15" t="s">
        <v>23</v>
      </c>
      <c r="L2528" s="15">
        <v>1</v>
      </c>
      <c r="M2528" s="15" t="s">
        <v>15548</v>
      </c>
      <c r="N2528" s="15" t="s">
        <v>17949</v>
      </c>
      <c r="O2528" s="56">
        <v>45643</v>
      </c>
    </row>
    <row r="2529" spans="1:15" s="12" customFormat="1">
      <c r="A2529" s="56">
        <v>45644</v>
      </c>
      <c r="B2529" s="15" t="s">
        <v>17424</v>
      </c>
      <c r="C2529" s="15" t="s">
        <v>17425</v>
      </c>
      <c r="D2529" s="15">
        <v>13.5</v>
      </c>
      <c r="E2529" s="56">
        <v>46405</v>
      </c>
      <c r="F2529" s="15">
        <v>100.75</v>
      </c>
      <c r="G2529" s="15">
        <v>100.75</v>
      </c>
      <c r="H2529" s="15">
        <v>13.904199999999999</v>
      </c>
      <c r="I2529" s="15">
        <v>2</v>
      </c>
      <c r="J2529" s="15" t="s">
        <v>17426</v>
      </c>
      <c r="K2529" s="15" t="s">
        <v>23</v>
      </c>
      <c r="L2529" s="15">
        <v>1</v>
      </c>
      <c r="M2529" s="15" t="s">
        <v>15548</v>
      </c>
      <c r="N2529" s="15" t="s">
        <v>17427</v>
      </c>
      <c r="O2529" s="56">
        <v>45644</v>
      </c>
    </row>
    <row r="2530" spans="1:15" s="12" customFormat="1">
      <c r="A2530" s="56">
        <v>45644</v>
      </c>
      <c r="B2530" s="15" t="s">
        <v>17429</v>
      </c>
      <c r="C2530" s="15" t="s">
        <v>16607</v>
      </c>
      <c r="D2530" s="15">
        <v>8.25</v>
      </c>
      <c r="E2530" s="56">
        <v>46073</v>
      </c>
      <c r="F2530" s="15">
        <v>99.979399999999998</v>
      </c>
      <c r="G2530" s="15">
        <v>99.979399999999998</v>
      </c>
      <c r="H2530" s="15">
        <v>8.42</v>
      </c>
      <c r="I2530" s="15">
        <v>0.33</v>
      </c>
      <c r="J2530" s="15" t="s">
        <v>17426</v>
      </c>
      <c r="K2530" s="15" t="s">
        <v>23</v>
      </c>
      <c r="L2530" s="15">
        <v>2</v>
      </c>
      <c r="M2530" s="15" t="s">
        <v>15548</v>
      </c>
      <c r="N2530" s="15" t="s">
        <v>17430</v>
      </c>
      <c r="O2530" s="56">
        <v>45644</v>
      </c>
    </row>
    <row r="2531" spans="1:15" s="12" customFormat="1">
      <c r="A2531" s="56">
        <v>45644</v>
      </c>
      <c r="B2531" s="15" t="s">
        <v>18679</v>
      </c>
      <c r="C2531" s="15" t="s">
        <v>7174</v>
      </c>
      <c r="D2531" s="15">
        <v>8.85</v>
      </c>
      <c r="E2531" s="56">
        <v>46855</v>
      </c>
      <c r="F2531" s="15">
        <v>102.09</v>
      </c>
      <c r="G2531" s="15">
        <v>102.07</v>
      </c>
      <c r="H2531" s="15">
        <v>8.0824999999999996</v>
      </c>
      <c r="I2531" s="15">
        <v>600</v>
      </c>
      <c r="J2531" s="15" t="s">
        <v>17426</v>
      </c>
      <c r="K2531" s="15" t="s">
        <v>23</v>
      </c>
      <c r="L2531" s="15">
        <v>3</v>
      </c>
      <c r="M2531" s="15" t="s">
        <v>15548</v>
      </c>
      <c r="N2531" s="15" t="s">
        <v>18680</v>
      </c>
      <c r="O2531" s="56">
        <v>45644</v>
      </c>
    </row>
    <row r="2532" spans="1:15" s="12" customFormat="1">
      <c r="A2532" s="56">
        <v>45644</v>
      </c>
      <c r="B2532" s="15" t="s">
        <v>19126</v>
      </c>
      <c r="C2532" s="15" t="s">
        <v>12594</v>
      </c>
      <c r="D2532" s="15">
        <v>7.58</v>
      </c>
      <c r="E2532" s="56">
        <v>45779</v>
      </c>
      <c r="F2532" s="15">
        <v>99.843999999999994</v>
      </c>
      <c r="G2532" s="15">
        <v>99.843999999999994</v>
      </c>
      <c r="H2532" s="15">
        <v>7.65</v>
      </c>
      <c r="I2532" s="15">
        <v>20000</v>
      </c>
      <c r="J2532" s="15" t="s">
        <v>17426</v>
      </c>
      <c r="K2532" s="15" t="s">
        <v>23</v>
      </c>
      <c r="L2532" s="15">
        <v>2</v>
      </c>
      <c r="M2532" s="15" t="s">
        <v>15548</v>
      </c>
      <c r="N2532" s="15" t="s">
        <v>19327</v>
      </c>
      <c r="O2532" s="56">
        <v>45644</v>
      </c>
    </row>
    <row r="2533" spans="1:15" s="12" customFormat="1">
      <c r="A2533" s="56">
        <v>45644</v>
      </c>
      <c r="B2533" s="15" t="s">
        <v>19126</v>
      </c>
      <c r="C2533" s="15" t="s">
        <v>11202</v>
      </c>
      <c r="D2533" s="15">
        <v>7.66</v>
      </c>
      <c r="E2533" s="56">
        <v>45970</v>
      </c>
      <c r="F2533" s="15">
        <v>99.963200000000001</v>
      </c>
      <c r="G2533" s="15">
        <v>99.963200000000001</v>
      </c>
      <c r="H2533" s="15">
        <v>7.64</v>
      </c>
      <c r="I2533" s="15">
        <v>15000</v>
      </c>
      <c r="J2533" s="15" t="s">
        <v>17426</v>
      </c>
      <c r="K2533" s="15" t="s">
        <v>23</v>
      </c>
      <c r="L2533" s="15">
        <v>1</v>
      </c>
      <c r="M2533" s="15" t="s">
        <v>15548</v>
      </c>
      <c r="N2533" s="15" t="s">
        <v>19328</v>
      </c>
      <c r="O2533" s="56">
        <v>45644</v>
      </c>
    </row>
    <row r="2534" spans="1:15" s="12" customFormat="1">
      <c r="A2534" s="56">
        <v>45644</v>
      </c>
      <c r="B2534" s="15" t="s">
        <v>17435</v>
      </c>
      <c r="C2534" s="15" t="s">
        <v>17436</v>
      </c>
      <c r="D2534" s="15">
        <v>8.25</v>
      </c>
      <c r="E2534" s="56">
        <v>49164</v>
      </c>
      <c r="F2534" s="15">
        <v>100.13</v>
      </c>
      <c r="G2534" s="15">
        <v>100.13</v>
      </c>
      <c r="H2534" s="15">
        <v>8.2100000000000009</v>
      </c>
      <c r="I2534" s="15">
        <v>100</v>
      </c>
      <c r="J2534" s="15" t="s">
        <v>17426</v>
      </c>
      <c r="K2534" s="15" t="s">
        <v>23</v>
      </c>
      <c r="L2534" s="15">
        <v>1</v>
      </c>
      <c r="M2534" s="15" t="s">
        <v>15548</v>
      </c>
      <c r="N2534" s="15" t="s">
        <v>17437</v>
      </c>
      <c r="O2534" s="56">
        <v>45644</v>
      </c>
    </row>
    <row r="2535" spans="1:15" s="12" customFormat="1">
      <c r="A2535" s="56">
        <v>45644</v>
      </c>
      <c r="B2535" s="15" t="s">
        <v>17438</v>
      </c>
      <c r="C2535" s="15" t="s">
        <v>17439</v>
      </c>
      <c r="D2535" s="15">
        <v>10.029999999999999</v>
      </c>
      <c r="E2535" s="56">
        <v>45906</v>
      </c>
      <c r="F2535" s="15">
        <v>100.4442</v>
      </c>
      <c r="G2535" s="15">
        <v>100.4442</v>
      </c>
      <c r="H2535" s="15">
        <v>9.8000000000000007</v>
      </c>
      <c r="I2535" s="15">
        <v>1</v>
      </c>
      <c r="J2535" s="15" t="s">
        <v>17426</v>
      </c>
      <c r="K2535" s="15" t="s">
        <v>23</v>
      </c>
      <c r="L2535" s="15">
        <v>1</v>
      </c>
      <c r="M2535" s="15" t="s">
        <v>15548</v>
      </c>
      <c r="N2535" s="15" t="s">
        <v>17440</v>
      </c>
      <c r="O2535" s="56">
        <v>45644</v>
      </c>
    </row>
    <row r="2536" spans="1:15" s="12" customFormat="1">
      <c r="A2536" s="56">
        <v>45644</v>
      </c>
      <c r="B2536" s="15" t="s">
        <v>17442</v>
      </c>
      <c r="C2536" s="15" t="s">
        <v>17443</v>
      </c>
      <c r="D2536" s="15">
        <v>10.9</v>
      </c>
      <c r="E2536" s="56">
        <v>46108</v>
      </c>
      <c r="F2536" s="15">
        <v>99.960300000000004</v>
      </c>
      <c r="G2536" s="15">
        <v>99.168700000000001</v>
      </c>
      <c r="H2536" s="15">
        <v>12.25</v>
      </c>
      <c r="I2536" s="15">
        <v>8</v>
      </c>
      <c r="J2536" s="15" t="s">
        <v>17426</v>
      </c>
      <c r="K2536" s="15" t="s">
        <v>23</v>
      </c>
      <c r="L2536" s="15">
        <v>6</v>
      </c>
      <c r="M2536" s="15" t="s">
        <v>15548</v>
      </c>
      <c r="N2536" s="15" t="s">
        <v>17444</v>
      </c>
      <c r="O2536" s="56">
        <v>45644</v>
      </c>
    </row>
    <row r="2537" spans="1:15" s="12" customFormat="1">
      <c r="A2537" s="56">
        <v>45644</v>
      </c>
      <c r="B2537" s="15" t="s">
        <v>17442</v>
      </c>
      <c r="C2537" s="15" t="s">
        <v>17445</v>
      </c>
      <c r="D2537" s="15">
        <v>10.9</v>
      </c>
      <c r="E2537" s="56">
        <v>46148</v>
      </c>
      <c r="F2537" s="15">
        <v>99.383399999999995</v>
      </c>
      <c r="G2537" s="15">
        <v>99.739699999999999</v>
      </c>
      <c r="H2537" s="15">
        <v>11.6905</v>
      </c>
      <c r="I2537" s="15">
        <v>39</v>
      </c>
      <c r="J2537" s="15" t="s">
        <v>17426</v>
      </c>
      <c r="K2537" s="15" t="s">
        <v>23</v>
      </c>
      <c r="L2537" s="15">
        <v>9</v>
      </c>
      <c r="M2537" s="15" t="s">
        <v>15548</v>
      </c>
      <c r="N2537" s="15" t="s">
        <v>17446</v>
      </c>
      <c r="O2537" s="56">
        <v>45644</v>
      </c>
    </row>
    <row r="2538" spans="1:15" s="12" customFormat="1">
      <c r="A2538" s="56">
        <v>45644</v>
      </c>
      <c r="B2538" s="15" t="s">
        <v>17960</v>
      </c>
      <c r="C2538" s="15" t="s">
        <v>2662</v>
      </c>
      <c r="D2538" s="15">
        <v>8.23</v>
      </c>
      <c r="E2538" s="56">
        <v>45680</v>
      </c>
      <c r="F2538" s="15">
        <v>100.0394</v>
      </c>
      <c r="G2538" s="15">
        <v>100.0394</v>
      </c>
      <c r="H2538" s="15">
        <v>7.45</v>
      </c>
      <c r="I2538" s="15">
        <v>2500</v>
      </c>
      <c r="J2538" s="15" t="s">
        <v>17426</v>
      </c>
      <c r="K2538" s="15" t="s">
        <v>23</v>
      </c>
      <c r="L2538" s="15">
        <v>1</v>
      </c>
      <c r="M2538" s="15" t="s">
        <v>15548</v>
      </c>
      <c r="N2538" s="15" t="s">
        <v>19018</v>
      </c>
      <c r="O2538" s="56">
        <v>45644</v>
      </c>
    </row>
    <row r="2539" spans="1:15" s="12" customFormat="1">
      <c r="A2539" s="56">
        <v>45644</v>
      </c>
      <c r="B2539" s="15" t="s">
        <v>17960</v>
      </c>
      <c r="C2539" s="15" t="s">
        <v>11823</v>
      </c>
      <c r="D2539" s="15">
        <v>8.27</v>
      </c>
      <c r="E2539" s="56">
        <v>45694</v>
      </c>
      <c r="F2539" s="15">
        <v>100.0685</v>
      </c>
      <c r="G2539" s="15">
        <v>100.0685</v>
      </c>
      <c r="H2539" s="15">
        <v>7.39</v>
      </c>
      <c r="I2539" s="15">
        <v>16000</v>
      </c>
      <c r="J2539" s="15" t="s">
        <v>17426</v>
      </c>
      <c r="K2539" s="15" t="s">
        <v>23</v>
      </c>
      <c r="L2539" s="15">
        <v>2</v>
      </c>
      <c r="M2539" s="15" t="s">
        <v>15548</v>
      </c>
      <c r="N2539" s="15" t="s">
        <v>18186</v>
      </c>
      <c r="O2539" s="56">
        <v>45644</v>
      </c>
    </row>
    <row r="2540" spans="1:15" s="12" customFormat="1">
      <c r="A2540" s="56">
        <v>45644</v>
      </c>
      <c r="B2540" s="15" t="s">
        <v>17960</v>
      </c>
      <c r="C2540" s="15" t="s">
        <v>11543</v>
      </c>
      <c r="D2540" s="15">
        <v>8.11</v>
      </c>
      <c r="E2540" s="56">
        <v>45937</v>
      </c>
      <c r="F2540" s="15">
        <v>100.2534</v>
      </c>
      <c r="G2540" s="15">
        <v>100.2534</v>
      </c>
      <c r="H2540" s="15">
        <v>7.69</v>
      </c>
      <c r="I2540" s="15">
        <v>10000</v>
      </c>
      <c r="J2540" s="15" t="s">
        <v>17426</v>
      </c>
      <c r="K2540" s="15" t="s">
        <v>23</v>
      </c>
      <c r="L2540" s="15">
        <v>2</v>
      </c>
      <c r="M2540" s="15" t="s">
        <v>15548</v>
      </c>
      <c r="N2540" s="15" t="s">
        <v>18187</v>
      </c>
      <c r="O2540" s="56">
        <v>45644</v>
      </c>
    </row>
    <row r="2541" spans="1:15" s="12" customFormat="1">
      <c r="A2541" s="56">
        <v>45644</v>
      </c>
      <c r="B2541" s="15" t="s">
        <v>17447</v>
      </c>
      <c r="C2541" s="15" t="s">
        <v>14093</v>
      </c>
      <c r="D2541" s="15">
        <v>8.3000000000000007</v>
      </c>
      <c r="E2541" s="56">
        <v>47294</v>
      </c>
      <c r="F2541" s="15">
        <v>103.45</v>
      </c>
      <c r="G2541" s="15">
        <v>103.45</v>
      </c>
      <c r="H2541" s="15">
        <v>7.35</v>
      </c>
      <c r="I2541" s="15">
        <v>10</v>
      </c>
      <c r="J2541" s="15" t="s">
        <v>17426</v>
      </c>
      <c r="K2541" s="15" t="s">
        <v>23</v>
      </c>
      <c r="L2541" s="15">
        <v>1</v>
      </c>
      <c r="M2541" s="15" t="s">
        <v>15548</v>
      </c>
      <c r="N2541" s="15" t="s">
        <v>19129</v>
      </c>
      <c r="O2541" s="56">
        <v>45644</v>
      </c>
    </row>
    <row r="2542" spans="1:15" s="12" customFormat="1">
      <c r="A2542" s="56">
        <v>45644</v>
      </c>
      <c r="B2542" s="15" t="s">
        <v>17447</v>
      </c>
      <c r="C2542" s="15" t="s">
        <v>8839</v>
      </c>
      <c r="D2542" s="15">
        <v>5.81</v>
      </c>
      <c r="E2542" s="56">
        <v>46022</v>
      </c>
      <c r="F2542" s="15">
        <v>98.192300000000003</v>
      </c>
      <c r="G2542" s="15">
        <v>98.192300000000003</v>
      </c>
      <c r="H2542" s="15">
        <v>7.7</v>
      </c>
      <c r="I2542" s="15">
        <v>2500</v>
      </c>
      <c r="J2542" s="15" t="s">
        <v>17426</v>
      </c>
      <c r="K2542" s="15" t="s">
        <v>23</v>
      </c>
      <c r="L2542" s="15">
        <v>1</v>
      </c>
      <c r="M2542" s="15" t="s">
        <v>15548</v>
      </c>
      <c r="N2542" s="15" t="s">
        <v>19329</v>
      </c>
      <c r="O2542" s="56">
        <v>45644</v>
      </c>
    </row>
    <row r="2543" spans="1:15" s="12" customFormat="1">
      <c r="A2543" s="56">
        <v>45644</v>
      </c>
      <c r="B2543" s="15" t="s">
        <v>17447</v>
      </c>
      <c r="C2543" s="15" t="s">
        <v>4353</v>
      </c>
      <c r="D2543" s="15">
        <v>7.97</v>
      </c>
      <c r="E2543" s="56">
        <v>401768</v>
      </c>
      <c r="F2543" s="15">
        <v>101.74</v>
      </c>
      <c r="G2543" s="15">
        <v>101.72</v>
      </c>
      <c r="H2543" s="15">
        <v>7.5949999999999998</v>
      </c>
      <c r="I2543" s="15">
        <v>200</v>
      </c>
      <c r="J2543" s="15" t="s">
        <v>17426</v>
      </c>
      <c r="K2543" s="15" t="s">
        <v>23</v>
      </c>
      <c r="L2543" s="15">
        <v>2</v>
      </c>
      <c r="M2543" s="15" t="s">
        <v>15548</v>
      </c>
      <c r="N2543" s="15" t="s">
        <v>18917</v>
      </c>
      <c r="O2543" s="56">
        <v>45644</v>
      </c>
    </row>
    <row r="2544" spans="1:15" s="12" customFormat="1">
      <c r="A2544" s="56">
        <v>45644</v>
      </c>
      <c r="B2544" s="15" t="s">
        <v>17447</v>
      </c>
      <c r="C2544" s="15" t="s">
        <v>14700</v>
      </c>
      <c r="D2544" s="15">
        <v>7.6</v>
      </c>
      <c r="E2544" s="56">
        <v>46081</v>
      </c>
      <c r="F2544" s="15">
        <v>99.858800000000002</v>
      </c>
      <c r="G2544" s="15">
        <v>99.858800000000002</v>
      </c>
      <c r="H2544" s="15">
        <v>7.6849999999999996</v>
      </c>
      <c r="I2544" s="15">
        <v>2500</v>
      </c>
      <c r="J2544" s="15" t="s">
        <v>17426</v>
      </c>
      <c r="K2544" s="15" t="s">
        <v>23</v>
      </c>
      <c r="L2544" s="15">
        <v>1</v>
      </c>
      <c r="M2544" s="15" t="s">
        <v>15548</v>
      </c>
      <c r="N2544" s="15" t="s">
        <v>17962</v>
      </c>
      <c r="O2544" s="56">
        <v>45644</v>
      </c>
    </row>
    <row r="2545" spans="1:15" s="12" customFormat="1">
      <c r="A2545" s="56">
        <v>45644</v>
      </c>
      <c r="B2545" s="15" t="s">
        <v>17447</v>
      </c>
      <c r="C2545" s="15" t="s">
        <v>10369</v>
      </c>
      <c r="D2545" s="15">
        <v>7.51</v>
      </c>
      <c r="E2545" s="56">
        <v>46234</v>
      </c>
      <c r="F2545" s="15">
        <v>99.861900000000006</v>
      </c>
      <c r="G2545" s="15">
        <v>99.861900000000006</v>
      </c>
      <c r="H2545" s="15">
        <v>7.56</v>
      </c>
      <c r="I2545" s="15">
        <v>5000</v>
      </c>
      <c r="J2545" s="15" t="s">
        <v>17426</v>
      </c>
      <c r="K2545" s="15" t="s">
        <v>23</v>
      </c>
      <c r="L2545" s="15">
        <v>1</v>
      </c>
      <c r="M2545" s="15" t="s">
        <v>15548</v>
      </c>
      <c r="N2545" s="15" t="s">
        <v>19330</v>
      </c>
      <c r="O2545" s="56">
        <v>45644</v>
      </c>
    </row>
    <row r="2546" spans="1:15" s="12" customFormat="1">
      <c r="A2546" s="56">
        <v>45644</v>
      </c>
      <c r="B2546" s="15" t="s">
        <v>17447</v>
      </c>
      <c r="C2546" s="15" t="s">
        <v>7902</v>
      </c>
      <c r="D2546" s="15">
        <v>7.64</v>
      </c>
      <c r="E2546" s="56">
        <v>46203</v>
      </c>
      <c r="F2546" s="15">
        <v>100.0423</v>
      </c>
      <c r="G2546" s="15">
        <v>100.0423</v>
      </c>
      <c r="H2546" s="15">
        <v>7.56</v>
      </c>
      <c r="I2546" s="15">
        <v>2500</v>
      </c>
      <c r="J2546" s="15" t="s">
        <v>17426</v>
      </c>
      <c r="K2546" s="15" t="s">
        <v>23</v>
      </c>
      <c r="L2546" s="15">
        <v>2</v>
      </c>
      <c r="M2546" s="15" t="s">
        <v>15548</v>
      </c>
      <c r="N2546" s="15" t="s">
        <v>18190</v>
      </c>
      <c r="O2546" s="56">
        <v>45644</v>
      </c>
    </row>
    <row r="2547" spans="1:15" s="12" customFormat="1">
      <c r="A2547" s="56">
        <v>45644</v>
      </c>
      <c r="B2547" s="15" t="s">
        <v>17447</v>
      </c>
      <c r="C2547" s="15" t="s">
        <v>1183</v>
      </c>
      <c r="D2547" s="15">
        <v>7.7</v>
      </c>
      <c r="E2547" s="56">
        <v>46265</v>
      </c>
      <c r="F2547" s="15">
        <v>100.05840000000001</v>
      </c>
      <c r="G2547" s="15">
        <v>100.05840000000001</v>
      </c>
      <c r="H2547" s="15">
        <v>7.56</v>
      </c>
      <c r="I2547" s="15">
        <v>10000</v>
      </c>
      <c r="J2547" s="15" t="s">
        <v>17426</v>
      </c>
      <c r="K2547" s="15" t="s">
        <v>23</v>
      </c>
      <c r="L2547" s="15">
        <v>2</v>
      </c>
      <c r="M2547" s="15" t="s">
        <v>15548</v>
      </c>
      <c r="N2547" s="15" t="s">
        <v>19331</v>
      </c>
      <c r="O2547" s="56">
        <v>45644</v>
      </c>
    </row>
    <row r="2548" spans="1:15" s="12" customFormat="1">
      <c r="A2548" s="56">
        <v>45644</v>
      </c>
      <c r="B2548" s="15" t="s">
        <v>17447</v>
      </c>
      <c r="C2548" s="15" t="s">
        <v>13907</v>
      </c>
      <c r="D2548" s="15">
        <v>0</v>
      </c>
      <c r="E2548" s="56">
        <v>49251</v>
      </c>
      <c r="F2548" s="15">
        <v>54.875999999999998</v>
      </c>
      <c r="G2548" s="15">
        <v>54.875999999999998</v>
      </c>
      <c r="H2548" s="15">
        <v>6.25</v>
      </c>
      <c r="I2548" s="15">
        <v>480</v>
      </c>
      <c r="J2548" s="15" t="s">
        <v>17426</v>
      </c>
      <c r="K2548" s="15" t="s">
        <v>23</v>
      </c>
      <c r="L2548" s="15">
        <v>1</v>
      </c>
      <c r="M2548" s="15" t="s">
        <v>15548</v>
      </c>
      <c r="N2548" s="15" t="s">
        <v>17450</v>
      </c>
      <c r="O2548" s="56">
        <v>45644</v>
      </c>
    </row>
    <row r="2549" spans="1:15" s="12" customFormat="1">
      <c r="A2549" s="56">
        <v>45644</v>
      </c>
      <c r="B2549" s="15" t="s">
        <v>17447</v>
      </c>
      <c r="C2549" s="15" t="s">
        <v>269</v>
      </c>
      <c r="D2549" s="15">
        <v>7.09</v>
      </c>
      <c r="E2549" s="56">
        <v>51104</v>
      </c>
      <c r="F2549" s="15">
        <v>99.5</v>
      </c>
      <c r="G2549" s="15">
        <v>99.5</v>
      </c>
      <c r="H2549" s="15">
        <v>7.1372</v>
      </c>
      <c r="I2549" s="15">
        <v>2500</v>
      </c>
      <c r="J2549" s="15" t="s">
        <v>17426</v>
      </c>
      <c r="K2549" s="15" t="s">
        <v>23</v>
      </c>
      <c r="L2549" s="15">
        <v>1</v>
      </c>
      <c r="M2549" s="15" t="s">
        <v>15548</v>
      </c>
      <c r="N2549" s="15" t="s">
        <v>17451</v>
      </c>
      <c r="O2549" s="56">
        <v>45644</v>
      </c>
    </row>
    <row r="2550" spans="1:15" s="12" customFormat="1">
      <c r="A2550" s="56">
        <v>45644</v>
      </c>
      <c r="B2550" s="15" t="s">
        <v>17447</v>
      </c>
      <c r="C2550" s="15" t="s">
        <v>268</v>
      </c>
      <c r="D2550" s="15">
        <v>7.34</v>
      </c>
      <c r="E2550" s="56">
        <v>47603</v>
      </c>
      <c r="F2550" s="15">
        <v>100.1939</v>
      </c>
      <c r="G2550" s="15">
        <v>100.1939</v>
      </c>
      <c r="H2550" s="15">
        <v>7.3</v>
      </c>
      <c r="I2550" s="15">
        <v>15000</v>
      </c>
      <c r="J2550" s="15" t="s">
        <v>17426</v>
      </c>
      <c r="K2550" s="15" t="s">
        <v>23</v>
      </c>
      <c r="L2550" s="15">
        <v>1</v>
      </c>
      <c r="M2550" s="15" t="s">
        <v>15548</v>
      </c>
      <c r="N2550" s="15" t="s">
        <v>17452</v>
      </c>
      <c r="O2550" s="56">
        <v>45644</v>
      </c>
    </row>
    <row r="2551" spans="1:15" s="12" customFormat="1">
      <c r="A2551" s="56">
        <v>45644</v>
      </c>
      <c r="B2551" s="15" t="s">
        <v>18918</v>
      </c>
      <c r="C2551" s="15" t="s">
        <v>18919</v>
      </c>
      <c r="D2551" s="15">
        <v>8.4700000000000006</v>
      </c>
      <c r="E2551" s="56">
        <v>2958373</v>
      </c>
      <c r="F2551" s="15">
        <v>102.32</v>
      </c>
      <c r="G2551" s="15">
        <v>101.078</v>
      </c>
      <c r="H2551" s="15">
        <v>8.2919999999999998</v>
      </c>
      <c r="I2551" s="15">
        <v>500</v>
      </c>
      <c r="J2551" s="15" t="s">
        <v>17426</v>
      </c>
      <c r="K2551" s="15" t="s">
        <v>23</v>
      </c>
      <c r="L2551" s="15">
        <v>2</v>
      </c>
      <c r="M2551" s="15" t="s">
        <v>15548</v>
      </c>
      <c r="N2551" s="15" t="s">
        <v>18920</v>
      </c>
      <c r="O2551" s="56">
        <v>45644</v>
      </c>
    </row>
    <row r="2552" spans="1:15" s="12" customFormat="1">
      <c r="A2552" s="56">
        <v>45644</v>
      </c>
      <c r="B2552" s="15" t="s">
        <v>17462</v>
      </c>
      <c r="C2552" s="15" t="s">
        <v>17461</v>
      </c>
      <c r="D2552" s="15">
        <v>10.5</v>
      </c>
      <c r="E2552" s="56">
        <v>46264</v>
      </c>
      <c r="F2552" s="15">
        <v>98.640600000000006</v>
      </c>
      <c r="G2552" s="15">
        <v>98.640600000000006</v>
      </c>
      <c r="H2552" s="15">
        <v>12</v>
      </c>
      <c r="I2552" s="15">
        <v>4</v>
      </c>
      <c r="J2552" s="15" t="s">
        <v>17426</v>
      </c>
      <c r="K2552" s="15" t="s">
        <v>23</v>
      </c>
      <c r="L2552" s="15">
        <v>3</v>
      </c>
      <c r="M2552" s="15" t="s">
        <v>15548</v>
      </c>
      <c r="N2552" s="15" t="s">
        <v>17463</v>
      </c>
      <c r="O2552" s="56">
        <v>45644</v>
      </c>
    </row>
    <row r="2553" spans="1:15" s="12" customFormat="1">
      <c r="A2553" s="56">
        <v>45644</v>
      </c>
      <c r="B2553" s="15" t="s">
        <v>17964</v>
      </c>
      <c r="C2553" s="15" t="s">
        <v>18685</v>
      </c>
      <c r="D2553" s="15">
        <v>0</v>
      </c>
      <c r="E2553" s="56">
        <v>47922</v>
      </c>
      <c r="F2553" s="15">
        <v>110.8172</v>
      </c>
      <c r="G2553" s="15">
        <v>110.5959</v>
      </c>
      <c r="H2553" s="15">
        <v>5.35</v>
      </c>
      <c r="I2553" s="15">
        <v>310</v>
      </c>
      <c r="J2553" s="15" t="s">
        <v>17426</v>
      </c>
      <c r="K2553" s="15" t="s">
        <v>23</v>
      </c>
      <c r="L2553" s="15">
        <v>2</v>
      </c>
      <c r="M2553" s="15" t="s">
        <v>15548</v>
      </c>
      <c r="N2553" s="15" t="s">
        <v>18686</v>
      </c>
      <c r="O2553" s="56">
        <v>45644</v>
      </c>
    </row>
    <row r="2554" spans="1:15" s="12" customFormat="1">
      <c r="A2554" s="56">
        <v>45644</v>
      </c>
      <c r="B2554" s="15" t="s">
        <v>17964</v>
      </c>
      <c r="C2554" s="15" t="s">
        <v>18195</v>
      </c>
      <c r="D2554" s="15">
        <v>7.68</v>
      </c>
      <c r="E2554" s="56">
        <v>46158</v>
      </c>
      <c r="F2554" s="15">
        <v>100.295</v>
      </c>
      <c r="G2554" s="15">
        <v>100.2953</v>
      </c>
      <c r="H2554" s="15">
        <v>7.4</v>
      </c>
      <c r="I2554" s="15">
        <v>27500</v>
      </c>
      <c r="J2554" s="15" t="s">
        <v>17426</v>
      </c>
      <c r="K2554" s="15" t="s">
        <v>23</v>
      </c>
      <c r="L2554" s="15">
        <v>3</v>
      </c>
      <c r="M2554" s="15" t="s">
        <v>15548</v>
      </c>
      <c r="N2554" s="15" t="s">
        <v>18196</v>
      </c>
      <c r="O2554" s="56">
        <v>45644</v>
      </c>
    </row>
    <row r="2555" spans="1:15" s="12" customFormat="1">
      <c r="A2555" s="56">
        <v>45644</v>
      </c>
      <c r="B2555" s="15" t="s">
        <v>17964</v>
      </c>
      <c r="C2555" s="15" t="s">
        <v>19332</v>
      </c>
      <c r="D2555" s="15">
        <v>7.48</v>
      </c>
      <c r="E2555" s="56">
        <v>46254</v>
      </c>
      <c r="F2555" s="15">
        <v>100.093</v>
      </c>
      <c r="G2555" s="15">
        <v>100.093</v>
      </c>
      <c r="H2555" s="15">
        <v>7.38</v>
      </c>
      <c r="I2555" s="15">
        <v>20000</v>
      </c>
      <c r="J2555" s="15" t="s">
        <v>17426</v>
      </c>
      <c r="K2555" s="15" t="s">
        <v>23</v>
      </c>
      <c r="L2555" s="15">
        <v>1</v>
      </c>
      <c r="M2555" s="15" t="s">
        <v>15548</v>
      </c>
      <c r="N2555" s="15" t="s">
        <v>19333</v>
      </c>
      <c r="O2555" s="56">
        <v>45644</v>
      </c>
    </row>
    <row r="2556" spans="1:15" s="12" customFormat="1">
      <c r="A2556" s="56">
        <v>45644</v>
      </c>
      <c r="B2556" s="15" t="s">
        <v>17464</v>
      </c>
      <c r="C2556" s="15" t="s">
        <v>8027</v>
      </c>
      <c r="D2556" s="15">
        <v>7.7119999999999997</v>
      </c>
      <c r="E2556" s="56">
        <v>46766</v>
      </c>
      <c r="F2556" s="15">
        <v>100.0432</v>
      </c>
      <c r="G2556" s="15">
        <v>100.0432</v>
      </c>
      <c r="H2556" s="15">
        <v>7.7</v>
      </c>
      <c r="I2556" s="15">
        <v>500</v>
      </c>
      <c r="J2556" s="15" t="s">
        <v>17426</v>
      </c>
      <c r="K2556" s="15" t="s">
        <v>23</v>
      </c>
      <c r="L2556" s="15">
        <v>1</v>
      </c>
      <c r="M2556" s="15" t="s">
        <v>15548</v>
      </c>
      <c r="N2556" s="15" t="s">
        <v>19334</v>
      </c>
      <c r="O2556" s="56">
        <v>45644</v>
      </c>
    </row>
    <row r="2557" spans="1:15" s="12" customFormat="1">
      <c r="A2557" s="56">
        <v>45644</v>
      </c>
      <c r="B2557" s="15" t="s">
        <v>17469</v>
      </c>
      <c r="C2557" s="15" t="s">
        <v>2909</v>
      </c>
      <c r="D2557" s="15">
        <v>7.95</v>
      </c>
      <c r="E2557" s="56">
        <v>46286</v>
      </c>
      <c r="F2557" s="15">
        <v>100.1853</v>
      </c>
      <c r="G2557" s="15">
        <v>100.2238</v>
      </c>
      <c r="H2557" s="15">
        <v>7.7760999999999996</v>
      </c>
      <c r="I2557" s="15">
        <v>11500</v>
      </c>
      <c r="J2557" s="15" t="s">
        <v>17426</v>
      </c>
      <c r="K2557" s="15" t="s">
        <v>23</v>
      </c>
      <c r="L2557" s="15">
        <v>3</v>
      </c>
      <c r="M2557" s="15" t="s">
        <v>15548</v>
      </c>
      <c r="N2557" s="15" t="s">
        <v>17470</v>
      </c>
      <c r="O2557" s="56">
        <v>45644</v>
      </c>
    </row>
    <row r="2558" spans="1:15" s="12" customFormat="1">
      <c r="A2558" s="56">
        <v>45644</v>
      </c>
      <c r="B2558" s="15" t="s">
        <v>17469</v>
      </c>
      <c r="C2558" s="15" t="s">
        <v>9724</v>
      </c>
      <c r="D2558" s="15">
        <v>8.5500000000000007</v>
      </c>
      <c r="E2558" s="56">
        <v>47204</v>
      </c>
      <c r="F2558" s="15">
        <v>103.3874</v>
      </c>
      <c r="G2558" s="15">
        <v>103.3874</v>
      </c>
      <c r="H2558" s="15">
        <v>7.57</v>
      </c>
      <c r="I2558" s="15">
        <v>5000</v>
      </c>
      <c r="J2558" s="15" t="s">
        <v>17426</v>
      </c>
      <c r="K2558" s="15" t="s">
        <v>23</v>
      </c>
      <c r="L2558" s="15">
        <v>2</v>
      </c>
      <c r="M2558" s="15" t="s">
        <v>15548</v>
      </c>
      <c r="N2558" s="15" t="s">
        <v>18572</v>
      </c>
      <c r="O2558" s="56">
        <v>45644</v>
      </c>
    </row>
    <row r="2559" spans="1:15" s="12" customFormat="1">
      <c r="A2559" s="56">
        <v>45644</v>
      </c>
      <c r="B2559" s="15" t="s">
        <v>17469</v>
      </c>
      <c r="C2559" s="15" t="s">
        <v>19133</v>
      </c>
      <c r="D2559" s="15">
        <v>7.5</v>
      </c>
      <c r="E2559" s="56">
        <v>45665</v>
      </c>
      <c r="F2559" s="15">
        <v>99.961100000000002</v>
      </c>
      <c r="G2559" s="15">
        <v>99.961100000000002</v>
      </c>
      <c r="H2559" s="15">
        <v>7.65</v>
      </c>
      <c r="I2559" s="15">
        <v>8000</v>
      </c>
      <c r="J2559" s="15" t="s">
        <v>17426</v>
      </c>
      <c r="K2559" s="15" t="s">
        <v>23</v>
      </c>
      <c r="L2559" s="15">
        <v>1</v>
      </c>
      <c r="M2559" s="15" t="s">
        <v>15548</v>
      </c>
      <c r="N2559" s="15" t="s">
        <v>19134</v>
      </c>
      <c r="O2559" s="56">
        <v>45644</v>
      </c>
    </row>
    <row r="2560" spans="1:15" s="12" customFormat="1">
      <c r="A2560" s="56">
        <v>45644</v>
      </c>
      <c r="B2560" s="15" t="s">
        <v>17469</v>
      </c>
      <c r="C2560" s="15" t="s">
        <v>9566</v>
      </c>
      <c r="D2560" s="15">
        <v>7.35</v>
      </c>
      <c r="E2560" s="56">
        <v>45698</v>
      </c>
      <c r="F2560" s="15">
        <v>99.885000000000005</v>
      </c>
      <c r="G2560" s="15">
        <v>99.885000000000005</v>
      </c>
      <c r="H2560" s="15">
        <v>7.65</v>
      </c>
      <c r="I2560" s="15">
        <v>7000</v>
      </c>
      <c r="J2560" s="15" t="s">
        <v>17426</v>
      </c>
      <c r="K2560" s="15" t="s">
        <v>23</v>
      </c>
      <c r="L2560" s="15">
        <v>1</v>
      </c>
      <c r="M2560" s="15" t="s">
        <v>15548</v>
      </c>
      <c r="N2560" s="15" t="s">
        <v>19335</v>
      </c>
      <c r="O2560" s="56">
        <v>45644</v>
      </c>
    </row>
    <row r="2561" spans="1:15" s="12" customFormat="1">
      <c r="A2561" s="56">
        <v>45644</v>
      </c>
      <c r="B2561" s="15" t="s">
        <v>17469</v>
      </c>
      <c r="C2561" s="15" t="s">
        <v>9522</v>
      </c>
      <c r="D2561" s="15">
        <v>7.69</v>
      </c>
      <c r="E2561" s="56">
        <v>48606</v>
      </c>
      <c r="F2561" s="15">
        <v>101.3657</v>
      </c>
      <c r="G2561" s="15">
        <v>101.3657</v>
      </c>
      <c r="H2561" s="15">
        <v>7.45</v>
      </c>
      <c r="I2561" s="15">
        <v>40000</v>
      </c>
      <c r="J2561" s="15" t="s">
        <v>17426</v>
      </c>
      <c r="K2561" s="15" t="s">
        <v>23</v>
      </c>
      <c r="L2561" s="15">
        <v>1</v>
      </c>
      <c r="M2561" s="15" t="s">
        <v>15548</v>
      </c>
      <c r="N2561" s="15" t="s">
        <v>18779</v>
      </c>
      <c r="O2561" s="56">
        <v>45644</v>
      </c>
    </row>
    <row r="2562" spans="1:15" s="12" customFormat="1">
      <c r="A2562" s="56">
        <v>45644</v>
      </c>
      <c r="B2562" s="15" t="s">
        <v>17477</v>
      </c>
      <c r="C2562" s="15" t="s">
        <v>4027</v>
      </c>
      <c r="D2562" s="15">
        <v>0</v>
      </c>
      <c r="E2562" s="56">
        <v>47384</v>
      </c>
      <c r="F2562" s="15">
        <v>95.5</v>
      </c>
      <c r="G2562" s="15">
        <v>95.968800000000002</v>
      </c>
      <c r="H2562" s="15">
        <v>13.869899999999999</v>
      </c>
      <c r="I2562" s="15">
        <v>8</v>
      </c>
      <c r="J2562" s="15" t="s">
        <v>17426</v>
      </c>
      <c r="K2562" s="15" t="s">
        <v>23</v>
      </c>
      <c r="L2562" s="15">
        <v>2</v>
      </c>
      <c r="M2562" s="15" t="s">
        <v>15548</v>
      </c>
      <c r="N2562" s="15" t="s">
        <v>17479</v>
      </c>
      <c r="O2562" s="56">
        <v>45644</v>
      </c>
    </row>
    <row r="2563" spans="1:15" s="12" customFormat="1">
      <c r="A2563" s="56">
        <v>45644</v>
      </c>
      <c r="B2563" s="15" t="s">
        <v>17477</v>
      </c>
      <c r="C2563" s="15" t="s">
        <v>8392</v>
      </c>
      <c r="D2563" s="15">
        <v>11.6</v>
      </c>
      <c r="E2563" s="56">
        <v>46126</v>
      </c>
      <c r="F2563" s="15">
        <v>99.440899999999999</v>
      </c>
      <c r="G2563" s="15">
        <v>99.440899999999999</v>
      </c>
      <c r="H2563" s="15">
        <v>12.75</v>
      </c>
      <c r="I2563" s="15">
        <v>15</v>
      </c>
      <c r="J2563" s="15" t="s">
        <v>17426</v>
      </c>
      <c r="K2563" s="15" t="s">
        <v>23</v>
      </c>
      <c r="L2563" s="15">
        <v>8</v>
      </c>
      <c r="M2563" s="15" t="s">
        <v>15548</v>
      </c>
      <c r="N2563" s="15" t="s">
        <v>17482</v>
      </c>
      <c r="O2563" s="56">
        <v>45644</v>
      </c>
    </row>
    <row r="2564" spans="1:15" s="12" customFormat="1">
      <c r="A2564" s="56">
        <v>45644</v>
      </c>
      <c r="B2564" s="15" t="s">
        <v>17486</v>
      </c>
      <c r="C2564" s="15" t="s">
        <v>17487</v>
      </c>
      <c r="D2564" s="15">
        <v>9.25</v>
      </c>
      <c r="E2564" s="56">
        <v>46097</v>
      </c>
      <c r="F2564" s="15">
        <v>99.469300000000004</v>
      </c>
      <c r="G2564" s="15">
        <v>99.477900000000005</v>
      </c>
      <c r="H2564" s="15">
        <v>10.141999999999999</v>
      </c>
      <c r="I2564" s="15">
        <v>2.5</v>
      </c>
      <c r="J2564" s="15" t="s">
        <v>17426</v>
      </c>
      <c r="K2564" s="15" t="s">
        <v>23</v>
      </c>
      <c r="L2564" s="15">
        <v>8</v>
      </c>
      <c r="M2564" s="15" t="s">
        <v>15548</v>
      </c>
      <c r="N2564" s="15" t="s">
        <v>17488</v>
      </c>
      <c r="O2564" s="56">
        <v>45644</v>
      </c>
    </row>
    <row r="2565" spans="1:15" s="12" customFormat="1">
      <c r="A2565" s="56">
        <v>45644</v>
      </c>
      <c r="B2565" s="15" t="s">
        <v>17486</v>
      </c>
      <c r="C2565" s="15" t="s">
        <v>18421</v>
      </c>
      <c r="D2565" s="15">
        <v>9.4499999999999993</v>
      </c>
      <c r="E2565" s="56">
        <v>46337</v>
      </c>
      <c r="F2565" s="15">
        <v>98.230800000000002</v>
      </c>
      <c r="G2565" s="15">
        <v>98.230800000000002</v>
      </c>
      <c r="H2565" s="15">
        <v>10.5</v>
      </c>
      <c r="I2565" s="15">
        <v>3</v>
      </c>
      <c r="J2565" s="15" t="s">
        <v>17426</v>
      </c>
      <c r="K2565" s="15" t="s">
        <v>23</v>
      </c>
      <c r="L2565" s="15">
        <v>1</v>
      </c>
      <c r="M2565" s="15" t="s">
        <v>15548</v>
      </c>
      <c r="N2565" s="15" t="s">
        <v>18422</v>
      </c>
      <c r="O2565" s="56">
        <v>45644</v>
      </c>
    </row>
    <row r="2566" spans="1:15" s="12" customFormat="1">
      <c r="A2566" s="56">
        <v>45644</v>
      </c>
      <c r="B2566" s="15" t="s">
        <v>17489</v>
      </c>
      <c r="C2566" s="15" t="s">
        <v>15562</v>
      </c>
      <c r="D2566" s="15">
        <v>0</v>
      </c>
      <c r="E2566" s="56">
        <v>46835</v>
      </c>
      <c r="F2566" s="15">
        <v>104.2831</v>
      </c>
      <c r="G2566" s="15">
        <v>104.2831</v>
      </c>
      <c r="H2566" s="15">
        <v>5.57</v>
      </c>
      <c r="I2566" s="15">
        <v>50</v>
      </c>
      <c r="J2566" s="15" t="s">
        <v>17426</v>
      </c>
      <c r="K2566" s="15" t="s">
        <v>23</v>
      </c>
      <c r="L2566" s="15">
        <v>1</v>
      </c>
      <c r="M2566" s="15" t="s">
        <v>15548</v>
      </c>
      <c r="N2566" s="15" t="s">
        <v>19336</v>
      </c>
      <c r="O2566" s="56">
        <v>45644</v>
      </c>
    </row>
    <row r="2567" spans="1:15" s="12" customFormat="1">
      <c r="A2567" s="56">
        <v>45644</v>
      </c>
      <c r="B2567" s="15" t="s">
        <v>17489</v>
      </c>
      <c r="C2567" s="15" t="s">
        <v>10220</v>
      </c>
      <c r="D2567" s="15">
        <v>6.73</v>
      </c>
      <c r="E2567" s="56">
        <v>49496</v>
      </c>
      <c r="F2567" s="15">
        <v>96.126099999999994</v>
      </c>
      <c r="G2567" s="15">
        <v>96.126099999999994</v>
      </c>
      <c r="H2567" s="15">
        <v>7.26</v>
      </c>
      <c r="I2567" s="15">
        <v>220</v>
      </c>
      <c r="J2567" s="15" t="s">
        <v>17426</v>
      </c>
      <c r="K2567" s="15" t="s">
        <v>23</v>
      </c>
      <c r="L2567" s="15">
        <v>2</v>
      </c>
      <c r="M2567" s="15" t="s">
        <v>15548</v>
      </c>
      <c r="N2567" s="15" t="s">
        <v>17974</v>
      </c>
      <c r="O2567" s="56">
        <v>45644</v>
      </c>
    </row>
    <row r="2568" spans="1:15" s="12" customFormat="1">
      <c r="A2568" s="56">
        <v>45644</v>
      </c>
      <c r="B2568" s="15" t="s">
        <v>17489</v>
      </c>
      <c r="C2568" s="15" t="s">
        <v>14902</v>
      </c>
      <c r="D2568" s="15">
        <v>7.75</v>
      </c>
      <c r="E2568" s="56">
        <v>48684</v>
      </c>
      <c r="F2568" s="15">
        <v>103.5448</v>
      </c>
      <c r="G2568" s="15">
        <v>103.5448</v>
      </c>
      <c r="H2568" s="15">
        <v>7.165</v>
      </c>
      <c r="I2568" s="15">
        <v>2500</v>
      </c>
      <c r="J2568" s="15" t="s">
        <v>17426</v>
      </c>
      <c r="K2568" s="15" t="s">
        <v>23</v>
      </c>
      <c r="L2568" s="15">
        <v>1</v>
      </c>
      <c r="M2568" s="15" t="s">
        <v>15548</v>
      </c>
      <c r="N2568" s="15" t="s">
        <v>19209</v>
      </c>
      <c r="O2568" s="56">
        <v>45644</v>
      </c>
    </row>
    <row r="2569" spans="1:15" s="12" customFormat="1">
      <c r="A2569" s="56">
        <v>45644</v>
      </c>
      <c r="B2569" s="15" t="s">
        <v>17489</v>
      </c>
      <c r="C2569" s="15" t="s">
        <v>15204</v>
      </c>
      <c r="D2569" s="15">
        <v>7.09</v>
      </c>
      <c r="E2569" s="56">
        <v>49294</v>
      </c>
      <c r="F2569" s="15">
        <v>99.561899999999994</v>
      </c>
      <c r="G2569" s="15">
        <v>99.726200000000006</v>
      </c>
      <c r="H2569" s="15">
        <v>7.1333000000000002</v>
      </c>
      <c r="I2569" s="15">
        <v>8000</v>
      </c>
      <c r="J2569" s="15" t="s">
        <v>17426</v>
      </c>
      <c r="K2569" s="15" t="s">
        <v>23</v>
      </c>
      <c r="L2569" s="15">
        <v>4</v>
      </c>
      <c r="M2569" s="15" t="s">
        <v>15548</v>
      </c>
      <c r="N2569" s="15" t="s">
        <v>19337</v>
      </c>
      <c r="O2569" s="56">
        <v>45644</v>
      </c>
    </row>
    <row r="2570" spans="1:15" s="12" customFormat="1">
      <c r="A2570" s="56">
        <v>45644</v>
      </c>
      <c r="B2570" s="15" t="s">
        <v>17977</v>
      </c>
      <c r="C2570" s="15" t="s">
        <v>17976</v>
      </c>
      <c r="D2570" s="15">
        <v>8.9499999999999993</v>
      </c>
      <c r="E2570" s="56">
        <v>46115</v>
      </c>
      <c r="F2570" s="15">
        <v>101.15</v>
      </c>
      <c r="G2570" s="15">
        <v>101.15</v>
      </c>
      <c r="H2570" s="15">
        <v>8</v>
      </c>
      <c r="I2570" s="15">
        <v>450</v>
      </c>
      <c r="J2570" s="15" t="s">
        <v>17426</v>
      </c>
      <c r="K2570" s="15" t="s">
        <v>23</v>
      </c>
      <c r="L2570" s="15">
        <v>1</v>
      </c>
      <c r="M2570" s="15" t="s">
        <v>17433</v>
      </c>
      <c r="N2570" s="15" t="s">
        <v>17978</v>
      </c>
      <c r="O2570" s="56">
        <v>45644</v>
      </c>
    </row>
    <row r="2571" spans="1:15" s="12" customFormat="1">
      <c r="A2571" s="56">
        <v>45644</v>
      </c>
      <c r="B2571" s="15" t="s">
        <v>17495</v>
      </c>
      <c r="C2571" s="15" t="s">
        <v>4071</v>
      </c>
      <c r="D2571" s="15">
        <v>7.98</v>
      </c>
      <c r="E2571" s="56">
        <v>401768</v>
      </c>
      <c r="F2571" s="15">
        <v>100.5667</v>
      </c>
      <c r="G2571" s="15">
        <v>100.5667</v>
      </c>
      <c r="H2571" s="15">
        <v>7.8849999999999998</v>
      </c>
      <c r="I2571" s="15">
        <v>100</v>
      </c>
      <c r="J2571" s="15" t="s">
        <v>17426</v>
      </c>
      <c r="K2571" s="15" t="s">
        <v>23</v>
      </c>
      <c r="L2571" s="15">
        <v>1</v>
      </c>
      <c r="M2571" s="15" t="s">
        <v>15548</v>
      </c>
      <c r="N2571" s="15" t="s">
        <v>17981</v>
      </c>
      <c r="O2571" s="56">
        <v>45644</v>
      </c>
    </row>
    <row r="2572" spans="1:15" s="12" customFormat="1">
      <c r="A2572" s="56">
        <v>45644</v>
      </c>
      <c r="B2572" s="15" t="s">
        <v>17503</v>
      </c>
      <c r="C2572" s="15" t="s">
        <v>19338</v>
      </c>
      <c r="D2572" s="15">
        <v>7.95</v>
      </c>
      <c r="E2572" s="56">
        <v>46741</v>
      </c>
      <c r="F2572" s="15">
        <v>100.28530000000001</v>
      </c>
      <c r="G2572" s="15">
        <v>100.2336</v>
      </c>
      <c r="H2572" s="15">
        <v>7.86</v>
      </c>
      <c r="I2572" s="15">
        <v>1000</v>
      </c>
      <c r="J2572" s="15" t="s">
        <v>17426</v>
      </c>
      <c r="K2572" s="15" t="s">
        <v>23</v>
      </c>
      <c r="L2572" s="15">
        <v>2</v>
      </c>
      <c r="M2572" s="15" t="s">
        <v>15548</v>
      </c>
      <c r="N2572" s="15" t="s">
        <v>19339</v>
      </c>
      <c r="O2572" s="56">
        <v>45644</v>
      </c>
    </row>
    <row r="2573" spans="1:15" s="12" customFormat="1">
      <c r="A2573" s="56">
        <v>45644</v>
      </c>
      <c r="B2573" s="15" t="s">
        <v>17503</v>
      </c>
      <c r="C2573" s="15" t="s">
        <v>18214</v>
      </c>
      <c r="D2573" s="15">
        <v>7.5</v>
      </c>
      <c r="E2573" s="56">
        <v>47795</v>
      </c>
      <c r="F2573" s="15">
        <v>98.27</v>
      </c>
      <c r="G2573" s="15">
        <v>98.27</v>
      </c>
      <c r="H2573" s="15">
        <v>7.87</v>
      </c>
      <c r="I2573" s="15">
        <v>100</v>
      </c>
      <c r="J2573" s="15" t="s">
        <v>17426</v>
      </c>
      <c r="K2573" s="15" t="s">
        <v>23</v>
      </c>
      <c r="L2573" s="15">
        <v>1</v>
      </c>
      <c r="M2573" s="15" t="s">
        <v>15548</v>
      </c>
      <c r="N2573" s="15" t="s">
        <v>19340</v>
      </c>
      <c r="O2573" s="56">
        <v>45644</v>
      </c>
    </row>
    <row r="2574" spans="1:15" s="12" customFormat="1">
      <c r="A2574" s="56">
        <v>45644</v>
      </c>
      <c r="B2574" s="15" t="s">
        <v>17508</v>
      </c>
      <c r="C2574" s="15" t="s">
        <v>17509</v>
      </c>
      <c r="D2574" s="15">
        <v>9.85</v>
      </c>
      <c r="E2574" s="56">
        <v>45793</v>
      </c>
      <c r="F2574" s="15">
        <v>99.925299999999993</v>
      </c>
      <c r="G2574" s="15">
        <v>99.924999999999997</v>
      </c>
      <c r="H2574" s="15">
        <v>10.5</v>
      </c>
      <c r="I2574" s="15">
        <v>15</v>
      </c>
      <c r="J2574" s="15" t="s">
        <v>17426</v>
      </c>
      <c r="K2574" s="15" t="s">
        <v>23</v>
      </c>
      <c r="L2574" s="15">
        <v>15</v>
      </c>
      <c r="M2574" s="15" t="s">
        <v>15548</v>
      </c>
      <c r="N2574" s="15" t="s">
        <v>17510</v>
      </c>
      <c r="O2574" s="56">
        <v>45644</v>
      </c>
    </row>
    <row r="2575" spans="1:15" s="12" customFormat="1">
      <c r="A2575" s="56">
        <v>45644</v>
      </c>
      <c r="B2575" s="15" t="s">
        <v>17508</v>
      </c>
      <c r="C2575" s="15" t="s">
        <v>17984</v>
      </c>
      <c r="D2575" s="15">
        <v>10.199999999999999</v>
      </c>
      <c r="E2575" s="56">
        <v>46010</v>
      </c>
      <c r="F2575" s="15">
        <v>65.974000000000004</v>
      </c>
      <c r="G2575" s="15">
        <v>65.974000000000004</v>
      </c>
      <c r="H2575" s="15">
        <v>12.3</v>
      </c>
      <c r="I2575" s="15">
        <v>13</v>
      </c>
      <c r="J2575" s="15" t="s">
        <v>17426</v>
      </c>
      <c r="K2575" s="15" t="s">
        <v>23</v>
      </c>
      <c r="L2575" s="15">
        <v>1</v>
      </c>
      <c r="M2575" s="15" t="s">
        <v>15548</v>
      </c>
      <c r="N2575" s="15" t="s">
        <v>17985</v>
      </c>
      <c r="O2575" s="56">
        <v>45644</v>
      </c>
    </row>
    <row r="2576" spans="1:15" s="12" customFormat="1">
      <c r="A2576" s="56">
        <v>45644</v>
      </c>
      <c r="B2576" s="15" t="s">
        <v>18424</v>
      </c>
      <c r="C2576" s="15" t="s">
        <v>13003</v>
      </c>
      <c r="D2576" s="15">
        <v>9.75</v>
      </c>
      <c r="E2576" s="56">
        <v>48309</v>
      </c>
      <c r="F2576" s="15">
        <v>101.3</v>
      </c>
      <c r="G2576" s="15">
        <v>101.3</v>
      </c>
      <c r="H2576" s="15">
        <v>9.0500000000000007</v>
      </c>
      <c r="I2576" s="15">
        <v>200</v>
      </c>
      <c r="J2576" s="15" t="s">
        <v>17426</v>
      </c>
      <c r="K2576" s="15" t="s">
        <v>23</v>
      </c>
      <c r="L2576" s="15">
        <v>1</v>
      </c>
      <c r="M2576" s="15" t="s">
        <v>15548</v>
      </c>
      <c r="N2576" s="15" t="s">
        <v>18425</v>
      </c>
      <c r="O2576" s="56">
        <v>45644</v>
      </c>
    </row>
    <row r="2577" spans="1:15" s="12" customFormat="1">
      <c r="A2577" s="56">
        <v>45644</v>
      </c>
      <c r="B2577" s="15" t="s">
        <v>18426</v>
      </c>
      <c r="C2577" s="15" t="s">
        <v>18927</v>
      </c>
      <c r="D2577" s="15">
        <v>8.2799999999999994</v>
      </c>
      <c r="E2577" s="56">
        <v>47938</v>
      </c>
      <c r="F2577" s="15">
        <v>100.03</v>
      </c>
      <c r="G2577" s="15">
        <v>100.03</v>
      </c>
      <c r="H2577" s="15">
        <v>8.5536999999999992</v>
      </c>
      <c r="I2577" s="15">
        <v>6556</v>
      </c>
      <c r="J2577" s="15" t="s">
        <v>17426</v>
      </c>
      <c r="K2577" s="15" t="s">
        <v>23</v>
      </c>
      <c r="L2577" s="15">
        <v>2</v>
      </c>
      <c r="M2577" s="15" t="s">
        <v>15548</v>
      </c>
      <c r="N2577" s="15" t="s">
        <v>18928</v>
      </c>
      <c r="O2577" s="56">
        <v>45644</v>
      </c>
    </row>
    <row r="2578" spans="1:15" s="12" customFormat="1">
      <c r="A2578" s="56">
        <v>45644</v>
      </c>
      <c r="B2578" s="15" t="s">
        <v>17519</v>
      </c>
      <c r="C2578" s="15" t="s">
        <v>17523</v>
      </c>
      <c r="D2578" s="15">
        <v>10.01</v>
      </c>
      <c r="E2578" s="56">
        <v>46075</v>
      </c>
      <c r="F2578" s="15">
        <v>96.328699999999998</v>
      </c>
      <c r="G2578" s="15">
        <v>96.328699999999998</v>
      </c>
      <c r="H2578" s="15">
        <v>14.25</v>
      </c>
      <c r="I2578" s="15">
        <v>5</v>
      </c>
      <c r="J2578" s="15" t="s">
        <v>17426</v>
      </c>
      <c r="K2578" s="15" t="s">
        <v>23</v>
      </c>
      <c r="L2578" s="15">
        <v>3</v>
      </c>
      <c r="M2578" s="15" t="s">
        <v>15548</v>
      </c>
      <c r="N2578" s="15" t="s">
        <v>17990</v>
      </c>
      <c r="O2578" s="56">
        <v>45644</v>
      </c>
    </row>
    <row r="2579" spans="1:15" s="12" customFormat="1">
      <c r="A2579" s="56">
        <v>45644</v>
      </c>
      <c r="B2579" s="15" t="s">
        <v>19343</v>
      </c>
      <c r="C2579" s="15" t="s">
        <v>10385</v>
      </c>
      <c r="D2579" s="15">
        <v>8.4499999999999993</v>
      </c>
      <c r="E2579" s="56">
        <v>45747</v>
      </c>
      <c r="F2579" s="15">
        <v>100.0779</v>
      </c>
      <c r="G2579" s="15">
        <v>100.0779</v>
      </c>
      <c r="H2579" s="15">
        <v>7.7</v>
      </c>
      <c r="I2579" s="15">
        <v>500</v>
      </c>
      <c r="J2579" s="15" t="s">
        <v>17426</v>
      </c>
      <c r="K2579" s="15" t="s">
        <v>23</v>
      </c>
      <c r="L2579" s="15">
        <v>1</v>
      </c>
      <c r="M2579" s="15" t="s">
        <v>15548</v>
      </c>
      <c r="N2579" s="15" t="s">
        <v>19344</v>
      </c>
      <c r="O2579" s="56">
        <v>45644</v>
      </c>
    </row>
    <row r="2580" spans="1:15" s="12" customFormat="1">
      <c r="A2580" s="56">
        <v>45644</v>
      </c>
      <c r="B2580" s="15" t="s">
        <v>17524</v>
      </c>
      <c r="C2580" s="15" t="s">
        <v>17525</v>
      </c>
      <c r="D2580" s="15">
        <v>11.33</v>
      </c>
      <c r="E2580" s="56">
        <v>46076</v>
      </c>
      <c r="F2580" s="15">
        <v>97.960599999999999</v>
      </c>
      <c r="G2580" s="15">
        <v>97.960599999999999</v>
      </c>
      <c r="H2580" s="15">
        <v>13.4</v>
      </c>
      <c r="I2580" s="15">
        <v>24</v>
      </c>
      <c r="J2580" s="15" t="s">
        <v>17426</v>
      </c>
      <c r="K2580" s="15" t="s">
        <v>23</v>
      </c>
      <c r="L2580" s="15">
        <v>1</v>
      </c>
      <c r="M2580" s="15" t="s">
        <v>15548</v>
      </c>
      <c r="N2580" s="15" t="s">
        <v>19345</v>
      </c>
      <c r="O2580" s="56">
        <v>45644</v>
      </c>
    </row>
    <row r="2581" spans="1:15" s="12" customFormat="1">
      <c r="A2581" s="56">
        <v>45644</v>
      </c>
      <c r="B2581" s="15" t="s">
        <v>17526</v>
      </c>
      <c r="C2581" s="15" t="s">
        <v>19346</v>
      </c>
      <c r="D2581" s="15">
        <v>0</v>
      </c>
      <c r="E2581" s="56">
        <v>46041</v>
      </c>
      <c r="F2581" s="15">
        <v>224.79</v>
      </c>
      <c r="G2581" s="15">
        <v>224.79</v>
      </c>
      <c r="H2581" s="15">
        <v>7.5</v>
      </c>
      <c r="I2581" s="15">
        <v>33</v>
      </c>
      <c r="J2581" s="15" t="s">
        <v>17426</v>
      </c>
      <c r="K2581" s="15" t="s">
        <v>23</v>
      </c>
      <c r="L2581" s="15">
        <v>1</v>
      </c>
      <c r="M2581" s="15" t="s">
        <v>17433</v>
      </c>
      <c r="N2581" s="15" t="s">
        <v>19347</v>
      </c>
      <c r="O2581" s="56">
        <v>45644</v>
      </c>
    </row>
    <row r="2582" spans="1:15" s="12" customFormat="1">
      <c r="A2582" s="56">
        <v>45644</v>
      </c>
      <c r="B2582" s="15" t="s">
        <v>17526</v>
      </c>
      <c r="C2582" s="15" t="s">
        <v>19271</v>
      </c>
      <c r="D2582" s="15">
        <v>0</v>
      </c>
      <c r="E2582" s="56">
        <v>45822</v>
      </c>
      <c r="F2582" s="15">
        <v>171.822</v>
      </c>
      <c r="G2582" s="15">
        <v>171.822</v>
      </c>
      <c r="H2582" s="15">
        <v>8.5</v>
      </c>
      <c r="I2582" s="15">
        <v>100</v>
      </c>
      <c r="J2582" s="15" t="s">
        <v>17426</v>
      </c>
      <c r="K2582" s="15" t="s">
        <v>23</v>
      </c>
      <c r="L2582" s="15">
        <v>1</v>
      </c>
      <c r="M2582" s="15" t="s">
        <v>17433</v>
      </c>
      <c r="N2582" s="15" t="s">
        <v>19272</v>
      </c>
      <c r="O2582" s="56">
        <v>45644</v>
      </c>
    </row>
    <row r="2583" spans="1:15" s="12" customFormat="1">
      <c r="A2583" s="56">
        <v>45644</v>
      </c>
      <c r="B2583" s="15" t="s">
        <v>17526</v>
      </c>
      <c r="C2583" s="15" t="s">
        <v>17999</v>
      </c>
      <c r="D2583" s="15">
        <v>0</v>
      </c>
      <c r="E2583" s="56">
        <v>46553</v>
      </c>
      <c r="F2583" s="15">
        <v>163</v>
      </c>
      <c r="G2583" s="15">
        <v>163</v>
      </c>
      <c r="H2583" s="15">
        <v>7.5</v>
      </c>
      <c r="I2583" s="15">
        <v>6</v>
      </c>
      <c r="J2583" s="15" t="s">
        <v>17426</v>
      </c>
      <c r="K2583" s="15" t="s">
        <v>23</v>
      </c>
      <c r="L2583" s="15">
        <v>1</v>
      </c>
      <c r="M2583" s="15" t="s">
        <v>17433</v>
      </c>
      <c r="N2583" s="15" t="s">
        <v>18000</v>
      </c>
      <c r="O2583" s="56">
        <v>45644</v>
      </c>
    </row>
    <row r="2584" spans="1:15" s="12" customFormat="1">
      <c r="A2584" s="56">
        <v>45644</v>
      </c>
      <c r="B2584" s="15" t="s">
        <v>17526</v>
      </c>
      <c r="C2584" s="15" t="s">
        <v>17531</v>
      </c>
      <c r="D2584" s="15">
        <v>0</v>
      </c>
      <c r="E2584" s="56">
        <v>46274</v>
      </c>
      <c r="F2584" s="15">
        <v>195</v>
      </c>
      <c r="G2584" s="15">
        <v>195</v>
      </c>
      <c r="H2584" s="15">
        <v>7.5</v>
      </c>
      <c r="I2584" s="15">
        <v>53</v>
      </c>
      <c r="J2584" s="15" t="s">
        <v>17426</v>
      </c>
      <c r="K2584" s="15" t="s">
        <v>23</v>
      </c>
      <c r="L2584" s="15">
        <v>5</v>
      </c>
      <c r="M2584" s="15" t="s">
        <v>17433</v>
      </c>
      <c r="N2584" s="15" t="s">
        <v>17532</v>
      </c>
      <c r="O2584" s="56">
        <v>45644</v>
      </c>
    </row>
    <row r="2585" spans="1:15" s="12" customFormat="1">
      <c r="A2585" s="56">
        <v>45644</v>
      </c>
      <c r="B2585" s="15" t="s">
        <v>17526</v>
      </c>
      <c r="C2585" s="15" t="s">
        <v>19145</v>
      </c>
      <c r="D2585" s="15">
        <v>0</v>
      </c>
      <c r="E2585" s="56">
        <v>46729</v>
      </c>
      <c r="F2585" s="15">
        <v>164</v>
      </c>
      <c r="G2585" s="15">
        <v>164</v>
      </c>
      <c r="H2585" s="15">
        <v>7.5</v>
      </c>
      <c r="I2585" s="15">
        <v>47</v>
      </c>
      <c r="J2585" s="15" t="s">
        <v>17426</v>
      </c>
      <c r="K2585" s="15" t="s">
        <v>23</v>
      </c>
      <c r="L2585" s="15">
        <v>3</v>
      </c>
      <c r="M2585" s="15" t="s">
        <v>17433</v>
      </c>
      <c r="N2585" s="15" t="s">
        <v>19146</v>
      </c>
      <c r="O2585" s="56">
        <v>45644</v>
      </c>
    </row>
    <row r="2586" spans="1:15" s="12" customFormat="1">
      <c r="A2586" s="56">
        <v>45644</v>
      </c>
      <c r="B2586" s="15" t="s">
        <v>17526</v>
      </c>
      <c r="C2586" s="15" t="s">
        <v>18695</v>
      </c>
      <c r="D2586" s="15">
        <v>0</v>
      </c>
      <c r="E2586" s="56">
        <v>47131</v>
      </c>
      <c r="F2586" s="15">
        <v>138</v>
      </c>
      <c r="G2586" s="15">
        <v>138</v>
      </c>
      <c r="H2586" s="15">
        <v>7.5</v>
      </c>
      <c r="I2586" s="15">
        <v>8</v>
      </c>
      <c r="J2586" s="15" t="s">
        <v>17426</v>
      </c>
      <c r="K2586" s="15" t="s">
        <v>23</v>
      </c>
      <c r="L2586" s="15">
        <v>1</v>
      </c>
      <c r="M2586" s="15" t="s">
        <v>17433</v>
      </c>
      <c r="N2586" s="15" t="s">
        <v>18696</v>
      </c>
      <c r="O2586" s="56">
        <v>45644</v>
      </c>
    </row>
    <row r="2587" spans="1:15" s="12" customFormat="1">
      <c r="A2587" s="56">
        <v>45644</v>
      </c>
      <c r="B2587" s="15" t="s">
        <v>17537</v>
      </c>
      <c r="C2587" s="15" t="s">
        <v>4331</v>
      </c>
      <c r="D2587" s="15">
        <v>0</v>
      </c>
      <c r="E2587" s="56">
        <v>45861</v>
      </c>
      <c r="F2587" s="15">
        <v>113.5</v>
      </c>
      <c r="G2587" s="15">
        <v>113.5</v>
      </c>
      <c r="H2587" s="15">
        <v>11.42</v>
      </c>
      <c r="I2587" s="15">
        <v>17</v>
      </c>
      <c r="J2587" s="15" t="s">
        <v>17426</v>
      </c>
      <c r="K2587" s="15" t="s">
        <v>23</v>
      </c>
      <c r="L2587" s="15">
        <v>1</v>
      </c>
      <c r="M2587" s="15" t="s">
        <v>15548</v>
      </c>
      <c r="N2587" s="15" t="s">
        <v>17538</v>
      </c>
      <c r="O2587" s="56">
        <v>45644</v>
      </c>
    </row>
    <row r="2588" spans="1:15" s="12" customFormat="1">
      <c r="A2588" s="56">
        <v>45644</v>
      </c>
      <c r="B2588" s="15" t="s">
        <v>17540</v>
      </c>
      <c r="C2588" s="15" t="s">
        <v>17539</v>
      </c>
      <c r="D2588" s="15">
        <v>8.17</v>
      </c>
      <c r="E2588" s="56">
        <v>45676</v>
      </c>
      <c r="F2588" s="15">
        <v>99.746399999999994</v>
      </c>
      <c r="G2588" s="15">
        <v>99.746399999999994</v>
      </c>
      <c r="H2588" s="15">
        <v>11.35</v>
      </c>
      <c r="I2588" s="15">
        <v>5</v>
      </c>
      <c r="J2588" s="15" t="s">
        <v>17426</v>
      </c>
      <c r="K2588" s="15" t="s">
        <v>23</v>
      </c>
      <c r="L2588" s="15">
        <v>1</v>
      </c>
      <c r="M2588" s="15" t="s">
        <v>15548</v>
      </c>
      <c r="N2588" s="15" t="s">
        <v>19285</v>
      </c>
      <c r="O2588" s="56">
        <v>45644</v>
      </c>
    </row>
    <row r="2589" spans="1:15" s="12" customFormat="1">
      <c r="A2589" s="56">
        <v>45644</v>
      </c>
      <c r="B2589" s="15" t="s">
        <v>17540</v>
      </c>
      <c r="C2589" s="15" t="s">
        <v>18939</v>
      </c>
      <c r="D2589" s="15">
        <v>11.25</v>
      </c>
      <c r="E2589" s="56">
        <v>46118</v>
      </c>
      <c r="F2589" s="15">
        <v>100.0034</v>
      </c>
      <c r="G2589" s="15">
        <v>100.0034</v>
      </c>
      <c r="H2589" s="15">
        <v>12</v>
      </c>
      <c r="I2589" s="15">
        <v>20</v>
      </c>
      <c r="J2589" s="15" t="s">
        <v>17426</v>
      </c>
      <c r="K2589" s="15" t="s">
        <v>23</v>
      </c>
      <c r="L2589" s="15">
        <v>1</v>
      </c>
      <c r="M2589" s="15" t="s">
        <v>15548</v>
      </c>
      <c r="N2589" s="15" t="s">
        <v>18940</v>
      </c>
      <c r="O2589" s="56">
        <v>45644</v>
      </c>
    </row>
    <row r="2590" spans="1:15" s="12" customFormat="1">
      <c r="A2590" s="56">
        <v>45644</v>
      </c>
      <c r="B2590" s="15" t="s">
        <v>19154</v>
      </c>
      <c r="C2590" s="15" t="s">
        <v>15229</v>
      </c>
      <c r="D2590" s="15">
        <v>7.23</v>
      </c>
      <c r="E2590" s="56">
        <v>49289</v>
      </c>
      <c r="F2590" s="15">
        <v>100</v>
      </c>
      <c r="G2590" s="15">
        <v>100</v>
      </c>
      <c r="H2590" s="15">
        <v>7.3563000000000001</v>
      </c>
      <c r="I2590" s="15">
        <v>5000</v>
      </c>
      <c r="J2590" s="15" t="s">
        <v>17426</v>
      </c>
      <c r="K2590" s="15" t="s">
        <v>23</v>
      </c>
      <c r="L2590" s="15">
        <v>1</v>
      </c>
      <c r="M2590" s="15" t="s">
        <v>15548</v>
      </c>
      <c r="N2590" s="15" t="s">
        <v>19155</v>
      </c>
      <c r="O2590" s="56">
        <v>45644</v>
      </c>
    </row>
    <row r="2591" spans="1:15" s="12" customFormat="1">
      <c r="A2591" s="56">
        <v>45644</v>
      </c>
      <c r="B2591" s="15" t="s">
        <v>17553</v>
      </c>
      <c r="C2591" s="15" t="s">
        <v>18700</v>
      </c>
      <c r="D2591" s="15">
        <v>9.6199999999999992</v>
      </c>
      <c r="E2591" s="56">
        <v>46721</v>
      </c>
      <c r="F2591" s="15">
        <v>100.99</v>
      </c>
      <c r="G2591" s="15">
        <v>100.99</v>
      </c>
      <c r="H2591" s="15">
        <v>9.5015000000000001</v>
      </c>
      <c r="I2591" s="15">
        <v>500</v>
      </c>
      <c r="J2591" s="15" t="s">
        <v>17426</v>
      </c>
      <c r="K2591" s="15" t="s">
        <v>23</v>
      </c>
      <c r="L2591" s="15">
        <v>1</v>
      </c>
      <c r="M2591" s="15" t="s">
        <v>15548</v>
      </c>
      <c r="N2591" s="15" t="s">
        <v>18701</v>
      </c>
      <c r="O2591" s="56">
        <v>45644</v>
      </c>
    </row>
    <row r="2592" spans="1:15" s="12" customFormat="1">
      <c r="A2592" s="56">
        <v>45644</v>
      </c>
      <c r="B2592" s="15" t="s">
        <v>17553</v>
      </c>
      <c r="C2592" s="15" t="s">
        <v>17558</v>
      </c>
      <c r="D2592" s="15">
        <v>9.6199999999999992</v>
      </c>
      <c r="E2592" s="56">
        <v>47816</v>
      </c>
      <c r="F2592" s="15">
        <v>104.5449</v>
      </c>
      <c r="G2592" s="15">
        <v>104.5449</v>
      </c>
      <c r="H2592" s="15">
        <v>8.86</v>
      </c>
      <c r="I2592" s="15">
        <v>10</v>
      </c>
      <c r="J2592" s="15" t="s">
        <v>17426</v>
      </c>
      <c r="K2592" s="15" t="s">
        <v>23</v>
      </c>
      <c r="L2592" s="15">
        <v>1</v>
      </c>
      <c r="M2592" s="15" t="s">
        <v>15548</v>
      </c>
      <c r="N2592" s="15" t="s">
        <v>18702</v>
      </c>
      <c r="O2592" s="56">
        <v>45644</v>
      </c>
    </row>
    <row r="2593" spans="1:15" s="12" customFormat="1">
      <c r="A2593" s="56">
        <v>45644</v>
      </c>
      <c r="B2593" s="15" t="s">
        <v>17559</v>
      </c>
      <c r="C2593" s="15" t="s">
        <v>17562</v>
      </c>
      <c r="D2593" s="15">
        <v>11.4</v>
      </c>
      <c r="E2593" s="56">
        <v>46499</v>
      </c>
      <c r="F2593" s="15">
        <v>98.700900000000004</v>
      </c>
      <c r="G2593" s="15">
        <v>98.700900000000004</v>
      </c>
      <c r="H2593" s="15">
        <v>12.75</v>
      </c>
      <c r="I2593" s="15">
        <v>17</v>
      </c>
      <c r="J2593" s="15" t="s">
        <v>17426</v>
      </c>
      <c r="K2593" s="15" t="s">
        <v>23</v>
      </c>
      <c r="L2593" s="15">
        <v>3</v>
      </c>
      <c r="M2593" s="15" t="s">
        <v>15548</v>
      </c>
      <c r="N2593" s="15" t="s">
        <v>17563</v>
      </c>
      <c r="O2593" s="56">
        <v>45644</v>
      </c>
    </row>
    <row r="2594" spans="1:15" s="12" customFormat="1">
      <c r="A2594" s="56">
        <v>45644</v>
      </c>
      <c r="B2594" s="15" t="s">
        <v>17570</v>
      </c>
      <c r="C2594" s="15" t="s">
        <v>17571</v>
      </c>
      <c r="D2594" s="15">
        <v>0</v>
      </c>
      <c r="E2594" s="56">
        <v>46163</v>
      </c>
      <c r="F2594" s="15">
        <v>85.660200000000003</v>
      </c>
      <c r="G2594" s="15">
        <v>85.648700000000005</v>
      </c>
      <c r="H2594" s="15">
        <v>11.5</v>
      </c>
      <c r="I2594" s="15">
        <v>9</v>
      </c>
      <c r="J2594" s="15" t="s">
        <v>17426</v>
      </c>
      <c r="K2594" s="15" t="s">
        <v>23</v>
      </c>
      <c r="L2594" s="15">
        <v>7</v>
      </c>
      <c r="M2594" s="15" t="s">
        <v>15548</v>
      </c>
      <c r="N2594" s="15" t="s">
        <v>17572</v>
      </c>
      <c r="O2594" s="56">
        <v>45644</v>
      </c>
    </row>
    <row r="2595" spans="1:15" s="12" customFormat="1">
      <c r="A2595" s="56">
        <v>45644</v>
      </c>
      <c r="B2595" s="15" t="s">
        <v>17570</v>
      </c>
      <c r="C2595" s="15" t="s">
        <v>19059</v>
      </c>
      <c r="D2595" s="15">
        <v>10.5</v>
      </c>
      <c r="E2595" s="56">
        <v>46012</v>
      </c>
      <c r="F2595" s="15">
        <v>100.0149</v>
      </c>
      <c r="G2595" s="15">
        <v>100.015</v>
      </c>
      <c r="H2595" s="15">
        <v>11</v>
      </c>
      <c r="I2595" s="15">
        <v>105.9</v>
      </c>
      <c r="J2595" s="15" t="s">
        <v>17426</v>
      </c>
      <c r="K2595" s="15" t="s">
        <v>23</v>
      </c>
      <c r="L2595" s="15">
        <v>154</v>
      </c>
      <c r="M2595" s="15" t="s">
        <v>15548</v>
      </c>
      <c r="N2595" s="15" t="s">
        <v>19159</v>
      </c>
      <c r="O2595" s="56">
        <v>45644</v>
      </c>
    </row>
    <row r="2596" spans="1:15" s="12" customFormat="1">
      <c r="A2596" s="56">
        <v>45644</v>
      </c>
      <c r="B2596" s="15" t="s">
        <v>17581</v>
      </c>
      <c r="C2596" s="15" t="s">
        <v>17585</v>
      </c>
      <c r="D2596" s="15">
        <v>0</v>
      </c>
      <c r="E2596" s="56">
        <v>46080</v>
      </c>
      <c r="F2596" s="15">
        <v>100</v>
      </c>
      <c r="G2596" s="15">
        <v>100</v>
      </c>
      <c r="H2596" s="15">
        <v>10.4712</v>
      </c>
      <c r="I2596" s="15">
        <v>2</v>
      </c>
      <c r="J2596" s="15" t="s">
        <v>17426</v>
      </c>
      <c r="K2596" s="15" t="s">
        <v>23</v>
      </c>
      <c r="L2596" s="15">
        <v>1</v>
      </c>
      <c r="M2596" s="15" t="s">
        <v>15548</v>
      </c>
      <c r="N2596" s="15" t="s">
        <v>17586</v>
      </c>
      <c r="O2596" s="56">
        <v>45644</v>
      </c>
    </row>
    <row r="2597" spans="1:15" s="12" customFormat="1">
      <c r="A2597" s="56">
        <v>45644</v>
      </c>
      <c r="B2597" s="15" t="s">
        <v>17581</v>
      </c>
      <c r="C2597" s="15" t="s">
        <v>17589</v>
      </c>
      <c r="D2597" s="15">
        <v>9.75</v>
      </c>
      <c r="E2597" s="56">
        <v>46278</v>
      </c>
      <c r="F2597" s="15">
        <v>98.559399999999997</v>
      </c>
      <c r="G2597" s="15">
        <v>98.559399999999997</v>
      </c>
      <c r="H2597" s="15">
        <v>11.2</v>
      </c>
      <c r="I2597" s="15">
        <v>1</v>
      </c>
      <c r="J2597" s="15" t="s">
        <v>17426</v>
      </c>
      <c r="K2597" s="15" t="s">
        <v>23</v>
      </c>
      <c r="L2597" s="15">
        <v>1</v>
      </c>
      <c r="M2597" s="15" t="s">
        <v>15548</v>
      </c>
      <c r="N2597" s="15" t="s">
        <v>17590</v>
      </c>
      <c r="O2597" s="56">
        <v>45644</v>
      </c>
    </row>
    <row r="2598" spans="1:15" s="12" customFormat="1">
      <c r="A2598" s="56">
        <v>45644</v>
      </c>
      <c r="B2598" s="15" t="s">
        <v>17593</v>
      </c>
      <c r="C2598" s="15" t="s">
        <v>17594</v>
      </c>
      <c r="D2598" s="15">
        <v>0</v>
      </c>
      <c r="E2598" s="56">
        <v>46011</v>
      </c>
      <c r="F2598" s="15">
        <v>98.794300000000007</v>
      </c>
      <c r="G2598" s="15">
        <v>98.716499999999996</v>
      </c>
      <c r="H2598" s="15">
        <v>13.0938</v>
      </c>
      <c r="I2598" s="15">
        <v>16</v>
      </c>
      <c r="J2598" s="15" t="s">
        <v>17426</v>
      </c>
      <c r="K2598" s="15" t="s">
        <v>23</v>
      </c>
      <c r="L2598" s="15">
        <v>5</v>
      </c>
      <c r="M2598" s="15" t="s">
        <v>15548</v>
      </c>
      <c r="N2598" s="15" t="s">
        <v>17595</v>
      </c>
      <c r="O2598" s="56">
        <v>45644</v>
      </c>
    </row>
    <row r="2599" spans="1:15" s="12" customFormat="1">
      <c r="A2599" s="56">
        <v>45644</v>
      </c>
      <c r="B2599" s="15" t="s">
        <v>18843</v>
      </c>
      <c r="C2599" s="15" t="s">
        <v>18844</v>
      </c>
      <c r="D2599" s="15">
        <v>10.199999999999999</v>
      </c>
      <c r="E2599" s="56">
        <v>46047</v>
      </c>
      <c r="F2599" s="15">
        <v>99.040499999999994</v>
      </c>
      <c r="G2599" s="15">
        <v>99.040499999999994</v>
      </c>
      <c r="H2599" s="15">
        <v>11.6</v>
      </c>
      <c r="I2599" s="15">
        <v>3</v>
      </c>
      <c r="J2599" s="15" t="s">
        <v>17426</v>
      </c>
      <c r="K2599" s="15" t="s">
        <v>23</v>
      </c>
      <c r="L2599" s="15">
        <v>1</v>
      </c>
      <c r="M2599" s="15" t="s">
        <v>15548</v>
      </c>
      <c r="N2599" s="15" t="s">
        <v>18845</v>
      </c>
      <c r="O2599" s="56">
        <v>45644</v>
      </c>
    </row>
    <row r="2600" spans="1:15" s="12" customFormat="1">
      <c r="A2600" s="56">
        <v>45644</v>
      </c>
      <c r="B2600" s="15" t="s">
        <v>18765</v>
      </c>
      <c r="C2600" s="15" t="s">
        <v>1329</v>
      </c>
      <c r="D2600" s="15">
        <v>0</v>
      </c>
      <c r="E2600" s="56">
        <v>45678</v>
      </c>
      <c r="F2600" s="15">
        <v>100.0822</v>
      </c>
      <c r="G2600" s="15">
        <v>100.0822</v>
      </c>
      <c r="H2600" s="15">
        <v>7.45</v>
      </c>
      <c r="I2600" s="15">
        <v>2500</v>
      </c>
      <c r="J2600" s="15" t="s">
        <v>17426</v>
      </c>
      <c r="K2600" s="15" t="s">
        <v>23</v>
      </c>
      <c r="L2600" s="15">
        <v>1</v>
      </c>
      <c r="M2600" s="15" t="s">
        <v>15548</v>
      </c>
      <c r="N2600" s="15" t="s">
        <v>19348</v>
      </c>
      <c r="O2600" s="56">
        <v>45644</v>
      </c>
    </row>
    <row r="2601" spans="1:15" s="12" customFormat="1">
      <c r="A2601" s="56">
        <v>45644</v>
      </c>
      <c r="B2601" s="15" t="s">
        <v>17596</v>
      </c>
      <c r="C2601" s="15" t="s">
        <v>766</v>
      </c>
      <c r="D2601" s="15">
        <v>7.95</v>
      </c>
      <c r="E2601" s="56">
        <v>46781</v>
      </c>
      <c r="F2601" s="15">
        <v>100.69110000000001</v>
      </c>
      <c r="G2601" s="15">
        <v>100.69110000000001</v>
      </c>
      <c r="H2601" s="15">
        <v>7.68</v>
      </c>
      <c r="I2601" s="15">
        <v>500</v>
      </c>
      <c r="J2601" s="15" t="s">
        <v>17426</v>
      </c>
      <c r="K2601" s="15" t="s">
        <v>23</v>
      </c>
      <c r="L2601" s="15">
        <v>1</v>
      </c>
      <c r="M2601" s="15" t="s">
        <v>15548</v>
      </c>
      <c r="N2601" s="15" t="s">
        <v>19349</v>
      </c>
      <c r="O2601" s="56">
        <v>45644</v>
      </c>
    </row>
    <row r="2602" spans="1:15" s="12" customFormat="1">
      <c r="A2602" s="56">
        <v>45644</v>
      </c>
      <c r="B2602" s="15" t="s">
        <v>17596</v>
      </c>
      <c r="C2602" s="15" t="s">
        <v>14799</v>
      </c>
      <c r="D2602" s="15">
        <v>0</v>
      </c>
      <c r="E2602" s="56">
        <v>47200</v>
      </c>
      <c r="F2602" s="15">
        <v>103.6186</v>
      </c>
      <c r="G2602" s="15">
        <v>103.6186</v>
      </c>
      <c r="H2602" s="15">
        <v>7.65</v>
      </c>
      <c r="I2602" s="15">
        <v>500</v>
      </c>
      <c r="J2602" s="15" t="s">
        <v>17426</v>
      </c>
      <c r="K2602" s="15" t="s">
        <v>23</v>
      </c>
      <c r="L2602" s="15">
        <v>1</v>
      </c>
      <c r="M2602" s="15" t="s">
        <v>15548</v>
      </c>
      <c r="N2602" s="15" t="s">
        <v>19287</v>
      </c>
      <c r="O2602" s="56">
        <v>45644</v>
      </c>
    </row>
    <row r="2603" spans="1:15" s="12" customFormat="1">
      <c r="A2603" s="56">
        <v>45644</v>
      </c>
      <c r="B2603" s="15" t="s">
        <v>17596</v>
      </c>
      <c r="C2603" s="15" t="s">
        <v>7620</v>
      </c>
      <c r="D2603" s="15">
        <v>7.67</v>
      </c>
      <c r="E2603" s="56">
        <v>48684</v>
      </c>
      <c r="F2603" s="15">
        <v>100.6977</v>
      </c>
      <c r="G2603" s="15">
        <v>100.6977</v>
      </c>
      <c r="H2603" s="15">
        <v>7.54</v>
      </c>
      <c r="I2603" s="15">
        <v>31000</v>
      </c>
      <c r="J2603" s="15" t="s">
        <v>17426</v>
      </c>
      <c r="K2603" s="15" t="s">
        <v>23</v>
      </c>
      <c r="L2603" s="15">
        <v>5</v>
      </c>
      <c r="M2603" s="15" t="s">
        <v>15548</v>
      </c>
      <c r="N2603" s="15" t="s">
        <v>19350</v>
      </c>
      <c r="O2603" s="56">
        <v>45644</v>
      </c>
    </row>
    <row r="2604" spans="1:15" s="12" customFormat="1">
      <c r="A2604" s="56">
        <v>45644</v>
      </c>
      <c r="B2604" s="15" t="s">
        <v>17596</v>
      </c>
      <c r="C2604" s="15" t="s">
        <v>8951</v>
      </c>
      <c r="D2604" s="15">
        <v>7.87</v>
      </c>
      <c r="E2604" s="56">
        <v>47252</v>
      </c>
      <c r="F2604" s="15">
        <v>100.74630000000001</v>
      </c>
      <c r="G2604" s="15">
        <v>100.74630000000001</v>
      </c>
      <c r="H2604" s="15">
        <v>7.64</v>
      </c>
      <c r="I2604" s="15">
        <v>500</v>
      </c>
      <c r="J2604" s="15" t="s">
        <v>17426</v>
      </c>
      <c r="K2604" s="15" t="s">
        <v>23</v>
      </c>
      <c r="L2604" s="15">
        <v>2</v>
      </c>
      <c r="M2604" s="15" t="s">
        <v>15548</v>
      </c>
      <c r="N2604" s="15" t="s">
        <v>18464</v>
      </c>
      <c r="O2604" s="56">
        <v>45644</v>
      </c>
    </row>
    <row r="2605" spans="1:15" s="12" customFormat="1">
      <c r="A2605" s="56">
        <v>45644</v>
      </c>
      <c r="B2605" s="15" t="s">
        <v>17596</v>
      </c>
      <c r="C2605" s="15" t="s">
        <v>7719</v>
      </c>
      <c r="D2605" s="15">
        <v>7.9264999999999999</v>
      </c>
      <c r="E2605" s="56">
        <v>46582</v>
      </c>
      <c r="F2605" s="15">
        <v>100.37</v>
      </c>
      <c r="G2605" s="15">
        <v>100.37</v>
      </c>
      <c r="H2605" s="15">
        <v>7.73</v>
      </c>
      <c r="I2605" s="15">
        <v>1500</v>
      </c>
      <c r="J2605" s="15" t="s">
        <v>17426</v>
      </c>
      <c r="K2605" s="15" t="s">
        <v>23</v>
      </c>
      <c r="L2605" s="15">
        <v>1</v>
      </c>
      <c r="M2605" s="15" t="s">
        <v>15548</v>
      </c>
      <c r="N2605" s="15" t="s">
        <v>19160</v>
      </c>
      <c r="O2605" s="56">
        <v>45644</v>
      </c>
    </row>
    <row r="2606" spans="1:15" s="12" customFormat="1">
      <c r="A2606" s="56">
        <v>45644</v>
      </c>
      <c r="B2606" s="15" t="s">
        <v>17596</v>
      </c>
      <c r="C2606" s="15" t="s">
        <v>3941</v>
      </c>
      <c r="D2606" s="15">
        <v>7.75</v>
      </c>
      <c r="E2606" s="56">
        <v>47353</v>
      </c>
      <c r="F2606" s="15">
        <v>100.30240000000001</v>
      </c>
      <c r="G2606" s="15">
        <v>100.30240000000001</v>
      </c>
      <c r="H2606" s="15">
        <v>7.65</v>
      </c>
      <c r="I2606" s="15">
        <v>5000</v>
      </c>
      <c r="J2606" s="15" t="s">
        <v>17426</v>
      </c>
      <c r="K2606" s="15" t="s">
        <v>23</v>
      </c>
      <c r="L2606" s="15">
        <v>1</v>
      </c>
      <c r="M2606" s="15" t="s">
        <v>15548</v>
      </c>
      <c r="N2606" s="15" t="s">
        <v>17600</v>
      </c>
      <c r="O2606" s="56">
        <v>45644</v>
      </c>
    </row>
    <row r="2607" spans="1:15" s="12" customFormat="1">
      <c r="A2607" s="56">
        <v>45644</v>
      </c>
      <c r="B2607" s="15" t="s">
        <v>17596</v>
      </c>
      <c r="C2607" s="15" t="s">
        <v>276</v>
      </c>
      <c r="D2607" s="15">
        <v>7.57</v>
      </c>
      <c r="E2607" s="56">
        <v>47409</v>
      </c>
      <c r="F2607" s="15">
        <v>99.670400000000001</v>
      </c>
      <c r="G2607" s="15">
        <v>99.670599999999993</v>
      </c>
      <c r="H2607" s="15">
        <v>7.64</v>
      </c>
      <c r="I2607" s="15">
        <v>15000</v>
      </c>
      <c r="J2607" s="15" t="s">
        <v>17426</v>
      </c>
      <c r="K2607" s="15" t="s">
        <v>23</v>
      </c>
      <c r="L2607" s="15">
        <v>3</v>
      </c>
      <c r="M2607" s="15" t="s">
        <v>15548</v>
      </c>
      <c r="N2607" s="15" t="s">
        <v>17601</v>
      </c>
      <c r="O2607" s="56">
        <v>45644</v>
      </c>
    </row>
    <row r="2608" spans="1:15" s="12" customFormat="1">
      <c r="A2608" s="56">
        <v>45644</v>
      </c>
      <c r="B2608" s="15" t="s">
        <v>17596</v>
      </c>
      <c r="C2608" s="15" t="s">
        <v>15255</v>
      </c>
      <c r="D2608" s="15">
        <v>7.74</v>
      </c>
      <c r="E2608" s="56">
        <v>46682</v>
      </c>
      <c r="F2608" s="15">
        <v>100.2824</v>
      </c>
      <c r="G2608" s="15">
        <v>100.2824</v>
      </c>
      <c r="H2608" s="15">
        <v>7.63</v>
      </c>
      <c r="I2608" s="15">
        <v>2500</v>
      </c>
      <c r="J2608" s="15" t="s">
        <v>17426</v>
      </c>
      <c r="K2608" s="15" t="s">
        <v>23</v>
      </c>
      <c r="L2608" s="15">
        <v>1</v>
      </c>
      <c r="M2608" s="15" t="s">
        <v>15548</v>
      </c>
      <c r="N2608" s="15" t="s">
        <v>18026</v>
      </c>
      <c r="O2608" s="56">
        <v>45644</v>
      </c>
    </row>
    <row r="2609" spans="1:15" s="12" customFormat="1">
      <c r="A2609" s="56">
        <v>45644</v>
      </c>
      <c r="B2609" s="15" t="s">
        <v>17596</v>
      </c>
      <c r="C2609" s="15" t="s">
        <v>15261</v>
      </c>
      <c r="D2609" s="15">
        <v>7.69</v>
      </c>
      <c r="E2609" s="56">
        <v>46367</v>
      </c>
      <c r="F2609" s="15">
        <v>100</v>
      </c>
      <c r="G2609" s="15">
        <v>100</v>
      </c>
      <c r="H2609" s="15">
        <v>7.6877000000000004</v>
      </c>
      <c r="I2609" s="15">
        <v>17500</v>
      </c>
      <c r="J2609" s="15" t="s">
        <v>17426</v>
      </c>
      <c r="K2609" s="15" t="s">
        <v>23</v>
      </c>
      <c r="L2609" s="15">
        <v>3</v>
      </c>
      <c r="M2609" s="15" t="s">
        <v>15548</v>
      </c>
      <c r="N2609" s="15" t="s">
        <v>19288</v>
      </c>
      <c r="O2609" s="56">
        <v>45644</v>
      </c>
    </row>
    <row r="2610" spans="1:15" s="12" customFormat="1">
      <c r="A2610" s="56">
        <v>45644</v>
      </c>
      <c r="B2610" s="15" t="s">
        <v>17605</v>
      </c>
      <c r="C2610" s="15" t="s">
        <v>8738</v>
      </c>
      <c r="D2610" s="15">
        <v>7.08</v>
      </c>
      <c r="E2610" s="56">
        <v>45727</v>
      </c>
      <c r="F2610" s="15">
        <v>99.724999999999994</v>
      </c>
      <c r="G2610" s="15">
        <v>99.724999999999994</v>
      </c>
      <c r="H2610" s="15">
        <v>7.88</v>
      </c>
      <c r="I2610" s="15">
        <v>500</v>
      </c>
      <c r="J2610" s="15" t="s">
        <v>17426</v>
      </c>
      <c r="K2610" s="15" t="s">
        <v>23</v>
      </c>
      <c r="L2610" s="15">
        <v>1</v>
      </c>
      <c r="M2610" s="15" t="s">
        <v>15548</v>
      </c>
      <c r="N2610" s="15" t="s">
        <v>18706</v>
      </c>
      <c r="O2610" s="56">
        <v>45644</v>
      </c>
    </row>
    <row r="2611" spans="1:15" s="12" customFormat="1">
      <c r="A2611" s="56">
        <v>45644</v>
      </c>
      <c r="B2611" s="15" t="s">
        <v>17602</v>
      </c>
      <c r="C2611" s="15" t="s">
        <v>16660</v>
      </c>
      <c r="D2611" s="15">
        <v>8.4</v>
      </c>
      <c r="E2611" s="56">
        <v>46877</v>
      </c>
      <c r="F2611" s="15">
        <v>100.08</v>
      </c>
      <c r="G2611" s="15">
        <v>100.0573</v>
      </c>
      <c r="H2611" s="15">
        <v>8.3468</v>
      </c>
      <c r="I2611" s="15">
        <v>200</v>
      </c>
      <c r="J2611" s="15" t="s">
        <v>17426</v>
      </c>
      <c r="K2611" s="15" t="s">
        <v>23</v>
      </c>
      <c r="L2611" s="15">
        <v>2</v>
      </c>
      <c r="M2611" s="15" t="s">
        <v>15548</v>
      </c>
      <c r="N2611" s="15" t="s">
        <v>19351</v>
      </c>
      <c r="O2611" s="56">
        <v>45644</v>
      </c>
    </row>
    <row r="2612" spans="1:15" s="12" customFormat="1">
      <c r="A2612" s="56">
        <v>45644</v>
      </c>
      <c r="B2612" s="15" t="s">
        <v>17602</v>
      </c>
      <c r="C2612" s="15" t="s">
        <v>16519</v>
      </c>
      <c r="D2612" s="15">
        <v>8.25</v>
      </c>
      <c r="E2612" s="56">
        <v>45720</v>
      </c>
      <c r="F2612" s="15">
        <v>99.968199999999996</v>
      </c>
      <c r="G2612" s="15">
        <v>99.968199999999996</v>
      </c>
      <c r="H2612" s="15">
        <v>8.25</v>
      </c>
      <c r="I2612" s="15">
        <v>2.6</v>
      </c>
      <c r="J2612" s="15" t="s">
        <v>17426</v>
      </c>
      <c r="K2612" s="15" t="s">
        <v>23</v>
      </c>
      <c r="L2612" s="15">
        <v>14</v>
      </c>
      <c r="M2612" s="15" t="s">
        <v>15548</v>
      </c>
      <c r="N2612" s="15" t="s">
        <v>18707</v>
      </c>
      <c r="O2612" s="56">
        <v>45644</v>
      </c>
    </row>
    <row r="2613" spans="1:15" s="12" customFormat="1">
      <c r="A2613" s="56">
        <v>45644</v>
      </c>
      <c r="B2613" s="15" t="s">
        <v>17605</v>
      </c>
      <c r="C2613" s="15" t="s">
        <v>16355</v>
      </c>
      <c r="D2613" s="15">
        <v>8.4</v>
      </c>
      <c r="E2613" s="56">
        <v>46974</v>
      </c>
      <c r="F2613" s="15">
        <v>100.05670000000001</v>
      </c>
      <c r="G2613" s="15">
        <v>100.05670000000001</v>
      </c>
      <c r="H2613" s="15">
        <v>8.35</v>
      </c>
      <c r="I2613" s="15">
        <v>10</v>
      </c>
      <c r="J2613" s="15" t="s">
        <v>17426</v>
      </c>
      <c r="K2613" s="15" t="s">
        <v>23</v>
      </c>
      <c r="L2613" s="15">
        <v>1</v>
      </c>
      <c r="M2613" s="15" t="s">
        <v>15548</v>
      </c>
      <c r="N2613" s="15" t="s">
        <v>19352</v>
      </c>
      <c r="O2613" s="56">
        <v>45644</v>
      </c>
    </row>
    <row r="2614" spans="1:15" s="12" customFormat="1">
      <c r="A2614" s="56">
        <v>45644</v>
      </c>
      <c r="B2614" s="15" t="s">
        <v>17605</v>
      </c>
      <c r="C2614" s="15" t="s">
        <v>16995</v>
      </c>
      <c r="D2614" s="15">
        <v>8.4</v>
      </c>
      <c r="E2614" s="56">
        <v>45998</v>
      </c>
      <c r="F2614" s="15">
        <v>99.989400000000003</v>
      </c>
      <c r="G2614" s="15">
        <v>99.989400000000003</v>
      </c>
      <c r="H2614" s="15">
        <v>8.4</v>
      </c>
      <c r="I2614" s="15">
        <v>0.2</v>
      </c>
      <c r="J2614" s="15" t="s">
        <v>17426</v>
      </c>
      <c r="K2614" s="15" t="s">
        <v>23</v>
      </c>
      <c r="L2614" s="15">
        <v>1</v>
      </c>
      <c r="M2614" s="15" t="s">
        <v>15548</v>
      </c>
      <c r="N2614" s="15" t="s">
        <v>18708</v>
      </c>
      <c r="O2614" s="56">
        <v>45644</v>
      </c>
    </row>
    <row r="2615" spans="1:15" s="12" customFormat="1">
      <c r="A2615" s="56">
        <v>45644</v>
      </c>
      <c r="B2615" s="15" t="s">
        <v>17605</v>
      </c>
      <c r="C2615" s="15" t="s">
        <v>16834</v>
      </c>
      <c r="D2615" s="15">
        <v>8.5</v>
      </c>
      <c r="E2615" s="56">
        <v>46418</v>
      </c>
      <c r="F2615" s="15">
        <v>100.0292</v>
      </c>
      <c r="G2615" s="15">
        <v>100.0292</v>
      </c>
      <c r="H2615" s="15">
        <v>8.4499999999999993</v>
      </c>
      <c r="I2615" s="15">
        <v>0.02</v>
      </c>
      <c r="J2615" s="15" t="s">
        <v>17426</v>
      </c>
      <c r="K2615" s="15" t="s">
        <v>23</v>
      </c>
      <c r="L2615" s="15">
        <v>1</v>
      </c>
      <c r="M2615" s="15" t="s">
        <v>15548</v>
      </c>
      <c r="N2615" s="15" t="s">
        <v>19220</v>
      </c>
      <c r="O2615" s="56">
        <v>45644</v>
      </c>
    </row>
    <row r="2616" spans="1:15" s="12" customFormat="1">
      <c r="A2616" s="56">
        <v>45644</v>
      </c>
      <c r="B2616" s="15" t="s">
        <v>17605</v>
      </c>
      <c r="C2616" s="15" t="s">
        <v>12373</v>
      </c>
      <c r="D2616" s="15">
        <v>8.6</v>
      </c>
      <c r="E2616" s="56">
        <v>47182</v>
      </c>
      <c r="F2616" s="15">
        <v>101.2677</v>
      </c>
      <c r="G2616" s="15">
        <v>101.2503</v>
      </c>
      <c r="H2616" s="15">
        <v>8.2149999999999999</v>
      </c>
      <c r="I2616" s="15">
        <v>4000</v>
      </c>
      <c r="J2616" s="15" t="s">
        <v>17426</v>
      </c>
      <c r="K2616" s="15" t="s">
        <v>23</v>
      </c>
      <c r="L2616" s="15">
        <v>3</v>
      </c>
      <c r="M2616" s="15" t="s">
        <v>15548</v>
      </c>
      <c r="N2616" s="15" t="s">
        <v>19162</v>
      </c>
      <c r="O2616" s="56">
        <v>45644</v>
      </c>
    </row>
    <row r="2617" spans="1:15" s="12" customFormat="1">
      <c r="A2617" s="56">
        <v>45644</v>
      </c>
      <c r="B2617" s="15" t="s">
        <v>17605</v>
      </c>
      <c r="C2617" s="15" t="s">
        <v>255</v>
      </c>
      <c r="D2617" s="15">
        <v>8.5</v>
      </c>
      <c r="E2617" s="56">
        <v>49259</v>
      </c>
      <c r="F2617" s="15">
        <v>101.65</v>
      </c>
      <c r="G2617" s="15">
        <v>101.6564</v>
      </c>
      <c r="H2617" s="15">
        <v>8.2395999999999994</v>
      </c>
      <c r="I2617" s="15">
        <v>2200</v>
      </c>
      <c r="J2617" s="15" t="s">
        <v>17426</v>
      </c>
      <c r="K2617" s="15" t="s">
        <v>23</v>
      </c>
      <c r="L2617" s="15">
        <v>7</v>
      </c>
      <c r="M2617" s="15" t="s">
        <v>15548</v>
      </c>
      <c r="N2617" s="15" t="s">
        <v>18466</v>
      </c>
      <c r="O2617" s="56">
        <v>45644</v>
      </c>
    </row>
    <row r="2618" spans="1:15" s="12" customFormat="1">
      <c r="A2618" s="56">
        <v>45644</v>
      </c>
      <c r="B2618" s="15" t="s">
        <v>17605</v>
      </c>
      <c r="C2618" s="15" t="s">
        <v>4706</v>
      </c>
      <c r="D2618" s="15">
        <v>8.75</v>
      </c>
      <c r="E2618" s="56">
        <v>47626</v>
      </c>
      <c r="F2618" s="15">
        <v>100</v>
      </c>
      <c r="G2618" s="15">
        <v>100.15</v>
      </c>
      <c r="H2618" s="15">
        <v>8.6883999999999997</v>
      </c>
      <c r="I2618" s="15">
        <v>20</v>
      </c>
      <c r="J2618" s="15" t="s">
        <v>17426</v>
      </c>
      <c r="K2618" s="15" t="s">
        <v>23</v>
      </c>
      <c r="L2618" s="15">
        <v>2</v>
      </c>
      <c r="M2618" s="15" t="s">
        <v>15548</v>
      </c>
      <c r="N2618" s="15" t="s">
        <v>18249</v>
      </c>
      <c r="O2618" s="56">
        <v>45644</v>
      </c>
    </row>
    <row r="2619" spans="1:15" s="12" customFormat="1">
      <c r="A2619" s="56">
        <v>45644</v>
      </c>
      <c r="B2619" s="15" t="s">
        <v>17605</v>
      </c>
      <c r="C2619" s="15" t="s">
        <v>3935</v>
      </c>
      <c r="D2619" s="15">
        <v>9.5</v>
      </c>
      <c r="E2619" s="56">
        <v>401768</v>
      </c>
      <c r="F2619" s="15">
        <v>99.381799999999998</v>
      </c>
      <c r="G2619" s="15">
        <v>99.381799999999998</v>
      </c>
      <c r="H2619" s="15">
        <v>9.58</v>
      </c>
      <c r="I2619" s="15">
        <v>500</v>
      </c>
      <c r="J2619" s="15" t="s">
        <v>17426</v>
      </c>
      <c r="K2619" s="15" t="s">
        <v>23</v>
      </c>
      <c r="L2619" s="15">
        <v>2</v>
      </c>
      <c r="M2619" s="15" t="s">
        <v>15548</v>
      </c>
      <c r="N2619" s="15" t="s">
        <v>17608</v>
      </c>
      <c r="O2619" s="56">
        <v>45644</v>
      </c>
    </row>
    <row r="2620" spans="1:15" s="12" customFormat="1">
      <c r="A2620" s="56">
        <v>45644</v>
      </c>
      <c r="B2620" s="15" t="s">
        <v>19353</v>
      </c>
      <c r="C2620" s="15" t="s">
        <v>18029</v>
      </c>
      <c r="D2620" s="15">
        <v>9.1</v>
      </c>
      <c r="E2620" s="56">
        <v>46251</v>
      </c>
      <c r="F2620" s="15">
        <v>95.66</v>
      </c>
      <c r="G2620" s="15">
        <v>95.01</v>
      </c>
      <c r="H2620" s="15">
        <v>12.525</v>
      </c>
      <c r="I2620" s="15">
        <v>100</v>
      </c>
      <c r="J2620" s="15" t="s">
        <v>17426</v>
      </c>
      <c r="K2620" s="15" t="s">
        <v>23</v>
      </c>
      <c r="L2620" s="15">
        <v>2</v>
      </c>
      <c r="M2620" s="15" t="s">
        <v>15548</v>
      </c>
      <c r="N2620" s="15" t="s">
        <v>19354</v>
      </c>
      <c r="O2620" s="56">
        <v>45644</v>
      </c>
    </row>
    <row r="2621" spans="1:15" s="12" customFormat="1">
      <c r="A2621" s="56">
        <v>45644</v>
      </c>
      <c r="B2621" s="15" t="s">
        <v>17616</v>
      </c>
      <c r="C2621" s="15" t="s">
        <v>18469</v>
      </c>
      <c r="D2621" s="15">
        <v>7.15</v>
      </c>
      <c r="E2621" s="56">
        <v>49696</v>
      </c>
      <c r="F2621" s="15">
        <v>97.377700000000004</v>
      </c>
      <c r="G2621" s="15">
        <v>97.377700000000004</v>
      </c>
      <c r="H2621" s="15">
        <v>7.5</v>
      </c>
      <c r="I2621" s="15">
        <v>0.01</v>
      </c>
      <c r="J2621" s="15" t="s">
        <v>17426</v>
      </c>
      <c r="K2621" s="15" t="s">
        <v>23</v>
      </c>
      <c r="L2621" s="15">
        <v>1</v>
      </c>
      <c r="M2621" s="15" t="s">
        <v>15548</v>
      </c>
      <c r="N2621" s="15" t="s">
        <v>18470</v>
      </c>
      <c r="O2621" s="56">
        <v>45644</v>
      </c>
    </row>
    <row r="2622" spans="1:15" s="12" customFormat="1">
      <c r="A2622" s="56">
        <v>45644</v>
      </c>
      <c r="B2622" s="15" t="s">
        <v>17616</v>
      </c>
      <c r="C2622" s="15" t="s">
        <v>3706</v>
      </c>
      <c r="D2622" s="15">
        <v>8.39</v>
      </c>
      <c r="E2622" s="56">
        <v>45766</v>
      </c>
      <c r="F2622" s="15">
        <v>100.2085</v>
      </c>
      <c r="G2622" s="15">
        <v>100.2085</v>
      </c>
      <c r="H2622" s="15">
        <v>7.625</v>
      </c>
      <c r="I2622" s="15">
        <v>5000</v>
      </c>
      <c r="J2622" s="15" t="s">
        <v>17426</v>
      </c>
      <c r="K2622" s="15" t="s">
        <v>23</v>
      </c>
      <c r="L2622" s="15">
        <v>1</v>
      </c>
      <c r="M2622" s="15" t="s">
        <v>15548</v>
      </c>
      <c r="N2622" s="15" t="s">
        <v>19355</v>
      </c>
      <c r="O2622" s="56">
        <v>45644</v>
      </c>
    </row>
    <row r="2623" spans="1:15" s="12" customFormat="1">
      <c r="A2623" s="56">
        <v>45644</v>
      </c>
      <c r="B2623" s="15" t="s">
        <v>17616</v>
      </c>
      <c r="C2623" s="15" t="s">
        <v>13853</v>
      </c>
      <c r="D2623" s="15">
        <v>7.85</v>
      </c>
      <c r="E2623" s="56">
        <v>46846</v>
      </c>
      <c r="F2623" s="15">
        <v>101.5859</v>
      </c>
      <c r="G2623" s="15">
        <v>101.5859</v>
      </c>
      <c r="H2623" s="15">
        <v>7.42</v>
      </c>
      <c r="I2623" s="15">
        <v>2500</v>
      </c>
      <c r="J2623" s="15" t="s">
        <v>17426</v>
      </c>
      <c r="K2623" s="15" t="s">
        <v>23</v>
      </c>
      <c r="L2623" s="15">
        <v>1</v>
      </c>
      <c r="M2623" s="15" t="s">
        <v>15548</v>
      </c>
      <c r="N2623" s="15" t="s">
        <v>18712</v>
      </c>
      <c r="O2623" s="56">
        <v>45644</v>
      </c>
    </row>
    <row r="2624" spans="1:15" s="12" customFormat="1">
      <c r="A2624" s="56">
        <v>45644</v>
      </c>
      <c r="B2624" s="15" t="s">
        <v>17616</v>
      </c>
      <c r="C2624" s="15" t="s">
        <v>3008</v>
      </c>
      <c r="D2624" s="15">
        <v>7.17</v>
      </c>
      <c r="E2624" s="56">
        <v>45799</v>
      </c>
      <c r="F2624" s="15">
        <v>99.685599999999994</v>
      </c>
      <c r="G2624" s="15">
        <v>99.685599999999994</v>
      </c>
      <c r="H2624" s="15">
        <v>7.62</v>
      </c>
      <c r="I2624" s="15">
        <v>8000</v>
      </c>
      <c r="J2624" s="15" t="s">
        <v>17426</v>
      </c>
      <c r="K2624" s="15" t="s">
        <v>23</v>
      </c>
      <c r="L2624" s="15">
        <v>3</v>
      </c>
      <c r="M2624" s="15" t="s">
        <v>15548</v>
      </c>
      <c r="N2624" s="15" t="s">
        <v>18256</v>
      </c>
      <c r="O2624" s="56">
        <v>45644</v>
      </c>
    </row>
    <row r="2625" spans="1:15" s="12" customFormat="1">
      <c r="A2625" s="56">
        <v>45644</v>
      </c>
      <c r="B2625" s="15" t="s">
        <v>17616</v>
      </c>
      <c r="C2625" s="15" t="s">
        <v>10815</v>
      </c>
      <c r="D2625" s="15">
        <v>7.04</v>
      </c>
      <c r="E2625" s="56">
        <v>47833</v>
      </c>
      <c r="F2625" s="15">
        <v>98.599599999999995</v>
      </c>
      <c r="G2625" s="15">
        <v>98.599599999999995</v>
      </c>
      <c r="H2625" s="15">
        <v>7.33</v>
      </c>
      <c r="I2625" s="15">
        <v>500</v>
      </c>
      <c r="J2625" s="15" t="s">
        <v>17426</v>
      </c>
      <c r="K2625" s="15" t="s">
        <v>23</v>
      </c>
      <c r="L2625" s="15">
        <v>1</v>
      </c>
      <c r="M2625" s="15" t="s">
        <v>15548</v>
      </c>
      <c r="N2625" s="15" t="s">
        <v>18713</v>
      </c>
      <c r="O2625" s="56">
        <v>45644</v>
      </c>
    </row>
    <row r="2626" spans="1:15" s="12" customFormat="1">
      <c r="A2626" s="56">
        <v>45644</v>
      </c>
      <c r="B2626" s="15" t="s">
        <v>17616</v>
      </c>
      <c r="C2626" s="15" t="s">
        <v>12352</v>
      </c>
      <c r="D2626" s="15">
        <v>7.59</v>
      </c>
      <c r="E2626" s="56">
        <v>45964</v>
      </c>
      <c r="F2626" s="15">
        <v>99.849599999999995</v>
      </c>
      <c r="G2626" s="15">
        <v>99.849800000000002</v>
      </c>
      <c r="H2626" s="15">
        <v>7.7</v>
      </c>
      <c r="I2626" s="15">
        <v>15000</v>
      </c>
      <c r="J2626" s="15" t="s">
        <v>17426</v>
      </c>
      <c r="K2626" s="15" t="s">
        <v>23</v>
      </c>
      <c r="L2626" s="15">
        <v>3</v>
      </c>
      <c r="M2626" s="15" t="s">
        <v>15548</v>
      </c>
      <c r="N2626" s="15" t="s">
        <v>18600</v>
      </c>
      <c r="O2626" s="56">
        <v>45644</v>
      </c>
    </row>
    <row r="2627" spans="1:15" s="12" customFormat="1">
      <c r="A2627" s="56">
        <v>45644</v>
      </c>
      <c r="B2627" s="15" t="s">
        <v>17616</v>
      </c>
      <c r="C2627" s="15" t="s">
        <v>9415</v>
      </c>
      <c r="D2627" s="15">
        <v>7.77</v>
      </c>
      <c r="E2627" s="56">
        <v>46218</v>
      </c>
      <c r="F2627" s="15">
        <v>100.27760000000001</v>
      </c>
      <c r="G2627" s="15">
        <v>100.27679999999999</v>
      </c>
      <c r="H2627" s="15">
        <v>7.5805999999999996</v>
      </c>
      <c r="I2627" s="15">
        <v>22500</v>
      </c>
      <c r="J2627" s="15" t="s">
        <v>17426</v>
      </c>
      <c r="K2627" s="15" t="s">
        <v>23</v>
      </c>
      <c r="L2627" s="15">
        <v>3</v>
      </c>
      <c r="M2627" s="15" t="s">
        <v>15548</v>
      </c>
      <c r="N2627" s="15" t="s">
        <v>19064</v>
      </c>
      <c r="O2627" s="56">
        <v>45644</v>
      </c>
    </row>
    <row r="2628" spans="1:15" s="12" customFormat="1">
      <c r="A2628" s="56">
        <v>45644</v>
      </c>
      <c r="B2628" s="15" t="s">
        <v>17616</v>
      </c>
      <c r="C2628" s="15" t="s">
        <v>2813</v>
      </c>
      <c r="D2628" s="15">
        <v>7.64</v>
      </c>
      <c r="E2628" s="56">
        <v>46259</v>
      </c>
      <c r="F2628" s="15">
        <v>100.062</v>
      </c>
      <c r="G2628" s="15">
        <v>100.062</v>
      </c>
      <c r="H2628" s="15">
        <v>7.56</v>
      </c>
      <c r="I2628" s="15">
        <v>5000</v>
      </c>
      <c r="J2628" s="15" t="s">
        <v>17426</v>
      </c>
      <c r="K2628" s="15" t="s">
        <v>23</v>
      </c>
      <c r="L2628" s="15">
        <v>1</v>
      </c>
      <c r="M2628" s="15" t="s">
        <v>15548</v>
      </c>
      <c r="N2628" s="15" t="s">
        <v>18033</v>
      </c>
      <c r="O2628" s="56">
        <v>45644</v>
      </c>
    </row>
    <row r="2629" spans="1:15" s="12" customFormat="1">
      <c r="A2629" s="56">
        <v>45644</v>
      </c>
      <c r="B2629" s="15" t="s">
        <v>17622</v>
      </c>
      <c r="C2629" s="15" t="s">
        <v>17167</v>
      </c>
      <c r="D2629" s="15">
        <v>0</v>
      </c>
      <c r="E2629" s="56">
        <v>45964</v>
      </c>
      <c r="F2629" s="15">
        <v>99.88</v>
      </c>
      <c r="G2629" s="15">
        <v>99.88</v>
      </c>
      <c r="H2629" s="15">
        <v>9.1</v>
      </c>
      <c r="I2629" s="15">
        <v>0.04</v>
      </c>
      <c r="J2629" s="15" t="s">
        <v>17426</v>
      </c>
      <c r="K2629" s="15" t="s">
        <v>23</v>
      </c>
      <c r="L2629" s="15">
        <v>4</v>
      </c>
      <c r="M2629" s="15" t="s">
        <v>15548</v>
      </c>
      <c r="N2629" s="15" t="s">
        <v>17623</v>
      </c>
      <c r="O2629" s="56">
        <v>45644</v>
      </c>
    </row>
    <row r="2630" spans="1:15" s="12" customFormat="1">
      <c r="A2630" s="56">
        <v>45644</v>
      </c>
      <c r="B2630" s="15" t="s">
        <v>17634</v>
      </c>
      <c r="C2630" s="15" t="s">
        <v>257</v>
      </c>
      <c r="D2630" s="15">
        <v>10.199999999999999</v>
      </c>
      <c r="E2630" s="56">
        <v>46464</v>
      </c>
      <c r="F2630" s="15">
        <v>98.578699999999998</v>
      </c>
      <c r="G2630" s="15">
        <v>98.578699999999998</v>
      </c>
      <c r="H2630" s="15">
        <v>10.98</v>
      </c>
      <c r="I2630" s="15">
        <v>219</v>
      </c>
      <c r="J2630" s="15" t="s">
        <v>17426</v>
      </c>
      <c r="K2630" s="15" t="s">
        <v>23</v>
      </c>
      <c r="L2630" s="15">
        <v>1</v>
      </c>
      <c r="M2630" s="15" t="s">
        <v>15548</v>
      </c>
      <c r="N2630" s="15" t="s">
        <v>17635</v>
      </c>
      <c r="O2630" s="56">
        <v>45644</v>
      </c>
    </row>
    <row r="2631" spans="1:15" s="12" customFormat="1">
      <c r="A2631" s="56">
        <v>45644</v>
      </c>
      <c r="B2631" s="15" t="s">
        <v>17637</v>
      </c>
      <c r="C2631" s="15" t="s">
        <v>17636</v>
      </c>
      <c r="D2631" s="15">
        <v>8.59</v>
      </c>
      <c r="E2631" s="56">
        <v>401768</v>
      </c>
      <c r="F2631" s="15">
        <v>101.7497</v>
      </c>
      <c r="G2631" s="15">
        <v>101.7347</v>
      </c>
      <c r="H2631" s="15">
        <v>8.0150000000000006</v>
      </c>
      <c r="I2631" s="15">
        <v>400</v>
      </c>
      <c r="J2631" s="15" t="s">
        <v>17426</v>
      </c>
      <c r="K2631" s="15" t="s">
        <v>23</v>
      </c>
      <c r="L2631" s="15">
        <v>2</v>
      </c>
      <c r="M2631" s="15" t="s">
        <v>15548</v>
      </c>
      <c r="N2631" s="15" t="s">
        <v>17638</v>
      </c>
      <c r="O2631" s="56">
        <v>45644</v>
      </c>
    </row>
    <row r="2632" spans="1:15" s="12" customFormat="1">
      <c r="A2632" s="56">
        <v>45644</v>
      </c>
      <c r="B2632" s="15" t="s">
        <v>17639</v>
      </c>
      <c r="C2632" s="15" t="s">
        <v>17640</v>
      </c>
      <c r="D2632" s="15">
        <v>0</v>
      </c>
      <c r="E2632" s="56">
        <v>46383</v>
      </c>
      <c r="F2632" s="15">
        <v>98.1755</v>
      </c>
      <c r="G2632" s="15">
        <v>98.834100000000007</v>
      </c>
      <c r="H2632" s="15">
        <v>12.6793</v>
      </c>
      <c r="I2632" s="15">
        <v>2.9</v>
      </c>
      <c r="J2632" s="15" t="s">
        <v>17426</v>
      </c>
      <c r="K2632" s="15" t="s">
        <v>23</v>
      </c>
      <c r="L2632" s="15">
        <v>9</v>
      </c>
      <c r="M2632" s="15" t="s">
        <v>15548</v>
      </c>
      <c r="N2632" s="15" t="s">
        <v>17641</v>
      </c>
      <c r="O2632" s="56">
        <v>45644</v>
      </c>
    </row>
    <row r="2633" spans="1:15" s="12" customFormat="1">
      <c r="A2633" s="56">
        <v>45644</v>
      </c>
      <c r="B2633" s="15" t="s">
        <v>19224</v>
      </c>
      <c r="C2633" s="15" t="s">
        <v>19225</v>
      </c>
      <c r="D2633" s="15">
        <v>0</v>
      </c>
      <c r="E2633" s="56">
        <v>46039</v>
      </c>
      <c r="F2633" s="15">
        <v>93.61</v>
      </c>
      <c r="G2633" s="15">
        <v>93.61</v>
      </c>
      <c r="H2633" s="15">
        <v>13.5</v>
      </c>
      <c r="I2633" s="15">
        <v>70</v>
      </c>
      <c r="J2633" s="15" t="s">
        <v>17426</v>
      </c>
      <c r="K2633" s="15" t="s">
        <v>23</v>
      </c>
      <c r="L2633" s="15">
        <v>1</v>
      </c>
      <c r="M2633" s="15" t="s">
        <v>17433</v>
      </c>
      <c r="N2633" s="15" t="s">
        <v>19226</v>
      </c>
      <c r="O2633" s="56">
        <v>45644</v>
      </c>
    </row>
    <row r="2634" spans="1:15" s="12" customFormat="1">
      <c r="A2634" s="56">
        <v>45644</v>
      </c>
      <c r="B2634" s="15" t="s">
        <v>17645</v>
      </c>
      <c r="C2634" s="15" t="s">
        <v>17646</v>
      </c>
      <c r="D2634" s="15">
        <v>0</v>
      </c>
      <c r="E2634" s="56">
        <v>45979</v>
      </c>
      <c r="F2634" s="15">
        <v>99.998999999999995</v>
      </c>
      <c r="G2634" s="15">
        <v>99.998999999999995</v>
      </c>
      <c r="H2634" s="15">
        <v>11.85</v>
      </c>
      <c r="I2634" s="15">
        <v>8</v>
      </c>
      <c r="J2634" s="15" t="s">
        <v>17426</v>
      </c>
      <c r="K2634" s="15" t="s">
        <v>23</v>
      </c>
      <c r="L2634" s="15">
        <v>6</v>
      </c>
      <c r="M2634" s="15" t="s">
        <v>15548</v>
      </c>
      <c r="N2634" s="15" t="s">
        <v>17647</v>
      </c>
      <c r="O2634" s="56">
        <v>45644</v>
      </c>
    </row>
    <row r="2635" spans="1:15" s="12" customFormat="1">
      <c r="A2635" s="56">
        <v>45644</v>
      </c>
      <c r="B2635" s="15" t="s">
        <v>18865</v>
      </c>
      <c r="C2635" s="15" t="s">
        <v>15318</v>
      </c>
      <c r="D2635" s="15">
        <v>9.35</v>
      </c>
      <c r="E2635" s="56">
        <v>48213</v>
      </c>
      <c r="F2635" s="15">
        <v>103.8</v>
      </c>
      <c r="G2635" s="15">
        <v>103.8</v>
      </c>
      <c r="H2635" s="15">
        <v>8.8693000000000008</v>
      </c>
      <c r="I2635" s="15">
        <v>60</v>
      </c>
      <c r="J2635" s="15" t="s">
        <v>17426</v>
      </c>
      <c r="K2635" s="15" t="s">
        <v>23</v>
      </c>
      <c r="L2635" s="15">
        <v>1</v>
      </c>
      <c r="M2635" s="15" t="s">
        <v>15548</v>
      </c>
      <c r="N2635" s="15" t="s">
        <v>18960</v>
      </c>
      <c r="O2635" s="56">
        <v>45644</v>
      </c>
    </row>
    <row r="2636" spans="1:15" s="12" customFormat="1">
      <c r="A2636" s="56">
        <v>45644</v>
      </c>
      <c r="B2636" s="15" t="s">
        <v>18865</v>
      </c>
      <c r="C2636" s="15" t="s">
        <v>15323</v>
      </c>
      <c r="D2636" s="15">
        <v>9.35</v>
      </c>
      <c r="E2636" s="56">
        <v>46752</v>
      </c>
      <c r="F2636" s="15">
        <v>100</v>
      </c>
      <c r="G2636" s="15">
        <v>100.1237</v>
      </c>
      <c r="H2636" s="15">
        <v>9.6232000000000006</v>
      </c>
      <c r="I2636" s="15">
        <v>560</v>
      </c>
      <c r="J2636" s="15" t="s">
        <v>17426</v>
      </c>
      <c r="K2636" s="15" t="s">
        <v>23</v>
      </c>
      <c r="L2636" s="15">
        <v>2</v>
      </c>
      <c r="M2636" s="15" t="s">
        <v>15548</v>
      </c>
      <c r="N2636" s="15" t="s">
        <v>18961</v>
      </c>
      <c r="O2636" s="56">
        <v>45644</v>
      </c>
    </row>
    <row r="2637" spans="1:15" s="12" customFormat="1">
      <c r="A2637" s="56">
        <v>45644</v>
      </c>
      <c r="B2637" s="15" t="s">
        <v>18865</v>
      </c>
      <c r="C2637" s="15" t="s">
        <v>15327</v>
      </c>
      <c r="D2637" s="15">
        <v>9.35</v>
      </c>
      <c r="E2637" s="56">
        <v>47848</v>
      </c>
      <c r="F2637" s="15">
        <v>102.92</v>
      </c>
      <c r="G2637" s="15">
        <v>102.92</v>
      </c>
      <c r="H2637" s="15">
        <v>8.9700000000000006</v>
      </c>
      <c r="I2637" s="15">
        <v>500</v>
      </c>
      <c r="J2637" s="15" t="s">
        <v>17426</v>
      </c>
      <c r="K2637" s="15" t="s">
        <v>23</v>
      </c>
      <c r="L2637" s="15">
        <v>1</v>
      </c>
      <c r="M2637" s="15" t="s">
        <v>15548</v>
      </c>
      <c r="N2637" s="15" t="s">
        <v>18962</v>
      </c>
      <c r="O2637" s="56">
        <v>45644</v>
      </c>
    </row>
    <row r="2638" spans="1:15" s="12" customFormat="1">
      <c r="A2638" s="56">
        <v>45644</v>
      </c>
      <c r="B2638" s="15" t="s">
        <v>18865</v>
      </c>
      <c r="C2638" s="15" t="s">
        <v>15331</v>
      </c>
      <c r="D2638" s="15">
        <v>9.35</v>
      </c>
      <c r="E2638" s="56">
        <v>47483</v>
      </c>
      <c r="F2638" s="15">
        <v>104.03449999999999</v>
      </c>
      <c r="G2638" s="15">
        <v>103.6343</v>
      </c>
      <c r="H2638" s="15">
        <v>8.6600999999999999</v>
      </c>
      <c r="I2638" s="15">
        <v>25</v>
      </c>
      <c r="J2638" s="15" t="s">
        <v>17426</v>
      </c>
      <c r="K2638" s="15" t="s">
        <v>23</v>
      </c>
      <c r="L2638" s="15">
        <v>2</v>
      </c>
      <c r="M2638" s="15" t="s">
        <v>15548</v>
      </c>
      <c r="N2638" s="15" t="s">
        <v>18963</v>
      </c>
      <c r="O2638" s="56">
        <v>45644</v>
      </c>
    </row>
    <row r="2639" spans="1:15" s="12" customFormat="1">
      <c r="A2639" s="56">
        <v>45644</v>
      </c>
      <c r="B2639" s="15" t="s">
        <v>18865</v>
      </c>
      <c r="C2639" s="15" t="s">
        <v>15335</v>
      </c>
      <c r="D2639" s="15">
        <v>9.35</v>
      </c>
      <c r="E2639" s="56">
        <v>47116</v>
      </c>
      <c r="F2639" s="15">
        <v>100</v>
      </c>
      <c r="G2639" s="15">
        <v>100</v>
      </c>
      <c r="H2639" s="15">
        <v>9.67</v>
      </c>
      <c r="I2639" s="15">
        <v>20</v>
      </c>
      <c r="J2639" s="15" t="s">
        <v>17426</v>
      </c>
      <c r="K2639" s="15" t="s">
        <v>23</v>
      </c>
      <c r="L2639" s="15">
        <v>1</v>
      </c>
      <c r="M2639" s="15" t="s">
        <v>15548</v>
      </c>
      <c r="N2639" s="15" t="s">
        <v>18964</v>
      </c>
      <c r="O2639" s="56">
        <v>45644</v>
      </c>
    </row>
    <row r="2640" spans="1:15" s="12" customFormat="1">
      <c r="A2640" s="56">
        <v>45644</v>
      </c>
      <c r="B2640" s="15" t="s">
        <v>18603</v>
      </c>
      <c r="C2640" s="15" t="s">
        <v>18604</v>
      </c>
      <c r="D2640" s="15">
        <v>0</v>
      </c>
      <c r="E2640" s="56">
        <v>46766</v>
      </c>
      <c r="F2640" s="15">
        <v>101.0153</v>
      </c>
      <c r="G2640" s="15">
        <v>101.0153</v>
      </c>
      <c r="H2640" s="15">
        <v>13.25</v>
      </c>
      <c r="I2640" s="15">
        <v>11</v>
      </c>
      <c r="J2640" s="15" t="s">
        <v>17426</v>
      </c>
      <c r="K2640" s="15" t="s">
        <v>23</v>
      </c>
      <c r="L2640" s="15">
        <v>8</v>
      </c>
      <c r="M2640" s="15" t="s">
        <v>15548</v>
      </c>
      <c r="N2640" s="15" t="s">
        <v>18605</v>
      </c>
      <c r="O2640" s="56">
        <v>45644</v>
      </c>
    </row>
    <row r="2641" spans="1:15" s="12" customFormat="1">
      <c r="A2641" s="56">
        <v>45644</v>
      </c>
      <c r="B2641" s="15" t="s">
        <v>19356</v>
      </c>
      <c r="C2641" s="15" t="s">
        <v>19357</v>
      </c>
      <c r="D2641" s="15">
        <v>0</v>
      </c>
      <c r="E2641" s="56">
        <v>58675</v>
      </c>
      <c r="F2641" s="15">
        <v>100</v>
      </c>
      <c r="G2641" s="15">
        <v>100</v>
      </c>
      <c r="H2641" s="15">
        <v>16.25</v>
      </c>
      <c r="I2641" s="15">
        <v>22725</v>
      </c>
      <c r="J2641" s="15" t="s">
        <v>17426</v>
      </c>
      <c r="K2641" s="15" t="s">
        <v>23</v>
      </c>
      <c r="L2641" s="15">
        <v>1</v>
      </c>
      <c r="M2641" s="15" t="s">
        <v>17433</v>
      </c>
      <c r="N2641" s="15" t="s">
        <v>19358</v>
      </c>
      <c r="O2641" s="56">
        <v>45644</v>
      </c>
    </row>
    <row r="2642" spans="1:15" s="12" customFormat="1">
      <c r="A2642" s="56">
        <v>45644</v>
      </c>
      <c r="B2642" s="15" t="s">
        <v>17648</v>
      </c>
      <c r="C2642" s="15" t="s">
        <v>14456</v>
      </c>
      <c r="D2642" s="15">
        <v>7.46</v>
      </c>
      <c r="E2642" s="56">
        <v>45881</v>
      </c>
      <c r="F2642" s="15">
        <v>100</v>
      </c>
      <c r="G2642" s="15">
        <v>100</v>
      </c>
      <c r="H2642" s="15">
        <v>7.36</v>
      </c>
      <c r="I2642" s="15">
        <v>1000</v>
      </c>
      <c r="J2642" s="15" t="s">
        <v>17426</v>
      </c>
      <c r="K2642" s="15" t="s">
        <v>23</v>
      </c>
      <c r="L2642" s="15">
        <v>1</v>
      </c>
      <c r="M2642" s="15" t="s">
        <v>15548</v>
      </c>
      <c r="N2642" s="15" t="s">
        <v>19227</v>
      </c>
      <c r="O2642" s="56">
        <v>45644</v>
      </c>
    </row>
    <row r="2643" spans="1:15" s="12" customFormat="1">
      <c r="A2643" s="56">
        <v>45644</v>
      </c>
      <c r="B2643" s="15" t="s">
        <v>17648</v>
      </c>
      <c r="C2643" s="15" t="s">
        <v>265</v>
      </c>
      <c r="D2643" s="15">
        <v>7.32</v>
      </c>
      <c r="E2643" s="56">
        <v>47426</v>
      </c>
      <c r="F2643" s="15">
        <v>100</v>
      </c>
      <c r="G2643" s="15">
        <v>100</v>
      </c>
      <c r="H2643" s="15">
        <v>7.31</v>
      </c>
      <c r="I2643" s="15">
        <v>1500</v>
      </c>
      <c r="J2643" s="15" t="s">
        <v>17426</v>
      </c>
      <c r="K2643" s="15" t="s">
        <v>23</v>
      </c>
      <c r="L2643" s="15">
        <v>1</v>
      </c>
      <c r="M2643" s="15" t="s">
        <v>15548</v>
      </c>
      <c r="N2643" s="15" t="s">
        <v>18045</v>
      </c>
      <c r="O2643" s="56">
        <v>45644</v>
      </c>
    </row>
    <row r="2644" spans="1:15" s="12" customFormat="1">
      <c r="A2644" s="56">
        <v>45644</v>
      </c>
      <c r="B2644" s="15" t="s">
        <v>18282</v>
      </c>
      <c r="C2644" s="15" t="s">
        <v>18869</v>
      </c>
      <c r="D2644" s="15">
        <v>9.61</v>
      </c>
      <c r="E2644" s="56">
        <v>46405</v>
      </c>
      <c r="F2644" s="15">
        <v>101.07989999999999</v>
      </c>
      <c r="G2644" s="15">
        <v>101.07989999999999</v>
      </c>
      <c r="H2644" s="15">
        <v>9</v>
      </c>
      <c r="I2644" s="15">
        <v>3.38</v>
      </c>
      <c r="J2644" s="15" t="s">
        <v>17426</v>
      </c>
      <c r="K2644" s="15" t="s">
        <v>23</v>
      </c>
      <c r="L2644" s="15">
        <v>1</v>
      </c>
      <c r="M2644" s="15" t="s">
        <v>15548</v>
      </c>
      <c r="N2644" s="15" t="s">
        <v>18870</v>
      </c>
      <c r="O2644" s="56">
        <v>45644</v>
      </c>
    </row>
    <row r="2645" spans="1:15" s="12" customFormat="1">
      <c r="A2645" s="56">
        <v>45644</v>
      </c>
      <c r="B2645" s="15" t="s">
        <v>17658</v>
      </c>
      <c r="C2645" s="15" t="s">
        <v>18612</v>
      </c>
      <c r="D2645" s="15">
        <v>7.2</v>
      </c>
      <c r="E2645" s="56">
        <v>45923</v>
      </c>
      <c r="F2645" s="15">
        <v>99.65</v>
      </c>
      <c r="G2645" s="15">
        <v>99.65</v>
      </c>
      <c r="H2645" s="15">
        <v>7.61</v>
      </c>
      <c r="I2645" s="15">
        <v>500</v>
      </c>
      <c r="J2645" s="15" t="s">
        <v>17426</v>
      </c>
      <c r="K2645" s="15" t="s">
        <v>23</v>
      </c>
      <c r="L2645" s="15">
        <v>1</v>
      </c>
      <c r="M2645" s="15" t="s">
        <v>15548</v>
      </c>
      <c r="N2645" s="15" t="s">
        <v>18613</v>
      </c>
      <c r="O2645" s="56">
        <v>45644</v>
      </c>
    </row>
    <row r="2646" spans="1:15" s="12" customFormat="1">
      <c r="A2646" s="56">
        <v>45644</v>
      </c>
      <c r="B2646" s="15" t="s">
        <v>17658</v>
      </c>
      <c r="C2646" s="15" t="s">
        <v>1017</v>
      </c>
      <c r="D2646" s="15">
        <v>7.83</v>
      </c>
      <c r="E2646" s="56">
        <v>46386</v>
      </c>
      <c r="F2646" s="15">
        <v>100.4263</v>
      </c>
      <c r="G2646" s="15">
        <v>100.4263</v>
      </c>
      <c r="H2646" s="15">
        <v>7.6</v>
      </c>
      <c r="I2646" s="15">
        <v>7500</v>
      </c>
      <c r="J2646" s="15" t="s">
        <v>17426</v>
      </c>
      <c r="K2646" s="15" t="s">
        <v>23</v>
      </c>
      <c r="L2646" s="15">
        <v>1</v>
      </c>
      <c r="M2646" s="15" t="s">
        <v>15548</v>
      </c>
      <c r="N2646" s="15" t="s">
        <v>19359</v>
      </c>
      <c r="O2646" s="56">
        <v>45644</v>
      </c>
    </row>
    <row r="2647" spans="1:15" s="12" customFormat="1">
      <c r="A2647" s="56">
        <v>45644</v>
      </c>
      <c r="B2647" s="15" t="s">
        <v>17658</v>
      </c>
      <c r="C2647" s="15" t="s">
        <v>18294</v>
      </c>
      <c r="D2647" s="15">
        <v>7.68</v>
      </c>
      <c r="E2647" s="56">
        <v>47238</v>
      </c>
      <c r="F2647" s="15">
        <v>100.76819999999999</v>
      </c>
      <c r="G2647" s="15">
        <v>100.76819999999999</v>
      </c>
      <c r="H2647" s="15">
        <v>7.4450000000000003</v>
      </c>
      <c r="I2647" s="15">
        <v>500</v>
      </c>
      <c r="J2647" s="15" t="s">
        <v>17426</v>
      </c>
      <c r="K2647" s="15" t="s">
        <v>23</v>
      </c>
      <c r="L2647" s="15">
        <v>1</v>
      </c>
      <c r="M2647" s="15" t="s">
        <v>15548</v>
      </c>
      <c r="N2647" s="15" t="s">
        <v>18295</v>
      </c>
      <c r="O2647" s="56">
        <v>45644</v>
      </c>
    </row>
    <row r="2648" spans="1:15" s="12" customFormat="1">
      <c r="A2648" s="56">
        <v>45644</v>
      </c>
      <c r="B2648" s="15" t="s">
        <v>17658</v>
      </c>
      <c r="C2648" s="15" t="s">
        <v>223</v>
      </c>
      <c r="D2648" s="15">
        <v>7.44</v>
      </c>
      <c r="E2648" s="56">
        <v>46807</v>
      </c>
      <c r="F2648" s="15">
        <v>99.906300000000002</v>
      </c>
      <c r="G2648" s="15">
        <v>99.907799999999995</v>
      </c>
      <c r="H2648" s="15">
        <v>7.4794</v>
      </c>
      <c r="I2648" s="15">
        <v>18500</v>
      </c>
      <c r="J2648" s="15" t="s">
        <v>17426</v>
      </c>
      <c r="K2648" s="15" t="s">
        <v>23</v>
      </c>
      <c r="L2648" s="15">
        <v>4</v>
      </c>
      <c r="M2648" s="15" t="s">
        <v>15548</v>
      </c>
      <c r="N2648" s="15" t="s">
        <v>17669</v>
      </c>
      <c r="O2648" s="56">
        <v>45644</v>
      </c>
    </row>
    <row r="2649" spans="1:15" s="12" customFormat="1">
      <c r="A2649" s="56">
        <v>45644</v>
      </c>
      <c r="B2649" s="15" t="s">
        <v>17658</v>
      </c>
      <c r="C2649" s="15" t="s">
        <v>19301</v>
      </c>
      <c r="D2649" s="15">
        <v>7.4</v>
      </c>
      <c r="E2649" s="56">
        <v>47602</v>
      </c>
      <c r="F2649" s="15">
        <v>99.93</v>
      </c>
      <c r="G2649" s="15">
        <v>99.99</v>
      </c>
      <c r="H2649" s="15">
        <v>7.4116</v>
      </c>
      <c r="I2649" s="15">
        <v>30000</v>
      </c>
      <c r="J2649" s="15" t="s">
        <v>17426</v>
      </c>
      <c r="K2649" s="15" t="s">
        <v>23</v>
      </c>
      <c r="L2649" s="15">
        <v>4</v>
      </c>
      <c r="M2649" s="15" t="s">
        <v>15548</v>
      </c>
      <c r="N2649" s="15" t="s">
        <v>19302</v>
      </c>
      <c r="O2649" s="56">
        <v>45644</v>
      </c>
    </row>
    <row r="2650" spans="1:15" s="12" customFormat="1">
      <c r="A2650" s="56">
        <v>45644</v>
      </c>
      <c r="B2650" s="15" t="s">
        <v>17670</v>
      </c>
      <c r="C2650" s="15" t="s">
        <v>18303</v>
      </c>
      <c r="D2650" s="15">
        <v>7.93</v>
      </c>
      <c r="E2650" s="56">
        <v>49066</v>
      </c>
      <c r="F2650" s="15">
        <v>101.5127</v>
      </c>
      <c r="G2650" s="15">
        <v>101.5127</v>
      </c>
      <c r="H2650" s="15">
        <v>7.6825000000000001</v>
      </c>
      <c r="I2650" s="15">
        <v>2500</v>
      </c>
      <c r="J2650" s="15" t="s">
        <v>17426</v>
      </c>
      <c r="K2650" s="15" t="s">
        <v>23</v>
      </c>
      <c r="L2650" s="15">
        <v>1</v>
      </c>
      <c r="M2650" s="15" t="s">
        <v>15548</v>
      </c>
      <c r="N2650" s="15" t="s">
        <v>18304</v>
      </c>
      <c r="O2650" s="56">
        <v>45644</v>
      </c>
    </row>
    <row r="2651" spans="1:15" s="12" customFormat="1">
      <c r="A2651" s="56">
        <v>45644</v>
      </c>
      <c r="B2651" s="15" t="s">
        <v>17670</v>
      </c>
      <c r="C2651" s="15" t="s">
        <v>18305</v>
      </c>
      <c r="D2651" s="15">
        <v>8.06</v>
      </c>
      <c r="E2651" s="56">
        <v>47253</v>
      </c>
      <c r="F2651" s="15">
        <v>101.0672</v>
      </c>
      <c r="G2651" s="15">
        <v>101.0672</v>
      </c>
      <c r="H2651" s="15">
        <v>7.74</v>
      </c>
      <c r="I2651" s="15">
        <v>5000</v>
      </c>
      <c r="J2651" s="15" t="s">
        <v>17426</v>
      </c>
      <c r="K2651" s="15" t="s">
        <v>23</v>
      </c>
      <c r="L2651" s="15">
        <v>1</v>
      </c>
      <c r="M2651" s="15" t="s">
        <v>15548</v>
      </c>
      <c r="N2651" s="15" t="s">
        <v>18306</v>
      </c>
      <c r="O2651" s="56">
        <v>45644</v>
      </c>
    </row>
    <row r="2652" spans="1:15" s="12" customFormat="1">
      <c r="A2652" s="56">
        <v>45644</v>
      </c>
      <c r="B2652" s="15" t="s">
        <v>17677</v>
      </c>
      <c r="C2652" s="15" t="s">
        <v>17676</v>
      </c>
      <c r="D2652" s="15">
        <v>0</v>
      </c>
      <c r="E2652" s="56">
        <v>46384</v>
      </c>
      <c r="F2652" s="15">
        <v>100.5</v>
      </c>
      <c r="G2652" s="15">
        <v>100.5</v>
      </c>
      <c r="H2652" s="15">
        <v>10.17</v>
      </c>
      <c r="I2652" s="15">
        <v>8</v>
      </c>
      <c r="J2652" s="15" t="s">
        <v>17426</v>
      </c>
      <c r="K2652" s="15" t="s">
        <v>23</v>
      </c>
      <c r="L2652" s="15">
        <v>1</v>
      </c>
      <c r="M2652" s="15" t="s">
        <v>15548</v>
      </c>
      <c r="N2652" s="15" t="s">
        <v>17678</v>
      </c>
      <c r="O2652" s="56">
        <v>45644</v>
      </c>
    </row>
    <row r="2653" spans="1:15" s="12" customFormat="1">
      <c r="A2653" s="56">
        <v>45644</v>
      </c>
      <c r="B2653" s="15" t="s">
        <v>17677</v>
      </c>
      <c r="C2653" s="15" t="s">
        <v>17682</v>
      </c>
      <c r="D2653" s="15">
        <v>9.9</v>
      </c>
      <c r="E2653" s="56">
        <v>46324</v>
      </c>
      <c r="F2653" s="15">
        <v>99.5899</v>
      </c>
      <c r="G2653" s="15">
        <v>99.576099999999997</v>
      </c>
      <c r="H2653" s="15">
        <v>10.8148</v>
      </c>
      <c r="I2653" s="15">
        <v>2.7</v>
      </c>
      <c r="J2653" s="15" t="s">
        <v>17426</v>
      </c>
      <c r="K2653" s="15" t="s">
        <v>23</v>
      </c>
      <c r="L2653" s="15">
        <v>8</v>
      </c>
      <c r="M2653" s="15" t="s">
        <v>15548</v>
      </c>
      <c r="N2653" s="15" t="s">
        <v>17683</v>
      </c>
      <c r="O2653" s="56">
        <v>45644</v>
      </c>
    </row>
    <row r="2654" spans="1:15" s="12" customFormat="1">
      <c r="A2654" s="56">
        <v>45644</v>
      </c>
      <c r="B2654" s="15" t="s">
        <v>17686</v>
      </c>
      <c r="C2654" s="15" t="s">
        <v>17687</v>
      </c>
      <c r="D2654" s="15">
        <v>0</v>
      </c>
      <c r="E2654" s="56">
        <v>46337</v>
      </c>
      <c r="F2654" s="15">
        <v>101.0716</v>
      </c>
      <c r="G2654" s="15">
        <v>101.0723</v>
      </c>
      <c r="H2654" s="15">
        <v>11.75</v>
      </c>
      <c r="I2654" s="15">
        <v>29.2</v>
      </c>
      <c r="J2654" s="15" t="s">
        <v>17426</v>
      </c>
      <c r="K2654" s="15" t="s">
        <v>23</v>
      </c>
      <c r="L2654" s="15">
        <v>57</v>
      </c>
      <c r="M2654" s="15" t="s">
        <v>15548</v>
      </c>
      <c r="N2654" s="15" t="s">
        <v>17688</v>
      </c>
      <c r="O2654" s="56">
        <v>45644</v>
      </c>
    </row>
    <row r="2655" spans="1:15" s="12" customFormat="1">
      <c r="A2655" s="56">
        <v>45644</v>
      </c>
      <c r="B2655" s="15" t="s">
        <v>17903</v>
      </c>
      <c r="C2655" s="15" t="s">
        <v>13532</v>
      </c>
      <c r="D2655" s="15">
        <v>7.1</v>
      </c>
      <c r="E2655" s="56">
        <v>48120</v>
      </c>
      <c r="F2655" s="15">
        <v>97.415400000000005</v>
      </c>
      <c r="G2655" s="15">
        <v>97.415400000000005</v>
      </c>
      <c r="H2655" s="15">
        <v>7.59</v>
      </c>
      <c r="I2655" s="15">
        <v>20</v>
      </c>
      <c r="J2655" s="15" t="s">
        <v>17426</v>
      </c>
      <c r="K2655" s="15" t="s">
        <v>23</v>
      </c>
      <c r="L2655" s="15">
        <v>1</v>
      </c>
      <c r="M2655" s="15" t="s">
        <v>15548</v>
      </c>
      <c r="N2655" s="15" t="s">
        <v>19360</v>
      </c>
      <c r="O2655" s="56">
        <v>45644</v>
      </c>
    </row>
    <row r="2656" spans="1:15" s="12" customFormat="1">
      <c r="A2656" s="56">
        <v>45644</v>
      </c>
      <c r="B2656" s="15" t="s">
        <v>17903</v>
      </c>
      <c r="C2656" s="15" t="s">
        <v>13400</v>
      </c>
      <c r="D2656" s="15">
        <v>8.0980000000000008</v>
      </c>
      <c r="E2656" s="56">
        <v>46409</v>
      </c>
      <c r="F2656" s="15">
        <v>100.57250000000001</v>
      </c>
      <c r="G2656" s="15">
        <v>100.57250000000001</v>
      </c>
      <c r="H2656" s="15">
        <v>7.8</v>
      </c>
      <c r="I2656" s="15">
        <v>10</v>
      </c>
      <c r="J2656" s="15" t="s">
        <v>17426</v>
      </c>
      <c r="K2656" s="15" t="s">
        <v>23</v>
      </c>
      <c r="L2656" s="15">
        <v>1</v>
      </c>
      <c r="M2656" s="15" t="s">
        <v>15548</v>
      </c>
      <c r="N2656" s="15" t="s">
        <v>18500</v>
      </c>
      <c r="O2656" s="56">
        <v>45644</v>
      </c>
    </row>
    <row r="2657" spans="1:15" s="12" customFormat="1">
      <c r="A2657" s="56">
        <v>45644</v>
      </c>
      <c r="B2657" s="15" t="s">
        <v>18073</v>
      </c>
      <c r="C2657" s="15" t="s">
        <v>18074</v>
      </c>
      <c r="D2657" s="15">
        <v>9.6999999999999993</v>
      </c>
      <c r="E2657" s="56">
        <v>48941</v>
      </c>
      <c r="F2657" s="15">
        <v>99.75</v>
      </c>
      <c r="G2657" s="15">
        <v>99.75</v>
      </c>
      <c r="H2657" s="15">
        <v>9.7753999999999994</v>
      </c>
      <c r="I2657" s="15">
        <v>214</v>
      </c>
      <c r="J2657" s="15" t="s">
        <v>17426</v>
      </c>
      <c r="K2657" s="15" t="s">
        <v>23</v>
      </c>
      <c r="L2657" s="15">
        <v>1</v>
      </c>
      <c r="M2657" s="15" t="s">
        <v>15548</v>
      </c>
      <c r="N2657" s="15" t="s">
        <v>18075</v>
      </c>
      <c r="O2657" s="56">
        <v>45644</v>
      </c>
    </row>
    <row r="2658" spans="1:15" s="12" customFormat="1">
      <c r="A2658" s="56">
        <v>45644</v>
      </c>
      <c r="B2658" s="15" t="s">
        <v>17689</v>
      </c>
      <c r="C2658" s="15" t="s">
        <v>16484</v>
      </c>
      <c r="D2658" s="15">
        <v>9.4499999999999993</v>
      </c>
      <c r="E2658" s="56">
        <v>45779</v>
      </c>
      <c r="F2658" s="15">
        <v>99.951899999999995</v>
      </c>
      <c r="G2658" s="15">
        <v>99.951899999999995</v>
      </c>
      <c r="H2658" s="15">
        <v>9.9</v>
      </c>
      <c r="I2658" s="15">
        <v>1.29</v>
      </c>
      <c r="J2658" s="15" t="s">
        <v>17426</v>
      </c>
      <c r="K2658" s="15" t="s">
        <v>23</v>
      </c>
      <c r="L2658" s="15">
        <v>13</v>
      </c>
      <c r="M2658" s="15" t="s">
        <v>15548</v>
      </c>
      <c r="N2658" s="15" t="s">
        <v>18311</v>
      </c>
      <c r="O2658" s="56">
        <v>45644</v>
      </c>
    </row>
    <row r="2659" spans="1:15" s="12" customFormat="1">
      <c r="A2659" s="56">
        <v>45644</v>
      </c>
      <c r="B2659" s="15" t="s">
        <v>17689</v>
      </c>
      <c r="C2659" s="15" t="s">
        <v>17692</v>
      </c>
      <c r="D2659" s="15">
        <v>0</v>
      </c>
      <c r="E2659" s="56">
        <v>46115</v>
      </c>
      <c r="F2659" s="15">
        <v>107.62</v>
      </c>
      <c r="G2659" s="15">
        <v>107.62</v>
      </c>
      <c r="H2659" s="15">
        <v>1E-4</v>
      </c>
      <c r="I2659" s="15">
        <v>46</v>
      </c>
      <c r="J2659" s="15" t="s">
        <v>17426</v>
      </c>
      <c r="K2659" s="15" t="s">
        <v>23</v>
      </c>
      <c r="L2659" s="15">
        <v>3</v>
      </c>
      <c r="M2659" s="15" t="s">
        <v>15548</v>
      </c>
      <c r="N2659" s="15" t="s">
        <v>17693</v>
      </c>
      <c r="O2659" s="56">
        <v>45644</v>
      </c>
    </row>
    <row r="2660" spans="1:15" s="12" customFormat="1">
      <c r="A2660" s="56">
        <v>45644</v>
      </c>
      <c r="B2660" s="15" t="s">
        <v>17689</v>
      </c>
      <c r="C2660" s="15" t="s">
        <v>17694</v>
      </c>
      <c r="D2660" s="15">
        <v>0</v>
      </c>
      <c r="E2660" s="56">
        <v>46699</v>
      </c>
      <c r="F2660" s="15">
        <v>100</v>
      </c>
      <c r="G2660" s="15">
        <v>99.788499999999999</v>
      </c>
      <c r="H2660" s="15">
        <v>1E-4</v>
      </c>
      <c r="I2660" s="15">
        <v>26</v>
      </c>
      <c r="J2660" s="15" t="s">
        <v>17426</v>
      </c>
      <c r="K2660" s="15" t="s">
        <v>23</v>
      </c>
      <c r="L2660" s="15">
        <v>6</v>
      </c>
      <c r="M2660" s="15" t="s">
        <v>15548</v>
      </c>
      <c r="N2660" s="15" t="s">
        <v>17695</v>
      </c>
      <c r="O2660" s="56">
        <v>45644</v>
      </c>
    </row>
    <row r="2661" spans="1:15" s="12" customFormat="1">
      <c r="A2661" s="56">
        <v>45644</v>
      </c>
      <c r="B2661" s="15" t="s">
        <v>17689</v>
      </c>
      <c r="C2661" s="15" t="s">
        <v>19229</v>
      </c>
      <c r="D2661" s="15">
        <v>9.5</v>
      </c>
      <c r="E2661" s="56">
        <v>46367</v>
      </c>
      <c r="F2661" s="15">
        <v>98.996799999999993</v>
      </c>
      <c r="G2661" s="15">
        <v>98.996799999999993</v>
      </c>
      <c r="H2661" s="15">
        <v>10.45</v>
      </c>
      <c r="I2661" s="15">
        <v>166</v>
      </c>
      <c r="J2661" s="15" t="s">
        <v>17426</v>
      </c>
      <c r="K2661" s="15" t="s">
        <v>23</v>
      </c>
      <c r="L2661" s="15">
        <v>1</v>
      </c>
      <c r="M2661" s="15" t="s">
        <v>15548</v>
      </c>
      <c r="N2661" s="15" t="s">
        <v>19230</v>
      </c>
      <c r="O2661" s="56">
        <v>45644</v>
      </c>
    </row>
    <row r="2662" spans="1:15" s="12" customFormat="1">
      <c r="A2662" s="56">
        <v>45644</v>
      </c>
      <c r="B2662" s="15" t="s">
        <v>17697</v>
      </c>
      <c r="C2662" s="15" t="s">
        <v>17176</v>
      </c>
      <c r="D2662" s="15">
        <v>9.1</v>
      </c>
      <c r="E2662" s="56">
        <v>46516</v>
      </c>
      <c r="F2662" s="15">
        <v>100.5458</v>
      </c>
      <c r="G2662" s="15">
        <v>100.5458</v>
      </c>
      <c r="H2662" s="15">
        <v>8.8000000000000007</v>
      </c>
      <c r="I2662" s="15">
        <v>3.5</v>
      </c>
      <c r="J2662" s="15" t="s">
        <v>17426</v>
      </c>
      <c r="K2662" s="15" t="s">
        <v>23</v>
      </c>
      <c r="L2662" s="15">
        <v>1</v>
      </c>
      <c r="M2662" s="15" t="s">
        <v>15548</v>
      </c>
      <c r="N2662" s="15" t="s">
        <v>19077</v>
      </c>
      <c r="O2662" s="56">
        <v>45644</v>
      </c>
    </row>
    <row r="2663" spans="1:15" s="12" customFormat="1">
      <c r="A2663" s="56">
        <v>45644</v>
      </c>
      <c r="B2663" s="15" t="s">
        <v>17699</v>
      </c>
      <c r="C2663" s="15" t="s">
        <v>16876</v>
      </c>
      <c r="D2663" s="15">
        <v>10.4</v>
      </c>
      <c r="E2663" s="56">
        <v>46186</v>
      </c>
      <c r="F2663" s="15">
        <v>100.19929999999999</v>
      </c>
      <c r="G2663" s="15">
        <v>100.19929999999999</v>
      </c>
      <c r="H2663" s="15">
        <v>10.75</v>
      </c>
      <c r="I2663" s="15">
        <v>1.02</v>
      </c>
      <c r="J2663" s="15" t="s">
        <v>17426</v>
      </c>
      <c r="K2663" s="15" t="s">
        <v>23</v>
      </c>
      <c r="L2663" s="15">
        <v>3</v>
      </c>
      <c r="M2663" s="15" t="s">
        <v>15548</v>
      </c>
      <c r="N2663" s="15" t="s">
        <v>18726</v>
      </c>
      <c r="O2663" s="56">
        <v>45644</v>
      </c>
    </row>
    <row r="2664" spans="1:15" s="12" customFormat="1">
      <c r="A2664" s="56">
        <v>45644</v>
      </c>
      <c r="B2664" s="15" t="s">
        <v>17699</v>
      </c>
      <c r="C2664" s="15" t="s">
        <v>16984</v>
      </c>
      <c r="D2664" s="15">
        <v>10.9</v>
      </c>
      <c r="E2664" s="56">
        <v>46186</v>
      </c>
      <c r="F2664" s="15">
        <v>99.880799999999994</v>
      </c>
      <c r="G2664" s="15">
        <v>99.880499999999998</v>
      </c>
      <c r="H2664" s="15">
        <v>11</v>
      </c>
      <c r="I2664" s="15">
        <v>6.61</v>
      </c>
      <c r="J2664" s="15" t="s">
        <v>17426</v>
      </c>
      <c r="K2664" s="15" t="s">
        <v>23</v>
      </c>
      <c r="L2664" s="15">
        <v>17</v>
      </c>
      <c r="M2664" s="15" t="s">
        <v>15548</v>
      </c>
      <c r="N2664" s="15" t="s">
        <v>18078</v>
      </c>
      <c r="O2664" s="56">
        <v>45644</v>
      </c>
    </row>
    <row r="2665" spans="1:15" s="12" customFormat="1">
      <c r="A2665" s="56">
        <v>45644</v>
      </c>
      <c r="B2665" s="15" t="s">
        <v>17699</v>
      </c>
      <c r="C2665" s="15" t="s">
        <v>16806</v>
      </c>
      <c r="D2665" s="15">
        <v>10.65</v>
      </c>
      <c r="E2665" s="56">
        <v>46459</v>
      </c>
      <c r="F2665" s="15">
        <v>99.75</v>
      </c>
      <c r="G2665" s="15">
        <v>99.75</v>
      </c>
      <c r="H2665" s="15">
        <v>11.3247</v>
      </c>
      <c r="I2665" s="15">
        <v>10.35</v>
      </c>
      <c r="J2665" s="15" t="s">
        <v>17426</v>
      </c>
      <c r="K2665" s="15" t="s">
        <v>23</v>
      </c>
      <c r="L2665" s="15">
        <v>1</v>
      </c>
      <c r="M2665" s="15" t="s">
        <v>15548</v>
      </c>
      <c r="N2665" s="15" t="s">
        <v>18727</v>
      </c>
      <c r="O2665" s="56">
        <v>45644</v>
      </c>
    </row>
    <row r="2666" spans="1:15" s="12" customFormat="1">
      <c r="A2666" s="56">
        <v>45644</v>
      </c>
      <c r="B2666" s="15" t="s">
        <v>17699</v>
      </c>
      <c r="C2666" s="15" t="s">
        <v>16917</v>
      </c>
      <c r="D2666" s="15">
        <v>0</v>
      </c>
      <c r="E2666" s="56">
        <v>45913</v>
      </c>
      <c r="F2666" s="15">
        <v>99.652299999999997</v>
      </c>
      <c r="G2666" s="15">
        <v>99.653099999999995</v>
      </c>
      <c r="H2666" s="15">
        <v>11.0091</v>
      </c>
      <c r="I2666" s="15">
        <v>23.66</v>
      </c>
      <c r="J2666" s="15" t="s">
        <v>17426</v>
      </c>
      <c r="K2666" s="15" t="s">
        <v>23</v>
      </c>
      <c r="L2666" s="15">
        <v>45</v>
      </c>
      <c r="M2666" s="15" t="s">
        <v>15548</v>
      </c>
      <c r="N2666" s="15" t="s">
        <v>17700</v>
      </c>
      <c r="O2666" s="56">
        <v>45644</v>
      </c>
    </row>
    <row r="2667" spans="1:15" s="12" customFormat="1">
      <c r="A2667" s="56">
        <v>45644</v>
      </c>
      <c r="B2667" s="15" t="s">
        <v>17699</v>
      </c>
      <c r="C2667" s="15" t="s">
        <v>18079</v>
      </c>
      <c r="D2667" s="15">
        <v>10.4</v>
      </c>
      <c r="E2667" s="56">
        <v>46066</v>
      </c>
      <c r="F2667" s="15">
        <v>98.865899999999996</v>
      </c>
      <c r="G2667" s="15">
        <v>98.865899999999996</v>
      </c>
      <c r="H2667" s="15">
        <v>11.5</v>
      </c>
      <c r="I2667" s="15">
        <v>800</v>
      </c>
      <c r="J2667" s="15" t="s">
        <v>17426</v>
      </c>
      <c r="K2667" s="15" t="s">
        <v>23</v>
      </c>
      <c r="L2667" s="15">
        <v>1</v>
      </c>
      <c r="M2667" s="15" t="s">
        <v>15548</v>
      </c>
      <c r="N2667" s="15" t="s">
        <v>18080</v>
      </c>
      <c r="O2667" s="56">
        <v>45644</v>
      </c>
    </row>
    <row r="2668" spans="1:15" s="12" customFormat="1">
      <c r="A2668" s="56">
        <v>45644</v>
      </c>
      <c r="B2668" s="15" t="s">
        <v>17699</v>
      </c>
      <c r="C2668" s="15" t="s">
        <v>17702</v>
      </c>
      <c r="D2668" s="15">
        <v>10.5</v>
      </c>
      <c r="E2668" s="56">
        <v>46626</v>
      </c>
      <c r="F2668" s="15">
        <v>98.6</v>
      </c>
      <c r="G2668" s="15">
        <v>98.622500000000002</v>
      </c>
      <c r="H2668" s="15">
        <v>11.6777</v>
      </c>
      <c r="I2668" s="15">
        <v>222</v>
      </c>
      <c r="J2668" s="15" t="s">
        <v>17426</v>
      </c>
      <c r="K2668" s="15" t="s">
        <v>23</v>
      </c>
      <c r="L2668" s="15">
        <v>2</v>
      </c>
      <c r="M2668" s="15" t="s">
        <v>15548</v>
      </c>
      <c r="N2668" s="15" t="s">
        <v>18625</v>
      </c>
      <c r="O2668" s="56">
        <v>45644</v>
      </c>
    </row>
    <row r="2669" spans="1:15" s="12" customFormat="1">
      <c r="A2669" s="56">
        <v>45644</v>
      </c>
      <c r="B2669" s="15" t="s">
        <v>17704</v>
      </c>
      <c r="C2669" s="15" t="s">
        <v>18081</v>
      </c>
      <c r="D2669" s="15">
        <v>9.57</v>
      </c>
      <c r="E2669" s="56">
        <v>46559</v>
      </c>
      <c r="F2669" s="15">
        <v>100.5</v>
      </c>
      <c r="G2669" s="15">
        <v>100.5</v>
      </c>
      <c r="H2669" s="15">
        <v>9.7565000000000008</v>
      </c>
      <c r="I2669" s="15">
        <v>3</v>
      </c>
      <c r="J2669" s="15" t="s">
        <v>17426</v>
      </c>
      <c r="K2669" s="15" t="s">
        <v>23</v>
      </c>
      <c r="L2669" s="15">
        <v>1</v>
      </c>
      <c r="M2669" s="15" t="s">
        <v>15548</v>
      </c>
      <c r="N2669" s="15" t="s">
        <v>18082</v>
      </c>
      <c r="O2669" s="56">
        <v>45644</v>
      </c>
    </row>
    <row r="2670" spans="1:15" s="12" customFormat="1">
      <c r="A2670" s="56">
        <v>45644</v>
      </c>
      <c r="B2670" s="15" t="s">
        <v>17704</v>
      </c>
      <c r="C2670" s="15" t="s">
        <v>17703</v>
      </c>
      <c r="D2670" s="15">
        <v>8.35</v>
      </c>
      <c r="E2670" s="56">
        <v>46081</v>
      </c>
      <c r="F2670" s="15">
        <v>98.975899999999996</v>
      </c>
      <c r="G2670" s="15">
        <v>98.975899999999996</v>
      </c>
      <c r="H2670" s="15">
        <v>9.6630000000000003</v>
      </c>
      <c r="I2670" s="15">
        <v>2500</v>
      </c>
      <c r="J2670" s="15" t="s">
        <v>17426</v>
      </c>
      <c r="K2670" s="15" t="s">
        <v>23</v>
      </c>
      <c r="L2670" s="15">
        <v>1</v>
      </c>
      <c r="M2670" s="15" t="s">
        <v>15548</v>
      </c>
      <c r="N2670" s="15" t="s">
        <v>17705</v>
      </c>
      <c r="O2670" s="56">
        <v>45644</v>
      </c>
    </row>
    <row r="2671" spans="1:15" s="12" customFormat="1">
      <c r="A2671" s="56">
        <v>45644</v>
      </c>
      <c r="B2671" s="15" t="s">
        <v>18316</v>
      </c>
      <c r="C2671" s="15" t="s">
        <v>18728</v>
      </c>
      <c r="D2671" s="15">
        <v>7.9237000000000002</v>
      </c>
      <c r="E2671" s="56">
        <v>46097</v>
      </c>
      <c r="F2671" s="15">
        <v>100.1439</v>
      </c>
      <c r="G2671" s="15">
        <v>100.1439</v>
      </c>
      <c r="H2671" s="15">
        <v>7.75</v>
      </c>
      <c r="I2671" s="15">
        <v>2500</v>
      </c>
      <c r="J2671" s="15" t="s">
        <v>17426</v>
      </c>
      <c r="K2671" s="15" t="s">
        <v>23</v>
      </c>
      <c r="L2671" s="15">
        <v>1</v>
      </c>
      <c r="M2671" s="15" t="s">
        <v>15548</v>
      </c>
      <c r="N2671" s="15" t="s">
        <v>18729</v>
      </c>
      <c r="O2671" s="56">
        <v>45644</v>
      </c>
    </row>
    <row r="2672" spans="1:15" s="12" customFormat="1">
      <c r="A2672" s="56">
        <v>45644</v>
      </c>
      <c r="B2672" s="15" t="s">
        <v>17706</v>
      </c>
      <c r="C2672" s="15" t="s">
        <v>2786</v>
      </c>
      <c r="D2672" s="15">
        <v>9.75</v>
      </c>
      <c r="E2672" s="56">
        <v>46612</v>
      </c>
      <c r="F2672" s="15">
        <v>100.03</v>
      </c>
      <c r="G2672" s="15">
        <v>100.03</v>
      </c>
      <c r="H2672" s="15">
        <v>8.26</v>
      </c>
      <c r="I2672" s="15">
        <v>1000</v>
      </c>
      <c r="J2672" s="15" t="s">
        <v>17426</v>
      </c>
      <c r="K2672" s="15" t="s">
        <v>23</v>
      </c>
      <c r="L2672" s="15">
        <v>1</v>
      </c>
      <c r="M2672" s="15" t="s">
        <v>15548</v>
      </c>
      <c r="N2672" s="15" t="s">
        <v>18085</v>
      </c>
      <c r="O2672" s="56">
        <v>45644</v>
      </c>
    </row>
    <row r="2673" spans="1:15" s="12" customFormat="1">
      <c r="A2673" s="56">
        <v>45644</v>
      </c>
      <c r="B2673" s="15" t="s">
        <v>17709</v>
      </c>
      <c r="C2673" s="15" t="s">
        <v>12470</v>
      </c>
      <c r="D2673" s="15">
        <v>8.6999999999999993</v>
      </c>
      <c r="E2673" s="56">
        <v>45996</v>
      </c>
      <c r="F2673" s="15">
        <v>100.4422</v>
      </c>
      <c r="G2673" s="15">
        <v>100.4242</v>
      </c>
      <c r="H2673" s="15">
        <v>8.1999999999999993</v>
      </c>
      <c r="I2673" s="15">
        <v>1000</v>
      </c>
      <c r="J2673" s="15" t="s">
        <v>17426</v>
      </c>
      <c r="K2673" s="15" t="s">
        <v>23</v>
      </c>
      <c r="L2673" s="15">
        <v>2</v>
      </c>
      <c r="M2673" s="15" t="s">
        <v>15548</v>
      </c>
      <c r="N2673" s="15" t="s">
        <v>19080</v>
      </c>
      <c r="O2673" s="56">
        <v>45644</v>
      </c>
    </row>
    <row r="2674" spans="1:15" s="12" customFormat="1">
      <c r="A2674" s="56">
        <v>45644</v>
      </c>
      <c r="B2674" s="15" t="s">
        <v>17709</v>
      </c>
      <c r="C2674" s="15" t="s">
        <v>12891</v>
      </c>
      <c r="D2674" s="15">
        <v>9</v>
      </c>
      <c r="E2674" s="56">
        <v>47091</v>
      </c>
      <c r="F2674" s="15">
        <v>102.753</v>
      </c>
      <c r="G2674" s="15">
        <v>102.753</v>
      </c>
      <c r="H2674" s="15">
        <v>8.15</v>
      </c>
      <c r="I2674" s="15">
        <v>10</v>
      </c>
      <c r="J2674" s="15" t="s">
        <v>17426</v>
      </c>
      <c r="K2674" s="15" t="s">
        <v>23</v>
      </c>
      <c r="L2674" s="15">
        <v>1</v>
      </c>
      <c r="M2674" s="15" t="s">
        <v>15548</v>
      </c>
      <c r="N2674" s="15" t="s">
        <v>17710</v>
      </c>
      <c r="O2674" s="56">
        <v>45644</v>
      </c>
    </row>
    <row r="2675" spans="1:15" s="12" customFormat="1">
      <c r="A2675" s="56">
        <v>45644</v>
      </c>
      <c r="B2675" s="15" t="s">
        <v>17709</v>
      </c>
      <c r="C2675" s="15" t="s">
        <v>253</v>
      </c>
      <c r="D2675" s="15">
        <v>8.25</v>
      </c>
      <c r="E2675" s="56">
        <v>46706</v>
      </c>
      <c r="F2675" s="15">
        <v>99.96</v>
      </c>
      <c r="G2675" s="15">
        <v>100</v>
      </c>
      <c r="H2675" s="15">
        <v>8.2386999999999997</v>
      </c>
      <c r="I2675" s="15">
        <v>10000</v>
      </c>
      <c r="J2675" s="15" t="s">
        <v>17426</v>
      </c>
      <c r="K2675" s="15" t="s">
        <v>23</v>
      </c>
      <c r="L2675" s="15">
        <v>4</v>
      </c>
      <c r="M2675" s="15" t="s">
        <v>15548</v>
      </c>
      <c r="N2675" s="15" t="s">
        <v>19231</v>
      </c>
      <c r="O2675" s="56">
        <v>45644</v>
      </c>
    </row>
    <row r="2676" spans="1:15" s="12" customFormat="1">
      <c r="A2676" s="56">
        <v>45644</v>
      </c>
      <c r="B2676" s="15" t="s">
        <v>17713</v>
      </c>
      <c r="C2676" s="15" t="s">
        <v>7217</v>
      </c>
      <c r="D2676" s="15">
        <v>0</v>
      </c>
      <c r="E2676" s="56">
        <v>47621</v>
      </c>
      <c r="F2676" s="15">
        <v>100.78</v>
      </c>
      <c r="G2676" s="15">
        <v>100.78</v>
      </c>
      <c r="H2676" s="15">
        <v>10.7623</v>
      </c>
      <c r="I2676" s="15">
        <v>7140</v>
      </c>
      <c r="J2676" s="15" t="s">
        <v>17426</v>
      </c>
      <c r="K2676" s="15" t="s">
        <v>23</v>
      </c>
      <c r="L2676" s="15">
        <v>2</v>
      </c>
      <c r="M2676" s="15" t="s">
        <v>15548</v>
      </c>
      <c r="N2676" s="15" t="s">
        <v>18628</v>
      </c>
      <c r="O2676" s="56">
        <v>45644</v>
      </c>
    </row>
    <row r="2677" spans="1:15" s="12" customFormat="1">
      <c r="A2677" s="56">
        <v>45644</v>
      </c>
      <c r="B2677" s="15" t="s">
        <v>17715</v>
      </c>
      <c r="C2677" s="15" t="s">
        <v>19361</v>
      </c>
      <c r="D2677" s="15">
        <v>0</v>
      </c>
      <c r="E2677" s="56">
        <v>45782</v>
      </c>
      <c r="F2677" s="15">
        <v>118.33320000000001</v>
      </c>
      <c r="G2677" s="15">
        <v>118.33320000000001</v>
      </c>
      <c r="H2677" s="15">
        <v>7.41</v>
      </c>
      <c r="I2677" s="15">
        <v>18.600000000000001</v>
      </c>
      <c r="J2677" s="15" t="s">
        <v>17426</v>
      </c>
      <c r="K2677" s="15" t="s">
        <v>23</v>
      </c>
      <c r="L2677" s="15">
        <v>1</v>
      </c>
      <c r="M2677" s="15" t="s">
        <v>15548</v>
      </c>
      <c r="N2677" s="15" t="s">
        <v>19362</v>
      </c>
      <c r="O2677" s="56">
        <v>45644</v>
      </c>
    </row>
    <row r="2678" spans="1:15" s="12" customFormat="1">
      <c r="A2678" s="56">
        <v>45644</v>
      </c>
      <c r="B2678" s="15" t="s">
        <v>17715</v>
      </c>
      <c r="C2678" s="15" t="s">
        <v>17718</v>
      </c>
      <c r="D2678" s="15">
        <v>7.75</v>
      </c>
      <c r="E2678" s="56">
        <v>46299</v>
      </c>
      <c r="F2678" s="15">
        <v>100.1652</v>
      </c>
      <c r="G2678" s="15">
        <v>100.1652</v>
      </c>
      <c r="H2678" s="15">
        <v>9</v>
      </c>
      <c r="I2678" s="15">
        <v>0.7</v>
      </c>
      <c r="J2678" s="15" t="s">
        <v>17426</v>
      </c>
      <c r="K2678" s="15" t="s">
        <v>23</v>
      </c>
      <c r="L2678" s="15">
        <v>1</v>
      </c>
      <c r="M2678" s="15" t="s">
        <v>15548</v>
      </c>
      <c r="N2678" s="15" t="s">
        <v>17719</v>
      </c>
      <c r="O2678" s="56">
        <v>45644</v>
      </c>
    </row>
    <row r="2679" spans="1:15" s="12" customFormat="1">
      <c r="A2679" s="56">
        <v>45644</v>
      </c>
      <c r="B2679" s="15" t="s">
        <v>17715</v>
      </c>
      <c r="C2679" s="15" t="s">
        <v>2404</v>
      </c>
      <c r="D2679" s="15">
        <v>8.9</v>
      </c>
      <c r="E2679" s="56">
        <v>46555</v>
      </c>
      <c r="F2679" s="15">
        <v>100.666</v>
      </c>
      <c r="G2679" s="15">
        <v>100.666</v>
      </c>
      <c r="H2679" s="15">
        <v>8.5500000000000007</v>
      </c>
      <c r="I2679" s="15">
        <v>5000</v>
      </c>
      <c r="J2679" s="15" t="s">
        <v>17426</v>
      </c>
      <c r="K2679" s="15" t="s">
        <v>23</v>
      </c>
      <c r="L2679" s="15">
        <v>1</v>
      </c>
      <c r="M2679" s="15" t="s">
        <v>15548</v>
      </c>
      <c r="N2679" s="15" t="s">
        <v>19232</v>
      </c>
      <c r="O2679" s="56">
        <v>45644</v>
      </c>
    </row>
    <row r="2680" spans="1:15" s="12" customFormat="1">
      <c r="A2680" s="56">
        <v>45644</v>
      </c>
      <c r="B2680" s="15" t="s">
        <v>17715</v>
      </c>
      <c r="C2680" s="15" t="s">
        <v>13192</v>
      </c>
      <c r="D2680" s="15">
        <v>9.09</v>
      </c>
      <c r="E2680" s="56">
        <v>47270</v>
      </c>
      <c r="F2680" s="15">
        <v>101.67659999999999</v>
      </c>
      <c r="G2680" s="15">
        <v>101.6585</v>
      </c>
      <c r="H2680" s="15">
        <v>8.5950000000000006</v>
      </c>
      <c r="I2680" s="15">
        <v>2000</v>
      </c>
      <c r="J2680" s="15" t="s">
        <v>17426</v>
      </c>
      <c r="K2680" s="15" t="s">
        <v>23</v>
      </c>
      <c r="L2680" s="15">
        <v>2</v>
      </c>
      <c r="M2680" s="15" t="s">
        <v>15548</v>
      </c>
      <c r="N2680" s="15" t="s">
        <v>18506</v>
      </c>
      <c r="O2680" s="56">
        <v>45644</v>
      </c>
    </row>
    <row r="2681" spans="1:15" s="12" customFormat="1">
      <c r="A2681" s="56">
        <v>45644</v>
      </c>
      <c r="B2681" s="15" t="s">
        <v>17715</v>
      </c>
      <c r="C2681" s="15" t="s">
        <v>7392</v>
      </c>
      <c r="D2681" s="15">
        <v>8.9700000000000006</v>
      </c>
      <c r="E2681" s="56">
        <v>46405</v>
      </c>
      <c r="F2681" s="15">
        <v>100.9224</v>
      </c>
      <c r="G2681" s="15">
        <v>100.9224</v>
      </c>
      <c r="H2681" s="15">
        <v>8.4700000000000006</v>
      </c>
      <c r="I2681" s="15">
        <v>500</v>
      </c>
      <c r="J2681" s="15" t="s">
        <v>17426</v>
      </c>
      <c r="K2681" s="15" t="s">
        <v>23</v>
      </c>
      <c r="L2681" s="15">
        <v>1</v>
      </c>
      <c r="M2681" s="15" t="s">
        <v>15548</v>
      </c>
      <c r="N2681" s="15" t="s">
        <v>18090</v>
      </c>
      <c r="O2681" s="56">
        <v>45644</v>
      </c>
    </row>
    <row r="2682" spans="1:15" s="12" customFormat="1">
      <c r="A2682" s="56">
        <v>45644</v>
      </c>
      <c r="B2682" s="15" t="s">
        <v>17721</v>
      </c>
      <c r="C2682" s="15" t="s">
        <v>17227</v>
      </c>
      <c r="D2682" s="15">
        <v>9.65</v>
      </c>
      <c r="E2682" s="56">
        <v>46642</v>
      </c>
      <c r="F2682" s="15">
        <v>99.5</v>
      </c>
      <c r="G2682" s="15">
        <v>99.5</v>
      </c>
      <c r="H2682" s="15">
        <v>9.8292999999999999</v>
      </c>
      <c r="I2682" s="15">
        <v>20</v>
      </c>
      <c r="J2682" s="15" t="s">
        <v>17426</v>
      </c>
      <c r="K2682" s="15" t="s">
        <v>23</v>
      </c>
      <c r="L2682" s="15">
        <v>1</v>
      </c>
      <c r="M2682" s="15" t="s">
        <v>15548</v>
      </c>
      <c r="N2682" s="15" t="s">
        <v>18091</v>
      </c>
      <c r="O2682" s="56">
        <v>45644</v>
      </c>
    </row>
    <row r="2683" spans="1:15" s="12" customFormat="1">
      <c r="A2683" s="56">
        <v>45644</v>
      </c>
      <c r="B2683" s="15" t="s">
        <v>17722</v>
      </c>
      <c r="C2683" s="15" t="s">
        <v>17723</v>
      </c>
      <c r="D2683" s="15">
        <v>0</v>
      </c>
      <c r="E2683" s="56">
        <v>47318</v>
      </c>
      <c r="F2683" s="15">
        <v>105</v>
      </c>
      <c r="G2683" s="15">
        <v>104.45</v>
      </c>
      <c r="H2683" s="15">
        <v>10.145899999999999</v>
      </c>
      <c r="I2683" s="15">
        <v>6</v>
      </c>
      <c r="J2683" s="15" t="s">
        <v>17426</v>
      </c>
      <c r="K2683" s="15" t="s">
        <v>23</v>
      </c>
      <c r="L2683" s="15">
        <v>2</v>
      </c>
      <c r="M2683" s="15" t="s">
        <v>17433</v>
      </c>
      <c r="N2683" s="15" t="s">
        <v>17724</v>
      </c>
      <c r="O2683" s="56">
        <v>45644</v>
      </c>
    </row>
    <row r="2684" spans="1:15" s="12" customFormat="1">
      <c r="A2684" s="56">
        <v>45644</v>
      </c>
      <c r="B2684" s="15" t="s">
        <v>17725</v>
      </c>
      <c r="C2684" s="15" t="s">
        <v>17726</v>
      </c>
      <c r="D2684" s="15">
        <v>7.8</v>
      </c>
      <c r="E2684" s="56">
        <v>49161</v>
      </c>
      <c r="F2684" s="15">
        <v>101.64</v>
      </c>
      <c r="G2684" s="15">
        <v>101.69499999999999</v>
      </c>
      <c r="H2684" s="15">
        <v>7.53</v>
      </c>
      <c r="I2684" s="15">
        <v>500</v>
      </c>
      <c r="J2684" s="15" t="s">
        <v>17426</v>
      </c>
      <c r="K2684" s="15" t="s">
        <v>23</v>
      </c>
      <c r="L2684" s="15">
        <v>3</v>
      </c>
      <c r="M2684" s="15" t="s">
        <v>15548</v>
      </c>
      <c r="N2684" s="15" t="s">
        <v>17727</v>
      </c>
      <c r="O2684" s="56">
        <v>45644</v>
      </c>
    </row>
    <row r="2685" spans="1:15" s="12" customFormat="1">
      <c r="A2685" s="56">
        <v>45644</v>
      </c>
      <c r="B2685" s="15" t="s">
        <v>17728</v>
      </c>
      <c r="C2685" s="15" t="s">
        <v>9153</v>
      </c>
      <c r="D2685" s="15">
        <v>8.4</v>
      </c>
      <c r="E2685" s="56">
        <v>401768</v>
      </c>
      <c r="F2685" s="15">
        <v>101.3702</v>
      </c>
      <c r="G2685" s="15">
        <v>100.9945</v>
      </c>
      <c r="H2685" s="15">
        <v>8.0900999999999996</v>
      </c>
      <c r="I2685" s="15">
        <v>5400</v>
      </c>
      <c r="J2685" s="15" t="s">
        <v>17426</v>
      </c>
      <c r="K2685" s="15" t="s">
        <v>23</v>
      </c>
      <c r="L2685" s="15">
        <v>4</v>
      </c>
      <c r="M2685" s="15" t="s">
        <v>15548</v>
      </c>
      <c r="N2685" s="15" t="s">
        <v>19233</v>
      </c>
      <c r="O2685" s="56">
        <v>45644</v>
      </c>
    </row>
    <row r="2686" spans="1:15" s="12" customFormat="1">
      <c r="A2686" s="56">
        <v>45644</v>
      </c>
      <c r="B2686" s="15" t="s">
        <v>17728</v>
      </c>
      <c r="C2686" s="15" t="s">
        <v>1604</v>
      </c>
      <c r="D2686" s="15">
        <v>8.27</v>
      </c>
      <c r="E2686" s="56">
        <v>401644</v>
      </c>
      <c r="F2686" s="15">
        <v>100.9577</v>
      </c>
      <c r="G2686" s="15">
        <v>100.5835</v>
      </c>
      <c r="H2686" s="15">
        <v>8.0932999999999993</v>
      </c>
      <c r="I2686" s="15">
        <v>5300</v>
      </c>
      <c r="J2686" s="15" t="s">
        <v>17426</v>
      </c>
      <c r="K2686" s="15" t="s">
        <v>23</v>
      </c>
      <c r="L2686" s="15">
        <v>3</v>
      </c>
      <c r="M2686" s="15" t="s">
        <v>15548</v>
      </c>
      <c r="N2686" s="15" t="s">
        <v>18983</v>
      </c>
      <c r="O2686" s="56">
        <v>45644</v>
      </c>
    </row>
    <row r="2687" spans="1:15" s="12" customFormat="1">
      <c r="A2687" s="56">
        <v>45644</v>
      </c>
      <c r="B2687" s="15" t="s">
        <v>17735</v>
      </c>
      <c r="C2687" s="15" t="s">
        <v>17736</v>
      </c>
      <c r="D2687" s="15">
        <v>0</v>
      </c>
      <c r="E2687" s="56">
        <v>45937</v>
      </c>
      <c r="F2687" s="15">
        <v>99.300299999999993</v>
      </c>
      <c r="G2687" s="15">
        <v>99.3001</v>
      </c>
      <c r="H2687" s="15">
        <v>10.5</v>
      </c>
      <c r="I2687" s="15">
        <v>6</v>
      </c>
      <c r="J2687" s="15" t="s">
        <v>17426</v>
      </c>
      <c r="K2687" s="15" t="s">
        <v>23</v>
      </c>
      <c r="L2687" s="15">
        <v>3</v>
      </c>
      <c r="M2687" s="15" t="s">
        <v>15548</v>
      </c>
      <c r="N2687" s="15" t="s">
        <v>17737</v>
      </c>
      <c r="O2687" s="56">
        <v>45644</v>
      </c>
    </row>
    <row r="2688" spans="1:15" s="12" customFormat="1">
      <c r="A2688" s="56">
        <v>45644</v>
      </c>
      <c r="B2688" s="15" t="s">
        <v>17735</v>
      </c>
      <c r="C2688" s="15" t="s">
        <v>18512</v>
      </c>
      <c r="D2688" s="15">
        <v>10.5</v>
      </c>
      <c r="E2688" s="56">
        <v>46343</v>
      </c>
      <c r="F2688" s="15">
        <v>99.407200000000003</v>
      </c>
      <c r="G2688" s="15">
        <v>99.407200000000003</v>
      </c>
      <c r="H2688" s="15">
        <v>11.4</v>
      </c>
      <c r="I2688" s="15">
        <v>7</v>
      </c>
      <c r="J2688" s="15" t="s">
        <v>17426</v>
      </c>
      <c r="K2688" s="15" t="s">
        <v>23</v>
      </c>
      <c r="L2688" s="15">
        <v>1</v>
      </c>
      <c r="M2688" s="15" t="s">
        <v>15548</v>
      </c>
      <c r="N2688" s="15" t="s">
        <v>18513</v>
      </c>
      <c r="O2688" s="56">
        <v>45644</v>
      </c>
    </row>
    <row r="2689" spans="1:15" s="12" customFormat="1">
      <c r="A2689" s="56">
        <v>45644</v>
      </c>
      <c r="B2689" s="15" t="s">
        <v>17735</v>
      </c>
      <c r="C2689" s="15" t="s">
        <v>17738</v>
      </c>
      <c r="D2689" s="15">
        <v>10.25</v>
      </c>
      <c r="E2689" s="56">
        <v>46101</v>
      </c>
      <c r="F2689" s="15">
        <v>99.096400000000003</v>
      </c>
      <c r="G2689" s="15">
        <v>99.096400000000003</v>
      </c>
      <c r="H2689" s="15">
        <v>11.5</v>
      </c>
      <c r="I2689" s="15">
        <v>5</v>
      </c>
      <c r="J2689" s="15" t="s">
        <v>17426</v>
      </c>
      <c r="K2689" s="15" t="s">
        <v>23</v>
      </c>
      <c r="L2689" s="15">
        <v>4</v>
      </c>
      <c r="M2689" s="15" t="s">
        <v>15548</v>
      </c>
      <c r="N2689" s="15" t="s">
        <v>17739</v>
      </c>
      <c r="O2689" s="56">
        <v>45644</v>
      </c>
    </row>
    <row r="2690" spans="1:15" s="12" customFormat="1">
      <c r="A2690" s="56">
        <v>45644</v>
      </c>
      <c r="B2690" s="15" t="s">
        <v>17743</v>
      </c>
      <c r="C2690" s="15" t="s">
        <v>17744</v>
      </c>
      <c r="D2690" s="15">
        <v>8.0299999999999994</v>
      </c>
      <c r="E2690" s="56">
        <v>47429</v>
      </c>
      <c r="F2690" s="15">
        <v>100.24</v>
      </c>
      <c r="G2690" s="15">
        <v>100.24</v>
      </c>
      <c r="H2690" s="15">
        <v>7.9565999999999999</v>
      </c>
      <c r="I2690" s="15">
        <v>100</v>
      </c>
      <c r="J2690" s="15" t="s">
        <v>17426</v>
      </c>
      <c r="K2690" s="15" t="s">
        <v>23</v>
      </c>
      <c r="L2690" s="15">
        <v>1</v>
      </c>
      <c r="M2690" s="15" t="s">
        <v>15548</v>
      </c>
      <c r="N2690" s="15" t="s">
        <v>17745</v>
      </c>
      <c r="O2690" s="56">
        <v>45644</v>
      </c>
    </row>
    <row r="2691" spans="1:15" s="12" customFormat="1">
      <c r="A2691" s="56">
        <v>45644</v>
      </c>
      <c r="B2691" s="15" t="s">
        <v>18332</v>
      </c>
      <c r="C2691" s="15" t="s">
        <v>15378</v>
      </c>
      <c r="D2691" s="15">
        <v>7.14</v>
      </c>
      <c r="E2691" s="56">
        <v>47465</v>
      </c>
      <c r="F2691" s="15">
        <v>100</v>
      </c>
      <c r="G2691" s="15">
        <v>99.978399999999993</v>
      </c>
      <c r="H2691" s="15">
        <v>7.1391999999999998</v>
      </c>
      <c r="I2691" s="15">
        <v>9275</v>
      </c>
      <c r="J2691" s="15" t="s">
        <v>17426</v>
      </c>
      <c r="K2691" s="15" t="s">
        <v>23</v>
      </c>
      <c r="L2691" s="15">
        <v>3</v>
      </c>
      <c r="M2691" s="15" t="s">
        <v>15548</v>
      </c>
      <c r="N2691" s="15" t="s">
        <v>19308</v>
      </c>
      <c r="O2691" s="56">
        <v>45644</v>
      </c>
    </row>
    <row r="2692" spans="1:15" s="12" customFormat="1">
      <c r="A2692" s="56">
        <v>45644</v>
      </c>
      <c r="B2692" s="15" t="s">
        <v>17746</v>
      </c>
      <c r="C2692" s="15" t="s">
        <v>18103</v>
      </c>
      <c r="D2692" s="15">
        <v>12.25</v>
      </c>
      <c r="E2692" s="56">
        <v>47368</v>
      </c>
      <c r="F2692" s="15">
        <v>103</v>
      </c>
      <c r="G2692" s="15">
        <v>103</v>
      </c>
      <c r="H2692" s="15">
        <v>12.0357</v>
      </c>
      <c r="I2692" s="15">
        <v>5</v>
      </c>
      <c r="J2692" s="15" t="s">
        <v>17426</v>
      </c>
      <c r="K2692" s="15" t="s">
        <v>23</v>
      </c>
      <c r="L2692" s="15">
        <v>1</v>
      </c>
      <c r="M2692" s="15" t="s">
        <v>15548</v>
      </c>
      <c r="N2692" s="15" t="s">
        <v>18104</v>
      </c>
      <c r="O2692" s="56">
        <v>45644</v>
      </c>
    </row>
    <row r="2693" spans="1:15" s="12" customFormat="1">
      <c r="A2693" s="56">
        <v>45644</v>
      </c>
      <c r="B2693" s="15" t="s">
        <v>18107</v>
      </c>
      <c r="C2693" s="15" t="s">
        <v>19363</v>
      </c>
      <c r="D2693" s="15">
        <v>0</v>
      </c>
      <c r="E2693" s="56">
        <v>45853</v>
      </c>
      <c r="F2693" s="15">
        <v>122.0369</v>
      </c>
      <c r="G2693" s="15">
        <v>122.0369</v>
      </c>
      <c r="H2693" s="15">
        <v>11.5</v>
      </c>
      <c r="I2693" s="15">
        <v>16.46</v>
      </c>
      <c r="J2693" s="15" t="s">
        <v>17426</v>
      </c>
      <c r="K2693" s="15" t="s">
        <v>23</v>
      </c>
      <c r="L2693" s="15">
        <v>1</v>
      </c>
      <c r="M2693" s="15" t="s">
        <v>15548</v>
      </c>
      <c r="N2693" s="15" t="s">
        <v>19364</v>
      </c>
      <c r="O2693" s="56">
        <v>45644</v>
      </c>
    </row>
    <row r="2694" spans="1:15" s="12" customFormat="1">
      <c r="A2694" s="56">
        <v>45644</v>
      </c>
      <c r="B2694" s="15" t="s">
        <v>17753</v>
      </c>
      <c r="C2694" s="15" t="s">
        <v>16381</v>
      </c>
      <c r="D2694" s="15">
        <v>8.65</v>
      </c>
      <c r="E2694" s="56">
        <v>46776</v>
      </c>
      <c r="F2694" s="15">
        <v>93.41</v>
      </c>
      <c r="G2694" s="15">
        <v>93.41</v>
      </c>
      <c r="H2694" s="15">
        <v>11.77</v>
      </c>
      <c r="I2694" s="15">
        <v>24.07</v>
      </c>
      <c r="J2694" s="15" t="s">
        <v>17426</v>
      </c>
      <c r="K2694" s="15" t="s">
        <v>23</v>
      </c>
      <c r="L2694" s="15">
        <v>1</v>
      </c>
      <c r="M2694" s="15" t="s">
        <v>15548</v>
      </c>
      <c r="N2694" s="15" t="s">
        <v>17754</v>
      </c>
      <c r="O2694" s="56">
        <v>45644</v>
      </c>
    </row>
    <row r="2695" spans="1:15" s="12" customFormat="1">
      <c r="A2695" s="56">
        <v>45644</v>
      </c>
      <c r="B2695" s="15" t="s">
        <v>19180</v>
      </c>
      <c r="C2695" s="15" t="s">
        <v>17759</v>
      </c>
      <c r="D2695" s="15">
        <v>9.0299999999999994</v>
      </c>
      <c r="E2695" s="56">
        <v>46085</v>
      </c>
      <c r="F2695" s="15">
        <v>100.3232</v>
      </c>
      <c r="G2695" s="15">
        <v>100.3236</v>
      </c>
      <c r="H2695" s="15">
        <v>8.75</v>
      </c>
      <c r="I2695" s="15">
        <v>3000</v>
      </c>
      <c r="J2695" s="15" t="s">
        <v>17426</v>
      </c>
      <c r="K2695" s="15" t="s">
        <v>23</v>
      </c>
      <c r="L2695" s="15">
        <v>3</v>
      </c>
      <c r="M2695" s="15" t="s">
        <v>15548</v>
      </c>
      <c r="N2695" s="15" t="s">
        <v>19365</v>
      </c>
      <c r="O2695" s="56">
        <v>45644</v>
      </c>
    </row>
    <row r="2696" spans="1:15" s="12" customFormat="1">
      <c r="A2696" s="56">
        <v>45644</v>
      </c>
      <c r="B2696" s="15" t="s">
        <v>19180</v>
      </c>
      <c r="C2696" s="15" t="s">
        <v>19366</v>
      </c>
      <c r="D2696" s="15">
        <v>9.1</v>
      </c>
      <c r="E2696" s="56">
        <v>47465</v>
      </c>
      <c r="F2696" s="15">
        <v>100.83</v>
      </c>
      <c r="G2696" s="15">
        <v>100.068</v>
      </c>
      <c r="H2696" s="15">
        <v>9.0792000000000002</v>
      </c>
      <c r="I2696" s="15">
        <v>8300</v>
      </c>
      <c r="J2696" s="15" t="s">
        <v>17426</v>
      </c>
      <c r="K2696" s="15" t="s">
        <v>23</v>
      </c>
      <c r="L2696" s="15">
        <v>3</v>
      </c>
      <c r="M2696" s="15" t="s">
        <v>15548</v>
      </c>
      <c r="N2696" s="15" t="s">
        <v>19367</v>
      </c>
      <c r="O2696" s="56">
        <v>45644</v>
      </c>
    </row>
    <row r="2697" spans="1:15" s="12" customFormat="1">
      <c r="A2697" s="56">
        <v>45644</v>
      </c>
      <c r="B2697" s="15" t="s">
        <v>17761</v>
      </c>
      <c r="C2697" s="15" t="s">
        <v>18342</v>
      </c>
      <c r="D2697" s="15">
        <v>10.15</v>
      </c>
      <c r="E2697" s="56">
        <v>46042</v>
      </c>
      <c r="F2697" s="15">
        <v>100.63500000000001</v>
      </c>
      <c r="G2697" s="15">
        <v>100.63500000000001</v>
      </c>
      <c r="H2697" s="15">
        <v>9.52</v>
      </c>
      <c r="I2697" s="15">
        <v>10</v>
      </c>
      <c r="J2697" s="15" t="s">
        <v>17426</v>
      </c>
      <c r="K2697" s="15" t="s">
        <v>23</v>
      </c>
      <c r="L2697" s="15">
        <v>1</v>
      </c>
      <c r="M2697" s="15" t="s">
        <v>15548</v>
      </c>
      <c r="N2697" s="15" t="s">
        <v>19368</v>
      </c>
      <c r="O2697" s="56">
        <v>45644</v>
      </c>
    </row>
    <row r="2698" spans="1:15" s="12" customFormat="1">
      <c r="A2698" s="56">
        <v>45644</v>
      </c>
      <c r="B2698" s="15" t="s">
        <v>17761</v>
      </c>
      <c r="C2698" s="15" t="s">
        <v>17764</v>
      </c>
      <c r="D2698" s="15">
        <v>9.6999999999999993</v>
      </c>
      <c r="E2698" s="56">
        <v>47207</v>
      </c>
      <c r="F2698" s="15">
        <v>104.1768</v>
      </c>
      <c r="G2698" s="15">
        <v>104.0659</v>
      </c>
      <c r="H2698" s="15">
        <v>8.7349999999999994</v>
      </c>
      <c r="I2698" s="15">
        <v>100</v>
      </c>
      <c r="J2698" s="15" t="s">
        <v>17426</v>
      </c>
      <c r="K2698" s="15" t="s">
        <v>23</v>
      </c>
      <c r="L2698" s="15">
        <v>2</v>
      </c>
      <c r="M2698" s="15" t="s">
        <v>15548</v>
      </c>
      <c r="N2698" s="15" t="s">
        <v>17765</v>
      </c>
      <c r="O2698" s="56">
        <v>45644</v>
      </c>
    </row>
    <row r="2699" spans="1:15" s="12" customFormat="1">
      <c r="A2699" s="56">
        <v>45644</v>
      </c>
      <c r="B2699" s="15" t="s">
        <v>17761</v>
      </c>
      <c r="C2699" s="15" t="s">
        <v>18522</v>
      </c>
      <c r="D2699" s="15">
        <v>9.9499999999999993</v>
      </c>
      <c r="E2699" s="56">
        <v>46843</v>
      </c>
      <c r="F2699" s="15">
        <v>103.6391</v>
      </c>
      <c r="G2699" s="15">
        <v>103.6391</v>
      </c>
      <c r="H2699" s="15">
        <v>8.8000000000000007</v>
      </c>
      <c r="I2699" s="15">
        <v>10</v>
      </c>
      <c r="J2699" s="15" t="s">
        <v>17426</v>
      </c>
      <c r="K2699" s="15" t="s">
        <v>23</v>
      </c>
      <c r="L2699" s="15">
        <v>1</v>
      </c>
      <c r="M2699" s="15" t="s">
        <v>15548</v>
      </c>
      <c r="N2699" s="15" t="s">
        <v>18523</v>
      </c>
      <c r="O2699" s="56">
        <v>45644</v>
      </c>
    </row>
    <row r="2700" spans="1:15" s="12" customFormat="1">
      <c r="A2700" s="56">
        <v>45644</v>
      </c>
      <c r="B2700" s="15" t="s">
        <v>17761</v>
      </c>
      <c r="C2700" s="15" t="s">
        <v>18524</v>
      </c>
      <c r="D2700" s="15">
        <v>9.9499999999999993</v>
      </c>
      <c r="E2700" s="56">
        <v>47207</v>
      </c>
      <c r="F2700" s="15">
        <v>103.8908</v>
      </c>
      <c r="G2700" s="15">
        <v>103.8908</v>
      </c>
      <c r="H2700" s="15">
        <v>9.0500000000000007</v>
      </c>
      <c r="I2700" s="15">
        <v>350</v>
      </c>
      <c r="J2700" s="15" t="s">
        <v>17426</v>
      </c>
      <c r="K2700" s="15" t="s">
        <v>23</v>
      </c>
      <c r="L2700" s="15">
        <v>1</v>
      </c>
      <c r="M2700" s="15" t="s">
        <v>15548</v>
      </c>
      <c r="N2700" s="15" t="s">
        <v>18525</v>
      </c>
      <c r="O2700" s="56">
        <v>45644</v>
      </c>
    </row>
    <row r="2701" spans="1:15" s="12" customFormat="1">
      <c r="A2701" s="56">
        <v>45644</v>
      </c>
      <c r="B2701" s="15" t="s">
        <v>17773</v>
      </c>
      <c r="C2701" s="15" t="s">
        <v>17778</v>
      </c>
      <c r="D2701" s="15">
        <v>0</v>
      </c>
      <c r="E2701" s="56">
        <v>401768</v>
      </c>
      <c r="F2701" s="15">
        <v>105.80159999999999</v>
      </c>
      <c r="G2701" s="15">
        <v>105.80159999999999</v>
      </c>
      <c r="H2701" s="15">
        <v>11.3</v>
      </c>
      <c r="I2701" s="15">
        <v>20</v>
      </c>
      <c r="J2701" s="15" t="s">
        <v>17426</v>
      </c>
      <c r="K2701" s="15" t="s">
        <v>23</v>
      </c>
      <c r="L2701" s="15">
        <v>1</v>
      </c>
      <c r="M2701" s="15" t="s">
        <v>15548</v>
      </c>
      <c r="N2701" s="15" t="s">
        <v>17779</v>
      </c>
      <c r="O2701" s="56">
        <v>45644</v>
      </c>
    </row>
    <row r="2702" spans="1:15" s="12" customFormat="1">
      <c r="A2702" s="56">
        <v>45644</v>
      </c>
      <c r="B2702" s="15" t="s">
        <v>17773</v>
      </c>
      <c r="C2702" s="15" t="s">
        <v>18888</v>
      </c>
      <c r="D2702" s="15">
        <v>0</v>
      </c>
      <c r="E2702" s="56">
        <v>401768</v>
      </c>
      <c r="F2702" s="15">
        <v>107.5</v>
      </c>
      <c r="G2702" s="15">
        <v>107.5</v>
      </c>
      <c r="H2702" s="15">
        <v>10.9435</v>
      </c>
      <c r="I2702" s="15">
        <v>10</v>
      </c>
      <c r="J2702" s="15" t="s">
        <v>17426</v>
      </c>
      <c r="K2702" s="15" t="s">
        <v>23</v>
      </c>
      <c r="L2702" s="15">
        <v>1</v>
      </c>
      <c r="M2702" s="15" t="s">
        <v>17433</v>
      </c>
      <c r="N2702" s="15" t="s">
        <v>18889</v>
      </c>
      <c r="O2702" s="56">
        <v>45644</v>
      </c>
    </row>
    <row r="2703" spans="1:15" s="12" customFormat="1">
      <c r="A2703" s="56">
        <v>45644</v>
      </c>
      <c r="B2703" s="15" t="s">
        <v>17773</v>
      </c>
      <c r="C2703" s="15" t="s">
        <v>18125</v>
      </c>
      <c r="D2703" s="15">
        <v>10.26</v>
      </c>
      <c r="E2703" s="56">
        <v>46752</v>
      </c>
      <c r="F2703" s="15">
        <v>101</v>
      </c>
      <c r="G2703" s="15">
        <v>101</v>
      </c>
      <c r="H2703" s="15">
        <v>10.3362</v>
      </c>
      <c r="I2703" s="15">
        <v>1</v>
      </c>
      <c r="J2703" s="15" t="s">
        <v>17426</v>
      </c>
      <c r="K2703" s="15" t="s">
        <v>23</v>
      </c>
      <c r="L2703" s="15">
        <v>1</v>
      </c>
      <c r="M2703" s="15" t="s">
        <v>17433</v>
      </c>
      <c r="N2703" s="15" t="s">
        <v>18126</v>
      </c>
      <c r="O2703" s="56">
        <v>45644</v>
      </c>
    </row>
    <row r="2704" spans="1:15" s="12" customFormat="1">
      <c r="A2704" s="56">
        <v>45644</v>
      </c>
      <c r="B2704" s="15" t="s">
        <v>17773</v>
      </c>
      <c r="C2704" s="15" t="s">
        <v>17780</v>
      </c>
      <c r="D2704" s="15">
        <v>10.039999999999999</v>
      </c>
      <c r="E2704" s="56">
        <v>47016</v>
      </c>
      <c r="F2704" s="15">
        <v>100.5</v>
      </c>
      <c r="G2704" s="15">
        <v>100.5</v>
      </c>
      <c r="H2704" s="15">
        <v>10.335000000000001</v>
      </c>
      <c r="I2704" s="15">
        <v>1</v>
      </c>
      <c r="J2704" s="15" t="s">
        <v>17426</v>
      </c>
      <c r="K2704" s="15" t="s">
        <v>23</v>
      </c>
      <c r="L2704" s="15">
        <v>1</v>
      </c>
      <c r="M2704" s="15" t="s">
        <v>17433</v>
      </c>
      <c r="N2704" s="15" t="s">
        <v>17781</v>
      </c>
      <c r="O2704" s="56">
        <v>45644</v>
      </c>
    </row>
    <row r="2705" spans="1:15" s="12" customFormat="1">
      <c r="A2705" s="56">
        <v>45644</v>
      </c>
      <c r="B2705" s="15" t="s">
        <v>17773</v>
      </c>
      <c r="C2705" s="15" t="s">
        <v>19188</v>
      </c>
      <c r="D2705" s="15">
        <v>0</v>
      </c>
      <c r="E2705" s="56">
        <v>401768</v>
      </c>
      <c r="F2705" s="15">
        <v>107</v>
      </c>
      <c r="G2705" s="15">
        <v>107</v>
      </c>
      <c r="H2705" s="15">
        <v>11.2021</v>
      </c>
      <c r="I2705" s="15">
        <v>5</v>
      </c>
      <c r="J2705" s="15" t="s">
        <v>17426</v>
      </c>
      <c r="K2705" s="15" t="s">
        <v>23</v>
      </c>
      <c r="L2705" s="15">
        <v>1</v>
      </c>
      <c r="M2705" s="15" t="s">
        <v>17433</v>
      </c>
      <c r="N2705" s="15" t="s">
        <v>19189</v>
      </c>
      <c r="O2705" s="56">
        <v>45644</v>
      </c>
    </row>
    <row r="2706" spans="1:15" s="12" customFormat="1">
      <c r="A2706" s="56">
        <v>45644</v>
      </c>
      <c r="B2706" s="15" t="s">
        <v>17773</v>
      </c>
      <c r="C2706" s="15" t="s">
        <v>18994</v>
      </c>
      <c r="D2706" s="15">
        <v>9.9</v>
      </c>
      <c r="E2706" s="56">
        <v>46878</v>
      </c>
      <c r="F2706" s="15">
        <v>100</v>
      </c>
      <c r="G2706" s="15">
        <v>100</v>
      </c>
      <c r="H2706" s="15">
        <v>10.357900000000001</v>
      </c>
      <c r="I2706" s="15">
        <v>4</v>
      </c>
      <c r="J2706" s="15" t="s">
        <v>17426</v>
      </c>
      <c r="K2706" s="15" t="s">
        <v>23</v>
      </c>
      <c r="L2706" s="15">
        <v>2</v>
      </c>
      <c r="M2706" s="15" t="s">
        <v>17433</v>
      </c>
      <c r="N2706" s="15" t="s">
        <v>18995</v>
      </c>
      <c r="O2706" s="56">
        <v>45644</v>
      </c>
    </row>
    <row r="2707" spans="1:15" s="12" customFormat="1">
      <c r="A2707" s="56">
        <v>45644</v>
      </c>
      <c r="B2707" s="15" t="s">
        <v>17773</v>
      </c>
      <c r="C2707" s="15" t="s">
        <v>17788</v>
      </c>
      <c r="D2707" s="15">
        <v>0</v>
      </c>
      <c r="E2707" s="56">
        <v>401768</v>
      </c>
      <c r="F2707" s="15">
        <v>108.5</v>
      </c>
      <c r="G2707" s="15">
        <v>108.5</v>
      </c>
      <c r="H2707" s="15">
        <v>11.05</v>
      </c>
      <c r="I2707" s="15">
        <v>20</v>
      </c>
      <c r="J2707" s="15" t="s">
        <v>17426</v>
      </c>
      <c r="K2707" s="15" t="s">
        <v>23</v>
      </c>
      <c r="L2707" s="15">
        <v>1</v>
      </c>
      <c r="M2707" s="15" t="s">
        <v>17433</v>
      </c>
      <c r="N2707" s="15" t="s">
        <v>17789</v>
      </c>
      <c r="O2707" s="56">
        <v>45644</v>
      </c>
    </row>
    <row r="2708" spans="1:15" s="12" customFormat="1">
      <c r="A2708" s="56">
        <v>45644</v>
      </c>
      <c r="B2708" s="15" t="s">
        <v>17773</v>
      </c>
      <c r="C2708" s="15" t="s">
        <v>18645</v>
      </c>
      <c r="D2708" s="15">
        <v>10.050000000000001</v>
      </c>
      <c r="E2708" s="56">
        <v>47483</v>
      </c>
      <c r="F2708" s="15">
        <v>100.75</v>
      </c>
      <c r="G2708" s="15">
        <v>100.75</v>
      </c>
      <c r="H2708" s="15">
        <v>10.3081</v>
      </c>
      <c r="I2708" s="15">
        <v>5</v>
      </c>
      <c r="J2708" s="15" t="s">
        <v>17426</v>
      </c>
      <c r="K2708" s="15" t="s">
        <v>23</v>
      </c>
      <c r="L2708" s="15">
        <v>1</v>
      </c>
      <c r="M2708" s="15" t="s">
        <v>15548</v>
      </c>
      <c r="N2708" s="15" t="s">
        <v>18646</v>
      </c>
      <c r="O2708" s="56">
        <v>45644</v>
      </c>
    </row>
    <row r="2709" spans="1:15" s="12" customFormat="1">
      <c r="A2709" s="56">
        <v>45644</v>
      </c>
      <c r="B2709" s="15" t="s">
        <v>17773</v>
      </c>
      <c r="C2709" s="15" t="s">
        <v>17794</v>
      </c>
      <c r="D2709" s="15">
        <v>10.45</v>
      </c>
      <c r="E2709" s="56">
        <v>48572</v>
      </c>
      <c r="F2709" s="15">
        <v>98.5</v>
      </c>
      <c r="G2709" s="15">
        <v>98.5</v>
      </c>
      <c r="H2709" s="15">
        <v>11.264699999999999</v>
      </c>
      <c r="I2709" s="15">
        <v>21.6</v>
      </c>
      <c r="J2709" s="15" t="s">
        <v>17426</v>
      </c>
      <c r="K2709" s="15" t="s">
        <v>23</v>
      </c>
      <c r="L2709" s="15">
        <v>1</v>
      </c>
      <c r="M2709" s="15" t="s">
        <v>15548</v>
      </c>
      <c r="N2709" s="15" t="s">
        <v>17795</v>
      </c>
      <c r="O2709" s="56">
        <v>45644</v>
      </c>
    </row>
    <row r="2710" spans="1:15" s="12" customFormat="1">
      <c r="A2710" s="56">
        <v>45644</v>
      </c>
      <c r="B2710" s="15" t="s">
        <v>17797</v>
      </c>
      <c r="C2710" s="15" t="s">
        <v>17796</v>
      </c>
      <c r="D2710" s="15">
        <v>8.25</v>
      </c>
      <c r="E2710" s="56">
        <v>46018</v>
      </c>
      <c r="F2710" s="15">
        <v>97.327100000000002</v>
      </c>
      <c r="G2710" s="15">
        <v>97.305999999999997</v>
      </c>
      <c r="H2710" s="15">
        <v>13.288500000000001</v>
      </c>
      <c r="I2710" s="15">
        <v>13</v>
      </c>
      <c r="J2710" s="15" t="s">
        <v>17426</v>
      </c>
      <c r="K2710" s="15" t="s">
        <v>23</v>
      </c>
      <c r="L2710" s="15">
        <v>7</v>
      </c>
      <c r="M2710" s="15" t="s">
        <v>15548</v>
      </c>
      <c r="N2710" s="15" t="s">
        <v>17798</v>
      </c>
      <c r="O2710" s="56">
        <v>45644</v>
      </c>
    </row>
    <row r="2711" spans="1:15" s="12" customFormat="1">
      <c r="A2711" s="56">
        <v>45644</v>
      </c>
      <c r="B2711" s="15" t="s">
        <v>17797</v>
      </c>
      <c r="C2711" s="15" t="s">
        <v>18744</v>
      </c>
      <c r="D2711" s="15">
        <v>12.5</v>
      </c>
      <c r="E2711" s="56">
        <v>46292</v>
      </c>
      <c r="F2711" s="15">
        <v>95.442899999999995</v>
      </c>
      <c r="G2711" s="15">
        <v>95.442899999999995</v>
      </c>
      <c r="H2711" s="15">
        <v>13.25</v>
      </c>
      <c r="I2711" s="15">
        <v>0.92</v>
      </c>
      <c r="J2711" s="15" t="s">
        <v>17426</v>
      </c>
      <c r="K2711" s="15" t="s">
        <v>23</v>
      </c>
      <c r="L2711" s="15">
        <v>1</v>
      </c>
      <c r="M2711" s="15" t="s">
        <v>15548</v>
      </c>
      <c r="N2711" s="15" t="s">
        <v>19239</v>
      </c>
      <c r="O2711" s="56">
        <v>45644</v>
      </c>
    </row>
    <row r="2712" spans="1:15" s="12" customFormat="1">
      <c r="A2712" s="56">
        <v>45644</v>
      </c>
      <c r="B2712" s="15" t="s">
        <v>17802</v>
      </c>
      <c r="C2712" s="15" t="s">
        <v>14923</v>
      </c>
      <c r="D2712" s="15">
        <v>7.15</v>
      </c>
      <c r="E2712" s="56">
        <v>45810</v>
      </c>
      <c r="F2712" s="15">
        <v>99.643299999999996</v>
      </c>
      <c r="G2712" s="15">
        <v>99.643299999999996</v>
      </c>
      <c r="H2712" s="15">
        <v>7.66</v>
      </c>
      <c r="I2712" s="15">
        <v>5000</v>
      </c>
      <c r="J2712" s="15" t="s">
        <v>17426</v>
      </c>
      <c r="K2712" s="15" t="s">
        <v>23</v>
      </c>
      <c r="L2712" s="15">
        <v>2</v>
      </c>
      <c r="M2712" s="15" t="s">
        <v>15548</v>
      </c>
      <c r="N2712" s="15" t="s">
        <v>19190</v>
      </c>
      <c r="O2712" s="56">
        <v>45644</v>
      </c>
    </row>
    <row r="2713" spans="1:15" s="12" customFormat="1">
      <c r="A2713" s="56">
        <v>45644</v>
      </c>
      <c r="B2713" s="15" t="s">
        <v>17802</v>
      </c>
      <c r="C2713" s="15" t="s">
        <v>10240</v>
      </c>
      <c r="D2713" s="15">
        <v>7.68</v>
      </c>
      <c r="E2713" s="56">
        <v>46577</v>
      </c>
      <c r="F2713" s="15">
        <v>100.376</v>
      </c>
      <c r="G2713" s="15">
        <v>100.376</v>
      </c>
      <c r="H2713" s="15">
        <v>7.52</v>
      </c>
      <c r="I2713" s="15">
        <v>7500</v>
      </c>
      <c r="J2713" s="15" t="s">
        <v>17426</v>
      </c>
      <c r="K2713" s="15" t="s">
        <v>23</v>
      </c>
      <c r="L2713" s="15">
        <v>1</v>
      </c>
      <c r="M2713" s="15" t="s">
        <v>15548</v>
      </c>
      <c r="N2713" s="15" t="s">
        <v>18892</v>
      </c>
      <c r="O2713" s="56">
        <v>45644</v>
      </c>
    </row>
    <row r="2714" spans="1:15" s="12" customFormat="1">
      <c r="A2714" s="56">
        <v>45644</v>
      </c>
      <c r="B2714" s="15" t="s">
        <v>17802</v>
      </c>
      <c r="C2714" s="15" t="s">
        <v>272</v>
      </c>
      <c r="D2714" s="15">
        <v>7.51</v>
      </c>
      <c r="E2714" s="56">
        <v>46916</v>
      </c>
      <c r="F2714" s="15">
        <v>100.1324</v>
      </c>
      <c r="G2714" s="15">
        <v>100.1324</v>
      </c>
      <c r="H2714" s="15">
        <v>7.4749999999999996</v>
      </c>
      <c r="I2714" s="15">
        <v>5000</v>
      </c>
      <c r="J2714" s="15" t="s">
        <v>17426</v>
      </c>
      <c r="K2714" s="15" t="s">
        <v>23</v>
      </c>
      <c r="L2714" s="15">
        <v>2</v>
      </c>
      <c r="M2714" s="15" t="s">
        <v>15548</v>
      </c>
      <c r="N2714" s="15" t="s">
        <v>17812</v>
      </c>
      <c r="O2714" s="56">
        <v>45644</v>
      </c>
    </row>
    <row r="2715" spans="1:15" s="12" customFormat="1">
      <c r="A2715" s="56">
        <v>45644</v>
      </c>
      <c r="B2715" s="15" t="s">
        <v>17815</v>
      </c>
      <c r="C2715" s="15" t="s">
        <v>17817</v>
      </c>
      <c r="D2715" s="15">
        <v>10.75</v>
      </c>
      <c r="E2715" s="56">
        <v>46115</v>
      </c>
      <c r="F2715" s="15">
        <v>74.716800000000006</v>
      </c>
      <c r="G2715" s="15">
        <v>74.716800000000006</v>
      </c>
      <c r="H2715" s="15">
        <v>11.75</v>
      </c>
      <c r="I2715" s="15">
        <v>2</v>
      </c>
      <c r="J2715" s="15" t="s">
        <v>17426</v>
      </c>
      <c r="K2715" s="15" t="s">
        <v>23</v>
      </c>
      <c r="L2715" s="15">
        <v>1</v>
      </c>
      <c r="M2715" s="15" t="s">
        <v>15548</v>
      </c>
      <c r="N2715" s="15" t="s">
        <v>18533</v>
      </c>
      <c r="O2715" s="56">
        <v>45644</v>
      </c>
    </row>
    <row r="2716" spans="1:15" s="12" customFormat="1">
      <c r="A2716" s="56">
        <v>45644</v>
      </c>
      <c r="B2716" s="15" t="s">
        <v>17815</v>
      </c>
      <c r="C2716" s="15" t="s">
        <v>17820</v>
      </c>
      <c r="D2716" s="15">
        <v>10.5</v>
      </c>
      <c r="E2716" s="56">
        <v>46491</v>
      </c>
      <c r="F2716" s="15">
        <v>100.5</v>
      </c>
      <c r="G2716" s="15">
        <v>100.5</v>
      </c>
      <c r="H2716" s="15">
        <v>10.7529</v>
      </c>
      <c r="I2716" s="15">
        <v>6</v>
      </c>
      <c r="J2716" s="15" t="s">
        <v>17426</v>
      </c>
      <c r="K2716" s="15" t="s">
        <v>23</v>
      </c>
      <c r="L2716" s="15">
        <v>2</v>
      </c>
      <c r="M2716" s="15" t="s">
        <v>15548</v>
      </c>
      <c r="N2716" s="15" t="s">
        <v>17821</v>
      </c>
      <c r="O2716" s="56">
        <v>45644</v>
      </c>
    </row>
    <row r="2717" spans="1:15" s="12" customFormat="1">
      <c r="A2717" s="56">
        <v>45644</v>
      </c>
      <c r="B2717" s="15" t="s">
        <v>17822</v>
      </c>
      <c r="C2717" s="15" t="s">
        <v>17284</v>
      </c>
      <c r="D2717" s="15">
        <v>10.15</v>
      </c>
      <c r="E2717" s="56">
        <v>46136</v>
      </c>
      <c r="F2717" s="15">
        <v>99.585800000000006</v>
      </c>
      <c r="G2717" s="15">
        <v>99.602900000000005</v>
      </c>
      <c r="H2717" s="15">
        <v>10.985099999999999</v>
      </c>
      <c r="I2717" s="15">
        <v>10.24</v>
      </c>
      <c r="J2717" s="15" t="s">
        <v>17426</v>
      </c>
      <c r="K2717" s="15" t="s">
        <v>23</v>
      </c>
      <c r="L2717" s="15">
        <v>58</v>
      </c>
      <c r="M2717" s="15" t="s">
        <v>15548</v>
      </c>
      <c r="N2717" s="15" t="s">
        <v>17825</v>
      </c>
      <c r="O2717" s="56">
        <v>45644</v>
      </c>
    </row>
    <row r="2718" spans="1:15" s="12" customFormat="1">
      <c r="A2718" s="56">
        <v>45644</v>
      </c>
      <c r="B2718" s="15" t="s">
        <v>17822</v>
      </c>
      <c r="C2718" s="15" t="s">
        <v>17311</v>
      </c>
      <c r="D2718" s="15">
        <v>10.25</v>
      </c>
      <c r="E2718" s="56">
        <v>46319</v>
      </c>
      <c r="F2718" s="15">
        <v>98.858699999999999</v>
      </c>
      <c r="G2718" s="15">
        <v>98.858699999999999</v>
      </c>
      <c r="H2718" s="15">
        <v>11.5</v>
      </c>
      <c r="I2718" s="15">
        <v>10</v>
      </c>
      <c r="J2718" s="15" t="s">
        <v>17426</v>
      </c>
      <c r="K2718" s="15" t="s">
        <v>23</v>
      </c>
      <c r="L2718" s="15">
        <v>1</v>
      </c>
      <c r="M2718" s="15" t="s">
        <v>15548</v>
      </c>
      <c r="N2718" s="15" t="s">
        <v>17826</v>
      </c>
      <c r="O2718" s="56">
        <v>45644</v>
      </c>
    </row>
    <row r="2719" spans="1:15" s="12" customFormat="1">
      <c r="A2719" s="56">
        <v>45644</v>
      </c>
      <c r="B2719" s="15" t="s">
        <v>17827</v>
      </c>
      <c r="C2719" s="15" t="s">
        <v>17830</v>
      </c>
      <c r="D2719" s="15">
        <v>9.1</v>
      </c>
      <c r="E2719" s="56">
        <v>401768</v>
      </c>
      <c r="F2719" s="15">
        <v>102.24890000000001</v>
      </c>
      <c r="G2719" s="15">
        <v>102.4995</v>
      </c>
      <c r="H2719" s="15">
        <v>8.56</v>
      </c>
      <c r="I2719" s="15">
        <v>20</v>
      </c>
      <c r="J2719" s="15" t="s">
        <v>17426</v>
      </c>
      <c r="K2719" s="15" t="s">
        <v>23</v>
      </c>
      <c r="L2719" s="15">
        <v>2</v>
      </c>
      <c r="M2719" s="15" t="s">
        <v>15548</v>
      </c>
      <c r="N2719" s="15" t="s">
        <v>17831</v>
      </c>
      <c r="O2719" s="56">
        <v>45644</v>
      </c>
    </row>
    <row r="2720" spans="1:15" s="12" customFormat="1">
      <c r="A2720" s="56">
        <v>45644</v>
      </c>
      <c r="B2720" s="15" t="s">
        <v>17832</v>
      </c>
      <c r="C2720" s="15" t="s">
        <v>17833</v>
      </c>
      <c r="D2720" s="15">
        <v>9.9</v>
      </c>
      <c r="E2720" s="56">
        <v>46374</v>
      </c>
      <c r="F2720" s="15">
        <v>98.541899999999998</v>
      </c>
      <c r="G2720" s="15">
        <v>98.541899999999998</v>
      </c>
      <c r="H2720" s="15">
        <v>10.75</v>
      </c>
      <c r="I2720" s="15">
        <v>27</v>
      </c>
      <c r="J2720" s="15" t="s">
        <v>17426</v>
      </c>
      <c r="K2720" s="15" t="s">
        <v>23</v>
      </c>
      <c r="L2720" s="15">
        <v>1</v>
      </c>
      <c r="M2720" s="15" t="s">
        <v>15548</v>
      </c>
      <c r="N2720" s="15" t="s">
        <v>17834</v>
      </c>
      <c r="O2720" s="56">
        <v>45644</v>
      </c>
    </row>
    <row r="2721" spans="1:15" s="12" customFormat="1">
      <c r="A2721" s="56">
        <v>45644</v>
      </c>
      <c r="B2721" s="15" t="s">
        <v>17835</v>
      </c>
      <c r="C2721" s="15" t="s">
        <v>19369</v>
      </c>
      <c r="D2721" s="15">
        <v>0</v>
      </c>
      <c r="E2721" s="56">
        <v>46514</v>
      </c>
      <c r="F2721" s="15">
        <v>99.816900000000004</v>
      </c>
      <c r="G2721" s="15">
        <v>99.816900000000004</v>
      </c>
      <c r="H2721" s="15">
        <v>13.75</v>
      </c>
      <c r="I2721" s="15">
        <v>6</v>
      </c>
      <c r="J2721" s="15" t="s">
        <v>17426</v>
      </c>
      <c r="K2721" s="15" t="s">
        <v>23</v>
      </c>
      <c r="L2721" s="15">
        <v>4</v>
      </c>
      <c r="M2721" s="15" t="s">
        <v>15548</v>
      </c>
      <c r="N2721" s="15" t="s">
        <v>19370</v>
      </c>
      <c r="O2721" s="56">
        <v>45644</v>
      </c>
    </row>
    <row r="2722" spans="1:15" s="12" customFormat="1">
      <c r="A2722" s="56">
        <v>45644</v>
      </c>
      <c r="B2722" s="15" t="s">
        <v>17840</v>
      </c>
      <c r="C2722" s="15" t="s">
        <v>17843</v>
      </c>
      <c r="D2722" s="15">
        <v>9.49</v>
      </c>
      <c r="E2722" s="56">
        <v>49225</v>
      </c>
      <c r="F2722" s="15">
        <v>100.7</v>
      </c>
      <c r="G2722" s="15">
        <v>100.7</v>
      </c>
      <c r="H2722" s="15">
        <v>9.7100000000000009</v>
      </c>
      <c r="I2722" s="15">
        <v>50</v>
      </c>
      <c r="J2722" s="15" t="s">
        <v>17426</v>
      </c>
      <c r="K2722" s="15" t="s">
        <v>23</v>
      </c>
      <c r="L2722" s="15">
        <v>1</v>
      </c>
      <c r="M2722" s="15" t="s">
        <v>15548</v>
      </c>
      <c r="N2722" s="15" t="s">
        <v>17844</v>
      </c>
      <c r="O2722" s="56">
        <v>45644</v>
      </c>
    </row>
    <row r="2723" spans="1:15" s="12" customFormat="1">
      <c r="A2723" s="56">
        <v>45644</v>
      </c>
      <c r="B2723" s="15" t="s">
        <v>17853</v>
      </c>
      <c r="C2723" s="15" t="s">
        <v>1623</v>
      </c>
      <c r="D2723" s="15">
        <v>7.4</v>
      </c>
      <c r="E2723" s="56">
        <v>45895</v>
      </c>
      <c r="F2723" s="15">
        <v>99.595200000000006</v>
      </c>
      <c r="G2723" s="15">
        <v>99.595200000000006</v>
      </c>
      <c r="H2723" s="15">
        <v>7.84</v>
      </c>
      <c r="I2723" s="15">
        <v>2500</v>
      </c>
      <c r="J2723" s="15" t="s">
        <v>17426</v>
      </c>
      <c r="K2723" s="15" t="s">
        <v>23</v>
      </c>
      <c r="L2723" s="15">
        <v>1</v>
      </c>
      <c r="M2723" s="15" t="s">
        <v>15548</v>
      </c>
      <c r="N2723" s="15" t="s">
        <v>19371</v>
      </c>
      <c r="O2723" s="56">
        <v>45644</v>
      </c>
    </row>
    <row r="2724" spans="1:15" s="12" customFormat="1">
      <c r="A2724" s="56">
        <v>45644</v>
      </c>
      <c r="B2724" s="15" t="s">
        <v>17853</v>
      </c>
      <c r="C2724" s="15" t="s">
        <v>10573</v>
      </c>
      <c r="D2724" s="15">
        <v>7.74</v>
      </c>
      <c r="E2724" s="56">
        <v>45817</v>
      </c>
      <c r="F2724" s="15">
        <v>99.818200000000004</v>
      </c>
      <c r="G2724" s="15">
        <v>99.818200000000004</v>
      </c>
      <c r="H2724" s="15">
        <v>7.82</v>
      </c>
      <c r="I2724" s="15">
        <v>11500</v>
      </c>
      <c r="J2724" s="15" t="s">
        <v>17426</v>
      </c>
      <c r="K2724" s="15" t="s">
        <v>23</v>
      </c>
      <c r="L2724" s="15">
        <v>1</v>
      </c>
      <c r="M2724" s="15" t="s">
        <v>15548</v>
      </c>
      <c r="N2724" s="15" t="s">
        <v>19372</v>
      </c>
      <c r="O2724" s="56">
        <v>45644</v>
      </c>
    </row>
    <row r="2725" spans="1:15" s="12" customFormat="1">
      <c r="A2725" s="56">
        <v>45644</v>
      </c>
      <c r="B2725" s="15" t="s">
        <v>17853</v>
      </c>
      <c r="C2725" s="15" t="s">
        <v>4856</v>
      </c>
      <c r="D2725" s="15">
        <v>8.1199999999999992</v>
      </c>
      <c r="E2725" s="56">
        <v>46559</v>
      </c>
      <c r="F2725" s="15">
        <v>100.9605</v>
      </c>
      <c r="G2725" s="15">
        <v>100.9605</v>
      </c>
      <c r="H2725" s="15">
        <v>7.65</v>
      </c>
      <c r="I2725" s="15">
        <v>2500</v>
      </c>
      <c r="J2725" s="15" t="s">
        <v>17426</v>
      </c>
      <c r="K2725" s="15" t="s">
        <v>23</v>
      </c>
      <c r="L2725" s="15">
        <v>1</v>
      </c>
      <c r="M2725" s="15" t="s">
        <v>15548</v>
      </c>
      <c r="N2725" s="15" t="s">
        <v>18147</v>
      </c>
      <c r="O2725" s="56">
        <v>45644</v>
      </c>
    </row>
    <row r="2726" spans="1:15" s="12" customFormat="1">
      <c r="A2726" s="56">
        <v>45644</v>
      </c>
      <c r="B2726" s="15" t="s">
        <v>17853</v>
      </c>
      <c r="C2726" s="15" t="s">
        <v>15417</v>
      </c>
      <c r="D2726" s="15">
        <v>7.75</v>
      </c>
      <c r="E2726" s="56">
        <v>46367</v>
      </c>
      <c r="F2726" s="15">
        <v>100.07</v>
      </c>
      <c r="G2726" s="15">
        <v>100.0064</v>
      </c>
      <c r="H2726" s="15">
        <v>7.7420999999999998</v>
      </c>
      <c r="I2726" s="15">
        <v>27500</v>
      </c>
      <c r="J2726" s="15" t="s">
        <v>17426</v>
      </c>
      <c r="K2726" s="15" t="s">
        <v>23</v>
      </c>
      <c r="L2726" s="15">
        <v>3</v>
      </c>
      <c r="M2726" s="15" t="s">
        <v>15548</v>
      </c>
      <c r="N2726" s="15" t="s">
        <v>19373</v>
      </c>
      <c r="O2726" s="56">
        <v>45644</v>
      </c>
    </row>
    <row r="2727" spans="1:15" s="12" customFormat="1">
      <c r="A2727" s="56">
        <v>45644</v>
      </c>
      <c r="B2727" s="15" t="s">
        <v>17855</v>
      </c>
      <c r="C2727" s="15" t="s">
        <v>3908</v>
      </c>
      <c r="D2727" s="15">
        <v>8.4</v>
      </c>
      <c r="E2727" s="56">
        <v>401768</v>
      </c>
      <c r="F2727" s="15">
        <v>100.4</v>
      </c>
      <c r="G2727" s="15">
        <v>100.76900000000001</v>
      </c>
      <c r="H2727" s="15">
        <v>8.1028000000000002</v>
      </c>
      <c r="I2727" s="15">
        <v>4000</v>
      </c>
      <c r="J2727" s="15" t="s">
        <v>17426</v>
      </c>
      <c r="K2727" s="15" t="s">
        <v>23</v>
      </c>
      <c r="L2727" s="15">
        <v>5</v>
      </c>
      <c r="M2727" s="15" t="s">
        <v>15548</v>
      </c>
      <c r="N2727" s="15" t="s">
        <v>17857</v>
      </c>
      <c r="O2727" s="56">
        <v>45644</v>
      </c>
    </row>
    <row r="2728" spans="1:15" s="12" customFormat="1">
      <c r="A2728" s="56">
        <v>45644</v>
      </c>
      <c r="B2728" s="15" t="s">
        <v>17858</v>
      </c>
      <c r="C2728" s="15" t="s">
        <v>17863</v>
      </c>
      <c r="D2728" s="15">
        <v>9.25</v>
      </c>
      <c r="E2728" s="56">
        <v>46010</v>
      </c>
      <c r="F2728" s="15">
        <v>100.5454</v>
      </c>
      <c r="G2728" s="15">
        <v>100.55929999999999</v>
      </c>
      <c r="H2728" s="15">
        <v>8.6449999999999996</v>
      </c>
      <c r="I2728" s="15">
        <v>2000</v>
      </c>
      <c r="J2728" s="15" t="s">
        <v>17426</v>
      </c>
      <c r="K2728" s="15" t="s">
        <v>23</v>
      </c>
      <c r="L2728" s="15">
        <v>2</v>
      </c>
      <c r="M2728" s="15" t="s">
        <v>15548</v>
      </c>
      <c r="N2728" s="15" t="s">
        <v>17864</v>
      </c>
      <c r="O2728" s="56">
        <v>45644</v>
      </c>
    </row>
    <row r="2729" spans="1:15" s="12" customFormat="1">
      <c r="A2729" s="56">
        <v>45644</v>
      </c>
      <c r="B2729" s="15" t="s">
        <v>17858</v>
      </c>
      <c r="C2729" s="15" t="s">
        <v>19374</v>
      </c>
      <c r="D2729" s="15">
        <v>9.2330000000000005</v>
      </c>
      <c r="E2729" s="56">
        <v>46525</v>
      </c>
      <c r="F2729" s="15">
        <v>100.83540000000001</v>
      </c>
      <c r="G2729" s="15">
        <v>100.83540000000001</v>
      </c>
      <c r="H2729" s="15">
        <v>8.8699999999999992</v>
      </c>
      <c r="I2729" s="15">
        <v>1000</v>
      </c>
      <c r="J2729" s="15" t="s">
        <v>17426</v>
      </c>
      <c r="K2729" s="15" t="s">
        <v>23</v>
      </c>
      <c r="L2729" s="15">
        <v>2</v>
      </c>
      <c r="M2729" s="15" t="s">
        <v>15548</v>
      </c>
      <c r="N2729" s="15" t="s">
        <v>19375</v>
      </c>
      <c r="O2729" s="56">
        <v>45644</v>
      </c>
    </row>
    <row r="2730" spans="1:15" s="12" customFormat="1">
      <c r="A2730" s="56">
        <v>45644</v>
      </c>
      <c r="B2730" s="15" t="s">
        <v>17858</v>
      </c>
      <c r="C2730" s="15" t="s">
        <v>18655</v>
      </c>
      <c r="D2730" s="15">
        <v>9.1999999999999993</v>
      </c>
      <c r="E2730" s="56">
        <v>46164</v>
      </c>
      <c r="F2730" s="15">
        <v>100.37990000000001</v>
      </c>
      <c r="G2730" s="15">
        <v>100.37990000000001</v>
      </c>
      <c r="H2730" s="15">
        <v>8.83</v>
      </c>
      <c r="I2730" s="15">
        <v>1000</v>
      </c>
      <c r="J2730" s="15" t="s">
        <v>17426</v>
      </c>
      <c r="K2730" s="15" t="s">
        <v>23</v>
      </c>
      <c r="L2730" s="15">
        <v>1</v>
      </c>
      <c r="M2730" s="15" t="s">
        <v>15548</v>
      </c>
      <c r="N2730" s="15" t="s">
        <v>18656</v>
      </c>
      <c r="O2730" s="56">
        <v>45644</v>
      </c>
    </row>
    <row r="2731" spans="1:15" s="12" customFormat="1">
      <c r="A2731" s="56">
        <v>45644</v>
      </c>
      <c r="B2731" s="15" t="s">
        <v>17858</v>
      </c>
      <c r="C2731" s="15" t="s">
        <v>18365</v>
      </c>
      <c r="D2731" s="15">
        <v>8.9267000000000003</v>
      </c>
      <c r="E2731" s="56">
        <v>46588</v>
      </c>
      <c r="F2731" s="15">
        <v>100</v>
      </c>
      <c r="G2731" s="15">
        <v>100</v>
      </c>
      <c r="H2731" s="15">
        <v>8.9451999999999998</v>
      </c>
      <c r="I2731" s="15">
        <v>525</v>
      </c>
      <c r="J2731" s="15" t="s">
        <v>17426</v>
      </c>
      <c r="K2731" s="15" t="s">
        <v>23</v>
      </c>
      <c r="L2731" s="15">
        <v>3</v>
      </c>
      <c r="M2731" s="15" t="s">
        <v>15548</v>
      </c>
      <c r="N2731" s="15" t="s">
        <v>18366</v>
      </c>
      <c r="O2731" s="56">
        <v>45644</v>
      </c>
    </row>
    <row r="2732" spans="1:15" s="12" customFormat="1">
      <c r="A2732" s="56">
        <v>45644</v>
      </c>
      <c r="B2732" s="15" t="s">
        <v>17858</v>
      </c>
      <c r="C2732" s="15" t="s">
        <v>11149</v>
      </c>
      <c r="D2732" s="15">
        <v>0</v>
      </c>
      <c r="E2732" s="56">
        <v>46840</v>
      </c>
      <c r="F2732" s="15">
        <v>99.766599999999997</v>
      </c>
      <c r="G2732" s="15">
        <v>99.766400000000004</v>
      </c>
      <c r="H2732" s="15">
        <v>9.0500000000000007</v>
      </c>
      <c r="I2732" s="15">
        <v>40</v>
      </c>
      <c r="J2732" s="15" t="s">
        <v>17426</v>
      </c>
      <c r="K2732" s="15" t="s">
        <v>23</v>
      </c>
      <c r="L2732" s="15">
        <v>3</v>
      </c>
      <c r="M2732" s="15" t="s">
        <v>15548</v>
      </c>
      <c r="N2732" s="15" t="s">
        <v>18367</v>
      </c>
      <c r="O2732" s="56">
        <v>45644</v>
      </c>
    </row>
    <row r="2733" spans="1:15" s="12" customFormat="1">
      <c r="A2733" s="56">
        <v>45644</v>
      </c>
      <c r="B2733" s="15" t="s">
        <v>17858</v>
      </c>
      <c r="C2733" s="15" t="s">
        <v>17865</v>
      </c>
      <c r="D2733" s="15">
        <v>9.1</v>
      </c>
      <c r="E2733" s="56">
        <v>49115</v>
      </c>
      <c r="F2733" s="15">
        <v>100.22369999999999</v>
      </c>
      <c r="G2733" s="15">
        <v>100.22369999999999</v>
      </c>
      <c r="H2733" s="15">
        <v>9.0425000000000004</v>
      </c>
      <c r="I2733" s="15">
        <v>5000</v>
      </c>
      <c r="J2733" s="15" t="s">
        <v>17426</v>
      </c>
      <c r="K2733" s="15" t="s">
        <v>23</v>
      </c>
      <c r="L2733" s="15">
        <v>2</v>
      </c>
      <c r="M2733" s="15" t="s">
        <v>15548</v>
      </c>
      <c r="N2733" s="15" t="s">
        <v>17866</v>
      </c>
      <c r="O2733" s="56">
        <v>45644</v>
      </c>
    </row>
    <row r="2734" spans="1:15" s="12" customFormat="1">
      <c r="A2734" s="56">
        <v>45644</v>
      </c>
      <c r="B2734" s="15" t="s">
        <v>241</v>
      </c>
      <c r="C2734" s="15" t="s">
        <v>4192</v>
      </c>
      <c r="D2734" s="15">
        <v>8.1999999999999993</v>
      </c>
      <c r="E2734" s="56">
        <v>46139</v>
      </c>
      <c r="F2734" s="15">
        <v>100.0651</v>
      </c>
      <c r="G2734" s="15">
        <v>100.0651</v>
      </c>
      <c r="H2734" s="15">
        <v>8.1</v>
      </c>
      <c r="I2734" s="15">
        <v>1500</v>
      </c>
      <c r="J2734" s="15" t="s">
        <v>17426</v>
      </c>
      <c r="K2734" s="15" t="s">
        <v>23</v>
      </c>
      <c r="L2734" s="15">
        <v>1</v>
      </c>
      <c r="M2734" s="15" t="s">
        <v>15548</v>
      </c>
      <c r="N2734" s="15" t="s">
        <v>19376</v>
      </c>
      <c r="O2734" s="56">
        <v>45644</v>
      </c>
    </row>
    <row r="2735" spans="1:15" s="12" customFormat="1">
      <c r="A2735" s="56">
        <v>45644</v>
      </c>
      <c r="B2735" s="15" t="s">
        <v>18368</v>
      </c>
      <c r="C2735" s="15" t="s">
        <v>15650</v>
      </c>
      <c r="D2735" s="15">
        <v>8.49</v>
      </c>
      <c r="E2735" s="56">
        <v>45741</v>
      </c>
      <c r="F2735" s="15">
        <v>100.1889</v>
      </c>
      <c r="G2735" s="15">
        <v>100.1889</v>
      </c>
      <c r="H2735" s="15">
        <v>7.5</v>
      </c>
      <c r="I2735" s="15">
        <v>0.21</v>
      </c>
      <c r="J2735" s="15" t="s">
        <v>17426</v>
      </c>
      <c r="K2735" s="15" t="s">
        <v>23</v>
      </c>
      <c r="L2735" s="15">
        <v>7</v>
      </c>
      <c r="M2735" s="15" t="s">
        <v>15548</v>
      </c>
      <c r="N2735" s="15" t="s">
        <v>18998</v>
      </c>
      <c r="O2735" s="56">
        <v>45644</v>
      </c>
    </row>
    <row r="2736" spans="1:15" s="12" customFormat="1">
      <c r="A2736" s="56">
        <v>45644</v>
      </c>
      <c r="B2736" s="15" t="s">
        <v>194</v>
      </c>
      <c r="C2736" s="15" t="s">
        <v>16374</v>
      </c>
      <c r="D2736" s="15">
        <v>9.6</v>
      </c>
      <c r="E2736" s="56">
        <v>45984</v>
      </c>
      <c r="F2736" s="15">
        <v>100.43219999999999</v>
      </c>
      <c r="G2736" s="15">
        <v>100.43219999999999</v>
      </c>
      <c r="H2736" s="15">
        <v>9.5</v>
      </c>
      <c r="I2736" s="15">
        <v>0.54</v>
      </c>
      <c r="J2736" s="15" t="s">
        <v>17426</v>
      </c>
      <c r="K2736" s="15" t="s">
        <v>23</v>
      </c>
      <c r="L2736" s="15">
        <v>3</v>
      </c>
      <c r="M2736" s="15" t="s">
        <v>15548</v>
      </c>
      <c r="N2736" s="15" t="s">
        <v>17870</v>
      </c>
      <c r="O2736" s="56">
        <v>45644</v>
      </c>
    </row>
    <row r="2737" spans="1:15" s="12" customFormat="1">
      <c r="A2737" s="56">
        <v>45644</v>
      </c>
      <c r="B2737" s="15" t="s">
        <v>17871</v>
      </c>
      <c r="C2737" s="15" t="s">
        <v>14129</v>
      </c>
      <c r="D2737" s="15">
        <v>9.25</v>
      </c>
      <c r="E2737" s="56">
        <v>46017</v>
      </c>
      <c r="F2737" s="15">
        <v>101.587</v>
      </c>
      <c r="G2737" s="15">
        <v>101.587</v>
      </c>
      <c r="H2737" s="15">
        <v>7.58</v>
      </c>
      <c r="I2737" s="15">
        <v>500</v>
      </c>
      <c r="J2737" s="15" t="s">
        <v>17426</v>
      </c>
      <c r="K2737" s="15" t="s">
        <v>23</v>
      </c>
      <c r="L2737" s="15">
        <v>1</v>
      </c>
      <c r="M2737" s="15" t="s">
        <v>15548</v>
      </c>
      <c r="N2737" s="15" t="s">
        <v>19377</v>
      </c>
      <c r="O2737" s="56">
        <v>45644</v>
      </c>
    </row>
    <row r="2738" spans="1:15" s="12" customFormat="1">
      <c r="A2738" s="56">
        <v>45644</v>
      </c>
      <c r="B2738" s="15" t="s">
        <v>17872</v>
      </c>
      <c r="C2738" s="15" t="s">
        <v>19246</v>
      </c>
      <c r="D2738" s="15">
        <v>6.3</v>
      </c>
      <c r="E2738" s="56">
        <v>45733</v>
      </c>
      <c r="F2738" s="15">
        <v>99.574600000000004</v>
      </c>
      <c r="G2738" s="15">
        <v>99.574600000000004</v>
      </c>
      <c r="H2738" s="15">
        <v>7.71</v>
      </c>
      <c r="I2738" s="15">
        <v>10000</v>
      </c>
      <c r="J2738" s="15" t="s">
        <v>17426</v>
      </c>
      <c r="K2738" s="15" t="s">
        <v>23</v>
      </c>
      <c r="L2738" s="15">
        <v>1</v>
      </c>
      <c r="M2738" s="15" t="s">
        <v>15548</v>
      </c>
      <c r="N2738" s="15" t="s">
        <v>19247</v>
      </c>
      <c r="O2738" s="56">
        <v>45644</v>
      </c>
    </row>
    <row r="2739" spans="1:15" s="12" customFormat="1">
      <c r="A2739" s="56">
        <v>45644</v>
      </c>
      <c r="B2739" s="15" t="s">
        <v>17872</v>
      </c>
      <c r="C2739" s="15" t="s">
        <v>17875</v>
      </c>
      <c r="D2739" s="15">
        <v>7.84</v>
      </c>
      <c r="E2739" s="56">
        <v>46217</v>
      </c>
      <c r="F2739" s="15">
        <v>99.784499999999994</v>
      </c>
      <c r="G2739" s="15">
        <v>99.819500000000005</v>
      </c>
      <c r="H2739" s="15">
        <v>7.9154999999999998</v>
      </c>
      <c r="I2739" s="15">
        <v>6700</v>
      </c>
      <c r="J2739" s="15" t="s">
        <v>17426</v>
      </c>
      <c r="K2739" s="15" t="s">
        <v>23</v>
      </c>
      <c r="L2739" s="15">
        <v>6</v>
      </c>
      <c r="M2739" s="15" t="s">
        <v>15548</v>
      </c>
      <c r="N2739" s="15" t="s">
        <v>17876</v>
      </c>
      <c r="O2739" s="56">
        <v>45644</v>
      </c>
    </row>
    <row r="2740" spans="1:15" s="12" customFormat="1">
      <c r="A2740" s="56">
        <v>45644</v>
      </c>
      <c r="B2740" s="15" t="s">
        <v>17872</v>
      </c>
      <c r="C2740" s="15" t="s">
        <v>17877</v>
      </c>
      <c r="D2740" s="15">
        <v>8.1965000000000003</v>
      </c>
      <c r="E2740" s="56">
        <v>45807</v>
      </c>
      <c r="F2740" s="15">
        <v>100.0872</v>
      </c>
      <c r="G2740" s="15">
        <v>100.0872</v>
      </c>
      <c r="H2740" s="15">
        <v>7.9</v>
      </c>
      <c r="I2740" s="15">
        <v>10000</v>
      </c>
      <c r="J2740" s="15" t="s">
        <v>17426</v>
      </c>
      <c r="K2740" s="15" t="s">
        <v>23</v>
      </c>
      <c r="L2740" s="15">
        <v>1</v>
      </c>
      <c r="M2740" s="15" t="s">
        <v>15548</v>
      </c>
      <c r="N2740" s="15" t="s">
        <v>17878</v>
      </c>
      <c r="O2740" s="56">
        <v>45644</v>
      </c>
    </row>
    <row r="2741" spans="1:15" s="12" customFormat="1">
      <c r="A2741" s="56">
        <v>45644</v>
      </c>
      <c r="B2741" s="15" t="s">
        <v>17872</v>
      </c>
      <c r="C2741" s="15" t="s">
        <v>18661</v>
      </c>
      <c r="D2741" s="15">
        <v>9.15</v>
      </c>
      <c r="E2741" s="56">
        <v>401768</v>
      </c>
      <c r="F2741" s="15">
        <v>102.65</v>
      </c>
      <c r="G2741" s="15">
        <v>102.65</v>
      </c>
      <c r="H2741" s="15">
        <v>8.27</v>
      </c>
      <c r="I2741" s="15">
        <v>40</v>
      </c>
      <c r="J2741" s="15" t="s">
        <v>17426</v>
      </c>
      <c r="K2741" s="15" t="s">
        <v>23</v>
      </c>
      <c r="L2741" s="15">
        <v>1</v>
      </c>
      <c r="M2741" s="15" t="s">
        <v>15548</v>
      </c>
      <c r="N2741" s="15" t="s">
        <v>18662</v>
      </c>
      <c r="O2741" s="56">
        <v>45644</v>
      </c>
    </row>
    <row r="2742" spans="1:15" s="12" customFormat="1">
      <c r="A2742" s="56">
        <v>45644</v>
      </c>
      <c r="B2742" s="15" t="s">
        <v>17872</v>
      </c>
      <c r="C2742" s="15" t="s">
        <v>17879</v>
      </c>
      <c r="D2742" s="15">
        <v>8.4</v>
      </c>
      <c r="E2742" s="56">
        <v>48935</v>
      </c>
      <c r="F2742" s="15">
        <v>102</v>
      </c>
      <c r="G2742" s="15">
        <v>100.86109999999999</v>
      </c>
      <c r="H2742" s="15">
        <v>8.2551000000000005</v>
      </c>
      <c r="I2742" s="15">
        <v>420</v>
      </c>
      <c r="J2742" s="15" t="s">
        <v>17426</v>
      </c>
      <c r="K2742" s="15" t="s">
        <v>23</v>
      </c>
      <c r="L2742" s="15">
        <v>3</v>
      </c>
      <c r="M2742" s="15" t="s">
        <v>15548</v>
      </c>
      <c r="N2742" s="15" t="s">
        <v>17880</v>
      </c>
      <c r="O2742" s="56">
        <v>45644</v>
      </c>
    </row>
    <row r="2743" spans="1:15" s="12" customFormat="1">
      <c r="A2743" s="56">
        <v>45644</v>
      </c>
      <c r="B2743" s="15" t="s">
        <v>18159</v>
      </c>
      <c r="C2743" s="15" t="s">
        <v>18904</v>
      </c>
      <c r="D2743" s="15">
        <v>8.01</v>
      </c>
      <c r="E2743" s="56">
        <v>46745</v>
      </c>
      <c r="F2743" s="15">
        <v>100.55249999999999</v>
      </c>
      <c r="G2743" s="15">
        <v>100.55249999999999</v>
      </c>
      <c r="H2743" s="15">
        <v>7.8</v>
      </c>
      <c r="I2743" s="15">
        <v>1000</v>
      </c>
      <c r="J2743" s="15" t="s">
        <v>17426</v>
      </c>
      <c r="K2743" s="15" t="s">
        <v>23</v>
      </c>
      <c r="L2743" s="15">
        <v>1</v>
      </c>
      <c r="M2743" s="15" t="s">
        <v>15548</v>
      </c>
      <c r="N2743" s="15" t="s">
        <v>18905</v>
      </c>
      <c r="O2743" s="56">
        <v>45644</v>
      </c>
    </row>
    <row r="2744" spans="1:15" s="12" customFormat="1">
      <c r="A2744" s="56">
        <v>45644</v>
      </c>
      <c r="B2744" s="15" t="s">
        <v>18159</v>
      </c>
      <c r="C2744" s="15" t="s">
        <v>19378</v>
      </c>
      <c r="D2744" s="15">
        <v>8.35</v>
      </c>
      <c r="E2744" s="56">
        <v>48960</v>
      </c>
      <c r="F2744" s="15">
        <v>101.5</v>
      </c>
      <c r="G2744" s="15">
        <v>101.5</v>
      </c>
      <c r="H2744" s="15">
        <v>8.0982000000000003</v>
      </c>
      <c r="I2744" s="15">
        <v>10</v>
      </c>
      <c r="J2744" s="15" t="s">
        <v>17426</v>
      </c>
      <c r="K2744" s="15" t="s">
        <v>23</v>
      </c>
      <c r="L2744" s="15">
        <v>1</v>
      </c>
      <c r="M2744" s="15" t="s">
        <v>15548</v>
      </c>
      <c r="N2744" s="15" t="s">
        <v>19379</v>
      </c>
      <c r="O2744" s="56">
        <v>45644</v>
      </c>
    </row>
    <row r="2745" spans="1:15" s="12" customFormat="1">
      <c r="A2745" s="56">
        <v>45644</v>
      </c>
      <c r="B2745" s="15" t="s">
        <v>17883</v>
      </c>
      <c r="C2745" s="15" t="s">
        <v>18163</v>
      </c>
      <c r="D2745" s="15">
        <v>8.66</v>
      </c>
      <c r="E2745" s="56">
        <v>48966</v>
      </c>
      <c r="F2745" s="15">
        <v>123.7063</v>
      </c>
      <c r="G2745" s="15">
        <v>123.7063</v>
      </c>
      <c r="H2745" s="15">
        <v>5.3</v>
      </c>
      <c r="I2745" s="15">
        <v>22.25</v>
      </c>
      <c r="J2745" s="15" t="s">
        <v>17426</v>
      </c>
      <c r="K2745" s="15" t="s">
        <v>23</v>
      </c>
      <c r="L2745" s="15">
        <v>1</v>
      </c>
      <c r="M2745" s="15" t="s">
        <v>15548</v>
      </c>
      <c r="N2745" s="15" t="s">
        <v>19380</v>
      </c>
      <c r="O2745" s="56">
        <v>45644</v>
      </c>
    </row>
    <row r="2746" spans="1:15" s="12" customFormat="1">
      <c r="A2746" s="56">
        <v>45644</v>
      </c>
      <c r="B2746" s="15" t="s">
        <v>17905</v>
      </c>
      <c r="C2746" s="15" t="s">
        <v>18554</v>
      </c>
      <c r="D2746" s="15">
        <v>10.3</v>
      </c>
      <c r="E2746" s="56">
        <v>46598</v>
      </c>
      <c r="F2746" s="15">
        <v>99.897499999999994</v>
      </c>
      <c r="G2746" s="15">
        <v>99.824200000000005</v>
      </c>
      <c r="H2746" s="15">
        <v>10.785</v>
      </c>
      <c r="I2746" s="15">
        <v>14</v>
      </c>
      <c r="J2746" s="15" t="s">
        <v>17426</v>
      </c>
      <c r="K2746" s="15" t="s">
        <v>23</v>
      </c>
      <c r="L2746" s="15">
        <v>2</v>
      </c>
      <c r="M2746" s="15" t="s">
        <v>15548</v>
      </c>
      <c r="N2746" s="15" t="s">
        <v>18555</v>
      </c>
      <c r="O2746" s="56">
        <v>45644</v>
      </c>
    </row>
    <row r="2747" spans="1:15" s="12" customFormat="1">
      <c r="A2747" s="56">
        <v>45644</v>
      </c>
      <c r="B2747" s="15" t="s">
        <v>18380</v>
      </c>
      <c r="C2747" s="15" t="s">
        <v>9158</v>
      </c>
      <c r="D2747" s="15">
        <v>8.16</v>
      </c>
      <c r="E2747" s="56">
        <v>47163</v>
      </c>
      <c r="F2747" s="15">
        <v>101.53</v>
      </c>
      <c r="G2747" s="15">
        <v>101.53</v>
      </c>
      <c r="H2747" s="15">
        <v>7.7</v>
      </c>
      <c r="I2747" s="15">
        <v>100</v>
      </c>
      <c r="J2747" s="15" t="s">
        <v>17426</v>
      </c>
      <c r="K2747" s="15" t="s">
        <v>23</v>
      </c>
      <c r="L2747" s="15">
        <v>2</v>
      </c>
      <c r="M2747" s="15" t="s">
        <v>15548</v>
      </c>
      <c r="N2747" s="15" t="s">
        <v>19107</v>
      </c>
      <c r="O2747" s="56">
        <v>45644</v>
      </c>
    </row>
    <row r="2748" spans="1:15" s="12" customFormat="1">
      <c r="A2748" s="56">
        <v>45644</v>
      </c>
      <c r="B2748" s="15" t="s">
        <v>18380</v>
      </c>
      <c r="C2748" s="15" t="s">
        <v>5543</v>
      </c>
      <c r="D2748" s="15">
        <v>8.31</v>
      </c>
      <c r="E2748" s="56">
        <v>49136</v>
      </c>
      <c r="F2748" s="15">
        <v>99.952399999999997</v>
      </c>
      <c r="G2748" s="15">
        <v>100.00879999999999</v>
      </c>
      <c r="H2748" s="15">
        <v>8.2911999999999999</v>
      </c>
      <c r="I2748" s="15">
        <v>10700</v>
      </c>
      <c r="J2748" s="15" t="s">
        <v>17426</v>
      </c>
      <c r="K2748" s="15" t="s">
        <v>23</v>
      </c>
      <c r="L2748" s="15">
        <v>8</v>
      </c>
      <c r="M2748" s="15" t="s">
        <v>15548</v>
      </c>
      <c r="N2748" s="15" t="s">
        <v>19381</v>
      </c>
      <c r="O2748" s="56">
        <v>45644</v>
      </c>
    </row>
    <row r="2749" spans="1:15" s="12" customFormat="1">
      <c r="A2749" s="56">
        <v>45644</v>
      </c>
      <c r="B2749" s="15" t="s">
        <v>18165</v>
      </c>
      <c r="C2749" s="15" t="s">
        <v>3560</v>
      </c>
      <c r="D2749" s="15">
        <v>6.65</v>
      </c>
      <c r="E2749" s="56">
        <v>47779</v>
      </c>
      <c r="F2749" s="15">
        <v>96.947900000000004</v>
      </c>
      <c r="G2749" s="15">
        <v>96.947900000000004</v>
      </c>
      <c r="H2749" s="15">
        <v>7.3</v>
      </c>
      <c r="I2749" s="15">
        <v>1500</v>
      </c>
      <c r="J2749" s="15" t="s">
        <v>17426</v>
      </c>
      <c r="K2749" s="15" t="s">
        <v>23</v>
      </c>
      <c r="L2749" s="15">
        <v>1</v>
      </c>
      <c r="M2749" s="15" t="s">
        <v>15548</v>
      </c>
      <c r="N2749" s="15" t="s">
        <v>19202</v>
      </c>
      <c r="O2749" s="56">
        <v>45644</v>
      </c>
    </row>
    <row r="2750" spans="1:15" s="12" customFormat="1">
      <c r="A2750" s="56">
        <v>45644</v>
      </c>
      <c r="B2750" s="15" t="s">
        <v>18165</v>
      </c>
      <c r="C2750" s="15" t="s">
        <v>10324</v>
      </c>
      <c r="D2750" s="15">
        <v>7.09</v>
      </c>
      <c r="E2750" s="56">
        <v>48073</v>
      </c>
      <c r="F2750" s="15">
        <v>98.65</v>
      </c>
      <c r="G2750" s="15">
        <v>98.65</v>
      </c>
      <c r="H2750" s="15">
        <v>7.3395999999999999</v>
      </c>
      <c r="I2750" s="15">
        <v>1000</v>
      </c>
      <c r="J2750" s="15" t="s">
        <v>17426</v>
      </c>
      <c r="K2750" s="15" t="s">
        <v>23</v>
      </c>
      <c r="L2750" s="15">
        <v>2</v>
      </c>
      <c r="M2750" s="15" t="s">
        <v>15548</v>
      </c>
      <c r="N2750" s="15" t="s">
        <v>18166</v>
      </c>
      <c r="O2750" s="56">
        <v>45644</v>
      </c>
    </row>
    <row r="2751" spans="1:15" s="12" customFormat="1">
      <c r="A2751" s="56">
        <v>45644</v>
      </c>
      <c r="B2751" s="15" t="s">
        <v>17906</v>
      </c>
      <c r="C2751" s="15" t="s">
        <v>17907</v>
      </c>
      <c r="D2751" s="15">
        <v>10.75</v>
      </c>
      <c r="E2751" s="56">
        <v>46205</v>
      </c>
      <c r="F2751" s="15">
        <v>98.197699999999998</v>
      </c>
      <c r="G2751" s="15">
        <v>98.197699999999998</v>
      </c>
      <c r="H2751" s="15">
        <v>12</v>
      </c>
      <c r="I2751" s="15">
        <v>2</v>
      </c>
      <c r="J2751" s="15" t="s">
        <v>17426</v>
      </c>
      <c r="K2751" s="15" t="s">
        <v>23</v>
      </c>
      <c r="L2751" s="15">
        <v>2</v>
      </c>
      <c r="M2751" s="15" t="s">
        <v>15548</v>
      </c>
      <c r="N2751" s="15" t="s">
        <v>17908</v>
      </c>
      <c r="O2751" s="56">
        <v>45644</v>
      </c>
    </row>
    <row r="2752" spans="1:15" s="12" customFormat="1">
      <c r="A2752" s="56">
        <v>45644</v>
      </c>
      <c r="B2752" s="15" t="s">
        <v>17915</v>
      </c>
      <c r="C2752" s="15" t="s">
        <v>19382</v>
      </c>
      <c r="D2752" s="15">
        <v>7.51</v>
      </c>
      <c r="E2752" s="56">
        <v>45954</v>
      </c>
      <c r="F2752" s="15">
        <v>99.761600000000001</v>
      </c>
      <c r="G2752" s="15">
        <v>99.761600000000001</v>
      </c>
      <c r="H2752" s="15">
        <v>7.78</v>
      </c>
      <c r="I2752" s="15">
        <v>500</v>
      </c>
      <c r="J2752" s="15" t="s">
        <v>17426</v>
      </c>
      <c r="K2752" s="15" t="s">
        <v>23</v>
      </c>
      <c r="L2752" s="15">
        <v>1</v>
      </c>
      <c r="M2752" s="15" t="s">
        <v>15548</v>
      </c>
      <c r="N2752" s="15" t="s">
        <v>19383</v>
      </c>
      <c r="O2752" s="56">
        <v>45644</v>
      </c>
    </row>
    <row r="2753" spans="1:15" s="12" customFormat="1">
      <c r="A2753" s="56">
        <v>45644</v>
      </c>
      <c r="B2753" s="15" t="s">
        <v>17915</v>
      </c>
      <c r="C2753" s="15" t="s">
        <v>18171</v>
      </c>
      <c r="D2753" s="15">
        <v>8.35</v>
      </c>
      <c r="E2753" s="56">
        <v>49118</v>
      </c>
      <c r="F2753" s="15">
        <v>101.0472</v>
      </c>
      <c r="G2753" s="15">
        <v>101.0472</v>
      </c>
      <c r="H2753" s="15">
        <v>8.17</v>
      </c>
      <c r="I2753" s="15">
        <v>100</v>
      </c>
      <c r="J2753" s="15" t="s">
        <v>17426</v>
      </c>
      <c r="K2753" s="15" t="s">
        <v>23</v>
      </c>
      <c r="L2753" s="15">
        <v>1</v>
      </c>
      <c r="M2753" s="15" t="s">
        <v>15548</v>
      </c>
      <c r="N2753" s="15" t="s">
        <v>18172</v>
      </c>
      <c r="O2753" s="56">
        <v>45644</v>
      </c>
    </row>
    <row r="2754" spans="1:15" s="12" customFormat="1">
      <c r="A2754" s="56">
        <v>45644</v>
      </c>
      <c r="B2754" s="15" t="s">
        <v>17922</v>
      </c>
      <c r="C2754" s="15" t="s">
        <v>17923</v>
      </c>
      <c r="D2754" s="15">
        <v>9.9499999999999993</v>
      </c>
      <c r="E2754" s="56">
        <v>45792</v>
      </c>
      <c r="F2754" s="15">
        <v>99</v>
      </c>
      <c r="G2754" s="15">
        <v>99</v>
      </c>
      <c r="H2754" s="15">
        <v>13.094200000000001</v>
      </c>
      <c r="I2754" s="15">
        <v>2</v>
      </c>
      <c r="J2754" s="15" t="s">
        <v>17426</v>
      </c>
      <c r="K2754" s="15" t="s">
        <v>23</v>
      </c>
      <c r="L2754" s="15">
        <v>1</v>
      </c>
      <c r="M2754" s="15" t="s">
        <v>15548</v>
      </c>
      <c r="N2754" s="15" t="s">
        <v>19384</v>
      </c>
      <c r="O2754" s="56">
        <v>45644</v>
      </c>
    </row>
    <row r="2755" spans="1:15" s="12" customFormat="1">
      <c r="A2755" s="56">
        <v>45644</v>
      </c>
      <c r="B2755" s="15" t="s">
        <v>17922</v>
      </c>
      <c r="C2755" s="15" t="s">
        <v>18753</v>
      </c>
      <c r="D2755" s="15">
        <v>9.9499999999999993</v>
      </c>
      <c r="E2755" s="56">
        <v>46354</v>
      </c>
      <c r="F2755" s="15">
        <v>100</v>
      </c>
      <c r="G2755" s="15">
        <v>100</v>
      </c>
      <c r="H2755" s="15">
        <v>10.321</v>
      </c>
      <c r="I2755" s="15">
        <v>1</v>
      </c>
      <c r="J2755" s="15" t="s">
        <v>17426</v>
      </c>
      <c r="K2755" s="15" t="s">
        <v>23</v>
      </c>
      <c r="L2755" s="15">
        <v>1</v>
      </c>
      <c r="M2755" s="15" t="s">
        <v>15548</v>
      </c>
      <c r="N2755" s="15" t="s">
        <v>18754</v>
      </c>
      <c r="O2755" s="56">
        <v>45644</v>
      </c>
    </row>
    <row r="2756" spans="1:15" s="12" customFormat="1">
      <c r="A2756" s="56">
        <v>45644</v>
      </c>
      <c r="B2756" s="15" t="s">
        <v>17922</v>
      </c>
      <c r="C2756" s="15" t="s">
        <v>17934</v>
      </c>
      <c r="D2756" s="15">
        <v>10.15</v>
      </c>
      <c r="E2756" s="56">
        <v>46626</v>
      </c>
      <c r="F2756" s="15">
        <v>100.35850000000001</v>
      </c>
      <c r="G2756" s="15">
        <v>100.35850000000001</v>
      </c>
      <c r="H2756" s="15">
        <v>10.25</v>
      </c>
      <c r="I2756" s="15">
        <v>49</v>
      </c>
      <c r="J2756" s="15" t="s">
        <v>17426</v>
      </c>
      <c r="K2756" s="15" t="s">
        <v>23</v>
      </c>
      <c r="L2756" s="15">
        <v>2</v>
      </c>
      <c r="M2756" s="15" t="s">
        <v>15548</v>
      </c>
      <c r="N2756" s="15" t="s">
        <v>17935</v>
      </c>
      <c r="O2756" s="56">
        <v>45644</v>
      </c>
    </row>
    <row r="2757" spans="1:15" s="12" customFormat="1">
      <c r="A2757" s="56">
        <v>45644</v>
      </c>
      <c r="B2757" s="15" t="s">
        <v>17936</v>
      </c>
      <c r="C2757" s="15" t="s">
        <v>18557</v>
      </c>
      <c r="D2757" s="15">
        <v>6.94</v>
      </c>
      <c r="E2757" s="56">
        <v>50371</v>
      </c>
      <c r="F2757" s="15">
        <v>97.403400000000005</v>
      </c>
      <c r="G2757" s="15">
        <v>97.403400000000005</v>
      </c>
      <c r="H2757" s="15">
        <v>7.25</v>
      </c>
      <c r="I2757" s="15">
        <v>100</v>
      </c>
      <c r="J2757" s="15" t="s">
        <v>17426</v>
      </c>
      <c r="K2757" s="15" t="s">
        <v>23</v>
      </c>
      <c r="L2757" s="15">
        <v>1</v>
      </c>
      <c r="M2757" s="15" t="s">
        <v>15548</v>
      </c>
      <c r="N2757" s="15" t="s">
        <v>18558</v>
      </c>
      <c r="O2757" s="56">
        <v>45644</v>
      </c>
    </row>
    <row r="2758" spans="1:15" s="12" customFormat="1">
      <c r="A2758" s="56">
        <v>45644</v>
      </c>
      <c r="B2758" s="15" t="s">
        <v>18176</v>
      </c>
      <c r="C2758" s="15" t="s">
        <v>19385</v>
      </c>
      <c r="D2758" s="15">
        <v>9.6199999999999992</v>
      </c>
      <c r="E2758" s="56">
        <v>46554</v>
      </c>
      <c r="F2758" s="15">
        <v>99.5852</v>
      </c>
      <c r="G2758" s="15">
        <v>99.978999999999999</v>
      </c>
      <c r="H2758" s="15">
        <v>9.8592999999999993</v>
      </c>
      <c r="I2758" s="15">
        <v>1049</v>
      </c>
      <c r="J2758" s="15" t="s">
        <v>17426</v>
      </c>
      <c r="K2758" s="15" t="s">
        <v>23</v>
      </c>
      <c r="L2758" s="15">
        <v>2</v>
      </c>
      <c r="M2758" s="15" t="s">
        <v>15548</v>
      </c>
      <c r="N2758" s="15" t="s">
        <v>19386</v>
      </c>
      <c r="O2758" s="56">
        <v>45644</v>
      </c>
    </row>
    <row r="2759" spans="1:15" s="12" customFormat="1">
      <c r="A2759" s="56">
        <v>45644</v>
      </c>
      <c r="B2759" s="15" t="s">
        <v>18760</v>
      </c>
      <c r="C2759" s="15" t="s">
        <v>18761</v>
      </c>
      <c r="D2759" s="15">
        <v>12.6</v>
      </c>
      <c r="E2759" s="56">
        <v>46018</v>
      </c>
      <c r="F2759" s="15">
        <v>50.510800000000003</v>
      </c>
      <c r="G2759" s="15">
        <v>50.510800000000003</v>
      </c>
      <c r="H2759" s="15">
        <v>11.25</v>
      </c>
      <c r="I2759" s="15">
        <v>1</v>
      </c>
      <c r="J2759" s="15" t="s">
        <v>17426</v>
      </c>
      <c r="K2759" s="15" t="s">
        <v>23</v>
      </c>
      <c r="L2759" s="15">
        <v>1</v>
      </c>
      <c r="M2759" s="15" t="s">
        <v>15548</v>
      </c>
      <c r="N2759" s="15" t="s">
        <v>19120</v>
      </c>
      <c r="O2759" s="56">
        <v>45644</v>
      </c>
    </row>
    <row r="2760" spans="1:15" s="12" customFormat="1">
      <c r="A2760" s="56">
        <v>45644</v>
      </c>
      <c r="B2760" s="15" t="s">
        <v>17944</v>
      </c>
      <c r="C2760" s="15" t="s">
        <v>17945</v>
      </c>
      <c r="D2760" s="15">
        <v>8.25</v>
      </c>
      <c r="E2760" s="56">
        <v>47333</v>
      </c>
      <c r="F2760" s="15">
        <v>101.0552</v>
      </c>
      <c r="G2760" s="15">
        <v>101.04519999999999</v>
      </c>
      <c r="H2760" s="15">
        <v>7.9474</v>
      </c>
      <c r="I2760" s="15">
        <v>1200</v>
      </c>
      <c r="J2760" s="15" t="s">
        <v>17426</v>
      </c>
      <c r="K2760" s="15" t="s">
        <v>23</v>
      </c>
      <c r="L2760" s="15">
        <v>2</v>
      </c>
      <c r="M2760" s="15" t="s">
        <v>15548</v>
      </c>
      <c r="N2760" s="15" t="s">
        <v>17946</v>
      </c>
      <c r="O2760" s="56">
        <v>45644</v>
      </c>
    </row>
    <row r="2761" spans="1:15" s="12" customFormat="1">
      <c r="A2761" s="56">
        <v>45644</v>
      </c>
      <c r="B2761" s="15" t="s">
        <v>18179</v>
      </c>
      <c r="C2761" s="15" t="s">
        <v>19387</v>
      </c>
      <c r="D2761" s="15">
        <v>7.9915000000000003</v>
      </c>
      <c r="E2761" s="56">
        <v>46135</v>
      </c>
      <c r="F2761" s="15">
        <v>100.2895</v>
      </c>
      <c r="G2761" s="15">
        <v>100.2895</v>
      </c>
      <c r="H2761" s="15">
        <v>7.77</v>
      </c>
      <c r="I2761" s="15">
        <v>500</v>
      </c>
      <c r="J2761" s="15" t="s">
        <v>17426</v>
      </c>
      <c r="K2761" s="15" t="s">
        <v>23</v>
      </c>
      <c r="L2761" s="15">
        <v>1</v>
      </c>
      <c r="M2761" s="15" t="s">
        <v>15548</v>
      </c>
      <c r="N2761" s="15" t="s">
        <v>19388</v>
      </c>
      <c r="O2761" s="56">
        <v>45644</v>
      </c>
    </row>
    <row r="2762" spans="1:15" s="12" customFormat="1">
      <c r="A2762" s="56">
        <v>45644</v>
      </c>
      <c r="B2762" s="15" t="s">
        <v>17947</v>
      </c>
      <c r="C2762" s="15" t="s">
        <v>17948</v>
      </c>
      <c r="D2762" s="15">
        <v>13.85</v>
      </c>
      <c r="E2762" s="56">
        <v>47311</v>
      </c>
      <c r="F2762" s="15">
        <v>100.16540000000001</v>
      </c>
      <c r="G2762" s="15">
        <v>100.16540000000001</v>
      </c>
      <c r="H2762" s="15">
        <v>14.7</v>
      </c>
      <c r="I2762" s="15">
        <v>3</v>
      </c>
      <c r="J2762" s="15" t="s">
        <v>17426</v>
      </c>
      <c r="K2762" s="15" t="s">
        <v>23</v>
      </c>
      <c r="L2762" s="15">
        <v>1</v>
      </c>
      <c r="M2762" s="15" t="s">
        <v>15548</v>
      </c>
      <c r="N2762" s="15" t="s">
        <v>17949</v>
      </c>
      <c r="O2762" s="56">
        <v>45644</v>
      </c>
    </row>
    <row r="2763" spans="1:15" s="12" customFormat="1">
      <c r="A2763" s="56">
        <v>45645</v>
      </c>
      <c r="B2763" s="15" t="s">
        <v>17429</v>
      </c>
      <c r="C2763" s="15" t="s">
        <v>16607</v>
      </c>
      <c r="D2763" s="15">
        <v>8.25</v>
      </c>
      <c r="E2763" s="56">
        <v>46073</v>
      </c>
      <c r="F2763" s="15">
        <v>99.979600000000005</v>
      </c>
      <c r="G2763" s="15">
        <v>99.979600000000005</v>
      </c>
      <c r="H2763" s="15">
        <v>8.42</v>
      </c>
      <c r="I2763" s="15">
        <v>0.11</v>
      </c>
      <c r="J2763" s="15" t="s">
        <v>17426</v>
      </c>
      <c r="K2763" s="15" t="s">
        <v>23</v>
      </c>
      <c r="L2763" s="15">
        <v>3</v>
      </c>
      <c r="M2763" s="15" t="s">
        <v>15548</v>
      </c>
      <c r="N2763" s="15" t="s">
        <v>17430</v>
      </c>
      <c r="O2763" s="56">
        <v>45645</v>
      </c>
    </row>
    <row r="2764" spans="1:15" s="12" customFormat="1">
      <c r="A2764" s="56">
        <v>45645</v>
      </c>
      <c r="B2764" s="15" t="s">
        <v>18679</v>
      </c>
      <c r="C2764" s="15" t="s">
        <v>4377</v>
      </c>
      <c r="D2764" s="15">
        <v>7.99</v>
      </c>
      <c r="E2764" s="56">
        <v>45675</v>
      </c>
      <c r="F2764" s="15">
        <v>99.861999999999995</v>
      </c>
      <c r="G2764" s="15">
        <v>99.861999999999995</v>
      </c>
      <c r="H2764" s="15">
        <v>9</v>
      </c>
      <c r="I2764" s="15">
        <v>2500</v>
      </c>
      <c r="J2764" s="15" t="s">
        <v>17426</v>
      </c>
      <c r="K2764" s="15" t="s">
        <v>23</v>
      </c>
      <c r="L2764" s="15">
        <v>1</v>
      </c>
      <c r="M2764" s="15" t="s">
        <v>15548</v>
      </c>
      <c r="N2764" s="15" t="s">
        <v>19389</v>
      </c>
      <c r="O2764" s="56">
        <v>45645</v>
      </c>
    </row>
    <row r="2765" spans="1:15" s="12" customFormat="1">
      <c r="A2765" s="56">
        <v>45645</v>
      </c>
      <c r="B2765" s="15" t="s">
        <v>19126</v>
      </c>
      <c r="C2765" s="15" t="s">
        <v>12594</v>
      </c>
      <c r="D2765" s="15">
        <v>7.58</v>
      </c>
      <c r="E2765" s="56">
        <v>45779</v>
      </c>
      <c r="F2765" s="15">
        <v>99.837100000000007</v>
      </c>
      <c r="G2765" s="15">
        <v>99.837100000000007</v>
      </c>
      <c r="H2765" s="15">
        <v>7.67</v>
      </c>
      <c r="I2765" s="15">
        <v>35000</v>
      </c>
      <c r="J2765" s="15" t="s">
        <v>17426</v>
      </c>
      <c r="K2765" s="15" t="s">
        <v>23</v>
      </c>
      <c r="L2765" s="15">
        <v>3</v>
      </c>
      <c r="M2765" s="15" t="s">
        <v>15548</v>
      </c>
      <c r="N2765" s="15" t="s">
        <v>19327</v>
      </c>
      <c r="O2765" s="56">
        <v>45645</v>
      </c>
    </row>
    <row r="2766" spans="1:15" s="12" customFormat="1">
      <c r="A2766" s="56">
        <v>45645</v>
      </c>
      <c r="B2766" s="15" t="s">
        <v>17435</v>
      </c>
      <c r="C2766" s="15" t="s">
        <v>17436</v>
      </c>
      <c r="D2766" s="15">
        <v>8.25</v>
      </c>
      <c r="E2766" s="56">
        <v>49164</v>
      </c>
      <c r="F2766" s="15">
        <v>100.2</v>
      </c>
      <c r="G2766" s="15">
        <v>100.185</v>
      </c>
      <c r="H2766" s="15">
        <v>8.2037999999999993</v>
      </c>
      <c r="I2766" s="15">
        <v>1000</v>
      </c>
      <c r="J2766" s="15" t="s">
        <v>17426</v>
      </c>
      <c r="K2766" s="15" t="s">
        <v>23</v>
      </c>
      <c r="L2766" s="15">
        <v>2</v>
      </c>
      <c r="M2766" s="15" t="s">
        <v>15548</v>
      </c>
      <c r="N2766" s="15" t="s">
        <v>17437</v>
      </c>
      <c r="O2766" s="56">
        <v>45645</v>
      </c>
    </row>
    <row r="2767" spans="1:15" s="12" customFormat="1">
      <c r="A2767" s="56">
        <v>45645</v>
      </c>
      <c r="B2767" s="15" t="s">
        <v>17438</v>
      </c>
      <c r="C2767" s="15" t="s">
        <v>17954</v>
      </c>
      <c r="D2767" s="15">
        <v>0</v>
      </c>
      <c r="E2767" s="56">
        <v>45722</v>
      </c>
      <c r="F2767" s="15">
        <v>99.766099999999994</v>
      </c>
      <c r="G2767" s="15">
        <v>99.766099999999994</v>
      </c>
      <c r="H2767" s="15">
        <v>10.8</v>
      </c>
      <c r="I2767" s="15">
        <v>29.95</v>
      </c>
      <c r="J2767" s="15" t="s">
        <v>17426</v>
      </c>
      <c r="K2767" s="15" t="s">
        <v>23</v>
      </c>
      <c r="L2767" s="15">
        <v>1</v>
      </c>
      <c r="M2767" s="15" t="s">
        <v>15548</v>
      </c>
      <c r="N2767" s="15" t="s">
        <v>17955</v>
      </c>
      <c r="O2767" s="56">
        <v>45645</v>
      </c>
    </row>
    <row r="2768" spans="1:15" s="12" customFormat="1">
      <c r="A2768" s="56">
        <v>45645</v>
      </c>
      <c r="B2768" s="15" t="s">
        <v>17442</v>
      </c>
      <c r="C2768" s="15" t="s">
        <v>17443</v>
      </c>
      <c r="D2768" s="15">
        <v>10.9</v>
      </c>
      <c r="E2768" s="56">
        <v>46108</v>
      </c>
      <c r="F2768" s="15">
        <v>99.9602</v>
      </c>
      <c r="G2768" s="15">
        <v>99.3857</v>
      </c>
      <c r="H2768" s="15">
        <v>12.045500000000001</v>
      </c>
      <c r="I2768" s="15">
        <v>11</v>
      </c>
      <c r="J2768" s="15" t="s">
        <v>17426</v>
      </c>
      <c r="K2768" s="15" t="s">
        <v>23</v>
      </c>
      <c r="L2768" s="15">
        <v>7</v>
      </c>
      <c r="M2768" s="15" t="s">
        <v>15548</v>
      </c>
      <c r="N2768" s="15" t="s">
        <v>17444</v>
      </c>
      <c r="O2768" s="56">
        <v>45645</v>
      </c>
    </row>
    <row r="2769" spans="1:15" s="12" customFormat="1">
      <c r="A2769" s="56">
        <v>45645</v>
      </c>
      <c r="B2769" s="15" t="s">
        <v>17442</v>
      </c>
      <c r="C2769" s="15" t="s">
        <v>17445</v>
      </c>
      <c r="D2769" s="15">
        <v>10.9</v>
      </c>
      <c r="E2769" s="56">
        <v>46148</v>
      </c>
      <c r="F2769" s="15">
        <v>98.985699999999994</v>
      </c>
      <c r="G2769" s="15">
        <v>98.855000000000004</v>
      </c>
      <c r="H2769" s="15">
        <v>12.469200000000001</v>
      </c>
      <c r="I2769" s="15">
        <v>91</v>
      </c>
      <c r="J2769" s="15" t="s">
        <v>17426</v>
      </c>
      <c r="K2769" s="15" t="s">
        <v>23</v>
      </c>
      <c r="L2769" s="15">
        <v>20</v>
      </c>
      <c r="M2769" s="15" t="s">
        <v>15548</v>
      </c>
      <c r="N2769" s="15" t="s">
        <v>17446</v>
      </c>
      <c r="O2769" s="56">
        <v>45645</v>
      </c>
    </row>
    <row r="2770" spans="1:15" s="12" customFormat="1">
      <c r="A2770" s="56">
        <v>45645</v>
      </c>
      <c r="B2770" s="15" t="s">
        <v>17960</v>
      </c>
      <c r="C2770" s="15" t="s">
        <v>9084</v>
      </c>
      <c r="D2770" s="15">
        <v>8.75</v>
      </c>
      <c r="E2770" s="56">
        <v>45816</v>
      </c>
      <c r="F2770" s="15">
        <v>100.10299999999999</v>
      </c>
      <c r="G2770" s="15">
        <v>100.10299999999999</v>
      </c>
      <c r="H2770" s="15">
        <v>8.14</v>
      </c>
      <c r="I2770" s="15">
        <v>60</v>
      </c>
      <c r="J2770" s="15" t="s">
        <v>17426</v>
      </c>
      <c r="K2770" s="15" t="s">
        <v>23</v>
      </c>
      <c r="L2770" s="15">
        <v>2</v>
      </c>
      <c r="M2770" s="15" t="s">
        <v>15548</v>
      </c>
      <c r="N2770" s="15" t="s">
        <v>19391</v>
      </c>
      <c r="O2770" s="56">
        <v>45645</v>
      </c>
    </row>
    <row r="2771" spans="1:15" s="12" customFormat="1">
      <c r="A2771" s="56">
        <v>45645</v>
      </c>
      <c r="B2771" s="15" t="s">
        <v>17960</v>
      </c>
      <c r="C2771" s="15" t="s">
        <v>12802</v>
      </c>
      <c r="D2771" s="15">
        <v>7.54</v>
      </c>
      <c r="E2771" s="56">
        <v>46386</v>
      </c>
      <c r="F2771" s="15">
        <v>99.899500000000003</v>
      </c>
      <c r="G2771" s="15">
        <v>99.899500000000003</v>
      </c>
      <c r="H2771" s="15">
        <v>7.6</v>
      </c>
      <c r="I2771" s="15">
        <v>2500</v>
      </c>
      <c r="J2771" s="15" t="s">
        <v>17426</v>
      </c>
      <c r="K2771" s="15" t="s">
        <v>23</v>
      </c>
      <c r="L2771" s="15">
        <v>1</v>
      </c>
      <c r="M2771" s="15" t="s">
        <v>15548</v>
      </c>
      <c r="N2771" s="15" t="s">
        <v>19392</v>
      </c>
      <c r="O2771" s="56">
        <v>45645</v>
      </c>
    </row>
    <row r="2772" spans="1:15" s="12" customFormat="1">
      <c r="A2772" s="56">
        <v>45645</v>
      </c>
      <c r="B2772" s="15" t="s">
        <v>17447</v>
      </c>
      <c r="C2772" s="15" t="s">
        <v>14700</v>
      </c>
      <c r="D2772" s="15">
        <v>7.6</v>
      </c>
      <c r="E2772" s="56">
        <v>46081</v>
      </c>
      <c r="F2772" s="15">
        <v>99.821100000000001</v>
      </c>
      <c r="G2772" s="15">
        <v>99.821100000000001</v>
      </c>
      <c r="H2772" s="15">
        <v>7.72</v>
      </c>
      <c r="I2772" s="15">
        <v>5000</v>
      </c>
      <c r="J2772" s="15" t="s">
        <v>17426</v>
      </c>
      <c r="K2772" s="15" t="s">
        <v>23</v>
      </c>
      <c r="L2772" s="15">
        <v>1</v>
      </c>
      <c r="M2772" s="15" t="s">
        <v>15548</v>
      </c>
      <c r="N2772" s="15" t="s">
        <v>17962</v>
      </c>
      <c r="O2772" s="56">
        <v>45645</v>
      </c>
    </row>
    <row r="2773" spans="1:15" s="12" customFormat="1">
      <c r="A2773" s="56">
        <v>45645</v>
      </c>
      <c r="B2773" s="15" t="s">
        <v>17447</v>
      </c>
      <c r="C2773" s="15" t="s">
        <v>7404</v>
      </c>
      <c r="D2773" s="15">
        <v>7.56</v>
      </c>
      <c r="E2773" s="56">
        <v>46630</v>
      </c>
      <c r="F2773" s="15">
        <v>100.0367</v>
      </c>
      <c r="G2773" s="15">
        <v>100.0367</v>
      </c>
      <c r="H2773" s="15">
        <v>7.52</v>
      </c>
      <c r="I2773" s="15">
        <v>10000</v>
      </c>
      <c r="J2773" s="15" t="s">
        <v>17426</v>
      </c>
      <c r="K2773" s="15" t="s">
        <v>23</v>
      </c>
      <c r="L2773" s="15">
        <v>2</v>
      </c>
      <c r="M2773" s="15" t="s">
        <v>15548</v>
      </c>
      <c r="N2773" s="15" t="s">
        <v>18191</v>
      </c>
      <c r="O2773" s="56">
        <v>45645</v>
      </c>
    </row>
    <row r="2774" spans="1:15" s="12" customFormat="1">
      <c r="A2774" s="56">
        <v>45645</v>
      </c>
      <c r="B2774" s="15" t="s">
        <v>17447</v>
      </c>
      <c r="C2774" s="15" t="s">
        <v>13907</v>
      </c>
      <c r="D2774" s="15">
        <v>0</v>
      </c>
      <c r="E2774" s="56">
        <v>49251</v>
      </c>
      <c r="F2774" s="15">
        <v>54.877000000000002</v>
      </c>
      <c r="G2774" s="15">
        <v>54.877000000000002</v>
      </c>
      <c r="H2774" s="15">
        <v>6.25</v>
      </c>
      <c r="I2774" s="15">
        <v>278</v>
      </c>
      <c r="J2774" s="15" t="s">
        <v>17426</v>
      </c>
      <c r="K2774" s="15" t="s">
        <v>23</v>
      </c>
      <c r="L2774" s="15">
        <v>1</v>
      </c>
      <c r="M2774" s="15" t="s">
        <v>15548</v>
      </c>
      <c r="N2774" s="15" t="s">
        <v>17450</v>
      </c>
      <c r="O2774" s="56">
        <v>45645</v>
      </c>
    </row>
    <row r="2775" spans="1:15" s="12" customFormat="1">
      <c r="A2775" s="56">
        <v>45645</v>
      </c>
      <c r="B2775" s="15" t="s">
        <v>17447</v>
      </c>
      <c r="C2775" s="15" t="s">
        <v>268</v>
      </c>
      <c r="D2775" s="15">
        <v>7.34</v>
      </c>
      <c r="E2775" s="56">
        <v>47603</v>
      </c>
      <c r="F2775" s="15">
        <v>100.32210000000001</v>
      </c>
      <c r="G2775" s="15">
        <v>100.32210000000001</v>
      </c>
      <c r="H2775" s="15">
        <v>7.27</v>
      </c>
      <c r="I2775" s="15">
        <v>15000</v>
      </c>
      <c r="J2775" s="15" t="s">
        <v>17426</v>
      </c>
      <c r="K2775" s="15" t="s">
        <v>23</v>
      </c>
      <c r="L2775" s="15">
        <v>1</v>
      </c>
      <c r="M2775" s="15" t="s">
        <v>15548</v>
      </c>
      <c r="N2775" s="15" t="s">
        <v>17452</v>
      </c>
      <c r="O2775" s="56">
        <v>45645</v>
      </c>
    </row>
    <row r="2776" spans="1:15" s="12" customFormat="1">
      <c r="A2776" s="56">
        <v>45645</v>
      </c>
      <c r="B2776" s="15" t="s">
        <v>18918</v>
      </c>
      <c r="C2776" s="15" t="s">
        <v>18919</v>
      </c>
      <c r="D2776" s="15">
        <v>8.4700000000000006</v>
      </c>
      <c r="E2776" s="56">
        <v>2958373</v>
      </c>
      <c r="F2776" s="15">
        <v>102.0142</v>
      </c>
      <c r="G2776" s="15">
        <v>102.2428</v>
      </c>
      <c r="H2776" s="15">
        <v>8.1188000000000002</v>
      </c>
      <c r="I2776" s="15">
        <v>1600</v>
      </c>
      <c r="J2776" s="15" t="s">
        <v>17426</v>
      </c>
      <c r="K2776" s="15" t="s">
        <v>23</v>
      </c>
      <c r="L2776" s="15">
        <v>2</v>
      </c>
      <c r="M2776" s="15" t="s">
        <v>15548</v>
      </c>
      <c r="N2776" s="15" t="s">
        <v>18920</v>
      </c>
      <c r="O2776" s="56">
        <v>45645</v>
      </c>
    </row>
    <row r="2777" spans="1:15" s="12" customFormat="1">
      <c r="A2777" s="56">
        <v>45645</v>
      </c>
      <c r="B2777" s="15" t="s">
        <v>17881</v>
      </c>
      <c r="C2777" s="15" t="s">
        <v>16946</v>
      </c>
      <c r="D2777" s="15">
        <v>9.35</v>
      </c>
      <c r="E2777" s="56">
        <v>47190</v>
      </c>
      <c r="F2777" s="15">
        <v>105.18</v>
      </c>
      <c r="G2777" s="15">
        <v>105.18</v>
      </c>
      <c r="H2777" s="15">
        <v>7.84</v>
      </c>
      <c r="I2777" s="15">
        <v>300</v>
      </c>
      <c r="J2777" s="15" t="s">
        <v>17426</v>
      </c>
      <c r="K2777" s="15" t="s">
        <v>23</v>
      </c>
      <c r="L2777" s="15">
        <v>1</v>
      </c>
      <c r="M2777" s="15" t="s">
        <v>15548</v>
      </c>
      <c r="N2777" s="15" t="s">
        <v>19262</v>
      </c>
      <c r="O2777" s="56">
        <v>45645</v>
      </c>
    </row>
    <row r="2778" spans="1:15" s="12" customFormat="1">
      <c r="A2778" s="56">
        <v>45645</v>
      </c>
      <c r="B2778" s="15" t="s">
        <v>17881</v>
      </c>
      <c r="C2778" s="15" t="s">
        <v>16952</v>
      </c>
      <c r="D2778" s="15">
        <v>9.0500000000000007</v>
      </c>
      <c r="E2778" s="56">
        <v>46492</v>
      </c>
      <c r="F2778" s="15">
        <v>101.9228</v>
      </c>
      <c r="G2778" s="15">
        <v>101.9228</v>
      </c>
      <c r="H2778" s="15">
        <v>8.07</v>
      </c>
      <c r="I2778" s="15">
        <v>350</v>
      </c>
      <c r="J2778" s="15" t="s">
        <v>17426</v>
      </c>
      <c r="K2778" s="15" t="s">
        <v>23</v>
      </c>
      <c r="L2778" s="15">
        <v>1</v>
      </c>
      <c r="M2778" s="15" t="s">
        <v>15548</v>
      </c>
      <c r="N2778" s="15" t="s">
        <v>19393</v>
      </c>
      <c r="O2778" s="56">
        <v>45645</v>
      </c>
    </row>
    <row r="2779" spans="1:15" s="12" customFormat="1">
      <c r="A2779" s="56">
        <v>45645</v>
      </c>
      <c r="B2779" s="15" t="s">
        <v>17881</v>
      </c>
      <c r="C2779" s="15" t="s">
        <v>6672</v>
      </c>
      <c r="D2779" s="15">
        <v>7.75</v>
      </c>
      <c r="E2779" s="56">
        <v>45848</v>
      </c>
      <c r="F2779" s="15">
        <v>99.693399999999997</v>
      </c>
      <c r="G2779" s="15">
        <v>99.693399999999997</v>
      </c>
      <c r="H2779" s="15">
        <v>8.0500000000000007</v>
      </c>
      <c r="I2779" s="15">
        <v>500</v>
      </c>
      <c r="J2779" s="15" t="s">
        <v>17426</v>
      </c>
      <c r="K2779" s="15" t="s">
        <v>23</v>
      </c>
      <c r="L2779" s="15">
        <v>1</v>
      </c>
      <c r="M2779" s="15" t="s">
        <v>15548</v>
      </c>
      <c r="N2779" s="15" t="s">
        <v>19264</v>
      </c>
      <c r="O2779" s="56">
        <v>45645</v>
      </c>
    </row>
    <row r="2780" spans="1:15" s="12" customFormat="1">
      <c r="A2780" s="56">
        <v>45645</v>
      </c>
      <c r="B2780" s="15" t="s">
        <v>17453</v>
      </c>
      <c r="C2780" s="15" t="s">
        <v>7568</v>
      </c>
      <c r="D2780" s="15">
        <v>7.75</v>
      </c>
      <c r="E2780" s="56">
        <v>49198</v>
      </c>
      <c r="F2780" s="15">
        <v>101.4</v>
      </c>
      <c r="G2780" s="15">
        <v>101.4</v>
      </c>
      <c r="H2780" s="15">
        <v>7.3704999999999998</v>
      </c>
      <c r="I2780" s="15">
        <v>60</v>
      </c>
      <c r="J2780" s="15" t="s">
        <v>17426</v>
      </c>
      <c r="K2780" s="15" t="s">
        <v>23</v>
      </c>
      <c r="L2780" s="15">
        <v>1</v>
      </c>
      <c r="M2780" s="15" t="s">
        <v>15548</v>
      </c>
      <c r="N2780" s="15" t="s">
        <v>17454</v>
      </c>
      <c r="O2780" s="56">
        <v>45645</v>
      </c>
    </row>
    <row r="2781" spans="1:15" s="12" customFormat="1">
      <c r="A2781" s="56">
        <v>45645</v>
      </c>
      <c r="B2781" s="15" t="s">
        <v>17464</v>
      </c>
      <c r="C2781" s="15" t="s">
        <v>8241</v>
      </c>
      <c r="D2781" s="15">
        <v>7.5</v>
      </c>
      <c r="E2781" s="56">
        <v>48260</v>
      </c>
      <c r="F2781" s="15">
        <v>99.139600000000002</v>
      </c>
      <c r="G2781" s="15">
        <v>99.086299999999994</v>
      </c>
      <c r="H2781" s="15">
        <v>7.66</v>
      </c>
      <c r="I2781" s="15">
        <v>60</v>
      </c>
      <c r="J2781" s="15" t="s">
        <v>17426</v>
      </c>
      <c r="K2781" s="15" t="s">
        <v>23</v>
      </c>
      <c r="L2781" s="15">
        <v>2</v>
      </c>
      <c r="M2781" s="15" t="s">
        <v>15548</v>
      </c>
      <c r="N2781" s="15" t="s">
        <v>17966</v>
      </c>
      <c r="O2781" s="56">
        <v>45645</v>
      </c>
    </row>
    <row r="2782" spans="1:15" s="12" customFormat="1">
      <c r="A2782" s="56">
        <v>45645</v>
      </c>
      <c r="B2782" s="15" t="s">
        <v>18202</v>
      </c>
      <c r="C2782" s="15" t="s">
        <v>18410</v>
      </c>
      <c r="D2782" s="15">
        <v>0</v>
      </c>
      <c r="E2782" s="56">
        <v>47114</v>
      </c>
      <c r="F2782" s="15">
        <v>97.640600000000006</v>
      </c>
      <c r="G2782" s="15">
        <v>97.640600000000006</v>
      </c>
      <c r="H2782" s="15">
        <v>10.75</v>
      </c>
      <c r="I2782" s="15">
        <v>20</v>
      </c>
      <c r="J2782" s="15" t="s">
        <v>17426</v>
      </c>
      <c r="K2782" s="15" t="s">
        <v>23</v>
      </c>
      <c r="L2782" s="15">
        <v>1</v>
      </c>
      <c r="M2782" s="15" t="s">
        <v>15548</v>
      </c>
      <c r="N2782" s="15" t="s">
        <v>18411</v>
      </c>
      <c r="O2782" s="56">
        <v>45645</v>
      </c>
    </row>
    <row r="2783" spans="1:15" s="12" customFormat="1">
      <c r="A2783" s="56">
        <v>45645</v>
      </c>
      <c r="B2783" s="15" t="s">
        <v>17469</v>
      </c>
      <c r="C2783" s="15" t="s">
        <v>9653</v>
      </c>
      <c r="D2783" s="15">
        <v>7.1</v>
      </c>
      <c r="E2783" s="56">
        <v>48164</v>
      </c>
      <c r="F2783" s="15">
        <v>97.814400000000006</v>
      </c>
      <c r="G2783" s="15">
        <v>97.814400000000006</v>
      </c>
      <c r="H2783" s="15">
        <v>7.51</v>
      </c>
      <c r="I2783" s="15">
        <v>10</v>
      </c>
      <c r="J2783" s="15" t="s">
        <v>17426</v>
      </c>
      <c r="K2783" s="15" t="s">
        <v>23</v>
      </c>
      <c r="L2783" s="15">
        <v>1</v>
      </c>
      <c r="M2783" s="15" t="s">
        <v>15548</v>
      </c>
      <c r="N2783" s="15" t="s">
        <v>19132</v>
      </c>
      <c r="O2783" s="56">
        <v>45645</v>
      </c>
    </row>
    <row r="2784" spans="1:15" s="12" customFormat="1">
      <c r="A2784" s="56">
        <v>45645</v>
      </c>
      <c r="B2784" s="15" t="s">
        <v>17469</v>
      </c>
      <c r="C2784" s="15" t="s">
        <v>9638</v>
      </c>
      <c r="D2784" s="15">
        <v>5.78</v>
      </c>
      <c r="E2784" s="56">
        <v>45986</v>
      </c>
      <c r="F2784" s="15">
        <v>98.261799999999994</v>
      </c>
      <c r="G2784" s="15">
        <v>98.245500000000007</v>
      </c>
      <c r="H2784" s="15">
        <v>7.7690999999999999</v>
      </c>
      <c r="I2784" s="15">
        <v>10500</v>
      </c>
      <c r="J2784" s="15" t="s">
        <v>17426</v>
      </c>
      <c r="K2784" s="15" t="s">
        <v>23</v>
      </c>
      <c r="L2784" s="15">
        <v>4</v>
      </c>
      <c r="M2784" s="15" t="s">
        <v>15548</v>
      </c>
      <c r="N2784" s="15" t="s">
        <v>18417</v>
      </c>
      <c r="O2784" s="56">
        <v>45645</v>
      </c>
    </row>
    <row r="2785" spans="1:15" s="12" customFormat="1">
      <c r="A2785" s="56">
        <v>45645</v>
      </c>
      <c r="B2785" s="15" t="s">
        <v>17469</v>
      </c>
      <c r="C2785" s="15" t="s">
        <v>9628</v>
      </c>
      <c r="D2785" s="15">
        <v>6.83</v>
      </c>
      <c r="E2785" s="56">
        <v>47856</v>
      </c>
      <c r="F2785" s="15">
        <v>96.504000000000005</v>
      </c>
      <c r="G2785" s="15">
        <v>96.504000000000005</v>
      </c>
      <c r="H2785" s="15">
        <v>7.5650000000000004</v>
      </c>
      <c r="I2785" s="15">
        <v>2500</v>
      </c>
      <c r="J2785" s="15" t="s">
        <v>17426</v>
      </c>
      <c r="K2785" s="15" t="s">
        <v>23</v>
      </c>
      <c r="L2785" s="15">
        <v>1</v>
      </c>
      <c r="M2785" s="15" t="s">
        <v>15548</v>
      </c>
      <c r="N2785" s="15" t="s">
        <v>19394</v>
      </c>
      <c r="O2785" s="56">
        <v>45645</v>
      </c>
    </row>
    <row r="2786" spans="1:15" s="12" customFormat="1">
      <c r="A2786" s="56">
        <v>45645</v>
      </c>
      <c r="B2786" s="15" t="s">
        <v>17469</v>
      </c>
      <c r="C2786" s="15" t="s">
        <v>9559</v>
      </c>
      <c r="D2786" s="15">
        <v>0</v>
      </c>
      <c r="E2786" s="56">
        <v>47086</v>
      </c>
      <c r="F2786" s="15">
        <v>104.5864</v>
      </c>
      <c r="G2786" s="15">
        <v>104.5864</v>
      </c>
      <c r="H2786" s="15">
        <v>7.6</v>
      </c>
      <c r="I2786" s="15">
        <v>250</v>
      </c>
      <c r="J2786" s="15" t="s">
        <v>17426</v>
      </c>
      <c r="K2786" s="15" t="s">
        <v>23</v>
      </c>
      <c r="L2786" s="15">
        <v>2</v>
      </c>
      <c r="M2786" s="15" t="s">
        <v>15548</v>
      </c>
      <c r="N2786" s="15" t="s">
        <v>19266</v>
      </c>
      <c r="O2786" s="56">
        <v>45645</v>
      </c>
    </row>
    <row r="2787" spans="1:15" s="12" customFormat="1">
      <c r="A2787" s="56">
        <v>45645</v>
      </c>
      <c r="B2787" s="15" t="s">
        <v>17469</v>
      </c>
      <c r="C2787" s="15" t="s">
        <v>9551</v>
      </c>
      <c r="D2787" s="15">
        <v>8.0500000000000007</v>
      </c>
      <c r="E2787" s="56">
        <v>47413</v>
      </c>
      <c r="F2787" s="15">
        <v>101.83029999999999</v>
      </c>
      <c r="G2787" s="15">
        <v>101.83029999999999</v>
      </c>
      <c r="H2787" s="15">
        <v>7.57</v>
      </c>
      <c r="I2787" s="15">
        <v>2500</v>
      </c>
      <c r="J2787" s="15" t="s">
        <v>17426</v>
      </c>
      <c r="K2787" s="15" t="s">
        <v>23</v>
      </c>
      <c r="L2787" s="15">
        <v>1</v>
      </c>
      <c r="M2787" s="15" t="s">
        <v>15548</v>
      </c>
      <c r="N2787" s="15" t="s">
        <v>19135</v>
      </c>
      <c r="O2787" s="56">
        <v>45645</v>
      </c>
    </row>
    <row r="2788" spans="1:15" s="12" customFormat="1">
      <c r="A2788" s="56">
        <v>45645</v>
      </c>
      <c r="B2788" s="15" t="s">
        <v>17469</v>
      </c>
      <c r="C2788" s="15" t="s">
        <v>9527</v>
      </c>
      <c r="D2788" s="15">
        <v>7.4</v>
      </c>
      <c r="E2788" s="56">
        <v>45810</v>
      </c>
      <c r="F2788" s="15">
        <v>99.733400000000003</v>
      </c>
      <c r="G2788" s="15">
        <v>99.733400000000003</v>
      </c>
      <c r="H2788" s="15">
        <v>7.7</v>
      </c>
      <c r="I2788" s="15">
        <v>10000</v>
      </c>
      <c r="J2788" s="15" t="s">
        <v>17426</v>
      </c>
      <c r="K2788" s="15" t="s">
        <v>23</v>
      </c>
      <c r="L2788" s="15">
        <v>2</v>
      </c>
      <c r="M2788" s="15" t="s">
        <v>15548</v>
      </c>
      <c r="N2788" s="15" t="s">
        <v>18419</v>
      </c>
      <c r="O2788" s="56">
        <v>45645</v>
      </c>
    </row>
    <row r="2789" spans="1:15" s="12" customFormat="1">
      <c r="A2789" s="56">
        <v>45645</v>
      </c>
      <c r="B2789" s="15" t="s">
        <v>17469</v>
      </c>
      <c r="C2789" s="15" t="s">
        <v>9522</v>
      </c>
      <c r="D2789" s="15">
        <v>7.69</v>
      </c>
      <c r="E2789" s="56">
        <v>48606</v>
      </c>
      <c r="F2789" s="15">
        <v>100.7698</v>
      </c>
      <c r="G2789" s="15">
        <v>100.7698</v>
      </c>
      <c r="H2789" s="15">
        <v>7.55</v>
      </c>
      <c r="I2789" s="15">
        <v>10000</v>
      </c>
      <c r="J2789" s="15" t="s">
        <v>17426</v>
      </c>
      <c r="K2789" s="15" t="s">
        <v>23</v>
      </c>
      <c r="L2789" s="15">
        <v>1</v>
      </c>
      <c r="M2789" s="15" t="s">
        <v>15548</v>
      </c>
      <c r="N2789" s="15" t="s">
        <v>18779</v>
      </c>
      <c r="O2789" s="56">
        <v>45645</v>
      </c>
    </row>
    <row r="2790" spans="1:15" s="12" customFormat="1">
      <c r="A2790" s="56">
        <v>45645</v>
      </c>
      <c r="B2790" s="15" t="s">
        <v>17477</v>
      </c>
      <c r="C2790" s="15" t="s">
        <v>4018</v>
      </c>
      <c r="D2790" s="15">
        <v>0</v>
      </c>
      <c r="E2790" s="56">
        <v>46469</v>
      </c>
      <c r="F2790" s="15">
        <v>98.4</v>
      </c>
      <c r="G2790" s="15">
        <v>98.4</v>
      </c>
      <c r="H2790" s="15">
        <v>13.56</v>
      </c>
      <c r="I2790" s="15">
        <v>13</v>
      </c>
      <c r="J2790" s="15" t="s">
        <v>17426</v>
      </c>
      <c r="K2790" s="15" t="s">
        <v>23</v>
      </c>
      <c r="L2790" s="15">
        <v>1</v>
      </c>
      <c r="M2790" s="15" t="s">
        <v>15548</v>
      </c>
      <c r="N2790" s="15" t="s">
        <v>17480</v>
      </c>
      <c r="O2790" s="56">
        <v>45645</v>
      </c>
    </row>
    <row r="2791" spans="1:15" s="12" customFormat="1">
      <c r="A2791" s="56">
        <v>45645</v>
      </c>
      <c r="B2791" s="15" t="s">
        <v>17477</v>
      </c>
      <c r="C2791" s="15" t="s">
        <v>8396</v>
      </c>
      <c r="D2791" s="15">
        <v>11.8</v>
      </c>
      <c r="E2791" s="56">
        <v>46309</v>
      </c>
      <c r="F2791" s="15">
        <v>99.794300000000007</v>
      </c>
      <c r="G2791" s="15">
        <v>99.794300000000007</v>
      </c>
      <c r="H2791" s="15">
        <v>12.6</v>
      </c>
      <c r="I2791" s="15">
        <v>2</v>
      </c>
      <c r="J2791" s="15" t="s">
        <v>17426</v>
      </c>
      <c r="K2791" s="15" t="s">
        <v>23</v>
      </c>
      <c r="L2791" s="15">
        <v>2</v>
      </c>
      <c r="M2791" s="15" t="s">
        <v>15548</v>
      </c>
      <c r="N2791" s="15" t="s">
        <v>17481</v>
      </c>
      <c r="O2791" s="56">
        <v>45645</v>
      </c>
    </row>
    <row r="2792" spans="1:15" s="12" customFormat="1">
      <c r="A2792" s="56">
        <v>45645</v>
      </c>
      <c r="B2792" s="15" t="s">
        <v>17477</v>
      </c>
      <c r="C2792" s="15" t="s">
        <v>8392</v>
      </c>
      <c r="D2792" s="15">
        <v>11.6</v>
      </c>
      <c r="E2792" s="56">
        <v>46126</v>
      </c>
      <c r="F2792" s="15">
        <v>99.441900000000004</v>
      </c>
      <c r="G2792" s="15">
        <v>99.118099999999998</v>
      </c>
      <c r="H2792" s="15">
        <v>13.0511</v>
      </c>
      <c r="I2792" s="15">
        <v>49</v>
      </c>
      <c r="J2792" s="15" t="s">
        <v>17426</v>
      </c>
      <c r="K2792" s="15" t="s">
        <v>23</v>
      </c>
      <c r="L2792" s="15">
        <v>7</v>
      </c>
      <c r="M2792" s="15" t="s">
        <v>15548</v>
      </c>
      <c r="N2792" s="15" t="s">
        <v>17482</v>
      </c>
      <c r="O2792" s="56">
        <v>45645</v>
      </c>
    </row>
    <row r="2793" spans="1:15" s="12" customFormat="1">
      <c r="A2793" s="56">
        <v>45645</v>
      </c>
      <c r="B2793" s="15" t="s">
        <v>17486</v>
      </c>
      <c r="C2793" s="15" t="s">
        <v>17487</v>
      </c>
      <c r="D2793" s="15">
        <v>9.25</v>
      </c>
      <c r="E2793" s="56">
        <v>46097</v>
      </c>
      <c r="F2793" s="15">
        <v>99.523300000000006</v>
      </c>
      <c r="G2793" s="15">
        <v>99.487099999999998</v>
      </c>
      <c r="H2793" s="15">
        <v>10.1342</v>
      </c>
      <c r="I2793" s="15">
        <v>3.8</v>
      </c>
      <c r="J2793" s="15" t="s">
        <v>17426</v>
      </c>
      <c r="K2793" s="15" t="s">
        <v>23</v>
      </c>
      <c r="L2793" s="15">
        <v>5</v>
      </c>
      <c r="M2793" s="15" t="s">
        <v>15548</v>
      </c>
      <c r="N2793" s="15" t="s">
        <v>17488</v>
      </c>
      <c r="O2793" s="56">
        <v>45645</v>
      </c>
    </row>
    <row r="2794" spans="1:15" s="12" customFormat="1">
      <c r="A2794" s="56">
        <v>45645</v>
      </c>
      <c r="B2794" s="15" t="s">
        <v>17486</v>
      </c>
      <c r="C2794" s="15" t="s">
        <v>18421</v>
      </c>
      <c r="D2794" s="15">
        <v>9.4499999999999993</v>
      </c>
      <c r="E2794" s="56">
        <v>46337</v>
      </c>
      <c r="F2794" s="15">
        <v>98.251999999999995</v>
      </c>
      <c r="G2794" s="15">
        <v>98.242000000000004</v>
      </c>
      <c r="H2794" s="15">
        <v>10.4939</v>
      </c>
      <c r="I2794" s="15">
        <v>50</v>
      </c>
      <c r="J2794" s="15" t="s">
        <v>17426</v>
      </c>
      <c r="K2794" s="15" t="s">
        <v>23</v>
      </c>
      <c r="L2794" s="15">
        <v>2</v>
      </c>
      <c r="M2794" s="15" t="s">
        <v>15548</v>
      </c>
      <c r="N2794" s="15" t="s">
        <v>18422</v>
      </c>
      <c r="O2794" s="56">
        <v>45645</v>
      </c>
    </row>
    <row r="2795" spans="1:15" s="12" customFormat="1">
      <c r="A2795" s="56">
        <v>45645</v>
      </c>
      <c r="B2795" s="15" t="s">
        <v>17489</v>
      </c>
      <c r="C2795" s="15" t="s">
        <v>11110</v>
      </c>
      <c r="D2795" s="15">
        <v>8.48</v>
      </c>
      <c r="E2795" s="56">
        <v>47078</v>
      </c>
      <c r="F2795" s="15">
        <v>110.9862</v>
      </c>
      <c r="G2795" s="15">
        <v>110.9712</v>
      </c>
      <c r="H2795" s="15">
        <v>5.3041</v>
      </c>
      <c r="I2795" s="15">
        <v>220</v>
      </c>
      <c r="J2795" s="15" t="s">
        <v>17426</v>
      </c>
      <c r="K2795" s="15" t="s">
        <v>23</v>
      </c>
      <c r="L2795" s="15">
        <v>2</v>
      </c>
      <c r="M2795" s="15" t="s">
        <v>15548</v>
      </c>
      <c r="N2795" s="15" t="s">
        <v>18208</v>
      </c>
      <c r="O2795" s="56">
        <v>45645</v>
      </c>
    </row>
    <row r="2796" spans="1:15" s="12" customFormat="1">
      <c r="A2796" s="56">
        <v>45645</v>
      </c>
      <c r="B2796" s="15" t="s">
        <v>17489</v>
      </c>
      <c r="C2796" s="15" t="s">
        <v>15713</v>
      </c>
      <c r="D2796" s="15">
        <v>7.53</v>
      </c>
      <c r="E2796" s="56">
        <v>47838</v>
      </c>
      <c r="F2796" s="15">
        <v>108.3514</v>
      </c>
      <c r="G2796" s="15">
        <v>108.2764</v>
      </c>
      <c r="H2796" s="15">
        <v>5.6143000000000001</v>
      </c>
      <c r="I2796" s="15">
        <v>31.64</v>
      </c>
      <c r="J2796" s="15" t="s">
        <v>17426</v>
      </c>
      <c r="K2796" s="15" t="s">
        <v>23</v>
      </c>
      <c r="L2796" s="15">
        <v>3</v>
      </c>
      <c r="M2796" s="15" t="s">
        <v>15548</v>
      </c>
      <c r="N2796" s="15" t="s">
        <v>17972</v>
      </c>
      <c r="O2796" s="56">
        <v>45645</v>
      </c>
    </row>
    <row r="2797" spans="1:15" s="12" customFormat="1">
      <c r="A2797" s="56">
        <v>45645</v>
      </c>
      <c r="B2797" s="15" t="s">
        <v>17489</v>
      </c>
      <c r="C2797" s="15" t="s">
        <v>7614</v>
      </c>
      <c r="D2797" s="15">
        <v>7.55</v>
      </c>
      <c r="E2797" s="56">
        <v>47428</v>
      </c>
      <c r="F2797" s="15">
        <v>100.99209999999999</v>
      </c>
      <c r="G2797" s="15">
        <v>100.99209999999999</v>
      </c>
      <c r="H2797" s="15">
        <v>7.29</v>
      </c>
      <c r="I2797" s="15">
        <v>3000</v>
      </c>
      <c r="J2797" s="15" t="s">
        <v>17426</v>
      </c>
      <c r="K2797" s="15" t="s">
        <v>23</v>
      </c>
      <c r="L2797" s="15">
        <v>1</v>
      </c>
      <c r="M2797" s="15" t="s">
        <v>15548</v>
      </c>
      <c r="N2797" s="15" t="s">
        <v>19137</v>
      </c>
      <c r="O2797" s="56">
        <v>45645</v>
      </c>
    </row>
    <row r="2798" spans="1:15" s="12" customFormat="1">
      <c r="A2798" s="56">
        <v>45645</v>
      </c>
      <c r="B2798" s="15" t="s">
        <v>17489</v>
      </c>
      <c r="C2798" s="15" t="s">
        <v>8677</v>
      </c>
      <c r="D2798" s="15">
        <v>7.39</v>
      </c>
      <c r="E2798" s="56">
        <v>49140</v>
      </c>
      <c r="F2798" s="15">
        <v>101.26220000000001</v>
      </c>
      <c r="G2798" s="15">
        <v>101.26220000000001</v>
      </c>
      <c r="H2798" s="15">
        <v>7.2</v>
      </c>
      <c r="I2798" s="15">
        <v>10000</v>
      </c>
      <c r="J2798" s="15" t="s">
        <v>17426</v>
      </c>
      <c r="K2798" s="15" t="s">
        <v>23</v>
      </c>
      <c r="L2798" s="15">
        <v>3</v>
      </c>
      <c r="M2798" s="15" t="s">
        <v>15548</v>
      </c>
      <c r="N2798" s="15" t="s">
        <v>19139</v>
      </c>
      <c r="O2798" s="56">
        <v>45645</v>
      </c>
    </row>
    <row r="2799" spans="1:15" s="12" customFormat="1">
      <c r="A2799" s="56">
        <v>45645</v>
      </c>
      <c r="B2799" s="15" t="s">
        <v>17489</v>
      </c>
      <c r="C2799" s="15" t="s">
        <v>3752</v>
      </c>
      <c r="D2799" s="15">
        <v>10.039999999999999</v>
      </c>
      <c r="E2799" s="56">
        <v>46545</v>
      </c>
      <c r="F2799" s="15">
        <v>105.84</v>
      </c>
      <c r="G2799" s="15">
        <v>105.84</v>
      </c>
      <c r="H2799" s="15">
        <v>7.5400999999999998</v>
      </c>
      <c r="I2799" s="15">
        <v>10</v>
      </c>
      <c r="J2799" s="15" t="s">
        <v>17426</v>
      </c>
      <c r="K2799" s="15" t="s">
        <v>23</v>
      </c>
      <c r="L2799" s="15">
        <v>1</v>
      </c>
      <c r="M2799" s="15" t="s">
        <v>15548</v>
      </c>
      <c r="N2799" s="15" t="s">
        <v>19028</v>
      </c>
      <c r="O2799" s="56">
        <v>45645</v>
      </c>
    </row>
    <row r="2800" spans="1:15" s="12" customFormat="1">
      <c r="A2800" s="56">
        <v>45645</v>
      </c>
      <c r="B2800" s="15" t="s">
        <v>17489</v>
      </c>
      <c r="C2800" s="15" t="s">
        <v>5321</v>
      </c>
      <c r="D2800" s="15">
        <v>8.9499999999999993</v>
      </c>
      <c r="E2800" s="56">
        <v>45726</v>
      </c>
      <c r="F2800" s="15">
        <v>100.0519</v>
      </c>
      <c r="G2800" s="15">
        <v>100.0519</v>
      </c>
      <c r="H2800" s="15">
        <v>8.57</v>
      </c>
      <c r="I2800" s="15">
        <v>20</v>
      </c>
      <c r="J2800" s="15" t="s">
        <v>17426</v>
      </c>
      <c r="K2800" s="15" t="s">
        <v>23</v>
      </c>
      <c r="L2800" s="15">
        <v>1</v>
      </c>
      <c r="M2800" s="15" t="s">
        <v>15548</v>
      </c>
      <c r="N2800" s="15" t="s">
        <v>18925</v>
      </c>
      <c r="O2800" s="56">
        <v>45645</v>
      </c>
    </row>
    <row r="2801" spans="1:15" s="12" customFormat="1">
      <c r="A2801" s="56">
        <v>45645</v>
      </c>
      <c r="B2801" s="15" t="s">
        <v>17489</v>
      </c>
      <c r="C2801" s="15" t="s">
        <v>4236</v>
      </c>
      <c r="D2801" s="15">
        <v>9.4700000000000006</v>
      </c>
      <c r="E2801" s="56">
        <v>47978</v>
      </c>
      <c r="F2801" s="15">
        <v>111.2778</v>
      </c>
      <c r="G2801" s="15">
        <v>111.2778</v>
      </c>
      <c r="H2801" s="15">
        <v>7.3521999999999998</v>
      </c>
      <c r="I2801" s="15">
        <v>40</v>
      </c>
      <c r="J2801" s="15" t="s">
        <v>17426</v>
      </c>
      <c r="K2801" s="15" t="s">
        <v>23</v>
      </c>
      <c r="L2801" s="15">
        <v>2</v>
      </c>
      <c r="M2801" s="15" t="s">
        <v>15548</v>
      </c>
      <c r="N2801" s="15" t="s">
        <v>19270</v>
      </c>
      <c r="O2801" s="56">
        <v>45645</v>
      </c>
    </row>
    <row r="2802" spans="1:15" s="12" customFormat="1">
      <c r="A2802" s="56">
        <v>45645</v>
      </c>
      <c r="B2802" s="15" t="s">
        <v>17495</v>
      </c>
      <c r="C2802" s="15" t="s">
        <v>4071</v>
      </c>
      <c r="D2802" s="15">
        <v>7.98</v>
      </c>
      <c r="E2802" s="56">
        <v>401768</v>
      </c>
      <c r="F2802" s="15">
        <v>100.5988</v>
      </c>
      <c r="G2802" s="15">
        <v>100.51009999999999</v>
      </c>
      <c r="H2802" s="15">
        <v>7.8947000000000003</v>
      </c>
      <c r="I2802" s="15">
        <v>2100</v>
      </c>
      <c r="J2802" s="15" t="s">
        <v>17426</v>
      </c>
      <c r="K2802" s="15" t="s">
        <v>23</v>
      </c>
      <c r="L2802" s="15">
        <v>5</v>
      </c>
      <c r="M2802" s="15" t="s">
        <v>15548</v>
      </c>
      <c r="N2802" s="15" t="s">
        <v>17981</v>
      </c>
      <c r="O2802" s="56">
        <v>45645</v>
      </c>
    </row>
    <row r="2803" spans="1:15" s="12" customFormat="1">
      <c r="A2803" s="56">
        <v>45645</v>
      </c>
      <c r="B2803" s="15" t="s">
        <v>17508</v>
      </c>
      <c r="C2803" s="15" t="s">
        <v>17509</v>
      </c>
      <c r="D2803" s="15">
        <v>9.85</v>
      </c>
      <c r="E2803" s="56">
        <v>45793</v>
      </c>
      <c r="F2803" s="15">
        <v>99.925299999999993</v>
      </c>
      <c r="G2803" s="15">
        <v>99.925299999999993</v>
      </c>
      <c r="H2803" s="15">
        <v>10.5</v>
      </c>
      <c r="I2803" s="15">
        <v>8</v>
      </c>
      <c r="J2803" s="15" t="s">
        <v>17426</v>
      </c>
      <c r="K2803" s="15" t="s">
        <v>23</v>
      </c>
      <c r="L2803" s="15">
        <v>3</v>
      </c>
      <c r="M2803" s="15" t="s">
        <v>15548</v>
      </c>
      <c r="N2803" s="15" t="s">
        <v>17510</v>
      </c>
      <c r="O2803" s="56">
        <v>45645</v>
      </c>
    </row>
    <row r="2804" spans="1:15" s="12" customFormat="1">
      <c r="A2804" s="56">
        <v>45645</v>
      </c>
      <c r="B2804" s="15" t="s">
        <v>17508</v>
      </c>
      <c r="C2804" s="15" t="s">
        <v>19341</v>
      </c>
      <c r="D2804" s="15">
        <v>10.3</v>
      </c>
      <c r="E2804" s="56">
        <v>46185</v>
      </c>
      <c r="F2804" s="15">
        <v>98.314700000000002</v>
      </c>
      <c r="G2804" s="15">
        <v>98.314700000000002</v>
      </c>
      <c r="H2804" s="15">
        <v>12.85</v>
      </c>
      <c r="I2804" s="15">
        <v>500</v>
      </c>
      <c r="J2804" s="15" t="s">
        <v>17426</v>
      </c>
      <c r="K2804" s="15" t="s">
        <v>23</v>
      </c>
      <c r="L2804" s="15">
        <v>1</v>
      </c>
      <c r="M2804" s="15" t="s">
        <v>15548</v>
      </c>
      <c r="N2804" s="15" t="s">
        <v>19342</v>
      </c>
      <c r="O2804" s="56">
        <v>45645</v>
      </c>
    </row>
    <row r="2805" spans="1:15" s="12" customFormat="1">
      <c r="A2805" s="56">
        <v>45645</v>
      </c>
      <c r="B2805" s="15" t="s">
        <v>19034</v>
      </c>
      <c r="C2805" s="15" t="s">
        <v>19035</v>
      </c>
      <c r="D2805" s="15">
        <v>7.7</v>
      </c>
      <c r="E2805" s="56">
        <v>45729</v>
      </c>
      <c r="F2805" s="15">
        <v>99.897599999999997</v>
      </c>
      <c r="G2805" s="15">
        <v>99.897599999999997</v>
      </c>
      <c r="H2805" s="15">
        <v>7.7</v>
      </c>
      <c r="I2805" s="15">
        <v>2500</v>
      </c>
      <c r="J2805" s="15" t="s">
        <v>17426</v>
      </c>
      <c r="K2805" s="15" t="s">
        <v>23</v>
      </c>
      <c r="L2805" s="15">
        <v>1</v>
      </c>
      <c r="M2805" s="15" t="s">
        <v>15548</v>
      </c>
      <c r="N2805" s="15" t="s">
        <v>19036</v>
      </c>
      <c r="O2805" s="56">
        <v>45645</v>
      </c>
    </row>
    <row r="2806" spans="1:15" s="12" customFormat="1">
      <c r="A2806" s="56">
        <v>45645</v>
      </c>
      <c r="B2806" s="15" t="s">
        <v>17524</v>
      </c>
      <c r="C2806" s="15" t="s">
        <v>17525</v>
      </c>
      <c r="D2806" s="15">
        <v>11.33</v>
      </c>
      <c r="E2806" s="56">
        <v>46076</v>
      </c>
      <c r="F2806" s="15">
        <v>97.960599999999999</v>
      </c>
      <c r="G2806" s="15">
        <v>98.155799999999999</v>
      </c>
      <c r="H2806" s="15">
        <v>13.2</v>
      </c>
      <c r="I2806" s="15">
        <v>10</v>
      </c>
      <c r="J2806" s="15" t="s">
        <v>17426</v>
      </c>
      <c r="K2806" s="15" t="s">
        <v>23</v>
      </c>
      <c r="L2806" s="15">
        <v>2</v>
      </c>
      <c r="M2806" s="15" t="s">
        <v>15548</v>
      </c>
      <c r="N2806" s="15" t="s">
        <v>19345</v>
      </c>
      <c r="O2806" s="56">
        <v>45645</v>
      </c>
    </row>
    <row r="2807" spans="1:15" s="12" customFormat="1">
      <c r="A2807" s="56">
        <v>45645</v>
      </c>
      <c r="B2807" s="15" t="s">
        <v>17526</v>
      </c>
      <c r="C2807" s="15" t="s">
        <v>19395</v>
      </c>
      <c r="D2807" s="15">
        <v>0</v>
      </c>
      <c r="E2807" s="56">
        <v>45871</v>
      </c>
      <c r="F2807" s="15">
        <v>165.2</v>
      </c>
      <c r="G2807" s="15">
        <v>165.2</v>
      </c>
      <c r="H2807" s="15">
        <v>8.9</v>
      </c>
      <c r="I2807" s="15">
        <v>200</v>
      </c>
      <c r="J2807" s="15" t="s">
        <v>17426</v>
      </c>
      <c r="K2807" s="15" t="s">
        <v>23</v>
      </c>
      <c r="L2807" s="15">
        <v>1</v>
      </c>
      <c r="M2807" s="15" t="s">
        <v>17433</v>
      </c>
      <c r="N2807" s="15" t="s">
        <v>19396</v>
      </c>
      <c r="O2807" s="56">
        <v>45645</v>
      </c>
    </row>
    <row r="2808" spans="1:15" s="12" customFormat="1">
      <c r="A2808" s="56">
        <v>45645</v>
      </c>
      <c r="B2808" s="15" t="s">
        <v>17526</v>
      </c>
      <c r="C2808" s="15" t="s">
        <v>19397</v>
      </c>
      <c r="D2808" s="15">
        <v>0</v>
      </c>
      <c r="E2808" s="56">
        <v>45669</v>
      </c>
      <c r="F2808" s="15">
        <v>181.35599999999999</v>
      </c>
      <c r="G2808" s="15">
        <v>181.35599999999999</v>
      </c>
      <c r="H2808" s="15">
        <v>7.5</v>
      </c>
      <c r="I2808" s="15">
        <v>120</v>
      </c>
      <c r="J2808" s="15" t="s">
        <v>17426</v>
      </c>
      <c r="K2808" s="15" t="s">
        <v>23</v>
      </c>
      <c r="L2808" s="15">
        <v>2</v>
      </c>
      <c r="M2808" s="15" t="s">
        <v>17433</v>
      </c>
      <c r="N2808" s="15" t="s">
        <v>19398</v>
      </c>
      <c r="O2808" s="56">
        <v>45645</v>
      </c>
    </row>
    <row r="2809" spans="1:15" s="12" customFormat="1">
      <c r="A2809" s="56">
        <v>45645</v>
      </c>
      <c r="B2809" s="15" t="s">
        <v>17526</v>
      </c>
      <c r="C2809" s="15" t="s">
        <v>19399</v>
      </c>
      <c r="D2809" s="15">
        <v>0</v>
      </c>
      <c r="E2809" s="56">
        <v>46364</v>
      </c>
      <c r="F2809" s="15">
        <v>189.20099999999999</v>
      </c>
      <c r="G2809" s="15">
        <v>189.20099999999999</v>
      </c>
      <c r="H2809" s="15">
        <v>7.5</v>
      </c>
      <c r="I2809" s="15">
        <v>80</v>
      </c>
      <c r="J2809" s="15" t="s">
        <v>17426</v>
      </c>
      <c r="K2809" s="15" t="s">
        <v>23</v>
      </c>
      <c r="L2809" s="15">
        <v>1</v>
      </c>
      <c r="M2809" s="15" t="s">
        <v>17433</v>
      </c>
      <c r="N2809" s="15" t="s">
        <v>19400</v>
      </c>
      <c r="O2809" s="56">
        <v>45645</v>
      </c>
    </row>
    <row r="2810" spans="1:15" s="12" customFormat="1">
      <c r="A2810" s="56">
        <v>45645</v>
      </c>
      <c r="B2810" s="15" t="s">
        <v>17526</v>
      </c>
      <c r="C2810" s="15" t="s">
        <v>19401</v>
      </c>
      <c r="D2810" s="15">
        <v>0</v>
      </c>
      <c r="E2810" s="56">
        <v>46414</v>
      </c>
      <c r="F2810" s="15">
        <v>186.67400000000001</v>
      </c>
      <c r="G2810" s="15">
        <v>186.67400000000001</v>
      </c>
      <c r="H2810" s="15">
        <v>7.5</v>
      </c>
      <c r="I2810" s="15">
        <v>60</v>
      </c>
      <c r="J2810" s="15" t="s">
        <v>17426</v>
      </c>
      <c r="K2810" s="15" t="s">
        <v>23</v>
      </c>
      <c r="L2810" s="15">
        <v>1</v>
      </c>
      <c r="M2810" s="15" t="s">
        <v>17433</v>
      </c>
      <c r="N2810" s="15" t="s">
        <v>19402</v>
      </c>
      <c r="O2810" s="56">
        <v>45645</v>
      </c>
    </row>
    <row r="2811" spans="1:15" s="12" customFormat="1">
      <c r="A2811" s="56">
        <v>45645</v>
      </c>
      <c r="B2811" s="15" t="s">
        <v>17526</v>
      </c>
      <c r="C2811" s="15" t="s">
        <v>19403</v>
      </c>
      <c r="D2811" s="15">
        <v>0</v>
      </c>
      <c r="E2811" s="56">
        <v>46419</v>
      </c>
      <c r="F2811" s="15">
        <v>185.87799999999999</v>
      </c>
      <c r="G2811" s="15">
        <v>185.87799999999999</v>
      </c>
      <c r="H2811" s="15">
        <v>7.5</v>
      </c>
      <c r="I2811" s="15">
        <v>80</v>
      </c>
      <c r="J2811" s="15" t="s">
        <v>17426</v>
      </c>
      <c r="K2811" s="15" t="s">
        <v>23</v>
      </c>
      <c r="L2811" s="15">
        <v>1</v>
      </c>
      <c r="M2811" s="15" t="s">
        <v>17433</v>
      </c>
      <c r="N2811" s="15" t="s">
        <v>19404</v>
      </c>
      <c r="O2811" s="56">
        <v>45645</v>
      </c>
    </row>
    <row r="2812" spans="1:15" s="12" customFormat="1">
      <c r="A2812" s="56">
        <v>45645</v>
      </c>
      <c r="B2812" s="15" t="s">
        <v>17526</v>
      </c>
      <c r="C2812" s="15" t="s">
        <v>19405</v>
      </c>
      <c r="D2812" s="15">
        <v>0</v>
      </c>
      <c r="E2812" s="56">
        <v>46343</v>
      </c>
      <c r="F2812" s="15">
        <v>187.69499999999999</v>
      </c>
      <c r="G2812" s="15">
        <v>187.69499999999999</v>
      </c>
      <c r="H2812" s="15">
        <v>7.5</v>
      </c>
      <c r="I2812" s="15">
        <v>53</v>
      </c>
      <c r="J2812" s="15" t="s">
        <v>17426</v>
      </c>
      <c r="K2812" s="15" t="s">
        <v>23</v>
      </c>
      <c r="L2812" s="15">
        <v>1</v>
      </c>
      <c r="M2812" s="15" t="s">
        <v>17433</v>
      </c>
      <c r="N2812" s="15" t="s">
        <v>19406</v>
      </c>
      <c r="O2812" s="56">
        <v>45645</v>
      </c>
    </row>
    <row r="2813" spans="1:15" s="12" customFormat="1">
      <c r="A2813" s="56">
        <v>45645</v>
      </c>
      <c r="B2813" s="15" t="s">
        <v>17526</v>
      </c>
      <c r="C2813" s="15" t="s">
        <v>19407</v>
      </c>
      <c r="D2813" s="15">
        <v>0</v>
      </c>
      <c r="E2813" s="56">
        <v>46398</v>
      </c>
      <c r="F2813" s="15">
        <v>172.48599999999999</v>
      </c>
      <c r="G2813" s="15">
        <v>172.48599999999999</v>
      </c>
      <c r="H2813" s="15">
        <v>7.5</v>
      </c>
      <c r="I2813" s="15">
        <v>80</v>
      </c>
      <c r="J2813" s="15" t="s">
        <v>17426</v>
      </c>
      <c r="K2813" s="15" t="s">
        <v>23</v>
      </c>
      <c r="L2813" s="15">
        <v>1</v>
      </c>
      <c r="M2813" s="15" t="s">
        <v>17433</v>
      </c>
      <c r="N2813" s="15" t="s">
        <v>19408</v>
      </c>
      <c r="O2813" s="56">
        <v>45645</v>
      </c>
    </row>
    <row r="2814" spans="1:15" s="12" customFormat="1">
      <c r="A2814" s="56">
        <v>45645</v>
      </c>
      <c r="B2814" s="15" t="s">
        <v>17526</v>
      </c>
      <c r="C2814" s="15" t="s">
        <v>19039</v>
      </c>
      <c r="D2814" s="15">
        <v>0</v>
      </c>
      <c r="E2814" s="56">
        <v>45684</v>
      </c>
      <c r="F2814" s="15">
        <v>180.64500000000001</v>
      </c>
      <c r="G2814" s="15">
        <v>180.64500000000001</v>
      </c>
      <c r="H2814" s="15">
        <v>7.5</v>
      </c>
      <c r="I2814" s="15">
        <v>7</v>
      </c>
      <c r="J2814" s="15" t="s">
        <v>17426</v>
      </c>
      <c r="K2814" s="15" t="s">
        <v>23</v>
      </c>
      <c r="L2814" s="15">
        <v>1</v>
      </c>
      <c r="M2814" s="15" t="s">
        <v>17433</v>
      </c>
      <c r="N2814" s="15" t="s">
        <v>19040</v>
      </c>
      <c r="O2814" s="56">
        <v>45645</v>
      </c>
    </row>
    <row r="2815" spans="1:15" s="12" customFormat="1">
      <c r="A2815" s="56">
        <v>45645</v>
      </c>
      <c r="B2815" s="15" t="s">
        <v>17526</v>
      </c>
      <c r="C2815" s="15" t="s">
        <v>19409</v>
      </c>
      <c r="D2815" s="15">
        <v>0</v>
      </c>
      <c r="E2815" s="56">
        <v>46091</v>
      </c>
      <c r="F2815" s="15">
        <v>208.76</v>
      </c>
      <c r="G2815" s="15">
        <v>208.76</v>
      </c>
      <c r="H2815" s="15">
        <v>8</v>
      </c>
      <c r="I2815" s="15">
        <v>80</v>
      </c>
      <c r="J2815" s="15" t="s">
        <v>17426</v>
      </c>
      <c r="K2815" s="15" t="s">
        <v>23</v>
      </c>
      <c r="L2815" s="15">
        <v>1</v>
      </c>
      <c r="M2815" s="15" t="s">
        <v>17433</v>
      </c>
      <c r="N2815" s="15" t="s">
        <v>19410</v>
      </c>
      <c r="O2815" s="56">
        <v>45645</v>
      </c>
    </row>
    <row r="2816" spans="1:15" s="12" customFormat="1">
      <c r="A2816" s="56">
        <v>45645</v>
      </c>
      <c r="B2816" s="15" t="s">
        <v>17526</v>
      </c>
      <c r="C2816" s="15" t="s">
        <v>19411</v>
      </c>
      <c r="D2816" s="15">
        <v>0</v>
      </c>
      <c r="E2816" s="56">
        <v>46203</v>
      </c>
      <c r="F2816" s="15">
        <v>182.53200000000001</v>
      </c>
      <c r="G2816" s="15">
        <v>182.53200000000001</v>
      </c>
      <c r="H2816" s="15">
        <v>7.5</v>
      </c>
      <c r="I2816" s="15">
        <v>80</v>
      </c>
      <c r="J2816" s="15" t="s">
        <v>17426</v>
      </c>
      <c r="K2816" s="15" t="s">
        <v>23</v>
      </c>
      <c r="L2816" s="15">
        <v>1</v>
      </c>
      <c r="M2816" s="15" t="s">
        <v>17433</v>
      </c>
      <c r="N2816" s="15" t="s">
        <v>19412</v>
      </c>
      <c r="O2816" s="56">
        <v>45645</v>
      </c>
    </row>
    <row r="2817" spans="1:15" s="12" customFormat="1">
      <c r="A2817" s="56">
        <v>45645</v>
      </c>
      <c r="B2817" s="15" t="s">
        <v>17526</v>
      </c>
      <c r="C2817" s="15" t="s">
        <v>19047</v>
      </c>
      <c r="D2817" s="15">
        <v>0</v>
      </c>
      <c r="E2817" s="56">
        <v>46212</v>
      </c>
      <c r="F2817" s="15">
        <v>160.071</v>
      </c>
      <c r="G2817" s="15">
        <v>160.071</v>
      </c>
      <c r="H2817" s="15">
        <v>7.5</v>
      </c>
      <c r="I2817" s="15">
        <v>440</v>
      </c>
      <c r="J2817" s="15" t="s">
        <v>17426</v>
      </c>
      <c r="K2817" s="15" t="s">
        <v>23</v>
      </c>
      <c r="L2817" s="15">
        <v>1</v>
      </c>
      <c r="M2817" s="15" t="s">
        <v>17433</v>
      </c>
      <c r="N2817" s="15" t="s">
        <v>19048</v>
      </c>
      <c r="O2817" s="56">
        <v>45645</v>
      </c>
    </row>
    <row r="2818" spans="1:15" s="12" customFormat="1">
      <c r="A2818" s="56">
        <v>45645</v>
      </c>
      <c r="B2818" s="15" t="s">
        <v>17526</v>
      </c>
      <c r="C2818" s="15" t="s">
        <v>19413</v>
      </c>
      <c r="D2818" s="15">
        <v>0</v>
      </c>
      <c r="E2818" s="56">
        <v>46010</v>
      </c>
      <c r="F2818" s="15">
        <v>196.93100000000001</v>
      </c>
      <c r="G2818" s="15">
        <v>196.93100000000001</v>
      </c>
      <c r="H2818" s="15">
        <v>8</v>
      </c>
      <c r="I2818" s="15">
        <v>25</v>
      </c>
      <c r="J2818" s="15" t="s">
        <v>17426</v>
      </c>
      <c r="K2818" s="15" t="s">
        <v>23</v>
      </c>
      <c r="L2818" s="15">
        <v>1</v>
      </c>
      <c r="M2818" s="15" t="s">
        <v>17433</v>
      </c>
      <c r="N2818" s="15" t="s">
        <v>19414</v>
      </c>
      <c r="O2818" s="56">
        <v>45645</v>
      </c>
    </row>
    <row r="2819" spans="1:15" s="12" customFormat="1">
      <c r="A2819" s="56">
        <v>45645</v>
      </c>
      <c r="B2819" s="15" t="s">
        <v>17526</v>
      </c>
      <c r="C2819" s="15" t="s">
        <v>18831</v>
      </c>
      <c r="D2819" s="15">
        <v>0</v>
      </c>
      <c r="E2819" s="56">
        <v>46666</v>
      </c>
      <c r="F2819" s="15">
        <v>223.637</v>
      </c>
      <c r="G2819" s="15">
        <v>223.637</v>
      </c>
      <c r="H2819" s="15">
        <v>7.5</v>
      </c>
      <c r="I2819" s="15">
        <v>1</v>
      </c>
      <c r="J2819" s="15" t="s">
        <v>17426</v>
      </c>
      <c r="K2819" s="15" t="s">
        <v>23</v>
      </c>
      <c r="L2819" s="15">
        <v>1</v>
      </c>
      <c r="M2819" s="15" t="s">
        <v>17433</v>
      </c>
      <c r="N2819" s="15" t="s">
        <v>18832</v>
      </c>
      <c r="O2819" s="56">
        <v>45645</v>
      </c>
    </row>
    <row r="2820" spans="1:15" s="12" customFormat="1">
      <c r="A2820" s="56">
        <v>45645</v>
      </c>
      <c r="B2820" s="15" t="s">
        <v>17526</v>
      </c>
      <c r="C2820" s="15" t="s">
        <v>17535</v>
      </c>
      <c r="D2820" s="15">
        <v>0</v>
      </c>
      <c r="E2820" s="56">
        <v>46797</v>
      </c>
      <c r="F2820" s="15">
        <v>158.85499999999999</v>
      </c>
      <c r="G2820" s="15">
        <v>158.85499999999999</v>
      </c>
      <c r="H2820" s="15">
        <v>7.5</v>
      </c>
      <c r="I2820" s="15">
        <v>80</v>
      </c>
      <c r="J2820" s="15" t="s">
        <v>17426</v>
      </c>
      <c r="K2820" s="15" t="s">
        <v>23</v>
      </c>
      <c r="L2820" s="15">
        <v>1</v>
      </c>
      <c r="M2820" s="15" t="s">
        <v>17433</v>
      </c>
      <c r="N2820" s="15" t="s">
        <v>17536</v>
      </c>
      <c r="O2820" s="56">
        <v>45645</v>
      </c>
    </row>
    <row r="2821" spans="1:15" s="12" customFormat="1">
      <c r="A2821" s="56">
        <v>45645</v>
      </c>
      <c r="B2821" s="15" t="s">
        <v>17526</v>
      </c>
      <c r="C2821" s="15" t="s">
        <v>19055</v>
      </c>
      <c r="D2821" s="15">
        <v>0</v>
      </c>
      <c r="E2821" s="56">
        <v>45661</v>
      </c>
      <c r="F2821" s="15">
        <v>110.342</v>
      </c>
      <c r="G2821" s="15">
        <v>110.342</v>
      </c>
      <c r="H2821" s="15">
        <v>8</v>
      </c>
      <c r="I2821" s="15">
        <v>96</v>
      </c>
      <c r="J2821" s="15" t="s">
        <v>17426</v>
      </c>
      <c r="K2821" s="15" t="s">
        <v>23</v>
      </c>
      <c r="L2821" s="15">
        <v>1</v>
      </c>
      <c r="M2821" s="15" t="s">
        <v>17433</v>
      </c>
      <c r="N2821" s="15" t="s">
        <v>19056</v>
      </c>
      <c r="O2821" s="56">
        <v>45645</v>
      </c>
    </row>
    <row r="2822" spans="1:15" s="12" customFormat="1">
      <c r="A2822" s="56">
        <v>45645</v>
      </c>
      <c r="B2822" s="15" t="s">
        <v>17550</v>
      </c>
      <c r="C2822" s="15" t="s">
        <v>17551</v>
      </c>
      <c r="D2822" s="15">
        <v>11.8</v>
      </c>
      <c r="E2822" s="56">
        <v>46573</v>
      </c>
      <c r="F2822" s="15">
        <v>91.498900000000006</v>
      </c>
      <c r="G2822" s="15">
        <v>91.472099999999998</v>
      </c>
      <c r="H2822" s="15">
        <v>12.527799999999999</v>
      </c>
      <c r="I2822" s="15">
        <v>18</v>
      </c>
      <c r="J2822" s="15" t="s">
        <v>17426</v>
      </c>
      <c r="K2822" s="15" t="s">
        <v>23</v>
      </c>
      <c r="L2822" s="15">
        <v>2</v>
      </c>
      <c r="M2822" s="15" t="s">
        <v>15548</v>
      </c>
      <c r="N2822" s="15" t="s">
        <v>17552</v>
      </c>
      <c r="O2822" s="56">
        <v>45645</v>
      </c>
    </row>
    <row r="2823" spans="1:15" s="12" customFormat="1">
      <c r="A2823" s="56">
        <v>45645</v>
      </c>
      <c r="B2823" s="15" t="s">
        <v>17553</v>
      </c>
      <c r="C2823" s="15" t="s">
        <v>19415</v>
      </c>
      <c r="D2823" s="15">
        <v>9.6199999999999992</v>
      </c>
      <c r="E2823" s="56">
        <v>48365</v>
      </c>
      <c r="F2823" s="15">
        <v>103.4813</v>
      </c>
      <c r="G2823" s="15">
        <v>103.4813</v>
      </c>
      <c r="H2823" s="15">
        <v>9.2495999999999992</v>
      </c>
      <c r="I2823" s="15">
        <v>10</v>
      </c>
      <c r="J2823" s="15" t="s">
        <v>17426</v>
      </c>
      <c r="K2823" s="15" t="s">
        <v>23</v>
      </c>
      <c r="L2823" s="15">
        <v>1</v>
      </c>
      <c r="M2823" s="15" t="s">
        <v>15548</v>
      </c>
      <c r="N2823" s="15" t="s">
        <v>19416</v>
      </c>
      <c r="O2823" s="56">
        <v>45645</v>
      </c>
    </row>
    <row r="2824" spans="1:15" s="12" customFormat="1">
      <c r="A2824" s="56">
        <v>45645</v>
      </c>
      <c r="B2824" s="15" t="s">
        <v>17553</v>
      </c>
      <c r="C2824" s="15" t="s">
        <v>18700</v>
      </c>
      <c r="D2824" s="15">
        <v>9.6199999999999992</v>
      </c>
      <c r="E2824" s="56">
        <v>46721</v>
      </c>
      <c r="F2824" s="15">
        <v>104.32</v>
      </c>
      <c r="G2824" s="15">
        <v>104.32</v>
      </c>
      <c r="H2824" s="15">
        <v>7.98</v>
      </c>
      <c r="I2824" s="15">
        <v>10</v>
      </c>
      <c r="J2824" s="15" t="s">
        <v>17426</v>
      </c>
      <c r="K2824" s="15" t="s">
        <v>23</v>
      </c>
      <c r="L2824" s="15">
        <v>1</v>
      </c>
      <c r="M2824" s="15" t="s">
        <v>15548</v>
      </c>
      <c r="N2824" s="15" t="s">
        <v>18701</v>
      </c>
      <c r="O2824" s="56">
        <v>45645</v>
      </c>
    </row>
    <row r="2825" spans="1:15" s="12" customFormat="1">
      <c r="A2825" s="56">
        <v>45645</v>
      </c>
      <c r="B2825" s="15" t="s">
        <v>18838</v>
      </c>
      <c r="C2825" s="15" t="s">
        <v>18837</v>
      </c>
      <c r="D2825" s="15">
        <v>0</v>
      </c>
      <c r="E2825" s="56">
        <v>46650</v>
      </c>
      <c r="F2825" s="15">
        <v>97.916700000000006</v>
      </c>
      <c r="G2825" s="15">
        <v>97.916700000000006</v>
      </c>
      <c r="H2825" s="15">
        <v>17.23</v>
      </c>
      <c r="I2825" s="15">
        <v>19.2</v>
      </c>
      <c r="J2825" s="15" t="s">
        <v>17426</v>
      </c>
      <c r="K2825" s="15" t="s">
        <v>23</v>
      </c>
      <c r="L2825" s="15">
        <v>1</v>
      </c>
      <c r="M2825" s="15" t="s">
        <v>17433</v>
      </c>
      <c r="N2825" s="15" t="s">
        <v>19417</v>
      </c>
      <c r="O2825" s="56">
        <v>45645</v>
      </c>
    </row>
    <row r="2826" spans="1:15" s="12" customFormat="1">
      <c r="A2826" s="56">
        <v>45645</v>
      </c>
      <c r="B2826" s="15" t="s">
        <v>17570</v>
      </c>
      <c r="C2826" s="15" t="s">
        <v>17571</v>
      </c>
      <c r="D2826" s="15">
        <v>0</v>
      </c>
      <c r="E2826" s="56">
        <v>46163</v>
      </c>
      <c r="F2826" s="15">
        <v>85.685699999999997</v>
      </c>
      <c r="G2826" s="15">
        <v>85.678799999999995</v>
      </c>
      <c r="H2826" s="15">
        <v>11.5</v>
      </c>
      <c r="I2826" s="15">
        <v>11</v>
      </c>
      <c r="J2826" s="15" t="s">
        <v>17426</v>
      </c>
      <c r="K2826" s="15" t="s">
        <v>23</v>
      </c>
      <c r="L2826" s="15">
        <v>9</v>
      </c>
      <c r="M2826" s="15" t="s">
        <v>15548</v>
      </c>
      <c r="N2826" s="15" t="s">
        <v>17572</v>
      </c>
      <c r="O2826" s="56">
        <v>45645</v>
      </c>
    </row>
    <row r="2827" spans="1:15" s="12" customFormat="1">
      <c r="A2827" s="56">
        <v>45645</v>
      </c>
      <c r="B2827" s="15" t="s">
        <v>17570</v>
      </c>
      <c r="C2827" s="15" t="s">
        <v>19059</v>
      </c>
      <c r="D2827" s="15">
        <v>10.5</v>
      </c>
      <c r="E2827" s="56">
        <v>46012</v>
      </c>
      <c r="F2827" s="15">
        <v>100.01479999999999</v>
      </c>
      <c r="G2827" s="15">
        <v>100.0149</v>
      </c>
      <c r="H2827" s="15">
        <v>11</v>
      </c>
      <c r="I2827" s="15">
        <v>54.7</v>
      </c>
      <c r="J2827" s="15" t="s">
        <v>17426</v>
      </c>
      <c r="K2827" s="15" t="s">
        <v>23</v>
      </c>
      <c r="L2827" s="15">
        <v>84</v>
      </c>
      <c r="M2827" s="15" t="s">
        <v>15548</v>
      </c>
      <c r="N2827" s="15" t="s">
        <v>19159</v>
      </c>
      <c r="O2827" s="56">
        <v>45645</v>
      </c>
    </row>
    <row r="2828" spans="1:15" s="12" customFormat="1">
      <c r="A2828" s="56">
        <v>45645</v>
      </c>
      <c r="B2828" s="15" t="s">
        <v>17581</v>
      </c>
      <c r="C2828" s="15" t="s">
        <v>17587</v>
      </c>
      <c r="D2828" s="15">
        <v>0</v>
      </c>
      <c r="E2828" s="56">
        <v>46502</v>
      </c>
      <c r="F2828" s="15">
        <v>99</v>
      </c>
      <c r="G2828" s="15">
        <v>99</v>
      </c>
      <c r="H2828" s="15">
        <v>11.0008</v>
      </c>
      <c r="I2828" s="15">
        <v>10</v>
      </c>
      <c r="J2828" s="15" t="s">
        <v>17426</v>
      </c>
      <c r="K2828" s="15" t="s">
        <v>23</v>
      </c>
      <c r="L2828" s="15">
        <v>1</v>
      </c>
      <c r="M2828" s="15" t="s">
        <v>15548</v>
      </c>
      <c r="N2828" s="15" t="s">
        <v>17588</v>
      </c>
      <c r="O2828" s="56">
        <v>45645</v>
      </c>
    </row>
    <row r="2829" spans="1:15" s="12" customFormat="1">
      <c r="A2829" s="56">
        <v>45645</v>
      </c>
      <c r="B2829" s="15" t="s">
        <v>17591</v>
      </c>
      <c r="C2829" s="15" t="s">
        <v>17592</v>
      </c>
      <c r="D2829" s="15">
        <v>6.79</v>
      </c>
      <c r="E2829" s="56">
        <v>47749</v>
      </c>
      <c r="F2829" s="15">
        <v>97.312100000000001</v>
      </c>
      <c r="G2829" s="15">
        <v>97.312100000000001</v>
      </c>
      <c r="H2829" s="15">
        <v>7.5</v>
      </c>
      <c r="I2829" s="15">
        <v>50</v>
      </c>
      <c r="J2829" s="15" t="s">
        <v>17426</v>
      </c>
      <c r="K2829" s="15" t="s">
        <v>23</v>
      </c>
      <c r="L2829" s="15">
        <v>1</v>
      </c>
      <c r="M2829" s="15" t="s">
        <v>15548</v>
      </c>
      <c r="N2829" s="15" t="s">
        <v>19418</v>
      </c>
      <c r="O2829" s="56">
        <v>45645</v>
      </c>
    </row>
    <row r="2830" spans="1:15" s="12" customFormat="1">
      <c r="A2830" s="56">
        <v>45645</v>
      </c>
      <c r="B2830" s="15" t="s">
        <v>17593</v>
      </c>
      <c r="C2830" s="15" t="s">
        <v>17594</v>
      </c>
      <c r="D2830" s="15">
        <v>0</v>
      </c>
      <c r="E2830" s="56">
        <v>46011</v>
      </c>
      <c r="F2830" s="15">
        <v>98.797300000000007</v>
      </c>
      <c r="G2830" s="15">
        <v>98.797300000000007</v>
      </c>
      <c r="H2830" s="15">
        <v>13</v>
      </c>
      <c r="I2830" s="15">
        <v>8</v>
      </c>
      <c r="J2830" s="15" t="s">
        <v>17426</v>
      </c>
      <c r="K2830" s="15" t="s">
        <v>23</v>
      </c>
      <c r="L2830" s="15">
        <v>8</v>
      </c>
      <c r="M2830" s="15" t="s">
        <v>15548</v>
      </c>
      <c r="N2830" s="15" t="s">
        <v>17595</v>
      </c>
      <c r="O2830" s="56">
        <v>45645</v>
      </c>
    </row>
    <row r="2831" spans="1:15" s="12" customFormat="1">
      <c r="A2831" s="56">
        <v>45645</v>
      </c>
      <c r="B2831" s="15" t="s">
        <v>17596</v>
      </c>
      <c r="C2831" s="15" t="s">
        <v>14395</v>
      </c>
      <c r="D2831" s="15">
        <v>7.97</v>
      </c>
      <c r="E2831" s="56">
        <v>47511</v>
      </c>
      <c r="F2831" s="15">
        <v>102.0145</v>
      </c>
      <c r="G2831" s="15">
        <v>102.0145</v>
      </c>
      <c r="H2831" s="15">
        <v>7.47</v>
      </c>
      <c r="I2831" s="15">
        <v>10</v>
      </c>
      <c r="J2831" s="15" t="s">
        <v>17426</v>
      </c>
      <c r="K2831" s="15" t="s">
        <v>23</v>
      </c>
      <c r="L2831" s="15">
        <v>1</v>
      </c>
      <c r="M2831" s="15" t="s">
        <v>15548</v>
      </c>
      <c r="N2831" s="15" t="s">
        <v>17597</v>
      </c>
      <c r="O2831" s="56">
        <v>45645</v>
      </c>
    </row>
    <row r="2832" spans="1:15" s="12" customFormat="1">
      <c r="A2832" s="56">
        <v>45645</v>
      </c>
      <c r="B2832" s="15" t="s">
        <v>17596</v>
      </c>
      <c r="C2832" s="15" t="s">
        <v>12012</v>
      </c>
      <c r="D2832" s="15">
        <v>6.4</v>
      </c>
      <c r="E2832" s="56">
        <v>45681</v>
      </c>
      <c r="F2832" s="15">
        <v>99.853399999999993</v>
      </c>
      <c r="G2832" s="15">
        <v>99.853399999999993</v>
      </c>
      <c r="H2832" s="15">
        <v>7.45</v>
      </c>
      <c r="I2832" s="15">
        <v>5000</v>
      </c>
      <c r="J2832" s="15" t="s">
        <v>17426</v>
      </c>
      <c r="K2832" s="15" t="s">
        <v>23</v>
      </c>
      <c r="L2832" s="15">
        <v>1</v>
      </c>
      <c r="M2832" s="15" t="s">
        <v>15548</v>
      </c>
      <c r="N2832" s="15" t="s">
        <v>18242</v>
      </c>
      <c r="O2832" s="56">
        <v>45645</v>
      </c>
    </row>
    <row r="2833" spans="1:15" s="12" customFormat="1">
      <c r="A2833" s="56">
        <v>45645</v>
      </c>
      <c r="B2833" s="15" t="s">
        <v>17596</v>
      </c>
      <c r="C2833" s="15" t="s">
        <v>5080</v>
      </c>
      <c r="D2833" s="15">
        <v>5.6936999999999998</v>
      </c>
      <c r="E2833" s="56">
        <v>45797</v>
      </c>
      <c r="F2833" s="15">
        <v>99.083100000000002</v>
      </c>
      <c r="G2833" s="15">
        <v>99.083100000000002</v>
      </c>
      <c r="H2833" s="15">
        <v>7.71</v>
      </c>
      <c r="I2833" s="15">
        <v>7500</v>
      </c>
      <c r="J2833" s="15" t="s">
        <v>17426</v>
      </c>
      <c r="K2833" s="15" t="s">
        <v>23</v>
      </c>
      <c r="L2833" s="15">
        <v>1</v>
      </c>
      <c r="M2833" s="15" t="s">
        <v>15548</v>
      </c>
      <c r="N2833" s="15" t="s">
        <v>19419</v>
      </c>
      <c r="O2833" s="56">
        <v>45645</v>
      </c>
    </row>
    <row r="2834" spans="1:15" s="12" customFormat="1">
      <c r="A2834" s="56">
        <v>45645</v>
      </c>
      <c r="B2834" s="15" t="s">
        <v>17596</v>
      </c>
      <c r="C2834" s="15" t="s">
        <v>7620</v>
      </c>
      <c r="D2834" s="15">
        <v>7.67</v>
      </c>
      <c r="E2834" s="56">
        <v>48684</v>
      </c>
      <c r="F2834" s="15">
        <v>100.7377</v>
      </c>
      <c r="G2834" s="15">
        <v>100.6874</v>
      </c>
      <c r="H2834" s="15">
        <v>7.5416999999999996</v>
      </c>
      <c r="I2834" s="15">
        <v>48000</v>
      </c>
      <c r="J2834" s="15" t="s">
        <v>17426</v>
      </c>
      <c r="K2834" s="15" t="s">
        <v>23</v>
      </c>
      <c r="L2834" s="15">
        <v>2</v>
      </c>
      <c r="M2834" s="15" t="s">
        <v>15548</v>
      </c>
      <c r="N2834" s="15" t="s">
        <v>19350</v>
      </c>
      <c r="O2834" s="56">
        <v>45645</v>
      </c>
    </row>
    <row r="2835" spans="1:15" s="12" customFormat="1">
      <c r="A2835" s="56">
        <v>45645</v>
      </c>
      <c r="B2835" s="15" t="s">
        <v>17596</v>
      </c>
      <c r="C2835" s="15" t="s">
        <v>15261</v>
      </c>
      <c r="D2835" s="15">
        <v>7.69</v>
      </c>
      <c r="E2835" s="56">
        <v>46367</v>
      </c>
      <c r="F2835" s="15">
        <v>100</v>
      </c>
      <c r="G2835" s="15">
        <v>100</v>
      </c>
      <c r="H2835" s="15">
        <v>7.6874000000000002</v>
      </c>
      <c r="I2835" s="15">
        <v>2500</v>
      </c>
      <c r="J2835" s="15" t="s">
        <v>17426</v>
      </c>
      <c r="K2835" s="15" t="s">
        <v>23</v>
      </c>
      <c r="L2835" s="15">
        <v>1</v>
      </c>
      <c r="M2835" s="15" t="s">
        <v>15548</v>
      </c>
      <c r="N2835" s="15" t="s">
        <v>19288</v>
      </c>
      <c r="O2835" s="56">
        <v>45645</v>
      </c>
    </row>
    <row r="2836" spans="1:15" s="12" customFormat="1">
      <c r="A2836" s="56">
        <v>45645</v>
      </c>
      <c r="B2836" s="15" t="s">
        <v>17605</v>
      </c>
      <c r="C2836" s="15" t="s">
        <v>8738</v>
      </c>
      <c r="D2836" s="15">
        <v>7.08</v>
      </c>
      <c r="E2836" s="56">
        <v>45727</v>
      </c>
      <c r="F2836" s="15">
        <v>99.730800000000002</v>
      </c>
      <c r="G2836" s="15">
        <v>99.730800000000002</v>
      </c>
      <c r="H2836" s="15">
        <v>7.88</v>
      </c>
      <c r="I2836" s="15">
        <v>500</v>
      </c>
      <c r="J2836" s="15" t="s">
        <v>17426</v>
      </c>
      <c r="K2836" s="15" t="s">
        <v>23</v>
      </c>
      <c r="L2836" s="15">
        <v>1</v>
      </c>
      <c r="M2836" s="15" t="s">
        <v>15548</v>
      </c>
      <c r="N2836" s="15" t="s">
        <v>18706</v>
      </c>
      <c r="O2836" s="56">
        <v>45645</v>
      </c>
    </row>
    <row r="2837" spans="1:15" s="12" customFormat="1">
      <c r="A2837" s="56">
        <v>45645</v>
      </c>
      <c r="B2837" s="15" t="s">
        <v>17602</v>
      </c>
      <c r="C2837" s="15" t="s">
        <v>16519</v>
      </c>
      <c r="D2837" s="15">
        <v>8.25</v>
      </c>
      <c r="E2837" s="56">
        <v>45720</v>
      </c>
      <c r="F2837" s="15">
        <v>99.968400000000003</v>
      </c>
      <c r="G2837" s="15">
        <v>99.968400000000003</v>
      </c>
      <c r="H2837" s="15">
        <v>8.25</v>
      </c>
      <c r="I2837" s="15">
        <v>1.77</v>
      </c>
      <c r="J2837" s="15" t="s">
        <v>17426</v>
      </c>
      <c r="K2837" s="15" t="s">
        <v>23</v>
      </c>
      <c r="L2837" s="15">
        <v>10</v>
      </c>
      <c r="M2837" s="15" t="s">
        <v>15548</v>
      </c>
      <c r="N2837" s="15" t="s">
        <v>18707</v>
      </c>
      <c r="O2837" s="56">
        <v>45645</v>
      </c>
    </row>
    <row r="2838" spans="1:15" s="12" customFormat="1">
      <c r="A2838" s="56">
        <v>45645</v>
      </c>
      <c r="B2838" s="15" t="s">
        <v>17605</v>
      </c>
      <c r="C2838" s="15" t="s">
        <v>16995</v>
      </c>
      <c r="D2838" s="15">
        <v>8.4</v>
      </c>
      <c r="E2838" s="56">
        <v>45998</v>
      </c>
      <c r="F2838" s="15">
        <v>99.988500000000002</v>
      </c>
      <c r="G2838" s="15">
        <v>99.988500000000002</v>
      </c>
      <c r="H2838" s="15">
        <v>8.4</v>
      </c>
      <c r="I2838" s="15">
        <v>0.5</v>
      </c>
      <c r="J2838" s="15" t="s">
        <v>17426</v>
      </c>
      <c r="K2838" s="15" t="s">
        <v>23</v>
      </c>
      <c r="L2838" s="15">
        <v>1</v>
      </c>
      <c r="M2838" s="15" t="s">
        <v>15548</v>
      </c>
      <c r="N2838" s="15" t="s">
        <v>18708</v>
      </c>
      <c r="O2838" s="56">
        <v>45645</v>
      </c>
    </row>
    <row r="2839" spans="1:15" s="12" customFormat="1">
      <c r="A2839" s="56">
        <v>45645</v>
      </c>
      <c r="B2839" s="15" t="s">
        <v>18030</v>
      </c>
      <c r="C2839" s="15" t="s">
        <v>17609</v>
      </c>
      <c r="D2839" s="15">
        <v>9.25</v>
      </c>
      <c r="E2839" s="56">
        <v>46516</v>
      </c>
      <c r="F2839" s="15">
        <v>99.388499999999993</v>
      </c>
      <c r="G2839" s="15">
        <v>99.388499999999993</v>
      </c>
      <c r="H2839" s="15">
        <v>9.5</v>
      </c>
      <c r="I2839" s="15">
        <v>7650</v>
      </c>
      <c r="J2839" s="15" t="s">
        <v>17426</v>
      </c>
      <c r="K2839" s="15" t="s">
        <v>23</v>
      </c>
      <c r="L2839" s="15">
        <v>2</v>
      </c>
      <c r="M2839" s="15" t="s">
        <v>15548</v>
      </c>
      <c r="N2839" s="15" t="s">
        <v>18031</v>
      </c>
      <c r="O2839" s="56">
        <v>45645</v>
      </c>
    </row>
    <row r="2840" spans="1:15" s="12" customFormat="1">
      <c r="A2840" s="56">
        <v>45645</v>
      </c>
      <c r="B2840" s="15" t="s">
        <v>17616</v>
      </c>
      <c r="C2840" s="15" t="s">
        <v>18469</v>
      </c>
      <c r="D2840" s="15">
        <v>7.15</v>
      </c>
      <c r="E2840" s="56">
        <v>49696</v>
      </c>
      <c r="F2840" s="15">
        <v>98.836100000000002</v>
      </c>
      <c r="G2840" s="15">
        <v>98.932400000000001</v>
      </c>
      <c r="H2840" s="15">
        <v>7.2869999999999999</v>
      </c>
      <c r="I2840" s="15">
        <v>230</v>
      </c>
      <c r="J2840" s="15" t="s">
        <v>17426</v>
      </c>
      <c r="K2840" s="15" t="s">
        <v>23</v>
      </c>
      <c r="L2840" s="15">
        <v>2</v>
      </c>
      <c r="M2840" s="15" t="s">
        <v>15548</v>
      </c>
      <c r="N2840" s="15" t="s">
        <v>18470</v>
      </c>
      <c r="O2840" s="56">
        <v>45645</v>
      </c>
    </row>
    <row r="2841" spans="1:15" s="12" customFormat="1">
      <c r="A2841" s="56">
        <v>45645</v>
      </c>
      <c r="B2841" s="15" t="s">
        <v>17616</v>
      </c>
      <c r="C2841" s="15" t="s">
        <v>13819</v>
      </c>
      <c r="D2841" s="15">
        <v>9.4600000000000009</v>
      </c>
      <c r="E2841" s="56">
        <v>46235</v>
      </c>
      <c r="F2841" s="15">
        <v>102.0903</v>
      </c>
      <c r="G2841" s="15">
        <v>102.0903</v>
      </c>
      <c r="H2841" s="15">
        <v>7.97</v>
      </c>
      <c r="I2841" s="15">
        <v>50</v>
      </c>
      <c r="J2841" s="15" t="s">
        <v>17426</v>
      </c>
      <c r="K2841" s="15" t="s">
        <v>23</v>
      </c>
      <c r="L2841" s="15">
        <v>1</v>
      </c>
      <c r="M2841" s="15" t="s">
        <v>15548</v>
      </c>
      <c r="N2841" s="15" t="s">
        <v>19420</v>
      </c>
      <c r="O2841" s="56">
        <v>45645</v>
      </c>
    </row>
    <row r="2842" spans="1:15" s="12" customFormat="1">
      <c r="A2842" s="56">
        <v>45645</v>
      </c>
      <c r="B2842" s="15" t="s">
        <v>17616</v>
      </c>
      <c r="C2842" s="15" t="s">
        <v>13853</v>
      </c>
      <c r="D2842" s="15">
        <v>7.85</v>
      </c>
      <c r="E2842" s="56">
        <v>46846</v>
      </c>
      <c r="F2842" s="15">
        <v>101.626</v>
      </c>
      <c r="G2842" s="15">
        <v>101.626</v>
      </c>
      <c r="H2842" s="15">
        <v>7.41</v>
      </c>
      <c r="I2842" s="15">
        <v>1000</v>
      </c>
      <c r="J2842" s="15" t="s">
        <v>17426</v>
      </c>
      <c r="K2842" s="15" t="s">
        <v>23</v>
      </c>
      <c r="L2842" s="15">
        <v>1</v>
      </c>
      <c r="M2842" s="15" t="s">
        <v>15548</v>
      </c>
      <c r="N2842" s="15" t="s">
        <v>18712</v>
      </c>
      <c r="O2842" s="56">
        <v>45645</v>
      </c>
    </row>
    <row r="2843" spans="1:15" s="12" customFormat="1">
      <c r="A2843" s="56">
        <v>45645</v>
      </c>
      <c r="B2843" s="15" t="s">
        <v>17616</v>
      </c>
      <c r="C2843" s="15" t="s">
        <v>7631</v>
      </c>
      <c r="D2843" s="15">
        <v>7.4</v>
      </c>
      <c r="E2843" s="56">
        <v>47611</v>
      </c>
      <c r="F2843" s="15">
        <v>100.35420000000001</v>
      </c>
      <c r="G2843" s="15">
        <v>100.35420000000001</v>
      </c>
      <c r="H2843" s="15">
        <v>7.3</v>
      </c>
      <c r="I2843" s="15">
        <v>20</v>
      </c>
      <c r="J2843" s="15" t="s">
        <v>17426</v>
      </c>
      <c r="K2843" s="15" t="s">
        <v>23</v>
      </c>
      <c r="L2843" s="15">
        <v>1</v>
      </c>
      <c r="M2843" s="15" t="s">
        <v>15548</v>
      </c>
      <c r="N2843" s="15" t="s">
        <v>19421</v>
      </c>
      <c r="O2843" s="56">
        <v>45645</v>
      </c>
    </row>
    <row r="2844" spans="1:15" s="12" customFormat="1">
      <c r="A2844" s="56">
        <v>45645</v>
      </c>
      <c r="B2844" s="15" t="s">
        <v>17616</v>
      </c>
      <c r="C2844" s="15" t="s">
        <v>5559</v>
      </c>
      <c r="D2844" s="15">
        <v>6.5</v>
      </c>
      <c r="E2844" s="56">
        <v>45917</v>
      </c>
      <c r="F2844" s="15">
        <v>99.064400000000006</v>
      </c>
      <c r="G2844" s="15">
        <v>99.064400000000006</v>
      </c>
      <c r="H2844" s="15">
        <v>7.7</v>
      </c>
      <c r="I2844" s="15">
        <v>1500</v>
      </c>
      <c r="J2844" s="15" t="s">
        <v>17426</v>
      </c>
      <c r="K2844" s="15" t="s">
        <v>23</v>
      </c>
      <c r="L2844" s="15">
        <v>1</v>
      </c>
      <c r="M2844" s="15" t="s">
        <v>15548</v>
      </c>
      <c r="N2844" s="15" t="s">
        <v>18598</v>
      </c>
      <c r="O2844" s="56">
        <v>45645</v>
      </c>
    </row>
    <row r="2845" spans="1:15" s="12" customFormat="1">
      <c r="A2845" s="56">
        <v>45645</v>
      </c>
      <c r="B2845" s="15" t="s">
        <v>17616</v>
      </c>
      <c r="C2845" s="15" t="s">
        <v>9415</v>
      </c>
      <c r="D2845" s="15">
        <v>7.77</v>
      </c>
      <c r="E2845" s="56">
        <v>46218</v>
      </c>
      <c r="F2845" s="15">
        <v>100.3634</v>
      </c>
      <c r="G2845" s="15">
        <v>100.3502</v>
      </c>
      <c r="H2845" s="15">
        <v>7.5292000000000003</v>
      </c>
      <c r="I2845" s="15">
        <v>26000</v>
      </c>
      <c r="J2845" s="15" t="s">
        <v>17426</v>
      </c>
      <c r="K2845" s="15" t="s">
        <v>23</v>
      </c>
      <c r="L2845" s="15">
        <v>2</v>
      </c>
      <c r="M2845" s="15" t="s">
        <v>15548</v>
      </c>
      <c r="N2845" s="15" t="s">
        <v>19064</v>
      </c>
      <c r="O2845" s="56">
        <v>45645</v>
      </c>
    </row>
    <row r="2846" spans="1:15" s="12" customFormat="1">
      <c r="A2846" s="56">
        <v>45645</v>
      </c>
      <c r="B2846" s="15" t="s">
        <v>17616</v>
      </c>
      <c r="C2846" s="15" t="s">
        <v>4573</v>
      </c>
      <c r="D2846" s="15">
        <v>7.27</v>
      </c>
      <c r="E2846" s="56">
        <v>48136</v>
      </c>
      <c r="F2846" s="15">
        <v>99.164900000000003</v>
      </c>
      <c r="G2846" s="15">
        <v>99.164900000000003</v>
      </c>
      <c r="H2846" s="15">
        <v>7.42</v>
      </c>
      <c r="I2846" s="15">
        <v>20000</v>
      </c>
      <c r="J2846" s="15" t="s">
        <v>17426</v>
      </c>
      <c r="K2846" s="15" t="s">
        <v>23</v>
      </c>
      <c r="L2846" s="15">
        <v>1</v>
      </c>
      <c r="M2846" s="15" t="s">
        <v>15548</v>
      </c>
      <c r="N2846" s="15" t="s">
        <v>18479</v>
      </c>
      <c r="O2846" s="56">
        <v>45645</v>
      </c>
    </row>
    <row r="2847" spans="1:15" s="12" customFormat="1">
      <c r="A2847" s="56">
        <v>45645</v>
      </c>
      <c r="B2847" s="15" t="s">
        <v>17616</v>
      </c>
      <c r="C2847" s="15" t="s">
        <v>15277</v>
      </c>
      <c r="D2847" s="15">
        <v>7.11</v>
      </c>
      <c r="E2847" s="56">
        <v>51151</v>
      </c>
      <c r="F2847" s="15">
        <v>100.06</v>
      </c>
      <c r="G2847" s="15">
        <v>100.0543</v>
      </c>
      <c r="H2847" s="15">
        <v>7.0998000000000001</v>
      </c>
      <c r="I2847" s="15">
        <v>3500</v>
      </c>
      <c r="J2847" s="15" t="s">
        <v>17426</v>
      </c>
      <c r="K2847" s="15" t="s">
        <v>23</v>
      </c>
      <c r="L2847" s="15">
        <v>2</v>
      </c>
      <c r="M2847" s="15" t="s">
        <v>15548</v>
      </c>
      <c r="N2847" s="15" t="s">
        <v>19065</v>
      </c>
      <c r="O2847" s="56">
        <v>45645</v>
      </c>
    </row>
    <row r="2848" spans="1:15" s="12" customFormat="1">
      <c r="A2848" s="56">
        <v>45645</v>
      </c>
      <c r="B2848" s="15" t="s">
        <v>17622</v>
      </c>
      <c r="C2848" s="15" t="s">
        <v>17167</v>
      </c>
      <c r="D2848" s="15">
        <v>0</v>
      </c>
      <c r="E2848" s="56">
        <v>45964</v>
      </c>
      <c r="F2848" s="15">
        <v>99.879000000000005</v>
      </c>
      <c r="G2848" s="15">
        <v>99.879000000000005</v>
      </c>
      <c r="H2848" s="15">
        <v>9.1</v>
      </c>
      <c r="I2848" s="15">
        <v>0.1</v>
      </c>
      <c r="J2848" s="15" t="s">
        <v>17426</v>
      </c>
      <c r="K2848" s="15" t="s">
        <v>23</v>
      </c>
      <c r="L2848" s="15">
        <v>1</v>
      </c>
      <c r="M2848" s="15" t="s">
        <v>15548</v>
      </c>
      <c r="N2848" s="15" t="s">
        <v>17623</v>
      </c>
      <c r="O2848" s="56">
        <v>45645</v>
      </c>
    </row>
    <row r="2849" spans="1:15" s="12" customFormat="1">
      <c r="A2849" s="56">
        <v>45645</v>
      </c>
      <c r="B2849" s="15" t="s">
        <v>17626</v>
      </c>
      <c r="C2849" s="15" t="s">
        <v>17627</v>
      </c>
      <c r="D2849" s="15">
        <v>9.5</v>
      </c>
      <c r="E2849" s="56">
        <v>47451</v>
      </c>
      <c r="F2849" s="15">
        <v>98.507599999999996</v>
      </c>
      <c r="G2849" s="15">
        <v>98.507599999999996</v>
      </c>
      <c r="H2849" s="15">
        <v>9.8800000000000008</v>
      </c>
      <c r="I2849" s="15">
        <v>50</v>
      </c>
      <c r="J2849" s="15" t="s">
        <v>17426</v>
      </c>
      <c r="K2849" s="15" t="s">
        <v>23</v>
      </c>
      <c r="L2849" s="15">
        <v>1</v>
      </c>
      <c r="M2849" s="15" t="s">
        <v>15548</v>
      </c>
      <c r="N2849" s="15" t="s">
        <v>18264</v>
      </c>
      <c r="O2849" s="56">
        <v>45645</v>
      </c>
    </row>
    <row r="2850" spans="1:15" s="12" customFormat="1">
      <c r="A2850" s="56">
        <v>45645</v>
      </c>
      <c r="B2850" s="15" t="s">
        <v>17628</v>
      </c>
      <c r="C2850" s="15" t="s">
        <v>15857</v>
      </c>
      <c r="D2850" s="15">
        <v>0</v>
      </c>
      <c r="E2850" s="56">
        <v>46291</v>
      </c>
      <c r="F2850" s="15">
        <v>94.930400000000006</v>
      </c>
      <c r="G2850" s="15">
        <v>94.857699999999994</v>
      </c>
      <c r="H2850" s="15">
        <v>12.2</v>
      </c>
      <c r="I2850" s="15">
        <v>180</v>
      </c>
      <c r="J2850" s="15" t="s">
        <v>17426</v>
      </c>
      <c r="K2850" s="15" t="s">
        <v>23</v>
      </c>
      <c r="L2850" s="15">
        <v>2</v>
      </c>
      <c r="M2850" s="15" t="s">
        <v>15548</v>
      </c>
      <c r="N2850" s="15" t="s">
        <v>19422</v>
      </c>
      <c r="O2850" s="56">
        <v>45645</v>
      </c>
    </row>
    <row r="2851" spans="1:15" s="12" customFormat="1">
      <c r="A2851" s="56">
        <v>45645</v>
      </c>
      <c r="B2851" s="15" t="s">
        <v>17628</v>
      </c>
      <c r="C2851" s="15" t="s">
        <v>4303</v>
      </c>
      <c r="D2851" s="15">
        <v>9.75</v>
      </c>
      <c r="E2851" s="56">
        <v>47322</v>
      </c>
      <c r="F2851" s="15">
        <v>93.65</v>
      </c>
      <c r="G2851" s="15">
        <v>93.65</v>
      </c>
      <c r="H2851" s="15">
        <v>11.16</v>
      </c>
      <c r="I2851" s="15">
        <v>30</v>
      </c>
      <c r="J2851" s="15" t="s">
        <v>17426</v>
      </c>
      <c r="K2851" s="15" t="s">
        <v>23</v>
      </c>
      <c r="L2851" s="15">
        <v>1</v>
      </c>
      <c r="M2851" s="15" t="s">
        <v>15548</v>
      </c>
      <c r="N2851" s="15" t="s">
        <v>17629</v>
      </c>
      <c r="O2851" s="56">
        <v>45645</v>
      </c>
    </row>
    <row r="2852" spans="1:15" s="12" customFormat="1">
      <c r="A2852" s="56">
        <v>45645</v>
      </c>
      <c r="B2852" s="15" t="s">
        <v>17628</v>
      </c>
      <c r="C2852" s="15" t="s">
        <v>15688</v>
      </c>
      <c r="D2852" s="15">
        <v>0</v>
      </c>
      <c r="E2852" s="56">
        <v>46291</v>
      </c>
      <c r="F2852" s="15">
        <v>92.584999999999994</v>
      </c>
      <c r="G2852" s="15">
        <v>92.492500000000007</v>
      </c>
      <c r="H2852" s="15">
        <v>14.166399999999999</v>
      </c>
      <c r="I2852" s="15">
        <v>318</v>
      </c>
      <c r="J2852" s="15" t="s">
        <v>17426</v>
      </c>
      <c r="K2852" s="15" t="s">
        <v>23</v>
      </c>
      <c r="L2852" s="15">
        <v>2</v>
      </c>
      <c r="M2852" s="15" t="s">
        <v>15548</v>
      </c>
      <c r="N2852" s="15" t="s">
        <v>18716</v>
      </c>
      <c r="O2852" s="56">
        <v>45645</v>
      </c>
    </row>
    <row r="2853" spans="1:15" s="12" customFormat="1">
      <c r="A2853" s="56">
        <v>45645</v>
      </c>
      <c r="B2853" s="15" t="s">
        <v>17634</v>
      </c>
      <c r="C2853" s="15" t="s">
        <v>10123</v>
      </c>
      <c r="D2853" s="15">
        <v>0</v>
      </c>
      <c r="E2853" s="56">
        <v>45971</v>
      </c>
      <c r="F2853" s="15">
        <v>99.835999999999999</v>
      </c>
      <c r="G2853" s="15">
        <v>99.835999999999999</v>
      </c>
      <c r="H2853" s="15">
        <v>10.8</v>
      </c>
      <c r="I2853" s="15">
        <v>33</v>
      </c>
      <c r="J2853" s="15" t="s">
        <v>17426</v>
      </c>
      <c r="K2853" s="15" t="s">
        <v>23</v>
      </c>
      <c r="L2853" s="15">
        <v>1</v>
      </c>
      <c r="M2853" s="15" t="s">
        <v>15548</v>
      </c>
      <c r="N2853" s="15" t="s">
        <v>18862</v>
      </c>
      <c r="O2853" s="56">
        <v>45645</v>
      </c>
    </row>
    <row r="2854" spans="1:15" s="12" customFormat="1">
      <c r="A2854" s="56">
        <v>45645</v>
      </c>
      <c r="B2854" s="15" t="s">
        <v>17634</v>
      </c>
      <c r="C2854" s="15" t="s">
        <v>257</v>
      </c>
      <c r="D2854" s="15">
        <v>10.199999999999999</v>
      </c>
      <c r="E2854" s="56">
        <v>46464</v>
      </c>
      <c r="F2854" s="15">
        <v>98.599100000000007</v>
      </c>
      <c r="G2854" s="15">
        <v>98.589100000000002</v>
      </c>
      <c r="H2854" s="15">
        <v>10.974600000000001</v>
      </c>
      <c r="I2854" s="15">
        <v>1038</v>
      </c>
      <c r="J2854" s="15" t="s">
        <v>17426</v>
      </c>
      <c r="K2854" s="15" t="s">
        <v>23</v>
      </c>
      <c r="L2854" s="15">
        <v>2</v>
      </c>
      <c r="M2854" s="15" t="s">
        <v>15548</v>
      </c>
      <c r="N2854" s="15" t="s">
        <v>17635</v>
      </c>
      <c r="O2854" s="56">
        <v>45645</v>
      </c>
    </row>
    <row r="2855" spans="1:15" s="12" customFormat="1">
      <c r="A2855" s="56">
        <v>45645</v>
      </c>
      <c r="B2855" s="15" t="s">
        <v>17637</v>
      </c>
      <c r="C2855" s="15" t="s">
        <v>18863</v>
      </c>
      <c r="D2855" s="15">
        <v>8.4</v>
      </c>
      <c r="E2855" s="56">
        <v>401768</v>
      </c>
      <c r="F2855" s="15">
        <v>100.89</v>
      </c>
      <c r="G2855" s="15">
        <v>100.89</v>
      </c>
      <c r="H2855" s="15">
        <v>8.0559999999999992</v>
      </c>
      <c r="I2855" s="15">
        <v>300</v>
      </c>
      <c r="J2855" s="15" t="s">
        <v>17426</v>
      </c>
      <c r="K2855" s="15" t="s">
        <v>23</v>
      </c>
      <c r="L2855" s="15">
        <v>2</v>
      </c>
      <c r="M2855" s="15" t="s">
        <v>15548</v>
      </c>
      <c r="N2855" s="15" t="s">
        <v>18864</v>
      </c>
      <c r="O2855" s="56">
        <v>45645</v>
      </c>
    </row>
    <row r="2856" spans="1:15" s="12" customFormat="1">
      <c r="A2856" s="56">
        <v>45645</v>
      </c>
      <c r="B2856" s="15" t="s">
        <v>17637</v>
      </c>
      <c r="C2856" s="15" t="s">
        <v>17636</v>
      </c>
      <c r="D2856" s="15">
        <v>8.59</v>
      </c>
      <c r="E2856" s="56">
        <v>401768</v>
      </c>
      <c r="F2856" s="15">
        <v>101.88</v>
      </c>
      <c r="G2856" s="15">
        <v>101.88</v>
      </c>
      <c r="H2856" s="15">
        <v>7.9699</v>
      </c>
      <c r="I2856" s="15">
        <v>200</v>
      </c>
      <c r="J2856" s="15" t="s">
        <v>17426</v>
      </c>
      <c r="K2856" s="15" t="s">
        <v>23</v>
      </c>
      <c r="L2856" s="15">
        <v>1</v>
      </c>
      <c r="M2856" s="15" t="s">
        <v>15548</v>
      </c>
      <c r="N2856" s="15" t="s">
        <v>17638</v>
      </c>
      <c r="O2856" s="56">
        <v>45645</v>
      </c>
    </row>
    <row r="2857" spans="1:15" s="12" customFormat="1">
      <c r="A2857" s="56">
        <v>45645</v>
      </c>
      <c r="B2857" s="15" t="s">
        <v>19423</v>
      </c>
      <c r="C2857" s="15" t="s">
        <v>2594</v>
      </c>
      <c r="D2857" s="15">
        <v>5.78</v>
      </c>
      <c r="E2857" s="56">
        <v>45855</v>
      </c>
      <c r="F2857" s="15">
        <v>98.715500000000006</v>
      </c>
      <c r="G2857" s="15">
        <v>98.715500000000006</v>
      </c>
      <c r="H2857" s="15">
        <v>7.92</v>
      </c>
      <c r="I2857" s="15">
        <v>2500</v>
      </c>
      <c r="J2857" s="15" t="s">
        <v>17426</v>
      </c>
      <c r="K2857" s="15" t="s">
        <v>23</v>
      </c>
      <c r="L2857" s="15">
        <v>1</v>
      </c>
      <c r="M2857" s="15" t="s">
        <v>15548</v>
      </c>
      <c r="N2857" s="15" t="s">
        <v>19424</v>
      </c>
      <c r="O2857" s="56">
        <v>45645</v>
      </c>
    </row>
    <row r="2858" spans="1:15" s="12" customFormat="1">
      <c r="A2858" s="56">
        <v>45645</v>
      </c>
      <c r="B2858" s="15" t="s">
        <v>17639</v>
      </c>
      <c r="C2858" s="15" t="s">
        <v>17640</v>
      </c>
      <c r="D2858" s="15">
        <v>0</v>
      </c>
      <c r="E2858" s="56">
        <v>46383</v>
      </c>
      <c r="F2858" s="15">
        <v>98.941699999999997</v>
      </c>
      <c r="G2858" s="15">
        <v>98.577799999999996</v>
      </c>
      <c r="H2858" s="15">
        <v>12.6286</v>
      </c>
      <c r="I2858" s="15">
        <v>2.1</v>
      </c>
      <c r="J2858" s="15" t="s">
        <v>17426</v>
      </c>
      <c r="K2858" s="15" t="s">
        <v>23</v>
      </c>
      <c r="L2858" s="15">
        <v>3</v>
      </c>
      <c r="M2858" s="15" t="s">
        <v>15548</v>
      </c>
      <c r="N2858" s="15" t="s">
        <v>17641</v>
      </c>
      <c r="O2858" s="56">
        <v>45645</v>
      </c>
    </row>
    <row r="2859" spans="1:15" s="12" customFormat="1">
      <c r="A2859" s="56">
        <v>45645</v>
      </c>
      <c r="B2859" s="15" t="s">
        <v>19426</v>
      </c>
      <c r="C2859" s="15" t="s">
        <v>19425</v>
      </c>
      <c r="D2859" s="15">
        <v>0</v>
      </c>
      <c r="E2859" s="56">
        <v>45768</v>
      </c>
      <c r="F2859" s="15">
        <v>120.407</v>
      </c>
      <c r="G2859" s="15">
        <v>120.407</v>
      </c>
      <c r="H2859" s="15">
        <v>10.75</v>
      </c>
      <c r="I2859" s="15">
        <v>360</v>
      </c>
      <c r="J2859" s="15" t="s">
        <v>17426</v>
      </c>
      <c r="K2859" s="15" t="s">
        <v>23</v>
      </c>
      <c r="L2859" s="15">
        <v>1</v>
      </c>
      <c r="M2859" s="15" t="s">
        <v>15548</v>
      </c>
      <c r="N2859" s="15" t="s">
        <v>19427</v>
      </c>
      <c r="O2859" s="56">
        <v>45645</v>
      </c>
    </row>
    <row r="2860" spans="1:15" s="12" customFormat="1">
      <c r="A2860" s="56">
        <v>45645</v>
      </c>
      <c r="B2860" s="15" t="s">
        <v>19224</v>
      </c>
      <c r="C2860" s="15" t="s">
        <v>19225</v>
      </c>
      <c r="D2860" s="15">
        <v>0</v>
      </c>
      <c r="E2860" s="56">
        <v>46039</v>
      </c>
      <c r="F2860" s="15">
        <v>93.65</v>
      </c>
      <c r="G2860" s="15">
        <v>93.65</v>
      </c>
      <c r="H2860" s="15">
        <v>13.5</v>
      </c>
      <c r="I2860" s="15">
        <v>123</v>
      </c>
      <c r="J2860" s="15" t="s">
        <v>17426</v>
      </c>
      <c r="K2860" s="15" t="s">
        <v>23</v>
      </c>
      <c r="L2860" s="15">
        <v>1</v>
      </c>
      <c r="M2860" s="15" t="s">
        <v>17433</v>
      </c>
      <c r="N2860" s="15" t="s">
        <v>19226</v>
      </c>
      <c r="O2860" s="56">
        <v>45645</v>
      </c>
    </row>
    <row r="2861" spans="1:15" s="12" customFormat="1">
      <c r="A2861" s="56">
        <v>45645</v>
      </c>
      <c r="B2861" s="15" t="s">
        <v>17645</v>
      </c>
      <c r="C2861" s="15" t="s">
        <v>17646</v>
      </c>
      <c r="D2861" s="15">
        <v>0</v>
      </c>
      <c r="E2861" s="56">
        <v>45979</v>
      </c>
      <c r="F2861" s="15">
        <v>99.998900000000006</v>
      </c>
      <c r="G2861" s="15">
        <v>99.998900000000006</v>
      </c>
      <c r="H2861" s="15">
        <v>11.85</v>
      </c>
      <c r="I2861" s="15">
        <v>10</v>
      </c>
      <c r="J2861" s="15" t="s">
        <v>17426</v>
      </c>
      <c r="K2861" s="15" t="s">
        <v>23</v>
      </c>
      <c r="L2861" s="15">
        <v>1</v>
      </c>
      <c r="M2861" s="15" t="s">
        <v>15548</v>
      </c>
      <c r="N2861" s="15" t="s">
        <v>17647</v>
      </c>
      <c r="O2861" s="56">
        <v>45645</v>
      </c>
    </row>
    <row r="2862" spans="1:15" s="12" customFormat="1">
      <c r="A2862" s="56">
        <v>45645</v>
      </c>
      <c r="B2862" s="15" t="s">
        <v>18865</v>
      </c>
      <c r="C2862" s="15" t="s">
        <v>15300</v>
      </c>
      <c r="D2862" s="15">
        <v>9.35</v>
      </c>
      <c r="E2862" s="56">
        <v>49272</v>
      </c>
      <c r="F2862" s="15">
        <v>103.47</v>
      </c>
      <c r="G2862" s="15">
        <v>103.4592</v>
      </c>
      <c r="H2862" s="15">
        <v>9.1</v>
      </c>
      <c r="I2862" s="15">
        <v>1300</v>
      </c>
      <c r="J2862" s="15" t="s">
        <v>17426</v>
      </c>
      <c r="K2862" s="15" t="s">
        <v>23</v>
      </c>
      <c r="L2862" s="15">
        <v>2</v>
      </c>
      <c r="M2862" s="15" t="s">
        <v>15548</v>
      </c>
      <c r="N2862" s="15" t="s">
        <v>18957</v>
      </c>
      <c r="O2862" s="56">
        <v>45645</v>
      </c>
    </row>
    <row r="2863" spans="1:15" s="12" customFormat="1">
      <c r="A2863" s="56">
        <v>45645</v>
      </c>
      <c r="B2863" s="15" t="s">
        <v>18865</v>
      </c>
      <c r="C2863" s="15" t="s">
        <v>15306</v>
      </c>
      <c r="D2863" s="15">
        <v>9.35</v>
      </c>
      <c r="E2863" s="56">
        <v>48943</v>
      </c>
      <c r="F2863" s="15">
        <v>103.17659999999999</v>
      </c>
      <c r="G2863" s="15">
        <v>103.17659999999999</v>
      </c>
      <c r="H2863" s="15">
        <v>9.11</v>
      </c>
      <c r="I2863" s="15">
        <v>50</v>
      </c>
      <c r="J2863" s="15" t="s">
        <v>17426</v>
      </c>
      <c r="K2863" s="15" t="s">
        <v>23</v>
      </c>
      <c r="L2863" s="15">
        <v>1</v>
      </c>
      <c r="M2863" s="15" t="s">
        <v>15548</v>
      </c>
      <c r="N2863" s="15" t="s">
        <v>18958</v>
      </c>
      <c r="O2863" s="56">
        <v>45645</v>
      </c>
    </row>
    <row r="2864" spans="1:15" s="12" customFormat="1">
      <c r="A2864" s="56">
        <v>45645</v>
      </c>
      <c r="B2864" s="15" t="s">
        <v>18865</v>
      </c>
      <c r="C2864" s="15" t="s">
        <v>15323</v>
      </c>
      <c r="D2864" s="15">
        <v>9.35</v>
      </c>
      <c r="E2864" s="56">
        <v>46752</v>
      </c>
      <c r="F2864" s="15">
        <v>101.1534</v>
      </c>
      <c r="G2864" s="15">
        <v>101.19580000000001</v>
      </c>
      <c r="H2864" s="15">
        <v>9.1318000000000001</v>
      </c>
      <c r="I2864" s="15">
        <v>550</v>
      </c>
      <c r="J2864" s="15" t="s">
        <v>17426</v>
      </c>
      <c r="K2864" s="15" t="s">
        <v>23</v>
      </c>
      <c r="L2864" s="15">
        <v>3</v>
      </c>
      <c r="M2864" s="15" t="s">
        <v>15548</v>
      </c>
      <c r="N2864" s="15" t="s">
        <v>18961</v>
      </c>
      <c r="O2864" s="56">
        <v>45645</v>
      </c>
    </row>
    <row r="2865" spans="1:15" s="12" customFormat="1">
      <c r="A2865" s="56">
        <v>45645</v>
      </c>
      <c r="B2865" s="15" t="s">
        <v>18865</v>
      </c>
      <c r="C2865" s="15" t="s">
        <v>15327</v>
      </c>
      <c r="D2865" s="15">
        <v>9.35</v>
      </c>
      <c r="E2865" s="56">
        <v>47848</v>
      </c>
      <c r="F2865" s="15">
        <v>102.5</v>
      </c>
      <c r="G2865" s="15">
        <v>102.342</v>
      </c>
      <c r="H2865" s="15">
        <v>9.1120000000000001</v>
      </c>
      <c r="I2865" s="15">
        <v>50</v>
      </c>
      <c r="J2865" s="15" t="s">
        <v>17426</v>
      </c>
      <c r="K2865" s="15" t="s">
        <v>23</v>
      </c>
      <c r="L2865" s="15">
        <v>3</v>
      </c>
      <c r="M2865" s="15" t="s">
        <v>15548</v>
      </c>
      <c r="N2865" s="15" t="s">
        <v>18962</v>
      </c>
      <c r="O2865" s="56">
        <v>45645</v>
      </c>
    </row>
    <row r="2866" spans="1:15" s="12" customFormat="1">
      <c r="A2866" s="56">
        <v>45645</v>
      </c>
      <c r="B2866" s="15" t="s">
        <v>18865</v>
      </c>
      <c r="C2866" s="15" t="s">
        <v>15335</v>
      </c>
      <c r="D2866" s="15">
        <v>9.35</v>
      </c>
      <c r="E2866" s="56">
        <v>47116</v>
      </c>
      <c r="F2866" s="15">
        <v>103.83</v>
      </c>
      <c r="G2866" s="15">
        <v>103.83</v>
      </c>
      <c r="H2866" s="15">
        <v>8.3699999999999992</v>
      </c>
      <c r="I2866" s="15">
        <v>20</v>
      </c>
      <c r="J2866" s="15" t="s">
        <v>17426</v>
      </c>
      <c r="K2866" s="15" t="s">
        <v>23</v>
      </c>
      <c r="L2866" s="15">
        <v>1</v>
      </c>
      <c r="M2866" s="15" t="s">
        <v>15548</v>
      </c>
      <c r="N2866" s="15" t="s">
        <v>18964</v>
      </c>
      <c r="O2866" s="56">
        <v>45645</v>
      </c>
    </row>
    <row r="2867" spans="1:15" s="12" customFormat="1">
      <c r="A2867" s="56">
        <v>45645</v>
      </c>
      <c r="B2867" s="15" t="s">
        <v>18603</v>
      </c>
      <c r="C2867" s="15" t="s">
        <v>18604</v>
      </c>
      <c r="D2867" s="15">
        <v>0</v>
      </c>
      <c r="E2867" s="56">
        <v>46766</v>
      </c>
      <c r="F2867" s="15">
        <v>101.0136</v>
      </c>
      <c r="G2867" s="15">
        <v>101.0136</v>
      </c>
      <c r="H2867" s="15">
        <v>13.25</v>
      </c>
      <c r="I2867" s="15">
        <v>18</v>
      </c>
      <c r="J2867" s="15" t="s">
        <v>17426</v>
      </c>
      <c r="K2867" s="15" t="s">
        <v>23</v>
      </c>
      <c r="L2867" s="15">
        <v>6</v>
      </c>
      <c r="M2867" s="15" t="s">
        <v>15548</v>
      </c>
      <c r="N2867" s="15" t="s">
        <v>18605</v>
      </c>
      <c r="O2867" s="56">
        <v>45645</v>
      </c>
    </row>
    <row r="2868" spans="1:15" s="12" customFormat="1">
      <c r="A2868" s="56">
        <v>45645</v>
      </c>
      <c r="B2868" s="15" t="s">
        <v>19356</v>
      </c>
      <c r="C2868" s="15" t="s">
        <v>19357</v>
      </c>
      <c r="D2868" s="15">
        <v>0</v>
      </c>
      <c r="E2868" s="56">
        <v>58675</v>
      </c>
      <c r="F2868" s="15">
        <v>100</v>
      </c>
      <c r="G2868" s="15">
        <v>100</v>
      </c>
      <c r="H2868" s="15">
        <v>16.25</v>
      </c>
      <c r="I2868" s="15">
        <v>22725</v>
      </c>
      <c r="J2868" s="15" t="s">
        <v>17426</v>
      </c>
      <c r="K2868" s="15" t="s">
        <v>23</v>
      </c>
      <c r="L2868" s="15">
        <v>1</v>
      </c>
      <c r="M2868" s="15" t="s">
        <v>17433</v>
      </c>
      <c r="N2868" s="15" t="s">
        <v>19358</v>
      </c>
      <c r="O2868" s="56">
        <v>45645</v>
      </c>
    </row>
    <row r="2869" spans="1:15" s="12" customFormat="1">
      <c r="A2869" s="56">
        <v>45645</v>
      </c>
      <c r="B2869" s="15" t="s">
        <v>17648</v>
      </c>
      <c r="C2869" s="15" t="s">
        <v>18044</v>
      </c>
      <c r="D2869" s="15">
        <v>7.74</v>
      </c>
      <c r="E2869" s="56">
        <v>47869</v>
      </c>
      <c r="F2869" s="15">
        <v>108.4355</v>
      </c>
      <c r="G2869" s="15">
        <v>108.3605</v>
      </c>
      <c r="H2869" s="15">
        <v>5.8141999999999996</v>
      </c>
      <c r="I2869" s="15">
        <v>5.58</v>
      </c>
      <c r="J2869" s="15" t="s">
        <v>17426</v>
      </c>
      <c r="K2869" s="15" t="s">
        <v>23</v>
      </c>
      <c r="L2869" s="15">
        <v>2</v>
      </c>
      <c r="M2869" s="15" t="s">
        <v>15548</v>
      </c>
      <c r="N2869" s="15" t="s">
        <v>19428</v>
      </c>
      <c r="O2869" s="56">
        <v>45645</v>
      </c>
    </row>
    <row r="2870" spans="1:15" s="12" customFormat="1">
      <c r="A2870" s="56">
        <v>45645</v>
      </c>
      <c r="B2870" s="15" t="s">
        <v>19429</v>
      </c>
      <c r="C2870" s="15" t="s">
        <v>753</v>
      </c>
      <c r="D2870" s="15">
        <v>7.65</v>
      </c>
      <c r="E2870" s="56">
        <v>46417</v>
      </c>
      <c r="F2870" s="15">
        <v>100.0277</v>
      </c>
      <c r="G2870" s="15">
        <v>100.0277</v>
      </c>
      <c r="H2870" s="15">
        <v>7.62</v>
      </c>
      <c r="I2870" s="15">
        <v>2500</v>
      </c>
      <c r="J2870" s="15" t="s">
        <v>17426</v>
      </c>
      <c r="K2870" s="15" t="s">
        <v>23</v>
      </c>
      <c r="L2870" s="15">
        <v>1</v>
      </c>
      <c r="M2870" s="15" t="s">
        <v>15548</v>
      </c>
      <c r="N2870" s="15" t="s">
        <v>19430</v>
      </c>
      <c r="O2870" s="56">
        <v>45645</v>
      </c>
    </row>
    <row r="2871" spans="1:15" s="12" customFormat="1">
      <c r="A2871" s="56">
        <v>45645</v>
      </c>
      <c r="B2871" s="15" t="s">
        <v>19070</v>
      </c>
      <c r="C2871" s="15" t="s">
        <v>12902</v>
      </c>
      <c r="D2871" s="15">
        <v>0</v>
      </c>
      <c r="E2871" s="56">
        <v>45709</v>
      </c>
      <c r="F2871" s="15">
        <v>100.0604</v>
      </c>
      <c r="G2871" s="15">
        <v>100.0604</v>
      </c>
      <c r="H2871" s="15">
        <v>7.8</v>
      </c>
      <c r="I2871" s="15">
        <v>2500</v>
      </c>
      <c r="J2871" s="15" t="s">
        <v>17426</v>
      </c>
      <c r="K2871" s="15" t="s">
        <v>23</v>
      </c>
      <c r="L2871" s="15">
        <v>1</v>
      </c>
      <c r="M2871" s="15" t="s">
        <v>15548</v>
      </c>
      <c r="N2871" s="15" t="s">
        <v>19431</v>
      </c>
      <c r="O2871" s="56">
        <v>45645</v>
      </c>
    </row>
    <row r="2872" spans="1:15" s="12" customFormat="1">
      <c r="A2872" s="56">
        <v>45645</v>
      </c>
      <c r="B2872" s="15" t="s">
        <v>17658</v>
      </c>
      <c r="C2872" s="15" t="s">
        <v>7135</v>
      </c>
      <c r="D2872" s="15">
        <v>8.2200000000000006</v>
      </c>
      <c r="E2872" s="56">
        <v>47100</v>
      </c>
      <c r="F2872" s="15">
        <v>103.0214</v>
      </c>
      <c r="G2872" s="15">
        <v>103.0214</v>
      </c>
      <c r="H2872" s="15">
        <v>7.46</v>
      </c>
      <c r="I2872" s="15">
        <v>500</v>
      </c>
      <c r="J2872" s="15" t="s">
        <v>17426</v>
      </c>
      <c r="K2872" s="15" t="s">
        <v>23</v>
      </c>
      <c r="L2872" s="15">
        <v>1</v>
      </c>
      <c r="M2872" s="15" t="s">
        <v>15548</v>
      </c>
      <c r="N2872" s="15" t="s">
        <v>19432</v>
      </c>
      <c r="O2872" s="56">
        <v>45645</v>
      </c>
    </row>
    <row r="2873" spans="1:15" s="12" customFormat="1">
      <c r="A2873" s="56">
        <v>45645</v>
      </c>
      <c r="B2873" s="15" t="s">
        <v>17658</v>
      </c>
      <c r="C2873" s="15" t="s">
        <v>19297</v>
      </c>
      <c r="D2873" s="15">
        <v>8.6199999999999992</v>
      </c>
      <c r="E2873" s="56">
        <v>49017</v>
      </c>
      <c r="F2873" s="15">
        <v>108.56100000000001</v>
      </c>
      <c r="G2873" s="15">
        <v>108.56100000000001</v>
      </c>
      <c r="H2873" s="15">
        <v>7.3</v>
      </c>
      <c r="I2873" s="15">
        <v>250</v>
      </c>
      <c r="J2873" s="15" t="s">
        <v>17426</v>
      </c>
      <c r="K2873" s="15" t="s">
        <v>23</v>
      </c>
      <c r="L2873" s="15">
        <v>1</v>
      </c>
      <c r="M2873" s="15" t="s">
        <v>15548</v>
      </c>
      <c r="N2873" s="15" t="s">
        <v>19298</v>
      </c>
      <c r="O2873" s="56">
        <v>45645</v>
      </c>
    </row>
    <row r="2874" spans="1:15" s="12" customFormat="1">
      <c r="A2874" s="56">
        <v>45645</v>
      </c>
      <c r="B2874" s="15" t="s">
        <v>17658</v>
      </c>
      <c r="C2874" s="15" t="s">
        <v>19299</v>
      </c>
      <c r="D2874" s="15">
        <v>7.83</v>
      </c>
      <c r="E2874" s="56">
        <v>49234</v>
      </c>
      <c r="F2874" s="15">
        <v>103.55889999999999</v>
      </c>
      <c r="G2874" s="15">
        <v>103.55889999999999</v>
      </c>
      <c r="H2874" s="15">
        <v>7.3</v>
      </c>
      <c r="I2874" s="15">
        <v>340</v>
      </c>
      <c r="J2874" s="15" t="s">
        <v>17426</v>
      </c>
      <c r="K2874" s="15" t="s">
        <v>23</v>
      </c>
      <c r="L2874" s="15">
        <v>1</v>
      </c>
      <c r="M2874" s="15" t="s">
        <v>15548</v>
      </c>
      <c r="N2874" s="15" t="s">
        <v>19300</v>
      </c>
      <c r="O2874" s="56">
        <v>45645</v>
      </c>
    </row>
    <row r="2875" spans="1:15" s="12" customFormat="1">
      <c r="A2875" s="56">
        <v>45645</v>
      </c>
      <c r="B2875" s="15" t="s">
        <v>17658</v>
      </c>
      <c r="C2875" s="15" t="s">
        <v>19433</v>
      </c>
      <c r="D2875" s="15">
        <v>7.5</v>
      </c>
      <c r="E2875" s="56">
        <v>49265</v>
      </c>
      <c r="F2875" s="15">
        <v>102.9555</v>
      </c>
      <c r="G2875" s="15">
        <v>102.9555</v>
      </c>
      <c r="H2875" s="15">
        <v>7.2</v>
      </c>
      <c r="I2875" s="15">
        <v>1500</v>
      </c>
      <c r="J2875" s="15" t="s">
        <v>17426</v>
      </c>
      <c r="K2875" s="15" t="s">
        <v>23</v>
      </c>
      <c r="L2875" s="15">
        <v>1</v>
      </c>
      <c r="M2875" s="15" t="s">
        <v>15548</v>
      </c>
      <c r="N2875" s="15" t="s">
        <v>19434</v>
      </c>
      <c r="O2875" s="56">
        <v>45645</v>
      </c>
    </row>
    <row r="2876" spans="1:15" s="12" customFormat="1">
      <c r="A2876" s="56">
        <v>45645</v>
      </c>
      <c r="B2876" s="15" t="s">
        <v>17658</v>
      </c>
      <c r="C2876" s="15" t="s">
        <v>18050</v>
      </c>
      <c r="D2876" s="15">
        <v>7.62</v>
      </c>
      <c r="E2876" s="56">
        <v>46783</v>
      </c>
      <c r="F2876" s="15">
        <v>100.3736</v>
      </c>
      <c r="G2876" s="15">
        <v>100.3736</v>
      </c>
      <c r="H2876" s="15">
        <v>7.47</v>
      </c>
      <c r="I2876" s="15">
        <v>300</v>
      </c>
      <c r="J2876" s="15" t="s">
        <v>17426</v>
      </c>
      <c r="K2876" s="15" t="s">
        <v>23</v>
      </c>
      <c r="L2876" s="15">
        <v>1</v>
      </c>
      <c r="M2876" s="15" t="s">
        <v>15548</v>
      </c>
      <c r="N2876" s="15" t="s">
        <v>18051</v>
      </c>
      <c r="O2876" s="56">
        <v>45645</v>
      </c>
    </row>
    <row r="2877" spans="1:15" s="12" customFormat="1">
      <c r="A2877" s="56">
        <v>45645</v>
      </c>
      <c r="B2877" s="15" t="s">
        <v>17658</v>
      </c>
      <c r="C2877" s="15" t="s">
        <v>18055</v>
      </c>
      <c r="D2877" s="15">
        <v>7.63</v>
      </c>
      <c r="E2877" s="56">
        <v>47023</v>
      </c>
      <c r="F2877" s="15">
        <v>100.25</v>
      </c>
      <c r="G2877" s="15">
        <v>100.25</v>
      </c>
      <c r="H2877" s="15">
        <v>7.53</v>
      </c>
      <c r="I2877" s="15">
        <v>220</v>
      </c>
      <c r="J2877" s="15" t="s">
        <v>17426</v>
      </c>
      <c r="K2877" s="15" t="s">
        <v>23</v>
      </c>
      <c r="L2877" s="15">
        <v>1</v>
      </c>
      <c r="M2877" s="15" t="s">
        <v>15548</v>
      </c>
      <c r="N2877" s="15" t="s">
        <v>18056</v>
      </c>
      <c r="O2877" s="56">
        <v>45645</v>
      </c>
    </row>
    <row r="2878" spans="1:15" s="12" customFormat="1">
      <c r="A2878" s="56">
        <v>45645</v>
      </c>
      <c r="B2878" s="15" t="s">
        <v>17658</v>
      </c>
      <c r="C2878" s="15" t="s">
        <v>12109</v>
      </c>
      <c r="D2878" s="15">
        <v>7.8</v>
      </c>
      <c r="E2878" s="56">
        <v>46461</v>
      </c>
      <c r="F2878" s="15">
        <v>100.3257</v>
      </c>
      <c r="G2878" s="15">
        <v>100.3257</v>
      </c>
      <c r="H2878" s="15">
        <v>7.61</v>
      </c>
      <c r="I2878" s="15">
        <v>2500</v>
      </c>
      <c r="J2878" s="15" t="s">
        <v>17426</v>
      </c>
      <c r="K2878" s="15" t="s">
        <v>23</v>
      </c>
      <c r="L2878" s="15">
        <v>1</v>
      </c>
      <c r="M2878" s="15" t="s">
        <v>15548</v>
      </c>
      <c r="N2878" s="15" t="s">
        <v>17668</v>
      </c>
      <c r="O2878" s="56">
        <v>45645</v>
      </c>
    </row>
    <row r="2879" spans="1:15" s="12" customFormat="1">
      <c r="A2879" s="56">
        <v>45645</v>
      </c>
      <c r="B2879" s="15" t="s">
        <v>17658</v>
      </c>
      <c r="C2879" s="15" t="s">
        <v>5682</v>
      </c>
      <c r="D2879" s="15">
        <v>7.7</v>
      </c>
      <c r="E2879" s="56">
        <v>46660</v>
      </c>
      <c r="F2879" s="15">
        <v>100.2433</v>
      </c>
      <c r="G2879" s="15">
        <v>100.2433</v>
      </c>
      <c r="H2879" s="15">
        <v>7.58</v>
      </c>
      <c r="I2879" s="15">
        <v>10000</v>
      </c>
      <c r="J2879" s="15" t="s">
        <v>17426</v>
      </c>
      <c r="K2879" s="15" t="s">
        <v>23</v>
      </c>
      <c r="L2879" s="15">
        <v>1</v>
      </c>
      <c r="M2879" s="15" t="s">
        <v>15548</v>
      </c>
      <c r="N2879" s="15" t="s">
        <v>18297</v>
      </c>
      <c r="O2879" s="56">
        <v>45645</v>
      </c>
    </row>
    <row r="2880" spans="1:15" s="12" customFormat="1">
      <c r="A2880" s="56">
        <v>45645</v>
      </c>
      <c r="B2880" s="15" t="s">
        <v>17658</v>
      </c>
      <c r="C2880" s="15" t="s">
        <v>18057</v>
      </c>
      <c r="D2880" s="15">
        <v>7.64</v>
      </c>
      <c r="E2880" s="56">
        <v>47458</v>
      </c>
      <c r="F2880" s="15">
        <v>100.61750000000001</v>
      </c>
      <c r="G2880" s="15">
        <v>100.61750000000001</v>
      </c>
      <c r="H2880" s="15">
        <v>7.48</v>
      </c>
      <c r="I2880" s="15">
        <v>7500</v>
      </c>
      <c r="J2880" s="15" t="s">
        <v>17426</v>
      </c>
      <c r="K2880" s="15" t="s">
        <v>23</v>
      </c>
      <c r="L2880" s="15">
        <v>3</v>
      </c>
      <c r="M2880" s="15" t="s">
        <v>15548</v>
      </c>
      <c r="N2880" s="15" t="s">
        <v>18058</v>
      </c>
      <c r="O2880" s="56">
        <v>45645</v>
      </c>
    </row>
    <row r="2881" spans="1:15" s="12" customFormat="1">
      <c r="A2881" s="56">
        <v>45645</v>
      </c>
      <c r="B2881" s="15" t="s">
        <v>17658</v>
      </c>
      <c r="C2881" s="15" t="s">
        <v>223</v>
      </c>
      <c r="D2881" s="15">
        <v>7.44</v>
      </c>
      <c r="E2881" s="56">
        <v>46807</v>
      </c>
      <c r="F2881" s="15">
        <v>99.93</v>
      </c>
      <c r="G2881" s="15">
        <v>99.93</v>
      </c>
      <c r="H2881" s="15">
        <v>7.4714</v>
      </c>
      <c r="I2881" s="15">
        <v>1000</v>
      </c>
      <c r="J2881" s="15" t="s">
        <v>17426</v>
      </c>
      <c r="K2881" s="15" t="s">
        <v>23</v>
      </c>
      <c r="L2881" s="15">
        <v>1</v>
      </c>
      <c r="M2881" s="15" t="s">
        <v>15548</v>
      </c>
      <c r="N2881" s="15" t="s">
        <v>17669</v>
      </c>
      <c r="O2881" s="56">
        <v>45645</v>
      </c>
    </row>
    <row r="2882" spans="1:15" s="12" customFormat="1">
      <c r="A2882" s="56">
        <v>45645</v>
      </c>
      <c r="B2882" s="15" t="s">
        <v>17658</v>
      </c>
      <c r="C2882" s="15" t="s">
        <v>19301</v>
      </c>
      <c r="D2882" s="15">
        <v>7.4</v>
      </c>
      <c r="E2882" s="56">
        <v>47602</v>
      </c>
      <c r="F2882" s="15">
        <v>99.82</v>
      </c>
      <c r="G2882" s="15">
        <v>99.821799999999996</v>
      </c>
      <c r="H2882" s="15">
        <v>7.4507000000000003</v>
      </c>
      <c r="I2882" s="15">
        <v>20500</v>
      </c>
      <c r="J2882" s="15" t="s">
        <v>17426</v>
      </c>
      <c r="K2882" s="15" t="s">
        <v>23</v>
      </c>
      <c r="L2882" s="15">
        <v>8</v>
      </c>
      <c r="M2882" s="15" t="s">
        <v>15548</v>
      </c>
      <c r="N2882" s="15" t="s">
        <v>19302</v>
      </c>
      <c r="O2882" s="56">
        <v>45645</v>
      </c>
    </row>
    <row r="2883" spans="1:15" s="12" customFormat="1">
      <c r="A2883" s="56">
        <v>45645</v>
      </c>
      <c r="B2883" s="15" t="s">
        <v>17670</v>
      </c>
      <c r="C2883" s="15" t="s">
        <v>19174</v>
      </c>
      <c r="D2883" s="15">
        <v>8.1999999999999993</v>
      </c>
      <c r="E2883" s="56">
        <v>46037</v>
      </c>
      <c r="F2883" s="15">
        <v>100.3045</v>
      </c>
      <c r="G2883" s="15">
        <v>100.3045</v>
      </c>
      <c r="H2883" s="15">
        <v>7.87</v>
      </c>
      <c r="I2883" s="15">
        <v>7000</v>
      </c>
      <c r="J2883" s="15" t="s">
        <v>17426</v>
      </c>
      <c r="K2883" s="15" t="s">
        <v>23</v>
      </c>
      <c r="L2883" s="15">
        <v>1</v>
      </c>
      <c r="M2883" s="15" t="s">
        <v>15548</v>
      </c>
      <c r="N2883" s="15" t="s">
        <v>19175</v>
      </c>
      <c r="O2883" s="56">
        <v>45645</v>
      </c>
    </row>
    <row r="2884" spans="1:15" s="12" customFormat="1">
      <c r="A2884" s="56">
        <v>45645</v>
      </c>
      <c r="B2884" s="15" t="s">
        <v>17670</v>
      </c>
      <c r="C2884" s="15" t="s">
        <v>18305</v>
      </c>
      <c r="D2884" s="15">
        <v>8.06</v>
      </c>
      <c r="E2884" s="56">
        <v>47253</v>
      </c>
      <c r="F2884" s="15">
        <v>100.9208</v>
      </c>
      <c r="G2884" s="15">
        <v>100.9208</v>
      </c>
      <c r="H2884" s="15">
        <v>7.78</v>
      </c>
      <c r="I2884" s="15">
        <v>7500</v>
      </c>
      <c r="J2884" s="15" t="s">
        <v>17426</v>
      </c>
      <c r="K2884" s="15" t="s">
        <v>23</v>
      </c>
      <c r="L2884" s="15">
        <v>3</v>
      </c>
      <c r="M2884" s="15" t="s">
        <v>15548</v>
      </c>
      <c r="N2884" s="15" t="s">
        <v>18306</v>
      </c>
      <c r="O2884" s="56">
        <v>45645</v>
      </c>
    </row>
    <row r="2885" spans="1:15" s="12" customFormat="1">
      <c r="A2885" s="56">
        <v>45645</v>
      </c>
      <c r="B2885" s="15" t="s">
        <v>17677</v>
      </c>
      <c r="C2885" s="15" t="s">
        <v>17676</v>
      </c>
      <c r="D2885" s="15">
        <v>0</v>
      </c>
      <c r="E2885" s="56">
        <v>46384</v>
      </c>
      <c r="F2885" s="15">
        <v>99.5</v>
      </c>
      <c r="G2885" s="15">
        <v>99.9</v>
      </c>
      <c r="H2885" s="15">
        <v>10.5329</v>
      </c>
      <c r="I2885" s="15">
        <v>40</v>
      </c>
      <c r="J2885" s="15" t="s">
        <v>17426</v>
      </c>
      <c r="K2885" s="15" t="s">
        <v>23</v>
      </c>
      <c r="L2885" s="15">
        <v>2</v>
      </c>
      <c r="M2885" s="15" t="s">
        <v>15548</v>
      </c>
      <c r="N2885" s="15" t="s">
        <v>17678</v>
      </c>
      <c r="O2885" s="56">
        <v>45645</v>
      </c>
    </row>
    <row r="2886" spans="1:15" s="12" customFormat="1">
      <c r="A2886" s="56">
        <v>45645</v>
      </c>
      <c r="B2886" s="15" t="s">
        <v>17677</v>
      </c>
      <c r="C2886" s="15" t="s">
        <v>17682</v>
      </c>
      <c r="D2886" s="15">
        <v>9.9</v>
      </c>
      <c r="E2886" s="56">
        <v>46324</v>
      </c>
      <c r="F2886" s="15">
        <v>99.590699999999998</v>
      </c>
      <c r="G2886" s="15">
        <v>99.573499999999996</v>
      </c>
      <c r="H2886" s="15">
        <v>10.8185</v>
      </c>
      <c r="I2886" s="15">
        <v>5.4</v>
      </c>
      <c r="J2886" s="15" t="s">
        <v>17426</v>
      </c>
      <c r="K2886" s="15" t="s">
        <v>23</v>
      </c>
      <c r="L2886" s="15">
        <v>8</v>
      </c>
      <c r="M2886" s="15" t="s">
        <v>15548</v>
      </c>
      <c r="N2886" s="15" t="s">
        <v>17683</v>
      </c>
      <c r="O2886" s="56">
        <v>45645</v>
      </c>
    </row>
    <row r="2887" spans="1:15" s="12" customFormat="1">
      <c r="A2887" s="56">
        <v>45645</v>
      </c>
      <c r="B2887" s="15" t="s">
        <v>17677</v>
      </c>
      <c r="C2887" s="15" t="s">
        <v>17684</v>
      </c>
      <c r="D2887" s="15">
        <v>0</v>
      </c>
      <c r="E2887" s="56">
        <v>46346</v>
      </c>
      <c r="F2887" s="15">
        <v>99.6</v>
      </c>
      <c r="G2887" s="15">
        <v>99.645499999999998</v>
      </c>
      <c r="H2887" s="15">
        <v>10.6953</v>
      </c>
      <c r="I2887" s="15">
        <v>22</v>
      </c>
      <c r="J2887" s="15" t="s">
        <v>17426</v>
      </c>
      <c r="K2887" s="15" t="s">
        <v>23</v>
      </c>
      <c r="L2887" s="15">
        <v>3</v>
      </c>
      <c r="M2887" s="15" t="s">
        <v>15548</v>
      </c>
      <c r="N2887" s="15" t="s">
        <v>17685</v>
      </c>
      <c r="O2887" s="56">
        <v>45645</v>
      </c>
    </row>
    <row r="2888" spans="1:15" s="12" customFormat="1">
      <c r="A2888" s="56">
        <v>45645</v>
      </c>
      <c r="B2888" s="15" t="s">
        <v>17686</v>
      </c>
      <c r="C2888" s="15" t="s">
        <v>17687</v>
      </c>
      <c r="D2888" s="15">
        <v>0</v>
      </c>
      <c r="E2888" s="56">
        <v>46337</v>
      </c>
      <c r="F2888" s="15">
        <v>101.06959999999999</v>
      </c>
      <c r="G2888" s="15">
        <v>101.0699</v>
      </c>
      <c r="H2888" s="15">
        <v>11.75</v>
      </c>
      <c r="I2888" s="15">
        <v>50.9</v>
      </c>
      <c r="J2888" s="15" t="s">
        <v>17426</v>
      </c>
      <c r="K2888" s="15" t="s">
        <v>23</v>
      </c>
      <c r="L2888" s="15">
        <v>56</v>
      </c>
      <c r="M2888" s="15" t="s">
        <v>15548</v>
      </c>
      <c r="N2888" s="15" t="s">
        <v>17688</v>
      </c>
      <c r="O2888" s="56">
        <v>45645</v>
      </c>
    </row>
    <row r="2889" spans="1:15" s="12" customFormat="1">
      <c r="A2889" s="56">
        <v>45645</v>
      </c>
      <c r="B2889" s="15" t="s">
        <v>19303</v>
      </c>
      <c r="C2889" s="15" t="s">
        <v>12025</v>
      </c>
      <c r="D2889" s="15">
        <v>9.65</v>
      </c>
      <c r="E2889" s="56">
        <v>48635</v>
      </c>
      <c r="F2889" s="15">
        <v>90</v>
      </c>
      <c r="G2889" s="15">
        <v>90</v>
      </c>
      <c r="H2889" s="15">
        <v>11.61</v>
      </c>
      <c r="I2889" s="15">
        <v>20</v>
      </c>
      <c r="J2889" s="15" t="s">
        <v>17426</v>
      </c>
      <c r="K2889" s="15" t="s">
        <v>23</v>
      </c>
      <c r="L2889" s="15">
        <v>1</v>
      </c>
      <c r="M2889" s="15" t="s">
        <v>15548</v>
      </c>
      <c r="N2889" s="15" t="s">
        <v>19304</v>
      </c>
      <c r="O2889" s="56">
        <v>45645</v>
      </c>
    </row>
    <row r="2890" spans="1:15" s="12" customFormat="1">
      <c r="A2890" s="56">
        <v>45645</v>
      </c>
      <c r="B2890" s="15" t="s">
        <v>17903</v>
      </c>
      <c r="C2890" s="15" t="s">
        <v>13532</v>
      </c>
      <c r="D2890" s="15">
        <v>7.1</v>
      </c>
      <c r="E2890" s="56">
        <v>48120</v>
      </c>
      <c r="F2890" s="15">
        <v>97.567999999999998</v>
      </c>
      <c r="G2890" s="15">
        <v>97.567999999999998</v>
      </c>
      <c r="H2890" s="15">
        <v>7.56</v>
      </c>
      <c r="I2890" s="15">
        <v>20</v>
      </c>
      <c r="J2890" s="15" t="s">
        <v>17426</v>
      </c>
      <c r="K2890" s="15" t="s">
        <v>23</v>
      </c>
      <c r="L2890" s="15">
        <v>1</v>
      </c>
      <c r="M2890" s="15" t="s">
        <v>15548</v>
      </c>
      <c r="N2890" s="15" t="s">
        <v>19360</v>
      </c>
      <c r="O2890" s="56">
        <v>45645</v>
      </c>
    </row>
    <row r="2891" spans="1:15" s="12" customFormat="1">
      <c r="A2891" s="56">
        <v>45645</v>
      </c>
      <c r="B2891" s="15" t="s">
        <v>17903</v>
      </c>
      <c r="C2891" s="15" t="s">
        <v>13651</v>
      </c>
      <c r="D2891" s="15">
        <v>9.86</v>
      </c>
      <c r="E2891" s="56">
        <v>401768</v>
      </c>
      <c r="F2891" s="15">
        <v>101.09520000000001</v>
      </c>
      <c r="G2891" s="15">
        <v>101.09520000000001</v>
      </c>
      <c r="H2891" s="15">
        <v>8.6998999999999995</v>
      </c>
      <c r="I2891" s="15">
        <v>80</v>
      </c>
      <c r="J2891" s="15" t="s">
        <v>17426</v>
      </c>
      <c r="K2891" s="15" t="s">
        <v>23</v>
      </c>
      <c r="L2891" s="15">
        <v>2</v>
      </c>
      <c r="M2891" s="15" t="s">
        <v>15548</v>
      </c>
      <c r="N2891" s="15" t="s">
        <v>18620</v>
      </c>
      <c r="O2891" s="56">
        <v>45645</v>
      </c>
    </row>
    <row r="2892" spans="1:15" s="12" customFormat="1">
      <c r="A2892" s="56">
        <v>45645</v>
      </c>
      <c r="B2892" s="15" t="s">
        <v>17689</v>
      </c>
      <c r="C2892" s="15" t="s">
        <v>16484</v>
      </c>
      <c r="D2892" s="15">
        <v>9.4499999999999993</v>
      </c>
      <c r="E2892" s="56">
        <v>45779</v>
      </c>
      <c r="F2892" s="15">
        <v>99.952200000000005</v>
      </c>
      <c r="G2892" s="15">
        <v>99.952200000000005</v>
      </c>
      <c r="H2892" s="15">
        <v>9.9</v>
      </c>
      <c r="I2892" s="15">
        <v>0.71</v>
      </c>
      <c r="J2892" s="15" t="s">
        <v>17426</v>
      </c>
      <c r="K2892" s="15" t="s">
        <v>23</v>
      </c>
      <c r="L2892" s="15">
        <v>8</v>
      </c>
      <c r="M2892" s="15" t="s">
        <v>15548</v>
      </c>
      <c r="N2892" s="15" t="s">
        <v>18311</v>
      </c>
      <c r="O2892" s="56">
        <v>45645</v>
      </c>
    </row>
    <row r="2893" spans="1:15" s="12" customFormat="1">
      <c r="A2893" s="56">
        <v>45645</v>
      </c>
      <c r="B2893" s="15" t="s">
        <v>17689</v>
      </c>
      <c r="C2893" s="15" t="s">
        <v>18076</v>
      </c>
      <c r="D2893" s="15">
        <v>10.3</v>
      </c>
      <c r="E2893" s="56">
        <v>46336</v>
      </c>
      <c r="F2893" s="15">
        <v>99.716899999999995</v>
      </c>
      <c r="G2893" s="15">
        <v>99.716899999999995</v>
      </c>
      <c r="H2893" s="15">
        <v>10.5</v>
      </c>
      <c r="I2893" s="15">
        <v>26.43</v>
      </c>
      <c r="J2893" s="15" t="s">
        <v>17426</v>
      </c>
      <c r="K2893" s="15" t="s">
        <v>23</v>
      </c>
      <c r="L2893" s="15">
        <v>1</v>
      </c>
      <c r="M2893" s="15" t="s">
        <v>15548</v>
      </c>
      <c r="N2893" s="15" t="s">
        <v>19435</v>
      </c>
      <c r="O2893" s="56">
        <v>45645</v>
      </c>
    </row>
    <row r="2894" spans="1:15" s="12" customFormat="1">
      <c r="A2894" s="56">
        <v>45645</v>
      </c>
      <c r="B2894" s="15" t="s">
        <v>17689</v>
      </c>
      <c r="C2894" s="15" t="s">
        <v>17692</v>
      </c>
      <c r="D2894" s="15">
        <v>0</v>
      </c>
      <c r="E2894" s="56">
        <v>46115</v>
      </c>
      <c r="F2894" s="15">
        <v>107.4208</v>
      </c>
      <c r="G2894" s="15">
        <v>107.4208</v>
      </c>
      <c r="H2894" s="15">
        <v>1E-4</v>
      </c>
      <c r="I2894" s="15">
        <v>9</v>
      </c>
      <c r="J2894" s="15" t="s">
        <v>17426</v>
      </c>
      <c r="K2894" s="15" t="s">
        <v>23</v>
      </c>
      <c r="L2894" s="15">
        <v>1</v>
      </c>
      <c r="M2894" s="15" t="s">
        <v>15548</v>
      </c>
      <c r="N2894" s="15" t="s">
        <v>17693</v>
      </c>
      <c r="O2894" s="56">
        <v>45645</v>
      </c>
    </row>
    <row r="2895" spans="1:15" s="12" customFormat="1">
      <c r="A2895" s="56">
        <v>45645</v>
      </c>
      <c r="B2895" s="15" t="s">
        <v>17689</v>
      </c>
      <c r="C2895" s="15" t="s">
        <v>17696</v>
      </c>
      <c r="D2895" s="15">
        <v>9.9</v>
      </c>
      <c r="E2895" s="56">
        <v>46255</v>
      </c>
      <c r="F2895" s="15">
        <v>100.524</v>
      </c>
      <c r="G2895" s="15">
        <v>100.524</v>
      </c>
      <c r="H2895" s="15">
        <v>9.9010999999999996</v>
      </c>
      <c r="I2895" s="15">
        <v>1000</v>
      </c>
      <c r="J2895" s="15" t="s">
        <v>17426</v>
      </c>
      <c r="K2895" s="15" t="s">
        <v>23</v>
      </c>
      <c r="L2895" s="15">
        <v>1</v>
      </c>
      <c r="M2895" s="15" t="s">
        <v>15548</v>
      </c>
      <c r="N2895" s="15" t="s">
        <v>19436</v>
      </c>
      <c r="O2895" s="56">
        <v>45645</v>
      </c>
    </row>
    <row r="2896" spans="1:15" s="12" customFormat="1">
      <c r="A2896" s="56">
        <v>45645</v>
      </c>
      <c r="B2896" s="15" t="s">
        <v>17689</v>
      </c>
      <c r="C2896" s="15" t="s">
        <v>19229</v>
      </c>
      <c r="D2896" s="15">
        <v>9.5</v>
      </c>
      <c r="E2896" s="56">
        <v>46367</v>
      </c>
      <c r="F2896" s="15">
        <v>99.017799999999994</v>
      </c>
      <c r="G2896" s="15">
        <v>99.007800000000003</v>
      </c>
      <c r="H2896" s="15">
        <v>10.443899999999999</v>
      </c>
      <c r="I2896" s="15">
        <v>106</v>
      </c>
      <c r="J2896" s="15" t="s">
        <v>17426</v>
      </c>
      <c r="K2896" s="15" t="s">
        <v>23</v>
      </c>
      <c r="L2896" s="15">
        <v>2</v>
      </c>
      <c r="M2896" s="15" t="s">
        <v>15548</v>
      </c>
      <c r="N2896" s="15" t="s">
        <v>19230</v>
      </c>
      <c r="O2896" s="56">
        <v>45645</v>
      </c>
    </row>
    <row r="2897" spans="1:15" s="12" customFormat="1">
      <c r="A2897" s="56">
        <v>45645</v>
      </c>
      <c r="B2897" s="15" t="s">
        <v>17697</v>
      </c>
      <c r="C2897" s="15" t="s">
        <v>17698</v>
      </c>
      <c r="D2897" s="15">
        <v>9.25</v>
      </c>
      <c r="E2897" s="56">
        <v>48460</v>
      </c>
      <c r="F2897" s="15">
        <v>100.85250000000001</v>
      </c>
      <c r="G2897" s="15">
        <v>100.83750000000001</v>
      </c>
      <c r="H2897" s="15">
        <v>9.0728000000000009</v>
      </c>
      <c r="I2897" s="15">
        <v>200</v>
      </c>
      <c r="J2897" s="15" t="s">
        <v>17426</v>
      </c>
      <c r="K2897" s="15" t="s">
        <v>23</v>
      </c>
      <c r="L2897" s="15">
        <v>2</v>
      </c>
      <c r="M2897" s="15" t="s">
        <v>15548</v>
      </c>
      <c r="N2897" s="15" t="s">
        <v>19437</v>
      </c>
      <c r="O2897" s="56">
        <v>45645</v>
      </c>
    </row>
    <row r="2898" spans="1:15" s="12" customFormat="1">
      <c r="A2898" s="56">
        <v>45645</v>
      </c>
      <c r="B2898" s="15" t="s">
        <v>17699</v>
      </c>
      <c r="C2898" s="15" t="s">
        <v>16876</v>
      </c>
      <c r="D2898" s="15">
        <v>10.4</v>
      </c>
      <c r="E2898" s="56">
        <v>46186</v>
      </c>
      <c r="F2898" s="15">
        <v>100.19889999999999</v>
      </c>
      <c r="G2898" s="15">
        <v>100.19889999999999</v>
      </c>
      <c r="H2898" s="15">
        <v>10.75</v>
      </c>
      <c r="I2898" s="15">
        <v>7.54</v>
      </c>
      <c r="J2898" s="15" t="s">
        <v>17426</v>
      </c>
      <c r="K2898" s="15" t="s">
        <v>23</v>
      </c>
      <c r="L2898" s="15">
        <v>6</v>
      </c>
      <c r="M2898" s="15" t="s">
        <v>15548</v>
      </c>
      <c r="N2898" s="15" t="s">
        <v>18726</v>
      </c>
      <c r="O2898" s="56">
        <v>45645</v>
      </c>
    </row>
    <row r="2899" spans="1:15" s="12" customFormat="1">
      <c r="A2899" s="56">
        <v>45645</v>
      </c>
      <c r="B2899" s="15" t="s">
        <v>17699</v>
      </c>
      <c r="C2899" s="15" t="s">
        <v>16984</v>
      </c>
      <c r="D2899" s="15">
        <v>10.9</v>
      </c>
      <c r="E2899" s="56">
        <v>46186</v>
      </c>
      <c r="F2899" s="15">
        <v>99.882000000000005</v>
      </c>
      <c r="G2899" s="15">
        <v>99.881399999999999</v>
      </c>
      <c r="H2899" s="15">
        <v>11</v>
      </c>
      <c r="I2899" s="15">
        <v>14.54</v>
      </c>
      <c r="J2899" s="15" t="s">
        <v>17426</v>
      </c>
      <c r="K2899" s="15" t="s">
        <v>23</v>
      </c>
      <c r="L2899" s="15">
        <v>13</v>
      </c>
      <c r="M2899" s="15" t="s">
        <v>15548</v>
      </c>
      <c r="N2899" s="15" t="s">
        <v>18078</v>
      </c>
      <c r="O2899" s="56">
        <v>45645</v>
      </c>
    </row>
    <row r="2900" spans="1:15" s="12" customFormat="1">
      <c r="A2900" s="56">
        <v>45645</v>
      </c>
      <c r="B2900" s="15" t="s">
        <v>17699</v>
      </c>
      <c r="C2900" s="15" t="s">
        <v>16806</v>
      </c>
      <c r="D2900" s="15">
        <v>10.65</v>
      </c>
      <c r="E2900" s="56">
        <v>46459</v>
      </c>
      <c r="F2900" s="15">
        <v>98.59</v>
      </c>
      <c r="G2900" s="15">
        <v>98.59</v>
      </c>
      <c r="H2900" s="15">
        <v>11.98</v>
      </c>
      <c r="I2900" s="15">
        <v>10</v>
      </c>
      <c r="J2900" s="15" t="s">
        <v>17426</v>
      </c>
      <c r="K2900" s="15" t="s">
        <v>23</v>
      </c>
      <c r="L2900" s="15">
        <v>1</v>
      </c>
      <c r="M2900" s="15" t="s">
        <v>15548</v>
      </c>
      <c r="N2900" s="15" t="s">
        <v>18727</v>
      </c>
      <c r="O2900" s="56">
        <v>45645</v>
      </c>
    </row>
    <row r="2901" spans="1:15" s="12" customFormat="1">
      <c r="A2901" s="56">
        <v>45645</v>
      </c>
      <c r="B2901" s="15" t="s">
        <v>17699</v>
      </c>
      <c r="C2901" s="15" t="s">
        <v>16917</v>
      </c>
      <c r="D2901" s="15">
        <v>0</v>
      </c>
      <c r="E2901" s="56">
        <v>45913</v>
      </c>
      <c r="F2901" s="15">
        <v>99.653499999999994</v>
      </c>
      <c r="G2901" s="15">
        <v>99.653499999999994</v>
      </c>
      <c r="H2901" s="15">
        <v>11.01</v>
      </c>
      <c r="I2901" s="15">
        <v>6.17</v>
      </c>
      <c r="J2901" s="15" t="s">
        <v>17426</v>
      </c>
      <c r="K2901" s="15" t="s">
        <v>23</v>
      </c>
      <c r="L2901" s="15">
        <v>21</v>
      </c>
      <c r="M2901" s="15" t="s">
        <v>15548</v>
      </c>
      <c r="N2901" s="15" t="s">
        <v>17700</v>
      </c>
      <c r="O2901" s="56">
        <v>45645</v>
      </c>
    </row>
    <row r="2902" spans="1:15" s="12" customFormat="1">
      <c r="A2902" s="56">
        <v>45645</v>
      </c>
      <c r="B2902" s="15" t="s">
        <v>17709</v>
      </c>
      <c r="C2902" s="15" t="s">
        <v>12470</v>
      </c>
      <c r="D2902" s="15">
        <v>8.6999999999999993</v>
      </c>
      <c r="E2902" s="56">
        <v>45996</v>
      </c>
      <c r="F2902" s="15">
        <v>100.4033</v>
      </c>
      <c r="G2902" s="15">
        <v>100.4033</v>
      </c>
      <c r="H2902" s="15">
        <v>8.2200000000000006</v>
      </c>
      <c r="I2902" s="15">
        <v>500</v>
      </c>
      <c r="J2902" s="15" t="s">
        <v>17426</v>
      </c>
      <c r="K2902" s="15" t="s">
        <v>23</v>
      </c>
      <c r="L2902" s="15">
        <v>1</v>
      </c>
      <c r="M2902" s="15" t="s">
        <v>15548</v>
      </c>
      <c r="N2902" s="15" t="s">
        <v>19080</v>
      </c>
      <c r="O2902" s="56">
        <v>45645</v>
      </c>
    </row>
    <row r="2903" spans="1:15" s="12" customFormat="1">
      <c r="A2903" s="56">
        <v>45645</v>
      </c>
      <c r="B2903" s="15" t="s">
        <v>17713</v>
      </c>
      <c r="C2903" s="15" t="s">
        <v>7217</v>
      </c>
      <c r="D2903" s="15">
        <v>0</v>
      </c>
      <c r="E2903" s="56">
        <v>47621</v>
      </c>
      <c r="F2903" s="15">
        <v>100.5</v>
      </c>
      <c r="G2903" s="15">
        <v>100.5</v>
      </c>
      <c r="H2903" s="15">
        <v>10.83</v>
      </c>
      <c r="I2903" s="15">
        <v>3000</v>
      </c>
      <c r="J2903" s="15" t="s">
        <v>17426</v>
      </c>
      <c r="K2903" s="15" t="s">
        <v>23</v>
      </c>
      <c r="L2903" s="15">
        <v>1</v>
      </c>
      <c r="M2903" s="15" t="s">
        <v>15548</v>
      </c>
      <c r="N2903" s="15" t="s">
        <v>18628</v>
      </c>
      <c r="O2903" s="56">
        <v>45645</v>
      </c>
    </row>
    <row r="2904" spans="1:15" s="12" customFormat="1">
      <c r="A2904" s="56">
        <v>45645</v>
      </c>
      <c r="B2904" s="15" t="s">
        <v>17715</v>
      </c>
      <c r="C2904" s="15" t="s">
        <v>17718</v>
      </c>
      <c r="D2904" s="15">
        <v>7.75</v>
      </c>
      <c r="E2904" s="56">
        <v>46299</v>
      </c>
      <c r="F2904" s="15">
        <v>100.1649</v>
      </c>
      <c r="G2904" s="15">
        <v>100.1649</v>
      </c>
      <c r="H2904" s="15">
        <v>9</v>
      </c>
      <c r="I2904" s="15">
        <v>0.1</v>
      </c>
      <c r="J2904" s="15" t="s">
        <v>17426</v>
      </c>
      <c r="K2904" s="15" t="s">
        <v>23</v>
      </c>
      <c r="L2904" s="15">
        <v>1</v>
      </c>
      <c r="M2904" s="15" t="s">
        <v>15548</v>
      </c>
      <c r="N2904" s="15" t="s">
        <v>17719</v>
      </c>
      <c r="O2904" s="56">
        <v>45645</v>
      </c>
    </row>
    <row r="2905" spans="1:15" s="12" customFormat="1">
      <c r="A2905" s="56">
        <v>45645</v>
      </c>
      <c r="B2905" s="15" t="s">
        <v>17715</v>
      </c>
      <c r="C2905" s="15" t="s">
        <v>13192</v>
      </c>
      <c r="D2905" s="15">
        <v>9.09</v>
      </c>
      <c r="E2905" s="56">
        <v>47270</v>
      </c>
      <c r="F2905" s="15">
        <v>101.73569999999999</v>
      </c>
      <c r="G2905" s="15">
        <v>101.73569999999999</v>
      </c>
      <c r="H2905" s="15">
        <v>8.5734999999999992</v>
      </c>
      <c r="I2905" s="15">
        <v>1000</v>
      </c>
      <c r="J2905" s="15" t="s">
        <v>17426</v>
      </c>
      <c r="K2905" s="15" t="s">
        <v>23</v>
      </c>
      <c r="L2905" s="15">
        <v>1</v>
      </c>
      <c r="M2905" s="15" t="s">
        <v>15548</v>
      </c>
      <c r="N2905" s="15" t="s">
        <v>18506</v>
      </c>
      <c r="O2905" s="56">
        <v>45645</v>
      </c>
    </row>
    <row r="2906" spans="1:15" s="12" customFormat="1">
      <c r="A2906" s="56">
        <v>45645</v>
      </c>
      <c r="B2906" s="15" t="s">
        <v>17715</v>
      </c>
      <c r="C2906" s="15" t="s">
        <v>11936</v>
      </c>
      <c r="D2906" s="15">
        <v>8.7799999999999994</v>
      </c>
      <c r="E2906" s="56">
        <v>47395</v>
      </c>
      <c r="F2906" s="15">
        <v>100.78</v>
      </c>
      <c r="G2906" s="15">
        <v>100.54049999999999</v>
      </c>
      <c r="H2906" s="15">
        <v>8.6172000000000004</v>
      </c>
      <c r="I2906" s="15">
        <v>1500</v>
      </c>
      <c r="J2906" s="15" t="s">
        <v>17426</v>
      </c>
      <c r="K2906" s="15" t="s">
        <v>23</v>
      </c>
      <c r="L2906" s="15">
        <v>3</v>
      </c>
      <c r="M2906" s="15" t="s">
        <v>15548</v>
      </c>
      <c r="N2906" s="15" t="s">
        <v>17720</v>
      </c>
      <c r="O2906" s="56">
        <v>45645</v>
      </c>
    </row>
    <row r="2907" spans="1:15" s="12" customFormat="1">
      <c r="A2907" s="56">
        <v>45645</v>
      </c>
      <c r="B2907" s="15" t="s">
        <v>17721</v>
      </c>
      <c r="C2907" s="15" t="s">
        <v>17227</v>
      </c>
      <c r="D2907" s="15">
        <v>9.65</v>
      </c>
      <c r="E2907" s="56">
        <v>46642</v>
      </c>
      <c r="F2907" s="15">
        <v>99.6</v>
      </c>
      <c r="G2907" s="15">
        <v>99.6</v>
      </c>
      <c r="H2907" s="15">
        <v>9.7899999999999991</v>
      </c>
      <c r="I2907" s="15">
        <v>10</v>
      </c>
      <c r="J2907" s="15" t="s">
        <v>17426</v>
      </c>
      <c r="K2907" s="15" t="s">
        <v>23</v>
      </c>
      <c r="L2907" s="15">
        <v>1</v>
      </c>
      <c r="M2907" s="15" t="s">
        <v>15548</v>
      </c>
      <c r="N2907" s="15" t="s">
        <v>18091</v>
      </c>
      <c r="O2907" s="56">
        <v>45645</v>
      </c>
    </row>
    <row r="2908" spans="1:15" s="12" customFormat="1">
      <c r="A2908" s="56">
        <v>45645</v>
      </c>
      <c r="B2908" s="15" t="s">
        <v>18631</v>
      </c>
      <c r="C2908" s="15" t="s">
        <v>18735</v>
      </c>
      <c r="D2908" s="15">
        <v>0</v>
      </c>
      <c r="E2908" s="56">
        <v>45777</v>
      </c>
      <c r="F2908" s="15">
        <v>120.3125</v>
      </c>
      <c r="G2908" s="15">
        <v>120.3125</v>
      </c>
      <c r="H2908" s="15">
        <v>11</v>
      </c>
      <c r="I2908" s="15">
        <v>5540</v>
      </c>
      <c r="J2908" s="15" t="s">
        <v>17426</v>
      </c>
      <c r="K2908" s="15" t="s">
        <v>23</v>
      </c>
      <c r="L2908" s="15">
        <v>11</v>
      </c>
      <c r="M2908" s="15" t="s">
        <v>15548</v>
      </c>
      <c r="N2908" s="15" t="s">
        <v>18736</v>
      </c>
      <c r="O2908" s="56">
        <v>45645</v>
      </c>
    </row>
    <row r="2909" spans="1:15" s="12" customFormat="1">
      <c r="A2909" s="56">
        <v>45645</v>
      </c>
      <c r="B2909" s="15" t="s">
        <v>17728</v>
      </c>
      <c r="C2909" s="15" t="s">
        <v>9153</v>
      </c>
      <c r="D2909" s="15">
        <v>8.4</v>
      </c>
      <c r="E2909" s="56">
        <v>401768</v>
      </c>
      <c r="F2909" s="15">
        <v>101.48</v>
      </c>
      <c r="G2909" s="15">
        <v>101.48</v>
      </c>
      <c r="H2909" s="15">
        <v>7.9497</v>
      </c>
      <c r="I2909" s="15">
        <v>200</v>
      </c>
      <c r="J2909" s="15" t="s">
        <v>17426</v>
      </c>
      <c r="K2909" s="15" t="s">
        <v>23</v>
      </c>
      <c r="L2909" s="15">
        <v>1</v>
      </c>
      <c r="M2909" s="15" t="s">
        <v>15548</v>
      </c>
      <c r="N2909" s="15" t="s">
        <v>19233</v>
      </c>
      <c r="O2909" s="56">
        <v>45645</v>
      </c>
    </row>
    <row r="2910" spans="1:15" s="12" customFormat="1">
      <c r="A2910" s="56">
        <v>45645</v>
      </c>
      <c r="B2910" s="15" t="s">
        <v>17731</v>
      </c>
      <c r="C2910" s="15" t="s">
        <v>16066</v>
      </c>
      <c r="D2910" s="15">
        <v>8.43</v>
      </c>
      <c r="E2910" s="56">
        <v>47121</v>
      </c>
      <c r="F2910" s="15">
        <v>93.821100000000001</v>
      </c>
      <c r="G2910" s="15">
        <v>94.835599999999999</v>
      </c>
      <c r="H2910" s="15">
        <v>10.455</v>
      </c>
      <c r="I2910" s="15">
        <v>60</v>
      </c>
      <c r="J2910" s="15" t="s">
        <v>17426</v>
      </c>
      <c r="K2910" s="15" t="s">
        <v>23</v>
      </c>
      <c r="L2910" s="15">
        <v>2</v>
      </c>
      <c r="M2910" s="15" t="s">
        <v>15548</v>
      </c>
      <c r="N2910" s="15" t="s">
        <v>17732</v>
      </c>
      <c r="O2910" s="56">
        <v>45645</v>
      </c>
    </row>
    <row r="2911" spans="1:15" s="12" customFormat="1">
      <c r="A2911" s="56">
        <v>45645</v>
      </c>
      <c r="B2911" s="15" t="s">
        <v>17731</v>
      </c>
      <c r="C2911" s="15" t="s">
        <v>16019</v>
      </c>
      <c r="D2911" s="15">
        <v>0</v>
      </c>
      <c r="E2911" s="56">
        <v>47060</v>
      </c>
      <c r="F2911" s="15">
        <v>93.65</v>
      </c>
      <c r="G2911" s="15">
        <v>93.65</v>
      </c>
      <c r="H2911" s="15">
        <v>11.42</v>
      </c>
      <c r="I2911" s="15">
        <v>5</v>
      </c>
      <c r="J2911" s="15" t="s">
        <v>17426</v>
      </c>
      <c r="K2911" s="15" t="s">
        <v>23</v>
      </c>
      <c r="L2911" s="15">
        <v>1</v>
      </c>
      <c r="M2911" s="15" t="s">
        <v>15548</v>
      </c>
      <c r="N2911" s="15" t="s">
        <v>18509</v>
      </c>
      <c r="O2911" s="56">
        <v>45645</v>
      </c>
    </row>
    <row r="2912" spans="1:15" s="12" customFormat="1">
      <c r="A2912" s="56">
        <v>45645</v>
      </c>
      <c r="B2912" s="15" t="s">
        <v>17735</v>
      </c>
      <c r="C2912" s="15" t="s">
        <v>17736</v>
      </c>
      <c r="D2912" s="15">
        <v>0</v>
      </c>
      <c r="E2912" s="56">
        <v>45937</v>
      </c>
      <c r="F2912" s="15">
        <v>99.301500000000004</v>
      </c>
      <c r="G2912" s="15">
        <v>99.301100000000005</v>
      </c>
      <c r="H2912" s="15">
        <v>10.5</v>
      </c>
      <c r="I2912" s="15">
        <v>17</v>
      </c>
      <c r="J2912" s="15" t="s">
        <v>17426</v>
      </c>
      <c r="K2912" s="15" t="s">
        <v>23</v>
      </c>
      <c r="L2912" s="15">
        <v>7</v>
      </c>
      <c r="M2912" s="15" t="s">
        <v>15548</v>
      </c>
      <c r="N2912" s="15" t="s">
        <v>17737</v>
      </c>
      <c r="O2912" s="56">
        <v>45645</v>
      </c>
    </row>
    <row r="2913" spans="1:15" s="12" customFormat="1">
      <c r="A2913" s="56">
        <v>45645</v>
      </c>
      <c r="B2913" s="15" t="s">
        <v>17735</v>
      </c>
      <c r="C2913" s="15" t="s">
        <v>17738</v>
      </c>
      <c r="D2913" s="15">
        <v>10.25</v>
      </c>
      <c r="E2913" s="56">
        <v>46101</v>
      </c>
      <c r="F2913" s="15">
        <v>99.097800000000007</v>
      </c>
      <c r="G2913" s="15">
        <v>99.271699999999996</v>
      </c>
      <c r="H2913" s="15">
        <v>11.3345</v>
      </c>
      <c r="I2913" s="15">
        <v>58</v>
      </c>
      <c r="J2913" s="15" t="s">
        <v>17426</v>
      </c>
      <c r="K2913" s="15" t="s">
        <v>23</v>
      </c>
      <c r="L2913" s="15">
        <v>11</v>
      </c>
      <c r="M2913" s="15" t="s">
        <v>15548</v>
      </c>
      <c r="N2913" s="15" t="s">
        <v>17739</v>
      </c>
      <c r="O2913" s="56">
        <v>45645</v>
      </c>
    </row>
    <row r="2914" spans="1:15" s="12" customFormat="1">
      <c r="A2914" s="56">
        <v>45645</v>
      </c>
      <c r="B2914" s="15" t="s">
        <v>18879</v>
      </c>
      <c r="C2914" s="15" t="s">
        <v>19438</v>
      </c>
      <c r="D2914" s="15">
        <v>0</v>
      </c>
      <c r="E2914" s="56">
        <v>47550</v>
      </c>
      <c r="F2914" s="15">
        <v>96.194999999999993</v>
      </c>
      <c r="G2914" s="15">
        <v>96.194999999999993</v>
      </c>
      <c r="H2914" s="15">
        <v>8</v>
      </c>
      <c r="I2914" s="15">
        <v>109</v>
      </c>
      <c r="J2914" s="15" t="s">
        <v>17426</v>
      </c>
      <c r="K2914" s="15" t="s">
        <v>23</v>
      </c>
      <c r="L2914" s="15">
        <v>1</v>
      </c>
      <c r="M2914" s="15" t="s">
        <v>17433</v>
      </c>
      <c r="N2914" s="15" t="s">
        <v>19439</v>
      </c>
      <c r="O2914" s="56">
        <v>45645</v>
      </c>
    </row>
    <row r="2915" spans="1:15" s="12" customFormat="1">
      <c r="A2915" s="56">
        <v>45645</v>
      </c>
      <c r="B2915" s="15" t="s">
        <v>18332</v>
      </c>
      <c r="C2915" s="15" t="s">
        <v>4295</v>
      </c>
      <c r="D2915" s="15">
        <v>5.62</v>
      </c>
      <c r="E2915" s="56">
        <v>45828</v>
      </c>
      <c r="F2915" s="15">
        <v>98.927499999999995</v>
      </c>
      <c r="G2915" s="15">
        <v>98.927499999999995</v>
      </c>
      <c r="H2915" s="15">
        <v>7.64</v>
      </c>
      <c r="I2915" s="15">
        <v>1500</v>
      </c>
      <c r="J2915" s="15" t="s">
        <v>17426</v>
      </c>
      <c r="K2915" s="15" t="s">
        <v>23</v>
      </c>
      <c r="L2915" s="15">
        <v>1</v>
      </c>
      <c r="M2915" s="15" t="s">
        <v>15548</v>
      </c>
      <c r="N2915" s="15" t="s">
        <v>19440</v>
      </c>
      <c r="O2915" s="56">
        <v>45645</v>
      </c>
    </row>
    <row r="2916" spans="1:15" s="12" customFormat="1">
      <c r="A2916" s="56">
        <v>45645</v>
      </c>
      <c r="B2916" s="15" t="s">
        <v>17750</v>
      </c>
      <c r="C2916" s="15" t="s">
        <v>1656</v>
      </c>
      <c r="D2916" s="15">
        <v>6.75</v>
      </c>
      <c r="E2916" s="56">
        <v>48117</v>
      </c>
      <c r="F2916" s="15">
        <v>88.363799999999998</v>
      </c>
      <c r="G2916" s="15">
        <v>88.392700000000005</v>
      </c>
      <c r="H2916" s="15">
        <v>10.6692</v>
      </c>
      <c r="I2916" s="15">
        <v>210.96</v>
      </c>
      <c r="J2916" s="15" t="s">
        <v>17426</v>
      </c>
      <c r="K2916" s="15" t="s">
        <v>23</v>
      </c>
      <c r="L2916" s="15">
        <v>3</v>
      </c>
      <c r="M2916" s="15" t="s">
        <v>15548</v>
      </c>
      <c r="N2916" s="15" t="s">
        <v>17751</v>
      </c>
      <c r="O2916" s="56">
        <v>45645</v>
      </c>
    </row>
    <row r="2917" spans="1:15" s="12" customFormat="1">
      <c r="A2917" s="56">
        <v>45645</v>
      </c>
      <c r="B2917" s="15" t="s">
        <v>18107</v>
      </c>
      <c r="C2917" s="15" t="s">
        <v>19441</v>
      </c>
      <c r="D2917" s="15">
        <v>0</v>
      </c>
      <c r="E2917" s="56">
        <v>46007</v>
      </c>
      <c r="F2917" s="15">
        <v>133.166</v>
      </c>
      <c r="G2917" s="15">
        <v>133.166</v>
      </c>
      <c r="H2917" s="15">
        <v>9</v>
      </c>
      <c r="I2917" s="15">
        <v>25</v>
      </c>
      <c r="J2917" s="15" t="s">
        <v>17426</v>
      </c>
      <c r="K2917" s="15" t="s">
        <v>23</v>
      </c>
      <c r="L2917" s="15">
        <v>1</v>
      </c>
      <c r="M2917" s="15" t="s">
        <v>17433</v>
      </c>
      <c r="N2917" s="15" t="s">
        <v>19442</v>
      </c>
      <c r="O2917" s="56">
        <v>45645</v>
      </c>
    </row>
    <row r="2918" spans="1:15" s="12" customFormat="1">
      <c r="A2918" s="56">
        <v>45645</v>
      </c>
      <c r="B2918" s="15" t="s">
        <v>17753</v>
      </c>
      <c r="C2918" s="15" t="s">
        <v>16674</v>
      </c>
      <c r="D2918" s="15">
        <v>0</v>
      </c>
      <c r="E2918" s="56">
        <v>46776</v>
      </c>
      <c r="F2918" s="15">
        <v>93.136200000000002</v>
      </c>
      <c r="G2918" s="15">
        <v>93.136200000000002</v>
      </c>
      <c r="H2918" s="15">
        <v>11.75</v>
      </c>
      <c r="I2918" s="15">
        <v>16.82</v>
      </c>
      <c r="J2918" s="15" t="s">
        <v>17426</v>
      </c>
      <c r="K2918" s="15" t="s">
        <v>23</v>
      </c>
      <c r="L2918" s="15">
        <v>1</v>
      </c>
      <c r="M2918" s="15" t="s">
        <v>15548</v>
      </c>
      <c r="N2918" s="15" t="s">
        <v>18882</v>
      </c>
      <c r="O2918" s="56">
        <v>45645</v>
      </c>
    </row>
    <row r="2919" spans="1:15" s="12" customFormat="1">
      <c r="A2919" s="56">
        <v>45645</v>
      </c>
      <c r="B2919" s="15" t="s">
        <v>17753</v>
      </c>
      <c r="C2919" s="15" t="s">
        <v>15383</v>
      </c>
      <c r="D2919" s="15">
        <v>9.8000000000000007</v>
      </c>
      <c r="E2919" s="56">
        <v>46359</v>
      </c>
      <c r="F2919" s="15">
        <v>99.633600000000001</v>
      </c>
      <c r="G2919" s="15">
        <v>99.633600000000001</v>
      </c>
      <c r="H2919" s="15">
        <v>10.6</v>
      </c>
      <c r="I2919" s="15">
        <v>100</v>
      </c>
      <c r="J2919" s="15" t="s">
        <v>17426</v>
      </c>
      <c r="K2919" s="15" t="s">
        <v>23</v>
      </c>
      <c r="L2919" s="15">
        <v>1</v>
      </c>
      <c r="M2919" s="15" t="s">
        <v>15548</v>
      </c>
      <c r="N2919" s="15" t="s">
        <v>18635</v>
      </c>
      <c r="O2919" s="56">
        <v>45645</v>
      </c>
    </row>
    <row r="2920" spans="1:15" s="12" customFormat="1">
      <c r="A2920" s="56">
        <v>45645</v>
      </c>
      <c r="B2920" s="15" t="s">
        <v>19180</v>
      </c>
      <c r="C2920" s="15" t="s">
        <v>19443</v>
      </c>
      <c r="D2920" s="15">
        <v>7.23</v>
      </c>
      <c r="E2920" s="56">
        <v>48061</v>
      </c>
      <c r="F2920" s="15">
        <v>91.137500000000003</v>
      </c>
      <c r="G2920" s="15">
        <v>91.137500000000003</v>
      </c>
      <c r="H2920" s="15">
        <v>9.0500000000000007</v>
      </c>
      <c r="I2920" s="15">
        <v>50</v>
      </c>
      <c r="J2920" s="15" t="s">
        <v>17426</v>
      </c>
      <c r="K2920" s="15" t="s">
        <v>23</v>
      </c>
      <c r="L2920" s="15">
        <v>1</v>
      </c>
      <c r="M2920" s="15" t="s">
        <v>15548</v>
      </c>
      <c r="N2920" s="15" t="s">
        <v>19444</v>
      </c>
      <c r="O2920" s="56">
        <v>45645</v>
      </c>
    </row>
    <row r="2921" spans="1:15" s="12" customFormat="1">
      <c r="A2921" s="56">
        <v>45645</v>
      </c>
      <c r="B2921" s="15" t="s">
        <v>19180</v>
      </c>
      <c r="C2921" s="15" t="s">
        <v>18642</v>
      </c>
      <c r="D2921" s="15">
        <v>7.5</v>
      </c>
      <c r="E2921" s="56">
        <v>48243</v>
      </c>
      <c r="F2921" s="15">
        <v>91.5</v>
      </c>
      <c r="G2921" s="15">
        <v>91.5</v>
      </c>
      <c r="H2921" s="15">
        <v>9.17</v>
      </c>
      <c r="I2921" s="15">
        <v>50</v>
      </c>
      <c r="J2921" s="15" t="s">
        <v>17426</v>
      </c>
      <c r="K2921" s="15" t="s">
        <v>23</v>
      </c>
      <c r="L2921" s="15">
        <v>1</v>
      </c>
      <c r="M2921" s="15" t="s">
        <v>15548</v>
      </c>
      <c r="N2921" s="15" t="s">
        <v>19309</v>
      </c>
      <c r="O2921" s="56">
        <v>45645</v>
      </c>
    </row>
    <row r="2922" spans="1:15" s="12" customFormat="1">
      <c r="A2922" s="56">
        <v>45645</v>
      </c>
      <c r="B2922" s="15" t="s">
        <v>19180</v>
      </c>
      <c r="C2922" s="15" t="s">
        <v>17759</v>
      </c>
      <c r="D2922" s="15">
        <v>9.0299999999999994</v>
      </c>
      <c r="E2922" s="56">
        <v>46085</v>
      </c>
      <c r="F2922" s="15">
        <v>100.3232</v>
      </c>
      <c r="G2922" s="15">
        <v>100.3232</v>
      </c>
      <c r="H2922" s="15">
        <v>8.75</v>
      </c>
      <c r="I2922" s="15">
        <v>1000</v>
      </c>
      <c r="J2922" s="15" t="s">
        <v>17426</v>
      </c>
      <c r="K2922" s="15" t="s">
        <v>23</v>
      </c>
      <c r="L2922" s="15">
        <v>1</v>
      </c>
      <c r="M2922" s="15" t="s">
        <v>15548</v>
      </c>
      <c r="N2922" s="15" t="s">
        <v>19365</v>
      </c>
      <c r="O2922" s="56">
        <v>45645</v>
      </c>
    </row>
    <row r="2923" spans="1:15" s="12" customFormat="1">
      <c r="A2923" s="56">
        <v>45645</v>
      </c>
      <c r="B2923" s="15" t="s">
        <v>17761</v>
      </c>
      <c r="C2923" s="15" t="s">
        <v>17768</v>
      </c>
      <c r="D2923" s="15">
        <v>9.6999999999999993</v>
      </c>
      <c r="E2923" s="56">
        <v>48295</v>
      </c>
      <c r="F2923" s="15">
        <v>108.21</v>
      </c>
      <c r="G2923" s="15">
        <v>108.21</v>
      </c>
      <c r="H2923" s="15">
        <v>8.3800000000000008</v>
      </c>
      <c r="I2923" s="15">
        <v>10</v>
      </c>
      <c r="J2923" s="15" t="s">
        <v>17426</v>
      </c>
      <c r="K2923" s="15" t="s">
        <v>23</v>
      </c>
      <c r="L2923" s="15">
        <v>1</v>
      </c>
      <c r="M2923" s="15" t="s">
        <v>15548</v>
      </c>
      <c r="N2923" s="15" t="s">
        <v>17769</v>
      </c>
      <c r="O2923" s="56">
        <v>45645</v>
      </c>
    </row>
    <row r="2924" spans="1:15" s="12" customFormat="1">
      <c r="A2924" s="56">
        <v>45645</v>
      </c>
      <c r="B2924" s="15" t="s">
        <v>17797</v>
      </c>
      <c r="C2924" s="15" t="s">
        <v>17796</v>
      </c>
      <c r="D2924" s="15">
        <v>8.25</v>
      </c>
      <c r="E2924" s="56">
        <v>46018</v>
      </c>
      <c r="F2924" s="15">
        <v>97.337599999999995</v>
      </c>
      <c r="G2924" s="15">
        <v>97.317999999999998</v>
      </c>
      <c r="H2924" s="15">
        <v>13.2858</v>
      </c>
      <c r="I2924" s="15">
        <v>28</v>
      </c>
      <c r="J2924" s="15" t="s">
        <v>17426</v>
      </c>
      <c r="K2924" s="15" t="s">
        <v>23</v>
      </c>
      <c r="L2924" s="15">
        <v>9</v>
      </c>
      <c r="M2924" s="15" t="s">
        <v>15548</v>
      </c>
      <c r="N2924" s="15" t="s">
        <v>17798</v>
      </c>
      <c r="O2924" s="56">
        <v>45645</v>
      </c>
    </row>
    <row r="2925" spans="1:15" s="12" customFormat="1">
      <c r="A2925" s="56">
        <v>45645</v>
      </c>
      <c r="B2925" s="15" t="s">
        <v>17797</v>
      </c>
      <c r="C2925" s="15" t="s">
        <v>18744</v>
      </c>
      <c r="D2925" s="15">
        <v>12.5</v>
      </c>
      <c r="E2925" s="56">
        <v>46292</v>
      </c>
      <c r="F2925" s="15">
        <v>95.442800000000005</v>
      </c>
      <c r="G2925" s="15">
        <v>95.442800000000005</v>
      </c>
      <c r="H2925" s="15">
        <v>13.25</v>
      </c>
      <c r="I2925" s="15">
        <v>11</v>
      </c>
      <c r="J2925" s="15" t="s">
        <v>17426</v>
      </c>
      <c r="K2925" s="15" t="s">
        <v>23</v>
      </c>
      <c r="L2925" s="15">
        <v>3</v>
      </c>
      <c r="M2925" s="15" t="s">
        <v>15548</v>
      </c>
      <c r="N2925" s="15" t="s">
        <v>19239</v>
      </c>
      <c r="O2925" s="56">
        <v>45645</v>
      </c>
    </row>
    <row r="2926" spans="1:15" s="12" customFormat="1">
      <c r="A2926" s="56">
        <v>45645</v>
      </c>
      <c r="B2926" s="15" t="s">
        <v>17802</v>
      </c>
      <c r="C2926" s="15" t="s">
        <v>7909</v>
      </c>
      <c r="D2926" s="15">
        <v>7.11</v>
      </c>
      <c r="E2926" s="56">
        <v>46080</v>
      </c>
      <c r="F2926" s="15">
        <v>99.221999999999994</v>
      </c>
      <c r="G2926" s="15">
        <v>99.221999999999994</v>
      </c>
      <c r="H2926" s="15">
        <v>7.82</v>
      </c>
      <c r="I2926" s="15">
        <v>10</v>
      </c>
      <c r="J2926" s="15" t="s">
        <v>17426</v>
      </c>
      <c r="K2926" s="15" t="s">
        <v>23</v>
      </c>
      <c r="L2926" s="15">
        <v>1</v>
      </c>
      <c r="M2926" s="15" t="s">
        <v>15548</v>
      </c>
      <c r="N2926" s="15" t="s">
        <v>17804</v>
      </c>
      <c r="O2926" s="56">
        <v>45645</v>
      </c>
    </row>
    <row r="2927" spans="1:15" s="12" customFormat="1">
      <c r="A2927" s="56">
        <v>45645</v>
      </c>
      <c r="B2927" s="15" t="s">
        <v>17802</v>
      </c>
      <c r="C2927" s="15" t="s">
        <v>13719</v>
      </c>
      <c r="D2927" s="15">
        <v>7.54</v>
      </c>
      <c r="E2927" s="56">
        <v>46034</v>
      </c>
      <c r="F2927" s="15">
        <v>99.855000000000004</v>
      </c>
      <c r="G2927" s="15">
        <v>99.822299999999998</v>
      </c>
      <c r="H2927" s="15">
        <v>7.7332999999999998</v>
      </c>
      <c r="I2927" s="15">
        <v>7500</v>
      </c>
      <c r="J2927" s="15" t="s">
        <v>17426</v>
      </c>
      <c r="K2927" s="15" t="s">
        <v>23</v>
      </c>
      <c r="L2927" s="15">
        <v>2</v>
      </c>
      <c r="M2927" s="15" t="s">
        <v>15548</v>
      </c>
      <c r="N2927" s="15" t="s">
        <v>18129</v>
      </c>
      <c r="O2927" s="56">
        <v>45645</v>
      </c>
    </row>
    <row r="2928" spans="1:15" s="12" customFormat="1">
      <c r="A2928" s="56">
        <v>45645</v>
      </c>
      <c r="B2928" s="15" t="s">
        <v>17802</v>
      </c>
      <c r="C2928" s="15" t="s">
        <v>7468</v>
      </c>
      <c r="D2928" s="15">
        <v>7.59</v>
      </c>
      <c r="E2928" s="56">
        <v>46063</v>
      </c>
      <c r="F2928" s="15">
        <v>99.876599999999996</v>
      </c>
      <c r="G2928" s="15">
        <v>99.834400000000002</v>
      </c>
      <c r="H2928" s="15">
        <v>7.74</v>
      </c>
      <c r="I2928" s="15">
        <v>7500</v>
      </c>
      <c r="J2928" s="15" t="s">
        <v>17426</v>
      </c>
      <c r="K2928" s="15" t="s">
        <v>23</v>
      </c>
      <c r="L2928" s="15">
        <v>2</v>
      </c>
      <c r="M2928" s="15" t="s">
        <v>15548</v>
      </c>
      <c r="N2928" s="15" t="s">
        <v>18130</v>
      </c>
      <c r="O2928" s="56">
        <v>45645</v>
      </c>
    </row>
    <row r="2929" spans="1:15" s="12" customFormat="1">
      <c r="A2929" s="56">
        <v>45645</v>
      </c>
      <c r="B2929" s="15" t="s">
        <v>17802</v>
      </c>
      <c r="C2929" s="15" t="s">
        <v>2298</v>
      </c>
      <c r="D2929" s="15">
        <v>7.83</v>
      </c>
      <c r="E2929" s="56">
        <v>47081</v>
      </c>
      <c r="F2929" s="15">
        <v>101.3216</v>
      </c>
      <c r="G2929" s="15">
        <v>101.3216</v>
      </c>
      <c r="H2929" s="15">
        <v>7.42</v>
      </c>
      <c r="I2929" s="15">
        <v>20</v>
      </c>
      <c r="J2929" s="15" t="s">
        <v>17426</v>
      </c>
      <c r="K2929" s="15" t="s">
        <v>23</v>
      </c>
      <c r="L2929" s="15">
        <v>1</v>
      </c>
      <c r="M2929" s="15" t="s">
        <v>15548</v>
      </c>
      <c r="N2929" s="15" t="s">
        <v>18131</v>
      </c>
      <c r="O2929" s="56">
        <v>45645</v>
      </c>
    </row>
    <row r="2930" spans="1:15" s="12" customFormat="1">
      <c r="A2930" s="56">
        <v>45645</v>
      </c>
      <c r="B2930" s="15" t="s">
        <v>17802</v>
      </c>
      <c r="C2930" s="15" t="s">
        <v>272</v>
      </c>
      <c r="D2930" s="15">
        <v>7.51</v>
      </c>
      <c r="E2930" s="56">
        <v>46916</v>
      </c>
      <c r="F2930" s="15">
        <v>99.969300000000004</v>
      </c>
      <c r="G2930" s="15">
        <v>99.984200000000001</v>
      </c>
      <c r="H2930" s="15">
        <v>7.5250000000000004</v>
      </c>
      <c r="I2930" s="15">
        <v>15000</v>
      </c>
      <c r="J2930" s="15" t="s">
        <v>17426</v>
      </c>
      <c r="K2930" s="15" t="s">
        <v>23</v>
      </c>
      <c r="L2930" s="15">
        <v>4</v>
      </c>
      <c r="M2930" s="15" t="s">
        <v>15548</v>
      </c>
      <c r="N2930" s="15" t="s">
        <v>17812</v>
      </c>
      <c r="O2930" s="56">
        <v>45645</v>
      </c>
    </row>
    <row r="2931" spans="1:15" s="12" customFormat="1">
      <c r="A2931" s="56">
        <v>45645</v>
      </c>
      <c r="B2931" s="15" t="s">
        <v>18352</v>
      </c>
      <c r="C2931" s="15" t="s">
        <v>2277</v>
      </c>
      <c r="D2931" s="15">
        <v>7.12</v>
      </c>
      <c r="E2931" s="56">
        <v>49242</v>
      </c>
      <c r="F2931" s="15">
        <v>100</v>
      </c>
      <c r="G2931" s="15">
        <v>99.997200000000007</v>
      </c>
      <c r="H2931" s="15">
        <v>7.1119000000000003</v>
      </c>
      <c r="I2931" s="15">
        <v>2500</v>
      </c>
      <c r="J2931" s="15" t="s">
        <v>17426</v>
      </c>
      <c r="K2931" s="15" t="s">
        <v>23</v>
      </c>
      <c r="L2931" s="15">
        <v>2</v>
      </c>
      <c r="M2931" s="15" t="s">
        <v>15548</v>
      </c>
      <c r="N2931" s="15" t="s">
        <v>18353</v>
      </c>
      <c r="O2931" s="56">
        <v>45645</v>
      </c>
    </row>
    <row r="2932" spans="1:15" s="12" customFormat="1">
      <c r="A2932" s="56">
        <v>45645</v>
      </c>
      <c r="B2932" s="15" t="s">
        <v>19445</v>
      </c>
      <c r="C2932" s="15" t="s">
        <v>10010</v>
      </c>
      <c r="D2932" s="15">
        <v>0</v>
      </c>
      <c r="E2932" s="56">
        <v>46036</v>
      </c>
      <c r="F2932" s="15">
        <v>80</v>
      </c>
      <c r="G2932" s="15">
        <v>80</v>
      </c>
      <c r="H2932" s="15">
        <v>23.158899999999999</v>
      </c>
      <c r="I2932" s="15">
        <v>30</v>
      </c>
      <c r="J2932" s="15" t="s">
        <v>17426</v>
      </c>
      <c r="K2932" s="15" t="s">
        <v>23</v>
      </c>
      <c r="L2932" s="15">
        <v>1</v>
      </c>
      <c r="M2932" s="15" t="s">
        <v>15548</v>
      </c>
      <c r="N2932" s="15" t="s">
        <v>19446</v>
      </c>
      <c r="O2932" s="56">
        <v>45645</v>
      </c>
    </row>
    <row r="2933" spans="1:15" s="12" customFormat="1">
      <c r="A2933" s="56">
        <v>45645</v>
      </c>
      <c r="B2933" s="15" t="s">
        <v>17815</v>
      </c>
      <c r="C2933" s="15" t="s">
        <v>17816</v>
      </c>
      <c r="D2933" s="15">
        <v>10.75</v>
      </c>
      <c r="E2933" s="56">
        <v>45740</v>
      </c>
      <c r="F2933" s="15">
        <v>99.975999999999999</v>
      </c>
      <c r="G2933" s="15">
        <v>99.975999999999999</v>
      </c>
      <c r="H2933" s="15">
        <v>11.4</v>
      </c>
      <c r="I2933" s="15">
        <v>500</v>
      </c>
      <c r="J2933" s="15" t="s">
        <v>17426</v>
      </c>
      <c r="K2933" s="15" t="s">
        <v>23</v>
      </c>
      <c r="L2933" s="15">
        <v>1</v>
      </c>
      <c r="M2933" s="15" t="s">
        <v>15548</v>
      </c>
      <c r="N2933" s="15" t="s">
        <v>19447</v>
      </c>
      <c r="O2933" s="56">
        <v>45645</v>
      </c>
    </row>
    <row r="2934" spans="1:15" s="12" customFormat="1">
      <c r="A2934" s="56">
        <v>45645</v>
      </c>
      <c r="B2934" s="15" t="s">
        <v>17815</v>
      </c>
      <c r="C2934" s="15" t="s">
        <v>18136</v>
      </c>
      <c r="D2934" s="15">
        <v>10.11</v>
      </c>
      <c r="E2934" s="56">
        <v>46009</v>
      </c>
      <c r="F2934" s="15">
        <v>98.712199999999996</v>
      </c>
      <c r="G2934" s="15">
        <v>98.712199999999996</v>
      </c>
      <c r="H2934" s="15">
        <v>12</v>
      </c>
      <c r="I2934" s="15">
        <v>107</v>
      </c>
      <c r="J2934" s="15" t="s">
        <v>17426</v>
      </c>
      <c r="K2934" s="15" t="s">
        <v>23</v>
      </c>
      <c r="L2934" s="15">
        <v>1</v>
      </c>
      <c r="M2934" s="15" t="s">
        <v>15548</v>
      </c>
      <c r="N2934" s="15" t="s">
        <v>18896</v>
      </c>
      <c r="O2934" s="56">
        <v>45645</v>
      </c>
    </row>
    <row r="2935" spans="1:15" s="12" customFormat="1">
      <c r="A2935" s="56">
        <v>45645</v>
      </c>
      <c r="B2935" s="15" t="s">
        <v>17815</v>
      </c>
      <c r="C2935" s="15" t="s">
        <v>18534</v>
      </c>
      <c r="D2935" s="15">
        <v>9.84</v>
      </c>
      <c r="E2935" s="56">
        <v>46201</v>
      </c>
      <c r="F2935" s="15">
        <v>99.101799999999997</v>
      </c>
      <c r="G2935" s="15">
        <v>99.101799999999997</v>
      </c>
      <c r="H2935" s="15">
        <v>11</v>
      </c>
      <c r="I2935" s="15">
        <v>5</v>
      </c>
      <c r="J2935" s="15" t="s">
        <v>17426</v>
      </c>
      <c r="K2935" s="15" t="s">
        <v>23</v>
      </c>
      <c r="L2935" s="15">
        <v>1</v>
      </c>
      <c r="M2935" s="15" t="s">
        <v>15548</v>
      </c>
      <c r="N2935" s="15" t="s">
        <v>19448</v>
      </c>
      <c r="O2935" s="56">
        <v>45645</v>
      </c>
    </row>
    <row r="2936" spans="1:15" s="12" customFormat="1">
      <c r="A2936" s="56">
        <v>45645</v>
      </c>
      <c r="B2936" s="15" t="s">
        <v>17822</v>
      </c>
      <c r="C2936" s="15" t="s">
        <v>17284</v>
      </c>
      <c r="D2936" s="15">
        <v>10.15</v>
      </c>
      <c r="E2936" s="56">
        <v>46136</v>
      </c>
      <c r="F2936" s="15">
        <v>99.474100000000007</v>
      </c>
      <c r="G2936" s="15">
        <v>99.594399999999993</v>
      </c>
      <c r="H2936" s="15">
        <v>10.992699999999999</v>
      </c>
      <c r="I2936" s="15">
        <v>50.26</v>
      </c>
      <c r="J2936" s="15" t="s">
        <v>17426</v>
      </c>
      <c r="K2936" s="15" t="s">
        <v>23</v>
      </c>
      <c r="L2936" s="15">
        <v>83</v>
      </c>
      <c r="M2936" s="15" t="s">
        <v>15548</v>
      </c>
      <c r="N2936" s="15" t="s">
        <v>17825</v>
      </c>
      <c r="O2936" s="56">
        <v>45645</v>
      </c>
    </row>
    <row r="2937" spans="1:15" s="12" customFormat="1">
      <c r="A2937" s="56">
        <v>45645</v>
      </c>
      <c r="B2937" s="15" t="s">
        <v>17822</v>
      </c>
      <c r="C2937" s="15" t="s">
        <v>17241</v>
      </c>
      <c r="D2937" s="15">
        <v>10.4</v>
      </c>
      <c r="E2937" s="56">
        <v>46501</v>
      </c>
      <c r="F2937" s="15">
        <v>99.364000000000004</v>
      </c>
      <c r="G2937" s="15">
        <v>99.364000000000004</v>
      </c>
      <c r="H2937" s="15">
        <v>11.25</v>
      </c>
      <c r="I2937" s="15">
        <v>5</v>
      </c>
      <c r="J2937" s="15" t="s">
        <v>17426</v>
      </c>
      <c r="K2937" s="15" t="s">
        <v>23</v>
      </c>
      <c r="L2937" s="15">
        <v>1</v>
      </c>
      <c r="M2937" s="15" t="s">
        <v>15548</v>
      </c>
      <c r="N2937" s="15" t="s">
        <v>18356</v>
      </c>
      <c r="O2937" s="56">
        <v>45645</v>
      </c>
    </row>
    <row r="2938" spans="1:15" s="12" customFormat="1">
      <c r="A2938" s="56">
        <v>45645</v>
      </c>
      <c r="B2938" s="15" t="s">
        <v>17822</v>
      </c>
      <c r="C2938" s="15" t="s">
        <v>17311</v>
      </c>
      <c r="D2938" s="15">
        <v>10.25</v>
      </c>
      <c r="E2938" s="56">
        <v>46319</v>
      </c>
      <c r="F2938" s="15">
        <v>98.785200000000003</v>
      </c>
      <c r="G2938" s="15">
        <v>98.785200000000003</v>
      </c>
      <c r="H2938" s="15">
        <v>11.55</v>
      </c>
      <c r="I2938" s="15">
        <v>10</v>
      </c>
      <c r="J2938" s="15" t="s">
        <v>17426</v>
      </c>
      <c r="K2938" s="15" t="s">
        <v>23</v>
      </c>
      <c r="L2938" s="15">
        <v>1</v>
      </c>
      <c r="M2938" s="15" t="s">
        <v>15548</v>
      </c>
      <c r="N2938" s="15" t="s">
        <v>17826</v>
      </c>
      <c r="O2938" s="56">
        <v>45645</v>
      </c>
    </row>
    <row r="2939" spans="1:15" s="12" customFormat="1">
      <c r="A2939" s="56">
        <v>45645</v>
      </c>
      <c r="B2939" s="15" t="s">
        <v>17832</v>
      </c>
      <c r="C2939" s="15" t="s">
        <v>19449</v>
      </c>
      <c r="D2939" s="15">
        <v>9.65</v>
      </c>
      <c r="E2939" s="56">
        <v>46587</v>
      </c>
      <c r="F2939" s="15">
        <v>98.443399999999997</v>
      </c>
      <c r="G2939" s="15">
        <v>98.443399999999997</v>
      </c>
      <c r="H2939" s="15">
        <v>10.75</v>
      </c>
      <c r="I2939" s="15">
        <v>9</v>
      </c>
      <c r="J2939" s="15" t="s">
        <v>17426</v>
      </c>
      <c r="K2939" s="15" t="s">
        <v>23</v>
      </c>
      <c r="L2939" s="15">
        <v>1</v>
      </c>
      <c r="M2939" s="15" t="s">
        <v>15548</v>
      </c>
      <c r="N2939" s="15" t="s">
        <v>19450</v>
      </c>
      <c r="O2939" s="56">
        <v>45645</v>
      </c>
    </row>
    <row r="2940" spans="1:15" s="12" customFormat="1">
      <c r="A2940" s="56">
        <v>45645</v>
      </c>
      <c r="B2940" s="15" t="s">
        <v>17840</v>
      </c>
      <c r="C2940" s="15" t="s">
        <v>17843</v>
      </c>
      <c r="D2940" s="15">
        <v>9.49</v>
      </c>
      <c r="E2940" s="56">
        <v>49225</v>
      </c>
      <c r="F2940" s="15">
        <v>102.4</v>
      </c>
      <c r="G2940" s="15">
        <v>102.4</v>
      </c>
      <c r="H2940" s="15">
        <v>9.4176000000000002</v>
      </c>
      <c r="I2940" s="15">
        <v>50</v>
      </c>
      <c r="J2940" s="15" t="s">
        <v>17426</v>
      </c>
      <c r="K2940" s="15" t="s">
        <v>23</v>
      </c>
      <c r="L2940" s="15">
        <v>1</v>
      </c>
      <c r="M2940" s="15" t="s">
        <v>15548</v>
      </c>
      <c r="N2940" s="15" t="s">
        <v>17844</v>
      </c>
      <c r="O2940" s="56">
        <v>45645</v>
      </c>
    </row>
    <row r="2941" spans="1:15" s="12" customFormat="1">
      <c r="A2941" s="56">
        <v>45645</v>
      </c>
      <c r="B2941" s="15" t="s">
        <v>18577</v>
      </c>
      <c r="C2941" s="15" t="s">
        <v>5923</v>
      </c>
      <c r="D2941" s="15">
        <v>10.5</v>
      </c>
      <c r="E2941" s="56">
        <v>401768</v>
      </c>
      <c r="F2941" s="15">
        <v>102.8053</v>
      </c>
      <c r="G2941" s="15">
        <v>102.8053</v>
      </c>
      <c r="H2941" s="15">
        <v>8.25</v>
      </c>
      <c r="I2941" s="15">
        <v>100</v>
      </c>
      <c r="J2941" s="15" t="s">
        <v>17426</v>
      </c>
      <c r="K2941" s="15" t="s">
        <v>23</v>
      </c>
      <c r="L2941" s="15">
        <v>2</v>
      </c>
      <c r="M2941" s="15" t="s">
        <v>15548</v>
      </c>
      <c r="N2941" s="15" t="s">
        <v>18652</v>
      </c>
      <c r="O2941" s="56">
        <v>45645</v>
      </c>
    </row>
    <row r="2942" spans="1:15" s="12" customFormat="1">
      <c r="A2942" s="56">
        <v>45645</v>
      </c>
      <c r="B2942" s="15" t="s">
        <v>17858</v>
      </c>
      <c r="C2942" s="15" t="s">
        <v>17859</v>
      </c>
      <c r="D2942" s="15">
        <v>8.7200000000000006</v>
      </c>
      <c r="E2942" s="56">
        <v>45803</v>
      </c>
      <c r="F2942" s="15">
        <v>100.29300000000001</v>
      </c>
      <c r="G2942" s="15">
        <v>100.2334</v>
      </c>
      <c r="H2942" s="15">
        <v>8.0950000000000006</v>
      </c>
      <c r="I2942" s="15">
        <v>2000</v>
      </c>
      <c r="J2942" s="15" t="s">
        <v>17426</v>
      </c>
      <c r="K2942" s="15" t="s">
        <v>23</v>
      </c>
      <c r="L2942" s="15">
        <v>2</v>
      </c>
      <c r="M2942" s="15" t="s">
        <v>15548</v>
      </c>
      <c r="N2942" s="15" t="s">
        <v>17860</v>
      </c>
      <c r="O2942" s="56">
        <v>45645</v>
      </c>
    </row>
    <row r="2943" spans="1:15" s="12" customFormat="1">
      <c r="A2943" s="56">
        <v>45645</v>
      </c>
      <c r="B2943" s="15" t="s">
        <v>17858</v>
      </c>
      <c r="C2943" s="15" t="s">
        <v>19098</v>
      </c>
      <c r="D2943" s="15">
        <v>8.75</v>
      </c>
      <c r="E2943" s="56">
        <v>46871</v>
      </c>
      <c r="F2943" s="15">
        <v>99.377899999999997</v>
      </c>
      <c r="G2943" s="15">
        <v>99.377899999999997</v>
      </c>
      <c r="H2943" s="15">
        <v>8.9349000000000007</v>
      </c>
      <c r="I2943" s="15">
        <v>500</v>
      </c>
      <c r="J2943" s="15" t="s">
        <v>17426</v>
      </c>
      <c r="K2943" s="15" t="s">
        <v>23</v>
      </c>
      <c r="L2943" s="15">
        <v>2</v>
      </c>
      <c r="M2943" s="15" t="s">
        <v>15548</v>
      </c>
      <c r="N2943" s="15" t="s">
        <v>19099</v>
      </c>
      <c r="O2943" s="56">
        <v>45645</v>
      </c>
    </row>
    <row r="2944" spans="1:15" s="12" customFormat="1">
      <c r="A2944" s="56">
        <v>45645</v>
      </c>
      <c r="B2944" s="15" t="s">
        <v>17858</v>
      </c>
      <c r="C2944" s="15" t="s">
        <v>17861</v>
      </c>
      <c r="D2944" s="15">
        <v>8.75</v>
      </c>
      <c r="E2944" s="56">
        <v>46146</v>
      </c>
      <c r="F2944" s="15">
        <v>99.770200000000003</v>
      </c>
      <c r="G2944" s="15">
        <v>99.770200000000003</v>
      </c>
      <c r="H2944" s="15">
        <v>8.8649000000000004</v>
      </c>
      <c r="I2944" s="15">
        <v>500</v>
      </c>
      <c r="J2944" s="15" t="s">
        <v>17426</v>
      </c>
      <c r="K2944" s="15" t="s">
        <v>23</v>
      </c>
      <c r="L2944" s="15">
        <v>1</v>
      </c>
      <c r="M2944" s="15" t="s">
        <v>15548</v>
      </c>
      <c r="N2944" s="15" t="s">
        <v>17862</v>
      </c>
      <c r="O2944" s="56">
        <v>45645</v>
      </c>
    </row>
    <row r="2945" spans="1:15" s="12" customFormat="1">
      <c r="A2945" s="56">
        <v>45645</v>
      </c>
      <c r="B2945" s="15" t="s">
        <v>17858</v>
      </c>
      <c r="C2945" s="15" t="s">
        <v>11149</v>
      </c>
      <c r="D2945" s="15">
        <v>0</v>
      </c>
      <c r="E2945" s="56">
        <v>46840</v>
      </c>
      <c r="F2945" s="15">
        <v>98.979200000000006</v>
      </c>
      <c r="G2945" s="15">
        <v>98.979200000000006</v>
      </c>
      <c r="H2945" s="15">
        <v>9.34</v>
      </c>
      <c r="I2945" s="15">
        <v>70</v>
      </c>
      <c r="J2945" s="15" t="s">
        <v>17426</v>
      </c>
      <c r="K2945" s="15" t="s">
        <v>23</v>
      </c>
      <c r="L2945" s="15">
        <v>1</v>
      </c>
      <c r="M2945" s="15" t="s">
        <v>15548</v>
      </c>
      <c r="N2945" s="15" t="s">
        <v>18367</v>
      </c>
      <c r="O2945" s="56">
        <v>45645</v>
      </c>
    </row>
    <row r="2946" spans="1:15" s="12" customFormat="1">
      <c r="A2946" s="56">
        <v>45645</v>
      </c>
      <c r="B2946" s="15" t="s">
        <v>18368</v>
      </c>
      <c r="C2946" s="15" t="s">
        <v>15650</v>
      </c>
      <c r="D2946" s="15">
        <v>8.49</v>
      </c>
      <c r="E2946" s="56">
        <v>45741</v>
      </c>
      <c r="F2946" s="15">
        <v>100.1867</v>
      </c>
      <c r="G2946" s="15">
        <v>100.1867</v>
      </c>
      <c r="H2946" s="15">
        <v>7.5</v>
      </c>
      <c r="I2946" s="15">
        <v>0.11</v>
      </c>
      <c r="J2946" s="15" t="s">
        <v>17426</v>
      </c>
      <c r="K2946" s="15" t="s">
        <v>23</v>
      </c>
      <c r="L2946" s="15">
        <v>4</v>
      </c>
      <c r="M2946" s="15" t="s">
        <v>15548</v>
      </c>
      <c r="N2946" s="15" t="s">
        <v>18998</v>
      </c>
      <c r="O2946" s="56">
        <v>45645</v>
      </c>
    </row>
    <row r="2947" spans="1:15" s="12" customFormat="1">
      <c r="A2947" s="56">
        <v>45645</v>
      </c>
      <c r="B2947" s="15" t="s">
        <v>18368</v>
      </c>
      <c r="C2947" s="15" t="s">
        <v>15734</v>
      </c>
      <c r="D2947" s="15">
        <v>7.53</v>
      </c>
      <c r="E2947" s="56">
        <v>47761</v>
      </c>
      <c r="F2947" s="15">
        <v>106.9143</v>
      </c>
      <c r="G2947" s="15">
        <v>106.9143</v>
      </c>
      <c r="H2947" s="15">
        <v>5.8299000000000003</v>
      </c>
      <c r="I2947" s="15">
        <v>3.13</v>
      </c>
      <c r="J2947" s="15" t="s">
        <v>17426</v>
      </c>
      <c r="K2947" s="15" t="s">
        <v>23</v>
      </c>
      <c r="L2947" s="15">
        <v>2</v>
      </c>
      <c r="M2947" s="15" t="s">
        <v>15548</v>
      </c>
      <c r="N2947" s="15" t="s">
        <v>19451</v>
      </c>
      <c r="O2947" s="56">
        <v>45645</v>
      </c>
    </row>
    <row r="2948" spans="1:15" s="12" customFormat="1">
      <c r="A2948" s="56">
        <v>45645</v>
      </c>
      <c r="B2948" s="15" t="s">
        <v>194</v>
      </c>
      <c r="C2948" s="15" t="s">
        <v>16374</v>
      </c>
      <c r="D2948" s="15">
        <v>9.6</v>
      </c>
      <c r="E2948" s="56">
        <v>45984</v>
      </c>
      <c r="F2948" s="15">
        <v>100.43089999999999</v>
      </c>
      <c r="G2948" s="15">
        <v>100.43089999999999</v>
      </c>
      <c r="H2948" s="15">
        <v>9.5</v>
      </c>
      <c r="I2948" s="15">
        <v>0.3</v>
      </c>
      <c r="J2948" s="15" t="s">
        <v>17426</v>
      </c>
      <c r="K2948" s="15" t="s">
        <v>23</v>
      </c>
      <c r="L2948" s="15">
        <v>1</v>
      </c>
      <c r="M2948" s="15" t="s">
        <v>15548</v>
      </c>
      <c r="N2948" s="15" t="s">
        <v>17870</v>
      </c>
      <c r="O2948" s="56">
        <v>45645</v>
      </c>
    </row>
    <row r="2949" spans="1:15" s="12" customFormat="1">
      <c r="A2949" s="56">
        <v>45645</v>
      </c>
      <c r="B2949" s="15" t="s">
        <v>194</v>
      </c>
      <c r="C2949" s="15" t="s">
        <v>16198</v>
      </c>
      <c r="D2949" s="15">
        <v>9.6999999999999993</v>
      </c>
      <c r="E2949" s="56">
        <v>47003</v>
      </c>
      <c r="F2949" s="15">
        <v>98.31</v>
      </c>
      <c r="G2949" s="15">
        <v>98.31</v>
      </c>
      <c r="H2949" s="15">
        <v>10.75</v>
      </c>
      <c r="I2949" s="15">
        <v>8.5</v>
      </c>
      <c r="J2949" s="15" t="s">
        <v>17426</v>
      </c>
      <c r="K2949" s="15" t="s">
        <v>23</v>
      </c>
      <c r="L2949" s="15">
        <v>1</v>
      </c>
      <c r="M2949" s="15" t="s">
        <v>15548</v>
      </c>
      <c r="N2949" s="15" t="s">
        <v>18747</v>
      </c>
      <c r="O2949" s="56">
        <v>45645</v>
      </c>
    </row>
    <row r="2950" spans="1:15" s="12" customFormat="1">
      <c r="A2950" s="56">
        <v>45645</v>
      </c>
      <c r="B2950" s="15" t="s">
        <v>17871</v>
      </c>
      <c r="C2950" s="15" t="s">
        <v>5755</v>
      </c>
      <c r="D2950" s="15">
        <v>7.89</v>
      </c>
      <c r="E2950" s="56">
        <v>46455</v>
      </c>
      <c r="F2950" s="15">
        <v>101.021</v>
      </c>
      <c r="G2950" s="15">
        <v>101.021</v>
      </c>
      <c r="H2950" s="15">
        <v>7.35</v>
      </c>
      <c r="I2950" s="15">
        <v>2500</v>
      </c>
      <c r="J2950" s="15" t="s">
        <v>17426</v>
      </c>
      <c r="K2950" s="15" t="s">
        <v>23</v>
      </c>
      <c r="L2950" s="15">
        <v>1</v>
      </c>
      <c r="M2950" s="15" t="s">
        <v>15548</v>
      </c>
      <c r="N2950" s="15" t="s">
        <v>19452</v>
      </c>
      <c r="O2950" s="56">
        <v>45645</v>
      </c>
    </row>
    <row r="2951" spans="1:15" s="12" customFormat="1">
      <c r="A2951" s="56">
        <v>45645</v>
      </c>
      <c r="B2951" s="15" t="s">
        <v>17872</v>
      </c>
      <c r="C2951" s="15" t="s">
        <v>19453</v>
      </c>
      <c r="D2951" s="15">
        <v>6.35</v>
      </c>
      <c r="E2951" s="56">
        <v>46276</v>
      </c>
      <c r="F2951" s="15">
        <v>97.418499999999995</v>
      </c>
      <c r="G2951" s="15">
        <v>97.418499999999995</v>
      </c>
      <c r="H2951" s="15">
        <v>7.98</v>
      </c>
      <c r="I2951" s="15">
        <v>5000</v>
      </c>
      <c r="J2951" s="15" t="s">
        <v>17426</v>
      </c>
      <c r="K2951" s="15" t="s">
        <v>23</v>
      </c>
      <c r="L2951" s="15">
        <v>1</v>
      </c>
      <c r="M2951" s="15" t="s">
        <v>15548</v>
      </c>
      <c r="N2951" s="15" t="s">
        <v>19454</v>
      </c>
      <c r="O2951" s="56">
        <v>45645</v>
      </c>
    </row>
    <row r="2952" spans="1:15" s="12" customFormat="1">
      <c r="A2952" s="56">
        <v>45645</v>
      </c>
      <c r="B2952" s="15" t="s">
        <v>17872</v>
      </c>
      <c r="C2952" s="15" t="s">
        <v>19455</v>
      </c>
      <c r="D2952" s="15">
        <v>0</v>
      </c>
      <c r="E2952" s="56">
        <v>46035</v>
      </c>
      <c r="F2952" s="15">
        <v>118.36669999999999</v>
      </c>
      <c r="G2952" s="15">
        <v>118.36669999999999</v>
      </c>
      <c r="H2952" s="15">
        <v>7.91</v>
      </c>
      <c r="I2952" s="15">
        <v>1000</v>
      </c>
      <c r="J2952" s="15" t="s">
        <v>17426</v>
      </c>
      <c r="K2952" s="15" t="s">
        <v>23</v>
      </c>
      <c r="L2952" s="15">
        <v>2</v>
      </c>
      <c r="M2952" s="15" t="s">
        <v>15548</v>
      </c>
      <c r="N2952" s="15" t="s">
        <v>19456</v>
      </c>
      <c r="O2952" s="56">
        <v>45645</v>
      </c>
    </row>
    <row r="2953" spans="1:15" s="12" customFormat="1">
      <c r="A2953" s="56">
        <v>45645</v>
      </c>
      <c r="B2953" s="15" t="s">
        <v>17872</v>
      </c>
      <c r="C2953" s="15" t="s">
        <v>18661</v>
      </c>
      <c r="D2953" s="15">
        <v>9.15</v>
      </c>
      <c r="E2953" s="56">
        <v>401768</v>
      </c>
      <c r="F2953" s="15">
        <v>102.2525</v>
      </c>
      <c r="G2953" s="15">
        <v>102.2525</v>
      </c>
      <c r="H2953" s="15">
        <v>8.39</v>
      </c>
      <c r="I2953" s="15">
        <v>60</v>
      </c>
      <c r="J2953" s="15" t="s">
        <v>17426</v>
      </c>
      <c r="K2953" s="15" t="s">
        <v>23</v>
      </c>
      <c r="L2953" s="15">
        <v>1</v>
      </c>
      <c r="M2953" s="15" t="s">
        <v>15548</v>
      </c>
      <c r="N2953" s="15" t="s">
        <v>18662</v>
      </c>
      <c r="O2953" s="56">
        <v>45645</v>
      </c>
    </row>
    <row r="2954" spans="1:15" s="12" customFormat="1">
      <c r="A2954" s="56">
        <v>45645</v>
      </c>
      <c r="B2954" s="15" t="s">
        <v>17872</v>
      </c>
      <c r="C2954" s="15" t="s">
        <v>19457</v>
      </c>
      <c r="D2954" s="15">
        <v>8.6999999999999993</v>
      </c>
      <c r="E2954" s="56">
        <v>401768</v>
      </c>
      <c r="F2954" s="15">
        <v>100.97</v>
      </c>
      <c r="G2954" s="15">
        <v>100.97</v>
      </c>
      <c r="H2954" s="15">
        <v>8.4499999999999993</v>
      </c>
      <c r="I2954" s="15">
        <v>10</v>
      </c>
      <c r="J2954" s="15" t="s">
        <v>17426</v>
      </c>
      <c r="K2954" s="15" t="s">
        <v>23</v>
      </c>
      <c r="L2954" s="15">
        <v>1</v>
      </c>
      <c r="M2954" s="15" t="s">
        <v>15548</v>
      </c>
      <c r="N2954" s="15" t="s">
        <v>19458</v>
      </c>
      <c r="O2954" s="56">
        <v>45645</v>
      </c>
    </row>
    <row r="2955" spans="1:15" s="12" customFormat="1">
      <c r="A2955" s="56">
        <v>45645</v>
      </c>
      <c r="B2955" s="15" t="s">
        <v>17872</v>
      </c>
      <c r="C2955" s="15" t="s">
        <v>18157</v>
      </c>
      <c r="D2955" s="15">
        <v>7.35</v>
      </c>
      <c r="E2955" s="56">
        <v>47788</v>
      </c>
      <c r="F2955" s="15">
        <v>95.761399999999995</v>
      </c>
      <c r="G2955" s="15">
        <v>95.761399999999995</v>
      </c>
      <c r="H2955" s="15">
        <v>8.2799999999999994</v>
      </c>
      <c r="I2955" s="15">
        <v>30</v>
      </c>
      <c r="J2955" s="15" t="s">
        <v>17426</v>
      </c>
      <c r="K2955" s="15" t="s">
        <v>23</v>
      </c>
      <c r="L2955" s="15">
        <v>1</v>
      </c>
      <c r="M2955" s="15" t="s">
        <v>15548</v>
      </c>
      <c r="N2955" s="15" t="s">
        <v>18158</v>
      </c>
      <c r="O2955" s="56">
        <v>45645</v>
      </c>
    </row>
    <row r="2956" spans="1:15" s="12" customFormat="1">
      <c r="A2956" s="56">
        <v>45645</v>
      </c>
      <c r="B2956" s="15" t="s">
        <v>17872</v>
      </c>
      <c r="C2956" s="15" t="s">
        <v>17879</v>
      </c>
      <c r="D2956" s="15">
        <v>8.4</v>
      </c>
      <c r="E2956" s="56">
        <v>48935</v>
      </c>
      <c r="F2956" s="15">
        <v>100.85</v>
      </c>
      <c r="G2956" s="15">
        <v>100.86069999999999</v>
      </c>
      <c r="H2956" s="15">
        <v>8.2555999999999994</v>
      </c>
      <c r="I2956" s="15">
        <v>7400</v>
      </c>
      <c r="J2956" s="15" t="s">
        <v>17426</v>
      </c>
      <c r="K2956" s="15" t="s">
        <v>23</v>
      </c>
      <c r="L2956" s="15">
        <v>6</v>
      </c>
      <c r="M2956" s="15" t="s">
        <v>15548</v>
      </c>
      <c r="N2956" s="15" t="s">
        <v>17880</v>
      </c>
      <c r="O2956" s="56">
        <v>45645</v>
      </c>
    </row>
    <row r="2957" spans="1:15" s="12" customFormat="1">
      <c r="A2957" s="56">
        <v>45645</v>
      </c>
      <c r="B2957" s="15" t="s">
        <v>19195</v>
      </c>
      <c r="C2957" s="15" t="s">
        <v>19196</v>
      </c>
      <c r="D2957" s="15">
        <v>0</v>
      </c>
      <c r="E2957" s="56">
        <v>46348</v>
      </c>
      <c r="F2957" s="15">
        <v>108.7931</v>
      </c>
      <c r="G2957" s="15">
        <v>108.7931</v>
      </c>
      <c r="H2957" s="15">
        <v>13.5</v>
      </c>
      <c r="I2957" s="15">
        <v>3700</v>
      </c>
      <c r="J2957" s="15" t="s">
        <v>17426</v>
      </c>
      <c r="K2957" s="15" t="s">
        <v>23</v>
      </c>
      <c r="L2957" s="15">
        <v>1</v>
      </c>
      <c r="M2957" s="15" t="s">
        <v>17433</v>
      </c>
      <c r="N2957" s="15" t="s">
        <v>19197</v>
      </c>
      <c r="O2957" s="56">
        <v>45645</v>
      </c>
    </row>
    <row r="2958" spans="1:15" s="12" customFormat="1">
      <c r="A2958" s="56">
        <v>45645</v>
      </c>
      <c r="B2958" s="15" t="s">
        <v>17883</v>
      </c>
      <c r="C2958" s="15" t="s">
        <v>262</v>
      </c>
      <c r="D2958" s="15">
        <v>7.26</v>
      </c>
      <c r="E2958" s="56">
        <v>49255</v>
      </c>
      <c r="F2958" s="15">
        <v>100.26439999999999</v>
      </c>
      <c r="G2958" s="15">
        <v>100.26439999999999</v>
      </c>
      <c r="H2958" s="15">
        <v>7.2138999999999998</v>
      </c>
      <c r="I2958" s="15">
        <v>1500</v>
      </c>
      <c r="J2958" s="15" t="s">
        <v>17426</v>
      </c>
      <c r="K2958" s="15" t="s">
        <v>23</v>
      </c>
      <c r="L2958" s="15">
        <v>1</v>
      </c>
      <c r="M2958" s="15" t="s">
        <v>15548</v>
      </c>
      <c r="N2958" s="15" t="s">
        <v>17884</v>
      </c>
      <c r="O2958" s="56">
        <v>45645</v>
      </c>
    </row>
    <row r="2959" spans="1:15" s="12" customFormat="1">
      <c r="A2959" s="56">
        <v>45645</v>
      </c>
      <c r="B2959" s="15" t="s">
        <v>17889</v>
      </c>
      <c r="C2959" s="15" t="s">
        <v>17892</v>
      </c>
      <c r="D2959" s="15">
        <v>8.89</v>
      </c>
      <c r="E2959" s="56">
        <v>48286</v>
      </c>
      <c r="F2959" s="15">
        <v>99.95</v>
      </c>
      <c r="G2959" s="15">
        <v>100.675</v>
      </c>
      <c r="H2959" s="15">
        <v>8.9984999999999999</v>
      </c>
      <c r="I2959" s="15">
        <v>60</v>
      </c>
      <c r="J2959" s="15" t="s">
        <v>17426</v>
      </c>
      <c r="K2959" s="15" t="s">
        <v>23</v>
      </c>
      <c r="L2959" s="15">
        <v>2</v>
      </c>
      <c r="M2959" s="15" t="s">
        <v>15548</v>
      </c>
      <c r="N2959" s="15" t="s">
        <v>17893</v>
      </c>
      <c r="O2959" s="56">
        <v>45645</v>
      </c>
    </row>
    <row r="2960" spans="1:15" s="12" customFormat="1">
      <c r="A2960" s="56">
        <v>45645</v>
      </c>
      <c r="B2960" s="15" t="s">
        <v>17889</v>
      </c>
      <c r="C2960" s="15" t="s">
        <v>17894</v>
      </c>
      <c r="D2960" s="15">
        <v>8.89</v>
      </c>
      <c r="E2960" s="56">
        <v>49016</v>
      </c>
      <c r="F2960" s="15">
        <v>100.35</v>
      </c>
      <c r="G2960" s="15">
        <v>100.3045</v>
      </c>
      <c r="H2960" s="15">
        <v>9.1318000000000001</v>
      </c>
      <c r="I2960" s="15">
        <v>110</v>
      </c>
      <c r="J2960" s="15" t="s">
        <v>17426</v>
      </c>
      <c r="K2960" s="15" t="s">
        <v>23</v>
      </c>
      <c r="L2960" s="15">
        <v>2</v>
      </c>
      <c r="M2960" s="15" t="s">
        <v>15548</v>
      </c>
      <c r="N2960" s="15" t="s">
        <v>17895</v>
      </c>
      <c r="O2960" s="56">
        <v>45645</v>
      </c>
    </row>
    <row r="2961" spans="1:15" s="12" customFormat="1">
      <c r="A2961" s="56">
        <v>45645</v>
      </c>
      <c r="B2961" s="15" t="s">
        <v>18380</v>
      </c>
      <c r="C2961" s="15" t="s">
        <v>11166</v>
      </c>
      <c r="D2961" s="15">
        <v>8.1</v>
      </c>
      <c r="E2961" s="56">
        <v>47368</v>
      </c>
      <c r="F2961" s="15">
        <v>100.8006</v>
      </c>
      <c r="G2961" s="15">
        <v>100.8006</v>
      </c>
      <c r="H2961" s="15">
        <v>7.87</v>
      </c>
      <c r="I2961" s="15">
        <v>500</v>
      </c>
      <c r="J2961" s="15" t="s">
        <v>17426</v>
      </c>
      <c r="K2961" s="15" t="s">
        <v>23</v>
      </c>
      <c r="L2961" s="15">
        <v>1</v>
      </c>
      <c r="M2961" s="15" t="s">
        <v>15548</v>
      </c>
      <c r="N2961" s="15" t="s">
        <v>19459</v>
      </c>
      <c r="O2961" s="56">
        <v>45645</v>
      </c>
    </row>
    <row r="2962" spans="1:15" s="12" customFormat="1">
      <c r="A2962" s="56">
        <v>45645</v>
      </c>
      <c r="B2962" s="15" t="s">
        <v>18380</v>
      </c>
      <c r="C2962" s="15" t="s">
        <v>5543</v>
      </c>
      <c r="D2962" s="15">
        <v>8.31</v>
      </c>
      <c r="E2962" s="56">
        <v>49136</v>
      </c>
      <c r="F2962" s="15">
        <v>100.2321</v>
      </c>
      <c r="G2962" s="15">
        <v>100.20820000000001</v>
      </c>
      <c r="H2962" s="15">
        <v>8.2603000000000009</v>
      </c>
      <c r="I2962" s="15">
        <v>10120</v>
      </c>
      <c r="J2962" s="15" t="s">
        <v>17426</v>
      </c>
      <c r="K2962" s="15" t="s">
        <v>23</v>
      </c>
      <c r="L2962" s="15">
        <v>13</v>
      </c>
      <c r="M2962" s="15" t="s">
        <v>15548</v>
      </c>
      <c r="N2962" s="15" t="s">
        <v>19381</v>
      </c>
      <c r="O2962" s="56">
        <v>45645</v>
      </c>
    </row>
    <row r="2963" spans="1:15" s="12" customFormat="1">
      <c r="A2963" s="56">
        <v>45645</v>
      </c>
      <c r="B2963" s="15" t="s">
        <v>18165</v>
      </c>
      <c r="C2963" s="15" t="s">
        <v>3560</v>
      </c>
      <c r="D2963" s="15">
        <v>6.65</v>
      </c>
      <c r="E2963" s="56">
        <v>47779</v>
      </c>
      <c r="F2963" s="15">
        <v>97.040099999999995</v>
      </c>
      <c r="G2963" s="15">
        <v>97.040099999999995</v>
      </c>
      <c r="H2963" s="15">
        <v>7.28</v>
      </c>
      <c r="I2963" s="15">
        <v>1000</v>
      </c>
      <c r="J2963" s="15" t="s">
        <v>17426</v>
      </c>
      <c r="K2963" s="15" t="s">
        <v>23</v>
      </c>
      <c r="L2963" s="15">
        <v>1</v>
      </c>
      <c r="M2963" s="15" t="s">
        <v>15548</v>
      </c>
      <c r="N2963" s="15" t="s">
        <v>19202</v>
      </c>
      <c r="O2963" s="56">
        <v>45645</v>
      </c>
    </row>
    <row r="2964" spans="1:15" s="12" customFormat="1">
      <c r="A2964" s="56">
        <v>45645</v>
      </c>
      <c r="B2964" s="15" t="s">
        <v>18165</v>
      </c>
      <c r="C2964" s="15" t="s">
        <v>10324</v>
      </c>
      <c r="D2964" s="15">
        <v>7.09</v>
      </c>
      <c r="E2964" s="56">
        <v>48073</v>
      </c>
      <c r="F2964" s="15">
        <v>100.91</v>
      </c>
      <c r="G2964" s="15">
        <v>100.88500000000001</v>
      </c>
      <c r="H2964" s="15">
        <v>6.9062000000000001</v>
      </c>
      <c r="I2964" s="15">
        <v>2000</v>
      </c>
      <c r="J2964" s="15" t="s">
        <v>17426</v>
      </c>
      <c r="K2964" s="15" t="s">
        <v>23</v>
      </c>
      <c r="L2964" s="15">
        <v>4</v>
      </c>
      <c r="M2964" s="15" t="s">
        <v>15548</v>
      </c>
      <c r="N2964" s="15" t="s">
        <v>18166</v>
      </c>
      <c r="O2964" s="56">
        <v>45645</v>
      </c>
    </row>
    <row r="2965" spans="1:15" s="12" customFormat="1">
      <c r="A2965" s="56">
        <v>45645</v>
      </c>
      <c r="B2965" s="15" t="s">
        <v>17906</v>
      </c>
      <c r="C2965" s="15" t="s">
        <v>17907</v>
      </c>
      <c r="D2965" s="15">
        <v>10.75</v>
      </c>
      <c r="E2965" s="56">
        <v>46205</v>
      </c>
      <c r="F2965" s="15">
        <v>98.376400000000004</v>
      </c>
      <c r="G2965" s="15">
        <v>98.376400000000004</v>
      </c>
      <c r="H2965" s="15">
        <v>12.6</v>
      </c>
      <c r="I2965" s="15">
        <v>2</v>
      </c>
      <c r="J2965" s="15" t="s">
        <v>17426</v>
      </c>
      <c r="K2965" s="15" t="s">
        <v>23</v>
      </c>
      <c r="L2965" s="15">
        <v>2</v>
      </c>
      <c r="M2965" s="15" t="s">
        <v>15548</v>
      </c>
      <c r="N2965" s="15" t="s">
        <v>17908</v>
      </c>
      <c r="O2965" s="56">
        <v>45645</v>
      </c>
    </row>
    <row r="2966" spans="1:15" s="12" customFormat="1">
      <c r="A2966" s="56">
        <v>45645</v>
      </c>
      <c r="B2966" s="15" t="s">
        <v>17910</v>
      </c>
      <c r="C2966" s="15" t="s">
        <v>17911</v>
      </c>
      <c r="D2966" s="15">
        <v>9.8000000000000007</v>
      </c>
      <c r="E2966" s="56">
        <v>47937</v>
      </c>
      <c r="F2966" s="15">
        <v>101.63500000000001</v>
      </c>
      <c r="G2966" s="15">
        <v>101.63500000000001</v>
      </c>
      <c r="H2966" s="15">
        <v>9.3785000000000007</v>
      </c>
      <c r="I2966" s="15">
        <v>31.5</v>
      </c>
      <c r="J2966" s="15" t="s">
        <v>17426</v>
      </c>
      <c r="K2966" s="15" t="s">
        <v>23</v>
      </c>
      <c r="L2966" s="15">
        <v>1</v>
      </c>
      <c r="M2966" s="15" t="s">
        <v>17433</v>
      </c>
      <c r="N2966" s="15" t="s">
        <v>19460</v>
      </c>
      <c r="O2966" s="56">
        <v>45645</v>
      </c>
    </row>
    <row r="2967" spans="1:15" s="12" customFormat="1">
      <c r="A2967" s="56">
        <v>45645</v>
      </c>
      <c r="B2967" s="15" t="s">
        <v>19108</v>
      </c>
      <c r="C2967" s="15" t="s">
        <v>19109</v>
      </c>
      <c r="D2967" s="15">
        <v>0</v>
      </c>
      <c r="E2967" s="56">
        <v>46380</v>
      </c>
      <c r="F2967" s="15">
        <v>70</v>
      </c>
      <c r="G2967" s="15">
        <v>70</v>
      </c>
      <c r="H2967" s="15">
        <v>9.1999999999999993</v>
      </c>
      <c r="I2967" s="15">
        <v>10</v>
      </c>
      <c r="J2967" s="15" t="s">
        <v>17426</v>
      </c>
      <c r="K2967" s="15" t="s">
        <v>23</v>
      </c>
      <c r="L2967" s="15">
        <v>1</v>
      </c>
      <c r="M2967" s="15" t="s">
        <v>15548</v>
      </c>
      <c r="N2967" s="15" t="s">
        <v>19110</v>
      </c>
      <c r="O2967" s="56">
        <v>45645</v>
      </c>
    </row>
    <row r="2968" spans="1:15" s="12" customFormat="1">
      <c r="A2968" s="56">
        <v>45645</v>
      </c>
      <c r="B2968" s="15" t="s">
        <v>17915</v>
      </c>
      <c r="C2968" s="15" t="s">
        <v>19005</v>
      </c>
      <c r="D2968" s="15">
        <v>6.8</v>
      </c>
      <c r="E2968" s="56">
        <v>46344</v>
      </c>
      <c r="F2968" s="15">
        <v>98.129099999999994</v>
      </c>
      <c r="G2968" s="15">
        <v>98.129099999999994</v>
      </c>
      <c r="H2968" s="15">
        <v>7.88</v>
      </c>
      <c r="I2968" s="15">
        <v>1500</v>
      </c>
      <c r="J2968" s="15" t="s">
        <v>17426</v>
      </c>
      <c r="K2968" s="15" t="s">
        <v>23</v>
      </c>
      <c r="L2968" s="15">
        <v>1</v>
      </c>
      <c r="M2968" s="15" t="s">
        <v>15548</v>
      </c>
      <c r="N2968" s="15" t="s">
        <v>19006</v>
      </c>
      <c r="O2968" s="56">
        <v>45645</v>
      </c>
    </row>
    <row r="2969" spans="1:15" s="12" customFormat="1">
      <c r="A2969" s="56">
        <v>45645</v>
      </c>
      <c r="B2969" s="15" t="s">
        <v>17915</v>
      </c>
      <c r="C2969" s="15" t="s">
        <v>19461</v>
      </c>
      <c r="D2969" s="15">
        <v>8.06</v>
      </c>
      <c r="E2969" s="56">
        <v>48544</v>
      </c>
      <c r="F2969" s="15">
        <v>99.02</v>
      </c>
      <c r="G2969" s="15">
        <v>99.02</v>
      </c>
      <c r="H2969" s="15">
        <v>8.2200000000000006</v>
      </c>
      <c r="I2969" s="15">
        <v>100</v>
      </c>
      <c r="J2969" s="15" t="s">
        <v>17426</v>
      </c>
      <c r="K2969" s="15" t="s">
        <v>23</v>
      </c>
      <c r="L2969" s="15">
        <v>1</v>
      </c>
      <c r="M2969" s="15" t="s">
        <v>15548</v>
      </c>
      <c r="N2969" s="15" t="s">
        <v>19462</v>
      </c>
      <c r="O2969" s="56">
        <v>45645</v>
      </c>
    </row>
    <row r="2970" spans="1:15" s="12" customFormat="1">
      <c r="A2970" s="56">
        <v>45645</v>
      </c>
      <c r="B2970" s="15" t="s">
        <v>17915</v>
      </c>
      <c r="C2970" s="15" t="s">
        <v>18171</v>
      </c>
      <c r="D2970" s="15">
        <v>8.35</v>
      </c>
      <c r="E2970" s="56">
        <v>49118</v>
      </c>
      <c r="F2970" s="15">
        <v>101.1</v>
      </c>
      <c r="G2970" s="15">
        <v>101.1</v>
      </c>
      <c r="H2970" s="15">
        <v>8.16</v>
      </c>
      <c r="I2970" s="15">
        <v>120</v>
      </c>
      <c r="J2970" s="15" t="s">
        <v>17426</v>
      </c>
      <c r="K2970" s="15" t="s">
        <v>23</v>
      </c>
      <c r="L2970" s="15">
        <v>1</v>
      </c>
      <c r="M2970" s="15" t="s">
        <v>15548</v>
      </c>
      <c r="N2970" s="15" t="s">
        <v>18172</v>
      </c>
      <c r="O2970" s="56">
        <v>45645</v>
      </c>
    </row>
    <row r="2971" spans="1:15" s="12" customFormat="1">
      <c r="A2971" s="56">
        <v>45645</v>
      </c>
      <c r="B2971" s="15" t="s">
        <v>17922</v>
      </c>
      <c r="C2971" s="15" t="s">
        <v>17926</v>
      </c>
      <c r="D2971" s="15">
        <v>9.9499999999999993</v>
      </c>
      <c r="E2971" s="56">
        <v>46293</v>
      </c>
      <c r="F2971" s="15">
        <v>100.1996</v>
      </c>
      <c r="G2971" s="15">
        <v>100.1996</v>
      </c>
      <c r="H2971" s="15">
        <v>10.28</v>
      </c>
      <c r="I2971" s="15">
        <v>65</v>
      </c>
      <c r="J2971" s="15" t="s">
        <v>17426</v>
      </c>
      <c r="K2971" s="15" t="s">
        <v>23</v>
      </c>
      <c r="L2971" s="15">
        <v>1</v>
      </c>
      <c r="M2971" s="15" t="s">
        <v>15548</v>
      </c>
      <c r="N2971" s="15" t="s">
        <v>17927</v>
      </c>
      <c r="O2971" s="56">
        <v>45645</v>
      </c>
    </row>
    <row r="2972" spans="1:15" s="12" customFormat="1">
      <c r="A2972" s="56">
        <v>45645</v>
      </c>
      <c r="B2972" s="15" t="s">
        <v>17922</v>
      </c>
      <c r="C2972" s="15" t="s">
        <v>17928</v>
      </c>
      <c r="D2972" s="15">
        <v>10.5</v>
      </c>
      <c r="E2972" s="56">
        <v>46290</v>
      </c>
      <c r="F2972" s="15">
        <v>99.604900000000001</v>
      </c>
      <c r="G2972" s="15">
        <v>99.604900000000001</v>
      </c>
      <c r="H2972" s="15">
        <v>10.7</v>
      </c>
      <c r="I2972" s="15">
        <v>84.34</v>
      </c>
      <c r="J2972" s="15" t="s">
        <v>17426</v>
      </c>
      <c r="K2972" s="15" t="s">
        <v>23</v>
      </c>
      <c r="L2972" s="15">
        <v>1</v>
      </c>
      <c r="M2972" s="15" t="s">
        <v>15548</v>
      </c>
      <c r="N2972" s="15" t="s">
        <v>17929</v>
      </c>
      <c r="O2972" s="56">
        <v>45645</v>
      </c>
    </row>
    <row r="2973" spans="1:15" s="12" customFormat="1">
      <c r="A2973" s="56">
        <v>45645</v>
      </c>
      <c r="B2973" s="15" t="s">
        <v>17922</v>
      </c>
      <c r="C2973" s="15" t="s">
        <v>17934</v>
      </c>
      <c r="D2973" s="15">
        <v>10.15</v>
      </c>
      <c r="E2973" s="56">
        <v>46626</v>
      </c>
      <c r="F2973" s="15">
        <v>99.879499999999993</v>
      </c>
      <c r="G2973" s="15">
        <v>99.879499999999993</v>
      </c>
      <c r="H2973" s="15">
        <v>10.468</v>
      </c>
      <c r="I2973" s="15">
        <v>15</v>
      </c>
      <c r="J2973" s="15" t="s">
        <v>17426</v>
      </c>
      <c r="K2973" s="15" t="s">
        <v>23</v>
      </c>
      <c r="L2973" s="15">
        <v>1</v>
      </c>
      <c r="M2973" s="15" t="s">
        <v>15548</v>
      </c>
      <c r="N2973" s="15" t="s">
        <v>17935</v>
      </c>
      <c r="O2973" s="56">
        <v>45645</v>
      </c>
    </row>
    <row r="2974" spans="1:15" s="12" customFormat="1">
      <c r="A2974" s="56">
        <v>45645</v>
      </c>
      <c r="B2974" s="15" t="s">
        <v>17936</v>
      </c>
      <c r="C2974" s="15" t="s">
        <v>15643</v>
      </c>
      <c r="D2974" s="15">
        <v>8.5</v>
      </c>
      <c r="E2974" s="56">
        <v>47154</v>
      </c>
      <c r="F2974" s="15">
        <v>111.56440000000001</v>
      </c>
      <c r="G2974" s="15">
        <v>111.54940000000001</v>
      </c>
      <c r="H2974" s="15">
        <v>5.3038999999999996</v>
      </c>
      <c r="I2974" s="15">
        <v>220</v>
      </c>
      <c r="J2974" s="15" t="s">
        <v>17426</v>
      </c>
      <c r="K2974" s="15" t="s">
        <v>23</v>
      </c>
      <c r="L2974" s="15">
        <v>2</v>
      </c>
      <c r="M2974" s="15" t="s">
        <v>15548</v>
      </c>
      <c r="N2974" s="15" t="s">
        <v>19203</v>
      </c>
      <c r="O2974" s="56">
        <v>45645</v>
      </c>
    </row>
    <row r="2975" spans="1:15" s="12" customFormat="1">
      <c r="A2975" s="56">
        <v>45645</v>
      </c>
      <c r="B2975" s="15" t="s">
        <v>17936</v>
      </c>
      <c r="C2975" s="15" t="s">
        <v>15761</v>
      </c>
      <c r="D2975" s="15">
        <v>7.69</v>
      </c>
      <c r="E2975" s="56">
        <v>47916</v>
      </c>
      <c r="F2975" s="15">
        <v>109.1751</v>
      </c>
      <c r="G2975" s="15">
        <v>109.0967</v>
      </c>
      <c r="H2975" s="15">
        <v>5.6138000000000003</v>
      </c>
      <c r="I2975" s="15">
        <v>23.02</v>
      </c>
      <c r="J2975" s="15" t="s">
        <v>17426</v>
      </c>
      <c r="K2975" s="15" t="s">
        <v>23</v>
      </c>
      <c r="L2975" s="15">
        <v>3</v>
      </c>
      <c r="M2975" s="15" t="s">
        <v>15548</v>
      </c>
      <c r="N2975" s="15" t="s">
        <v>19463</v>
      </c>
      <c r="O2975" s="56">
        <v>45645</v>
      </c>
    </row>
    <row r="2976" spans="1:15" s="12" customFormat="1">
      <c r="A2976" s="56">
        <v>45645</v>
      </c>
      <c r="B2976" s="15" t="s">
        <v>17938</v>
      </c>
      <c r="C2976" s="15" t="s">
        <v>19464</v>
      </c>
      <c r="D2976" s="15">
        <v>7.8779000000000003</v>
      </c>
      <c r="E2976" s="56">
        <v>45797</v>
      </c>
      <c r="F2976" s="15">
        <v>99.865899999999996</v>
      </c>
      <c r="G2976" s="15">
        <v>99.865899999999996</v>
      </c>
      <c r="H2976" s="15">
        <v>7.85</v>
      </c>
      <c r="I2976" s="15">
        <v>500</v>
      </c>
      <c r="J2976" s="15" t="s">
        <v>17426</v>
      </c>
      <c r="K2976" s="15" t="s">
        <v>23</v>
      </c>
      <c r="L2976" s="15">
        <v>1</v>
      </c>
      <c r="M2976" s="15" t="s">
        <v>15548</v>
      </c>
      <c r="N2976" s="15" t="s">
        <v>19465</v>
      </c>
      <c r="O2976" s="56">
        <v>45645</v>
      </c>
    </row>
    <row r="2977" spans="1:15" s="12" customFormat="1">
      <c r="A2977" s="56">
        <v>45645</v>
      </c>
      <c r="B2977" s="15" t="s">
        <v>17938</v>
      </c>
      <c r="C2977" s="15" t="s">
        <v>19323</v>
      </c>
      <c r="D2977" s="15">
        <v>8.0500000000000007</v>
      </c>
      <c r="E2977" s="56">
        <v>47232</v>
      </c>
      <c r="F2977" s="15">
        <v>100.7706</v>
      </c>
      <c r="G2977" s="15">
        <v>100.7706</v>
      </c>
      <c r="H2977" s="15">
        <v>7.81</v>
      </c>
      <c r="I2977" s="15">
        <v>20</v>
      </c>
      <c r="J2977" s="15" t="s">
        <v>17426</v>
      </c>
      <c r="K2977" s="15" t="s">
        <v>23</v>
      </c>
      <c r="L2977" s="15">
        <v>1</v>
      </c>
      <c r="M2977" s="15" t="s">
        <v>15548</v>
      </c>
      <c r="N2977" s="15" t="s">
        <v>19324</v>
      </c>
      <c r="O2977" s="56">
        <v>45645</v>
      </c>
    </row>
    <row r="2978" spans="1:15" s="12" customFormat="1">
      <c r="A2978" s="56">
        <v>45645</v>
      </c>
      <c r="B2978" s="15" t="s">
        <v>18176</v>
      </c>
      <c r="C2978" s="15" t="s">
        <v>18561</v>
      </c>
      <c r="D2978" s="15">
        <v>9.85</v>
      </c>
      <c r="E2978" s="56">
        <v>46608</v>
      </c>
      <c r="F2978" s="15">
        <v>100.34059999999999</v>
      </c>
      <c r="G2978" s="15">
        <v>100.34059999999999</v>
      </c>
      <c r="H2978" s="15">
        <v>9.65</v>
      </c>
      <c r="I2978" s="15">
        <v>2</v>
      </c>
      <c r="J2978" s="15" t="s">
        <v>17426</v>
      </c>
      <c r="K2978" s="15" t="s">
        <v>23</v>
      </c>
      <c r="L2978" s="15">
        <v>1</v>
      </c>
      <c r="M2978" s="15" t="s">
        <v>15548</v>
      </c>
      <c r="N2978" s="15" t="s">
        <v>18562</v>
      </c>
      <c r="O2978" s="56">
        <v>45645</v>
      </c>
    </row>
    <row r="2979" spans="1:15" s="12" customFormat="1">
      <c r="A2979" s="56">
        <v>45645</v>
      </c>
      <c r="B2979" s="15" t="s">
        <v>18176</v>
      </c>
      <c r="C2979" s="15" t="s">
        <v>19385</v>
      </c>
      <c r="D2979" s="15">
        <v>9.6199999999999992</v>
      </c>
      <c r="E2979" s="56">
        <v>46554</v>
      </c>
      <c r="F2979" s="15">
        <v>99.7911</v>
      </c>
      <c r="G2979" s="15">
        <v>99.7911</v>
      </c>
      <c r="H2979" s="15">
        <v>9.9499999999999993</v>
      </c>
      <c r="I2979" s="15">
        <v>475</v>
      </c>
      <c r="J2979" s="15" t="s">
        <v>17426</v>
      </c>
      <c r="K2979" s="15" t="s">
        <v>23</v>
      </c>
      <c r="L2979" s="15">
        <v>1</v>
      </c>
      <c r="M2979" s="15" t="s">
        <v>15548</v>
      </c>
      <c r="N2979" s="15" t="s">
        <v>19386</v>
      </c>
      <c r="O2979" s="56">
        <v>45645</v>
      </c>
    </row>
    <row r="2980" spans="1:15" s="12" customFormat="1">
      <c r="A2980" s="56">
        <v>45645</v>
      </c>
      <c r="B2980" s="15" t="s">
        <v>18760</v>
      </c>
      <c r="C2980" s="15" t="s">
        <v>19466</v>
      </c>
      <c r="D2980" s="15">
        <v>12.6</v>
      </c>
      <c r="E2980" s="56">
        <v>45872</v>
      </c>
      <c r="F2980" s="15">
        <v>29.172999999999998</v>
      </c>
      <c r="G2980" s="15">
        <v>29.172999999999998</v>
      </c>
      <c r="H2980" s="15">
        <v>13.3</v>
      </c>
      <c r="I2980" s="15">
        <v>3</v>
      </c>
      <c r="J2980" s="15" t="s">
        <v>17426</v>
      </c>
      <c r="K2980" s="15" t="s">
        <v>23</v>
      </c>
      <c r="L2980" s="15">
        <v>1</v>
      </c>
      <c r="M2980" s="15" t="s">
        <v>15548</v>
      </c>
      <c r="N2980" s="15" t="s">
        <v>19467</v>
      </c>
      <c r="O2980" s="56">
        <v>45645</v>
      </c>
    </row>
    <row r="2981" spans="1:15" s="12" customFormat="1">
      <c r="A2981" s="56">
        <v>45645</v>
      </c>
      <c r="B2981" s="15" t="s">
        <v>18760</v>
      </c>
      <c r="C2981" s="15" t="s">
        <v>18761</v>
      </c>
      <c r="D2981" s="15">
        <v>12.6</v>
      </c>
      <c r="E2981" s="56">
        <v>46018</v>
      </c>
      <c r="F2981" s="15">
        <v>50.508299999999998</v>
      </c>
      <c r="G2981" s="15">
        <v>50.508299999999998</v>
      </c>
      <c r="H2981" s="15">
        <v>11.25</v>
      </c>
      <c r="I2981" s="15">
        <v>2</v>
      </c>
      <c r="J2981" s="15" t="s">
        <v>17426</v>
      </c>
      <c r="K2981" s="15" t="s">
        <v>23</v>
      </c>
      <c r="L2981" s="15">
        <v>1</v>
      </c>
      <c r="M2981" s="15" t="s">
        <v>15548</v>
      </c>
      <c r="N2981" s="15" t="s">
        <v>19120</v>
      </c>
      <c r="O2981" s="56">
        <v>45645</v>
      </c>
    </row>
    <row r="2982" spans="1:15" s="12" customFormat="1">
      <c r="A2982" s="56">
        <v>45645</v>
      </c>
      <c r="B2982" s="15" t="s">
        <v>17944</v>
      </c>
      <c r="C2982" s="15" t="s">
        <v>17945</v>
      </c>
      <c r="D2982" s="15">
        <v>8.25</v>
      </c>
      <c r="E2982" s="56">
        <v>47333</v>
      </c>
      <c r="F2982" s="15">
        <v>101.16</v>
      </c>
      <c r="G2982" s="15">
        <v>101.16</v>
      </c>
      <c r="H2982" s="15">
        <v>7.92</v>
      </c>
      <c r="I2982" s="15">
        <v>600</v>
      </c>
      <c r="J2982" s="15" t="s">
        <v>17426</v>
      </c>
      <c r="K2982" s="15" t="s">
        <v>23</v>
      </c>
      <c r="L2982" s="15">
        <v>1</v>
      </c>
      <c r="M2982" s="15" t="s">
        <v>15548</v>
      </c>
      <c r="N2982" s="15" t="s">
        <v>17946</v>
      </c>
      <c r="O2982" s="56">
        <v>45645</v>
      </c>
    </row>
    <row r="2983" spans="1:15" s="12" customFormat="1">
      <c r="A2983" s="56">
        <v>45645</v>
      </c>
      <c r="B2983" s="15" t="s">
        <v>17947</v>
      </c>
      <c r="C2983" s="15" t="s">
        <v>17948</v>
      </c>
      <c r="D2983" s="15">
        <v>13.85</v>
      </c>
      <c r="E2983" s="56">
        <v>47311</v>
      </c>
      <c r="F2983" s="15">
        <v>100</v>
      </c>
      <c r="G2983" s="15">
        <v>100</v>
      </c>
      <c r="H2983" s="15">
        <v>14.7547</v>
      </c>
      <c r="I2983" s="15">
        <v>1</v>
      </c>
      <c r="J2983" s="15" t="s">
        <v>17426</v>
      </c>
      <c r="K2983" s="15" t="s">
        <v>23</v>
      </c>
      <c r="L2983" s="15">
        <v>1</v>
      </c>
      <c r="M2983" s="15" t="s">
        <v>15548</v>
      </c>
      <c r="N2983" s="15" t="s">
        <v>17949</v>
      </c>
      <c r="O2983" s="56">
        <v>45645</v>
      </c>
    </row>
    <row r="2984" spans="1:15" s="12" customFormat="1">
      <c r="A2984" s="56">
        <v>45645</v>
      </c>
      <c r="B2984" s="15" t="s">
        <v>17950</v>
      </c>
      <c r="C2984" s="15" t="s">
        <v>18763</v>
      </c>
      <c r="D2984" s="15">
        <v>11.4</v>
      </c>
      <c r="E2984" s="56">
        <v>46323</v>
      </c>
      <c r="F2984" s="15">
        <v>100.08280000000001</v>
      </c>
      <c r="G2984" s="15">
        <v>100.08280000000001</v>
      </c>
      <c r="H2984" s="15">
        <v>11.74</v>
      </c>
      <c r="I2984" s="15">
        <v>300</v>
      </c>
      <c r="J2984" s="15" t="s">
        <v>17426</v>
      </c>
      <c r="K2984" s="15" t="s">
        <v>23</v>
      </c>
      <c r="L2984" s="15">
        <v>2</v>
      </c>
      <c r="M2984" s="15" t="s">
        <v>15548</v>
      </c>
      <c r="N2984" s="15" t="s">
        <v>18764</v>
      </c>
      <c r="O2984" s="56">
        <v>45645</v>
      </c>
    </row>
    <row r="2985" spans="1:15" s="12" customFormat="1">
      <c r="A2985" s="56">
        <v>45646</v>
      </c>
      <c r="B2985" s="15" t="s">
        <v>17424</v>
      </c>
      <c r="C2985" s="15" t="s">
        <v>17425</v>
      </c>
      <c r="D2985" s="15">
        <v>13.5</v>
      </c>
      <c r="E2985" s="56">
        <v>46405</v>
      </c>
      <c r="F2985" s="15">
        <v>100</v>
      </c>
      <c r="G2985" s="15">
        <v>100.04</v>
      </c>
      <c r="H2985" s="15">
        <v>14.3451</v>
      </c>
      <c r="I2985" s="15">
        <v>400</v>
      </c>
      <c r="J2985" s="15" t="s">
        <v>17426</v>
      </c>
      <c r="K2985" s="15" t="s">
        <v>23</v>
      </c>
      <c r="L2985" s="15">
        <v>2</v>
      </c>
      <c r="M2985" s="15" t="s">
        <v>15548</v>
      </c>
      <c r="N2985" s="15" t="s">
        <v>17427</v>
      </c>
      <c r="O2985" s="56">
        <v>45646</v>
      </c>
    </row>
    <row r="2986" spans="1:15" s="12" customFormat="1">
      <c r="A2986" s="56">
        <v>45646</v>
      </c>
      <c r="B2986" s="15" t="s">
        <v>17429</v>
      </c>
      <c r="C2986" s="15" t="s">
        <v>16607</v>
      </c>
      <c r="D2986" s="15">
        <v>8.25</v>
      </c>
      <c r="E2986" s="56">
        <v>46073</v>
      </c>
      <c r="F2986" s="15">
        <v>99.9803</v>
      </c>
      <c r="G2986" s="15">
        <v>99.9803</v>
      </c>
      <c r="H2986" s="15">
        <v>8.42</v>
      </c>
      <c r="I2986" s="15">
        <v>0.2</v>
      </c>
      <c r="J2986" s="15" t="s">
        <v>17426</v>
      </c>
      <c r="K2986" s="15" t="s">
        <v>23</v>
      </c>
      <c r="L2986" s="15">
        <v>2</v>
      </c>
      <c r="M2986" s="15" t="s">
        <v>15548</v>
      </c>
      <c r="N2986" s="15" t="s">
        <v>17430</v>
      </c>
      <c r="O2986" s="56">
        <v>45646</v>
      </c>
    </row>
    <row r="2987" spans="1:15" s="12" customFormat="1">
      <c r="A2987" s="56">
        <v>45646</v>
      </c>
      <c r="B2987" s="15" t="s">
        <v>17435</v>
      </c>
      <c r="C2987" s="15" t="s">
        <v>17436</v>
      </c>
      <c r="D2987" s="15">
        <v>8.25</v>
      </c>
      <c r="E2987" s="56">
        <v>49164</v>
      </c>
      <c r="F2987" s="15">
        <v>100.3155</v>
      </c>
      <c r="G2987" s="15">
        <v>100.17610000000001</v>
      </c>
      <c r="H2987" s="15">
        <v>8.2066999999999997</v>
      </c>
      <c r="I2987" s="15">
        <v>2200</v>
      </c>
      <c r="J2987" s="15" t="s">
        <v>17426</v>
      </c>
      <c r="K2987" s="15" t="s">
        <v>23</v>
      </c>
      <c r="L2987" s="15">
        <v>4</v>
      </c>
      <c r="M2987" s="15" t="s">
        <v>15548</v>
      </c>
      <c r="N2987" s="15" t="s">
        <v>17437</v>
      </c>
      <c r="O2987" s="56">
        <v>45646</v>
      </c>
    </row>
    <row r="2988" spans="1:15" s="12" customFormat="1">
      <c r="A2988" s="56">
        <v>45646</v>
      </c>
      <c r="B2988" s="15" t="s">
        <v>17957</v>
      </c>
      <c r="C2988" s="15" t="s">
        <v>17958</v>
      </c>
      <c r="D2988" s="15">
        <v>8.35</v>
      </c>
      <c r="E2988" s="56">
        <v>48996</v>
      </c>
      <c r="F2988" s="15">
        <v>104.25</v>
      </c>
      <c r="G2988" s="15">
        <v>104.25</v>
      </c>
      <c r="H2988" s="15">
        <v>7.9</v>
      </c>
      <c r="I2988" s="15">
        <v>20</v>
      </c>
      <c r="J2988" s="15" t="s">
        <v>17426</v>
      </c>
      <c r="K2988" s="15" t="s">
        <v>23</v>
      </c>
      <c r="L2988" s="15">
        <v>1</v>
      </c>
      <c r="M2988" s="15" t="s">
        <v>15548</v>
      </c>
      <c r="N2988" s="15" t="s">
        <v>17959</v>
      </c>
      <c r="O2988" s="56">
        <v>45646</v>
      </c>
    </row>
    <row r="2989" spans="1:15" s="12" customFormat="1">
      <c r="A2989" s="56">
        <v>45646</v>
      </c>
      <c r="B2989" s="15" t="s">
        <v>17442</v>
      </c>
      <c r="C2989" s="15" t="s">
        <v>17443</v>
      </c>
      <c r="D2989" s="15">
        <v>10.9</v>
      </c>
      <c r="E2989" s="56">
        <v>46108</v>
      </c>
      <c r="F2989" s="15">
        <v>98.912700000000001</v>
      </c>
      <c r="G2989" s="15">
        <v>99.5411</v>
      </c>
      <c r="H2989" s="15">
        <v>11.9</v>
      </c>
      <c r="I2989" s="15">
        <v>15</v>
      </c>
      <c r="J2989" s="15" t="s">
        <v>17426</v>
      </c>
      <c r="K2989" s="15" t="s">
        <v>23</v>
      </c>
      <c r="L2989" s="15">
        <v>11</v>
      </c>
      <c r="M2989" s="15" t="s">
        <v>15548</v>
      </c>
      <c r="N2989" s="15" t="s">
        <v>17444</v>
      </c>
      <c r="O2989" s="56">
        <v>45646</v>
      </c>
    </row>
    <row r="2990" spans="1:15" s="12" customFormat="1">
      <c r="A2990" s="56">
        <v>45646</v>
      </c>
      <c r="B2990" s="15" t="s">
        <v>17442</v>
      </c>
      <c r="C2990" s="15" t="s">
        <v>17445</v>
      </c>
      <c r="D2990" s="15">
        <v>10.9</v>
      </c>
      <c r="E2990" s="56">
        <v>46148</v>
      </c>
      <c r="F2990" s="15">
        <v>99.956500000000005</v>
      </c>
      <c r="G2990" s="15">
        <v>99.7988</v>
      </c>
      <c r="H2990" s="15">
        <v>11.638</v>
      </c>
      <c r="I2990" s="15">
        <v>29</v>
      </c>
      <c r="J2990" s="15" t="s">
        <v>17426</v>
      </c>
      <c r="K2990" s="15" t="s">
        <v>23</v>
      </c>
      <c r="L2990" s="15">
        <v>14</v>
      </c>
      <c r="M2990" s="15" t="s">
        <v>15548</v>
      </c>
      <c r="N2990" s="15" t="s">
        <v>17446</v>
      </c>
      <c r="O2990" s="56">
        <v>45646</v>
      </c>
    </row>
    <row r="2991" spans="1:15" s="12" customFormat="1">
      <c r="A2991" s="56">
        <v>45646</v>
      </c>
      <c r="B2991" s="15" t="s">
        <v>17960</v>
      </c>
      <c r="C2991" s="15" t="s">
        <v>9084</v>
      </c>
      <c r="D2991" s="15">
        <v>8.75</v>
      </c>
      <c r="E2991" s="56">
        <v>45816</v>
      </c>
      <c r="F2991" s="15">
        <v>100.2329</v>
      </c>
      <c r="G2991" s="15">
        <v>100.2329</v>
      </c>
      <c r="H2991" s="15">
        <v>7.85</v>
      </c>
      <c r="I2991" s="15">
        <v>60</v>
      </c>
      <c r="J2991" s="15" t="s">
        <v>17426</v>
      </c>
      <c r="K2991" s="15" t="s">
        <v>23</v>
      </c>
      <c r="L2991" s="15">
        <v>1</v>
      </c>
      <c r="M2991" s="15" t="s">
        <v>15548</v>
      </c>
      <c r="N2991" s="15" t="s">
        <v>19391</v>
      </c>
      <c r="O2991" s="56">
        <v>45646</v>
      </c>
    </row>
    <row r="2992" spans="1:15" s="12" customFormat="1">
      <c r="A2992" s="56">
        <v>45646</v>
      </c>
      <c r="B2992" s="15" t="s">
        <v>17960</v>
      </c>
      <c r="C2992" s="15" t="s">
        <v>11823</v>
      </c>
      <c r="D2992" s="15">
        <v>8.27</v>
      </c>
      <c r="E2992" s="56">
        <v>45694</v>
      </c>
      <c r="F2992" s="15">
        <v>100.0586</v>
      </c>
      <c r="G2992" s="15">
        <v>100.0586</v>
      </c>
      <c r="H2992" s="15">
        <v>7.45</v>
      </c>
      <c r="I2992" s="15">
        <v>9500</v>
      </c>
      <c r="J2992" s="15" t="s">
        <v>17426</v>
      </c>
      <c r="K2992" s="15" t="s">
        <v>23</v>
      </c>
      <c r="L2992" s="15">
        <v>1</v>
      </c>
      <c r="M2992" s="15" t="s">
        <v>15548</v>
      </c>
      <c r="N2992" s="15" t="s">
        <v>18186</v>
      </c>
      <c r="O2992" s="56">
        <v>45646</v>
      </c>
    </row>
    <row r="2993" spans="1:15" s="12" customFormat="1">
      <c r="A2993" s="56">
        <v>45646</v>
      </c>
      <c r="B2993" s="15" t="s">
        <v>17960</v>
      </c>
      <c r="C2993" s="15" t="s">
        <v>9310</v>
      </c>
      <c r="D2993" s="15">
        <v>8.3000000000000007</v>
      </c>
      <c r="E2993" s="56">
        <v>45757</v>
      </c>
      <c r="F2993" s="15">
        <v>100.1889</v>
      </c>
      <c r="G2993" s="15">
        <v>100.1889</v>
      </c>
      <c r="H2993" s="15">
        <v>7.6349999999999998</v>
      </c>
      <c r="I2993" s="15">
        <v>1500</v>
      </c>
      <c r="J2993" s="15" t="s">
        <v>17426</v>
      </c>
      <c r="K2993" s="15" t="s">
        <v>23</v>
      </c>
      <c r="L2993" s="15">
        <v>1</v>
      </c>
      <c r="M2993" s="15" t="s">
        <v>15548</v>
      </c>
      <c r="N2993" s="15" t="s">
        <v>19468</v>
      </c>
      <c r="O2993" s="56">
        <v>45646</v>
      </c>
    </row>
    <row r="2994" spans="1:15" s="12" customFormat="1">
      <c r="A2994" s="56">
        <v>45646</v>
      </c>
      <c r="B2994" s="15" t="s">
        <v>17447</v>
      </c>
      <c r="C2994" s="15" t="s">
        <v>14093</v>
      </c>
      <c r="D2994" s="15">
        <v>8.3000000000000007</v>
      </c>
      <c r="E2994" s="56">
        <v>47294</v>
      </c>
      <c r="F2994" s="15">
        <v>103.29</v>
      </c>
      <c r="G2994" s="15">
        <v>103.55</v>
      </c>
      <c r="H2994" s="15">
        <v>7.3250000000000002</v>
      </c>
      <c r="I2994" s="15">
        <v>40</v>
      </c>
      <c r="J2994" s="15" t="s">
        <v>17426</v>
      </c>
      <c r="K2994" s="15" t="s">
        <v>23</v>
      </c>
      <c r="L2994" s="15">
        <v>2</v>
      </c>
      <c r="M2994" s="15" t="s">
        <v>15548</v>
      </c>
      <c r="N2994" s="15" t="s">
        <v>19129</v>
      </c>
      <c r="O2994" s="56">
        <v>45646</v>
      </c>
    </row>
    <row r="2995" spans="1:15" s="12" customFormat="1">
      <c r="A2995" s="56">
        <v>45646</v>
      </c>
      <c r="B2995" s="15" t="s">
        <v>17447</v>
      </c>
      <c r="C2995" s="15" t="s">
        <v>10705</v>
      </c>
      <c r="D2995" s="15">
        <v>6.88</v>
      </c>
      <c r="E2995" s="56">
        <v>45736</v>
      </c>
      <c r="F2995" s="15">
        <v>99.828699999999998</v>
      </c>
      <c r="G2995" s="15">
        <v>99.828699999999998</v>
      </c>
      <c r="H2995" s="15">
        <v>7.48</v>
      </c>
      <c r="I2995" s="15">
        <v>500</v>
      </c>
      <c r="J2995" s="15" t="s">
        <v>17426</v>
      </c>
      <c r="K2995" s="15" t="s">
        <v>23</v>
      </c>
      <c r="L2995" s="15">
        <v>1</v>
      </c>
      <c r="M2995" s="15" t="s">
        <v>15548</v>
      </c>
      <c r="N2995" s="15" t="s">
        <v>19019</v>
      </c>
      <c r="O2995" s="56">
        <v>45646</v>
      </c>
    </row>
    <row r="2996" spans="1:15" s="12" customFormat="1">
      <c r="A2996" s="56">
        <v>45646</v>
      </c>
      <c r="B2996" s="15" t="s">
        <v>17447</v>
      </c>
      <c r="C2996" s="15" t="s">
        <v>14700</v>
      </c>
      <c r="D2996" s="15">
        <v>7.6</v>
      </c>
      <c r="E2996" s="56">
        <v>46081</v>
      </c>
      <c r="F2996" s="15">
        <v>99.823599999999999</v>
      </c>
      <c r="G2996" s="15">
        <v>99.823599999999999</v>
      </c>
      <c r="H2996" s="15">
        <v>7.72</v>
      </c>
      <c r="I2996" s="15">
        <v>10000</v>
      </c>
      <c r="J2996" s="15" t="s">
        <v>17426</v>
      </c>
      <c r="K2996" s="15" t="s">
        <v>23</v>
      </c>
      <c r="L2996" s="15">
        <v>2</v>
      </c>
      <c r="M2996" s="15" t="s">
        <v>15548</v>
      </c>
      <c r="N2996" s="15" t="s">
        <v>17962</v>
      </c>
      <c r="O2996" s="56">
        <v>45646</v>
      </c>
    </row>
    <row r="2997" spans="1:15" s="12" customFormat="1">
      <c r="A2997" s="56">
        <v>45646</v>
      </c>
      <c r="B2997" s="15" t="s">
        <v>17447</v>
      </c>
      <c r="C2997" s="15" t="s">
        <v>7902</v>
      </c>
      <c r="D2997" s="15">
        <v>7.64</v>
      </c>
      <c r="E2997" s="56">
        <v>46203</v>
      </c>
      <c r="F2997" s="15">
        <v>99.985600000000005</v>
      </c>
      <c r="G2997" s="15">
        <v>99.985600000000005</v>
      </c>
      <c r="H2997" s="15">
        <v>7.6</v>
      </c>
      <c r="I2997" s="15">
        <v>5000</v>
      </c>
      <c r="J2997" s="15" t="s">
        <v>17426</v>
      </c>
      <c r="K2997" s="15" t="s">
        <v>23</v>
      </c>
      <c r="L2997" s="15">
        <v>2</v>
      </c>
      <c r="M2997" s="15" t="s">
        <v>15548</v>
      </c>
      <c r="N2997" s="15" t="s">
        <v>18190</v>
      </c>
      <c r="O2997" s="56">
        <v>45646</v>
      </c>
    </row>
    <row r="2998" spans="1:15" s="12" customFormat="1">
      <c r="A2998" s="56">
        <v>45646</v>
      </c>
      <c r="B2998" s="15" t="s">
        <v>17447</v>
      </c>
      <c r="C2998" s="15" t="s">
        <v>3840</v>
      </c>
      <c r="D2998" s="15">
        <v>7.64</v>
      </c>
      <c r="E2998" s="56">
        <v>46507</v>
      </c>
      <c r="F2998" s="15">
        <v>100.12390000000001</v>
      </c>
      <c r="G2998" s="15">
        <v>100.12390000000001</v>
      </c>
      <c r="H2998" s="15">
        <v>7.55</v>
      </c>
      <c r="I2998" s="15">
        <v>20000</v>
      </c>
      <c r="J2998" s="15" t="s">
        <v>17426</v>
      </c>
      <c r="K2998" s="15" t="s">
        <v>23</v>
      </c>
      <c r="L2998" s="15">
        <v>2</v>
      </c>
      <c r="M2998" s="15" t="s">
        <v>15548</v>
      </c>
      <c r="N2998" s="15" t="s">
        <v>17448</v>
      </c>
      <c r="O2998" s="56">
        <v>45646</v>
      </c>
    </row>
    <row r="2999" spans="1:15" s="12" customFormat="1">
      <c r="A2999" s="56">
        <v>45646</v>
      </c>
      <c r="B2999" s="15" t="s">
        <v>17881</v>
      </c>
      <c r="C2999" s="15" t="s">
        <v>6718</v>
      </c>
      <c r="D2999" s="15">
        <v>0</v>
      </c>
      <c r="E2999" s="56">
        <v>401768</v>
      </c>
      <c r="F2999" s="15">
        <v>101.68</v>
      </c>
      <c r="G2999" s="15">
        <v>101.68</v>
      </c>
      <c r="H2999" s="15">
        <v>8.58</v>
      </c>
      <c r="I2999" s="15">
        <v>10</v>
      </c>
      <c r="J2999" s="15" t="s">
        <v>17426</v>
      </c>
      <c r="K2999" s="15" t="s">
        <v>23</v>
      </c>
      <c r="L2999" s="15">
        <v>1</v>
      </c>
      <c r="M2999" s="15" t="s">
        <v>15548</v>
      </c>
      <c r="N2999" s="15" t="s">
        <v>19469</v>
      </c>
      <c r="O2999" s="56">
        <v>45646</v>
      </c>
    </row>
    <row r="3000" spans="1:15" s="12" customFormat="1">
      <c r="A3000" s="56">
        <v>45646</v>
      </c>
      <c r="B3000" s="15" t="s">
        <v>17458</v>
      </c>
      <c r="C3000" s="15" t="s">
        <v>17459</v>
      </c>
      <c r="D3000" s="15">
        <v>0</v>
      </c>
      <c r="E3000" s="56">
        <v>46353</v>
      </c>
      <c r="F3000" s="15">
        <v>101.4532</v>
      </c>
      <c r="G3000" s="15">
        <v>101.4532</v>
      </c>
      <c r="H3000" s="15">
        <v>19.82</v>
      </c>
      <c r="I3000" s="15">
        <v>200</v>
      </c>
      <c r="J3000" s="15" t="s">
        <v>17426</v>
      </c>
      <c r="K3000" s="15" t="s">
        <v>23</v>
      </c>
      <c r="L3000" s="15">
        <v>1</v>
      </c>
      <c r="M3000" s="15" t="s">
        <v>17433</v>
      </c>
      <c r="N3000" s="15" t="s">
        <v>17460</v>
      </c>
      <c r="O3000" s="56">
        <v>45646</v>
      </c>
    </row>
    <row r="3001" spans="1:15" s="12" customFormat="1">
      <c r="A3001" s="56">
        <v>45646</v>
      </c>
      <c r="B3001" s="15" t="s">
        <v>17462</v>
      </c>
      <c r="C3001" s="15" t="s">
        <v>17461</v>
      </c>
      <c r="D3001" s="15">
        <v>10.5</v>
      </c>
      <c r="E3001" s="56">
        <v>46264</v>
      </c>
      <c r="F3001" s="15">
        <v>98.647800000000004</v>
      </c>
      <c r="G3001" s="15">
        <v>98.647800000000004</v>
      </c>
      <c r="H3001" s="15">
        <v>12</v>
      </c>
      <c r="I3001" s="15">
        <v>2</v>
      </c>
      <c r="J3001" s="15" t="s">
        <v>17426</v>
      </c>
      <c r="K3001" s="15" t="s">
        <v>23</v>
      </c>
      <c r="L3001" s="15">
        <v>1</v>
      </c>
      <c r="M3001" s="15" t="s">
        <v>15548</v>
      </c>
      <c r="N3001" s="15" t="s">
        <v>17463</v>
      </c>
      <c r="O3001" s="56">
        <v>45646</v>
      </c>
    </row>
    <row r="3002" spans="1:15" s="12" customFormat="1">
      <c r="A3002" s="56">
        <v>45646</v>
      </c>
      <c r="B3002" s="15" t="s">
        <v>17469</v>
      </c>
      <c r="C3002" s="15" t="s">
        <v>19133</v>
      </c>
      <c r="D3002" s="15">
        <v>7.5</v>
      </c>
      <c r="E3002" s="56">
        <v>45665</v>
      </c>
      <c r="F3002" s="15">
        <v>99.957400000000007</v>
      </c>
      <c r="G3002" s="15">
        <v>99.957400000000007</v>
      </c>
      <c r="H3002" s="15">
        <v>7.75</v>
      </c>
      <c r="I3002" s="15">
        <v>8000</v>
      </c>
      <c r="J3002" s="15" t="s">
        <v>17426</v>
      </c>
      <c r="K3002" s="15" t="s">
        <v>23</v>
      </c>
      <c r="L3002" s="15">
        <v>1</v>
      </c>
      <c r="M3002" s="15" t="s">
        <v>15548</v>
      </c>
      <c r="N3002" s="15" t="s">
        <v>19134</v>
      </c>
      <c r="O3002" s="56">
        <v>45646</v>
      </c>
    </row>
    <row r="3003" spans="1:15" s="12" customFormat="1">
      <c r="A3003" s="56">
        <v>45646</v>
      </c>
      <c r="B3003" s="15" t="s">
        <v>17477</v>
      </c>
      <c r="C3003" s="15" t="s">
        <v>4027</v>
      </c>
      <c r="D3003" s="15">
        <v>0</v>
      </c>
      <c r="E3003" s="56">
        <v>47384</v>
      </c>
      <c r="F3003" s="15">
        <v>95.26</v>
      </c>
      <c r="G3003" s="15">
        <v>95.26</v>
      </c>
      <c r="H3003" s="15">
        <v>14.1031</v>
      </c>
      <c r="I3003" s="15">
        <v>40</v>
      </c>
      <c r="J3003" s="15" t="s">
        <v>17426</v>
      </c>
      <c r="K3003" s="15" t="s">
        <v>23</v>
      </c>
      <c r="L3003" s="15">
        <v>1</v>
      </c>
      <c r="M3003" s="15" t="s">
        <v>15548</v>
      </c>
      <c r="N3003" s="15" t="s">
        <v>17479</v>
      </c>
      <c r="O3003" s="56">
        <v>45646</v>
      </c>
    </row>
    <row r="3004" spans="1:15" s="12" customFormat="1">
      <c r="A3004" s="56">
        <v>45646</v>
      </c>
      <c r="B3004" s="15" t="s">
        <v>17477</v>
      </c>
      <c r="C3004" s="15" t="s">
        <v>8396</v>
      </c>
      <c r="D3004" s="15">
        <v>11.8</v>
      </c>
      <c r="E3004" s="56">
        <v>46309</v>
      </c>
      <c r="F3004" s="15">
        <v>99</v>
      </c>
      <c r="G3004" s="15">
        <v>99.265000000000001</v>
      </c>
      <c r="H3004" s="15">
        <v>12.9659</v>
      </c>
      <c r="I3004" s="15">
        <v>6</v>
      </c>
      <c r="J3004" s="15" t="s">
        <v>17426</v>
      </c>
      <c r="K3004" s="15" t="s">
        <v>23</v>
      </c>
      <c r="L3004" s="15">
        <v>2</v>
      </c>
      <c r="M3004" s="15" t="s">
        <v>15548</v>
      </c>
      <c r="N3004" s="15" t="s">
        <v>17481</v>
      </c>
      <c r="O3004" s="56">
        <v>45646</v>
      </c>
    </row>
    <row r="3005" spans="1:15" s="12" customFormat="1">
      <c r="A3005" s="56">
        <v>45646</v>
      </c>
      <c r="B3005" s="15" t="s">
        <v>17477</v>
      </c>
      <c r="C3005" s="15" t="s">
        <v>8392</v>
      </c>
      <c r="D3005" s="15">
        <v>11.6</v>
      </c>
      <c r="E3005" s="56">
        <v>46126</v>
      </c>
      <c r="F3005" s="15">
        <v>99.444800000000001</v>
      </c>
      <c r="G3005" s="15">
        <v>99.444800000000001</v>
      </c>
      <c r="H3005" s="15">
        <v>12.75</v>
      </c>
      <c r="I3005" s="15">
        <v>6</v>
      </c>
      <c r="J3005" s="15" t="s">
        <v>17426</v>
      </c>
      <c r="K3005" s="15" t="s">
        <v>23</v>
      </c>
      <c r="L3005" s="15">
        <v>4</v>
      </c>
      <c r="M3005" s="15" t="s">
        <v>15548</v>
      </c>
      <c r="N3005" s="15" t="s">
        <v>17482</v>
      </c>
      <c r="O3005" s="56">
        <v>45646</v>
      </c>
    </row>
    <row r="3006" spans="1:15" s="12" customFormat="1">
      <c r="A3006" s="56">
        <v>45646</v>
      </c>
      <c r="B3006" s="15" t="s">
        <v>17486</v>
      </c>
      <c r="C3006" s="15" t="s">
        <v>17487</v>
      </c>
      <c r="D3006" s="15">
        <v>9.25</v>
      </c>
      <c r="E3006" s="56">
        <v>46097</v>
      </c>
      <c r="F3006" s="15">
        <v>99.5261</v>
      </c>
      <c r="G3006" s="15">
        <v>99.485699999999994</v>
      </c>
      <c r="H3006" s="15">
        <v>10.138400000000001</v>
      </c>
      <c r="I3006" s="15">
        <v>6.9</v>
      </c>
      <c r="J3006" s="15" t="s">
        <v>17426</v>
      </c>
      <c r="K3006" s="15" t="s">
        <v>23</v>
      </c>
      <c r="L3006" s="15">
        <v>11</v>
      </c>
      <c r="M3006" s="15" t="s">
        <v>15548</v>
      </c>
      <c r="N3006" s="15" t="s">
        <v>17488</v>
      </c>
      <c r="O3006" s="56">
        <v>45646</v>
      </c>
    </row>
    <row r="3007" spans="1:15" s="12" customFormat="1">
      <c r="A3007" s="56">
        <v>45646</v>
      </c>
      <c r="B3007" s="15" t="s">
        <v>17489</v>
      </c>
      <c r="C3007" s="15" t="s">
        <v>9068</v>
      </c>
      <c r="D3007" s="15">
        <v>6.9</v>
      </c>
      <c r="E3007" s="56">
        <v>49465</v>
      </c>
      <c r="F3007" s="15">
        <v>97.21</v>
      </c>
      <c r="G3007" s="15">
        <v>97.2166</v>
      </c>
      <c r="H3007" s="15">
        <v>7.2801999999999998</v>
      </c>
      <c r="I3007" s="15">
        <v>470</v>
      </c>
      <c r="J3007" s="15" t="s">
        <v>17426</v>
      </c>
      <c r="K3007" s="15" t="s">
        <v>23</v>
      </c>
      <c r="L3007" s="15">
        <v>3</v>
      </c>
      <c r="M3007" s="15" t="s">
        <v>15548</v>
      </c>
      <c r="N3007" s="15" t="s">
        <v>17973</v>
      </c>
      <c r="O3007" s="56">
        <v>45646</v>
      </c>
    </row>
    <row r="3008" spans="1:15" s="12" customFormat="1">
      <c r="A3008" s="56">
        <v>45646</v>
      </c>
      <c r="B3008" s="15" t="s">
        <v>17489</v>
      </c>
      <c r="C3008" s="15" t="s">
        <v>3752</v>
      </c>
      <c r="D3008" s="15">
        <v>10.039999999999999</v>
      </c>
      <c r="E3008" s="56">
        <v>46545</v>
      </c>
      <c r="F3008" s="15">
        <v>105.87</v>
      </c>
      <c r="G3008" s="15">
        <v>105.87</v>
      </c>
      <c r="H3008" s="15">
        <v>7.5237999999999996</v>
      </c>
      <c r="I3008" s="15">
        <v>10</v>
      </c>
      <c r="J3008" s="15" t="s">
        <v>17426</v>
      </c>
      <c r="K3008" s="15" t="s">
        <v>23</v>
      </c>
      <c r="L3008" s="15">
        <v>1</v>
      </c>
      <c r="M3008" s="15" t="s">
        <v>15548</v>
      </c>
      <c r="N3008" s="15" t="s">
        <v>19028</v>
      </c>
      <c r="O3008" s="56">
        <v>45646</v>
      </c>
    </row>
    <row r="3009" spans="1:15" s="12" customFormat="1">
      <c r="A3009" s="56">
        <v>45646</v>
      </c>
      <c r="B3009" s="15" t="s">
        <v>17489</v>
      </c>
      <c r="C3009" s="15" t="s">
        <v>5321</v>
      </c>
      <c r="D3009" s="15">
        <v>8.9499999999999993</v>
      </c>
      <c r="E3009" s="56">
        <v>45726</v>
      </c>
      <c r="F3009" s="15">
        <v>100.2007</v>
      </c>
      <c r="G3009" s="15">
        <v>100.2007</v>
      </c>
      <c r="H3009" s="15">
        <v>7.85</v>
      </c>
      <c r="I3009" s="15">
        <v>20</v>
      </c>
      <c r="J3009" s="15" t="s">
        <v>17426</v>
      </c>
      <c r="K3009" s="15" t="s">
        <v>23</v>
      </c>
      <c r="L3009" s="15">
        <v>1</v>
      </c>
      <c r="M3009" s="15" t="s">
        <v>15548</v>
      </c>
      <c r="N3009" s="15" t="s">
        <v>18925</v>
      </c>
      <c r="O3009" s="56">
        <v>45646</v>
      </c>
    </row>
    <row r="3010" spans="1:15" s="12" customFormat="1">
      <c r="A3010" s="56">
        <v>45646</v>
      </c>
      <c r="B3010" s="15" t="s">
        <v>17495</v>
      </c>
      <c r="C3010" s="15" t="s">
        <v>1738</v>
      </c>
      <c r="D3010" s="15">
        <v>5.83</v>
      </c>
      <c r="E3010" s="56">
        <v>47782</v>
      </c>
      <c r="F3010" s="15">
        <v>97.968599999999995</v>
      </c>
      <c r="G3010" s="15">
        <v>97.968599999999995</v>
      </c>
      <c r="H3010" s="15">
        <v>8.36</v>
      </c>
      <c r="I3010" s="15">
        <v>3500</v>
      </c>
      <c r="J3010" s="15" t="s">
        <v>17426</v>
      </c>
      <c r="K3010" s="15" t="s">
        <v>23</v>
      </c>
      <c r="L3010" s="15">
        <v>1</v>
      </c>
      <c r="M3010" s="15" t="s">
        <v>15548</v>
      </c>
      <c r="N3010" s="15" t="s">
        <v>17496</v>
      </c>
      <c r="O3010" s="56">
        <v>45646</v>
      </c>
    </row>
    <row r="3011" spans="1:15" s="12" customFormat="1">
      <c r="A3011" s="56">
        <v>45646</v>
      </c>
      <c r="B3011" s="15" t="s">
        <v>17495</v>
      </c>
      <c r="C3011" s="15" t="s">
        <v>4071</v>
      </c>
      <c r="D3011" s="15">
        <v>7.98</v>
      </c>
      <c r="E3011" s="56">
        <v>401768</v>
      </c>
      <c r="F3011" s="15">
        <v>101.46</v>
      </c>
      <c r="G3011" s="15">
        <v>101.46</v>
      </c>
      <c r="H3011" s="15">
        <v>7.7523999999999997</v>
      </c>
      <c r="I3011" s="15">
        <v>100</v>
      </c>
      <c r="J3011" s="15" t="s">
        <v>17426</v>
      </c>
      <c r="K3011" s="15" t="s">
        <v>23</v>
      </c>
      <c r="L3011" s="15">
        <v>1</v>
      </c>
      <c r="M3011" s="15" t="s">
        <v>15548</v>
      </c>
      <c r="N3011" s="15" t="s">
        <v>17981</v>
      </c>
      <c r="O3011" s="56">
        <v>45646</v>
      </c>
    </row>
    <row r="3012" spans="1:15" s="12" customFormat="1">
      <c r="A3012" s="56">
        <v>45646</v>
      </c>
      <c r="B3012" s="15" t="s">
        <v>17508</v>
      </c>
      <c r="C3012" s="15" t="s">
        <v>19341</v>
      </c>
      <c r="D3012" s="15">
        <v>10.3</v>
      </c>
      <c r="E3012" s="56">
        <v>46185</v>
      </c>
      <c r="F3012" s="15">
        <v>98.198700000000002</v>
      </c>
      <c r="G3012" s="15">
        <v>98.198700000000002</v>
      </c>
      <c r="H3012" s="15">
        <v>13</v>
      </c>
      <c r="I3012" s="15">
        <v>500</v>
      </c>
      <c r="J3012" s="15" t="s">
        <v>17426</v>
      </c>
      <c r="K3012" s="15" t="s">
        <v>23</v>
      </c>
      <c r="L3012" s="15">
        <v>1</v>
      </c>
      <c r="M3012" s="15" t="s">
        <v>15548</v>
      </c>
      <c r="N3012" s="15" t="s">
        <v>19342</v>
      </c>
      <c r="O3012" s="56">
        <v>45646</v>
      </c>
    </row>
    <row r="3013" spans="1:15" s="12" customFormat="1">
      <c r="A3013" s="56">
        <v>45646</v>
      </c>
      <c r="B3013" s="15" t="s">
        <v>17514</v>
      </c>
      <c r="C3013" s="15" t="s">
        <v>2881</v>
      </c>
      <c r="D3013" s="15">
        <v>7.49</v>
      </c>
      <c r="E3013" s="56">
        <v>49213</v>
      </c>
      <c r="F3013" s="15">
        <v>100</v>
      </c>
      <c r="G3013" s="15">
        <v>100</v>
      </c>
      <c r="H3013" s="15">
        <v>7.5026999999999999</v>
      </c>
      <c r="I3013" s="15">
        <v>5000</v>
      </c>
      <c r="J3013" s="15" t="s">
        <v>17426</v>
      </c>
      <c r="K3013" s="15" t="s">
        <v>23</v>
      </c>
      <c r="L3013" s="15">
        <v>1</v>
      </c>
      <c r="M3013" s="15" t="s">
        <v>15548</v>
      </c>
      <c r="N3013" s="15" t="s">
        <v>18782</v>
      </c>
      <c r="O3013" s="56">
        <v>45646</v>
      </c>
    </row>
    <row r="3014" spans="1:15" s="12" customFormat="1">
      <c r="A3014" s="56">
        <v>45646</v>
      </c>
      <c r="B3014" s="15" t="s">
        <v>18426</v>
      </c>
      <c r="C3014" s="15" t="s">
        <v>18927</v>
      </c>
      <c r="D3014" s="15">
        <v>8.2799999999999994</v>
      </c>
      <c r="E3014" s="56">
        <v>47938</v>
      </c>
      <c r="F3014" s="15">
        <v>100.03</v>
      </c>
      <c r="G3014" s="15">
        <v>100.03</v>
      </c>
      <c r="H3014" s="15">
        <v>8.5538000000000007</v>
      </c>
      <c r="I3014" s="15">
        <v>6556</v>
      </c>
      <c r="J3014" s="15" t="s">
        <v>17426</v>
      </c>
      <c r="K3014" s="15" t="s">
        <v>23</v>
      </c>
      <c r="L3014" s="15">
        <v>2</v>
      </c>
      <c r="M3014" s="15" t="s">
        <v>15548</v>
      </c>
      <c r="N3014" s="15" t="s">
        <v>18928</v>
      </c>
      <c r="O3014" s="56">
        <v>45646</v>
      </c>
    </row>
    <row r="3015" spans="1:15" s="12" customFormat="1">
      <c r="A3015" s="56">
        <v>45646</v>
      </c>
      <c r="B3015" s="15" t="s">
        <v>17519</v>
      </c>
      <c r="C3015" s="15" t="s">
        <v>18429</v>
      </c>
      <c r="D3015" s="15">
        <v>9.85</v>
      </c>
      <c r="E3015" s="56">
        <v>46129</v>
      </c>
      <c r="F3015" s="15">
        <v>95.982500000000002</v>
      </c>
      <c r="G3015" s="15">
        <v>95.982500000000002</v>
      </c>
      <c r="H3015" s="15">
        <v>14</v>
      </c>
      <c r="I3015" s="15">
        <v>920</v>
      </c>
      <c r="J3015" s="15" t="s">
        <v>17426</v>
      </c>
      <c r="K3015" s="15" t="s">
        <v>23</v>
      </c>
      <c r="L3015" s="15">
        <v>1</v>
      </c>
      <c r="M3015" s="15" t="s">
        <v>15548</v>
      </c>
      <c r="N3015" s="15" t="s">
        <v>18430</v>
      </c>
      <c r="O3015" s="56">
        <v>45646</v>
      </c>
    </row>
    <row r="3016" spans="1:15" s="12" customFormat="1">
      <c r="A3016" s="56">
        <v>45646</v>
      </c>
      <c r="B3016" s="15" t="s">
        <v>17526</v>
      </c>
      <c r="C3016" s="15" t="s">
        <v>19470</v>
      </c>
      <c r="D3016" s="15">
        <v>0</v>
      </c>
      <c r="E3016" s="56">
        <v>45864</v>
      </c>
      <c r="F3016" s="15">
        <v>169.911</v>
      </c>
      <c r="G3016" s="15">
        <v>169.911</v>
      </c>
      <c r="H3016" s="15">
        <v>8.9</v>
      </c>
      <c r="I3016" s="15">
        <v>32</v>
      </c>
      <c r="J3016" s="15" t="s">
        <v>17426</v>
      </c>
      <c r="K3016" s="15" t="s">
        <v>23</v>
      </c>
      <c r="L3016" s="15">
        <v>1</v>
      </c>
      <c r="M3016" s="15" t="s">
        <v>17433</v>
      </c>
      <c r="N3016" s="15" t="s">
        <v>19471</v>
      </c>
      <c r="O3016" s="56">
        <v>45646</v>
      </c>
    </row>
    <row r="3017" spans="1:15" s="12" customFormat="1">
      <c r="A3017" s="56">
        <v>45646</v>
      </c>
      <c r="B3017" s="15" t="s">
        <v>17526</v>
      </c>
      <c r="C3017" s="15" t="s">
        <v>19472</v>
      </c>
      <c r="D3017" s="15">
        <v>0</v>
      </c>
      <c r="E3017" s="56">
        <v>46329</v>
      </c>
      <c r="F3017" s="15">
        <v>193.46899999999999</v>
      </c>
      <c r="G3017" s="15">
        <v>193.46899999999999</v>
      </c>
      <c r="H3017" s="15">
        <v>7.5</v>
      </c>
      <c r="I3017" s="15">
        <v>80</v>
      </c>
      <c r="J3017" s="15" t="s">
        <v>17426</v>
      </c>
      <c r="K3017" s="15" t="s">
        <v>23</v>
      </c>
      <c r="L3017" s="15">
        <v>1</v>
      </c>
      <c r="M3017" s="15" t="s">
        <v>17433</v>
      </c>
      <c r="N3017" s="15" t="s">
        <v>19473</v>
      </c>
      <c r="O3017" s="56">
        <v>45646</v>
      </c>
    </row>
    <row r="3018" spans="1:15" s="12" customFormat="1">
      <c r="A3018" s="56">
        <v>45646</v>
      </c>
      <c r="B3018" s="15" t="s">
        <v>17526</v>
      </c>
      <c r="C3018" s="15" t="s">
        <v>19474</v>
      </c>
      <c r="D3018" s="15">
        <v>0</v>
      </c>
      <c r="E3018" s="56">
        <v>45664</v>
      </c>
      <c r="F3018" s="15">
        <v>196.57400000000001</v>
      </c>
      <c r="G3018" s="15">
        <v>196.57400000000001</v>
      </c>
      <c r="H3018" s="15">
        <v>7.5</v>
      </c>
      <c r="I3018" s="15">
        <v>40</v>
      </c>
      <c r="J3018" s="15" t="s">
        <v>17426</v>
      </c>
      <c r="K3018" s="15" t="s">
        <v>23</v>
      </c>
      <c r="L3018" s="15">
        <v>1</v>
      </c>
      <c r="M3018" s="15" t="s">
        <v>17433</v>
      </c>
      <c r="N3018" s="15" t="s">
        <v>19475</v>
      </c>
      <c r="O3018" s="56">
        <v>45646</v>
      </c>
    </row>
    <row r="3019" spans="1:15" s="12" customFormat="1">
      <c r="A3019" s="56">
        <v>45646</v>
      </c>
      <c r="B3019" s="15" t="s">
        <v>17526</v>
      </c>
      <c r="C3019" s="15" t="s">
        <v>17999</v>
      </c>
      <c r="D3019" s="15">
        <v>0</v>
      </c>
      <c r="E3019" s="56">
        <v>46553</v>
      </c>
      <c r="F3019" s="15">
        <v>163</v>
      </c>
      <c r="G3019" s="15">
        <v>163</v>
      </c>
      <c r="H3019" s="15">
        <v>7.5</v>
      </c>
      <c r="I3019" s="15">
        <v>6</v>
      </c>
      <c r="J3019" s="15" t="s">
        <v>17426</v>
      </c>
      <c r="K3019" s="15" t="s">
        <v>23</v>
      </c>
      <c r="L3019" s="15">
        <v>1</v>
      </c>
      <c r="M3019" s="15" t="s">
        <v>17433</v>
      </c>
      <c r="N3019" s="15" t="s">
        <v>18000</v>
      </c>
      <c r="O3019" s="56">
        <v>45646</v>
      </c>
    </row>
    <row r="3020" spans="1:15" s="12" customFormat="1">
      <c r="A3020" s="56">
        <v>45646</v>
      </c>
      <c r="B3020" s="15" t="s">
        <v>17526</v>
      </c>
      <c r="C3020" s="15" t="s">
        <v>19043</v>
      </c>
      <c r="D3020" s="15">
        <v>0</v>
      </c>
      <c r="E3020" s="56">
        <v>46098</v>
      </c>
      <c r="F3020" s="15">
        <v>193.75</v>
      </c>
      <c r="G3020" s="15">
        <v>193.75</v>
      </c>
      <c r="H3020" s="15">
        <v>8</v>
      </c>
      <c r="I3020" s="15">
        <v>80</v>
      </c>
      <c r="J3020" s="15" t="s">
        <v>17426</v>
      </c>
      <c r="K3020" s="15" t="s">
        <v>23</v>
      </c>
      <c r="L3020" s="15">
        <v>1</v>
      </c>
      <c r="M3020" s="15" t="s">
        <v>17433</v>
      </c>
      <c r="N3020" s="15" t="s">
        <v>19044</v>
      </c>
      <c r="O3020" s="56">
        <v>45646</v>
      </c>
    </row>
    <row r="3021" spans="1:15" s="12" customFormat="1">
      <c r="A3021" s="56">
        <v>45646</v>
      </c>
      <c r="B3021" s="15" t="s">
        <v>17526</v>
      </c>
      <c r="C3021" s="15" t="s">
        <v>19413</v>
      </c>
      <c r="D3021" s="15">
        <v>0</v>
      </c>
      <c r="E3021" s="56">
        <v>46010</v>
      </c>
      <c r="F3021" s="15">
        <v>196.93100000000001</v>
      </c>
      <c r="G3021" s="15">
        <v>196.93100000000001</v>
      </c>
      <c r="H3021" s="15">
        <v>8</v>
      </c>
      <c r="I3021" s="15">
        <v>25</v>
      </c>
      <c r="J3021" s="15" t="s">
        <v>17426</v>
      </c>
      <c r="K3021" s="15" t="s">
        <v>23</v>
      </c>
      <c r="L3021" s="15">
        <v>1</v>
      </c>
      <c r="M3021" s="15" t="s">
        <v>17433</v>
      </c>
      <c r="N3021" s="15" t="s">
        <v>19414</v>
      </c>
      <c r="O3021" s="56">
        <v>45646</v>
      </c>
    </row>
    <row r="3022" spans="1:15" s="12" customFormat="1">
      <c r="A3022" s="56">
        <v>45646</v>
      </c>
      <c r="B3022" s="15" t="s">
        <v>17526</v>
      </c>
      <c r="C3022" s="15" t="s">
        <v>19476</v>
      </c>
      <c r="D3022" s="15">
        <v>0</v>
      </c>
      <c r="E3022" s="56">
        <v>46274</v>
      </c>
      <c r="F3022" s="15">
        <v>178.5</v>
      </c>
      <c r="G3022" s="15">
        <v>178.5</v>
      </c>
      <c r="H3022" s="15">
        <v>7.5</v>
      </c>
      <c r="I3022" s="15">
        <v>80</v>
      </c>
      <c r="J3022" s="15" t="s">
        <v>17426</v>
      </c>
      <c r="K3022" s="15" t="s">
        <v>23</v>
      </c>
      <c r="L3022" s="15">
        <v>1</v>
      </c>
      <c r="M3022" s="15" t="s">
        <v>17433</v>
      </c>
      <c r="N3022" s="15" t="s">
        <v>19477</v>
      </c>
      <c r="O3022" s="56">
        <v>45646</v>
      </c>
    </row>
    <row r="3023" spans="1:15" s="12" customFormat="1">
      <c r="A3023" s="56">
        <v>45646</v>
      </c>
      <c r="B3023" s="15" t="s">
        <v>17526</v>
      </c>
      <c r="C3023" s="15" t="s">
        <v>17531</v>
      </c>
      <c r="D3023" s="15">
        <v>0</v>
      </c>
      <c r="E3023" s="56">
        <v>46274</v>
      </c>
      <c r="F3023" s="15">
        <v>195</v>
      </c>
      <c r="G3023" s="15">
        <v>195</v>
      </c>
      <c r="H3023" s="15">
        <v>7.5</v>
      </c>
      <c r="I3023" s="15">
        <v>79</v>
      </c>
      <c r="J3023" s="15" t="s">
        <v>17426</v>
      </c>
      <c r="K3023" s="15" t="s">
        <v>23</v>
      </c>
      <c r="L3023" s="15">
        <v>12</v>
      </c>
      <c r="M3023" s="15" t="s">
        <v>17433</v>
      </c>
      <c r="N3023" s="15" t="s">
        <v>17532</v>
      </c>
      <c r="O3023" s="56">
        <v>45646</v>
      </c>
    </row>
    <row r="3024" spans="1:15" s="12" customFormat="1">
      <c r="A3024" s="56">
        <v>45646</v>
      </c>
      <c r="B3024" s="15" t="s">
        <v>17526</v>
      </c>
      <c r="C3024" s="15" t="s">
        <v>18443</v>
      </c>
      <c r="D3024" s="15">
        <v>0</v>
      </c>
      <c r="E3024" s="56">
        <v>46706</v>
      </c>
      <c r="F3024" s="15">
        <v>165</v>
      </c>
      <c r="G3024" s="15">
        <v>165</v>
      </c>
      <c r="H3024" s="15">
        <v>7.5</v>
      </c>
      <c r="I3024" s="15">
        <v>24</v>
      </c>
      <c r="J3024" s="15" t="s">
        <v>17426</v>
      </c>
      <c r="K3024" s="15" t="s">
        <v>23</v>
      </c>
      <c r="L3024" s="15">
        <v>3</v>
      </c>
      <c r="M3024" s="15" t="s">
        <v>17433</v>
      </c>
      <c r="N3024" s="15" t="s">
        <v>18444</v>
      </c>
      <c r="O3024" s="56">
        <v>45646</v>
      </c>
    </row>
    <row r="3025" spans="1:15" s="12" customFormat="1">
      <c r="A3025" s="56">
        <v>45646</v>
      </c>
      <c r="B3025" s="15" t="s">
        <v>17526</v>
      </c>
      <c r="C3025" s="15" t="s">
        <v>18695</v>
      </c>
      <c r="D3025" s="15">
        <v>0</v>
      </c>
      <c r="E3025" s="56">
        <v>47131</v>
      </c>
      <c r="F3025" s="15">
        <v>138</v>
      </c>
      <c r="G3025" s="15">
        <v>138</v>
      </c>
      <c r="H3025" s="15">
        <v>7.5</v>
      </c>
      <c r="I3025" s="15">
        <v>18</v>
      </c>
      <c r="J3025" s="15" t="s">
        <v>17426</v>
      </c>
      <c r="K3025" s="15" t="s">
        <v>23</v>
      </c>
      <c r="L3025" s="15">
        <v>1</v>
      </c>
      <c r="M3025" s="15" t="s">
        <v>17433</v>
      </c>
      <c r="N3025" s="15" t="s">
        <v>18696</v>
      </c>
      <c r="O3025" s="56">
        <v>45646</v>
      </c>
    </row>
    <row r="3026" spans="1:15" s="12" customFormat="1">
      <c r="A3026" s="56">
        <v>45646</v>
      </c>
      <c r="B3026" s="15" t="s">
        <v>17540</v>
      </c>
      <c r="C3026" s="15" t="s">
        <v>18939</v>
      </c>
      <c r="D3026" s="15">
        <v>11.25</v>
      </c>
      <c r="E3026" s="56">
        <v>46118</v>
      </c>
      <c r="F3026" s="15">
        <v>99.835400000000007</v>
      </c>
      <c r="G3026" s="15">
        <v>99.888800000000003</v>
      </c>
      <c r="H3026" s="15">
        <v>12</v>
      </c>
      <c r="I3026" s="15">
        <v>455</v>
      </c>
      <c r="J3026" s="15" t="s">
        <v>17426</v>
      </c>
      <c r="K3026" s="15" t="s">
        <v>23</v>
      </c>
      <c r="L3026" s="15">
        <v>2</v>
      </c>
      <c r="M3026" s="15" t="s">
        <v>15548</v>
      </c>
      <c r="N3026" s="15" t="s">
        <v>18940</v>
      </c>
      <c r="O3026" s="56">
        <v>45646</v>
      </c>
    </row>
    <row r="3027" spans="1:15" s="12" customFormat="1">
      <c r="A3027" s="56">
        <v>45646</v>
      </c>
      <c r="B3027" s="15" t="s">
        <v>18013</v>
      </c>
      <c r="C3027" s="15" t="s">
        <v>18014</v>
      </c>
      <c r="D3027" s="15">
        <v>16.5</v>
      </c>
      <c r="E3027" s="56">
        <v>46689</v>
      </c>
      <c r="F3027" s="15">
        <v>100</v>
      </c>
      <c r="G3027" s="15">
        <v>100</v>
      </c>
      <c r="H3027" s="15">
        <v>17.809999999999999</v>
      </c>
      <c r="I3027" s="15">
        <v>10</v>
      </c>
      <c r="J3027" s="15" t="s">
        <v>17426</v>
      </c>
      <c r="K3027" s="15" t="s">
        <v>23</v>
      </c>
      <c r="L3027" s="15">
        <v>1</v>
      </c>
      <c r="M3027" s="15" t="s">
        <v>17433</v>
      </c>
      <c r="N3027" s="15" t="s">
        <v>18015</v>
      </c>
      <c r="O3027" s="56">
        <v>45646</v>
      </c>
    </row>
    <row r="3028" spans="1:15" s="12" customFormat="1">
      <c r="A3028" s="56">
        <v>45646</v>
      </c>
      <c r="B3028" s="15" t="s">
        <v>17553</v>
      </c>
      <c r="C3028" s="15" t="s">
        <v>18700</v>
      </c>
      <c r="D3028" s="15">
        <v>9.6199999999999992</v>
      </c>
      <c r="E3028" s="56">
        <v>46721</v>
      </c>
      <c r="F3028" s="15">
        <v>101.64</v>
      </c>
      <c r="G3028" s="15">
        <v>101.64</v>
      </c>
      <c r="H3028" s="15">
        <v>9.1999999999999993</v>
      </c>
      <c r="I3028" s="15">
        <v>500</v>
      </c>
      <c r="J3028" s="15" t="s">
        <v>17426</v>
      </c>
      <c r="K3028" s="15" t="s">
        <v>23</v>
      </c>
      <c r="L3028" s="15">
        <v>1</v>
      </c>
      <c r="M3028" s="15" t="s">
        <v>15548</v>
      </c>
      <c r="N3028" s="15" t="s">
        <v>18701</v>
      </c>
      <c r="O3028" s="56">
        <v>45646</v>
      </c>
    </row>
    <row r="3029" spans="1:15" s="12" customFormat="1">
      <c r="A3029" s="56">
        <v>45646</v>
      </c>
      <c r="B3029" s="15" t="s">
        <v>17559</v>
      </c>
      <c r="C3029" s="15" t="s">
        <v>17562</v>
      </c>
      <c r="D3029" s="15">
        <v>11.4</v>
      </c>
      <c r="E3029" s="56">
        <v>46499</v>
      </c>
      <c r="F3029" s="15">
        <v>98.271799999999999</v>
      </c>
      <c r="G3029" s="15">
        <v>98.267300000000006</v>
      </c>
      <c r="H3029" s="15">
        <v>13</v>
      </c>
      <c r="I3029" s="15">
        <v>14</v>
      </c>
      <c r="J3029" s="15" t="s">
        <v>17426</v>
      </c>
      <c r="K3029" s="15" t="s">
        <v>23</v>
      </c>
      <c r="L3029" s="15">
        <v>3</v>
      </c>
      <c r="M3029" s="15" t="s">
        <v>15548</v>
      </c>
      <c r="N3029" s="15" t="s">
        <v>17563</v>
      </c>
      <c r="O3029" s="56">
        <v>45646</v>
      </c>
    </row>
    <row r="3030" spans="1:15" s="12" customFormat="1">
      <c r="A3030" s="56">
        <v>45646</v>
      </c>
      <c r="B3030" s="15" t="s">
        <v>18838</v>
      </c>
      <c r="C3030" s="15" t="s">
        <v>18837</v>
      </c>
      <c r="D3030" s="15">
        <v>0</v>
      </c>
      <c r="E3030" s="56">
        <v>46650</v>
      </c>
      <c r="F3030" s="15">
        <v>97.916700000000006</v>
      </c>
      <c r="G3030" s="15">
        <v>97.916700000000006</v>
      </c>
      <c r="H3030" s="15">
        <v>17.23</v>
      </c>
      <c r="I3030" s="15">
        <v>38.4</v>
      </c>
      <c r="J3030" s="15" t="s">
        <v>17426</v>
      </c>
      <c r="K3030" s="15" t="s">
        <v>23</v>
      </c>
      <c r="L3030" s="15">
        <v>1</v>
      </c>
      <c r="M3030" s="15" t="s">
        <v>17433</v>
      </c>
      <c r="N3030" s="15" t="s">
        <v>19417</v>
      </c>
      <c r="O3030" s="56">
        <v>45646</v>
      </c>
    </row>
    <row r="3031" spans="1:15" s="12" customFormat="1">
      <c r="A3031" s="56">
        <v>45646</v>
      </c>
      <c r="B3031" s="15" t="s">
        <v>17570</v>
      </c>
      <c r="C3031" s="15" t="s">
        <v>17571</v>
      </c>
      <c r="D3031" s="15">
        <v>0</v>
      </c>
      <c r="E3031" s="56">
        <v>46163</v>
      </c>
      <c r="F3031" s="15">
        <v>85.711299999999994</v>
      </c>
      <c r="G3031" s="15">
        <v>85.692999999999998</v>
      </c>
      <c r="H3031" s="15">
        <v>11.5</v>
      </c>
      <c r="I3031" s="15">
        <v>7</v>
      </c>
      <c r="J3031" s="15" t="s">
        <v>17426</v>
      </c>
      <c r="K3031" s="15" t="s">
        <v>23</v>
      </c>
      <c r="L3031" s="15">
        <v>6</v>
      </c>
      <c r="M3031" s="15" t="s">
        <v>15548</v>
      </c>
      <c r="N3031" s="15" t="s">
        <v>17572</v>
      </c>
      <c r="O3031" s="56">
        <v>45646</v>
      </c>
    </row>
    <row r="3032" spans="1:15" s="12" customFormat="1">
      <c r="A3032" s="56">
        <v>45646</v>
      </c>
      <c r="B3032" s="15" t="s">
        <v>17570</v>
      </c>
      <c r="C3032" s="15" t="s">
        <v>19059</v>
      </c>
      <c r="D3032" s="15">
        <v>10.5</v>
      </c>
      <c r="E3032" s="56">
        <v>46012</v>
      </c>
      <c r="F3032" s="15">
        <v>100.0147</v>
      </c>
      <c r="G3032" s="15">
        <v>100.0147</v>
      </c>
      <c r="H3032" s="15">
        <v>11</v>
      </c>
      <c r="I3032" s="15">
        <v>75.8</v>
      </c>
      <c r="J3032" s="15" t="s">
        <v>17426</v>
      </c>
      <c r="K3032" s="15" t="s">
        <v>23</v>
      </c>
      <c r="L3032" s="15">
        <v>72</v>
      </c>
      <c r="M3032" s="15" t="s">
        <v>15548</v>
      </c>
      <c r="N3032" s="15" t="s">
        <v>19159</v>
      </c>
      <c r="O3032" s="56">
        <v>45646</v>
      </c>
    </row>
    <row r="3033" spans="1:15" s="12" customFormat="1">
      <c r="A3033" s="56">
        <v>45646</v>
      </c>
      <c r="B3033" s="15" t="s">
        <v>17578</v>
      </c>
      <c r="C3033" s="15" t="s">
        <v>17579</v>
      </c>
      <c r="D3033" s="15">
        <v>0</v>
      </c>
      <c r="E3033" s="56">
        <v>46829</v>
      </c>
      <c r="F3033" s="15">
        <v>108.1786</v>
      </c>
      <c r="G3033" s="15">
        <v>108.1786</v>
      </c>
      <c r="H3033" s="15">
        <v>13</v>
      </c>
      <c r="I3033" s="15">
        <v>1</v>
      </c>
      <c r="J3033" s="15" t="s">
        <v>17426</v>
      </c>
      <c r="K3033" s="15" t="s">
        <v>23</v>
      </c>
      <c r="L3033" s="15">
        <v>1</v>
      </c>
      <c r="M3033" s="15" t="s">
        <v>15548</v>
      </c>
      <c r="N3033" s="15" t="s">
        <v>17580</v>
      </c>
      <c r="O3033" s="56">
        <v>45646</v>
      </c>
    </row>
    <row r="3034" spans="1:15" s="12" customFormat="1">
      <c r="A3034" s="56">
        <v>45646</v>
      </c>
      <c r="B3034" s="15" t="s">
        <v>17581</v>
      </c>
      <c r="C3034" s="15" t="s">
        <v>17585</v>
      </c>
      <c r="D3034" s="15">
        <v>0</v>
      </c>
      <c r="E3034" s="56">
        <v>46080</v>
      </c>
      <c r="F3034" s="15">
        <v>99.95</v>
      </c>
      <c r="G3034" s="15">
        <v>99.938299999999998</v>
      </c>
      <c r="H3034" s="15">
        <v>10.5321</v>
      </c>
      <c r="I3034" s="15">
        <v>162</v>
      </c>
      <c r="J3034" s="15" t="s">
        <v>17426</v>
      </c>
      <c r="K3034" s="15" t="s">
        <v>23</v>
      </c>
      <c r="L3034" s="15">
        <v>2</v>
      </c>
      <c r="M3034" s="15" t="s">
        <v>15548</v>
      </c>
      <c r="N3034" s="15" t="s">
        <v>17586</v>
      </c>
      <c r="O3034" s="56">
        <v>45646</v>
      </c>
    </row>
    <row r="3035" spans="1:15" s="12" customFormat="1">
      <c r="A3035" s="56">
        <v>45646</v>
      </c>
      <c r="B3035" s="15" t="s">
        <v>17581</v>
      </c>
      <c r="C3035" s="15" t="s">
        <v>17587</v>
      </c>
      <c r="D3035" s="15">
        <v>0</v>
      </c>
      <c r="E3035" s="56">
        <v>46502</v>
      </c>
      <c r="F3035" s="15">
        <v>99.2</v>
      </c>
      <c r="G3035" s="15">
        <v>99.2</v>
      </c>
      <c r="H3035" s="15">
        <v>10.8947</v>
      </c>
      <c r="I3035" s="15">
        <v>5</v>
      </c>
      <c r="J3035" s="15" t="s">
        <v>17426</v>
      </c>
      <c r="K3035" s="15" t="s">
        <v>23</v>
      </c>
      <c r="L3035" s="15">
        <v>1</v>
      </c>
      <c r="M3035" s="15" t="s">
        <v>15548</v>
      </c>
      <c r="N3035" s="15" t="s">
        <v>17588</v>
      </c>
      <c r="O3035" s="56">
        <v>45646</v>
      </c>
    </row>
    <row r="3036" spans="1:15" s="12" customFormat="1">
      <c r="A3036" s="56">
        <v>45646</v>
      </c>
      <c r="B3036" s="15" t="s">
        <v>17581</v>
      </c>
      <c r="C3036" s="15" t="s">
        <v>17589</v>
      </c>
      <c r="D3036" s="15">
        <v>9.75</v>
      </c>
      <c r="E3036" s="56">
        <v>46278</v>
      </c>
      <c r="F3036" s="15">
        <v>98.567400000000006</v>
      </c>
      <c r="G3036" s="15">
        <v>98.567400000000006</v>
      </c>
      <c r="H3036" s="15">
        <v>11.2</v>
      </c>
      <c r="I3036" s="15">
        <v>3</v>
      </c>
      <c r="J3036" s="15" t="s">
        <v>17426</v>
      </c>
      <c r="K3036" s="15" t="s">
        <v>23</v>
      </c>
      <c r="L3036" s="15">
        <v>2</v>
      </c>
      <c r="M3036" s="15" t="s">
        <v>15548</v>
      </c>
      <c r="N3036" s="15" t="s">
        <v>17590</v>
      </c>
      <c r="O3036" s="56">
        <v>45646</v>
      </c>
    </row>
    <row r="3037" spans="1:15" s="12" customFormat="1">
      <c r="A3037" s="56">
        <v>45646</v>
      </c>
      <c r="B3037" s="15" t="s">
        <v>17591</v>
      </c>
      <c r="C3037" s="15" t="s">
        <v>17592</v>
      </c>
      <c r="D3037" s="15">
        <v>6.79</v>
      </c>
      <c r="E3037" s="56">
        <v>47749</v>
      </c>
      <c r="F3037" s="15">
        <v>98.11</v>
      </c>
      <c r="G3037" s="15">
        <v>98.11</v>
      </c>
      <c r="H3037" s="15">
        <v>7.3193000000000001</v>
      </c>
      <c r="I3037" s="15">
        <v>50</v>
      </c>
      <c r="J3037" s="15" t="s">
        <v>17426</v>
      </c>
      <c r="K3037" s="15" t="s">
        <v>23</v>
      </c>
      <c r="L3037" s="15">
        <v>1</v>
      </c>
      <c r="M3037" s="15" t="s">
        <v>15548</v>
      </c>
      <c r="N3037" s="15" t="s">
        <v>19418</v>
      </c>
      <c r="O3037" s="56">
        <v>45646</v>
      </c>
    </row>
    <row r="3038" spans="1:15" s="12" customFormat="1">
      <c r="A3038" s="56">
        <v>45646</v>
      </c>
      <c r="B3038" s="15" t="s">
        <v>17593</v>
      </c>
      <c r="C3038" s="15" t="s">
        <v>17594</v>
      </c>
      <c r="D3038" s="15">
        <v>0</v>
      </c>
      <c r="E3038" s="56">
        <v>46011</v>
      </c>
      <c r="F3038" s="15">
        <v>98.806200000000004</v>
      </c>
      <c r="G3038" s="15">
        <v>98.806200000000004</v>
      </c>
      <c r="H3038" s="15">
        <v>13</v>
      </c>
      <c r="I3038" s="15">
        <v>10</v>
      </c>
      <c r="J3038" s="15" t="s">
        <v>17426</v>
      </c>
      <c r="K3038" s="15" t="s">
        <v>23</v>
      </c>
      <c r="L3038" s="15">
        <v>5</v>
      </c>
      <c r="M3038" s="15" t="s">
        <v>15548</v>
      </c>
      <c r="N3038" s="15" t="s">
        <v>17595</v>
      </c>
      <c r="O3038" s="56">
        <v>45646</v>
      </c>
    </row>
    <row r="3039" spans="1:15" s="12" customFormat="1">
      <c r="A3039" s="56">
        <v>45646</v>
      </c>
      <c r="B3039" s="15" t="s">
        <v>17596</v>
      </c>
      <c r="C3039" s="15" t="s">
        <v>3109</v>
      </c>
      <c r="D3039" s="15">
        <v>7.9</v>
      </c>
      <c r="E3039" s="56">
        <v>46561</v>
      </c>
      <c r="F3039" s="15">
        <v>100.2556</v>
      </c>
      <c r="G3039" s="15">
        <v>100.2556</v>
      </c>
      <c r="H3039" s="15">
        <v>7.75</v>
      </c>
      <c r="I3039" s="15">
        <v>2000</v>
      </c>
      <c r="J3039" s="15" t="s">
        <v>17426</v>
      </c>
      <c r="K3039" s="15" t="s">
        <v>23</v>
      </c>
      <c r="L3039" s="15">
        <v>1</v>
      </c>
      <c r="M3039" s="15" t="s">
        <v>15548</v>
      </c>
      <c r="N3039" s="15" t="s">
        <v>19478</v>
      </c>
      <c r="O3039" s="56">
        <v>45646</v>
      </c>
    </row>
    <row r="3040" spans="1:15" s="12" customFormat="1">
      <c r="A3040" s="56">
        <v>45646</v>
      </c>
      <c r="B3040" s="15" t="s">
        <v>17596</v>
      </c>
      <c r="C3040" s="15" t="s">
        <v>7719</v>
      </c>
      <c r="D3040" s="15">
        <v>7.9264999999999999</v>
      </c>
      <c r="E3040" s="56">
        <v>46582</v>
      </c>
      <c r="F3040" s="15">
        <v>100.3227</v>
      </c>
      <c r="G3040" s="15">
        <v>100.3227</v>
      </c>
      <c r="H3040" s="15">
        <v>7.75</v>
      </c>
      <c r="I3040" s="15">
        <v>1000</v>
      </c>
      <c r="J3040" s="15" t="s">
        <v>17426</v>
      </c>
      <c r="K3040" s="15" t="s">
        <v>23</v>
      </c>
      <c r="L3040" s="15">
        <v>1</v>
      </c>
      <c r="M3040" s="15" t="s">
        <v>15548</v>
      </c>
      <c r="N3040" s="15" t="s">
        <v>19160</v>
      </c>
      <c r="O3040" s="56">
        <v>45646</v>
      </c>
    </row>
    <row r="3041" spans="1:15" s="12" customFormat="1">
      <c r="A3041" s="56">
        <v>45646</v>
      </c>
      <c r="B3041" s="15" t="s">
        <v>17596</v>
      </c>
      <c r="C3041" s="15" t="s">
        <v>276</v>
      </c>
      <c r="D3041" s="15">
        <v>7.57</v>
      </c>
      <c r="E3041" s="56">
        <v>47409</v>
      </c>
      <c r="F3041" s="15">
        <v>99.747200000000007</v>
      </c>
      <c r="G3041" s="15">
        <v>99.747200000000007</v>
      </c>
      <c r="H3041" s="15">
        <v>7.62</v>
      </c>
      <c r="I3041" s="15">
        <v>2000</v>
      </c>
      <c r="J3041" s="15" t="s">
        <v>17426</v>
      </c>
      <c r="K3041" s="15" t="s">
        <v>23</v>
      </c>
      <c r="L3041" s="15">
        <v>1</v>
      </c>
      <c r="M3041" s="15" t="s">
        <v>15548</v>
      </c>
      <c r="N3041" s="15" t="s">
        <v>17601</v>
      </c>
      <c r="O3041" s="56">
        <v>45646</v>
      </c>
    </row>
    <row r="3042" spans="1:15" s="12" customFormat="1">
      <c r="A3042" s="56">
        <v>45646</v>
      </c>
      <c r="B3042" s="15" t="s">
        <v>17605</v>
      </c>
      <c r="C3042" s="15" t="s">
        <v>8738</v>
      </c>
      <c r="D3042" s="15">
        <v>7.08</v>
      </c>
      <c r="E3042" s="56">
        <v>45727</v>
      </c>
      <c r="F3042" s="15">
        <v>99.737499999999997</v>
      </c>
      <c r="G3042" s="15">
        <v>99.737499999999997</v>
      </c>
      <c r="H3042" s="15">
        <v>7.89</v>
      </c>
      <c r="I3042" s="15">
        <v>1000</v>
      </c>
      <c r="J3042" s="15" t="s">
        <v>17426</v>
      </c>
      <c r="K3042" s="15" t="s">
        <v>23</v>
      </c>
      <c r="L3042" s="15">
        <v>1</v>
      </c>
      <c r="M3042" s="15" t="s">
        <v>15548</v>
      </c>
      <c r="N3042" s="15" t="s">
        <v>18706</v>
      </c>
      <c r="O3042" s="56">
        <v>45646</v>
      </c>
    </row>
    <row r="3043" spans="1:15" s="12" customFormat="1">
      <c r="A3043" s="56">
        <v>45646</v>
      </c>
      <c r="B3043" s="15" t="s">
        <v>17602</v>
      </c>
      <c r="C3043" s="15" t="s">
        <v>16519</v>
      </c>
      <c r="D3043" s="15">
        <v>8.25</v>
      </c>
      <c r="E3043" s="56">
        <v>45720</v>
      </c>
      <c r="F3043" s="15">
        <v>99.969200000000001</v>
      </c>
      <c r="G3043" s="15">
        <v>99.969200000000001</v>
      </c>
      <c r="H3043" s="15">
        <v>8.25</v>
      </c>
      <c r="I3043" s="15">
        <v>2.39</v>
      </c>
      <c r="J3043" s="15" t="s">
        <v>17426</v>
      </c>
      <c r="K3043" s="15" t="s">
        <v>23</v>
      </c>
      <c r="L3043" s="15">
        <v>10</v>
      </c>
      <c r="M3043" s="15" t="s">
        <v>15548</v>
      </c>
      <c r="N3043" s="15" t="s">
        <v>18707</v>
      </c>
      <c r="O3043" s="56">
        <v>45646</v>
      </c>
    </row>
    <row r="3044" spans="1:15" s="12" customFormat="1">
      <c r="A3044" s="56">
        <v>45646</v>
      </c>
      <c r="B3044" s="15" t="s">
        <v>17605</v>
      </c>
      <c r="C3044" s="15" t="s">
        <v>16834</v>
      </c>
      <c r="D3044" s="15">
        <v>8.5</v>
      </c>
      <c r="E3044" s="56">
        <v>46418</v>
      </c>
      <c r="F3044" s="15">
        <v>100.03189999999999</v>
      </c>
      <c r="G3044" s="15">
        <v>100.03189999999999</v>
      </c>
      <c r="H3044" s="15">
        <v>8.4499999999999993</v>
      </c>
      <c r="I3044" s="15">
        <v>0.01</v>
      </c>
      <c r="J3044" s="15" t="s">
        <v>17426</v>
      </c>
      <c r="K3044" s="15" t="s">
        <v>23</v>
      </c>
      <c r="L3044" s="15">
        <v>1</v>
      </c>
      <c r="M3044" s="15" t="s">
        <v>15548</v>
      </c>
      <c r="N3044" s="15" t="s">
        <v>19220</v>
      </c>
      <c r="O3044" s="56">
        <v>45646</v>
      </c>
    </row>
    <row r="3045" spans="1:15" s="12" customFormat="1">
      <c r="A3045" s="56">
        <v>45646</v>
      </c>
      <c r="B3045" s="15" t="s">
        <v>17605</v>
      </c>
      <c r="C3045" s="15" t="s">
        <v>255</v>
      </c>
      <c r="D3045" s="15">
        <v>8.5</v>
      </c>
      <c r="E3045" s="56">
        <v>49259</v>
      </c>
      <c r="F3045" s="15">
        <v>101.88</v>
      </c>
      <c r="G3045" s="15">
        <v>101.845</v>
      </c>
      <c r="H3045" s="15">
        <v>8.2149999999999999</v>
      </c>
      <c r="I3045" s="15">
        <v>200</v>
      </c>
      <c r="J3045" s="15" t="s">
        <v>17426</v>
      </c>
      <c r="K3045" s="15" t="s">
        <v>23</v>
      </c>
      <c r="L3045" s="15">
        <v>2</v>
      </c>
      <c r="M3045" s="15" t="s">
        <v>15548</v>
      </c>
      <c r="N3045" s="15" t="s">
        <v>18466</v>
      </c>
      <c r="O3045" s="56">
        <v>45646</v>
      </c>
    </row>
    <row r="3046" spans="1:15" s="12" customFormat="1">
      <c r="A3046" s="56">
        <v>45646</v>
      </c>
      <c r="B3046" s="15" t="s">
        <v>17605</v>
      </c>
      <c r="C3046" s="15" t="s">
        <v>19221</v>
      </c>
      <c r="D3046" s="15">
        <v>9.4499999999999993</v>
      </c>
      <c r="E3046" s="56">
        <v>401768</v>
      </c>
      <c r="F3046" s="15">
        <v>101.4071</v>
      </c>
      <c r="G3046" s="15">
        <v>101.4071</v>
      </c>
      <c r="H3046" s="15">
        <v>9.17</v>
      </c>
      <c r="I3046" s="15">
        <v>20</v>
      </c>
      <c r="J3046" s="15" t="s">
        <v>17426</v>
      </c>
      <c r="K3046" s="15" t="s">
        <v>23</v>
      </c>
      <c r="L3046" s="15">
        <v>1</v>
      </c>
      <c r="M3046" s="15" t="s">
        <v>17433</v>
      </c>
      <c r="N3046" s="15" t="s">
        <v>19479</v>
      </c>
      <c r="O3046" s="56">
        <v>45646</v>
      </c>
    </row>
    <row r="3047" spans="1:15" s="12" customFormat="1">
      <c r="A3047" s="56">
        <v>45646</v>
      </c>
      <c r="B3047" s="15" t="s">
        <v>18030</v>
      </c>
      <c r="C3047" s="15" t="s">
        <v>17609</v>
      </c>
      <c r="D3047" s="15">
        <v>9.25</v>
      </c>
      <c r="E3047" s="56">
        <v>46516</v>
      </c>
      <c r="F3047" s="15">
        <v>99.491100000000003</v>
      </c>
      <c r="G3047" s="15">
        <v>99.491100000000003</v>
      </c>
      <c r="H3047" s="15">
        <v>9.4499999999999993</v>
      </c>
      <c r="I3047" s="15">
        <v>7650</v>
      </c>
      <c r="J3047" s="15" t="s">
        <v>17426</v>
      </c>
      <c r="K3047" s="15" t="s">
        <v>23</v>
      </c>
      <c r="L3047" s="15">
        <v>2</v>
      </c>
      <c r="M3047" s="15" t="s">
        <v>15548</v>
      </c>
      <c r="N3047" s="15" t="s">
        <v>18031</v>
      </c>
      <c r="O3047" s="56">
        <v>45646</v>
      </c>
    </row>
    <row r="3048" spans="1:15" s="12" customFormat="1">
      <c r="A3048" s="56">
        <v>45646</v>
      </c>
      <c r="B3048" s="15" t="s">
        <v>17610</v>
      </c>
      <c r="C3048" s="15" t="s">
        <v>17611</v>
      </c>
      <c r="D3048" s="15">
        <v>11.5</v>
      </c>
      <c r="E3048" s="56">
        <v>46292</v>
      </c>
      <c r="F3048" s="15">
        <v>87.5</v>
      </c>
      <c r="G3048" s="15">
        <v>87.5</v>
      </c>
      <c r="H3048" s="15">
        <v>12.0463</v>
      </c>
      <c r="I3048" s="15">
        <v>2</v>
      </c>
      <c r="J3048" s="15" t="s">
        <v>17426</v>
      </c>
      <c r="K3048" s="15" t="s">
        <v>23</v>
      </c>
      <c r="L3048" s="15">
        <v>1</v>
      </c>
      <c r="M3048" s="15" t="s">
        <v>15548</v>
      </c>
      <c r="N3048" s="15" t="s">
        <v>17612</v>
      </c>
      <c r="O3048" s="56">
        <v>45646</v>
      </c>
    </row>
    <row r="3049" spans="1:15" s="12" customFormat="1">
      <c r="A3049" s="56">
        <v>45646</v>
      </c>
      <c r="B3049" s="15" t="s">
        <v>17616</v>
      </c>
      <c r="C3049" s="15" t="s">
        <v>18469</v>
      </c>
      <c r="D3049" s="15">
        <v>7.15</v>
      </c>
      <c r="E3049" s="56">
        <v>49696</v>
      </c>
      <c r="F3049" s="15">
        <v>99.205799999999996</v>
      </c>
      <c r="G3049" s="15">
        <v>99.6233</v>
      </c>
      <c r="H3049" s="15">
        <v>7.1940999999999997</v>
      </c>
      <c r="I3049" s="15">
        <v>238.03</v>
      </c>
      <c r="J3049" s="15" t="s">
        <v>17426</v>
      </c>
      <c r="K3049" s="15" t="s">
        <v>23</v>
      </c>
      <c r="L3049" s="15">
        <v>4</v>
      </c>
      <c r="M3049" s="15" t="s">
        <v>15548</v>
      </c>
      <c r="N3049" s="15" t="s">
        <v>18470</v>
      </c>
      <c r="O3049" s="56">
        <v>45646</v>
      </c>
    </row>
    <row r="3050" spans="1:15" s="12" customFormat="1">
      <c r="A3050" s="56">
        <v>45646</v>
      </c>
      <c r="B3050" s="15" t="s">
        <v>17616</v>
      </c>
      <c r="C3050" s="15" t="s">
        <v>17617</v>
      </c>
      <c r="D3050" s="15">
        <v>7.55</v>
      </c>
      <c r="E3050" s="56">
        <v>50618</v>
      </c>
      <c r="F3050" s="15">
        <v>102.44</v>
      </c>
      <c r="G3050" s="15">
        <v>102.44</v>
      </c>
      <c r="H3050" s="15">
        <v>7.25</v>
      </c>
      <c r="I3050" s="15">
        <v>10</v>
      </c>
      <c r="J3050" s="15" t="s">
        <v>17426</v>
      </c>
      <c r="K3050" s="15" t="s">
        <v>23</v>
      </c>
      <c r="L3050" s="15">
        <v>1</v>
      </c>
      <c r="M3050" s="15" t="s">
        <v>15548</v>
      </c>
      <c r="N3050" s="15" t="s">
        <v>17618</v>
      </c>
      <c r="O3050" s="56">
        <v>45646</v>
      </c>
    </row>
    <row r="3051" spans="1:15" s="12" customFormat="1">
      <c r="A3051" s="56">
        <v>45646</v>
      </c>
      <c r="B3051" s="15" t="s">
        <v>17616</v>
      </c>
      <c r="C3051" s="15" t="s">
        <v>13819</v>
      </c>
      <c r="D3051" s="15">
        <v>9.4600000000000009</v>
      </c>
      <c r="E3051" s="56">
        <v>46235</v>
      </c>
      <c r="F3051" s="15">
        <v>102.2582</v>
      </c>
      <c r="G3051" s="15">
        <v>102.2582</v>
      </c>
      <c r="H3051" s="15">
        <v>7.85</v>
      </c>
      <c r="I3051" s="15">
        <v>50</v>
      </c>
      <c r="J3051" s="15" t="s">
        <v>17426</v>
      </c>
      <c r="K3051" s="15" t="s">
        <v>23</v>
      </c>
      <c r="L3051" s="15">
        <v>1</v>
      </c>
      <c r="M3051" s="15" t="s">
        <v>15548</v>
      </c>
      <c r="N3051" s="15" t="s">
        <v>19420</v>
      </c>
      <c r="O3051" s="56">
        <v>45646</v>
      </c>
    </row>
    <row r="3052" spans="1:15" s="12" customFormat="1">
      <c r="A3052" s="56">
        <v>45646</v>
      </c>
      <c r="B3052" s="15" t="s">
        <v>17616</v>
      </c>
      <c r="C3052" s="15" t="s">
        <v>13853</v>
      </c>
      <c r="D3052" s="15">
        <v>7.85</v>
      </c>
      <c r="E3052" s="56">
        <v>46846</v>
      </c>
      <c r="F3052" s="15">
        <v>101.67</v>
      </c>
      <c r="G3052" s="15">
        <v>101.67</v>
      </c>
      <c r="H3052" s="15">
        <v>7.39</v>
      </c>
      <c r="I3052" s="15">
        <v>1000</v>
      </c>
      <c r="J3052" s="15" t="s">
        <v>17426</v>
      </c>
      <c r="K3052" s="15" t="s">
        <v>23</v>
      </c>
      <c r="L3052" s="15">
        <v>1</v>
      </c>
      <c r="M3052" s="15" t="s">
        <v>15548</v>
      </c>
      <c r="N3052" s="15" t="s">
        <v>18712</v>
      </c>
      <c r="O3052" s="56">
        <v>45646</v>
      </c>
    </row>
    <row r="3053" spans="1:15" s="12" customFormat="1">
      <c r="A3053" s="56">
        <v>45646</v>
      </c>
      <c r="B3053" s="15" t="s">
        <v>17616</v>
      </c>
      <c r="C3053" s="15" t="s">
        <v>7631</v>
      </c>
      <c r="D3053" s="15">
        <v>7.4</v>
      </c>
      <c r="E3053" s="56">
        <v>47611</v>
      </c>
      <c r="F3053" s="15">
        <v>100.4</v>
      </c>
      <c r="G3053" s="15">
        <v>100.4</v>
      </c>
      <c r="H3053" s="15">
        <v>7.2895000000000003</v>
      </c>
      <c r="I3053" s="15">
        <v>20</v>
      </c>
      <c r="J3053" s="15" t="s">
        <v>17426</v>
      </c>
      <c r="K3053" s="15" t="s">
        <v>23</v>
      </c>
      <c r="L3053" s="15">
        <v>1</v>
      </c>
      <c r="M3053" s="15" t="s">
        <v>15548</v>
      </c>
      <c r="N3053" s="15" t="s">
        <v>19421</v>
      </c>
      <c r="O3053" s="56">
        <v>45646</v>
      </c>
    </row>
    <row r="3054" spans="1:15" s="12" customFormat="1">
      <c r="A3054" s="56">
        <v>45646</v>
      </c>
      <c r="B3054" s="15" t="s">
        <v>17616</v>
      </c>
      <c r="C3054" s="15" t="s">
        <v>4486</v>
      </c>
      <c r="D3054" s="15">
        <v>7.13</v>
      </c>
      <c r="E3054" s="56">
        <v>46218</v>
      </c>
      <c r="F3054" s="15">
        <v>99.269599999999997</v>
      </c>
      <c r="G3054" s="15">
        <v>99.273799999999994</v>
      </c>
      <c r="H3054" s="15">
        <v>7.617</v>
      </c>
      <c r="I3054" s="15">
        <v>8500</v>
      </c>
      <c r="J3054" s="15" t="s">
        <v>17426</v>
      </c>
      <c r="K3054" s="15" t="s">
        <v>23</v>
      </c>
      <c r="L3054" s="15">
        <v>3</v>
      </c>
      <c r="M3054" s="15" t="s">
        <v>15548</v>
      </c>
      <c r="N3054" s="15" t="s">
        <v>18259</v>
      </c>
      <c r="O3054" s="56">
        <v>45646</v>
      </c>
    </row>
    <row r="3055" spans="1:15" s="12" customFormat="1">
      <c r="A3055" s="56">
        <v>45646</v>
      </c>
      <c r="B3055" s="15" t="s">
        <v>17616</v>
      </c>
      <c r="C3055" s="15" t="s">
        <v>9415</v>
      </c>
      <c r="D3055" s="15">
        <v>7.77</v>
      </c>
      <c r="E3055" s="56">
        <v>46218</v>
      </c>
      <c r="F3055" s="15">
        <v>100.2064</v>
      </c>
      <c r="G3055" s="15">
        <v>100.2064</v>
      </c>
      <c r="H3055" s="15">
        <v>7.63</v>
      </c>
      <c r="I3055" s="15">
        <v>2500</v>
      </c>
      <c r="J3055" s="15" t="s">
        <v>17426</v>
      </c>
      <c r="K3055" s="15" t="s">
        <v>23</v>
      </c>
      <c r="L3055" s="15">
        <v>1</v>
      </c>
      <c r="M3055" s="15" t="s">
        <v>15548</v>
      </c>
      <c r="N3055" s="15" t="s">
        <v>19064</v>
      </c>
      <c r="O3055" s="56">
        <v>45646</v>
      </c>
    </row>
    <row r="3056" spans="1:15" s="12" customFormat="1">
      <c r="A3056" s="56">
        <v>45646</v>
      </c>
      <c r="B3056" s="15" t="s">
        <v>17616</v>
      </c>
      <c r="C3056" s="15" t="s">
        <v>15277</v>
      </c>
      <c r="D3056" s="15">
        <v>7.11</v>
      </c>
      <c r="E3056" s="56">
        <v>51151</v>
      </c>
      <c r="F3056" s="15">
        <v>103.8</v>
      </c>
      <c r="G3056" s="15">
        <v>102.3563</v>
      </c>
      <c r="H3056" s="15">
        <v>6.8535000000000004</v>
      </c>
      <c r="I3056" s="15">
        <v>4000</v>
      </c>
      <c r="J3056" s="15" t="s">
        <v>17426</v>
      </c>
      <c r="K3056" s="15" t="s">
        <v>23</v>
      </c>
      <c r="L3056" s="15">
        <v>8</v>
      </c>
      <c r="M3056" s="15" t="s">
        <v>15548</v>
      </c>
      <c r="N3056" s="15" t="s">
        <v>19065</v>
      </c>
      <c r="O3056" s="56">
        <v>45646</v>
      </c>
    </row>
    <row r="3057" spans="1:15" s="12" customFormat="1">
      <c r="A3057" s="56">
        <v>45646</v>
      </c>
      <c r="B3057" s="15" t="s">
        <v>17622</v>
      </c>
      <c r="C3057" s="15" t="s">
        <v>17167</v>
      </c>
      <c r="D3057" s="15">
        <v>0</v>
      </c>
      <c r="E3057" s="56">
        <v>45964</v>
      </c>
      <c r="F3057" s="15">
        <v>99.878</v>
      </c>
      <c r="G3057" s="15">
        <v>99.878</v>
      </c>
      <c r="H3057" s="15">
        <v>9.1</v>
      </c>
      <c r="I3057" s="15">
        <v>0.14000000000000001</v>
      </c>
      <c r="J3057" s="15" t="s">
        <v>17426</v>
      </c>
      <c r="K3057" s="15" t="s">
        <v>23</v>
      </c>
      <c r="L3057" s="15">
        <v>8</v>
      </c>
      <c r="M3057" s="15" t="s">
        <v>15548</v>
      </c>
      <c r="N3057" s="15" t="s">
        <v>17623</v>
      </c>
      <c r="O3057" s="56">
        <v>45646</v>
      </c>
    </row>
    <row r="3058" spans="1:15" s="12" customFormat="1">
      <c r="A3058" s="56">
        <v>45646</v>
      </c>
      <c r="B3058" s="15" t="s">
        <v>17626</v>
      </c>
      <c r="C3058" s="15" t="s">
        <v>19480</v>
      </c>
      <c r="D3058" s="15">
        <v>8.8000000000000007</v>
      </c>
      <c r="E3058" s="56">
        <v>47469</v>
      </c>
      <c r="F3058" s="15">
        <v>99.88</v>
      </c>
      <c r="G3058" s="15">
        <v>99.999099999999999</v>
      </c>
      <c r="H3058" s="15">
        <v>8.7941000000000003</v>
      </c>
      <c r="I3058" s="15">
        <v>5300</v>
      </c>
      <c r="J3058" s="15" t="s">
        <v>17426</v>
      </c>
      <c r="K3058" s="15" t="s">
        <v>23</v>
      </c>
      <c r="L3058" s="15">
        <v>6</v>
      </c>
      <c r="M3058" s="15" t="s">
        <v>15548</v>
      </c>
      <c r="N3058" s="15" t="s">
        <v>19481</v>
      </c>
      <c r="O3058" s="56">
        <v>45646</v>
      </c>
    </row>
    <row r="3059" spans="1:15" s="12" customFormat="1">
      <c r="A3059" s="56">
        <v>45646</v>
      </c>
      <c r="B3059" s="15" t="s">
        <v>17626</v>
      </c>
      <c r="C3059" s="15" t="s">
        <v>19482</v>
      </c>
      <c r="D3059" s="15">
        <v>9.75</v>
      </c>
      <c r="E3059" s="56">
        <v>46864</v>
      </c>
      <c r="F3059" s="15">
        <v>98.734200000000001</v>
      </c>
      <c r="G3059" s="15">
        <v>98.734200000000001</v>
      </c>
      <c r="H3059" s="15">
        <v>10.17</v>
      </c>
      <c r="I3059" s="15">
        <v>100</v>
      </c>
      <c r="J3059" s="15" t="s">
        <v>17426</v>
      </c>
      <c r="K3059" s="15" t="s">
        <v>23</v>
      </c>
      <c r="L3059" s="15">
        <v>1</v>
      </c>
      <c r="M3059" s="15" t="s">
        <v>15548</v>
      </c>
      <c r="N3059" s="15" t="s">
        <v>19483</v>
      </c>
      <c r="O3059" s="56">
        <v>45646</v>
      </c>
    </row>
    <row r="3060" spans="1:15" s="12" customFormat="1">
      <c r="A3060" s="56">
        <v>45646</v>
      </c>
      <c r="B3060" s="15" t="s">
        <v>17626</v>
      </c>
      <c r="C3060" s="15" t="s">
        <v>17627</v>
      </c>
      <c r="D3060" s="15">
        <v>9.5</v>
      </c>
      <c r="E3060" s="56">
        <v>47451</v>
      </c>
      <c r="F3060" s="15">
        <v>98.785899999999998</v>
      </c>
      <c r="G3060" s="15">
        <v>98.432100000000005</v>
      </c>
      <c r="H3060" s="15">
        <v>9.9026999999999994</v>
      </c>
      <c r="I3060" s="15">
        <v>470</v>
      </c>
      <c r="J3060" s="15" t="s">
        <v>17426</v>
      </c>
      <c r="K3060" s="15" t="s">
        <v>23</v>
      </c>
      <c r="L3060" s="15">
        <v>4</v>
      </c>
      <c r="M3060" s="15" t="s">
        <v>15548</v>
      </c>
      <c r="N3060" s="15" t="s">
        <v>18264</v>
      </c>
      <c r="O3060" s="56">
        <v>45646</v>
      </c>
    </row>
    <row r="3061" spans="1:15" s="12" customFormat="1">
      <c r="A3061" s="56">
        <v>45646</v>
      </c>
      <c r="B3061" s="15" t="s">
        <v>17634</v>
      </c>
      <c r="C3061" s="15" t="s">
        <v>10182</v>
      </c>
      <c r="D3061" s="15">
        <v>10.4</v>
      </c>
      <c r="E3061" s="56">
        <v>45820</v>
      </c>
      <c r="F3061" s="15">
        <v>66.850700000000003</v>
      </c>
      <c r="G3061" s="15">
        <v>66.850700000000003</v>
      </c>
      <c r="H3061" s="15">
        <v>10</v>
      </c>
      <c r="I3061" s="15">
        <v>6</v>
      </c>
      <c r="J3061" s="15" t="s">
        <v>17426</v>
      </c>
      <c r="K3061" s="15" t="s">
        <v>23</v>
      </c>
      <c r="L3061" s="15">
        <v>4</v>
      </c>
      <c r="M3061" s="15" t="s">
        <v>15548</v>
      </c>
      <c r="N3061" s="15" t="s">
        <v>19168</v>
      </c>
      <c r="O3061" s="56">
        <v>45646</v>
      </c>
    </row>
    <row r="3062" spans="1:15" s="12" customFormat="1">
      <c r="A3062" s="56">
        <v>45646</v>
      </c>
      <c r="B3062" s="15" t="s">
        <v>17639</v>
      </c>
      <c r="C3062" s="15" t="s">
        <v>17640</v>
      </c>
      <c r="D3062" s="15">
        <v>0</v>
      </c>
      <c r="E3062" s="56">
        <v>46383</v>
      </c>
      <c r="F3062" s="15">
        <v>98.948400000000007</v>
      </c>
      <c r="G3062" s="15">
        <v>98.5364</v>
      </c>
      <c r="H3062" s="15">
        <v>12.619199999999999</v>
      </c>
      <c r="I3062" s="15">
        <v>2.6</v>
      </c>
      <c r="J3062" s="15" t="s">
        <v>17426</v>
      </c>
      <c r="K3062" s="15" t="s">
        <v>23</v>
      </c>
      <c r="L3062" s="15">
        <v>13</v>
      </c>
      <c r="M3062" s="15" t="s">
        <v>15548</v>
      </c>
      <c r="N3062" s="15" t="s">
        <v>17641</v>
      </c>
      <c r="O3062" s="56">
        <v>45646</v>
      </c>
    </row>
    <row r="3063" spans="1:15" s="12" customFormat="1">
      <c r="A3063" s="56">
        <v>45646</v>
      </c>
      <c r="B3063" s="15" t="s">
        <v>17645</v>
      </c>
      <c r="C3063" s="15" t="s">
        <v>17646</v>
      </c>
      <c r="D3063" s="15">
        <v>0</v>
      </c>
      <c r="E3063" s="56">
        <v>45979</v>
      </c>
      <c r="F3063" s="15">
        <v>99.998500000000007</v>
      </c>
      <c r="G3063" s="15">
        <v>99.998500000000007</v>
      </c>
      <c r="H3063" s="15">
        <v>11.85</v>
      </c>
      <c r="I3063" s="15">
        <v>2</v>
      </c>
      <c r="J3063" s="15" t="s">
        <v>17426</v>
      </c>
      <c r="K3063" s="15" t="s">
        <v>23</v>
      </c>
      <c r="L3063" s="15">
        <v>1</v>
      </c>
      <c r="M3063" s="15" t="s">
        <v>15548</v>
      </c>
      <c r="N3063" s="15" t="s">
        <v>17647</v>
      </c>
      <c r="O3063" s="56">
        <v>45646</v>
      </c>
    </row>
    <row r="3064" spans="1:15" s="12" customFormat="1">
      <c r="A3064" s="56">
        <v>45646</v>
      </c>
      <c r="B3064" s="15" t="s">
        <v>18865</v>
      </c>
      <c r="C3064" s="15" t="s">
        <v>15314</v>
      </c>
      <c r="D3064" s="15">
        <v>9.35</v>
      </c>
      <c r="E3064" s="56">
        <v>48579</v>
      </c>
      <c r="F3064" s="15">
        <v>101.5</v>
      </c>
      <c r="G3064" s="15">
        <v>101.5</v>
      </c>
      <c r="H3064" s="15">
        <v>9.3818000000000001</v>
      </c>
      <c r="I3064" s="15">
        <v>3000</v>
      </c>
      <c r="J3064" s="15" t="s">
        <v>17426</v>
      </c>
      <c r="K3064" s="15" t="s">
        <v>23</v>
      </c>
      <c r="L3064" s="15">
        <v>1</v>
      </c>
      <c r="M3064" s="15" t="s">
        <v>15548</v>
      </c>
      <c r="N3064" s="15" t="s">
        <v>18959</v>
      </c>
      <c r="O3064" s="56">
        <v>45646</v>
      </c>
    </row>
    <row r="3065" spans="1:15" s="12" customFormat="1">
      <c r="A3065" s="56">
        <v>45646</v>
      </c>
      <c r="B3065" s="15" t="s">
        <v>18865</v>
      </c>
      <c r="C3065" s="15" t="s">
        <v>15323</v>
      </c>
      <c r="D3065" s="15">
        <v>9.35</v>
      </c>
      <c r="E3065" s="56">
        <v>46752</v>
      </c>
      <c r="F3065" s="15">
        <v>101.1534</v>
      </c>
      <c r="G3065" s="15">
        <v>101.14239999999999</v>
      </c>
      <c r="H3065" s="15">
        <v>9.1549999999999994</v>
      </c>
      <c r="I3065" s="15">
        <v>400</v>
      </c>
      <c r="J3065" s="15" t="s">
        <v>17426</v>
      </c>
      <c r="K3065" s="15" t="s">
        <v>23</v>
      </c>
      <c r="L3065" s="15">
        <v>2</v>
      </c>
      <c r="M3065" s="15" t="s">
        <v>15548</v>
      </c>
      <c r="N3065" s="15" t="s">
        <v>18961</v>
      </c>
      <c r="O3065" s="56">
        <v>45646</v>
      </c>
    </row>
    <row r="3066" spans="1:15" s="12" customFormat="1">
      <c r="A3066" s="56">
        <v>45646</v>
      </c>
      <c r="B3066" s="15" t="s">
        <v>18865</v>
      </c>
      <c r="C3066" s="15" t="s">
        <v>15327</v>
      </c>
      <c r="D3066" s="15">
        <v>9.35</v>
      </c>
      <c r="E3066" s="56">
        <v>47848</v>
      </c>
      <c r="F3066" s="15">
        <v>102.3753</v>
      </c>
      <c r="G3066" s="15">
        <v>102.3322</v>
      </c>
      <c r="H3066" s="15">
        <v>9.1103000000000005</v>
      </c>
      <c r="I3066" s="15">
        <v>39</v>
      </c>
      <c r="J3066" s="15" t="s">
        <v>17426</v>
      </c>
      <c r="K3066" s="15" t="s">
        <v>23</v>
      </c>
      <c r="L3066" s="15">
        <v>4</v>
      </c>
      <c r="M3066" s="15" t="s">
        <v>15548</v>
      </c>
      <c r="N3066" s="15" t="s">
        <v>18962</v>
      </c>
      <c r="O3066" s="56">
        <v>45646</v>
      </c>
    </row>
    <row r="3067" spans="1:15" s="12" customFormat="1">
      <c r="A3067" s="56">
        <v>45646</v>
      </c>
      <c r="B3067" s="15" t="s">
        <v>18865</v>
      </c>
      <c r="C3067" s="15" t="s">
        <v>15331</v>
      </c>
      <c r="D3067" s="15">
        <v>9.35</v>
      </c>
      <c r="E3067" s="56">
        <v>47483</v>
      </c>
      <c r="F3067" s="15">
        <v>101.99509999999999</v>
      </c>
      <c r="G3067" s="15">
        <v>102.003</v>
      </c>
      <c r="H3067" s="15">
        <v>9.625</v>
      </c>
      <c r="I3067" s="15">
        <v>515</v>
      </c>
      <c r="J3067" s="15" t="s">
        <v>17426</v>
      </c>
      <c r="K3067" s="15" t="s">
        <v>23</v>
      </c>
      <c r="L3067" s="15">
        <v>5</v>
      </c>
      <c r="M3067" s="15" t="s">
        <v>15548</v>
      </c>
      <c r="N3067" s="15" t="s">
        <v>18963</v>
      </c>
      <c r="O3067" s="56">
        <v>45646</v>
      </c>
    </row>
    <row r="3068" spans="1:15" s="12" customFormat="1">
      <c r="A3068" s="56">
        <v>45646</v>
      </c>
      <c r="B3068" s="15" t="s">
        <v>18865</v>
      </c>
      <c r="C3068" s="15" t="s">
        <v>15335</v>
      </c>
      <c r="D3068" s="15">
        <v>9.35</v>
      </c>
      <c r="E3068" s="56">
        <v>47116</v>
      </c>
      <c r="F3068" s="15">
        <v>102.9</v>
      </c>
      <c r="G3068" s="15">
        <v>102.9</v>
      </c>
      <c r="H3068" s="15">
        <v>8.6786999999999992</v>
      </c>
      <c r="I3068" s="15">
        <v>50</v>
      </c>
      <c r="J3068" s="15" t="s">
        <v>17426</v>
      </c>
      <c r="K3068" s="15" t="s">
        <v>23</v>
      </c>
      <c r="L3068" s="15">
        <v>1</v>
      </c>
      <c r="M3068" s="15" t="s">
        <v>15548</v>
      </c>
      <c r="N3068" s="15" t="s">
        <v>18964</v>
      </c>
      <c r="O3068" s="56">
        <v>45646</v>
      </c>
    </row>
    <row r="3069" spans="1:15" s="12" customFormat="1">
      <c r="A3069" s="56">
        <v>45646</v>
      </c>
      <c r="B3069" s="15" t="s">
        <v>18603</v>
      </c>
      <c r="C3069" s="15" t="s">
        <v>18604</v>
      </c>
      <c r="D3069" s="15">
        <v>0</v>
      </c>
      <c r="E3069" s="56">
        <v>46766</v>
      </c>
      <c r="F3069" s="15">
        <v>101.00830000000001</v>
      </c>
      <c r="G3069" s="15">
        <v>101.00830000000001</v>
      </c>
      <c r="H3069" s="15">
        <v>13.25</v>
      </c>
      <c r="I3069" s="15">
        <v>18</v>
      </c>
      <c r="J3069" s="15" t="s">
        <v>17426</v>
      </c>
      <c r="K3069" s="15" t="s">
        <v>23</v>
      </c>
      <c r="L3069" s="15">
        <v>8</v>
      </c>
      <c r="M3069" s="15" t="s">
        <v>15548</v>
      </c>
      <c r="N3069" s="15" t="s">
        <v>18605</v>
      </c>
      <c r="O3069" s="56">
        <v>45646</v>
      </c>
    </row>
    <row r="3070" spans="1:15" s="12" customFormat="1">
      <c r="A3070" s="56">
        <v>45646</v>
      </c>
      <c r="B3070" s="15" t="s">
        <v>17648</v>
      </c>
      <c r="C3070" s="15" t="s">
        <v>1208</v>
      </c>
      <c r="D3070" s="15">
        <v>8.49</v>
      </c>
      <c r="E3070" s="56">
        <v>46883</v>
      </c>
      <c r="F3070" s="15">
        <v>103.52</v>
      </c>
      <c r="G3070" s="15">
        <v>103.52</v>
      </c>
      <c r="H3070" s="15">
        <v>7.25</v>
      </c>
      <c r="I3070" s="15">
        <v>20</v>
      </c>
      <c r="J3070" s="15" t="s">
        <v>17426</v>
      </c>
      <c r="K3070" s="15" t="s">
        <v>23</v>
      </c>
      <c r="L3070" s="15">
        <v>1</v>
      </c>
      <c r="M3070" s="15" t="s">
        <v>15548</v>
      </c>
      <c r="N3070" s="15" t="s">
        <v>18274</v>
      </c>
      <c r="O3070" s="56">
        <v>45646</v>
      </c>
    </row>
    <row r="3071" spans="1:15" s="12" customFormat="1">
      <c r="A3071" s="56">
        <v>45646</v>
      </c>
      <c r="B3071" s="15" t="s">
        <v>18486</v>
      </c>
      <c r="C3071" s="15" t="s">
        <v>15340</v>
      </c>
      <c r="D3071" s="15">
        <v>7.14</v>
      </c>
      <c r="E3071" s="56">
        <v>51121</v>
      </c>
      <c r="F3071" s="15">
        <v>100</v>
      </c>
      <c r="G3071" s="15">
        <v>100.04</v>
      </c>
      <c r="H3071" s="15">
        <v>7.1302000000000003</v>
      </c>
      <c r="I3071" s="15">
        <v>32500</v>
      </c>
      <c r="J3071" s="15" t="s">
        <v>17426</v>
      </c>
      <c r="K3071" s="15" t="s">
        <v>23</v>
      </c>
      <c r="L3071" s="15">
        <v>11</v>
      </c>
      <c r="M3071" s="15" t="s">
        <v>15548</v>
      </c>
      <c r="N3071" s="15" t="s">
        <v>19485</v>
      </c>
      <c r="O3071" s="56">
        <v>45646</v>
      </c>
    </row>
    <row r="3072" spans="1:15" s="12" customFormat="1">
      <c r="A3072" s="56">
        <v>45646</v>
      </c>
      <c r="B3072" s="15" t="s">
        <v>17651</v>
      </c>
      <c r="C3072" s="15" t="s">
        <v>16182</v>
      </c>
      <c r="D3072" s="15">
        <v>8.1999999999999993</v>
      </c>
      <c r="E3072" s="56">
        <v>47974</v>
      </c>
      <c r="F3072" s="15">
        <v>101.57</v>
      </c>
      <c r="G3072" s="15">
        <v>101.3339</v>
      </c>
      <c r="H3072" s="15">
        <v>7.9095000000000004</v>
      </c>
      <c r="I3072" s="15">
        <v>100</v>
      </c>
      <c r="J3072" s="15" t="s">
        <v>17426</v>
      </c>
      <c r="K3072" s="15" t="s">
        <v>23</v>
      </c>
      <c r="L3072" s="15">
        <v>2</v>
      </c>
      <c r="M3072" s="15" t="s">
        <v>15548</v>
      </c>
      <c r="N3072" s="15" t="s">
        <v>17653</v>
      </c>
      <c r="O3072" s="56">
        <v>45646</v>
      </c>
    </row>
    <row r="3073" spans="1:15" s="12" customFormat="1">
      <c r="A3073" s="56">
        <v>45646</v>
      </c>
      <c r="B3073" s="15" t="s">
        <v>17655</v>
      </c>
      <c r="C3073" s="15" t="s">
        <v>260</v>
      </c>
      <c r="D3073" s="15">
        <v>8.15</v>
      </c>
      <c r="E3073" s="56">
        <v>47444</v>
      </c>
      <c r="F3073" s="15">
        <v>100</v>
      </c>
      <c r="G3073" s="15">
        <v>100</v>
      </c>
      <c r="H3073" s="15">
        <v>8.14</v>
      </c>
      <c r="I3073" s="15">
        <v>2500</v>
      </c>
      <c r="J3073" s="15" t="s">
        <v>17426</v>
      </c>
      <c r="K3073" s="15" t="s">
        <v>23</v>
      </c>
      <c r="L3073" s="15">
        <v>1</v>
      </c>
      <c r="M3073" s="15" t="s">
        <v>15548</v>
      </c>
      <c r="N3073" s="15" t="s">
        <v>18046</v>
      </c>
      <c r="O3073" s="56">
        <v>45646</v>
      </c>
    </row>
    <row r="3074" spans="1:15" s="12" customFormat="1">
      <c r="A3074" s="56">
        <v>45646</v>
      </c>
      <c r="B3074" s="15" t="s">
        <v>17658</v>
      </c>
      <c r="C3074" s="15" t="s">
        <v>19486</v>
      </c>
      <c r="D3074" s="15">
        <v>5.47</v>
      </c>
      <c r="E3074" s="56">
        <v>45758</v>
      </c>
      <c r="F3074" s="15">
        <v>99.292900000000003</v>
      </c>
      <c r="G3074" s="15">
        <v>99.292900000000003</v>
      </c>
      <c r="H3074" s="15">
        <v>7.6</v>
      </c>
      <c r="I3074" s="15">
        <v>500</v>
      </c>
      <c r="J3074" s="15" t="s">
        <v>17426</v>
      </c>
      <c r="K3074" s="15" t="s">
        <v>23</v>
      </c>
      <c r="L3074" s="15">
        <v>1</v>
      </c>
      <c r="M3074" s="15" t="s">
        <v>15548</v>
      </c>
      <c r="N3074" s="15" t="s">
        <v>19487</v>
      </c>
      <c r="O3074" s="56">
        <v>45646</v>
      </c>
    </row>
    <row r="3075" spans="1:15" s="12" customFormat="1">
      <c r="A3075" s="56">
        <v>45646</v>
      </c>
      <c r="B3075" s="15" t="s">
        <v>17658</v>
      </c>
      <c r="C3075" s="15" t="s">
        <v>18289</v>
      </c>
      <c r="D3075" s="15">
        <v>5.7</v>
      </c>
      <c r="E3075" s="56">
        <v>45869</v>
      </c>
      <c r="F3075" s="15">
        <v>98.689400000000006</v>
      </c>
      <c r="G3075" s="15">
        <v>98.689400000000006</v>
      </c>
      <c r="H3075" s="15">
        <v>7.8</v>
      </c>
      <c r="I3075" s="15">
        <v>10000</v>
      </c>
      <c r="J3075" s="15" t="s">
        <v>17426</v>
      </c>
      <c r="K3075" s="15" t="s">
        <v>23</v>
      </c>
      <c r="L3075" s="15">
        <v>2</v>
      </c>
      <c r="M3075" s="15" t="s">
        <v>15548</v>
      </c>
      <c r="N3075" s="15" t="s">
        <v>18290</v>
      </c>
      <c r="O3075" s="56">
        <v>45646</v>
      </c>
    </row>
    <row r="3076" spans="1:15" s="12" customFormat="1">
      <c r="A3076" s="56">
        <v>45646</v>
      </c>
      <c r="B3076" s="15" t="s">
        <v>17658</v>
      </c>
      <c r="C3076" s="15" t="s">
        <v>12642</v>
      </c>
      <c r="D3076" s="15">
        <v>7.4</v>
      </c>
      <c r="E3076" s="56">
        <v>46052</v>
      </c>
      <c r="F3076" s="15">
        <v>99.604399999999998</v>
      </c>
      <c r="G3076" s="15">
        <v>99.604399999999998</v>
      </c>
      <c r="H3076" s="15">
        <v>7.76</v>
      </c>
      <c r="I3076" s="15">
        <v>12500</v>
      </c>
      <c r="J3076" s="15" t="s">
        <v>17426</v>
      </c>
      <c r="K3076" s="15" t="s">
        <v>23</v>
      </c>
      <c r="L3076" s="15">
        <v>2</v>
      </c>
      <c r="M3076" s="15" t="s">
        <v>15548</v>
      </c>
      <c r="N3076" s="15" t="s">
        <v>18049</v>
      </c>
      <c r="O3076" s="56">
        <v>45646</v>
      </c>
    </row>
    <row r="3077" spans="1:15" s="12" customFormat="1">
      <c r="A3077" s="56">
        <v>45646</v>
      </c>
      <c r="B3077" s="15" t="s">
        <v>17658</v>
      </c>
      <c r="C3077" s="15" t="s">
        <v>18050</v>
      </c>
      <c r="D3077" s="15">
        <v>7.62</v>
      </c>
      <c r="E3077" s="56">
        <v>46783</v>
      </c>
      <c r="F3077" s="15">
        <v>100.2132</v>
      </c>
      <c r="G3077" s="15">
        <v>100.2132</v>
      </c>
      <c r="H3077" s="15">
        <v>7.53</v>
      </c>
      <c r="I3077" s="15">
        <v>2500</v>
      </c>
      <c r="J3077" s="15" t="s">
        <v>17426</v>
      </c>
      <c r="K3077" s="15" t="s">
        <v>23</v>
      </c>
      <c r="L3077" s="15">
        <v>1</v>
      </c>
      <c r="M3077" s="15" t="s">
        <v>15548</v>
      </c>
      <c r="N3077" s="15" t="s">
        <v>18051</v>
      </c>
      <c r="O3077" s="56">
        <v>45646</v>
      </c>
    </row>
    <row r="3078" spans="1:15" s="12" customFormat="1">
      <c r="A3078" s="56">
        <v>45646</v>
      </c>
      <c r="B3078" s="15" t="s">
        <v>17658</v>
      </c>
      <c r="C3078" s="15" t="s">
        <v>17666</v>
      </c>
      <c r="D3078" s="15">
        <v>7.5</v>
      </c>
      <c r="E3078" s="56">
        <v>46265</v>
      </c>
      <c r="F3078" s="15">
        <v>99.665499999999994</v>
      </c>
      <c r="G3078" s="15">
        <v>99.665499999999994</v>
      </c>
      <c r="H3078" s="15">
        <v>7.68</v>
      </c>
      <c r="I3078" s="15">
        <v>2500</v>
      </c>
      <c r="J3078" s="15" t="s">
        <v>17426</v>
      </c>
      <c r="K3078" s="15" t="s">
        <v>23</v>
      </c>
      <c r="L3078" s="15">
        <v>1</v>
      </c>
      <c r="M3078" s="15" t="s">
        <v>15548</v>
      </c>
      <c r="N3078" s="15" t="s">
        <v>17667</v>
      </c>
      <c r="O3078" s="56">
        <v>45646</v>
      </c>
    </row>
    <row r="3079" spans="1:15" s="12" customFormat="1">
      <c r="A3079" s="56">
        <v>45646</v>
      </c>
      <c r="B3079" s="15" t="s">
        <v>17658</v>
      </c>
      <c r="C3079" s="15" t="s">
        <v>12109</v>
      </c>
      <c r="D3079" s="15">
        <v>7.8</v>
      </c>
      <c r="E3079" s="56">
        <v>46461</v>
      </c>
      <c r="F3079" s="15">
        <v>100.3357</v>
      </c>
      <c r="G3079" s="15">
        <v>100.3978</v>
      </c>
      <c r="H3079" s="15">
        <v>7.5739000000000001</v>
      </c>
      <c r="I3079" s="15">
        <v>22500</v>
      </c>
      <c r="J3079" s="15" t="s">
        <v>17426</v>
      </c>
      <c r="K3079" s="15" t="s">
        <v>23</v>
      </c>
      <c r="L3079" s="15">
        <v>6</v>
      </c>
      <c r="M3079" s="15" t="s">
        <v>15548</v>
      </c>
      <c r="N3079" s="15" t="s">
        <v>17668</v>
      </c>
      <c r="O3079" s="56">
        <v>45646</v>
      </c>
    </row>
    <row r="3080" spans="1:15" s="12" customFormat="1">
      <c r="A3080" s="56">
        <v>45646</v>
      </c>
      <c r="B3080" s="15" t="s">
        <v>17658</v>
      </c>
      <c r="C3080" s="15" t="s">
        <v>3041</v>
      </c>
      <c r="D3080" s="15">
        <v>7.62</v>
      </c>
      <c r="E3080" s="56">
        <v>47248</v>
      </c>
      <c r="F3080" s="15">
        <v>100.4254</v>
      </c>
      <c r="G3080" s="15">
        <v>100.4254</v>
      </c>
      <c r="H3080" s="15">
        <v>7.48</v>
      </c>
      <c r="I3080" s="15">
        <v>2500</v>
      </c>
      <c r="J3080" s="15" t="s">
        <v>17426</v>
      </c>
      <c r="K3080" s="15" t="s">
        <v>23</v>
      </c>
      <c r="L3080" s="15">
        <v>1</v>
      </c>
      <c r="M3080" s="15" t="s">
        <v>15548</v>
      </c>
      <c r="N3080" s="15" t="s">
        <v>18296</v>
      </c>
      <c r="O3080" s="56">
        <v>45646</v>
      </c>
    </row>
    <row r="3081" spans="1:15" s="12" customFormat="1">
      <c r="A3081" s="56">
        <v>45646</v>
      </c>
      <c r="B3081" s="15" t="s">
        <v>17658</v>
      </c>
      <c r="C3081" s="15" t="s">
        <v>5682</v>
      </c>
      <c r="D3081" s="15">
        <v>7.7</v>
      </c>
      <c r="E3081" s="56">
        <v>46660</v>
      </c>
      <c r="F3081" s="15">
        <v>100.2527</v>
      </c>
      <c r="G3081" s="15">
        <v>100.2527</v>
      </c>
      <c r="H3081" s="15">
        <v>7.5750000000000002</v>
      </c>
      <c r="I3081" s="15">
        <v>7500</v>
      </c>
      <c r="J3081" s="15" t="s">
        <v>17426</v>
      </c>
      <c r="K3081" s="15" t="s">
        <v>23</v>
      </c>
      <c r="L3081" s="15">
        <v>2</v>
      </c>
      <c r="M3081" s="15" t="s">
        <v>15548</v>
      </c>
      <c r="N3081" s="15" t="s">
        <v>18297</v>
      </c>
      <c r="O3081" s="56">
        <v>45646</v>
      </c>
    </row>
    <row r="3082" spans="1:15" s="12" customFormat="1">
      <c r="A3082" s="56">
        <v>45646</v>
      </c>
      <c r="B3082" s="15" t="s">
        <v>17658</v>
      </c>
      <c r="C3082" s="15" t="s">
        <v>18057</v>
      </c>
      <c r="D3082" s="15">
        <v>7.64</v>
      </c>
      <c r="E3082" s="56">
        <v>47458</v>
      </c>
      <c r="F3082" s="15">
        <v>100.61450000000001</v>
      </c>
      <c r="G3082" s="15">
        <v>100.61450000000001</v>
      </c>
      <c r="H3082" s="15">
        <v>7.48</v>
      </c>
      <c r="I3082" s="15">
        <v>5000</v>
      </c>
      <c r="J3082" s="15" t="s">
        <v>17426</v>
      </c>
      <c r="K3082" s="15" t="s">
        <v>23</v>
      </c>
      <c r="L3082" s="15">
        <v>2</v>
      </c>
      <c r="M3082" s="15" t="s">
        <v>15548</v>
      </c>
      <c r="N3082" s="15" t="s">
        <v>18058</v>
      </c>
      <c r="O3082" s="56">
        <v>45646</v>
      </c>
    </row>
    <row r="3083" spans="1:15" s="12" customFormat="1">
      <c r="A3083" s="56">
        <v>45646</v>
      </c>
      <c r="B3083" s="15" t="s">
        <v>17658</v>
      </c>
      <c r="C3083" s="15" t="s">
        <v>223</v>
      </c>
      <c r="D3083" s="15">
        <v>7.44</v>
      </c>
      <c r="E3083" s="56">
        <v>46807</v>
      </c>
      <c r="F3083" s="15">
        <v>99.768799999999999</v>
      </c>
      <c r="G3083" s="15">
        <v>99.768799999999999</v>
      </c>
      <c r="H3083" s="15">
        <v>7.53</v>
      </c>
      <c r="I3083" s="15">
        <v>15000</v>
      </c>
      <c r="J3083" s="15" t="s">
        <v>17426</v>
      </c>
      <c r="K3083" s="15" t="s">
        <v>23</v>
      </c>
      <c r="L3083" s="15">
        <v>3</v>
      </c>
      <c r="M3083" s="15" t="s">
        <v>15548</v>
      </c>
      <c r="N3083" s="15" t="s">
        <v>17669</v>
      </c>
      <c r="O3083" s="56">
        <v>45646</v>
      </c>
    </row>
    <row r="3084" spans="1:15" s="12" customFormat="1">
      <c r="A3084" s="56">
        <v>45646</v>
      </c>
      <c r="B3084" s="15" t="s">
        <v>17658</v>
      </c>
      <c r="C3084" s="15" t="s">
        <v>19301</v>
      </c>
      <c r="D3084" s="15">
        <v>7.4</v>
      </c>
      <c r="E3084" s="56">
        <v>47602</v>
      </c>
      <c r="F3084" s="15">
        <v>99.78</v>
      </c>
      <c r="G3084" s="15">
        <v>99.86</v>
      </c>
      <c r="H3084" s="15">
        <v>7.4416000000000002</v>
      </c>
      <c r="I3084" s="15">
        <v>7500</v>
      </c>
      <c r="J3084" s="15" t="s">
        <v>17426</v>
      </c>
      <c r="K3084" s="15" t="s">
        <v>23</v>
      </c>
      <c r="L3084" s="15">
        <v>2</v>
      </c>
      <c r="M3084" s="15" t="s">
        <v>15548</v>
      </c>
      <c r="N3084" s="15" t="s">
        <v>19302</v>
      </c>
      <c r="O3084" s="56">
        <v>45646</v>
      </c>
    </row>
    <row r="3085" spans="1:15" s="12" customFormat="1">
      <c r="A3085" s="56">
        <v>45646</v>
      </c>
      <c r="B3085" s="15" t="s">
        <v>19488</v>
      </c>
      <c r="C3085" s="15" t="s">
        <v>19489</v>
      </c>
      <c r="D3085" s="15">
        <v>0</v>
      </c>
      <c r="E3085" s="56">
        <v>49399</v>
      </c>
      <c r="F3085" s="15">
        <v>136.1815</v>
      </c>
      <c r="G3085" s="15">
        <v>136.1815</v>
      </c>
      <c r="H3085" s="15">
        <v>10</v>
      </c>
      <c r="I3085" s="15">
        <v>52278.61</v>
      </c>
      <c r="J3085" s="15" t="s">
        <v>17426</v>
      </c>
      <c r="K3085" s="15" t="s">
        <v>23</v>
      </c>
      <c r="L3085" s="15">
        <v>2</v>
      </c>
      <c r="M3085" s="15" t="s">
        <v>17433</v>
      </c>
      <c r="N3085" s="15" t="s">
        <v>19490</v>
      </c>
      <c r="O3085" s="56">
        <v>45646</v>
      </c>
    </row>
    <row r="3086" spans="1:15" s="12" customFormat="1">
      <c r="A3086" s="56">
        <v>45646</v>
      </c>
      <c r="B3086" s="15" t="s">
        <v>18971</v>
      </c>
      <c r="C3086" s="15" t="s">
        <v>19068</v>
      </c>
      <c r="D3086" s="15">
        <v>8.2799999999999994</v>
      </c>
      <c r="E3086" s="56">
        <v>46255</v>
      </c>
      <c r="F3086" s="15">
        <v>100.2423</v>
      </c>
      <c r="G3086" s="15">
        <v>100.2423</v>
      </c>
      <c r="H3086" s="15">
        <v>8.14</v>
      </c>
      <c r="I3086" s="15">
        <v>500</v>
      </c>
      <c r="J3086" s="15" t="s">
        <v>17426</v>
      </c>
      <c r="K3086" s="15" t="s">
        <v>23</v>
      </c>
      <c r="L3086" s="15">
        <v>1</v>
      </c>
      <c r="M3086" s="15" t="s">
        <v>15548</v>
      </c>
      <c r="N3086" s="15" t="s">
        <v>19069</v>
      </c>
      <c r="O3086" s="56">
        <v>45646</v>
      </c>
    </row>
    <row r="3087" spans="1:15" s="12" customFormat="1">
      <c r="A3087" s="56">
        <v>45646</v>
      </c>
      <c r="B3087" s="15" t="s">
        <v>17670</v>
      </c>
      <c r="C3087" s="15" t="s">
        <v>18494</v>
      </c>
      <c r="D3087" s="15">
        <v>7.7950999999999997</v>
      </c>
      <c r="E3087" s="56">
        <v>46731</v>
      </c>
      <c r="F3087" s="15">
        <v>99.926299999999998</v>
      </c>
      <c r="G3087" s="15">
        <v>99.926299999999998</v>
      </c>
      <c r="H3087" s="15">
        <v>7.82</v>
      </c>
      <c r="I3087" s="15">
        <v>10000</v>
      </c>
      <c r="J3087" s="15" t="s">
        <v>17426</v>
      </c>
      <c r="K3087" s="15" t="s">
        <v>23</v>
      </c>
      <c r="L3087" s="15">
        <v>4</v>
      </c>
      <c r="M3087" s="15" t="s">
        <v>15548</v>
      </c>
      <c r="N3087" s="15" t="s">
        <v>18495</v>
      </c>
      <c r="O3087" s="56">
        <v>45646</v>
      </c>
    </row>
    <row r="3088" spans="1:15" s="12" customFormat="1">
      <c r="A3088" s="56">
        <v>45646</v>
      </c>
      <c r="B3088" s="15" t="s">
        <v>17677</v>
      </c>
      <c r="C3088" s="15" t="s">
        <v>17682</v>
      </c>
      <c r="D3088" s="15">
        <v>9.9</v>
      </c>
      <c r="E3088" s="56">
        <v>46324</v>
      </c>
      <c r="F3088" s="15">
        <v>99.590699999999998</v>
      </c>
      <c r="G3088" s="15">
        <v>99.576800000000006</v>
      </c>
      <c r="H3088" s="15">
        <v>10.817299999999999</v>
      </c>
      <c r="I3088" s="15">
        <v>8.1</v>
      </c>
      <c r="J3088" s="15" t="s">
        <v>17426</v>
      </c>
      <c r="K3088" s="15" t="s">
        <v>23</v>
      </c>
      <c r="L3088" s="15">
        <v>12</v>
      </c>
      <c r="M3088" s="15" t="s">
        <v>15548</v>
      </c>
      <c r="N3088" s="15" t="s">
        <v>17683</v>
      </c>
      <c r="O3088" s="56">
        <v>45646</v>
      </c>
    </row>
    <row r="3089" spans="1:15" s="12" customFormat="1">
      <c r="A3089" s="56">
        <v>45646</v>
      </c>
      <c r="B3089" s="15" t="s">
        <v>17686</v>
      </c>
      <c r="C3089" s="15" t="s">
        <v>17687</v>
      </c>
      <c r="D3089" s="15">
        <v>0</v>
      </c>
      <c r="E3089" s="56">
        <v>46337</v>
      </c>
      <c r="F3089" s="15">
        <v>101.0677</v>
      </c>
      <c r="G3089" s="15">
        <v>101.0688</v>
      </c>
      <c r="H3089" s="15">
        <v>11.75</v>
      </c>
      <c r="I3089" s="15">
        <v>31</v>
      </c>
      <c r="J3089" s="15" t="s">
        <v>17426</v>
      </c>
      <c r="K3089" s="15" t="s">
        <v>23</v>
      </c>
      <c r="L3089" s="15">
        <v>67</v>
      </c>
      <c r="M3089" s="15" t="s">
        <v>15548</v>
      </c>
      <c r="N3089" s="15" t="s">
        <v>17688</v>
      </c>
      <c r="O3089" s="56">
        <v>45646</v>
      </c>
    </row>
    <row r="3090" spans="1:15" s="12" customFormat="1">
      <c r="A3090" s="56">
        <v>45646</v>
      </c>
      <c r="B3090" s="15" t="s">
        <v>17903</v>
      </c>
      <c r="C3090" s="15" t="s">
        <v>13451</v>
      </c>
      <c r="D3090" s="15">
        <v>7.95</v>
      </c>
      <c r="E3090" s="56">
        <v>46791</v>
      </c>
      <c r="F3090" s="15">
        <v>100.6092</v>
      </c>
      <c r="G3090" s="15">
        <v>100.6092</v>
      </c>
      <c r="H3090" s="15">
        <v>7.71</v>
      </c>
      <c r="I3090" s="15">
        <v>50</v>
      </c>
      <c r="J3090" s="15" t="s">
        <v>17426</v>
      </c>
      <c r="K3090" s="15" t="s">
        <v>23</v>
      </c>
      <c r="L3090" s="15">
        <v>1</v>
      </c>
      <c r="M3090" s="15" t="s">
        <v>15548</v>
      </c>
      <c r="N3090" s="15" t="s">
        <v>19491</v>
      </c>
      <c r="O3090" s="56">
        <v>45646</v>
      </c>
    </row>
    <row r="3091" spans="1:15" s="12" customFormat="1">
      <c r="A3091" s="56">
        <v>45646</v>
      </c>
      <c r="B3091" s="15" t="s">
        <v>17903</v>
      </c>
      <c r="C3091" s="15" t="s">
        <v>13634</v>
      </c>
      <c r="D3091" s="15">
        <v>9.8000000000000007</v>
      </c>
      <c r="E3091" s="56">
        <v>401768</v>
      </c>
      <c r="F3091" s="15">
        <v>101.589</v>
      </c>
      <c r="G3091" s="15">
        <v>101.589</v>
      </c>
      <c r="H3091" s="15">
        <v>8.35</v>
      </c>
      <c r="I3091" s="15">
        <v>10</v>
      </c>
      <c r="J3091" s="15" t="s">
        <v>17426</v>
      </c>
      <c r="K3091" s="15" t="s">
        <v>23</v>
      </c>
      <c r="L3091" s="15">
        <v>1</v>
      </c>
      <c r="M3091" s="15" t="s">
        <v>15548</v>
      </c>
      <c r="N3091" s="15" t="s">
        <v>19492</v>
      </c>
      <c r="O3091" s="56">
        <v>45646</v>
      </c>
    </row>
    <row r="3092" spans="1:15" s="12" customFormat="1">
      <c r="A3092" s="56">
        <v>45646</v>
      </c>
      <c r="B3092" s="15" t="s">
        <v>17903</v>
      </c>
      <c r="C3092" s="15" t="s">
        <v>13587</v>
      </c>
      <c r="D3092" s="15">
        <v>9.0500000000000007</v>
      </c>
      <c r="E3092" s="56">
        <v>401768</v>
      </c>
      <c r="F3092" s="15">
        <v>101.32259999999999</v>
      </c>
      <c r="G3092" s="15">
        <v>101.32259999999999</v>
      </c>
      <c r="H3092" s="15">
        <v>8.4</v>
      </c>
      <c r="I3092" s="15">
        <v>10</v>
      </c>
      <c r="J3092" s="15" t="s">
        <v>17426</v>
      </c>
      <c r="K3092" s="15" t="s">
        <v>23</v>
      </c>
      <c r="L3092" s="15">
        <v>1</v>
      </c>
      <c r="M3092" s="15" t="s">
        <v>15548</v>
      </c>
      <c r="N3092" s="15" t="s">
        <v>18621</v>
      </c>
      <c r="O3092" s="56">
        <v>45646</v>
      </c>
    </row>
    <row r="3093" spans="1:15" s="12" customFormat="1">
      <c r="A3093" s="56">
        <v>45646</v>
      </c>
      <c r="B3093" s="15" t="s">
        <v>17903</v>
      </c>
      <c r="C3093" s="15" t="s">
        <v>13386</v>
      </c>
      <c r="D3093" s="15">
        <v>8.65</v>
      </c>
      <c r="E3093" s="56">
        <v>47435</v>
      </c>
      <c r="F3093" s="15">
        <v>102.91</v>
      </c>
      <c r="G3093" s="15">
        <v>102.91</v>
      </c>
      <c r="H3093" s="15">
        <v>7.9</v>
      </c>
      <c r="I3093" s="15">
        <v>20</v>
      </c>
      <c r="J3093" s="15" t="s">
        <v>17426</v>
      </c>
      <c r="K3093" s="15" t="s">
        <v>23</v>
      </c>
      <c r="L3093" s="15">
        <v>1</v>
      </c>
      <c r="M3093" s="15" t="s">
        <v>15548</v>
      </c>
      <c r="N3093" s="15" t="s">
        <v>18071</v>
      </c>
      <c r="O3093" s="56">
        <v>45646</v>
      </c>
    </row>
    <row r="3094" spans="1:15" s="12" customFormat="1">
      <c r="A3094" s="56">
        <v>45646</v>
      </c>
      <c r="B3094" s="15" t="s">
        <v>17903</v>
      </c>
      <c r="C3094" s="15" t="s">
        <v>13333</v>
      </c>
      <c r="D3094" s="15">
        <v>8.15</v>
      </c>
      <c r="E3094" s="56">
        <v>48787</v>
      </c>
      <c r="F3094" s="15">
        <v>100.80249999999999</v>
      </c>
      <c r="G3094" s="15">
        <v>101.3113</v>
      </c>
      <c r="H3094" s="15">
        <v>7.9172000000000002</v>
      </c>
      <c r="I3094" s="15">
        <v>200</v>
      </c>
      <c r="J3094" s="15" t="s">
        <v>17426</v>
      </c>
      <c r="K3094" s="15" t="s">
        <v>23</v>
      </c>
      <c r="L3094" s="15">
        <v>2</v>
      </c>
      <c r="M3094" s="15" t="s">
        <v>15548</v>
      </c>
      <c r="N3094" s="15" t="s">
        <v>18072</v>
      </c>
      <c r="O3094" s="56">
        <v>45646</v>
      </c>
    </row>
    <row r="3095" spans="1:15" s="12" customFormat="1">
      <c r="A3095" s="56">
        <v>45646</v>
      </c>
      <c r="B3095" s="15" t="s">
        <v>18073</v>
      </c>
      <c r="C3095" s="15" t="s">
        <v>18074</v>
      </c>
      <c r="D3095" s="15">
        <v>9.6999999999999993</v>
      </c>
      <c r="E3095" s="56">
        <v>48941</v>
      </c>
      <c r="F3095" s="15">
        <v>99.75</v>
      </c>
      <c r="G3095" s="15">
        <v>99.75</v>
      </c>
      <c r="H3095" s="15">
        <v>9.7739999999999991</v>
      </c>
      <c r="I3095" s="15">
        <v>161</v>
      </c>
      <c r="J3095" s="15" t="s">
        <v>17426</v>
      </c>
      <c r="K3095" s="15" t="s">
        <v>23</v>
      </c>
      <c r="L3095" s="15">
        <v>1</v>
      </c>
      <c r="M3095" s="15" t="s">
        <v>15548</v>
      </c>
      <c r="N3095" s="15" t="s">
        <v>18075</v>
      </c>
      <c r="O3095" s="56">
        <v>45646</v>
      </c>
    </row>
    <row r="3096" spans="1:15" s="12" customFormat="1">
      <c r="A3096" s="56">
        <v>45646</v>
      </c>
      <c r="B3096" s="15" t="s">
        <v>17689</v>
      </c>
      <c r="C3096" s="15" t="s">
        <v>16484</v>
      </c>
      <c r="D3096" s="15">
        <v>9.4499999999999993</v>
      </c>
      <c r="E3096" s="56">
        <v>45779</v>
      </c>
      <c r="F3096" s="15">
        <v>99.953199999999995</v>
      </c>
      <c r="G3096" s="15">
        <v>99.953199999999995</v>
      </c>
      <c r="H3096" s="15">
        <v>9.9</v>
      </c>
      <c r="I3096" s="15">
        <v>0.45</v>
      </c>
      <c r="J3096" s="15" t="s">
        <v>17426</v>
      </c>
      <c r="K3096" s="15" t="s">
        <v>23</v>
      </c>
      <c r="L3096" s="15">
        <v>9</v>
      </c>
      <c r="M3096" s="15" t="s">
        <v>15548</v>
      </c>
      <c r="N3096" s="15" t="s">
        <v>18311</v>
      </c>
      <c r="O3096" s="56">
        <v>45646</v>
      </c>
    </row>
    <row r="3097" spans="1:15" s="12" customFormat="1">
      <c r="A3097" s="56">
        <v>45646</v>
      </c>
      <c r="B3097" s="15" t="s">
        <v>17689</v>
      </c>
      <c r="C3097" s="15" t="s">
        <v>17692</v>
      </c>
      <c r="D3097" s="15">
        <v>0</v>
      </c>
      <c r="E3097" s="56">
        <v>46115</v>
      </c>
      <c r="F3097" s="15">
        <v>107.69</v>
      </c>
      <c r="G3097" s="15">
        <v>107.6807</v>
      </c>
      <c r="H3097" s="15">
        <v>1E-4</v>
      </c>
      <c r="I3097" s="15">
        <v>29</v>
      </c>
      <c r="J3097" s="15" t="s">
        <v>17426</v>
      </c>
      <c r="K3097" s="15" t="s">
        <v>23</v>
      </c>
      <c r="L3097" s="15">
        <v>4</v>
      </c>
      <c r="M3097" s="15" t="s">
        <v>15548</v>
      </c>
      <c r="N3097" s="15" t="s">
        <v>17693</v>
      </c>
      <c r="O3097" s="56">
        <v>45646</v>
      </c>
    </row>
    <row r="3098" spans="1:15" s="12" customFormat="1">
      <c r="A3098" s="56">
        <v>45646</v>
      </c>
      <c r="B3098" s="15" t="s">
        <v>17689</v>
      </c>
      <c r="C3098" s="15" t="s">
        <v>17694</v>
      </c>
      <c r="D3098" s="15">
        <v>0</v>
      </c>
      <c r="E3098" s="56">
        <v>46699</v>
      </c>
      <c r="F3098" s="15">
        <v>100</v>
      </c>
      <c r="G3098" s="15">
        <v>100</v>
      </c>
      <c r="H3098" s="15">
        <v>1E-4</v>
      </c>
      <c r="I3098" s="15">
        <v>10</v>
      </c>
      <c r="J3098" s="15" t="s">
        <v>17426</v>
      </c>
      <c r="K3098" s="15" t="s">
        <v>23</v>
      </c>
      <c r="L3098" s="15">
        <v>1</v>
      </c>
      <c r="M3098" s="15" t="s">
        <v>15548</v>
      </c>
      <c r="N3098" s="15" t="s">
        <v>17695</v>
      </c>
      <c r="O3098" s="56">
        <v>45646</v>
      </c>
    </row>
    <row r="3099" spans="1:15" s="12" customFormat="1">
      <c r="A3099" s="56">
        <v>45646</v>
      </c>
      <c r="B3099" s="15" t="s">
        <v>17699</v>
      </c>
      <c r="C3099" s="15" t="s">
        <v>16093</v>
      </c>
      <c r="D3099" s="15">
        <v>10.5</v>
      </c>
      <c r="E3099" s="56">
        <v>46221</v>
      </c>
      <c r="F3099" s="15">
        <v>98.47</v>
      </c>
      <c r="G3099" s="15">
        <v>98.47</v>
      </c>
      <c r="H3099" s="15">
        <v>12.2</v>
      </c>
      <c r="I3099" s="15">
        <v>20</v>
      </c>
      <c r="J3099" s="15" t="s">
        <v>17426</v>
      </c>
      <c r="K3099" s="15" t="s">
        <v>23</v>
      </c>
      <c r="L3099" s="15">
        <v>1</v>
      </c>
      <c r="M3099" s="15" t="s">
        <v>15548</v>
      </c>
      <c r="N3099" s="15" t="s">
        <v>19493</v>
      </c>
      <c r="O3099" s="56">
        <v>45646</v>
      </c>
    </row>
    <row r="3100" spans="1:15" s="12" customFormat="1">
      <c r="A3100" s="56">
        <v>45646</v>
      </c>
      <c r="B3100" s="15" t="s">
        <v>17699</v>
      </c>
      <c r="C3100" s="15" t="s">
        <v>16876</v>
      </c>
      <c r="D3100" s="15">
        <v>10.4</v>
      </c>
      <c r="E3100" s="56">
        <v>46186</v>
      </c>
      <c r="F3100" s="15">
        <v>100.1977</v>
      </c>
      <c r="G3100" s="15">
        <v>100.1977</v>
      </c>
      <c r="H3100" s="15">
        <v>10.75</v>
      </c>
      <c r="I3100" s="15">
        <v>3.51</v>
      </c>
      <c r="J3100" s="15" t="s">
        <v>17426</v>
      </c>
      <c r="K3100" s="15" t="s">
        <v>23</v>
      </c>
      <c r="L3100" s="15">
        <v>4</v>
      </c>
      <c r="M3100" s="15" t="s">
        <v>15548</v>
      </c>
      <c r="N3100" s="15" t="s">
        <v>18726</v>
      </c>
      <c r="O3100" s="56">
        <v>45646</v>
      </c>
    </row>
    <row r="3101" spans="1:15" s="12" customFormat="1">
      <c r="A3101" s="56">
        <v>45646</v>
      </c>
      <c r="B3101" s="15" t="s">
        <v>17699</v>
      </c>
      <c r="C3101" s="15" t="s">
        <v>16984</v>
      </c>
      <c r="D3101" s="15">
        <v>10.9</v>
      </c>
      <c r="E3101" s="56">
        <v>46186</v>
      </c>
      <c r="F3101" s="15">
        <v>99.883200000000002</v>
      </c>
      <c r="G3101" s="15">
        <v>99.883099999999999</v>
      </c>
      <c r="H3101" s="15">
        <v>11</v>
      </c>
      <c r="I3101" s="15">
        <v>4.26</v>
      </c>
      <c r="J3101" s="15" t="s">
        <v>17426</v>
      </c>
      <c r="K3101" s="15" t="s">
        <v>23</v>
      </c>
      <c r="L3101" s="15">
        <v>15</v>
      </c>
      <c r="M3101" s="15" t="s">
        <v>15548</v>
      </c>
      <c r="N3101" s="15" t="s">
        <v>18078</v>
      </c>
      <c r="O3101" s="56">
        <v>45646</v>
      </c>
    </row>
    <row r="3102" spans="1:15" s="12" customFormat="1">
      <c r="A3102" s="56">
        <v>45646</v>
      </c>
      <c r="B3102" s="15" t="s">
        <v>17699</v>
      </c>
      <c r="C3102" s="15" t="s">
        <v>16917</v>
      </c>
      <c r="D3102" s="15">
        <v>0</v>
      </c>
      <c r="E3102" s="56">
        <v>45913</v>
      </c>
      <c r="F3102" s="15">
        <v>99.6571</v>
      </c>
      <c r="G3102" s="15">
        <v>99.657399999999996</v>
      </c>
      <c r="H3102" s="15">
        <v>11.0097</v>
      </c>
      <c r="I3102" s="15">
        <v>5.84</v>
      </c>
      <c r="J3102" s="15" t="s">
        <v>17426</v>
      </c>
      <c r="K3102" s="15" t="s">
        <v>23</v>
      </c>
      <c r="L3102" s="15">
        <v>30</v>
      </c>
      <c r="M3102" s="15" t="s">
        <v>15548</v>
      </c>
      <c r="N3102" s="15" t="s">
        <v>17700</v>
      </c>
      <c r="O3102" s="56">
        <v>45646</v>
      </c>
    </row>
    <row r="3103" spans="1:15" s="12" customFormat="1">
      <c r="A3103" s="56">
        <v>45646</v>
      </c>
      <c r="B3103" s="15" t="s">
        <v>17699</v>
      </c>
      <c r="C3103" s="15" t="s">
        <v>17702</v>
      </c>
      <c r="D3103" s="15">
        <v>10.5</v>
      </c>
      <c r="E3103" s="56">
        <v>46626</v>
      </c>
      <c r="F3103" s="15">
        <v>100.8</v>
      </c>
      <c r="G3103" s="15">
        <v>100.8</v>
      </c>
      <c r="H3103" s="15">
        <v>10.6455</v>
      </c>
      <c r="I3103" s="15">
        <v>5</v>
      </c>
      <c r="J3103" s="15" t="s">
        <v>17426</v>
      </c>
      <c r="K3103" s="15" t="s">
        <v>23</v>
      </c>
      <c r="L3103" s="15">
        <v>1</v>
      </c>
      <c r="M3103" s="15" t="s">
        <v>15548</v>
      </c>
      <c r="N3103" s="15" t="s">
        <v>18625</v>
      </c>
      <c r="O3103" s="56">
        <v>45646</v>
      </c>
    </row>
    <row r="3104" spans="1:15" s="12" customFormat="1">
      <c r="A3104" s="56">
        <v>45646</v>
      </c>
      <c r="B3104" s="15" t="s">
        <v>18316</v>
      </c>
      <c r="C3104" s="15" t="s">
        <v>19494</v>
      </c>
      <c r="D3104" s="15">
        <v>7.9</v>
      </c>
      <c r="E3104" s="56">
        <v>46871</v>
      </c>
      <c r="F3104" s="15">
        <v>100.4589</v>
      </c>
      <c r="G3104" s="15">
        <v>100.4589</v>
      </c>
      <c r="H3104" s="15">
        <v>7.71</v>
      </c>
      <c r="I3104" s="15">
        <v>1500</v>
      </c>
      <c r="J3104" s="15" t="s">
        <v>17426</v>
      </c>
      <c r="K3104" s="15" t="s">
        <v>23</v>
      </c>
      <c r="L3104" s="15">
        <v>1</v>
      </c>
      <c r="M3104" s="15" t="s">
        <v>15548</v>
      </c>
      <c r="N3104" s="15" t="s">
        <v>19495</v>
      </c>
      <c r="O3104" s="56">
        <v>45646</v>
      </c>
    </row>
    <row r="3105" spans="1:15" s="12" customFormat="1">
      <c r="A3105" s="56">
        <v>45646</v>
      </c>
      <c r="B3105" s="15" t="s">
        <v>19496</v>
      </c>
      <c r="C3105" s="15" t="s">
        <v>18089</v>
      </c>
      <c r="D3105" s="15">
        <v>9.34</v>
      </c>
      <c r="E3105" s="56">
        <v>45955</v>
      </c>
      <c r="F3105" s="15">
        <v>99.25</v>
      </c>
      <c r="G3105" s="15">
        <v>99.25</v>
      </c>
      <c r="H3105" s="15">
        <v>10.52</v>
      </c>
      <c r="I3105" s="15">
        <v>100</v>
      </c>
      <c r="J3105" s="15" t="s">
        <v>17426</v>
      </c>
      <c r="K3105" s="15" t="s">
        <v>23</v>
      </c>
      <c r="L3105" s="15">
        <v>1</v>
      </c>
      <c r="M3105" s="15" t="s">
        <v>15548</v>
      </c>
      <c r="N3105" s="15" t="s">
        <v>19497</v>
      </c>
      <c r="O3105" s="56">
        <v>45646</v>
      </c>
    </row>
    <row r="3106" spans="1:15" s="12" customFormat="1">
      <c r="A3106" s="56">
        <v>45646</v>
      </c>
      <c r="B3106" s="15" t="s">
        <v>17713</v>
      </c>
      <c r="C3106" s="15" t="s">
        <v>7217</v>
      </c>
      <c r="D3106" s="15">
        <v>0</v>
      </c>
      <c r="E3106" s="56">
        <v>47621</v>
      </c>
      <c r="F3106" s="15">
        <v>100.78</v>
      </c>
      <c r="G3106" s="15">
        <v>100.78</v>
      </c>
      <c r="H3106" s="15">
        <v>10.7622</v>
      </c>
      <c r="I3106" s="15">
        <v>7140</v>
      </c>
      <c r="J3106" s="15" t="s">
        <v>17426</v>
      </c>
      <c r="K3106" s="15" t="s">
        <v>23</v>
      </c>
      <c r="L3106" s="15">
        <v>2</v>
      </c>
      <c r="M3106" s="15" t="s">
        <v>15548</v>
      </c>
      <c r="N3106" s="15" t="s">
        <v>18628</v>
      </c>
      <c r="O3106" s="56">
        <v>45646</v>
      </c>
    </row>
    <row r="3107" spans="1:15" s="12" customFormat="1">
      <c r="A3107" s="56">
        <v>45646</v>
      </c>
      <c r="B3107" s="15" t="s">
        <v>17715</v>
      </c>
      <c r="C3107" s="15" t="s">
        <v>12369</v>
      </c>
      <c r="D3107" s="15">
        <v>8.9499999999999993</v>
      </c>
      <c r="E3107" s="56">
        <v>46510</v>
      </c>
      <c r="F3107" s="15">
        <v>100.8008</v>
      </c>
      <c r="G3107" s="15">
        <v>100.8008</v>
      </c>
      <c r="H3107" s="15">
        <v>8.52</v>
      </c>
      <c r="I3107" s="15">
        <v>500</v>
      </c>
      <c r="J3107" s="15" t="s">
        <v>17426</v>
      </c>
      <c r="K3107" s="15" t="s">
        <v>23</v>
      </c>
      <c r="L3107" s="15">
        <v>1</v>
      </c>
      <c r="M3107" s="15" t="s">
        <v>15548</v>
      </c>
      <c r="N3107" s="15" t="s">
        <v>19498</v>
      </c>
      <c r="O3107" s="56">
        <v>45646</v>
      </c>
    </row>
    <row r="3108" spans="1:15" s="12" customFormat="1">
      <c r="A3108" s="56">
        <v>45646</v>
      </c>
      <c r="B3108" s="15" t="s">
        <v>18094</v>
      </c>
      <c r="C3108" s="15" t="s">
        <v>19499</v>
      </c>
      <c r="D3108" s="15">
        <v>12.25</v>
      </c>
      <c r="E3108" s="56">
        <v>46723</v>
      </c>
      <c r="F3108" s="15">
        <v>97.283000000000001</v>
      </c>
      <c r="G3108" s="15">
        <v>97.283000000000001</v>
      </c>
      <c r="H3108" s="15">
        <v>15</v>
      </c>
      <c r="I3108" s="15">
        <v>500</v>
      </c>
      <c r="J3108" s="15" t="s">
        <v>17426</v>
      </c>
      <c r="K3108" s="15" t="s">
        <v>23</v>
      </c>
      <c r="L3108" s="15">
        <v>1</v>
      </c>
      <c r="M3108" s="15" t="s">
        <v>17433</v>
      </c>
      <c r="N3108" s="15" t="s">
        <v>19500</v>
      </c>
      <c r="O3108" s="56">
        <v>45646</v>
      </c>
    </row>
    <row r="3109" spans="1:15" s="12" customFormat="1">
      <c r="A3109" s="56">
        <v>45646</v>
      </c>
      <c r="B3109" s="15" t="s">
        <v>18631</v>
      </c>
      <c r="C3109" s="15" t="s">
        <v>18735</v>
      </c>
      <c r="D3109" s="15">
        <v>0</v>
      </c>
      <c r="E3109" s="56">
        <v>45777</v>
      </c>
      <c r="F3109" s="15">
        <v>120.7384</v>
      </c>
      <c r="G3109" s="15">
        <v>120.7384</v>
      </c>
      <c r="H3109" s="15">
        <v>10</v>
      </c>
      <c r="I3109" s="15">
        <v>1000</v>
      </c>
      <c r="J3109" s="15" t="s">
        <v>17426</v>
      </c>
      <c r="K3109" s="15" t="s">
        <v>23</v>
      </c>
      <c r="L3109" s="15">
        <v>1</v>
      </c>
      <c r="M3109" s="15" t="s">
        <v>15548</v>
      </c>
      <c r="N3109" s="15" t="s">
        <v>18736</v>
      </c>
      <c r="O3109" s="56">
        <v>45646</v>
      </c>
    </row>
    <row r="3110" spans="1:15" s="12" customFormat="1">
      <c r="A3110" s="56">
        <v>45646</v>
      </c>
      <c r="B3110" s="15" t="s">
        <v>17735</v>
      </c>
      <c r="C3110" s="15" t="s">
        <v>17736</v>
      </c>
      <c r="D3110" s="15">
        <v>0</v>
      </c>
      <c r="E3110" s="56">
        <v>45937</v>
      </c>
      <c r="F3110" s="15">
        <v>99.302700000000002</v>
      </c>
      <c r="G3110" s="15">
        <v>99.302000000000007</v>
      </c>
      <c r="H3110" s="15">
        <v>10.5</v>
      </c>
      <c r="I3110" s="15">
        <v>14</v>
      </c>
      <c r="J3110" s="15" t="s">
        <v>17426</v>
      </c>
      <c r="K3110" s="15" t="s">
        <v>23</v>
      </c>
      <c r="L3110" s="15">
        <v>9</v>
      </c>
      <c r="M3110" s="15" t="s">
        <v>15548</v>
      </c>
      <c r="N3110" s="15" t="s">
        <v>17737</v>
      </c>
      <c r="O3110" s="56">
        <v>45646</v>
      </c>
    </row>
    <row r="3111" spans="1:15" s="12" customFormat="1">
      <c r="A3111" s="56">
        <v>45646</v>
      </c>
      <c r="B3111" s="15" t="s">
        <v>17735</v>
      </c>
      <c r="C3111" s="15" t="s">
        <v>18512</v>
      </c>
      <c r="D3111" s="15">
        <v>10.5</v>
      </c>
      <c r="E3111" s="56">
        <v>46343</v>
      </c>
      <c r="F3111" s="15">
        <v>99.407899999999998</v>
      </c>
      <c r="G3111" s="15">
        <v>99.407899999999998</v>
      </c>
      <c r="H3111" s="15">
        <v>11.4</v>
      </c>
      <c r="I3111" s="15">
        <v>1</v>
      </c>
      <c r="J3111" s="15" t="s">
        <v>17426</v>
      </c>
      <c r="K3111" s="15" t="s">
        <v>23</v>
      </c>
      <c r="L3111" s="15">
        <v>1</v>
      </c>
      <c r="M3111" s="15" t="s">
        <v>15548</v>
      </c>
      <c r="N3111" s="15" t="s">
        <v>18513</v>
      </c>
      <c r="O3111" s="56">
        <v>45646</v>
      </c>
    </row>
    <row r="3112" spans="1:15" s="12" customFormat="1">
      <c r="A3112" s="56">
        <v>45646</v>
      </c>
      <c r="B3112" s="15" t="s">
        <v>17735</v>
      </c>
      <c r="C3112" s="15" t="s">
        <v>17738</v>
      </c>
      <c r="D3112" s="15">
        <v>10.25</v>
      </c>
      <c r="E3112" s="56">
        <v>46101</v>
      </c>
      <c r="F3112" s="15">
        <v>99.1023</v>
      </c>
      <c r="G3112" s="15">
        <v>99.1023</v>
      </c>
      <c r="H3112" s="15">
        <v>11.5</v>
      </c>
      <c r="I3112" s="15">
        <v>3</v>
      </c>
      <c r="J3112" s="15" t="s">
        <v>17426</v>
      </c>
      <c r="K3112" s="15" t="s">
        <v>23</v>
      </c>
      <c r="L3112" s="15">
        <v>3</v>
      </c>
      <c r="M3112" s="15" t="s">
        <v>15548</v>
      </c>
      <c r="N3112" s="15" t="s">
        <v>17739</v>
      </c>
      <c r="O3112" s="56">
        <v>45646</v>
      </c>
    </row>
    <row r="3113" spans="1:15" s="12" customFormat="1">
      <c r="A3113" s="56">
        <v>45646</v>
      </c>
      <c r="B3113" s="15" t="s">
        <v>18332</v>
      </c>
      <c r="C3113" s="15" t="s">
        <v>10244</v>
      </c>
      <c r="D3113" s="15">
        <v>7.45</v>
      </c>
      <c r="E3113" s="56">
        <v>46855</v>
      </c>
      <c r="F3113" s="15">
        <v>100.675</v>
      </c>
      <c r="G3113" s="15">
        <v>100.675</v>
      </c>
      <c r="H3113" s="15">
        <v>7.21</v>
      </c>
      <c r="I3113" s="15">
        <v>200</v>
      </c>
      <c r="J3113" s="15" t="s">
        <v>17426</v>
      </c>
      <c r="K3113" s="15" t="s">
        <v>23</v>
      </c>
      <c r="L3113" s="15">
        <v>1</v>
      </c>
      <c r="M3113" s="15" t="s">
        <v>15548</v>
      </c>
      <c r="N3113" s="15" t="s">
        <v>19501</v>
      </c>
      <c r="O3113" s="56">
        <v>45646</v>
      </c>
    </row>
    <row r="3114" spans="1:15" s="12" customFormat="1">
      <c r="A3114" s="56">
        <v>45646</v>
      </c>
      <c r="B3114" s="15" t="s">
        <v>18107</v>
      </c>
      <c r="C3114" s="15" t="s">
        <v>19441</v>
      </c>
      <c r="D3114" s="15">
        <v>0</v>
      </c>
      <c r="E3114" s="56">
        <v>46007</v>
      </c>
      <c r="F3114" s="15">
        <v>134.25399999999999</v>
      </c>
      <c r="G3114" s="15">
        <v>134.25399999999999</v>
      </c>
      <c r="H3114" s="15">
        <v>9</v>
      </c>
      <c r="I3114" s="15">
        <v>25</v>
      </c>
      <c r="J3114" s="15" t="s">
        <v>17426</v>
      </c>
      <c r="K3114" s="15" t="s">
        <v>23</v>
      </c>
      <c r="L3114" s="15">
        <v>1</v>
      </c>
      <c r="M3114" s="15" t="s">
        <v>17433</v>
      </c>
      <c r="N3114" s="15" t="s">
        <v>19442</v>
      </c>
      <c r="O3114" s="56">
        <v>45646</v>
      </c>
    </row>
    <row r="3115" spans="1:15" s="12" customFormat="1">
      <c r="A3115" s="56">
        <v>45646</v>
      </c>
      <c r="B3115" s="15" t="s">
        <v>17753</v>
      </c>
      <c r="C3115" s="15" t="s">
        <v>16590</v>
      </c>
      <c r="D3115" s="15">
        <v>0</v>
      </c>
      <c r="E3115" s="56">
        <v>46932</v>
      </c>
      <c r="F3115" s="15">
        <v>93.57</v>
      </c>
      <c r="G3115" s="15">
        <v>93.57</v>
      </c>
      <c r="H3115" s="15">
        <v>11.265599999999999</v>
      </c>
      <c r="I3115" s="15">
        <v>10</v>
      </c>
      <c r="J3115" s="15" t="s">
        <v>17426</v>
      </c>
      <c r="K3115" s="15" t="s">
        <v>23</v>
      </c>
      <c r="L3115" s="15">
        <v>1</v>
      </c>
      <c r="M3115" s="15" t="s">
        <v>15548</v>
      </c>
      <c r="N3115" s="15" t="s">
        <v>18518</v>
      </c>
      <c r="O3115" s="56">
        <v>45646</v>
      </c>
    </row>
    <row r="3116" spans="1:15" s="12" customFormat="1">
      <c r="A3116" s="56">
        <v>45646</v>
      </c>
      <c r="B3116" s="15" t="s">
        <v>18637</v>
      </c>
      <c r="C3116" s="15" t="s">
        <v>18638</v>
      </c>
      <c r="D3116" s="15">
        <v>0</v>
      </c>
      <c r="E3116" s="56">
        <v>46358</v>
      </c>
      <c r="F3116" s="15">
        <v>100</v>
      </c>
      <c r="G3116" s="15">
        <v>100</v>
      </c>
      <c r="H3116" s="15">
        <v>17.23</v>
      </c>
      <c r="I3116" s="15">
        <v>40</v>
      </c>
      <c r="J3116" s="15" t="s">
        <v>17426</v>
      </c>
      <c r="K3116" s="15" t="s">
        <v>23</v>
      </c>
      <c r="L3116" s="15">
        <v>1</v>
      </c>
      <c r="M3116" s="15" t="s">
        <v>17433</v>
      </c>
      <c r="N3116" s="15" t="s">
        <v>18639</v>
      </c>
      <c r="O3116" s="56">
        <v>45646</v>
      </c>
    </row>
    <row r="3117" spans="1:15" s="12" customFormat="1">
      <c r="A3117" s="56">
        <v>45646</v>
      </c>
      <c r="B3117" s="15" t="s">
        <v>19180</v>
      </c>
      <c r="C3117" s="15" t="s">
        <v>19443</v>
      </c>
      <c r="D3117" s="15">
        <v>7.23</v>
      </c>
      <c r="E3117" s="56">
        <v>48061</v>
      </c>
      <c r="F3117" s="15">
        <v>93.88</v>
      </c>
      <c r="G3117" s="15">
        <v>93.88</v>
      </c>
      <c r="H3117" s="15">
        <v>8.4582999999999995</v>
      </c>
      <c r="I3117" s="15">
        <v>50</v>
      </c>
      <c r="J3117" s="15" t="s">
        <v>17426</v>
      </c>
      <c r="K3117" s="15" t="s">
        <v>23</v>
      </c>
      <c r="L3117" s="15">
        <v>1</v>
      </c>
      <c r="M3117" s="15" t="s">
        <v>15548</v>
      </c>
      <c r="N3117" s="15" t="s">
        <v>19444</v>
      </c>
      <c r="O3117" s="56">
        <v>45646</v>
      </c>
    </row>
    <row r="3118" spans="1:15" s="12" customFormat="1">
      <c r="A3118" s="56">
        <v>45646</v>
      </c>
      <c r="B3118" s="15" t="s">
        <v>17761</v>
      </c>
      <c r="C3118" s="15" t="s">
        <v>17766</v>
      </c>
      <c r="D3118" s="15">
        <v>9.6999999999999993</v>
      </c>
      <c r="E3118" s="56">
        <v>47938</v>
      </c>
      <c r="F3118" s="15">
        <v>103</v>
      </c>
      <c r="G3118" s="15">
        <v>103</v>
      </c>
      <c r="H3118" s="15">
        <v>9.3457000000000008</v>
      </c>
      <c r="I3118" s="15">
        <v>10</v>
      </c>
      <c r="J3118" s="15" t="s">
        <v>17426</v>
      </c>
      <c r="K3118" s="15" t="s">
        <v>23</v>
      </c>
      <c r="L3118" s="15">
        <v>1</v>
      </c>
      <c r="M3118" s="15" t="s">
        <v>15548</v>
      </c>
      <c r="N3118" s="15" t="s">
        <v>17767</v>
      </c>
      <c r="O3118" s="56">
        <v>45646</v>
      </c>
    </row>
    <row r="3119" spans="1:15" s="12" customFormat="1">
      <c r="A3119" s="56">
        <v>45646</v>
      </c>
      <c r="B3119" s="15" t="s">
        <v>19182</v>
      </c>
      <c r="C3119" s="15" t="s">
        <v>19183</v>
      </c>
      <c r="D3119" s="15">
        <v>17.5</v>
      </c>
      <c r="E3119" s="56">
        <v>46283</v>
      </c>
      <c r="F3119" s="15">
        <v>95</v>
      </c>
      <c r="G3119" s="15">
        <v>95</v>
      </c>
      <c r="H3119" s="15">
        <v>18.97</v>
      </c>
      <c r="I3119" s="15">
        <v>10</v>
      </c>
      <c r="J3119" s="15" t="s">
        <v>17426</v>
      </c>
      <c r="K3119" s="15" t="s">
        <v>23</v>
      </c>
      <c r="L3119" s="15">
        <v>1</v>
      </c>
      <c r="M3119" s="15" t="s">
        <v>17433</v>
      </c>
      <c r="N3119" s="15" t="s">
        <v>19184</v>
      </c>
      <c r="O3119" s="56">
        <v>45646</v>
      </c>
    </row>
    <row r="3120" spans="1:15" s="12" customFormat="1">
      <c r="A3120" s="56">
        <v>45646</v>
      </c>
      <c r="B3120" s="15" t="s">
        <v>17773</v>
      </c>
      <c r="C3120" s="15" t="s">
        <v>17778</v>
      </c>
      <c r="D3120" s="15">
        <v>0</v>
      </c>
      <c r="E3120" s="56">
        <v>401768</v>
      </c>
      <c r="F3120" s="15">
        <v>105.7954</v>
      </c>
      <c r="G3120" s="15">
        <v>105.7954</v>
      </c>
      <c r="H3120" s="15">
        <v>11.3</v>
      </c>
      <c r="I3120" s="15">
        <v>80</v>
      </c>
      <c r="J3120" s="15" t="s">
        <v>17426</v>
      </c>
      <c r="K3120" s="15" t="s">
        <v>23</v>
      </c>
      <c r="L3120" s="15">
        <v>2</v>
      </c>
      <c r="M3120" s="15" t="s">
        <v>15548</v>
      </c>
      <c r="N3120" s="15" t="s">
        <v>17779</v>
      </c>
      <c r="O3120" s="56">
        <v>45646</v>
      </c>
    </row>
    <row r="3121" spans="1:15" s="12" customFormat="1">
      <c r="A3121" s="56">
        <v>45646</v>
      </c>
      <c r="B3121" s="15" t="s">
        <v>17773</v>
      </c>
      <c r="C3121" s="15" t="s">
        <v>18994</v>
      </c>
      <c r="D3121" s="15">
        <v>9.9</v>
      </c>
      <c r="E3121" s="56">
        <v>46878</v>
      </c>
      <c r="F3121" s="15">
        <v>100.5</v>
      </c>
      <c r="G3121" s="15">
        <v>100.5</v>
      </c>
      <c r="H3121" s="15">
        <v>10.167299999999999</v>
      </c>
      <c r="I3121" s="15">
        <v>4</v>
      </c>
      <c r="J3121" s="15" t="s">
        <v>17426</v>
      </c>
      <c r="K3121" s="15" t="s">
        <v>23</v>
      </c>
      <c r="L3121" s="15">
        <v>1</v>
      </c>
      <c r="M3121" s="15" t="s">
        <v>17433</v>
      </c>
      <c r="N3121" s="15" t="s">
        <v>18995</v>
      </c>
      <c r="O3121" s="56">
        <v>45646</v>
      </c>
    </row>
    <row r="3122" spans="1:15" s="12" customFormat="1">
      <c r="A3122" s="56">
        <v>45646</v>
      </c>
      <c r="B3122" s="15" t="s">
        <v>17773</v>
      </c>
      <c r="C3122" s="15" t="s">
        <v>17788</v>
      </c>
      <c r="D3122" s="15">
        <v>0</v>
      </c>
      <c r="E3122" s="56">
        <v>401768</v>
      </c>
      <c r="F3122" s="15">
        <v>108.5</v>
      </c>
      <c r="G3122" s="15">
        <v>108.5</v>
      </c>
      <c r="H3122" s="15">
        <v>11.05</v>
      </c>
      <c r="I3122" s="15">
        <v>5</v>
      </c>
      <c r="J3122" s="15" t="s">
        <v>17426</v>
      </c>
      <c r="K3122" s="15" t="s">
        <v>23</v>
      </c>
      <c r="L3122" s="15">
        <v>1</v>
      </c>
      <c r="M3122" s="15" t="s">
        <v>17433</v>
      </c>
      <c r="N3122" s="15" t="s">
        <v>17789</v>
      </c>
      <c r="O3122" s="56">
        <v>45646</v>
      </c>
    </row>
    <row r="3123" spans="1:15" s="12" customFormat="1">
      <c r="A3123" s="56">
        <v>45646</v>
      </c>
      <c r="B3123" s="15" t="s">
        <v>17773</v>
      </c>
      <c r="C3123" s="15" t="s">
        <v>17794</v>
      </c>
      <c r="D3123" s="15">
        <v>10.45</v>
      </c>
      <c r="E3123" s="56">
        <v>48572</v>
      </c>
      <c r="F3123" s="15">
        <v>98.5</v>
      </c>
      <c r="G3123" s="15">
        <v>98.5</v>
      </c>
      <c r="H3123" s="15">
        <v>11.264799999999999</v>
      </c>
      <c r="I3123" s="15">
        <v>99.3</v>
      </c>
      <c r="J3123" s="15" t="s">
        <v>17426</v>
      </c>
      <c r="K3123" s="15" t="s">
        <v>23</v>
      </c>
      <c r="L3123" s="15">
        <v>4</v>
      </c>
      <c r="M3123" s="15" t="s">
        <v>15548</v>
      </c>
      <c r="N3123" s="15" t="s">
        <v>17795</v>
      </c>
      <c r="O3123" s="56">
        <v>45646</v>
      </c>
    </row>
    <row r="3124" spans="1:15" s="12" customFormat="1">
      <c r="A3124" s="56">
        <v>45646</v>
      </c>
      <c r="B3124" s="15" t="s">
        <v>17797</v>
      </c>
      <c r="C3124" s="15" t="s">
        <v>17796</v>
      </c>
      <c r="D3124" s="15">
        <v>8.25</v>
      </c>
      <c r="E3124" s="56">
        <v>46018</v>
      </c>
      <c r="F3124" s="15">
        <v>97.369200000000006</v>
      </c>
      <c r="G3124" s="15">
        <v>97.369200000000006</v>
      </c>
      <c r="H3124" s="15">
        <v>13.25</v>
      </c>
      <c r="I3124" s="15">
        <v>12</v>
      </c>
      <c r="J3124" s="15" t="s">
        <v>17426</v>
      </c>
      <c r="K3124" s="15" t="s">
        <v>23</v>
      </c>
      <c r="L3124" s="15">
        <v>10</v>
      </c>
      <c r="M3124" s="15" t="s">
        <v>15548</v>
      </c>
      <c r="N3124" s="15" t="s">
        <v>17798</v>
      </c>
      <c r="O3124" s="56">
        <v>45646</v>
      </c>
    </row>
    <row r="3125" spans="1:15" s="12" customFormat="1">
      <c r="A3125" s="56">
        <v>45646</v>
      </c>
      <c r="B3125" s="15" t="s">
        <v>17797</v>
      </c>
      <c r="C3125" s="15" t="s">
        <v>18744</v>
      </c>
      <c r="D3125" s="15">
        <v>12.5</v>
      </c>
      <c r="E3125" s="56">
        <v>46292</v>
      </c>
      <c r="F3125" s="15">
        <v>95.442400000000006</v>
      </c>
      <c r="G3125" s="15">
        <v>95.442400000000006</v>
      </c>
      <c r="H3125" s="15">
        <v>13.25</v>
      </c>
      <c r="I3125" s="15">
        <v>2.75</v>
      </c>
      <c r="J3125" s="15" t="s">
        <v>17426</v>
      </c>
      <c r="K3125" s="15" t="s">
        <v>23</v>
      </c>
      <c r="L3125" s="15">
        <v>1</v>
      </c>
      <c r="M3125" s="15" t="s">
        <v>15548</v>
      </c>
      <c r="N3125" s="15" t="s">
        <v>19239</v>
      </c>
      <c r="O3125" s="56">
        <v>45646</v>
      </c>
    </row>
    <row r="3126" spans="1:15" s="12" customFormat="1">
      <c r="A3126" s="56">
        <v>45646</v>
      </c>
      <c r="B3126" s="15" t="s">
        <v>17802</v>
      </c>
      <c r="C3126" s="15" t="s">
        <v>7468</v>
      </c>
      <c r="D3126" s="15">
        <v>7.59</v>
      </c>
      <c r="E3126" s="56">
        <v>46063</v>
      </c>
      <c r="F3126" s="15">
        <v>99.754000000000005</v>
      </c>
      <c r="G3126" s="15">
        <v>99.747699999999995</v>
      </c>
      <c r="H3126" s="15">
        <v>7.8228</v>
      </c>
      <c r="I3126" s="15">
        <v>17500</v>
      </c>
      <c r="J3126" s="15" t="s">
        <v>17426</v>
      </c>
      <c r="K3126" s="15" t="s">
        <v>23</v>
      </c>
      <c r="L3126" s="15">
        <v>6</v>
      </c>
      <c r="M3126" s="15" t="s">
        <v>15548</v>
      </c>
      <c r="N3126" s="15" t="s">
        <v>18130</v>
      </c>
      <c r="O3126" s="56">
        <v>45646</v>
      </c>
    </row>
    <row r="3127" spans="1:15" s="12" customFormat="1">
      <c r="A3127" s="56">
        <v>45646</v>
      </c>
      <c r="B3127" s="15" t="s">
        <v>17802</v>
      </c>
      <c r="C3127" s="15" t="s">
        <v>10240</v>
      </c>
      <c r="D3127" s="15">
        <v>7.68</v>
      </c>
      <c r="E3127" s="56">
        <v>46577</v>
      </c>
      <c r="F3127" s="15">
        <v>100.2538</v>
      </c>
      <c r="G3127" s="15">
        <v>100.2538</v>
      </c>
      <c r="H3127" s="15">
        <v>7.5750000000000002</v>
      </c>
      <c r="I3127" s="15">
        <v>2500</v>
      </c>
      <c r="J3127" s="15" t="s">
        <v>17426</v>
      </c>
      <c r="K3127" s="15" t="s">
        <v>23</v>
      </c>
      <c r="L3127" s="15">
        <v>1</v>
      </c>
      <c r="M3127" s="15" t="s">
        <v>15548</v>
      </c>
      <c r="N3127" s="15" t="s">
        <v>18892</v>
      </c>
      <c r="O3127" s="56">
        <v>45646</v>
      </c>
    </row>
    <row r="3128" spans="1:15" s="12" customFormat="1">
      <c r="A3128" s="56">
        <v>45646</v>
      </c>
      <c r="B3128" s="15" t="s">
        <v>17815</v>
      </c>
      <c r="C3128" s="15" t="s">
        <v>17817</v>
      </c>
      <c r="D3128" s="15">
        <v>10.75</v>
      </c>
      <c r="E3128" s="56">
        <v>46115</v>
      </c>
      <c r="F3128" s="15">
        <v>74.721699999999998</v>
      </c>
      <c r="G3128" s="15">
        <v>74.721699999999998</v>
      </c>
      <c r="H3128" s="15">
        <v>11.75</v>
      </c>
      <c r="I3128" s="15">
        <v>2</v>
      </c>
      <c r="J3128" s="15" t="s">
        <v>17426</v>
      </c>
      <c r="K3128" s="15" t="s">
        <v>23</v>
      </c>
      <c r="L3128" s="15">
        <v>1</v>
      </c>
      <c r="M3128" s="15" t="s">
        <v>15548</v>
      </c>
      <c r="N3128" s="15" t="s">
        <v>18533</v>
      </c>
      <c r="O3128" s="56">
        <v>45646</v>
      </c>
    </row>
    <row r="3129" spans="1:15" s="12" customFormat="1">
      <c r="A3129" s="56">
        <v>45646</v>
      </c>
      <c r="B3129" s="15" t="s">
        <v>17815</v>
      </c>
      <c r="C3129" s="15" t="s">
        <v>18139</v>
      </c>
      <c r="D3129" s="15">
        <v>9.81</v>
      </c>
      <c r="E3129" s="56">
        <v>46114</v>
      </c>
      <c r="F3129" s="15">
        <v>100</v>
      </c>
      <c r="G3129" s="15">
        <v>99.538499999999999</v>
      </c>
      <c r="H3129" s="15">
        <v>10.6852</v>
      </c>
      <c r="I3129" s="15">
        <v>13</v>
      </c>
      <c r="J3129" s="15" t="s">
        <v>17426</v>
      </c>
      <c r="K3129" s="15" t="s">
        <v>23</v>
      </c>
      <c r="L3129" s="15">
        <v>2</v>
      </c>
      <c r="M3129" s="15" t="s">
        <v>15548</v>
      </c>
      <c r="N3129" s="15" t="s">
        <v>18649</v>
      </c>
      <c r="O3129" s="56">
        <v>45646</v>
      </c>
    </row>
    <row r="3130" spans="1:15" s="12" customFormat="1">
      <c r="A3130" s="56">
        <v>45646</v>
      </c>
      <c r="B3130" s="15" t="s">
        <v>17815</v>
      </c>
      <c r="C3130" s="15" t="s">
        <v>17820</v>
      </c>
      <c r="D3130" s="15">
        <v>10.5</v>
      </c>
      <c r="E3130" s="56">
        <v>46491</v>
      </c>
      <c r="F3130" s="15">
        <v>98.93</v>
      </c>
      <c r="G3130" s="15">
        <v>98.93</v>
      </c>
      <c r="H3130" s="15">
        <v>11.6</v>
      </c>
      <c r="I3130" s="15">
        <v>8</v>
      </c>
      <c r="J3130" s="15" t="s">
        <v>17426</v>
      </c>
      <c r="K3130" s="15" t="s">
        <v>23</v>
      </c>
      <c r="L3130" s="15">
        <v>1</v>
      </c>
      <c r="M3130" s="15" t="s">
        <v>15548</v>
      </c>
      <c r="N3130" s="15" t="s">
        <v>17821</v>
      </c>
      <c r="O3130" s="56">
        <v>45646</v>
      </c>
    </row>
    <row r="3131" spans="1:15" s="12" customFormat="1">
      <c r="A3131" s="56">
        <v>45646</v>
      </c>
      <c r="B3131" s="15" t="s">
        <v>17822</v>
      </c>
      <c r="C3131" s="15" t="s">
        <v>17284</v>
      </c>
      <c r="D3131" s="15">
        <v>10.15</v>
      </c>
      <c r="E3131" s="56">
        <v>46136</v>
      </c>
      <c r="F3131" s="15">
        <v>99.587100000000007</v>
      </c>
      <c r="G3131" s="15">
        <v>99.638999999999996</v>
      </c>
      <c r="H3131" s="15">
        <v>10.9543</v>
      </c>
      <c r="I3131" s="15">
        <v>18.670000000000002</v>
      </c>
      <c r="J3131" s="15" t="s">
        <v>17426</v>
      </c>
      <c r="K3131" s="15" t="s">
        <v>23</v>
      </c>
      <c r="L3131" s="15">
        <v>79</v>
      </c>
      <c r="M3131" s="15" t="s">
        <v>15548</v>
      </c>
      <c r="N3131" s="15" t="s">
        <v>17825</v>
      </c>
      <c r="O3131" s="56">
        <v>45646</v>
      </c>
    </row>
    <row r="3132" spans="1:15" s="12" customFormat="1">
      <c r="A3132" s="56">
        <v>45646</v>
      </c>
      <c r="B3132" s="15" t="s">
        <v>17822</v>
      </c>
      <c r="C3132" s="15" t="s">
        <v>17311</v>
      </c>
      <c r="D3132" s="15">
        <v>10.25</v>
      </c>
      <c r="E3132" s="56">
        <v>46319</v>
      </c>
      <c r="F3132" s="15">
        <v>100.37</v>
      </c>
      <c r="G3132" s="15">
        <v>100.37</v>
      </c>
      <c r="H3132" s="15">
        <v>10.5038</v>
      </c>
      <c r="I3132" s="15">
        <v>3</v>
      </c>
      <c r="J3132" s="15" t="s">
        <v>17426</v>
      </c>
      <c r="K3132" s="15" t="s">
        <v>23</v>
      </c>
      <c r="L3132" s="15">
        <v>1</v>
      </c>
      <c r="M3132" s="15" t="s">
        <v>15548</v>
      </c>
      <c r="N3132" s="15" t="s">
        <v>17826</v>
      </c>
      <c r="O3132" s="56">
        <v>45646</v>
      </c>
    </row>
    <row r="3133" spans="1:15" s="12" customFormat="1">
      <c r="A3133" s="56">
        <v>45646</v>
      </c>
      <c r="B3133" s="15" t="s">
        <v>17853</v>
      </c>
      <c r="C3133" s="15" t="s">
        <v>10573</v>
      </c>
      <c r="D3133" s="15">
        <v>7.74</v>
      </c>
      <c r="E3133" s="56">
        <v>45817</v>
      </c>
      <c r="F3133" s="15">
        <v>99.782399999999996</v>
      </c>
      <c r="G3133" s="15">
        <v>99.782399999999996</v>
      </c>
      <c r="H3133" s="15">
        <v>7.9</v>
      </c>
      <c r="I3133" s="15">
        <v>12500</v>
      </c>
      <c r="J3133" s="15" t="s">
        <v>17426</v>
      </c>
      <c r="K3133" s="15" t="s">
        <v>23</v>
      </c>
      <c r="L3133" s="15">
        <v>1</v>
      </c>
      <c r="M3133" s="15" t="s">
        <v>15548</v>
      </c>
      <c r="N3133" s="15" t="s">
        <v>19372</v>
      </c>
      <c r="O3133" s="56">
        <v>45646</v>
      </c>
    </row>
    <row r="3134" spans="1:15" s="12" customFormat="1">
      <c r="A3134" s="56">
        <v>45646</v>
      </c>
      <c r="B3134" s="15" t="s">
        <v>17853</v>
      </c>
      <c r="C3134" s="15" t="s">
        <v>15417</v>
      </c>
      <c r="D3134" s="15">
        <v>7.75</v>
      </c>
      <c r="E3134" s="56">
        <v>46367</v>
      </c>
      <c r="F3134" s="15">
        <v>100</v>
      </c>
      <c r="G3134" s="15">
        <v>100</v>
      </c>
      <c r="H3134" s="15">
        <v>7.7477</v>
      </c>
      <c r="I3134" s="15">
        <v>2500</v>
      </c>
      <c r="J3134" s="15" t="s">
        <v>17426</v>
      </c>
      <c r="K3134" s="15" t="s">
        <v>23</v>
      </c>
      <c r="L3134" s="15">
        <v>1</v>
      </c>
      <c r="M3134" s="15" t="s">
        <v>15548</v>
      </c>
      <c r="N3134" s="15" t="s">
        <v>19373</v>
      </c>
      <c r="O3134" s="56">
        <v>45646</v>
      </c>
    </row>
    <row r="3135" spans="1:15" s="12" customFormat="1">
      <c r="A3135" s="56">
        <v>45646</v>
      </c>
      <c r="B3135" s="15" t="s">
        <v>17858</v>
      </c>
      <c r="C3135" s="15" t="s">
        <v>18365</v>
      </c>
      <c r="D3135" s="15">
        <v>8.9267000000000003</v>
      </c>
      <c r="E3135" s="56">
        <v>46588</v>
      </c>
      <c r="F3135" s="15">
        <v>100.03</v>
      </c>
      <c r="G3135" s="15">
        <v>100.1026</v>
      </c>
      <c r="H3135" s="15">
        <v>8.8981999999999992</v>
      </c>
      <c r="I3135" s="15">
        <v>450</v>
      </c>
      <c r="J3135" s="15" t="s">
        <v>17426</v>
      </c>
      <c r="K3135" s="15" t="s">
        <v>23</v>
      </c>
      <c r="L3135" s="15">
        <v>4</v>
      </c>
      <c r="M3135" s="15" t="s">
        <v>15548</v>
      </c>
      <c r="N3135" s="15" t="s">
        <v>18366</v>
      </c>
      <c r="O3135" s="56">
        <v>45646</v>
      </c>
    </row>
    <row r="3136" spans="1:15" s="12" customFormat="1">
      <c r="A3136" s="56">
        <v>45646</v>
      </c>
      <c r="B3136" s="15" t="s">
        <v>17858</v>
      </c>
      <c r="C3136" s="15" t="s">
        <v>17865</v>
      </c>
      <c r="D3136" s="15">
        <v>9.1</v>
      </c>
      <c r="E3136" s="56">
        <v>49115</v>
      </c>
      <c r="F3136" s="15">
        <v>100.39</v>
      </c>
      <c r="G3136" s="15">
        <v>100.39</v>
      </c>
      <c r="H3136" s="15">
        <v>9.02</v>
      </c>
      <c r="I3136" s="15">
        <v>500</v>
      </c>
      <c r="J3136" s="15" t="s">
        <v>17426</v>
      </c>
      <c r="K3136" s="15" t="s">
        <v>23</v>
      </c>
      <c r="L3136" s="15">
        <v>1</v>
      </c>
      <c r="M3136" s="15" t="s">
        <v>15548</v>
      </c>
      <c r="N3136" s="15" t="s">
        <v>17866</v>
      </c>
      <c r="O3136" s="56">
        <v>45646</v>
      </c>
    </row>
    <row r="3137" spans="1:15" s="12" customFormat="1">
      <c r="A3137" s="56">
        <v>45646</v>
      </c>
      <c r="B3137" s="15" t="s">
        <v>18368</v>
      </c>
      <c r="C3137" s="15" t="s">
        <v>15650</v>
      </c>
      <c r="D3137" s="15">
        <v>8.49</v>
      </c>
      <c r="E3137" s="56">
        <v>45741</v>
      </c>
      <c r="F3137" s="15">
        <v>100.1802</v>
      </c>
      <c r="G3137" s="15">
        <v>100.1802</v>
      </c>
      <c r="H3137" s="15">
        <v>7.5</v>
      </c>
      <c r="I3137" s="15">
        <v>0.2</v>
      </c>
      <c r="J3137" s="15" t="s">
        <v>17426</v>
      </c>
      <c r="K3137" s="15" t="s">
        <v>23</v>
      </c>
      <c r="L3137" s="15">
        <v>7</v>
      </c>
      <c r="M3137" s="15" t="s">
        <v>15548</v>
      </c>
      <c r="N3137" s="15" t="s">
        <v>18998</v>
      </c>
      <c r="O3137" s="56">
        <v>45646</v>
      </c>
    </row>
    <row r="3138" spans="1:15" s="12" customFormat="1">
      <c r="A3138" s="56">
        <v>45646</v>
      </c>
      <c r="B3138" s="15" t="s">
        <v>18368</v>
      </c>
      <c r="C3138" s="15" t="s">
        <v>5834</v>
      </c>
      <c r="D3138" s="15">
        <v>7.32</v>
      </c>
      <c r="E3138" s="56">
        <v>47316</v>
      </c>
      <c r="F3138" s="15">
        <v>100.2988</v>
      </c>
      <c r="G3138" s="15">
        <v>100.2988</v>
      </c>
      <c r="H3138" s="15">
        <v>7.22</v>
      </c>
      <c r="I3138" s="15">
        <v>5000</v>
      </c>
      <c r="J3138" s="15" t="s">
        <v>17426</v>
      </c>
      <c r="K3138" s="15" t="s">
        <v>23</v>
      </c>
      <c r="L3138" s="15">
        <v>1</v>
      </c>
      <c r="M3138" s="15" t="s">
        <v>15548</v>
      </c>
      <c r="N3138" s="15" t="s">
        <v>19502</v>
      </c>
      <c r="O3138" s="56">
        <v>45646</v>
      </c>
    </row>
    <row r="3139" spans="1:15" s="12" customFormat="1">
      <c r="A3139" s="56">
        <v>45646</v>
      </c>
      <c r="B3139" s="15" t="s">
        <v>194</v>
      </c>
      <c r="C3139" s="15" t="s">
        <v>16374</v>
      </c>
      <c r="D3139" s="15">
        <v>9.6</v>
      </c>
      <c r="E3139" s="56">
        <v>45984</v>
      </c>
      <c r="F3139" s="15">
        <v>100.4271</v>
      </c>
      <c r="G3139" s="15">
        <v>100.4271</v>
      </c>
      <c r="H3139" s="15">
        <v>9.5</v>
      </c>
      <c r="I3139" s="15">
        <v>0.1</v>
      </c>
      <c r="J3139" s="15" t="s">
        <v>17426</v>
      </c>
      <c r="K3139" s="15" t="s">
        <v>23</v>
      </c>
      <c r="L3139" s="15">
        <v>1</v>
      </c>
      <c r="M3139" s="15" t="s">
        <v>15548</v>
      </c>
      <c r="N3139" s="15" t="s">
        <v>17870</v>
      </c>
      <c r="O3139" s="56">
        <v>45646</v>
      </c>
    </row>
    <row r="3140" spans="1:15" s="12" customFormat="1">
      <c r="A3140" s="56">
        <v>45646</v>
      </c>
      <c r="B3140" s="15" t="s">
        <v>17871</v>
      </c>
      <c r="C3140" s="15" t="s">
        <v>7924</v>
      </c>
      <c r="D3140" s="15">
        <v>7.2</v>
      </c>
      <c r="E3140" s="56">
        <v>46608</v>
      </c>
      <c r="F3140" s="15">
        <v>99.616299999999995</v>
      </c>
      <c r="G3140" s="15">
        <v>99.531700000000001</v>
      </c>
      <c r="H3140" s="15">
        <v>7.3766999999999996</v>
      </c>
      <c r="I3140" s="15">
        <v>1500</v>
      </c>
      <c r="J3140" s="15" t="s">
        <v>17426</v>
      </c>
      <c r="K3140" s="15" t="s">
        <v>23</v>
      </c>
      <c r="L3140" s="15">
        <v>2</v>
      </c>
      <c r="M3140" s="15" t="s">
        <v>15548</v>
      </c>
      <c r="N3140" s="15" t="s">
        <v>19503</v>
      </c>
      <c r="O3140" s="56">
        <v>45646</v>
      </c>
    </row>
    <row r="3141" spans="1:15" s="12" customFormat="1">
      <c r="A3141" s="56">
        <v>45646</v>
      </c>
      <c r="B3141" s="15" t="s">
        <v>17872</v>
      </c>
      <c r="C3141" s="15" t="s">
        <v>17875</v>
      </c>
      <c r="D3141" s="15">
        <v>7.84</v>
      </c>
      <c r="E3141" s="56">
        <v>46217</v>
      </c>
      <c r="F3141" s="15">
        <v>99.852400000000003</v>
      </c>
      <c r="G3141" s="15">
        <v>99.9328</v>
      </c>
      <c r="H3141" s="15">
        <v>7.8362999999999996</v>
      </c>
      <c r="I3141" s="15">
        <v>5000</v>
      </c>
      <c r="J3141" s="15" t="s">
        <v>17426</v>
      </c>
      <c r="K3141" s="15" t="s">
        <v>23</v>
      </c>
      <c r="L3141" s="15">
        <v>2</v>
      </c>
      <c r="M3141" s="15" t="s">
        <v>15548</v>
      </c>
      <c r="N3141" s="15" t="s">
        <v>17876</v>
      </c>
      <c r="O3141" s="56">
        <v>45646</v>
      </c>
    </row>
    <row r="3142" spans="1:15" s="12" customFormat="1">
      <c r="A3142" s="56">
        <v>45646</v>
      </c>
      <c r="B3142" s="15" t="s">
        <v>17872</v>
      </c>
      <c r="C3142" s="15" t="s">
        <v>19457</v>
      </c>
      <c r="D3142" s="15">
        <v>8.6999999999999993</v>
      </c>
      <c r="E3142" s="56">
        <v>401768</v>
      </c>
      <c r="F3142" s="15">
        <v>100.97</v>
      </c>
      <c r="G3142" s="15">
        <v>100.97</v>
      </c>
      <c r="H3142" s="15">
        <v>8.4499999999999993</v>
      </c>
      <c r="I3142" s="15">
        <v>10</v>
      </c>
      <c r="J3142" s="15" t="s">
        <v>17426</v>
      </c>
      <c r="K3142" s="15" t="s">
        <v>23</v>
      </c>
      <c r="L3142" s="15">
        <v>1</v>
      </c>
      <c r="M3142" s="15" t="s">
        <v>15548</v>
      </c>
      <c r="N3142" s="15" t="s">
        <v>19458</v>
      </c>
      <c r="O3142" s="56">
        <v>45646</v>
      </c>
    </row>
    <row r="3143" spans="1:15" s="12" customFormat="1">
      <c r="A3143" s="56">
        <v>45646</v>
      </c>
      <c r="B3143" s="15" t="s">
        <v>17872</v>
      </c>
      <c r="C3143" s="15" t="s">
        <v>18157</v>
      </c>
      <c r="D3143" s="15">
        <v>7.35</v>
      </c>
      <c r="E3143" s="56">
        <v>47788</v>
      </c>
      <c r="F3143" s="15">
        <v>96.17</v>
      </c>
      <c r="G3143" s="15">
        <v>96.17</v>
      </c>
      <c r="H3143" s="15">
        <v>8.19</v>
      </c>
      <c r="I3143" s="15">
        <v>30</v>
      </c>
      <c r="J3143" s="15" t="s">
        <v>17426</v>
      </c>
      <c r="K3143" s="15" t="s">
        <v>23</v>
      </c>
      <c r="L3143" s="15">
        <v>1</v>
      </c>
      <c r="M3143" s="15" t="s">
        <v>15548</v>
      </c>
      <c r="N3143" s="15" t="s">
        <v>18158</v>
      </c>
      <c r="O3143" s="56">
        <v>45646</v>
      </c>
    </row>
    <row r="3144" spans="1:15" s="12" customFormat="1">
      <c r="A3144" s="56">
        <v>45646</v>
      </c>
      <c r="B3144" s="15" t="s">
        <v>17872</v>
      </c>
      <c r="C3144" s="15" t="s">
        <v>17879</v>
      </c>
      <c r="D3144" s="15">
        <v>8.4</v>
      </c>
      <c r="E3144" s="56">
        <v>48935</v>
      </c>
      <c r="F3144" s="15">
        <v>100.962</v>
      </c>
      <c r="G3144" s="15">
        <v>100.962</v>
      </c>
      <c r="H3144" s="15">
        <v>8.24</v>
      </c>
      <c r="I3144" s="15">
        <v>10</v>
      </c>
      <c r="J3144" s="15" t="s">
        <v>17426</v>
      </c>
      <c r="K3144" s="15" t="s">
        <v>23</v>
      </c>
      <c r="L3144" s="15">
        <v>1</v>
      </c>
      <c r="M3144" s="15" t="s">
        <v>15548</v>
      </c>
      <c r="N3144" s="15" t="s">
        <v>17880</v>
      </c>
      <c r="O3144" s="56">
        <v>45646</v>
      </c>
    </row>
    <row r="3145" spans="1:15" s="12" customFormat="1">
      <c r="A3145" s="56">
        <v>45646</v>
      </c>
      <c r="B3145" s="15" t="s">
        <v>18159</v>
      </c>
      <c r="C3145" s="15" t="s">
        <v>18663</v>
      </c>
      <c r="D3145" s="15">
        <v>8.0500000000000007</v>
      </c>
      <c r="E3145" s="56">
        <v>48419</v>
      </c>
      <c r="F3145" s="15">
        <v>99.3108</v>
      </c>
      <c r="G3145" s="15">
        <v>99.3108</v>
      </c>
      <c r="H3145" s="15">
        <v>8.35</v>
      </c>
      <c r="I3145" s="15">
        <v>20</v>
      </c>
      <c r="J3145" s="15" t="s">
        <v>17426</v>
      </c>
      <c r="K3145" s="15" t="s">
        <v>23</v>
      </c>
      <c r="L3145" s="15">
        <v>1</v>
      </c>
      <c r="M3145" s="15" t="s">
        <v>15548</v>
      </c>
      <c r="N3145" s="15" t="s">
        <v>18664</v>
      </c>
      <c r="O3145" s="56">
        <v>45646</v>
      </c>
    </row>
    <row r="3146" spans="1:15" s="12" customFormat="1">
      <c r="A3146" s="56">
        <v>45646</v>
      </c>
      <c r="B3146" s="15" t="s">
        <v>17889</v>
      </c>
      <c r="C3146" s="15" t="s">
        <v>18552</v>
      </c>
      <c r="D3146" s="15">
        <v>8.89</v>
      </c>
      <c r="E3146" s="56">
        <v>47920</v>
      </c>
      <c r="F3146" s="15">
        <v>100.23</v>
      </c>
      <c r="G3146" s="15">
        <v>101.57</v>
      </c>
      <c r="H3146" s="15">
        <v>8.8322000000000003</v>
      </c>
      <c r="I3146" s="15">
        <v>200</v>
      </c>
      <c r="J3146" s="15" t="s">
        <v>17426</v>
      </c>
      <c r="K3146" s="15" t="s">
        <v>23</v>
      </c>
      <c r="L3146" s="15">
        <v>3</v>
      </c>
      <c r="M3146" s="15" t="s">
        <v>15548</v>
      </c>
      <c r="N3146" s="15" t="s">
        <v>18553</v>
      </c>
      <c r="O3146" s="56">
        <v>45646</v>
      </c>
    </row>
    <row r="3147" spans="1:15" s="12" customFormat="1">
      <c r="A3147" s="56">
        <v>45646</v>
      </c>
      <c r="B3147" s="15" t="s">
        <v>17896</v>
      </c>
      <c r="C3147" s="15" t="s">
        <v>17897</v>
      </c>
      <c r="D3147" s="15">
        <v>11.1</v>
      </c>
      <c r="E3147" s="56">
        <v>47958</v>
      </c>
      <c r="F3147" s="15">
        <v>100.8</v>
      </c>
      <c r="G3147" s="15">
        <v>100.8</v>
      </c>
      <c r="H3147" s="15">
        <v>11.2028</v>
      </c>
      <c r="I3147" s="15">
        <v>20</v>
      </c>
      <c r="J3147" s="15" t="s">
        <v>17426</v>
      </c>
      <c r="K3147" s="15" t="s">
        <v>23</v>
      </c>
      <c r="L3147" s="15">
        <v>1</v>
      </c>
      <c r="M3147" s="15" t="s">
        <v>15548</v>
      </c>
      <c r="N3147" s="15" t="s">
        <v>17898</v>
      </c>
      <c r="O3147" s="56">
        <v>45646</v>
      </c>
    </row>
    <row r="3148" spans="1:15" s="12" customFormat="1">
      <c r="A3148" s="56">
        <v>45646</v>
      </c>
      <c r="B3148" s="15" t="s">
        <v>18380</v>
      </c>
      <c r="C3148" s="15" t="s">
        <v>11166</v>
      </c>
      <c r="D3148" s="15">
        <v>8.1</v>
      </c>
      <c r="E3148" s="56">
        <v>47368</v>
      </c>
      <c r="F3148" s="15">
        <v>100.8391</v>
      </c>
      <c r="G3148" s="15">
        <v>100.8391</v>
      </c>
      <c r="H3148" s="15">
        <v>7.86</v>
      </c>
      <c r="I3148" s="15">
        <v>500</v>
      </c>
      <c r="J3148" s="15" t="s">
        <v>17426</v>
      </c>
      <c r="K3148" s="15" t="s">
        <v>23</v>
      </c>
      <c r="L3148" s="15">
        <v>1</v>
      </c>
      <c r="M3148" s="15" t="s">
        <v>15548</v>
      </c>
      <c r="N3148" s="15" t="s">
        <v>19459</v>
      </c>
      <c r="O3148" s="56">
        <v>45646</v>
      </c>
    </row>
    <row r="3149" spans="1:15" s="12" customFormat="1">
      <c r="A3149" s="56">
        <v>45646</v>
      </c>
      <c r="B3149" s="15" t="s">
        <v>18380</v>
      </c>
      <c r="C3149" s="15" t="s">
        <v>5543</v>
      </c>
      <c r="D3149" s="15">
        <v>8.31</v>
      </c>
      <c r="E3149" s="56">
        <v>49136</v>
      </c>
      <c r="F3149" s="15">
        <v>100.1447</v>
      </c>
      <c r="G3149" s="15">
        <v>100.17100000000001</v>
      </c>
      <c r="H3149" s="15">
        <v>8.2657000000000007</v>
      </c>
      <c r="I3149" s="15">
        <v>1100</v>
      </c>
      <c r="J3149" s="15" t="s">
        <v>17426</v>
      </c>
      <c r="K3149" s="15" t="s">
        <v>23</v>
      </c>
      <c r="L3149" s="15">
        <v>8</v>
      </c>
      <c r="M3149" s="15" t="s">
        <v>15548</v>
      </c>
      <c r="N3149" s="15" t="s">
        <v>19381</v>
      </c>
      <c r="O3149" s="56">
        <v>45646</v>
      </c>
    </row>
    <row r="3150" spans="1:15" s="12" customFormat="1">
      <c r="A3150" s="56">
        <v>45646</v>
      </c>
      <c r="B3150" s="15" t="s">
        <v>18165</v>
      </c>
      <c r="C3150" s="15" t="s">
        <v>13875</v>
      </c>
      <c r="D3150" s="15">
        <v>8.8000000000000007</v>
      </c>
      <c r="E3150" s="56">
        <v>46834</v>
      </c>
      <c r="F3150" s="15">
        <v>108.86</v>
      </c>
      <c r="G3150" s="15">
        <v>108.86</v>
      </c>
      <c r="H3150" s="15">
        <v>7.665</v>
      </c>
      <c r="I3150" s="15">
        <v>30</v>
      </c>
      <c r="J3150" s="15" t="s">
        <v>17426</v>
      </c>
      <c r="K3150" s="15" t="s">
        <v>23</v>
      </c>
      <c r="L3150" s="15">
        <v>1</v>
      </c>
      <c r="M3150" s="15" t="s">
        <v>15548</v>
      </c>
      <c r="N3150" s="15" t="s">
        <v>19504</v>
      </c>
      <c r="O3150" s="56">
        <v>45646</v>
      </c>
    </row>
    <row r="3151" spans="1:15" s="12" customFormat="1">
      <c r="A3151" s="56">
        <v>45646</v>
      </c>
      <c r="B3151" s="15" t="s">
        <v>18165</v>
      </c>
      <c r="C3151" s="15" t="s">
        <v>3560</v>
      </c>
      <c r="D3151" s="15">
        <v>6.65</v>
      </c>
      <c r="E3151" s="56">
        <v>47779</v>
      </c>
      <c r="F3151" s="15">
        <v>97.09</v>
      </c>
      <c r="G3151" s="15">
        <v>97.09</v>
      </c>
      <c r="H3151" s="15">
        <v>7.27</v>
      </c>
      <c r="I3151" s="15">
        <v>1000</v>
      </c>
      <c r="J3151" s="15" t="s">
        <v>17426</v>
      </c>
      <c r="K3151" s="15" t="s">
        <v>23</v>
      </c>
      <c r="L3151" s="15">
        <v>1</v>
      </c>
      <c r="M3151" s="15" t="s">
        <v>15548</v>
      </c>
      <c r="N3151" s="15" t="s">
        <v>19202</v>
      </c>
      <c r="O3151" s="56">
        <v>45646</v>
      </c>
    </row>
    <row r="3152" spans="1:15" s="12" customFormat="1">
      <c r="A3152" s="56">
        <v>45646</v>
      </c>
      <c r="B3152" s="15" t="s">
        <v>17906</v>
      </c>
      <c r="C3152" s="15" t="s">
        <v>17907</v>
      </c>
      <c r="D3152" s="15">
        <v>10.75</v>
      </c>
      <c r="E3152" s="56">
        <v>46205</v>
      </c>
      <c r="F3152" s="15">
        <v>99.115600000000001</v>
      </c>
      <c r="G3152" s="15">
        <v>98.906499999999994</v>
      </c>
      <c r="H3152" s="15">
        <v>12.1714</v>
      </c>
      <c r="I3152" s="15">
        <v>7</v>
      </c>
      <c r="J3152" s="15" t="s">
        <v>17426</v>
      </c>
      <c r="K3152" s="15" t="s">
        <v>23</v>
      </c>
      <c r="L3152" s="15">
        <v>2</v>
      </c>
      <c r="M3152" s="15" t="s">
        <v>15548</v>
      </c>
      <c r="N3152" s="15" t="s">
        <v>17908</v>
      </c>
      <c r="O3152" s="56">
        <v>45646</v>
      </c>
    </row>
    <row r="3153" spans="1:15" s="12" customFormat="1">
      <c r="A3153" s="56">
        <v>45646</v>
      </c>
      <c r="B3153" s="15" t="s">
        <v>17906</v>
      </c>
      <c r="C3153" s="15" t="s">
        <v>18386</v>
      </c>
      <c r="D3153" s="15">
        <v>10.75</v>
      </c>
      <c r="E3153" s="56">
        <v>46261</v>
      </c>
      <c r="F3153" s="15">
        <v>98.087199999999996</v>
      </c>
      <c r="G3153" s="15">
        <v>98.087199999999996</v>
      </c>
      <c r="H3153" s="15">
        <v>12.7</v>
      </c>
      <c r="I3153" s="15">
        <v>2</v>
      </c>
      <c r="J3153" s="15" t="s">
        <v>17426</v>
      </c>
      <c r="K3153" s="15" t="s">
        <v>23</v>
      </c>
      <c r="L3153" s="15">
        <v>2</v>
      </c>
      <c r="M3153" s="15" t="s">
        <v>15548</v>
      </c>
      <c r="N3153" s="15" t="s">
        <v>18387</v>
      </c>
      <c r="O3153" s="56">
        <v>45646</v>
      </c>
    </row>
    <row r="3154" spans="1:15" s="12" customFormat="1">
      <c r="A3154" s="56">
        <v>45646</v>
      </c>
      <c r="B3154" s="15" t="s">
        <v>17910</v>
      </c>
      <c r="C3154" s="15" t="s">
        <v>17911</v>
      </c>
      <c r="D3154" s="15">
        <v>9.8000000000000007</v>
      </c>
      <c r="E3154" s="56">
        <v>47937</v>
      </c>
      <c r="F3154" s="15">
        <v>102.48</v>
      </c>
      <c r="G3154" s="15">
        <v>102.48</v>
      </c>
      <c r="H3154" s="15">
        <v>9.0500000000000007</v>
      </c>
      <c r="I3154" s="15">
        <v>31.5</v>
      </c>
      <c r="J3154" s="15" t="s">
        <v>17426</v>
      </c>
      <c r="K3154" s="15" t="s">
        <v>23</v>
      </c>
      <c r="L3154" s="15">
        <v>1</v>
      </c>
      <c r="M3154" s="15" t="s">
        <v>17433</v>
      </c>
      <c r="N3154" s="15" t="s">
        <v>19460</v>
      </c>
      <c r="O3154" s="56">
        <v>45646</v>
      </c>
    </row>
    <row r="3155" spans="1:15" s="12" customFormat="1">
      <c r="A3155" s="56">
        <v>45646</v>
      </c>
      <c r="B3155" s="15" t="s">
        <v>17912</v>
      </c>
      <c r="C3155" s="15" t="s">
        <v>17913</v>
      </c>
      <c r="D3155" s="15">
        <v>0</v>
      </c>
      <c r="E3155" s="56">
        <v>46170</v>
      </c>
      <c r="F3155" s="15">
        <v>100</v>
      </c>
      <c r="G3155" s="15">
        <v>100</v>
      </c>
      <c r="H3155" s="15">
        <v>17.23</v>
      </c>
      <c r="I3155" s="15">
        <v>30</v>
      </c>
      <c r="J3155" s="15" t="s">
        <v>17426</v>
      </c>
      <c r="K3155" s="15" t="s">
        <v>23</v>
      </c>
      <c r="L3155" s="15">
        <v>1</v>
      </c>
      <c r="M3155" s="15" t="s">
        <v>17433</v>
      </c>
      <c r="N3155" s="15" t="s">
        <v>17914</v>
      </c>
      <c r="O3155" s="56">
        <v>45646</v>
      </c>
    </row>
    <row r="3156" spans="1:15" s="12" customFormat="1">
      <c r="A3156" s="56">
        <v>45646</v>
      </c>
      <c r="B3156" s="15" t="s">
        <v>17922</v>
      </c>
      <c r="C3156" s="15" t="s">
        <v>19113</v>
      </c>
      <c r="D3156" s="15">
        <v>10.25</v>
      </c>
      <c r="E3156" s="56">
        <v>46167</v>
      </c>
      <c r="F3156" s="15">
        <v>100.5</v>
      </c>
      <c r="G3156" s="15">
        <v>100.5</v>
      </c>
      <c r="H3156" s="15">
        <v>10.238</v>
      </c>
      <c r="I3156" s="15">
        <v>1</v>
      </c>
      <c r="J3156" s="15" t="s">
        <v>17426</v>
      </c>
      <c r="K3156" s="15" t="s">
        <v>23</v>
      </c>
      <c r="L3156" s="15">
        <v>1</v>
      </c>
      <c r="M3156" s="15" t="s">
        <v>15548</v>
      </c>
      <c r="N3156" s="15" t="s">
        <v>19114</v>
      </c>
      <c r="O3156" s="56">
        <v>45646</v>
      </c>
    </row>
    <row r="3157" spans="1:15" s="12" customFormat="1">
      <c r="A3157" s="56">
        <v>45646</v>
      </c>
      <c r="B3157" s="15" t="s">
        <v>17922</v>
      </c>
      <c r="C3157" s="15" t="s">
        <v>17930</v>
      </c>
      <c r="D3157" s="15">
        <v>10.3</v>
      </c>
      <c r="E3157" s="56">
        <v>46655</v>
      </c>
      <c r="F3157" s="15">
        <v>100.25</v>
      </c>
      <c r="G3157" s="15">
        <v>100.25</v>
      </c>
      <c r="H3157" s="15">
        <v>10.5923</v>
      </c>
      <c r="I3157" s="15">
        <v>8.83</v>
      </c>
      <c r="J3157" s="15" t="s">
        <v>17426</v>
      </c>
      <c r="K3157" s="15" t="s">
        <v>23</v>
      </c>
      <c r="L3157" s="15">
        <v>3</v>
      </c>
      <c r="M3157" s="15" t="s">
        <v>15548</v>
      </c>
      <c r="N3157" s="15" t="s">
        <v>17931</v>
      </c>
      <c r="O3157" s="56">
        <v>45646</v>
      </c>
    </row>
    <row r="3158" spans="1:15" s="12" customFormat="1">
      <c r="A3158" s="56">
        <v>45646</v>
      </c>
      <c r="B3158" s="15" t="s">
        <v>17922</v>
      </c>
      <c r="C3158" s="15" t="s">
        <v>17934</v>
      </c>
      <c r="D3158" s="15">
        <v>10.15</v>
      </c>
      <c r="E3158" s="56">
        <v>46626</v>
      </c>
      <c r="F3158" s="15">
        <v>100.3569</v>
      </c>
      <c r="G3158" s="15">
        <v>100.3569</v>
      </c>
      <c r="H3158" s="15">
        <v>10.25</v>
      </c>
      <c r="I3158" s="15">
        <v>8</v>
      </c>
      <c r="J3158" s="15" t="s">
        <v>17426</v>
      </c>
      <c r="K3158" s="15" t="s">
        <v>23</v>
      </c>
      <c r="L3158" s="15">
        <v>2</v>
      </c>
      <c r="M3158" s="15" t="s">
        <v>15548</v>
      </c>
      <c r="N3158" s="15" t="s">
        <v>17935</v>
      </c>
      <c r="O3158" s="56">
        <v>45646</v>
      </c>
    </row>
    <row r="3159" spans="1:15" s="12" customFormat="1">
      <c r="A3159" s="56">
        <v>45646</v>
      </c>
      <c r="B3159" s="15" t="s">
        <v>18176</v>
      </c>
      <c r="C3159" s="15" t="s">
        <v>19385</v>
      </c>
      <c r="D3159" s="15">
        <v>9.6199999999999992</v>
      </c>
      <c r="E3159" s="56">
        <v>46554</v>
      </c>
      <c r="F3159" s="15">
        <v>100.05</v>
      </c>
      <c r="G3159" s="15">
        <v>100.05</v>
      </c>
      <c r="H3159" s="15">
        <v>9.8244000000000007</v>
      </c>
      <c r="I3159" s="15">
        <v>1000</v>
      </c>
      <c r="J3159" s="15" t="s">
        <v>17426</v>
      </c>
      <c r="K3159" s="15" t="s">
        <v>23</v>
      </c>
      <c r="L3159" s="15">
        <v>1</v>
      </c>
      <c r="M3159" s="15" t="s">
        <v>15548</v>
      </c>
      <c r="N3159" s="15" t="s">
        <v>19386</v>
      </c>
      <c r="O3159" s="56">
        <v>45646</v>
      </c>
    </row>
    <row r="3160" spans="1:15" s="12" customFormat="1">
      <c r="A3160" s="56">
        <v>45646</v>
      </c>
      <c r="B3160" s="15" t="s">
        <v>18760</v>
      </c>
      <c r="C3160" s="15" t="s">
        <v>18761</v>
      </c>
      <c r="D3160" s="15">
        <v>12.6</v>
      </c>
      <c r="E3160" s="56">
        <v>46018</v>
      </c>
      <c r="F3160" s="15">
        <v>50.500900000000001</v>
      </c>
      <c r="G3160" s="15">
        <v>50.500900000000001</v>
      </c>
      <c r="H3160" s="15">
        <v>11.25</v>
      </c>
      <c r="I3160" s="15">
        <v>5</v>
      </c>
      <c r="J3160" s="15" t="s">
        <v>17426</v>
      </c>
      <c r="K3160" s="15" t="s">
        <v>23</v>
      </c>
      <c r="L3160" s="15">
        <v>1</v>
      </c>
      <c r="M3160" s="15" t="s">
        <v>15548</v>
      </c>
      <c r="N3160" s="15" t="s">
        <v>19120</v>
      </c>
      <c r="O3160" s="56">
        <v>45646</v>
      </c>
    </row>
    <row r="3161" spans="1:15" s="12" customFormat="1">
      <c r="A3161" s="56">
        <v>45646</v>
      </c>
      <c r="B3161" s="15" t="s">
        <v>17944</v>
      </c>
      <c r="C3161" s="15" t="s">
        <v>17945</v>
      </c>
      <c r="D3161" s="15">
        <v>8.25</v>
      </c>
      <c r="E3161" s="56">
        <v>47333</v>
      </c>
      <c r="F3161" s="15">
        <v>101.10760000000001</v>
      </c>
      <c r="G3161" s="15">
        <v>101.10760000000001</v>
      </c>
      <c r="H3161" s="15">
        <v>7.93</v>
      </c>
      <c r="I3161" s="15">
        <v>50</v>
      </c>
      <c r="J3161" s="15" t="s">
        <v>17426</v>
      </c>
      <c r="K3161" s="15" t="s">
        <v>23</v>
      </c>
      <c r="L3161" s="15">
        <v>1</v>
      </c>
      <c r="M3161" s="15" t="s">
        <v>15548</v>
      </c>
      <c r="N3161" s="15" t="s">
        <v>17946</v>
      </c>
      <c r="O3161" s="56">
        <v>45646</v>
      </c>
    </row>
    <row r="3162" spans="1:15" s="12" customFormat="1">
      <c r="A3162" s="56">
        <v>45646</v>
      </c>
      <c r="B3162" s="15" t="s">
        <v>17950</v>
      </c>
      <c r="C3162" s="15" t="s">
        <v>18763</v>
      </c>
      <c r="D3162" s="15">
        <v>11.4</v>
      </c>
      <c r="E3162" s="56">
        <v>46323</v>
      </c>
      <c r="F3162" s="15">
        <v>99.825000000000003</v>
      </c>
      <c r="G3162" s="15">
        <v>99.825000000000003</v>
      </c>
      <c r="H3162" s="15">
        <v>12</v>
      </c>
      <c r="I3162" s="15">
        <v>85</v>
      </c>
      <c r="J3162" s="15" t="s">
        <v>17426</v>
      </c>
      <c r="K3162" s="15" t="s">
        <v>23</v>
      </c>
      <c r="L3162" s="15">
        <v>1</v>
      </c>
      <c r="M3162" s="15" t="s">
        <v>15548</v>
      </c>
      <c r="N3162" s="15" t="s">
        <v>18764</v>
      </c>
      <c r="O3162" s="56">
        <v>45646</v>
      </c>
    </row>
    <row r="3163" spans="1:15" s="12" customFormat="1">
      <c r="A3163" s="56">
        <v>45649</v>
      </c>
      <c r="B3163" s="15" t="s">
        <v>17424</v>
      </c>
      <c r="C3163" s="15" t="s">
        <v>17425</v>
      </c>
      <c r="D3163" s="15">
        <v>13.5</v>
      </c>
      <c r="E3163" s="56">
        <v>46405</v>
      </c>
      <c r="F3163" s="15">
        <v>100.08</v>
      </c>
      <c r="G3163" s="15">
        <v>100.34</v>
      </c>
      <c r="H3163" s="15">
        <v>14.151899999999999</v>
      </c>
      <c r="I3163" s="15">
        <v>50</v>
      </c>
      <c r="J3163" s="15" t="s">
        <v>17426</v>
      </c>
      <c r="K3163" s="15" t="s">
        <v>23</v>
      </c>
      <c r="L3163" s="15">
        <v>2</v>
      </c>
      <c r="M3163" s="15" t="s">
        <v>15548</v>
      </c>
      <c r="N3163" s="15" t="s">
        <v>17427</v>
      </c>
      <c r="O3163" s="56">
        <v>45649</v>
      </c>
    </row>
    <row r="3164" spans="1:15" s="12" customFormat="1">
      <c r="A3164" s="56">
        <v>45649</v>
      </c>
      <c r="B3164" s="15" t="s">
        <v>17429</v>
      </c>
      <c r="C3164" s="15" t="s">
        <v>16607</v>
      </c>
      <c r="D3164" s="15">
        <v>8.25</v>
      </c>
      <c r="E3164" s="56">
        <v>46073</v>
      </c>
      <c r="F3164" s="15">
        <v>99.980500000000006</v>
      </c>
      <c r="G3164" s="15">
        <v>99.980500000000006</v>
      </c>
      <c r="H3164" s="15">
        <v>8.42</v>
      </c>
      <c r="I3164" s="15">
        <v>0.68</v>
      </c>
      <c r="J3164" s="15" t="s">
        <v>17426</v>
      </c>
      <c r="K3164" s="15" t="s">
        <v>23</v>
      </c>
      <c r="L3164" s="15">
        <v>10</v>
      </c>
      <c r="M3164" s="15" t="s">
        <v>15548</v>
      </c>
      <c r="N3164" s="15" t="s">
        <v>17430</v>
      </c>
      <c r="O3164" s="56">
        <v>45649</v>
      </c>
    </row>
    <row r="3165" spans="1:15" s="12" customFormat="1">
      <c r="A3165" s="56">
        <v>45649</v>
      </c>
      <c r="B3165" s="15" t="s">
        <v>17435</v>
      </c>
      <c r="C3165" s="15" t="s">
        <v>17436</v>
      </c>
      <c r="D3165" s="15">
        <v>8.25</v>
      </c>
      <c r="E3165" s="56">
        <v>49164</v>
      </c>
      <c r="F3165" s="15">
        <v>104.5</v>
      </c>
      <c r="G3165" s="15">
        <v>104.5</v>
      </c>
      <c r="H3165" s="15">
        <v>7.58</v>
      </c>
      <c r="I3165" s="15">
        <v>100</v>
      </c>
      <c r="J3165" s="15" t="s">
        <v>17426</v>
      </c>
      <c r="K3165" s="15" t="s">
        <v>23</v>
      </c>
      <c r="L3165" s="15">
        <v>1</v>
      </c>
      <c r="M3165" s="15" t="s">
        <v>15548</v>
      </c>
      <c r="N3165" s="15" t="s">
        <v>17437</v>
      </c>
      <c r="O3165" s="56">
        <v>45649</v>
      </c>
    </row>
    <row r="3166" spans="1:15" s="12" customFormat="1">
      <c r="A3166" s="56">
        <v>45649</v>
      </c>
      <c r="B3166" s="15" t="s">
        <v>18183</v>
      </c>
      <c r="C3166" s="15" t="s">
        <v>18184</v>
      </c>
      <c r="D3166" s="15">
        <v>10.32</v>
      </c>
      <c r="E3166" s="56">
        <v>46250</v>
      </c>
      <c r="F3166" s="15">
        <v>102.23</v>
      </c>
      <c r="G3166" s="15">
        <v>102.23</v>
      </c>
      <c r="H3166" s="15">
        <v>8.7113999999999994</v>
      </c>
      <c r="I3166" s="15">
        <v>10</v>
      </c>
      <c r="J3166" s="15" t="s">
        <v>17426</v>
      </c>
      <c r="K3166" s="15" t="s">
        <v>23</v>
      </c>
      <c r="L3166" s="15">
        <v>1</v>
      </c>
      <c r="M3166" s="15" t="s">
        <v>15548</v>
      </c>
      <c r="N3166" s="15" t="s">
        <v>19505</v>
      </c>
      <c r="O3166" s="56">
        <v>45649</v>
      </c>
    </row>
    <row r="3167" spans="1:15" s="12" customFormat="1">
      <c r="A3167" s="56">
        <v>45649</v>
      </c>
      <c r="B3167" s="15" t="s">
        <v>17438</v>
      </c>
      <c r="C3167" s="15" t="s">
        <v>17439</v>
      </c>
      <c r="D3167" s="15">
        <v>10.029999999999999</v>
      </c>
      <c r="E3167" s="56">
        <v>45906</v>
      </c>
      <c r="F3167" s="15">
        <v>100.43680000000001</v>
      </c>
      <c r="G3167" s="15">
        <v>100.43680000000001</v>
      </c>
      <c r="H3167" s="15">
        <v>9.8000000000000007</v>
      </c>
      <c r="I3167" s="15">
        <v>0.01</v>
      </c>
      <c r="J3167" s="15" t="s">
        <v>17426</v>
      </c>
      <c r="K3167" s="15" t="s">
        <v>23</v>
      </c>
      <c r="L3167" s="15">
        <v>1</v>
      </c>
      <c r="M3167" s="15" t="s">
        <v>15548</v>
      </c>
      <c r="N3167" s="15" t="s">
        <v>17440</v>
      </c>
      <c r="O3167" s="56">
        <v>45649</v>
      </c>
    </row>
    <row r="3168" spans="1:15" s="12" customFormat="1">
      <c r="A3168" s="56">
        <v>45649</v>
      </c>
      <c r="B3168" s="15" t="s">
        <v>17442</v>
      </c>
      <c r="C3168" s="15" t="s">
        <v>17443</v>
      </c>
      <c r="D3168" s="15">
        <v>10.9</v>
      </c>
      <c r="E3168" s="56">
        <v>46108</v>
      </c>
      <c r="F3168" s="15">
        <v>98.914699999999996</v>
      </c>
      <c r="G3168" s="15">
        <v>99.698800000000006</v>
      </c>
      <c r="H3168" s="15">
        <v>11.75</v>
      </c>
      <c r="I3168" s="15">
        <v>36</v>
      </c>
      <c r="J3168" s="15" t="s">
        <v>17426</v>
      </c>
      <c r="K3168" s="15" t="s">
        <v>23</v>
      </c>
      <c r="L3168" s="15">
        <v>17</v>
      </c>
      <c r="M3168" s="15" t="s">
        <v>15548</v>
      </c>
      <c r="N3168" s="15" t="s">
        <v>17444</v>
      </c>
      <c r="O3168" s="56">
        <v>45649</v>
      </c>
    </row>
    <row r="3169" spans="1:15" s="12" customFormat="1">
      <c r="A3169" s="56">
        <v>45649</v>
      </c>
      <c r="B3169" s="15" t="s">
        <v>17442</v>
      </c>
      <c r="C3169" s="15" t="s">
        <v>17445</v>
      </c>
      <c r="D3169" s="15">
        <v>10.9</v>
      </c>
      <c r="E3169" s="56">
        <v>46148</v>
      </c>
      <c r="F3169" s="15">
        <v>99.956100000000006</v>
      </c>
      <c r="G3169" s="15">
        <v>98.504099999999994</v>
      </c>
      <c r="H3169" s="15">
        <v>12.7898</v>
      </c>
      <c r="I3169" s="15">
        <v>241</v>
      </c>
      <c r="J3169" s="15" t="s">
        <v>17426</v>
      </c>
      <c r="K3169" s="15" t="s">
        <v>23</v>
      </c>
      <c r="L3169" s="15">
        <v>25</v>
      </c>
      <c r="M3169" s="15" t="s">
        <v>15548</v>
      </c>
      <c r="N3169" s="15" t="s">
        <v>17446</v>
      </c>
      <c r="O3169" s="56">
        <v>45649</v>
      </c>
    </row>
    <row r="3170" spans="1:15" s="12" customFormat="1">
      <c r="A3170" s="56">
        <v>45649</v>
      </c>
      <c r="B3170" s="15" t="s">
        <v>17960</v>
      </c>
      <c r="C3170" s="15" t="s">
        <v>9011</v>
      </c>
      <c r="D3170" s="15">
        <v>7.4</v>
      </c>
      <c r="E3170" s="56">
        <v>49749</v>
      </c>
      <c r="F3170" s="15">
        <v>100.28919999999999</v>
      </c>
      <c r="G3170" s="15">
        <v>100.28919999999999</v>
      </c>
      <c r="H3170" s="15">
        <v>7.35</v>
      </c>
      <c r="I3170" s="15">
        <v>30</v>
      </c>
      <c r="J3170" s="15" t="s">
        <v>17426</v>
      </c>
      <c r="K3170" s="15" t="s">
        <v>23</v>
      </c>
      <c r="L3170" s="15">
        <v>1</v>
      </c>
      <c r="M3170" s="15" t="s">
        <v>15548</v>
      </c>
      <c r="N3170" s="15" t="s">
        <v>18570</v>
      </c>
      <c r="O3170" s="56">
        <v>45649</v>
      </c>
    </row>
    <row r="3171" spans="1:15" s="12" customFormat="1">
      <c r="A3171" s="56">
        <v>45649</v>
      </c>
      <c r="B3171" s="15" t="s">
        <v>17447</v>
      </c>
      <c r="C3171" s="15" t="s">
        <v>14572</v>
      </c>
      <c r="D3171" s="15">
        <v>7.98</v>
      </c>
      <c r="E3171" s="56">
        <v>401768</v>
      </c>
      <c r="F3171" s="15">
        <v>102.0688</v>
      </c>
      <c r="G3171" s="15">
        <v>102.0688</v>
      </c>
      <c r="H3171" s="15">
        <v>7.62</v>
      </c>
      <c r="I3171" s="15">
        <v>100</v>
      </c>
      <c r="J3171" s="15" t="s">
        <v>17426</v>
      </c>
      <c r="K3171" s="15" t="s">
        <v>23</v>
      </c>
      <c r="L3171" s="15">
        <v>1</v>
      </c>
      <c r="M3171" s="15" t="s">
        <v>15548</v>
      </c>
      <c r="N3171" s="15" t="s">
        <v>19506</v>
      </c>
      <c r="O3171" s="56">
        <v>45649</v>
      </c>
    </row>
    <row r="3172" spans="1:15" s="12" customFormat="1">
      <c r="A3172" s="56">
        <v>45649</v>
      </c>
      <c r="B3172" s="15" t="s">
        <v>17447</v>
      </c>
      <c r="C3172" s="15" t="s">
        <v>269</v>
      </c>
      <c r="D3172" s="15">
        <v>7.09</v>
      </c>
      <c r="E3172" s="56">
        <v>51104</v>
      </c>
      <c r="F3172" s="15">
        <v>99.158600000000007</v>
      </c>
      <c r="G3172" s="15">
        <v>99.322900000000004</v>
      </c>
      <c r="H3172" s="15">
        <v>7.1566000000000001</v>
      </c>
      <c r="I3172" s="15">
        <v>20000</v>
      </c>
      <c r="J3172" s="15" t="s">
        <v>17426</v>
      </c>
      <c r="K3172" s="15" t="s">
        <v>23</v>
      </c>
      <c r="L3172" s="15">
        <v>9</v>
      </c>
      <c r="M3172" s="15" t="s">
        <v>15548</v>
      </c>
      <c r="N3172" s="15" t="s">
        <v>17451</v>
      </c>
      <c r="O3172" s="56">
        <v>45649</v>
      </c>
    </row>
    <row r="3173" spans="1:15" s="12" customFormat="1">
      <c r="A3173" s="56">
        <v>45649</v>
      </c>
      <c r="B3173" s="15" t="s">
        <v>17447</v>
      </c>
      <c r="C3173" s="15" t="s">
        <v>15186</v>
      </c>
      <c r="D3173" s="15">
        <v>7.1</v>
      </c>
      <c r="E3173" s="56">
        <v>49429</v>
      </c>
      <c r="F3173" s="15">
        <v>99.099599999999995</v>
      </c>
      <c r="G3173" s="15">
        <v>99.099599999999995</v>
      </c>
      <c r="H3173" s="15">
        <v>7.23</v>
      </c>
      <c r="I3173" s="15">
        <v>2500</v>
      </c>
      <c r="J3173" s="15" t="s">
        <v>17426</v>
      </c>
      <c r="K3173" s="15" t="s">
        <v>23</v>
      </c>
      <c r="L3173" s="15">
        <v>1</v>
      </c>
      <c r="M3173" s="15" t="s">
        <v>15548</v>
      </c>
      <c r="N3173" s="15" t="s">
        <v>19507</v>
      </c>
      <c r="O3173" s="56">
        <v>45649</v>
      </c>
    </row>
    <row r="3174" spans="1:15" s="12" customFormat="1">
      <c r="A3174" s="56">
        <v>45649</v>
      </c>
      <c r="B3174" s="15" t="s">
        <v>17455</v>
      </c>
      <c r="C3174" s="15" t="s">
        <v>14173</v>
      </c>
      <c r="D3174" s="15">
        <v>8.5</v>
      </c>
      <c r="E3174" s="56">
        <v>401768</v>
      </c>
      <c r="F3174" s="15">
        <v>100.03919999999999</v>
      </c>
      <c r="G3174" s="15">
        <v>100.03919999999999</v>
      </c>
      <c r="H3174" s="15">
        <v>8.15</v>
      </c>
      <c r="I3174" s="15">
        <v>30</v>
      </c>
      <c r="J3174" s="15" t="s">
        <v>17426</v>
      </c>
      <c r="K3174" s="15" t="s">
        <v>23</v>
      </c>
      <c r="L3174" s="15">
        <v>1</v>
      </c>
      <c r="M3174" s="15" t="s">
        <v>15548</v>
      </c>
      <c r="N3174" s="15" t="s">
        <v>17456</v>
      </c>
      <c r="O3174" s="56">
        <v>45649</v>
      </c>
    </row>
    <row r="3175" spans="1:15" s="12" customFormat="1">
      <c r="A3175" s="56">
        <v>45649</v>
      </c>
      <c r="B3175" s="15" t="s">
        <v>17462</v>
      </c>
      <c r="C3175" s="15" t="s">
        <v>17461</v>
      </c>
      <c r="D3175" s="15">
        <v>10.5</v>
      </c>
      <c r="E3175" s="56">
        <v>46264</v>
      </c>
      <c r="F3175" s="15">
        <v>98.649600000000007</v>
      </c>
      <c r="G3175" s="15">
        <v>98.649600000000007</v>
      </c>
      <c r="H3175" s="15">
        <v>12</v>
      </c>
      <c r="I3175" s="15">
        <v>12</v>
      </c>
      <c r="J3175" s="15" t="s">
        <v>17426</v>
      </c>
      <c r="K3175" s="15" t="s">
        <v>23</v>
      </c>
      <c r="L3175" s="15">
        <v>3</v>
      </c>
      <c r="M3175" s="15" t="s">
        <v>15548</v>
      </c>
      <c r="N3175" s="15" t="s">
        <v>17463</v>
      </c>
      <c r="O3175" s="56">
        <v>45649</v>
      </c>
    </row>
    <row r="3176" spans="1:15" s="12" customFormat="1">
      <c r="A3176" s="56">
        <v>45649</v>
      </c>
      <c r="B3176" s="15" t="s">
        <v>17964</v>
      </c>
      <c r="C3176" s="15" t="s">
        <v>18195</v>
      </c>
      <c r="D3176" s="15">
        <v>7.68</v>
      </c>
      <c r="E3176" s="56">
        <v>46158</v>
      </c>
      <c r="F3176" s="15">
        <v>100.2666</v>
      </c>
      <c r="G3176" s="15">
        <v>100.2666</v>
      </c>
      <c r="H3176" s="15">
        <v>7.42</v>
      </c>
      <c r="I3176" s="15">
        <v>5000</v>
      </c>
      <c r="J3176" s="15" t="s">
        <v>17426</v>
      </c>
      <c r="K3176" s="15" t="s">
        <v>23</v>
      </c>
      <c r="L3176" s="15">
        <v>1</v>
      </c>
      <c r="M3176" s="15" t="s">
        <v>15548</v>
      </c>
      <c r="N3176" s="15" t="s">
        <v>18196</v>
      </c>
      <c r="O3176" s="56">
        <v>45649</v>
      </c>
    </row>
    <row r="3177" spans="1:15" s="12" customFormat="1">
      <c r="A3177" s="56">
        <v>45649</v>
      </c>
      <c r="B3177" s="15" t="s">
        <v>17469</v>
      </c>
      <c r="C3177" s="15" t="s">
        <v>9732</v>
      </c>
      <c r="D3177" s="15">
        <v>0</v>
      </c>
      <c r="E3177" s="56">
        <v>46171</v>
      </c>
      <c r="F3177" s="15">
        <v>97.612499999999997</v>
      </c>
      <c r="G3177" s="15">
        <v>97.612499999999997</v>
      </c>
      <c r="H3177" s="15">
        <v>7.79</v>
      </c>
      <c r="I3177" s="15">
        <v>500</v>
      </c>
      <c r="J3177" s="15" t="s">
        <v>17426</v>
      </c>
      <c r="K3177" s="15" t="s">
        <v>23</v>
      </c>
      <c r="L3177" s="15">
        <v>1</v>
      </c>
      <c r="M3177" s="15" t="s">
        <v>15548</v>
      </c>
      <c r="N3177" s="15" t="s">
        <v>17472</v>
      </c>
      <c r="O3177" s="56">
        <v>45649</v>
      </c>
    </row>
    <row r="3178" spans="1:15" s="12" customFormat="1">
      <c r="A3178" s="56">
        <v>45649</v>
      </c>
      <c r="B3178" s="15" t="s">
        <v>17469</v>
      </c>
      <c r="C3178" s="15" t="s">
        <v>9638</v>
      </c>
      <c r="D3178" s="15">
        <v>5.78</v>
      </c>
      <c r="E3178" s="56">
        <v>45986</v>
      </c>
      <c r="F3178" s="15">
        <v>98.149600000000007</v>
      </c>
      <c r="G3178" s="15">
        <v>98.149600000000007</v>
      </c>
      <c r="H3178" s="15">
        <v>7.9</v>
      </c>
      <c r="I3178" s="15">
        <v>500</v>
      </c>
      <c r="J3178" s="15" t="s">
        <v>17426</v>
      </c>
      <c r="K3178" s="15" t="s">
        <v>23</v>
      </c>
      <c r="L3178" s="15">
        <v>1</v>
      </c>
      <c r="M3178" s="15" t="s">
        <v>15548</v>
      </c>
      <c r="N3178" s="15" t="s">
        <v>18417</v>
      </c>
      <c r="O3178" s="56">
        <v>45649</v>
      </c>
    </row>
    <row r="3179" spans="1:15" s="12" customFormat="1">
      <c r="A3179" s="56">
        <v>45649</v>
      </c>
      <c r="B3179" s="15" t="s">
        <v>17469</v>
      </c>
      <c r="C3179" s="15" t="s">
        <v>9595</v>
      </c>
      <c r="D3179" s="15">
        <v>7.79</v>
      </c>
      <c r="E3179" s="56">
        <v>45720</v>
      </c>
      <c r="F3179" s="15">
        <v>99.934799999999996</v>
      </c>
      <c r="G3179" s="15">
        <v>99.934799999999996</v>
      </c>
      <c r="H3179" s="15">
        <v>7.65</v>
      </c>
      <c r="I3179" s="15">
        <v>5000</v>
      </c>
      <c r="J3179" s="15" t="s">
        <v>17426</v>
      </c>
      <c r="K3179" s="15" t="s">
        <v>23</v>
      </c>
      <c r="L3179" s="15">
        <v>2</v>
      </c>
      <c r="M3179" s="15" t="s">
        <v>15548</v>
      </c>
      <c r="N3179" s="15" t="s">
        <v>17474</v>
      </c>
      <c r="O3179" s="56">
        <v>45649</v>
      </c>
    </row>
    <row r="3180" spans="1:15" s="12" customFormat="1">
      <c r="A3180" s="56">
        <v>45649</v>
      </c>
      <c r="B3180" s="15" t="s">
        <v>17469</v>
      </c>
      <c r="C3180" s="15" t="s">
        <v>9590</v>
      </c>
      <c r="D3180" s="15">
        <v>7.7</v>
      </c>
      <c r="E3180" s="56">
        <v>46889</v>
      </c>
      <c r="F3180" s="15">
        <v>100.0889</v>
      </c>
      <c r="G3180" s="15">
        <v>100.0889</v>
      </c>
      <c r="H3180" s="15">
        <v>7.64</v>
      </c>
      <c r="I3180" s="15">
        <v>500</v>
      </c>
      <c r="J3180" s="15" t="s">
        <v>17426</v>
      </c>
      <c r="K3180" s="15" t="s">
        <v>23</v>
      </c>
      <c r="L3180" s="15">
        <v>1</v>
      </c>
      <c r="M3180" s="15" t="s">
        <v>15548</v>
      </c>
      <c r="N3180" s="15" t="s">
        <v>17475</v>
      </c>
      <c r="O3180" s="56">
        <v>45649</v>
      </c>
    </row>
    <row r="3181" spans="1:15" s="12" customFormat="1">
      <c r="A3181" s="56">
        <v>45649</v>
      </c>
      <c r="B3181" s="15" t="s">
        <v>17469</v>
      </c>
      <c r="C3181" s="15" t="s">
        <v>9522</v>
      </c>
      <c r="D3181" s="15">
        <v>7.69</v>
      </c>
      <c r="E3181" s="56">
        <v>48606</v>
      </c>
      <c r="F3181" s="15">
        <v>101.0094</v>
      </c>
      <c r="G3181" s="15">
        <v>101.0094</v>
      </c>
      <c r="H3181" s="15">
        <v>7.51</v>
      </c>
      <c r="I3181" s="15">
        <v>5000</v>
      </c>
      <c r="J3181" s="15" t="s">
        <v>17426</v>
      </c>
      <c r="K3181" s="15" t="s">
        <v>23</v>
      </c>
      <c r="L3181" s="15">
        <v>3</v>
      </c>
      <c r="M3181" s="15" t="s">
        <v>15548</v>
      </c>
      <c r="N3181" s="15" t="s">
        <v>18779</v>
      </c>
      <c r="O3181" s="56">
        <v>45649</v>
      </c>
    </row>
    <row r="3182" spans="1:15" s="12" customFormat="1">
      <c r="A3182" s="56">
        <v>45649</v>
      </c>
      <c r="B3182" s="15" t="s">
        <v>19508</v>
      </c>
      <c r="C3182" s="15" t="s">
        <v>19509</v>
      </c>
      <c r="D3182" s="15">
        <v>7.73</v>
      </c>
      <c r="E3182" s="56">
        <v>47466</v>
      </c>
      <c r="F3182" s="15">
        <v>100</v>
      </c>
      <c r="G3182" s="15">
        <v>100</v>
      </c>
      <c r="H3182" s="15">
        <v>7.9518000000000004</v>
      </c>
      <c r="I3182" s="15">
        <v>2500</v>
      </c>
      <c r="J3182" s="15" t="s">
        <v>17426</v>
      </c>
      <c r="K3182" s="15" t="s">
        <v>23</v>
      </c>
      <c r="L3182" s="15">
        <v>1</v>
      </c>
      <c r="M3182" s="15" t="s">
        <v>15548</v>
      </c>
      <c r="N3182" s="15" t="s">
        <v>19510</v>
      </c>
      <c r="O3182" s="56">
        <v>45649</v>
      </c>
    </row>
    <row r="3183" spans="1:15" s="12" customFormat="1">
      <c r="A3183" s="56">
        <v>45649</v>
      </c>
      <c r="B3183" s="15" t="s">
        <v>19511</v>
      </c>
      <c r="C3183" s="15" t="s">
        <v>19512</v>
      </c>
      <c r="D3183" s="15">
        <v>7.21</v>
      </c>
      <c r="E3183" s="56">
        <v>49297</v>
      </c>
      <c r="F3183" s="15">
        <v>100</v>
      </c>
      <c r="G3183" s="15">
        <v>100</v>
      </c>
      <c r="H3183" s="15">
        <v>7.2057000000000002</v>
      </c>
      <c r="I3183" s="15">
        <v>24500</v>
      </c>
      <c r="J3183" s="15" t="s">
        <v>17426</v>
      </c>
      <c r="K3183" s="15" t="s">
        <v>23</v>
      </c>
      <c r="L3183" s="15">
        <v>6</v>
      </c>
      <c r="M3183" s="15" t="s">
        <v>15548</v>
      </c>
      <c r="N3183" s="15" t="s">
        <v>19513</v>
      </c>
      <c r="O3183" s="56">
        <v>45649</v>
      </c>
    </row>
    <row r="3184" spans="1:15" s="12" customFormat="1">
      <c r="A3184" s="56">
        <v>45649</v>
      </c>
      <c r="B3184" s="15" t="s">
        <v>17477</v>
      </c>
      <c r="C3184" s="15" t="s">
        <v>8392</v>
      </c>
      <c r="D3184" s="15">
        <v>11.6</v>
      </c>
      <c r="E3184" s="56">
        <v>46126</v>
      </c>
      <c r="F3184" s="15">
        <v>99.445899999999995</v>
      </c>
      <c r="G3184" s="15">
        <v>99.445899999999995</v>
      </c>
      <c r="H3184" s="15">
        <v>12.75</v>
      </c>
      <c r="I3184" s="15">
        <v>7</v>
      </c>
      <c r="J3184" s="15" t="s">
        <v>17426</v>
      </c>
      <c r="K3184" s="15" t="s">
        <v>23</v>
      </c>
      <c r="L3184" s="15">
        <v>6</v>
      </c>
      <c r="M3184" s="15" t="s">
        <v>15548</v>
      </c>
      <c r="N3184" s="15" t="s">
        <v>17482</v>
      </c>
      <c r="O3184" s="56">
        <v>45649</v>
      </c>
    </row>
    <row r="3185" spans="1:15" s="12" customFormat="1">
      <c r="A3185" s="56">
        <v>45649</v>
      </c>
      <c r="B3185" s="15" t="s">
        <v>17486</v>
      </c>
      <c r="C3185" s="15" t="s">
        <v>17487</v>
      </c>
      <c r="D3185" s="15">
        <v>9.25</v>
      </c>
      <c r="E3185" s="56">
        <v>46097</v>
      </c>
      <c r="F3185" s="15">
        <v>99.527100000000004</v>
      </c>
      <c r="G3185" s="15">
        <v>99.478899999999996</v>
      </c>
      <c r="H3185" s="15">
        <v>10.145799999999999</v>
      </c>
      <c r="I3185" s="15">
        <v>4.8</v>
      </c>
      <c r="J3185" s="15" t="s">
        <v>17426</v>
      </c>
      <c r="K3185" s="15" t="s">
        <v>23</v>
      </c>
      <c r="L3185" s="15">
        <v>6</v>
      </c>
      <c r="M3185" s="15" t="s">
        <v>15548</v>
      </c>
      <c r="N3185" s="15" t="s">
        <v>17488</v>
      </c>
      <c r="O3185" s="56">
        <v>45649</v>
      </c>
    </row>
    <row r="3186" spans="1:15" s="12" customFormat="1">
      <c r="A3186" s="56">
        <v>45649</v>
      </c>
      <c r="B3186" s="15" t="s">
        <v>17486</v>
      </c>
      <c r="C3186" s="15" t="s">
        <v>18421</v>
      </c>
      <c r="D3186" s="15">
        <v>9.4499999999999993</v>
      </c>
      <c r="E3186" s="56">
        <v>46337</v>
      </c>
      <c r="F3186" s="15">
        <v>98.237099999999998</v>
      </c>
      <c r="G3186" s="15">
        <v>98.237099999999998</v>
      </c>
      <c r="H3186" s="15">
        <v>10.5</v>
      </c>
      <c r="I3186" s="15">
        <v>36</v>
      </c>
      <c r="J3186" s="15" t="s">
        <v>17426</v>
      </c>
      <c r="K3186" s="15" t="s">
        <v>23</v>
      </c>
      <c r="L3186" s="15">
        <v>1</v>
      </c>
      <c r="M3186" s="15" t="s">
        <v>15548</v>
      </c>
      <c r="N3186" s="15" t="s">
        <v>18422</v>
      </c>
      <c r="O3186" s="56">
        <v>45649</v>
      </c>
    </row>
    <row r="3187" spans="1:15" s="12" customFormat="1">
      <c r="A3187" s="56">
        <v>45649</v>
      </c>
      <c r="B3187" s="15" t="s">
        <v>17489</v>
      </c>
      <c r="C3187" s="15" t="s">
        <v>14511</v>
      </c>
      <c r="D3187" s="15">
        <v>7.83</v>
      </c>
      <c r="E3187" s="56">
        <v>46467</v>
      </c>
      <c r="F3187" s="15">
        <v>100.7513</v>
      </c>
      <c r="G3187" s="15">
        <v>100.7513</v>
      </c>
      <c r="H3187" s="15">
        <v>7.46</v>
      </c>
      <c r="I3187" s="15">
        <v>2500</v>
      </c>
      <c r="J3187" s="15" t="s">
        <v>17426</v>
      </c>
      <c r="K3187" s="15" t="s">
        <v>23</v>
      </c>
      <c r="L3187" s="15">
        <v>1</v>
      </c>
      <c r="M3187" s="15" t="s">
        <v>15548</v>
      </c>
      <c r="N3187" s="15" t="s">
        <v>19514</v>
      </c>
      <c r="O3187" s="56">
        <v>45649</v>
      </c>
    </row>
    <row r="3188" spans="1:15" s="12" customFormat="1">
      <c r="A3188" s="56">
        <v>45649</v>
      </c>
      <c r="B3188" s="15" t="s">
        <v>17489</v>
      </c>
      <c r="C3188" s="15" t="s">
        <v>15204</v>
      </c>
      <c r="D3188" s="15">
        <v>7.09</v>
      </c>
      <c r="E3188" s="56">
        <v>49294</v>
      </c>
      <c r="F3188" s="15">
        <v>100.02</v>
      </c>
      <c r="G3188" s="15">
        <v>100.02</v>
      </c>
      <c r="H3188" s="15">
        <v>7.0937999999999999</v>
      </c>
      <c r="I3188" s="15">
        <v>1500</v>
      </c>
      <c r="J3188" s="15" t="s">
        <v>17426</v>
      </c>
      <c r="K3188" s="15" t="s">
        <v>23</v>
      </c>
      <c r="L3188" s="15">
        <v>1</v>
      </c>
      <c r="M3188" s="15" t="s">
        <v>15548</v>
      </c>
      <c r="N3188" s="15" t="s">
        <v>19337</v>
      </c>
      <c r="O3188" s="56">
        <v>45649</v>
      </c>
    </row>
    <row r="3189" spans="1:15" s="12" customFormat="1">
      <c r="A3189" s="56">
        <v>45649</v>
      </c>
      <c r="B3189" s="15" t="s">
        <v>17495</v>
      </c>
      <c r="C3189" s="15" t="s">
        <v>10820</v>
      </c>
      <c r="D3189" s="15">
        <v>7.74</v>
      </c>
      <c r="E3189" s="56">
        <v>401768</v>
      </c>
      <c r="F3189" s="15">
        <v>99.335099999999997</v>
      </c>
      <c r="G3189" s="15">
        <v>99.301100000000005</v>
      </c>
      <c r="H3189" s="15">
        <v>8.59</v>
      </c>
      <c r="I3189" s="15">
        <v>400</v>
      </c>
      <c r="J3189" s="15" t="s">
        <v>17426</v>
      </c>
      <c r="K3189" s="15" t="s">
        <v>23</v>
      </c>
      <c r="L3189" s="15">
        <v>2</v>
      </c>
      <c r="M3189" s="15" t="s">
        <v>15548</v>
      </c>
      <c r="N3189" s="15" t="s">
        <v>18780</v>
      </c>
      <c r="O3189" s="56">
        <v>45649</v>
      </c>
    </row>
    <row r="3190" spans="1:15" s="12" customFormat="1">
      <c r="A3190" s="56">
        <v>45649</v>
      </c>
      <c r="B3190" s="15" t="s">
        <v>17495</v>
      </c>
      <c r="C3190" s="15" t="s">
        <v>1738</v>
      </c>
      <c r="D3190" s="15">
        <v>5.83</v>
      </c>
      <c r="E3190" s="56">
        <v>47782</v>
      </c>
      <c r="F3190" s="15">
        <v>98.014899999999997</v>
      </c>
      <c r="G3190" s="15">
        <v>98.014899999999997</v>
      </c>
      <c r="H3190" s="15">
        <v>8.3000000000000007</v>
      </c>
      <c r="I3190" s="15">
        <v>2500</v>
      </c>
      <c r="J3190" s="15" t="s">
        <v>17426</v>
      </c>
      <c r="K3190" s="15" t="s">
        <v>23</v>
      </c>
      <c r="L3190" s="15">
        <v>1</v>
      </c>
      <c r="M3190" s="15" t="s">
        <v>15548</v>
      </c>
      <c r="N3190" s="15" t="s">
        <v>17496</v>
      </c>
      <c r="O3190" s="56">
        <v>45649</v>
      </c>
    </row>
    <row r="3191" spans="1:15" s="12" customFormat="1">
      <c r="A3191" s="56">
        <v>45649</v>
      </c>
      <c r="B3191" s="15" t="s">
        <v>17495</v>
      </c>
      <c r="C3191" s="15" t="s">
        <v>4071</v>
      </c>
      <c r="D3191" s="15">
        <v>7.98</v>
      </c>
      <c r="E3191" s="56">
        <v>401768</v>
      </c>
      <c r="F3191" s="15">
        <v>100.56319999999999</v>
      </c>
      <c r="G3191" s="15">
        <v>100.4991</v>
      </c>
      <c r="H3191" s="15">
        <v>7.8945999999999996</v>
      </c>
      <c r="I3191" s="15">
        <v>1400</v>
      </c>
      <c r="J3191" s="15" t="s">
        <v>17426</v>
      </c>
      <c r="K3191" s="15" t="s">
        <v>23</v>
      </c>
      <c r="L3191" s="15">
        <v>4</v>
      </c>
      <c r="M3191" s="15" t="s">
        <v>15548</v>
      </c>
      <c r="N3191" s="15" t="s">
        <v>17981</v>
      </c>
      <c r="O3191" s="56">
        <v>45649</v>
      </c>
    </row>
    <row r="3192" spans="1:15" s="12" customFormat="1">
      <c r="A3192" s="56">
        <v>45649</v>
      </c>
      <c r="B3192" s="15" t="s">
        <v>17508</v>
      </c>
      <c r="C3192" s="15" t="s">
        <v>17984</v>
      </c>
      <c r="D3192" s="15">
        <v>10.199999999999999</v>
      </c>
      <c r="E3192" s="56">
        <v>46010</v>
      </c>
      <c r="F3192" s="15">
        <v>65.905000000000001</v>
      </c>
      <c r="G3192" s="15">
        <v>65.905000000000001</v>
      </c>
      <c r="H3192" s="15">
        <v>12.5</v>
      </c>
      <c r="I3192" s="15">
        <v>2</v>
      </c>
      <c r="J3192" s="15" t="s">
        <v>17426</v>
      </c>
      <c r="K3192" s="15" t="s">
        <v>23</v>
      </c>
      <c r="L3192" s="15">
        <v>1</v>
      </c>
      <c r="M3192" s="15" t="s">
        <v>15548</v>
      </c>
      <c r="N3192" s="15" t="s">
        <v>17985</v>
      </c>
      <c r="O3192" s="56">
        <v>45649</v>
      </c>
    </row>
    <row r="3193" spans="1:15" s="12" customFormat="1">
      <c r="A3193" s="56">
        <v>45649</v>
      </c>
      <c r="B3193" s="15" t="s">
        <v>17508</v>
      </c>
      <c r="C3193" s="15" t="s">
        <v>19341</v>
      </c>
      <c r="D3193" s="15">
        <v>10.3</v>
      </c>
      <c r="E3193" s="56">
        <v>46185</v>
      </c>
      <c r="F3193" s="15">
        <v>98.212999999999994</v>
      </c>
      <c r="G3193" s="15">
        <v>98.2483</v>
      </c>
      <c r="H3193" s="15">
        <v>12.9556</v>
      </c>
      <c r="I3193" s="15">
        <v>450</v>
      </c>
      <c r="J3193" s="15" t="s">
        <v>17426</v>
      </c>
      <c r="K3193" s="15" t="s">
        <v>23</v>
      </c>
      <c r="L3193" s="15">
        <v>2</v>
      </c>
      <c r="M3193" s="15" t="s">
        <v>15548</v>
      </c>
      <c r="N3193" s="15" t="s">
        <v>19342</v>
      </c>
      <c r="O3193" s="56">
        <v>45649</v>
      </c>
    </row>
    <row r="3194" spans="1:15" s="12" customFormat="1">
      <c r="A3194" s="56">
        <v>45649</v>
      </c>
      <c r="B3194" s="15" t="s">
        <v>18217</v>
      </c>
      <c r="C3194" s="15" t="s">
        <v>18574</v>
      </c>
      <c r="D3194" s="15">
        <v>10.1</v>
      </c>
      <c r="E3194" s="56">
        <v>45869</v>
      </c>
      <c r="F3194" s="15">
        <v>99.828699999999998</v>
      </c>
      <c r="G3194" s="15">
        <v>99.051599999999993</v>
      </c>
      <c r="H3194" s="15">
        <v>11.336499999999999</v>
      </c>
      <c r="I3194" s="15">
        <v>100</v>
      </c>
      <c r="J3194" s="15" t="s">
        <v>17426</v>
      </c>
      <c r="K3194" s="15" t="s">
        <v>23</v>
      </c>
      <c r="L3194" s="15">
        <v>2</v>
      </c>
      <c r="M3194" s="15" t="s">
        <v>15548</v>
      </c>
      <c r="N3194" s="15" t="s">
        <v>18575</v>
      </c>
      <c r="O3194" s="56">
        <v>45649</v>
      </c>
    </row>
    <row r="3195" spans="1:15" s="12" customFormat="1">
      <c r="A3195" s="56">
        <v>45649</v>
      </c>
      <c r="B3195" s="15" t="s">
        <v>18426</v>
      </c>
      <c r="C3195" s="15" t="s">
        <v>18927</v>
      </c>
      <c r="D3195" s="15">
        <v>8.2799999999999994</v>
      </c>
      <c r="E3195" s="56">
        <v>47938</v>
      </c>
      <c r="F3195" s="15">
        <v>100.04</v>
      </c>
      <c r="G3195" s="15">
        <v>100.04</v>
      </c>
      <c r="H3195" s="15">
        <v>8.5488999999999997</v>
      </c>
      <c r="I3195" s="15">
        <v>6556</v>
      </c>
      <c r="J3195" s="15" t="s">
        <v>17426</v>
      </c>
      <c r="K3195" s="15" t="s">
        <v>23</v>
      </c>
      <c r="L3195" s="15">
        <v>2</v>
      </c>
      <c r="M3195" s="15" t="s">
        <v>15548</v>
      </c>
      <c r="N3195" s="15" t="s">
        <v>18928</v>
      </c>
      <c r="O3195" s="56">
        <v>45649</v>
      </c>
    </row>
    <row r="3196" spans="1:15" s="12" customFormat="1">
      <c r="A3196" s="56">
        <v>45649</v>
      </c>
      <c r="B3196" s="15" t="s">
        <v>17519</v>
      </c>
      <c r="C3196" s="15" t="s">
        <v>17523</v>
      </c>
      <c r="D3196" s="15">
        <v>10.01</v>
      </c>
      <c r="E3196" s="56">
        <v>46075</v>
      </c>
      <c r="F3196" s="15">
        <v>96.367800000000003</v>
      </c>
      <c r="G3196" s="15">
        <v>96.367800000000003</v>
      </c>
      <c r="H3196" s="15">
        <v>14.25</v>
      </c>
      <c r="I3196" s="15">
        <v>5</v>
      </c>
      <c r="J3196" s="15" t="s">
        <v>17426</v>
      </c>
      <c r="K3196" s="15" t="s">
        <v>23</v>
      </c>
      <c r="L3196" s="15">
        <v>3</v>
      </c>
      <c r="M3196" s="15" t="s">
        <v>15548</v>
      </c>
      <c r="N3196" s="15" t="s">
        <v>17990</v>
      </c>
      <c r="O3196" s="56">
        <v>45649</v>
      </c>
    </row>
    <row r="3197" spans="1:15" s="12" customFormat="1">
      <c r="A3197" s="56">
        <v>45649</v>
      </c>
      <c r="B3197" s="15" t="s">
        <v>17526</v>
      </c>
      <c r="C3197" s="15" t="s">
        <v>18223</v>
      </c>
      <c r="D3197" s="15">
        <v>0</v>
      </c>
      <c r="E3197" s="56">
        <v>46335</v>
      </c>
      <c r="F3197" s="15">
        <v>192</v>
      </c>
      <c r="G3197" s="15">
        <v>192</v>
      </c>
      <c r="H3197" s="15">
        <v>7.5</v>
      </c>
      <c r="I3197" s="15">
        <v>6</v>
      </c>
      <c r="J3197" s="15" t="s">
        <v>17426</v>
      </c>
      <c r="K3197" s="15" t="s">
        <v>23</v>
      </c>
      <c r="L3197" s="15">
        <v>1</v>
      </c>
      <c r="M3197" s="15" t="s">
        <v>17433</v>
      </c>
      <c r="N3197" s="15" t="s">
        <v>18224</v>
      </c>
      <c r="O3197" s="56">
        <v>45649</v>
      </c>
    </row>
    <row r="3198" spans="1:15" s="12" customFormat="1">
      <c r="A3198" s="56">
        <v>45649</v>
      </c>
      <c r="B3198" s="15" t="s">
        <v>17526</v>
      </c>
      <c r="C3198" s="15" t="s">
        <v>17999</v>
      </c>
      <c r="D3198" s="15">
        <v>0</v>
      </c>
      <c r="E3198" s="56">
        <v>46553</v>
      </c>
      <c r="F3198" s="15">
        <v>163</v>
      </c>
      <c r="G3198" s="15">
        <v>163</v>
      </c>
      <c r="H3198" s="15">
        <v>7.5</v>
      </c>
      <c r="I3198" s="15">
        <v>25</v>
      </c>
      <c r="J3198" s="15" t="s">
        <v>17426</v>
      </c>
      <c r="K3198" s="15" t="s">
        <v>23</v>
      </c>
      <c r="L3198" s="15">
        <v>2</v>
      </c>
      <c r="M3198" s="15" t="s">
        <v>17433</v>
      </c>
      <c r="N3198" s="15" t="s">
        <v>18000</v>
      </c>
      <c r="O3198" s="56">
        <v>45649</v>
      </c>
    </row>
    <row r="3199" spans="1:15" s="12" customFormat="1">
      <c r="A3199" s="56">
        <v>45649</v>
      </c>
      <c r="B3199" s="15" t="s">
        <v>17526</v>
      </c>
      <c r="C3199" s="15" t="s">
        <v>19515</v>
      </c>
      <c r="D3199" s="15">
        <v>0</v>
      </c>
      <c r="E3199" s="56">
        <v>46283</v>
      </c>
      <c r="F3199" s="15">
        <v>182.41</v>
      </c>
      <c r="G3199" s="15">
        <v>182.41</v>
      </c>
      <c r="H3199" s="15">
        <v>7.5</v>
      </c>
      <c r="I3199" s="15">
        <v>16</v>
      </c>
      <c r="J3199" s="15" t="s">
        <v>17426</v>
      </c>
      <c r="K3199" s="15" t="s">
        <v>23</v>
      </c>
      <c r="L3199" s="15">
        <v>1</v>
      </c>
      <c r="M3199" s="15" t="s">
        <v>17433</v>
      </c>
      <c r="N3199" s="15" t="s">
        <v>19516</v>
      </c>
      <c r="O3199" s="56">
        <v>45649</v>
      </c>
    </row>
    <row r="3200" spans="1:15" s="12" customFormat="1">
      <c r="A3200" s="56">
        <v>45649</v>
      </c>
      <c r="B3200" s="15" t="s">
        <v>17526</v>
      </c>
      <c r="C3200" s="15" t="s">
        <v>19517</v>
      </c>
      <c r="D3200" s="15">
        <v>0</v>
      </c>
      <c r="E3200" s="56">
        <v>46210</v>
      </c>
      <c r="F3200" s="15">
        <v>200.745</v>
      </c>
      <c r="G3200" s="15">
        <v>200.745</v>
      </c>
      <c r="H3200" s="15">
        <v>7.5</v>
      </c>
      <c r="I3200" s="15">
        <v>80</v>
      </c>
      <c r="J3200" s="15" t="s">
        <v>17426</v>
      </c>
      <c r="K3200" s="15" t="s">
        <v>23</v>
      </c>
      <c r="L3200" s="15">
        <v>1</v>
      </c>
      <c r="M3200" s="15" t="s">
        <v>17433</v>
      </c>
      <c r="N3200" s="15" t="s">
        <v>19518</v>
      </c>
      <c r="O3200" s="56">
        <v>45649</v>
      </c>
    </row>
    <row r="3201" spans="1:15" s="12" customFormat="1">
      <c r="A3201" s="56">
        <v>45649</v>
      </c>
      <c r="B3201" s="15" t="s">
        <v>17526</v>
      </c>
      <c r="C3201" s="15" t="s">
        <v>17531</v>
      </c>
      <c r="D3201" s="15">
        <v>0</v>
      </c>
      <c r="E3201" s="56">
        <v>46274</v>
      </c>
      <c r="F3201" s="15">
        <v>195</v>
      </c>
      <c r="G3201" s="15">
        <v>195</v>
      </c>
      <c r="H3201" s="15">
        <v>7.5</v>
      </c>
      <c r="I3201" s="15">
        <v>12</v>
      </c>
      <c r="J3201" s="15" t="s">
        <v>17426</v>
      </c>
      <c r="K3201" s="15" t="s">
        <v>23</v>
      </c>
      <c r="L3201" s="15">
        <v>2</v>
      </c>
      <c r="M3201" s="15" t="s">
        <v>17433</v>
      </c>
      <c r="N3201" s="15" t="s">
        <v>17532</v>
      </c>
      <c r="O3201" s="56">
        <v>45649</v>
      </c>
    </row>
    <row r="3202" spans="1:15" s="12" customFormat="1">
      <c r="A3202" s="56">
        <v>45649</v>
      </c>
      <c r="B3202" s="15" t="s">
        <v>17526</v>
      </c>
      <c r="C3202" s="15" t="s">
        <v>18443</v>
      </c>
      <c r="D3202" s="15">
        <v>0</v>
      </c>
      <c r="E3202" s="56">
        <v>46706</v>
      </c>
      <c r="F3202" s="15">
        <v>165</v>
      </c>
      <c r="G3202" s="15">
        <v>165</v>
      </c>
      <c r="H3202" s="15">
        <v>7.5</v>
      </c>
      <c r="I3202" s="15">
        <v>7</v>
      </c>
      <c r="J3202" s="15" t="s">
        <v>17426</v>
      </c>
      <c r="K3202" s="15" t="s">
        <v>23</v>
      </c>
      <c r="L3202" s="15">
        <v>1</v>
      </c>
      <c r="M3202" s="15" t="s">
        <v>17433</v>
      </c>
      <c r="N3202" s="15" t="s">
        <v>18444</v>
      </c>
      <c r="O3202" s="56">
        <v>45649</v>
      </c>
    </row>
    <row r="3203" spans="1:15" s="12" customFormat="1">
      <c r="A3203" s="56">
        <v>45649</v>
      </c>
      <c r="B3203" s="15" t="s">
        <v>17526</v>
      </c>
      <c r="C3203" s="15" t="s">
        <v>19519</v>
      </c>
      <c r="D3203" s="15">
        <v>0</v>
      </c>
      <c r="E3203" s="56">
        <v>46736</v>
      </c>
      <c r="F3203" s="15">
        <v>156.91200000000001</v>
      </c>
      <c r="G3203" s="15">
        <v>156.91200000000001</v>
      </c>
      <c r="H3203" s="15">
        <v>7.5</v>
      </c>
      <c r="I3203" s="15">
        <v>80</v>
      </c>
      <c r="J3203" s="15" t="s">
        <v>17426</v>
      </c>
      <c r="K3203" s="15" t="s">
        <v>23</v>
      </c>
      <c r="L3203" s="15">
        <v>1</v>
      </c>
      <c r="M3203" s="15" t="s">
        <v>17433</v>
      </c>
      <c r="N3203" s="15" t="s">
        <v>19520</v>
      </c>
      <c r="O3203" s="56">
        <v>45649</v>
      </c>
    </row>
    <row r="3204" spans="1:15" s="12" customFormat="1">
      <c r="A3204" s="56">
        <v>45649</v>
      </c>
      <c r="B3204" s="15" t="s">
        <v>17526</v>
      </c>
      <c r="C3204" s="15" t="s">
        <v>19521</v>
      </c>
      <c r="D3204" s="15">
        <v>0</v>
      </c>
      <c r="E3204" s="56">
        <v>46751</v>
      </c>
      <c r="F3204" s="15">
        <v>156.24299999999999</v>
      </c>
      <c r="G3204" s="15">
        <v>156.24299999999999</v>
      </c>
      <c r="H3204" s="15">
        <v>7.5</v>
      </c>
      <c r="I3204" s="15">
        <v>80</v>
      </c>
      <c r="J3204" s="15" t="s">
        <v>17426</v>
      </c>
      <c r="K3204" s="15" t="s">
        <v>23</v>
      </c>
      <c r="L3204" s="15">
        <v>1</v>
      </c>
      <c r="M3204" s="15" t="s">
        <v>17433</v>
      </c>
      <c r="N3204" s="15" t="s">
        <v>19522</v>
      </c>
      <c r="O3204" s="56">
        <v>45649</v>
      </c>
    </row>
    <row r="3205" spans="1:15" s="12" customFormat="1">
      <c r="A3205" s="56">
        <v>45649</v>
      </c>
      <c r="B3205" s="15" t="s">
        <v>17526</v>
      </c>
      <c r="C3205" s="15" t="s">
        <v>19051</v>
      </c>
      <c r="D3205" s="15">
        <v>0</v>
      </c>
      <c r="E3205" s="56">
        <v>46812</v>
      </c>
      <c r="F3205" s="15">
        <v>153.48599999999999</v>
      </c>
      <c r="G3205" s="15">
        <v>153.48599999999999</v>
      </c>
      <c r="H3205" s="15">
        <v>7.5</v>
      </c>
      <c r="I3205" s="15">
        <v>80</v>
      </c>
      <c r="J3205" s="15" t="s">
        <v>17426</v>
      </c>
      <c r="K3205" s="15" t="s">
        <v>23</v>
      </c>
      <c r="L3205" s="15">
        <v>1</v>
      </c>
      <c r="M3205" s="15" t="s">
        <v>17433</v>
      </c>
      <c r="N3205" s="15" t="s">
        <v>19052</v>
      </c>
      <c r="O3205" s="56">
        <v>45649</v>
      </c>
    </row>
    <row r="3206" spans="1:15" s="12" customFormat="1">
      <c r="A3206" s="56">
        <v>45649</v>
      </c>
      <c r="B3206" s="15" t="s">
        <v>17526</v>
      </c>
      <c r="C3206" s="15" t="s">
        <v>18449</v>
      </c>
      <c r="D3206" s="15">
        <v>0</v>
      </c>
      <c r="E3206" s="56">
        <v>47090</v>
      </c>
      <c r="F3206" s="15">
        <v>140</v>
      </c>
      <c r="G3206" s="15">
        <v>140</v>
      </c>
      <c r="H3206" s="15">
        <v>7.5</v>
      </c>
      <c r="I3206" s="15">
        <v>40</v>
      </c>
      <c r="J3206" s="15" t="s">
        <v>17426</v>
      </c>
      <c r="K3206" s="15" t="s">
        <v>23</v>
      </c>
      <c r="L3206" s="15">
        <v>2</v>
      </c>
      <c r="M3206" s="15" t="s">
        <v>17433</v>
      </c>
      <c r="N3206" s="15" t="s">
        <v>18450</v>
      </c>
      <c r="O3206" s="56">
        <v>45649</v>
      </c>
    </row>
    <row r="3207" spans="1:15" s="12" customFormat="1">
      <c r="A3207" s="56">
        <v>45649</v>
      </c>
      <c r="B3207" s="15" t="s">
        <v>17540</v>
      </c>
      <c r="C3207" s="15" t="s">
        <v>18939</v>
      </c>
      <c r="D3207" s="15">
        <v>11.25</v>
      </c>
      <c r="E3207" s="56">
        <v>46118</v>
      </c>
      <c r="F3207" s="15">
        <v>97.739900000000006</v>
      </c>
      <c r="G3207" s="15">
        <v>97.739900000000006</v>
      </c>
      <c r="H3207" s="15">
        <v>14</v>
      </c>
      <c r="I3207" s="15">
        <v>200</v>
      </c>
      <c r="J3207" s="15" t="s">
        <v>17426</v>
      </c>
      <c r="K3207" s="15" t="s">
        <v>23</v>
      </c>
      <c r="L3207" s="15">
        <v>1</v>
      </c>
      <c r="M3207" s="15" t="s">
        <v>15548</v>
      </c>
      <c r="N3207" s="15" t="s">
        <v>18940</v>
      </c>
      <c r="O3207" s="56">
        <v>45649</v>
      </c>
    </row>
    <row r="3208" spans="1:15" s="12" customFormat="1">
      <c r="A3208" s="56">
        <v>45649</v>
      </c>
      <c r="B3208" s="15" t="s">
        <v>17543</v>
      </c>
      <c r="C3208" s="15" t="s">
        <v>19523</v>
      </c>
      <c r="D3208" s="15">
        <v>9.35</v>
      </c>
      <c r="E3208" s="56">
        <v>47004</v>
      </c>
      <c r="F3208" s="15">
        <v>100.91</v>
      </c>
      <c r="G3208" s="15">
        <v>100.91</v>
      </c>
      <c r="H3208" s="15">
        <v>9.3605</v>
      </c>
      <c r="I3208" s="15">
        <v>2390.5</v>
      </c>
      <c r="J3208" s="15" t="s">
        <v>17426</v>
      </c>
      <c r="K3208" s="15" t="s">
        <v>23</v>
      </c>
      <c r="L3208" s="15">
        <v>1</v>
      </c>
      <c r="M3208" s="15" t="s">
        <v>15548</v>
      </c>
      <c r="N3208" s="15" t="s">
        <v>19524</v>
      </c>
      <c r="O3208" s="56">
        <v>45649</v>
      </c>
    </row>
    <row r="3209" spans="1:15" s="12" customFormat="1">
      <c r="A3209" s="56">
        <v>45649</v>
      </c>
      <c r="B3209" s="15" t="s">
        <v>19154</v>
      </c>
      <c r="C3209" s="15" t="s">
        <v>15229</v>
      </c>
      <c r="D3209" s="15">
        <v>7.23</v>
      </c>
      <c r="E3209" s="56">
        <v>49289</v>
      </c>
      <c r="F3209" s="15">
        <v>100</v>
      </c>
      <c r="G3209" s="15">
        <v>100</v>
      </c>
      <c r="H3209" s="15">
        <v>7.3560999999999996</v>
      </c>
      <c r="I3209" s="15">
        <v>7500</v>
      </c>
      <c r="J3209" s="15" t="s">
        <v>17426</v>
      </c>
      <c r="K3209" s="15" t="s">
        <v>23</v>
      </c>
      <c r="L3209" s="15">
        <v>1</v>
      </c>
      <c r="M3209" s="15" t="s">
        <v>15548</v>
      </c>
      <c r="N3209" s="15" t="s">
        <v>19155</v>
      </c>
      <c r="O3209" s="56">
        <v>45649</v>
      </c>
    </row>
    <row r="3210" spans="1:15" s="12" customFormat="1">
      <c r="A3210" s="56">
        <v>45649</v>
      </c>
      <c r="B3210" s="15" t="s">
        <v>18231</v>
      </c>
      <c r="C3210" s="15" t="s">
        <v>13238</v>
      </c>
      <c r="D3210" s="15">
        <v>7.43</v>
      </c>
      <c r="E3210" s="56">
        <v>49129</v>
      </c>
      <c r="F3210" s="15">
        <v>101.25060000000001</v>
      </c>
      <c r="G3210" s="15">
        <v>101.2676</v>
      </c>
      <c r="H3210" s="15">
        <v>7.2275</v>
      </c>
      <c r="I3210" s="15">
        <v>20000</v>
      </c>
      <c r="J3210" s="15" t="s">
        <v>17426</v>
      </c>
      <c r="K3210" s="15" t="s">
        <v>23</v>
      </c>
      <c r="L3210" s="15">
        <v>2</v>
      </c>
      <c r="M3210" s="15" t="s">
        <v>15548</v>
      </c>
      <c r="N3210" s="15" t="s">
        <v>19286</v>
      </c>
      <c r="O3210" s="56">
        <v>45649</v>
      </c>
    </row>
    <row r="3211" spans="1:15" s="12" customFormat="1">
      <c r="A3211" s="56">
        <v>45649</v>
      </c>
      <c r="B3211" s="15" t="s">
        <v>17559</v>
      </c>
      <c r="C3211" s="15" t="s">
        <v>19525</v>
      </c>
      <c r="D3211" s="15">
        <v>11.6</v>
      </c>
      <c r="E3211" s="56">
        <v>45788</v>
      </c>
      <c r="F3211" s="15">
        <v>25.741</v>
      </c>
      <c r="G3211" s="15">
        <v>25.721</v>
      </c>
      <c r="H3211" s="15">
        <v>12.685</v>
      </c>
      <c r="I3211" s="15">
        <v>1120</v>
      </c>
      <c r="J3211" s="15" t="s">
        <v>17426</v>
      </c>
      <c r="K3211" s="15" t="s">
        <v>23</v>
      </c>
      <c r="L3211" s="15">
        <v>2</v>
      </c>
      <c r="M3211" s="15" t="s">
        <v>15548</v>
      </c>
      <c r="N3211" s="15" t="s">
        <v>19526</v>
      </c>
      <c r="O3211" s="56">
        <v>45649</v>
      </c>
    </row>
    <row r="3212" spans="1:15" s="12" customFormat="1">
      <c r="A3212" s="56">
        <v>45649</v>
      </c>
      <c r="B3212" s="15" t="s">
        <v>17559</v>
      </c>
      <c r="C3212" s="15" t="s">
        <v>18018</v>
      </c>
      <c r="D3212" s="15">
        <v>11.4</v>
      </c>
      <c r="E3212" s="56">
        <v>46152</v>
      </c>
      <c r="F3212" s="15">
        <v>74.531700000000001</v>
      </c>
      <c r="G3212" s="15">
        <v>74.531700000000001</v>
      </c>
      <c r="H3212" s="15">
        <v>13</v>
      </c>
      <c r="I3212" s="15">
        <v>16</v>
      </c>
      <c r="J3212" s="15" t="s">
        <v>17426</v>
      </c>
      <c r="K3212" s="15" t="s">
        <v>23</v>
      </c>
      <c r="L3212" s="15">
        <v>2</v>
      </c>
      <c r="M3212" s="15" t="s">
        <v>15548</v>
      </c>
      <c r="N3212" s="15" t="s">
        <v>18236</v>
      </c>
      <c r="O3212" s="56">
        <v>45649</v>
      </c>
    </row>
    <row r="3213" spans="1:15" s="12" customFormat="1">
      <c r="A3213" s="56">
        <v>45649</v>
      </c>
      <c r="B3213" s="15" t="s">
        <v>17559</v>
      </c>
      <c r="C3213" s="15" t="s">
        <v>17562</v>
      </c>
      <c r="D3213" s="15">
        <v>11.4</v>
      </c>
      <c r="E3213" s="56">
        <v>46499</v>
      </c>
      <c r="F3213" s="15">
        <v>96.649500000000003</v>
      </c>
      <c r="G3213" s="15">
        <v>96.677800000000005</v>
      </c>
      <c r="H3213" s="15">
        <v>13.9335</v>
      </c>
      <c r="I3213" s="15">
        <v>203</v>
      </c>
      <c r="J3213" s="15" t="s">
        <v>17426</v>
      </c>
      <c r="K3213" s="15" t="s">
        <v>23</v>
      </c>
      <c r="L3213" s="15">
        <v>4</v>
      </c>
      <c r="M3213" s="15" t="s">
        <v>15548</v>
      </c>
      <c r="N3213" s="15" t="s">
        <v>17563</v>
      </c>
      <c r="O3213" s="56">
        <v>45649</v>
      </c>
    </row>
    <row r="3214" spans="1:15" s="12" customFormat="1">
      <c r="A3214" s="56">
        <v>45649</v>
      </c>
      <c r="B3214" s="15" t="s">
        <v>17570</v>
      </c>
      <c r="C3214" s="15" t="s">
        <v>17571</v>
      </c>
      <c r="D3214" s="15">
        <v>0</v>
      </c>
      <c r="E3214" s="56">
        <v>46163</v>
      </c>
      <c r="F3214" s="15">
        <v>85.787999999999997</v>
      </c>
      <c r="G3214" s="15">
        <v>85.768600000000006</v>
      </c>
      <c r="H3214" s="15">
        <v>11.5</v>
      </c>
      <c r="I3214" s="15">
        <v>38</v>
      </c>
      <c r="J3214" s="15" t="s">
        <v>17426</v>
      </c>
      <c r="K3214" s="15" t="s">
        <v>23</v>
      </c>
      <c r="L3214" s="15">
        <v>18</v>
      </c>
      <c r="M3214" s="15" t="s">
        <v>15548</v>
      </c>
      <c r="N3214" s="15" t="s">
        <v>17572</v>
      </c>
      <c r="O3214" s="56">
        <v>45649</v>
      </c>
    </row>
    <row r="3215" spans="1:15" s="12" customFormat="1">
      <c r="A3215" s="56">
        <v>45649</v>
      </c>
      <c r="B3215" s="15" t="s">
        <v>17570</v>
      </c>
      <c r="C3215" s="15" t="s">
        <v>19059</v>
      </c>
      <c r="D3215" s="15">
        <v>10.5</v>
      </c>
      <c r="E3215" s="56">
        <v>46012</v>
      </c>
      <c r="F3215" s="15">
        <v>100.0145</v>
      </c>
      <c r="G3215" s="15">
        <v>100.0146</v>
      </c>
      <c r="H3215" s="15">
        <v>11</v>
      </c>
      <c r="I3215" s="15">
        <v>105.8</v>
      </c>
      <c r="J3215" s="15" t="s">
        <v>17426</v>
      </c>
      <c r="K3215" s="15" t="s">
        <v>23</v>
      </c>
      <c r="L3215" s="15">
        <v>115</v>
      </c>
      <c r="M3215" s="15" t="s">
        <v>15548</v>
      </c>
      <c r="N3215" s="15" t="s">
        <v>19159</v>
      </c>
      <c r="O3215" s="56">
        <v>45649</v>
      </c>
    </row>
    <row r="3216" spans="1:15" s="12" customFormat="1">
      <c r="A3216" s="56">
        <v>45649</v>
      </c>
      <c r="B3216" s="15" t="s">
        <v>17578</v>
      </c>
      <c r="C3216" s="15" t="s">
        <v>17579</v>
      </c>
      <c r="D3216" s="15">
        <v>0</v>
      </c>
      <c r="E3216" s="56">
        <v>46829</v>
      </c>
      <c r="F3216" s="15">
        <v>108.2148</v>
      </c>
      <c r="G3216" s="15">
        <v>108.2148</v>
      </c>
      <c r="H3216" s="15">
        <v>13</v>
      </c>
      <c r="I3216" s="15">
        <v>1</v>
      </c>
      <c r="J3216" s="15" t="s">
        <v>17426</v>
      </c>
      <c r="K3216" s="15" t="s">
        <v>23</v>
      </c>
      <c r="L3216" s="15">
        <v>1</v>
      </c>
      <c r="M3216" s="15" t="s">
        <v>15548</v>
      </c>
      <c r="N3216" s="15" t="s">
        <v>17580</v>
      </c>
      <c r="O3216" s="56">
        <v>45649</v>
      </c>
    </row>
    <row r="3217" spans="1:15" s="12" customFormat="1">
      <c r="A3217" s="56">
        <v>45649</v>
      </c>
      <c r="B3217" s="15" t="s">
        <v>17593</v>
      </c>
      <c r="C3217" s="15" t="s">
        <v>17594</v>
      </c>
      <c r="D3217" s="15">
        <v>0</v>
      </c>
      <c r="E3217" s="56">
        <v>46011</v>
      </c>
      <c r="F3217" s="15">
        <v>98.809100000000001</v>
      </c>
      <c r="G3217" s="15">
        <v>98.809100000000001</v>
      </c>
      <c r="H3217" s="15">
        <v>13</v>
      </c>
      <c r="I3217" s="15">
        <v>20</v>
      </c>
      <c r="J3217" s="15" t="s">
        <v>17426</v>
      </c>
      <c r="K3217" s="15" t="s">
        <v>23</v>
      </c>
      <c r="L3217" s="15">
        <v>9</v>
      </c>
      <c r="M3217" s="15" t="s">
        <v>15548</v>
      </c>
      <c r="N3217" s="15" t="s">
        <v>17595</v>
      </c>
      <c r="O3217" s="56">
        <v>45649</v>
      </c>
    </row>
    <row r="3218" spans="1:15" s="12" customFormat="1">
      <c r="A3218" s="56">
        <v>45649</v>
      </c>
      <c r="B3218" s="15" t="s">
        <v>17596</v>
      </c>
      <c r="C3218" s="15" t="s">
        <v>766</v>
      </c>
      <c r="D3218" s="15">
        <v>7.95</v>
      </c>
      <c r="E3218" s="56">
        <v>46781</v>
      </c>
      <c r="F3218" s="15">
        <v>100.5979</v>
      </c>
      <c r="G3218" s="15">
        <v>100.571</v>
      </c>
      <c r="H3218" s="15">
        <v>7.7249999999999996</v>
      </c>
      <c r="I3218" s="15">
        <v>5000</v>
      </c>
      <c r="J3218" s="15" t="s">
        <v>17426</v>
      </c>
      <c r="K3218" s="15" t="s">
        <v>23</v>
      </c>
      <c r="L3218" s="15">
        <v>2</v>
      </c>
      <c r="M3218" s="15" t="s">
        <v>15548</v>
      </c>
      <c r="N3218" s="15" t="s">
        <v>19349</v>
      </c>
      <c r="O3218" s="56">
        <v>45649</v>
      </c>
    </row>
    <row r="3219" spans="1:15" s="12" customFormat="1">
      <c r="A3219" s="56">
        <v>45649</v>
      </c>
      <c r="B3219" s="15" t="s">
        <v>17596</v>
      </c>
      <c r="C3219" s="15" t="s">
        <v>14430</v>
      </c>
      <c r="D3219" s="15">
        <v>6.4</v>
      </c>
      <c r="E3219" s="56">
        <v>46356</v>
      </c>
      <c r="F3219" s="15">
        <v>97.507400000000004</v>
      </c>
      <c r="G3219" s="15">
        <v>97.507400000000004</v>
      </c>
      <c r="H3219" s="15">
        <v>7.83</v>
      </c>
      <c r="I3219" s="15">
        <v>2500</v>
      </c>
      <c r="J3219" s="15" t="s">
        <v>17426</v>
      </c>
      <c r="K3219" s="15" t="s">
        <v>23</v>
      </c>
      <c r="L3219" s="15">
        <v>1</v>
      </c>
      <c r="M3219" s="15" t="s">
        <v>15548</v>
      </c>
      <c r="N3219" s="15" t="s">
        <v>19527</v>
      </c>
      <c r="O3219" s="56">
        <v>45649</v>
      </c>
    </row>
    <row r="3220" spans="1:15" s="12" customFormat="1">
      <c r="A3220" s="56">
        <v>45649</v>
      </c>
      <c r="B3220" s="15" t="s">
        <v>17596</v>
      </c>
      <c r="C3220" s="15" t="s">
        <v>3109</v>
      </c>
      <c r="D3220" s="15">
        <v>7.9</v>
      </c>
      <c r="E3220" s="56">
        <v>46561</v>
      </c>
      <c r="F3220" s="15">
        <v>100.2111</v>
      </c>
      <c r="G3220" s="15">
        <v>100.2111</v>
      </c>
      <c r="H3220" s="15">
        <v>7.77</v>
      </c>
      <c r="I3220" s="15">
        <v>2500</v>
      </c>
      <c r="J3220" s="15" t="s">
        <v>17426</v>
      </c>
      <c r="K3220" s="15" t="s">
        <v>23</v>
      </c>
      <c r="L3220" s="15">
        <v>1</v>
      </c>
      <c r="M3220" s="15" t="s">
        <v>15548</v>
      </c>
      <c r="N3220" s="15" t="s">
        <v>19478</v>
      </c>
      <c r="O3220" s="56">
        <v>45649</v>
      </c>
    </row>
    <row r="3221" spans="1:15" s="12" customFormat="1">
      <c r="A3221" s="56">
        <v>45649</v>
      </c>
      <c r="B3221" s="15" t="s">
        <v>17596</v>
      </c>
      <c r="C3221" s="15" t="s">
        <v>1560</v>
      </c>
      <c r="D3221" s="15">
        <v>7.82</v>
      </c>
      <c r="E3221" s="56">
        <v>45989</v>
      </c>
      <c r="F3221" s="15">
        <v>99.892700000000005</v>
      </c>
      <c r="G3221" s="15">
        <v>99.892700000000005</v>
      </c>
      <c r="H3221" s="15">
        <v>7.9</v>
      </c>
      <c r="I3221" s="15">
        <v>2500</v>
      </c>
      <c r="J3221" s="15" t="s">
        <v>17426</v>
      </c>
      <c r="K3221" s="15" t="s">
        <v>23</v>
      </c>
      <c r="L3221" s="15">
        <v>1</v>
      </c>
      <c r="M3221" s="15" t="s">
        <v>15548</v>
      </c>
      <c r="N3221" s="15" t="s">
        <v>18022</v>
      </c>
      <c r="O3221" s="56">
        <v>45649</v>
      </c>
    </row>
    <row r="3222" spans="1:15" s="12" customFormat="1">
      <c r="A3222" s="56">
        <v>45649</v>
      </c>
      <c r="B3222" s="15" t="s">
        <v>17596</v>
      </c>
      <c r="C3222" s="15" t="s">
        <v>7620</v>
      </c>
      <c r="D3222" s="15">
        <v>7.67</v>
      </c>
      <c r="E3222" s="56">
        <v>48684</v>
      </c>
      <c r="F3222" s="15">
        <v>100.7377</v>
      </c>
      <c r="G3222" s="15">
        <v>100.6874</v>
      </c>
      <c r="H3222" s="15">
        <v>7.5416999999999996</v>
      </c>
      <c r="I3222" s="15">
        <v>4000</v>
      </c>
      <c r="J3222" s="15" t="s">
        <v>17426</v>
      </c>
      <c r="K3222" s="15" t="s">
        <v>23</v>
      </c>
      <c r="L3222" s="15">
        <v>2</v>
      </c>
      <c r="M3222" s="15" t="s">
        <v>15548</v>
      </c>
      <c r="N3222" s="15" t="s">
        <v>19350</v>
      </c>
      <c r="O3222" s="56">
        <v>45649</v>
      </c>
    </row>
    <row r="3223" spans="1:15" s="12" customFormat="1">
      <c r="A3223" s="56">
        <v>45649</v>
      </c>
      <c r="B3223" s="15" t="s">
        <v>17596</v>
      </c>
      <c r="C3223" s="15" t="s">
        <v>13168</v>
      </c>
      <c r="D3223" s="15">
        <v>7.835</v>
      </c>
      <c r="E3223" s="56">
        <v>46518</v>
      </c>
      <c r="F3223" s="15">
        <v>100.0462</v>
      </c>
      <c r="G3223" s="15">
        <v>100.0462</v>
      </c>
      <c r="H3223" s="15">
        <v>7.78</v>
      </c>
      <c r="I3223" s="15">
        <v>2500</v>
      </c>
      <c r="J3223" s="15" t="s">
        <v>17426</v>
      </c>
      <c r="K3223" s="15" t="s">
        <v>23</v>
      </c>
      <c r="L3223" s="15">
        <v>3</v>
      </c>
      <c r="M3223" s="15" t="s">
        <v>15548</v>
      </c>
      <c r="N3223" s="15" t="s">
        <v>19061</v>
      </c>
      <c r="O3223" s="56">
        <v>45649</v>
      </c>
    </row>
    <row r="3224" spans="1:15" s="12" customFormat="1">
      <c r="A3224" s="56">
        <v>45649</v>
      </c>
      <c r="B3224" s="15" t="s">
        <v>17596</v>
      </c>
      <c r="C3224" s="15" t="s">
        <v>7719</v>
      </c>
      <c r="D3224" s="15">
        <v>7.9264999999999999</v>
      </c>
      <c r="E3224" s="56">
        <v>46582</v>
      </c>
      <c r="F3224" s="15">
        <v>100.2546</v>
      </c>
      <c r="G3224" s="15">
        <v>100.2546</v>
      </c>
      <c r="H3224" s="15">
        <v>7.78</v>
      </c>
      <c r="I3224" s="15">
        <v>2500</v>
      </c>
      <c r="J3224" s="15" t="s">
        <v>17426</v>
      </c>
      <c r="K3224" s="15" t="s">
        <v>23</v>
      </c>
      <c r="L3224" s="15">
        <v>1</v>
      </c>
      <c r="M3224" s="15" t="s">
        <v>15548</v>
      </c>
      <c r="N3224" s="15" t="s">
        <v>19160</v>
      </c>
      <c r="O3224" s="56">
        <v>45649</v>
      </c>
    </row>
    <row r="3225" spans="1:15" s="12" customFormat="1">
      <c r="A3225" s="56">
        <v>45649</v>
      </c>
      <c r="B3225" s="15" t="s">
        <v>17605</v>
      </c>
      <c r="C3225" s="15" t="s">
        <v>8738</v>
      </c>
      <c r="D3225" s="15">
        <v>7.08</v>
      </c>
      <c r="E3225" s="56">
        <v>45727</v>
      </c>
      <c r="F3225" s="15">
        <v>99.757400000000004</v>
      </c>
      <c r="G3225" s="15">
        <v>99.757400000000004</v>
      </c>
      <c r="H3225" s="15">
        <v>7.8</v>
      </c>
      <c r="I3225" s="15">
        <v>500</v>
      </c>
      <c r="J3225" s="15" t="s">
        <v>17426</v>
      </c>
      <c r="K3225" s="15" t="s">
        <v>23</v>
      </c>
      <c r="L3225" s="15">
        <v>1</v>
      </c>
      <c r="M3225" s="15" t="s">
        <v>15548</v>
      </c>
      <c r="N3225" s="15" t="s">
        <v>18706</v>
      </c>
      <c r="O3225" s="56">
        <v>45649</v>
      </c>
    </row>
    <row r="3226" spans="1:15" s="12" customFormat="1">
      <c r="A3226" s="56">
        <v>45649</v>
      </c>
      <c r="B3226" s="15" t="s">
        <v>17605</v>
      </c>
      <c r="C3226" s="15" t="s">
        <v>4958</v>
      </c>
      <c r="D3226" s="15">
        <v>8.5</v>
      </c>
      <c r="E3226" s="56">
        <v>46108</v>
      </c>
      <c r="F3226" s="15">
        <v>100.0491</v>
      </c>
      <c r="G3226" s="15">
        <v>100.0491</v>
      </c>
      <c r="H3226" s="15">
        <v>8.4</v>
      </c>
      <c r="I3226" s="15">
        <v>500</v>
      </c>
      <c r="J3226" s="15" t="s">
        <v>17426</v>
      </c>
      <c r="K3226" s="15" t="s">
        <v>23</v>
      </c>
      <c r="L3226" s="15">
        <v>1</v>
      </c>
      <c r="M3226" s="15" t="s">
        <v>15548</v>
      </c>
      <c r="N3226" s="15" t="s">
        <v>18848</v>
      </c>
      <c r="O3226" s="56">
        <v>45649</v>
      </c>
    </row>
    <row r="3227" spans="1:15" s="12" customFormat="1">
      <c r="A3227" s="56">
        <v>45649</v>
      </c>
      <c r="B3227" s="15" t="s">
        <v>17602</v>
      </c>
      <c r="C3227" s="15" t="s">
        <v>16519</v>
      </c>
      <c r="D3227" s="15">
        <v>8.25</v>
      </c>
      <c r="E3227" s="56">
        <v>45720</v>
      </c>
      <c r="F3227" s="15">
        <v>99.969399999999993</v>
      </c>
      <c r="G3227" s="15">
        <v>99.969399999999993</v>
      </c>
      <c r="H3227" s="15">
        <v>8.25</v>
      </c>
      <c r="I3227" s="15">
        <v>1.66</v>
      </c>
      <c r="J3227" s="15" t="s">
        <v>17426</v>
      </c>
      <c r="K3227" s="15" t="s">
        <v>23</v>
      </c>
      <c r="L3227" s="15">
        <v>7</v>
      </c>
      <c r="M3227" s="15" t="s">
        <v>15548</v>
      </c>
      <c r="N3227" s="15" t="s">
        <v>18707</v>
      </c>
      <c r="O3227" s="56">
        <v>45649</v>
      </c>
    </row>
    <row r="3228" spans="1:15" s="12" customFormat="1">
      <c r="A3228" s="56">
        <v>45649</v>
      </c>
      <c r="B3228" s="15" t="s">
        <v>17605</v>
      </c>
      <c r="C3228" s="15" t="s">
        <v>255</v>
      </c>
      <c r="D3228" s="15">
        <v>8.5</v>
      </c>
      <c r="E3228" s="56">
        <v>49259</v>
      </c>
      <c r="F3228" s="15">
        <v>102.1159</v>
      </c>
      <c r="G3228" s="15">
        <v>102.1159</v>
      </c>
      <c r="H3228" s="15">
        <v>8.17</v>
      </c>
      <c r="I3228" s="15">
        <v>10</v>
      </c>
      <c r="J3228" s="15" t="s">
        <v>17426</v>
      </c>
      <c r="K3228" s="15" t="s">
        <v>23</v>
      </c>
      <c r="L3228" s="15">
        <v>1</v>
      </c>
      <c r="M3228" s="15" t="s">
        <v>15548</v>
      </c>
      <c r="N3228" s="15" t="s">
        <v>18466</v>
      </c>
      <c r="O3228" s="56">
        <v>45649</v>
      </c>
    </row>
    <row r="3229" spans="1:15" s="12" customFormat="1">
      <c r="A3229" s="56">
        <v>45649</v>
      </c>
      <c r="B3229" s="15" t="s">
        <v>17605</v>
      </c>
      <c r="C3229" s="15" t="s">
        <v>3935</v>
      </c>
      <c r="D3229" s="15">
        <v>9.5</v>
      </c>
      <c r="E3229" s="56">
        <v>401768</v>
      </c>
      <c r="F3229" s="15">
        <v>105.2</v>
      </c>
      <c r="G3229" s="15">
        <v>102.2289</v>
      </c>
      <c r="H3229" s="15">
        <v>9.14</v>
      </c>
      <c r="I3229" s="15">
        <v>400</v>
      </c>
      <c r="J3229" s="15" t="s">
        <v>17426</v>
      </c>
      <c r="K3229" s="15" t="s">
        <v>23</v>
      </c>
      <c r="L3229" s="15">
        <v>2</v>
      </c>
      <c r="M3229" s="15" t="s">
        <v>15548</v>
      </c>
      <c r="N3229" s="15" t="s">
        <v>17608</v>
      </c>
      <c r="O3229" s="56">
        <v>45649</v>
      </c>
    </row>
    <row r="3230" spans="1:15" s="12" customFormat="1">
      <c r="A3230" s="56">
        <v>45649</v>
      </c>
      <c r="B3230" s="15" t="s">
        <v>17613</v>
      </c>
      <c r="C3230" s="15" t="s">
        <v>18252</v>
      </c>
      <c r="D3230" s="15">
        <v>6.58</v>
      </c>
      <c r="E3230" s="56">
        <v>46142</v>
      </c>
      <c r="F3230" s="15">
        <v>98.303100000000001</v>
      </c>
      <c r="G3230" s="15">
        <v>98.303100000000001</v>
      </c>
      <c r="H3230" s="15">
        <v>7.91</v>
      </c>
      <c r="I3230" s="15">
        <v>5000</v>
      </c>
      <c r="J3230" s="15" t="s">
        <v>17426</v>
      </c>
      <c r="K3230" s="15" t="s">
        <v>23</v>
      </c>
      <c r="L3230" s="15">
        <v>1</v>
      </c>
      <c r="M3230" s="15" t="s">
        <v>15548</v>
      </c>
      <c r="N3230" s="15" t="s">
        <v>18253</v>
      </c>
      <c r="O3230" s="56">
        <v>45649</v>
      </c>
    </row>
    <row r="3231" spans="1:15" s="12" customFormat="1">
      <c r="A3231" s="56">
        <v>45649</v>
      </c>
      <c r="B3231" s="15" t="s">
        <v>17616</v>
      </c>
      <c r="C3231" s="15" t="s">
        <v>18469</v>
      </c>
      <c r="D3231" s="15">
        <v>7.15</v>
      </c>
      <c r="E3231" s="56">
        <v>49696</v>
      </c>
      <c r="F3231" s="15">
        <v>97.382999999999996</v>
      </c>
      <c r="G3231" s="15">
        <v>97.382999999999996</v>
      </c>
      <c r="H3231" s="15">
        <v>7.5</v>
      </c>
      <c r="I3231" s="15">
        <v>0.08</v>
      </c>
      <c r="J3231" s="15" t="s">
        <v>17426</v>
      </c>
      <c r="K3231" s="15" t="s">
        <v>23</v>
      </c>
      <c r="L3231" s="15">
        <v>3</v>
      </c>
      <c r="M3231" s="15" t="s">
        <v>15548</v>
      </c>
      <c r="N3231" s="15" t="s">
        <v>18470</v>
      </c>
      <c r="O3231" s="56">
        <v>45649</v>
      </c>
    </row>
    <row r="3232" spans="1:15" s="12" customFormat="1">
      <c r="A3232" s="56">
        <v>45649</v>
      </c>
      <c r="B3232" s="15" t="s">
        <v>17616</v>
      </c>
      <c r="C3232" s="15" t="s">
        <v>7660</v>
      </c>
      <c r="D3232" s="15">
        <v>8.6999999999999993</v>
      </c>
      <c r="E3232" s="56">
        <v>45791</v>
      </c>
      <c r="F3232" s="15">
        <v>100.2526</v>
      </c>
      <c r="G3232" s="15">
        <v>100.2526</v>
      </c>
      <c r="H3232" s="15">
        <v>7.62</v>
      </c>
      <c r="I3232" s="15">
        <v>500</v>
      </c>
      <c r="J3232" s="15" t="s">
        <v>17426</v>
      </c>
      <c r="K3232" s="15" t="s">
        <v>23</v>
      </c>
      <c r="L3232" s="15">
        <v>1</v>
      </c>
      <c r="M3232" s="15" t="s">
        <v>15548</v>
      </c>
      <c r="N3232" s="15" t="s">
        <v>18473</v>
      </c>
      <c r="O3232" s="56">
        <v>45649</v>
      </c>
    </row>
    <row r="3233" spans="1:15" s="12" customFormat="1">
      <c r="A3233" s="56">
        <v>45649</v>
      </c>
      <c r="B3233" s="15" t="s">
        <v>17616</v>
      </c>
      <c r="C3233" s="15" t="s">
        <v>12352</v>
      </c>
      <c r="D3233" s="15">
        <v>7.59</v>
      </c>
      <c r="E3233" s="56">
        <v>45964</v>
      </c>
      <c r="F3233" s="15">
        <v>99.846199999999996</v>
      </c>
      <c r="G3233" s="15">
        <v>99.846199999999996</v>
      </c>
      <c r="H3233" s="15">
        <v>7.7</v>
      </c>
      <c r="I3233" s="15">
        <v>2500</v>
      </c>
      <c r="J3233" s="15" t="s">
        <v>17426</v>
      </c>
      <c r="K3233" s="15" t="s">
        <v>23</v>
      </c>
      <c r="L3233" s="15">
        <v>1</v>
      </c>
      <c r="M3233" s="15" t="s">
        <v>15548</v>
      </c>
      <c r="N3233" s="15" t="s">
        <v>18600</v>
      </c>
      <c r="O3233" s="56">
        <v>45649</v>
      </c>
    </row>
    <row r="3234" spans="1:15" s="12" customFormat="1">
      <c r="A3234" s="56">
        <v>45649</v>
      </c>
      <c r="B3234" s="15" t="s">
        <v>17622</v>
      </c>
      <c r="C3234" s="15" t="s">
        <v>16885</v>
      </c>
      <c r="D3234" s="15">
        <v>9.0500000000000007</v>
      </c>
      <c r="E3234" s="56">
        <v>46329</v>
      </c>
      <c r="F3234" s="15">
        <v>100.18</v>
      </c>
      <c r="G3234" s="15">
        <v>100.18</v>
      </c>
      <c r="H3234" s="15">
        <v>8.9135000000000009</v>
      </c>
      <c r="I3234" s="15">
        <v>2.5</v>
      </c>
      <c r="J3234" s="15" t="s">
        <v>17426</v>
      </c>
      <c r="K3234" s="15" t="s">
        <v>23</v>
      </c>
      <c r="L3234" s="15">
        <v>1</v>
      </c>
      <c r="M3234" s="15" t="s">
        <v>15548</v>
      </c>
      <c r="N3234" s="15" t="s">
        <v>19528</v>
      </c>
      <c r="O3234" s="56">
        <v>45649</v>
      </c>
    </row>
    <row r="3235" spans="1:15" s="12" customFormat="1">
      <c r="A3235" s="56">
        <v>45649</v>
      </c>
      <c r="B3235" s="15" t="s">
        <v>17622</v>
      </c>
      <c r="C3235" s="15" t="s">
        <v>17167</v>
      </c>
      <c r="D3235" s="15">
        <v>0</v>
      </c>
      <c r="E3235" s="56">
        <v>45964</v>
      </c>
      <c r="F3235" s="15">
        <v>99.876999999999995</v>
      </c>
      <c r="G3235" s="15">
        <v>99.876999999999995</v>
      </c>
      <c r="H3235" s="15">
        <v>9.1</v>
      </c>
      <c r="I3235" s="15">
        <v>0.04</v>
      </c>
      <c r="J3235" s="15" t="s">
        <v>17426</v>
      </c>
      <c r="K3235" s="15" t="s">
        <v>23</v>
      </c>
      <c r="L3235" s="15">
        <v>2</v>
      </c>
      <c r="M3235" s="15" t="s">
        <v>15548</v>
      </c>
      <c r="N3235" s="15" t="s">
        <v>17623</v>
      </c>
      <c r="O3235" s="56">
        <v>45649</v>
      </c>
    </row>
    <row r="3236" spans="1:15" s="12" customFormat="1">
      <c r="A3236" s="56">
        <v>45649</v>
      </c>
      <c r="B3236" s="15" t="s">
        <v>17626</v>
      </c>
      <c r="C3236" s="15" t="s">
        <v>19480</v>
      </c>
      <c r="D3236" s="15">
        <v>8.8000000000000007</v>
      </c>
      <c r="E3236" s="56">
        <v>47469</v>
      </c>
      <c r="F3236" s="15">
        <v>100</v>
      </c>
      <c r="G3236" s="15">
        <v>99.960999999999999</v>
      </c>
      <c r="H3236" s="15">
        <v>8.8040000000000003</v>
      </c>
      <c r="I3236" s="15">
        <v>1220</v>
      </c>
      <c r="J3236" s="15" t="s">
        <v>17426</v>
      </c>
      <c r="K3236" s="15" t="s">
        <v>23</v>
      </c>
      <c r="L3236" s="15">
        <v>3</v>
      </c>
      <c r="M3236" s="15" t="s">
        <v>15548</v>
      </c>
      <c r="N3236" s="15" t="s">
        <v>19481</v>
      </c>
      <c r="O3236" s="56">
        <v>45649</v>
      </c>
    </row>
    <row r="3237" spans="1:15" s="12" customFormat="1">
      <c r="A3237" s="56">
        <v>45649</v>
      </c>
      <c r="B3237" s="15" t="s">
        <v>17628</v>
      </c>
      <c r="C3237" s="15" t="s">
        <v>4303</v>
      </c>
      <c r="D3237" s="15">
        <v>9.75</v>
      </c>
      <c r="E3237" s="56">
        <v>47322</v>
      </c>
      <c r="F3237" s="15">
        <v>98.1</v>
      </c>
      <c r="G3237" s="15">
        <v>98.1</v>
      </c>
      <c r="H3237" s="15">
        <v>10.251799999999999</v>
      </c>
      <c r="I3237" s="15">
        <v>2500</v>
      </c>
      <c r="J3237" s="15" t="s">
        <v>17426</v>
      </c>
      <c r="K3237" s="15" t="s">
        <v>23</v>
      </c>
      <c r="L3237" s="15">
        <v>2</v>
      </c>
      <c r="M3237" s="15" t="s">
        <v>15548</v>
      </c>
      <c r="N3237" s="15" t="s">
        <v>17629</v>
      </c>
      <c r="O3237" s="56">
        <v>45649</v>
      </c>
    </row>
    <row r="3238" spans="1:15" s="12" customFormat="1">
      <c r="A3238" s="56">
        <v>45649</v>
      </c>
      <c r="B3238" s="15" t="s">
        <v>17628</v>
      </c>
      <c r="C3238" s="15" t="s">
        <v>5104</v>
      </c>
      <c r="D3238" s="15">
        <v>9.25</v>
      </c>
      <c r="E3238" s="56">
        <v>46262</v>
      </c>
      <c r="F3238" s="15">
        <v>100.045</v>
      </c>
      <c r="G3238" s="15">
        <v>100.045</v>
      </c>
      <c r="H3238" s="15">
        <v>9.2111999999999998</v>
      </c>
      <c r="I3238" s="15">
        <v>1000</v>
      </c>
      <c r="J3238" s="15" t="s">
        <v>17426</v>
      </c>
      <c r="K3238" s="15" t="s">
        <v>23</v>
      </c>
      <c r="L3238" s="15">
        <v>1</v>
      </c>
      <c r="M3238" s="15" t="s">
        <v>15548</v>
      </c>
      <c r="N3238" s="15" t="s">
        <v>18265</v>
      </c>
      <c r="O3238" s="56">
        <v>45649</v>
      </c>
    </row>
    <row r="3239" spans="1:15" s="12" customFormat="1">
      <c r="A3239" s="56">
        <v>45649</v>
      </c>
      <c r="B3239" s="15" t="s">
        <v>18266</v>
      </c>
      <c r="C3239" s="15" t="s">
        <v>19529</v>
      </c>
      <c r="D3239" s="15">
        <v>7.8</v>
      </c>
      <c r="E3239" s="56">
        <v>48890</v>
      </c>
      <c r="F3239" s="15">
        <v>99.27</v>
      </c>
      <c r="G3239" s="15">
        <v>99.301299999999998</v>
      </c>
      <c r="H3239" s="15">
        <v>8.0614000000000008</v>
      </c>
      <c r="I3239" s="15">
        <v>1800</v>
      </c>
      <c r="J3239" s="15" t="s">
        <v>17426</v>
      </c>
      <c r="K3239" s="15" t="s">
        <v>23</v>
      </c>
      <c r="L3239" s="15">
        <v>4</v>
      </c>
      <c r="M3239" s="15" t="s">
        <v>15548</v>
      </c>
      <c r="N3239" s="15" t="s">
        <v>19530</v>
      </c>
      <c r="O3239" s="56">
        <v>45649</v>
      </c>
    </row>
    <row r="3240" spans="1:15" s="12" customFormat="1">
      <c r="A3240" s="56">
        <v>45649</v>
      </c>
      <c r="B3240" s="15" t="s">
        <v>17634</v>
      </c>
      <c r="C3240" s="15" t="s">
        <v>10182</v>
      </c>
      <c r="D3240" s="15">
        <v>10.4</v>
      </c>
      <c r="E3240" s="56">
        <v>45820</v>
      </c>
      <c r="F3240" s="15">
        <v>66.849299999999999</v>
      </c>
      <c r="G3240" s="15">
        <v>66.849299999999999</v>
      </c>
      <c r="H3240" s="15">
        <v>10</v>
      </c>
      <c r="I3240" s="15">
        <v>6.75</v>
      </c>
      <c r="J3240" s="15" t="s">
        <v>17426</v>
      </c>
      <c r="K3240" s="15" t="s">
        <v>23</v>
      </c>
      <c r="L3240" s="15">
        <v>8</v>
      </c>
      <c r="M3240" s="15" t="s">
        <v>15548</v>
      </c>
      <c r="N3240" s="15" t="s">
        <v>19168</v>
      </c>
      <c r="O3240" s="56">
        <v>45649</v>
      </c>
    </row>
    <row r="3241" spans="1:15" s="12" customFormat="1">
      <c r="A3241" s="56">
        <v>45649</v>
      </c>
      <c r="B3241" s="15" t="s">
        <v>17634</v>
      </c>
      <c r="C3241" s="15" t="s">
        <v>257</v>
      </c>
      <c r="D3241" s="15">
        <v>10.199999999999999</v>
      </c>
      <c r="E3241" s="56">
        <v>46464</v>
      </c>
      <c r="F3241" s="15">
        <v>98.5809</v>
      </c>
      <c r="G3241" s="15">
        <v>98.5809</v>
      </c>
      <c r="H3241" s="15">
        <v>10.98</v>
      </c>
      <c r="I3241" s="15">
        <v>237</v>
      </c>
      <c r="J3241" s="15" t="s">
        <v>17426</v>
      </c>
      <c r="K3241" s="15" t="s">
        <v>23</v>
      </c>
      <c r="L3241" s="15">
        <v>1</v>
      </c>
      <c r="M3241" s="15" t="s">
        <v>15548</v>
      </c>
      <c r="N3241" s="15" t="s">
        <v>17635</v>
      </c>
      <c r="O3241" s="56">
        <v>45649</v>
      </c>
    </row>
    <row r="3242" spans="1:15" s="12" customFormat="1">
      <c r="A3242" s="56">
        <v>45649</v>
      </c>
      <c r="B3242" s="15" t="s">
        <v>17639</v>
      </c>
      <c r="C3242" s="15" t="s">
        <v>17640</v>
      </c>
      <c r="D3242" s="15">
        <v>0</v>
      </c>
      <c r="E3242" s="56">
        <v>46383</v>
      </c>
      <c r="F3242" s="15">
        <v>98.185000000000002</v>
      </c>
      <c r="G3242" s="15">
        <v>98.823999999999998</v>
      </c>
      <c r="H3242" s="15">
        <v>12.6951</v>
      </c>
      <c r="I3242" s="15">
        <v>12.3</v>
      </c>
      <c r="J3242" s="15" t="s">
        <v>17426</v>
      </c>
      <c r="K3242" s="15" t="s">
        <v>23</v>
      </c>
      <c r="L3242" s="15">
        <v>17</v>
      </c>
      <c r="M3242" s="15" t="s">
        <v>15548</v>
      </c>
      <c r="N3242" s="15" t="s">
        <v>17641</v>
      </c>
      <c r="O3242" s="56">
        <v>45649</v>
      </c>
    </row>
    <row r="3243" spans="1:15" s="12" customFormat="1">
      <c r="A3243" s="56">
        <v>45649</v>
      </c>
      <c r="B3243" s="15" t="s">
        <v>17645</v>
      </c>
      <c r="C3243" s="15" t="s">
        <v>17646</v>
      </c>
      <c r="D3243" s="15">
        <v>0</v>
      </c>
      <c r="E3243" s="56">
        <v>45979</v>
      </c>
      <c r="F3243" s="15">
        <v>100.2037</v>
      </c>
      <c r="G3243" s="15">
        <v>100.0278</v>
      </c>
      <c r="H3243" s="15">
        <v>11.8</v>
      </c>
      <c r="I3243" s="15">
        <v>7</v>
      </c>
      <c r="J3243" s="15" t="s">
        <v>17426</v>
      </c>
      <c r="K3243" s="15" t="s">
        <v>23</v>
      </c>
      <c r="L3243" s="15">
        <v>4</v>
      </c>
      <c r="M3243" s="15" t="s">
        <v>15548</v>
      </c>
      <c r="N3243" s="15" t="s">
        <v>17647</v>
      </c>
      <c r="O3243" s="56">
        <v>45649</v>
      </c>
    </row>
    <row r="3244" spans="1:15" s="12" customFormat="1">
      <c r="A3244" s="56">
        <v>45649</v>
      </c>
      <c r="B3244" s="15" t="s">
        <v>18865</v>
      </c>
      <c r="C3244" s="15" t="s">
        <v>15300</v>
      </c>
      <c r="D3244" s="15">
        <v>9.35</v>
      </c>
      <c r="E3244" s="56">
        <v>49272</v>
      </c>
      <c r="F3244" s="15">
        <v>106.82</v>
      </c>
      <c r="G3244" s="15">
        <v>103.2758</v>
      </c>
      <c r="H3244" s="15">
        <v>9.18</v>
      </c>
      <c r="I3244" s="15">
        <v>1200</v>
      </c>
      <c r="J3244" s="15" t="s">
        <v>17426</v>
      </c>
      <c r="K3244" s="15" t="s">
        <v>23</v>
      </c>
      <c r="L3244" s="15">
        <v>4</v>
      </c>
      <c r="M3244" s="15" t="s">
        <v>15548</v>
      </c>
      <c r="N3244" s="15" t="s">
        <v>18957</v>
      </c>
      <c r="O3244" s="56">
        <v>45649</v>
      </c>
    </row>
    <row r="3245" spans="1:15" s="12" customFormat="1">
      <c r="A3245" s="56">
        <v>45649</v>
      </c>
      <c r="B3245" s="15" t="s">
        <v>18865</v>
      </c>
      <c r="C3245" s="15" t="s">
        <v>15306</v>
      </c>
      <c r="D3245" s="15">
        <v>9.35</v>
      </c>
      <c r="E3245" s="56">
        <v>48943</v>
      </c>
      <c r="F3245" s="15">
        <v>106.62</v>
      </c>
      <c r="G3245" s="15">
        <v>102.9974</v>
      </c>
      <c r="H3245" s="15">
        <v>9.1473999999999993</v>
      </c>
      <c r="I3245" s="15">
        <v>910</v>
      </c>
      <c r="J3245" s="15" t="s">
        <v>17426</v>
      </c>
      <c r="K3245" s="15" t="s">
        <v>23</v>
      </c>
      <c r="L3245" s="15">
        <v>4</v>
      </c>
      <c r="M3245" s="15" t="s">
        <v>15548</v>
      </c>
      <c r="N3245" s="15" t="s">
        <v>18958</v>
      </c>
      <c r="O3245" s="56">
        <v>45649</v>
      </c>
    </row>
    <row r="3246" spans="1:15" s="12" customFormat="1">
      <c r="A3246" s="56">
        <v>45649</v>
      </c>
      <c r="B3246" s="15" t="s">
        <v>18865</v>
      </c>
      <c r="C3246" s="15" t="s">
        <v>15314</v>
      </c>
      <c r="D3246" s="15">
        <v>9.35</v>
      </c>
      <c r="E3246" s="56">
        <v>48579</v>
      </c>
      <c r="F3246" s="15">
        <v>101.15170000000001</v>
      </c>
      <c r="G3246" s="15">
        <v>101.15170000000001</v>
      </c>
      <c r="H3246" s="15">
        <v>9.4494000000000007</v>
      </c>
      <c r="I3246" s="15">
        <v>2200</v>
      </c>
      <c r="J3246" s="15" t="s">
        <v>17426</v>
      </c>
      <c r="K3246" s="15" t="s">
        <v>23</v>
      </c>
      <c r="L3246" s="15">
        <v>1</v>
      </c>
      <c r="M3246" s="15" t="s">
        <v>15548</v>
      </c>
      <c r="N3246" s="15" t="s">
        <v>18959</v>
      </c>
      <c r="O3246" s="56">
        <v>45649</v>
      </c>
    </row>
    <row r="3247" spans="1:15" s="12" customFormat="1">
      <c r="A3247" s="56">
        <v>45649</v>
      </c>
      <c r="B3247" s="15" t="s">
        <v>18865</v>
      </c>
      <c r="C3247" s="15" t="s">
        <v>15318</v>
      </c>
      <c r="D3247" s="15">
        <v>9.35</v>
      </c>
      <c r="E3247" s="56">
        <v>48213</v>
      </c>
      <c r="F3247" s="15">
        <v>100.35</v>
      </c>
      <c r="G3247" s="15">
        <v>100.35</v>
      </c>
      <c r="H3247" s="15">
        <v>9.5990000000000002</v>
      </c>
      <c r="I3247" s="15">
        <v>3000</v>
      </c>
      <c r="J3247" s="15" t="s">
        <v>17426</v>
      </c>
      <c r="K3247" s="15" t="s">
        <v>23</v>
      </c>
      <c r="L3247" s="15">
        <v>1</v>
      </c>
      <c r="M3247" s="15" t="s">
        <v>15548</v>
      </c>
      <c r="N3247" s="15" t="s">
        <v>18960</v>
      </c>
      <c r="O3247" s="56">
        <v>45649</v>
      </c>
    </row>
    <row r="3248" spans="1:15" s="12" customFormat="1">
      <c r="A3248" s="56">
        <v>45649</v>
      </c>
      <c r="B3248" s="15" t="s">
        <v>18865</v>
      </c>
      <c r="C3248" s="15" t="s">
        <v>15323</v>
      </c>
      <c r="D3248" s="15">
        <v>9.35</v>
      </c>
      <c r="E3248" s="56">
        <v>46752</v>
      </c>
      <c r="F3248" s="15">
        <v>101.2364</v>
      </c>
      <c r="G3248" s="15">
        <v>100.4121</v>
      </c>
      <c r="H3248" s="15">
        <v>9.4878999999999998</v>
      </c>
      <c r="I3248" s="15">
        <v>1500</v>
      </c>
      <c r="J3248" s="15" t="s">
        <v>17426</v>
      </c>
      <c r="K3248" s="15" t="s">
        <v>23</v>
      </c>
      <c r="L3248" s="15">
        <v>3</v>
      </c>
      <c r="M3248" s="15" t="s">
        <v>15548</v>
      </c>
      <c r="N3248" s="15" t="s">
        <v>18961</v>
      </c>
      <c r="O3248" s="56">
        <v>45649</v>
      </c>
    </row>
    <row r="3249" spans="1:15" s="12" customFormat="1">
      <c r="A3249" s="56">
        <v>45649</v>
      </c>
      <c r="B3249" s="15" t="s">
        <v>18865</v>
      </c>
      <c r="C3249" s="15" t="s">
        <v>15327</v>
      </c>
      <c r="D3249" s="15">
        <v>9.35</v>
      </c>
      <c r="E3249" s="56">
        <v>47848</v>
      </c>
      <c r="F3249" s="15">
        <v>102.3301</v>
      </c>
      <c r="G3249" s="15">
        <v>102.28830000000001</v>
      </c>
      <c r="H3249" s="15">
        <v>9.1199999999999992</v>
      </c>
      <c r="I3249" s="15">
        <v>30</v>
      </c>
      <c r="J3249" s="15" t="s">
        <v>17426</v>
      </c>
      <c r="K3249" s="15" t="s">
        <v>23</v>
      </c>
      <c r="L3249" s="15">
        <v>2</v>
      </c>
      <c r="M3249" s="15" t="s">
        <v>15548</v>
      </c>
      <c r="N3249" s="15" t="s">
        <v>18962</v>
      </c>
      <c r="O3249" s="56">
        <v>45649</v>
      </c>
    </row>
    <row r="3250" spans="1:15" s="12" customFormat="1">
      <c r="A3250" s="56">
        <v>45649</v>
      </c>
      <c r="B3250" s="15" t="s">
        <v>18865</v>
      </c>
      <c r="C3250" s="15" t="s">
        <v>15331</v>
      </c>
      <c r="D3250" s="15">
        <v>9.35</v>
      </c>
      <c r="E3250" s="56">
        <v>47483</v>
      </c>
      <c r="F3250" s="15">
        <v>101.49120000000001</v>
      </c>
      <c r="G3250" s="15">
        <v>101.49120000000001</v>
      </c>
      <c r="H3250" s="15">
        <v>9.25</v>
      </c>
      <c r="I3250" s="15">
        <v>10000</v>
      </c>
      <c r="J3250" s="15" t="s">
        <v>17426</v>
      </c>
      <c r="K3250" s="15" t="s">
        <v>23</v>
      </c>
      <c r="L3250" s="15">
        <v>1</v>
      </c>
      <c r="M3250" s="15" t="s">
        <v>15548</v>
      </c>
      <c r="N3250" s="15" t="s">
        <v>18963</v>
      </c>
      <c r="O3250" s="56">
        <v>45649</v>
      </c>
    </row>
    <row r="3251" spans="1:15" s="12" customFormat="1">
      <c r="A3251" s="56">
        <v>45649</v>
      </c>
      <c r="B3251" s="15" t="s">
        <v>18865</v>
      </c>
      <c r="C3251" s="15" t="s">
        <v>15335</v>
      </c>
      <c r="D3251" s="15">
        <v>9.35</v>
      </c>
      <c r="E3251" s="56">
        <v>47116</v>
      </c>
      <c r="F3251" s="15">
        <v>101.22069999999999</v>
      </c>
      <c r="G3251" s="15">
        <v>101.22069999999999</v>
      </c>
      <c r="H3251" s="15">
        <v>9.25</v>
      </c>
      <c r="I3251" s="15">
        <v>10000</v>
      </c>
      <c r="J3251" s="15" t="s">
        <v>17426</v>
      </c>
      <c r="K3251" s="15" t="s">
        <v>23</v>
      </c>
      <c r="L3251" s="15">
        <v>1</v>
      </c>
      <c r="M3251" s="15" t="s">
        <v>15548</v>
      </c>
      <c r="N3251" s="15" t="s">
        <v>18964</v>
      </c>
      <c r="O3251" s="56">
        <v>45649</v>
      </c>
    </row>
    <row r="3252" spans="1:15" s="12" customFormat="1">
      <c r="A3252" s="56">
        <v>45649</v>
      </c>
      <c r="B3252" s="15" t="s">
        <v>18603</v>
      </c>
      <c r="C3252" s="15" t="s">
        <v>18604</v>
      </c>
      <c r="D3252" s="15">
        <v>0</v>
      </c>
      <c r="E3252" s="56">
        <v>46766</v>
      </c>
      <c r="F3252" s="15">
        <v>101.3524</v>
      </c>
      <c r="G3252" s="15">
        <v>101.0517</v>
      </c>
      <c r="H3252" s="15">
        <v>13.2174</v>
      </c>
      <c r="I3252" s="15">
        <v>46</v>
      </c>
      <c r="J3252" s="15" t="s">
        <v>17426</v>
      </c>
      <c r="K3252" s="15" t="s">
        <v>23</v>
      </c>
      <c r="L3252" s="15">
        <v>17</v>
      </c>
      <c r="M3252" s="15" t="s">
        <v>15548</v>
      </c>
      <c r="N3252" s="15" t="s">
        <v>18605</v>
      </c>
      <c r="O3252" s="56">
        <v>45649</v>
      </c>
    </row>
    <row r="3253" spans="1:15" s="12" customFormat="1">
      <c r="A3253" s="56">
        <v>45649</v>
      </c>
      <c r="B3253" s="15" t="s">
        <v>18486</v>
      </c>
      <c r="C3253" s="15" t="s">
        <v>15340</v>
      </c>
      <c r="D3253" s="15">
        <v>7.14</v>
      </c>
      <c r="E3253" s="56">
        <v>51121</v>
      </c>
      <c r="F3253" s="15">
        <v>100</v>
      </c>
      <c r="G3253" s="15">
        <v>100</v>
      </c>
      <c r="H3253" s="15">
        <v>7.1356000000000002</v>
      </c>
      <c r="I3253" s="15">
        <v>8500</v>
      </c>
      <c r="J3253" s="15" t="s">
        <v>17426</v>
      </c>
      <c r="K3253" s="15" t="s">
        <v>23</v>
      </c>
      <c r="L3253" s="15">
        <v>4</v>
      </c>
      <c r="M3253" s="15" t="s">
        <v>15548</v>
      </c>
      <c r="N3253" s="15" t="s">
        <v>19485</v>
      </c>
      <c r="O3253" s="56">
        <v>45649</v>
      </c>
    </row>
    <row r="3254" spans="1:15" s="12" customFormat="1">
      <c r="A3254" s="56">
        <v>45649</v>
      </c>
      <c r="B3254" s="15" t="s">
        <v>17651</v>
      </c>
      <c r="C3254" s="15" t="s">
        <v>16182</v>
      </c>
      <c r="D3254" s="15">
        <v>8.1999999999999993</v>
      </c>
      <c r="E3254" s="56">
        <v>47974</v>
      </c>
      <c r="F3254" s="15">
        <v>100.1482</v>
      </c>
      <c r="G3254" s="15">
        <v>99.787199999999999</v>
      </c>
      <c r="H3254" s="15">
        <v>8.2249999999999996</v>
      </c>
      <c r="I3254" s="15">
        <v>20</v>
      </c>
      <c r="J3254" s="15" t="s">
        <v>17426</v>
      </c>
      <c r="K3254" s="15" t="s">
        <v>23</v>
      </c>
      <c r="L3254" s="15">
        <v>2</v>
      </c>
      <c r="M3254" s="15" t="s">
        <v>15548</v>
      </c>
      <c r="N3254" s="15" t="s">
        <v>17653</v>
      </c>
      <c r="O3254" s="56">
        <v>45649</v>
      </c>
    </row>
    <row r="3255" spans="1:15" s="12" customFormat="1">
      <c r="A3255" s="56">
        <v>45649</v>
      </c>
      <c r="B3255" s="15" t="s">
        <v>18282</v>
      </c>
      <c r="C3255" s="15" t="s">
        <v>19533</v>
      </c>
      <c r="D3255" s="15">
        <v>9.6</v>
      </c>
      <c r="E3255" s="56">
        <v>47281</v>
      </c>
      <c r="F3255" s="15">
        <v>99.77</v>
      </c>
      <c r="G3255" s="15">
        <v>99.77</v>
      </c>
      <c r="H3255" s="15">
        <v>9.6300000000000008</v>
      </c>
      <c r="I3255" s="15">
        <v>280</v>
      </c>
      <c r="J3255" s="15" t="s">
        <v>17426</v>
      </c>
      <c r="K3255" s="15" t="s">
        <v>23</v>
      </c>
      <c r="L3255" s="15">
        <v>1</v>
      </c>
      <c r="M3255" s="15" t="s">
        <v>15548</v>
      </c>
      <c r="N3255" s="15" t="s">
        <v>19534</v>
      </c>
      <c r="O3255" s="56">
        <v>45649</v>
      </c>
    </row>
    <row r="3256" spans="1:15" s="12" customFormat="1">
      <c r="A3256" s="56">
        <v>45649</v>
      </c>
      <c r="B3256" s="15" t="s">
        <v>17658</v>
      </c>
      <c r="C3256" s="15" t="s">
        <v>18050</v>
      </c>
      <c r="D3256" s="15">
        <v>7.62</v>
      </c>
      <c r="E3256" s="56">
        <v>46783</v>
      </c>
      <c r="F3256" s="15">
        <v>100.55</v>
      </c>
      <c r="G3256" s="15">
        <v>100.4894</v>
      </c>
      <c r="H3256" s="15">
        <v>7.4249999999999998</v>
      </c>
      <c r="I3256" s="15">
        <v>60</v>
      </c>
      <c r="J3256" s="15" t="s">
        <v>17426</v>
      </c>
      <c r="K3256" s="15" t="s">
        <v>23</v>
      </c>
      <c r="L3256" s="15">
        <v>2</v>
      </c>
      <c r="M3256" s="15" t="s">
        <v>15548</v>
      </c>
      <c r="N3256" s="15" t="s">
        <v>18051</v>
      </c>
      <c r="O3256" s="56">
        <v>45649</v>
      </c>
    </row>
    <row r="3257" spans="1:15" s="12" customFormat="1">
      <c r="A3257" s="56">
        <v>45649</v>
      </c>
      <c r="B3257" s="15" t="s">
        <v>17658</v>
      </c>
      <c r="C3257" s="15" t="s">
        <v>12830</v>
      </c>
      <c r="D3257" s="15">
        <v>7.58</v>
      </c>
      <c r="E3257" s="56">
        <v>46234</v>
      </c>
      <c r="F3257" s="15">
        <v>99.772800000000004</v>
      </c>
      <c r="G3257" s="15">
        <v>99.772800000000004</v>
      </c>
      <c r="H3257" s="15">
        <v>7.69</v>
      </c>
      <c r="I3257" s="15">
        <v>10000</v>
      </c>
      <c r="J3257" s="15" t="s">
        <v>17426</v>
      </c>
      <c r="K3257" s="15" t="s">
        <v>23</v>
      </c>
      <c r="L3257" s="15">
        <v>1</v>
      </c>
      <c r="M3257" s="15" t="s">
        <v>15548</v>
      </c>
      <c r="N3257" s="15" t="s">
        <v>18054</v>
      </c>
      <c r="O3257" s="56">
        <v>45649</v>
      </c>
    </row>
    <row r="3258" spans="1:15" s="12" customFormat="1">
      <c r="A3258" s="56">
        <v>45649</v>
      </c>
      <c r="B3258" s="15" t="s">
        <v>17658</v>
      </c>
      <c r="C3258" s="15" t="s">
        <v>223</v>
      </c>
      <c r="D3258" s="15">
        <v>7.44</v>
      </c>
      <c r="E3258" s="56">
        <v>46807</v>
      </c>
      <c r="F3258" s="15">
        <v>99.768600000000006</v>
      </c>
      <c r="G3258" s="15">
        <v>99.765199999999993</v>
      </c>
      <c r="H3258" s="15">
        <v>7.5312000000000001</v>
      </c>
      <c r="I3258" s="15">
        <v>8000</v>
      </c>
      <c r="J3258" s="15" t="s">
        <v>17426</v>
      </c>
      <c r="K3258" s="15" t="s">
        <v>23</v>
      </c>
      <c r="L3258" s="15">
        <v>3</v>
      </c>
      <c r="M3258" s="15" t="s">
        <v>15548</v>
      </c>
      <c r="N3258" s="15" t="s">
        <v>17669</v>
      </c>
      <c r="O3258" s="56">
        <v>45649</v>
      </c>
    </row>
    <row r="3259" spans="1:15" s="12" customFormat="1">
      <c r="A3259" s="56">
        <v>45649</v>
      </c>
      <c r="B3259" s="15" t="s">
        <v>17670</v>
      </c>
      <c r="C3259" s="15" t="s">
        <v>18059</v>
      </c>
      <c r="D3259" s="15">
        <v>7.9</v>
      </c>
      <c r="E3259" s="56">
        <v>45978</v>
      </c>
      <c r="F3259" s="15">
        <v>99.965199999999996</v>
      </c>
      <c r="G3259" s="15">
        <v>99.965199999999996</v>
      </c>
      <c r="H3259" s="15">
        <v>7.88</v>
      </c>
      <c r="I3259" s="15">
        <v>1500</v>
      </c>
      <c r="J3259" s="15" t="s">
        <v>17426</v>
      </c>
      <c r="K3259" s="15" t="s">
        <v>23</v>
      </c>
      <c r="L3259" s="15">
        <v>1</v>
      </c>
      <c r="M3259" s="15" t="s">
        <v>15548</v>
      </c>
      <c r="N3259" s="15" t="s">
        <v>18060</v>
      </c>
      <c r="O3259" s="56">
        <v>45649</v>
      </c>
    </row>
    <row r="3260" spans="1:15" s="12" customFormat="1">
      <c r="A3260" s="56">
        <v>45649</v>
      </c>
      <c r="B3260" s="15" t="s">
        <v>17670</v>
      </c>
      <c r="C3260" s="15" t="s">
        <v>18305</v>
      </c>
      <c r="D3260" s="15">
        <v>8.06</v>
      </c>
      <c r="E3260" s="56">
        <v>47253</v>
      </c>
      <c r="F3260" s="15">
        <v>100.9757</v>
      </c>
      <c r="G3260" s="15">
        <v>100.9657</v>
      </c>
      <c r="H3260" s="15">
        <v>7.7672999999999996</v>
      </c>
      <c r="I3260" s="15">
        <v>5000</v>
      </c>
      <c r="J3260" s="15" t="s">
        <v>17426</v>
      </c>
      <c r="K3260" s="15" t="s">
        <v>23</v>
      </c>
      <c r="L3260" s="15">
        <v>2</v>
      </c>
      <c r="M3260" s="15" t="s">
        <v>15548</v>
      </c>
      <c r="N3260" s="15" t="s">
        <v>18306</v>
      </c>
      <c r="O3260" s="56">
        <v>45649</v>
      </c>
    </row>
    <row r="3261" spans="1:15" s="12" customFormat="1">
      <c r="A3261" s="56">
        <v>45649</v>
      </c>
      <c r="B3261" s="15" t="s">
        <v>17670</v>
      </c>
      <c r="C3261" s="15" t="s">
        <v>17673</v>
      </c>
      <c r="D3261" s="15">
        <v>7.7</v>
      </c>
      <c r="E3261" s="56">
        <v>49221</v>
      </c>
      <c r="F3261" s="15">
        <v>99.721299999999999</v>
      </c>
      <c r="G3261" s="15">
        <v>99.721299999999999</v>
      </c>
      <c r="H3261" s="15">
        <v>7.73</v>
      </c>
      <c r="I3261" s="15">
        <v>15000</v>
      </c>
      <c r="J3261" s="15" t="s">
        <v>17426</v>
      </c>
      <c r="K3261" s="15" t="s">
        <v>23</v>
      </c>
      <c r="L3261" s="15">
        <v>3</v>
      </c>
      <c r="M3261" s="15" t="s">
        <v>15548</v>
      </c>
      <c r="N3261" s="15" t="s">
        <v>17674</v>
      </c>
      <c r="O3261" s="56">
        <v>45649</v>
      </c>
    </row>
    <row r="3262" spans="1:15" s="12" customFormat="1">
      <c r="A3262" s="56">
        <v>45649</v>
      </c>
      <c r="B3262" s="15" t="s">
        <v>17677</v>
      </c>
      <c r="C3262" s="15" t="s">
        <v>17682</v>
      </c>
      <c r="D3262" s="15">
        <v>9.9</v>
      </c>
      <c r="E3262" s="56">
        <v>46324</v>
      </c>
      <c r="F3262" s="15">
        <v>99.593599999999995</v>
      </c>
      <c r="G3262" s="15">
        <v>99.587400000000002</v>
      </c>
      <c r="H3262" s="15">
        <v>10.807</v>
      </c>
      <c r="I3262" s="15">
        <v>5.7</v>
      </c>
      <c r="J3262" s="15" t="s">
        <v>17426</v>
      </c>
      <c r="K3262" s="15" t="s">
        <v>23</v>
      </c>
      <c r="L3262" s="15">
        <v>8</v>
      </c>
      <c r="M3262" s="15" t="s">
        <v>15548</v>
      </c>
      <c r="N3262" s="15" t="s">
        <v>17683</v>
      </c>
      <c r="O3262" s="56">
        <v>45649</v>
      </c>
    </row>
    <row r="3263" spans="1:15" s="12" customFormat="1">
      <c r="A3263" s="56">
        <v>45649</v>
      </c>
      <c r="B3263" s="15" t="s">
        <v>17677</v>
      </c>
      <c r="C3263" s="15" t="s">
        <v>17684</v>
      </c>
      <c r="D3263" s="15">
        <v>0</v>
      </c>
      <c r="E3263" s="56">
        <v>46346</v>
      </c>
      <c r="F3263" s="15">
        <v>99.6</v>
      </c>
      <c r="G3263" s="15">
        <v>99.6</v>
      </c>
      <c r="H3263" s="15">
        <v>10.725</v>
      </c>
      <c r="I3263" s="15">
        <v>5</v>
      </c>
      <c r="J3263" s="15" t="s">
        <v>17426</v>
      </c>
      <c r="K3263" s="15" t="s">
        <v>23</v>
      </c>
      <c r="L3263" s="15">
        <v>1</v>
      </c>
      <c r="M3263" s="15" t="s">
        <v>15548</v>
      </c>
      <c r="N3263" s="15" t="s">
        <v>17685</v>
      </c>
      <c r="O3263" s="56">
        <v>45649</v>
      </c>
    </row>
    <row r="3264" spans="1:15" s="12" customFormat="1">
      <c r="A3264" s="56">
        <v>45649</v>
      </c>
      <c r="B3264" s="15" t="s">
        <v>17686</v>
      </c>
      <c r="C3264" s="15" t="s">
        <v>17687</v>
      </c>
      <c r="D3264" s="15">
        <v>0</v>
      </c>
      <c r="E3264" s="56">
        <v>46337</v>
      </c>
      <c r="F3264" s="15">
        <v>101.06189999999999</v>
      </c>
      <c r="G3264" s="15">
        <v>100.3263</v>
      </c>
      <c r="H3264" s="15">
        <v>12.3963</v>
      </c>
      <c r="I3264" s="15">
        <v>253.4</v>
      </c>
      <c r="J3264" s="15" t="s">
        <v>17426</v>
      </c>
      <c r="K3264" s="15" t="s">
        <v>23</v>
      </c>
      <c r="L3264" s="15">
        <v>83</v>
      </c>
      <c r="M3264" s="15" t="s">
        <v>15548</v>
      </c>
      <c r="N3264" s="15" t="s">
        <v>17688</v>
      </c>
      <c r="O3264" s="56">
        <v>45649</v>
      </c>
    </row>
    <row r="3265" spans="1:15" s="12" customFormat="1">
      <c r="A3265" s="56">
        <v>45649</v>
      </c>
      <c r="B3265" s="15" t="s">
        <v>17903</v>
      </c>
      <c r="C3265" s="15" t="s">
        <v>13451</v>
      </c>
      <c r="D3265" s="15">
        <v>7.95</v>
      </c>
      <c r="E3265" s="56">
        <v>46791</v>
      </c>
      <c r="F3265" s="15">
        <v>100.77</v>
      </c>
      <c r="G3265" s="15">
        <v>100.77</v>
      </c>
      <c r="H3265" s="15">
        <v>7.65</v>
      </c>
      <c r="I3265" s="15">
        <v>50</v>
      </c>
      <c r="J3265" s="15" t="s">
        <v>17426</v>
      </c>
      <c r="K3265" s="15" t="s">
        <v>23</v>
      </c>
      <c r="L3265" s="15">
        <v>1</v>
      </c>
      <c r="M3265" s="15" t="s">
        <v>15548</v>
      </c>
      <c r="N3265" s="15" t="s">
        <v>19491</v>
      </c>
      <c r="O3265" s="56">
        <v>45649</v>
      </c>
    </row>
    <row r="3266" spans="1:15" s="12" customFormat="1">
      <c r="A3266" s="56">
        <v>45649</v>
      </c>
      <c r="B3266" s="15" t="s">
        <v>17903</v>
      </c>
      <c r="C3266" s="15" t="s">
        <v>13400</v>
      </c>
      <c r="D3266" s="15">
        <v>8.0980000000000008</v>
      </c>
      <c r="E3266" s="56">
        <v>46409</v>
      </c>
      <c r="F3266" s="15">
        <v>100.4552</v>
      </c>
      <c r="G3266" s="15">
        <v>100.4552</v>
      </c>
      <c r="H3266" s="15">
        <v>7.86</v>
      </c>
      <c r="I3266" s="15">
        <v>90</v>
      </c>
      <c r="J3266" s="15" t="s">
        <v>17426</v>
      </c>
      <c r="K3266" s="15" t="s">
        <v>23</v>
      </c>
      <c r="L3266" s="15">
        <v>1</v>
      </c>
      <c r="M3266" s="15" t="s">
        <v>15548</v>
      </c>
      <c r="N3266" s="15" t="s">
        <v>18500</v>
      </c>
      <c r="O3266" s="56">
        <v>45649</v>
      </c>
    </row>
    <row r="3267" spans="1:15" s="12" customFormat="1">
      <c r="A3267" s="56">
        <v>45649</v>
      </c>
      <c r="B3267" s="15" t="s">
        <v>17903</v>
      </c>
      <c r="C3267" s="15" t="s">
        <v>13386</v>
      </c>
      <c r="D3267" s="15">
        <v>8.65</v>
      </c>
      <c r="E3267" s="56">
        <v>47435</v>
      </c>
      <c r="F3267" s="15">
        <v>102.65900000000001</v>
      </c>
      <c r="G3267" s="15">
        <v>102.65900000000001</v>
      </c>
      <c r="H3267" s="15">
        <v>7.96</v>
      </c>
      <c r="I3267" s="15">
        <v>110</v>
      </c>
      <c r="J3267" s="15" t="s">
        <v>17426</v>
      </c>
      <c r="K3267" s="15" t="s">
        <v>23</v>
      </c>
      <c r="L3267" s="15">
        <v>1</v>
      </c>
      <c r="M3267" s="15" t="s">
        <v>15548</v>
      </c>
      <c r="N3267" s="15" t="s">
        <v>18071</v>
      </c>
      <c r="O3267" s="56">
        <v>45649</v>
      </c>
    </row>
    <row r="3268" spans="1:15" s="12" customFormat="1">
      <c r="A3268" s="56">
        <v>45649</v>
      </c>
      <c r="B3268" s="15" t="s">
        <v>17689</v>
      </c>
      <c r="C3268" s="15" t="s">
        <v>16484</v>
      </c>
      <c r="D3268" s="15">
        <v>9.4499999999999993</v>
      </c>
      <c r="E3268" s="56">
        <v>45779</v>
      </c>
      <c r="F3268" s="15">
        <v>99.953500000000005</v>
      </c>
      <c r="G3268" s="15">
        <v>99.953500000000005</v>
      </c>
      <c r="H3268" s="15">
        <v>9.9</v>
      </c>
      <c r="I3268" s="15">
        <v>0.67</v>
      </c>
      <c r="J3268" s="15" t="s">
        <v>17426</v>
      </c>
      <c r="K3268" s="15" t="s">
        <v>23</v>
      </c>
      <c r="L3268" s="15">
        <v>12</v>
      </c>
      <c r="M3268" s="15" t="s">
        <v>15548</v>
      </c>
      <c r="N3268" s="15" t="s">
        <v>18311</v>
      </c>
      <c r="O3268" s="56">
        <v>45649</v>
      </c>
    </row>
    <row r="3269" spans="1:15" s="12" customFormat="1">
      <c r="A3269" s="56">
        <v>45649</v>
      </c>
      <c r="B3269" s="15" t="s">
        <v>17689</v>
      </c>
      <c r="C3269" s="15" t="s">
        <v>19229</v>
      </c>
      <c r="D3269" s="15">
        <v>9.5</v>
      </c>
      <c r="E3269" s="56">
        <v>46367</v>
      </c>
      <c r="F3269" s="15">
        <v>99.001800000000003</v>
      </c>
      <c r="G3269" s="15">
        <v>99.001800000000003</v>
      </c>
      <c r="H3269" s="15">
        <v>10.45</v>
      </c>
      <c r="I3269" s="15">
        <v>89</v>
      </c>
      <c r="J3269" s="15" t="s">
        <v>17426</v>
      </c>
      <c r="K3269" s="15" t="s">
        <v>23</v>
      </c>
      <c r="L3269" s="15">
        <v>1</v>
      </c>
      <c r="M3269" s="15" t="s">
        <v>15548</v>
      </c>
      <c r="N3269" s="15" t="s">
        <v>19230</v>
      </c>
      <c r="O3269" s="56">
        <v>45649</v>
      </c>
    </row>
    <row r="3270" spans="1:15" s="12" customFormat="1">
      <c r="A3270" s="56">
        <v>45649</v>
      </c>
      <c r="B3270" s="15" t="s">
        <v>17699</v>
      </c>
      <c r="C3270" s="15" t="s">
        <v>16093</v>
      </c>
      <c r="D3270" s="15">
        <v>10.5</v>
      </c>
      <c r="E3270" s="56">
        <v>46221</v>
      </c>
      <c r="F3270" s="15">
        <v>99.027500000000003</v>
      </c>
      <c r="G3270" s="15">
        <v>99.027500000000003</v>
      </c>
      <c r="H3270" s="15">
        <v>11.77</v>
      </c>
      <c r="I3270" s="15">
        <v>20</v>
      </c>
      <c r="J3270" s="15" t="s">
        <v>17426</v>
      </c>
      <c r="K3270" s="15" t="s">
        <v>23</v>
      </c>
      <c r="L3270" s="15">
        <v>1</v>
      </c>
      <c r="M3270" s="15" t="s">
        <v>15548</v>
      </c>
      <c r="N3270" s="15" t="s">
        <v>19493</v>
      </c>
      <c r="O3270" s="56">
        <v>45649</v>
      </c>
    </row>
    <row r="3271" spans="1:15" s="12" customFormat="1">
      <c r="A3271" s="56">
        <v>45649</v>
      </c>
      <c r="B3271" s="15" t="s">
        <v>17699</v>
      </c>
      <c r="C3271" s="15" t="s">
        <v>16876</v>
      </c>
      <c r="D3271" s="15">
        <v>10.4</v>
      </c>
      <c r="E3271" s="56">
        <v>46186</v>
      </c>
      <c r="F3271" s="15">
        <v>100.1973</v>
      </c>
      <c r="G3271" s="15">
        <v>100.1973</v>
      </c>
      <c r="H3271" s="15">
        <v>10.75</v>
      </c>
      <c r="I3271" s="15">
        <v>2.6</v>
      </c>
      <c r="J3271" s="15" t="s">
        <v>17426</v>
      </c>
      <c r="K3271" s="15" t="s">
        <v>23</v>
      </c>
      <c r="L3271" s="15">
        <v>10</v>
      </c>
      <c r="M3271" s="15" t="s">
        <v>15548</v>
      </c>
      <c r="N3271" s="15" t="s">
        <v>18726</v>
      </c>
      <c r="O3271" s="56">
        <v>45649</v>
      </c>
    </row>
    <row r="3272" spans="1:15" s="12" customFormat="1">
      <c r="A3272" s="56">
        <v>45649</v>
      </c>
      <c r="B3272" s="15" t="s">
        <v>17699</v>
      </c>
      <c r="C3272" s="15" t="s">
        <v>16984</v>
      </c>
      <c r="D3272" s="15">
        <v>10.9</v>
      </c>
      <c r="E3272" s="56">
        <v>46186</v>
      </c>
      <c r="F3272" s="15">
        <v>99.886799999999994</v>
      </c>
      <c r="G3272" s="15">
        <v>99.886200000000002</v>
      </c>
      <c r="H3272" s="15">
        <v>11</v>
      </c>
      <c r="I3272" s="15">
        <v>9.41</v>
      </c>
      <c r="J3272" s="15" t="s">
        <v>17426</v>
      </c>
      <c r="K3272" s="15" t="s">
        <v>23</v>
      </c>
      <c r="L3272" s="15">
        <v>30</v>
      </c>
      <c r="M3272" s="15" t="s">
        <v>15548</v>
      </c>
      <c r="N3272" s="15" t="s">
        <v>18078</v>
      </c>
      <c r="O3272" s="56">
        <v>45649</v>
      </c>
    </row>
    <row r="3273" spans="1:15" s="12" customFormat="1">
      <c r="A3273" s="56">
        <v>45649</v>
      </c>
      <c r="B3273" s="15" t="s">
        <v>17699</v>
      </c>
      <c r="C3273" s="15" t="s">
        <v>16917</v>
      </c>
      <c r="D3273" s="15">
        <v>0</v>
      </c>
      <c r="E3273" s="56">
        <v>45913</v>
      </c>
      <c r="F3273" s="15">
        <v>99.658299999999997</v>
      </c>
      <c r="G3273" s="15">
        <v>99.659300000000002</v>
      </c>
      <c r="H3273" s="15">
        <v>11.008900000000001</v>
      </c>
      <c r="I3273" s="15">
        <v>11.92</v>
      </c>
      <c r="J3273" s="15" t="s">
        <v>17426</v>
      </c>
      <c r="K3273" s="15" t="s">
        <v>23</v>
      </c>
      <c r="L3273" s="15">
        <v>58</v>
      </c>
      <c r="M3273" s="15" t="s">
        <v>15548</v>
      </c>
      <c r="N3273" s="15" t="s">
        <v>17700</v>
      </c>
      <c r="O3273" s="56">
        <v>45649</v>
      </c>
    </row>
    <row r="3274" spans="1:15" s="12" customFormat="1">
      <c r="A3274" s="56">
        <v>45649</v>
      </c>
      <c r="B3274" s="15" t="s">
        <v>18978</v>
      </c>
      <c r="C3274" s="15" t="s">
        <v>18979</v>
      </c>
      <c r="D3274" s="15">
        <v>0</v>
      </c>
      <c r="E3274" s="56">
        <v>46507</v>
      </c>
      <c r="F3274" s="15">
        <v>100.41719999999999</v>
      </c>
      <c r="G3274" s="15">
        <v>100.41719999999999</v>
      </c>
      <c r="H3274" s="15">
        <v>8.26</v>
      </c>
      <c r="I3274" s="15">
        <v>2500</v>
      </c>
      <c r="J3274" s="15" t="s">
        <v>17426</v>
      </c>
      <c r="K3274" s="15" t="s">
        <v>23</v>
      </c>
      <c r="L3274" s="15">
        <v>1</v>
      </c>
      <c r="M3274" s="15" t="s">
        <v>15548</v>
      </c>
      <c r="N3274" s="15" t="s">
        <v>18980</v>
      </c>
      <c r="O3274" s="56">
        <v>45649</v>
      </c>
    </row>
    <row r="3275" spans="1:15" s="12" customFormat="1">
      <c r="A3275" s="56">
        <v>45649</v>
      </c>
      <c r="B3275" s="15" t="s">
        <v>18316</v>
      </c>
      <c r="C3275" s="15" t="s">
        <v>19535</v>
      </c>
      <c r="D3275" s="15">
        <v>7.8</v>
      </c>
      <c r="E3275" s="56">
        <v>48984</v>
      </c>
      <c r="F3275" s="15">
        <v>101.3173</v>
      </c>
      <c r="G3275" s="15">
        <v>101.3173</v>
      </c>
      <c r="H3275" s="15">
        <v>7.585</v>
      </c>
      <c r="I3275" s="15">
        <v>23000</v>
      </c>
      <c r="J3275" s="15" t="s">
        <v>17426</v>
      </c>
      <c r="K3275" s="15" t="s">
        <v>23</v>
      </c>
      <c r="L3275" s="15">
        <v>4</v>
      </c>
      <c r="M3275" s="15" t="s">
        <v>15548</v>
      </c>
      <c r="N3275" s="15" t="s">
        <v>19536</v>
      </c>
      <c r="O3275" s="56">
        <v>45649</v>
      </c>
    </row>
    <row r="3276" spans="1:15" s="12" customFormat="1">
      <c r="A3276" s="56">
        <v>45649</v>
      </c>
      <c r="B3276" s="15" t="s">
        <v>18316</v>
      </c>
      <c r="C3276" s="15" t="s">
        <v>18319</v>
      </c>
      <c r="D3276" s="15">
        <v>7.89</v>
      </c>
      <c r="E3276" s="56">
        <v>49139</v>
      </c>
      <c r="F3276" s="15">
        <v>101.9211</v>
      </c>
      <c r="G3276" s="15">
        <v>101.9211</v>
      </c>
      <c r="H3276" s="15">
        <v>7.585</v>
      </c>
      <c r="I3276" s="15">
        <v>49000</v>
      </c>
      <c r="J3276" s="15" t="s">
        <v>17426</v>
      </c>
      <c r="K3276" s="15" t="s">
        <v>23</v>
      </c>
      <c r="L3276" s="15">
        <v>9</v>
      </c>
      <c r="M3276" s="15" t="s">
        <v>15548</v>
      </c>
      <c r="N3276" s="15" t="s">
        <v>18320</v>
      </c>
      <c r="O3276" s="56">
        <v>45649</v>
      </c>
    </row>
    <row r="3277" spans="1:15" s="12" customFormat="1">
      <c r="A3277" s="56">
        <v>45649</v>
      </c>
      <c r="B3277" s="15" t="s">
        <v>18083</v>
      </c>
      <c r="C3277" s="15" t="s">
        <v>18084</v>
      </c>
      <c r="D3277" s="15">
        <v>10.039999999999999</v>
      </c>
      <c r="E3277" s="56">
        <v>46218</v>
      </c>
      <c r="F3277" s="15">
        <v>99.165800000000004</v>
      </c>
      <c r="G3277" s="15">
        <v>99.165800000000004</v>
      </c>
      <c r="H3277" s="15">
        <v>11.5</v>
      </c>
      <c r="I3277" s="15">
        <v>200</v>
      </c>
      <c r="J3277" s="15" t="s">
        <v>17426</v>
      </c>
      <c r="K3277" s="15" t="s">
        <v>23</v>
      </c>
      <c r="L3277" s="15">
        <v>1</v>
      </c>
      <c r="M3277" s="15" t="s">
        <v>15548</v>
      </c>
      <c r="N3277" s="15" t="s">
        <v>19537</v>
      </c>
      <c r="O3277" s="56">
        <v>45649</v>
      </c>
    </row>
    <row r="3278" spans="1:15" s="12" customFormat="1">
      <c r="A3278" s="56">
        <v>45649</v>
      </c>
      <c r="B3278" s="15" t="s">
        <v>17713</v>
      </c>
      <c r="C3278" s="15" t="s">
        <v>17007</v>
      </c>
      <c r="D3278" s="15">
        <v>9.57</v>
      </c>
      <c r="E3278" s="56">
        <v>46559</v>
      </c>
      <c r="F3278" s="15">
        <v>100.25</v>
      </c>
      <c r="G3278" s="15">
        <v>100.25</v>
      </c>
      <c r="H3278" s="15">
        <v>9.8788</v>
      </c>
      <c r="I3278" s="15">
        <v>3</v>
      </c>
      <c r="J3278" s="15" t="s">
        <v>17426</v>
      </c>
      <c r="K3278" s="15" t="s">
        <v>23</v>
      </c>
      <c r="L3278" s="15">
        <v>1</v>
      </c>
      <c r="M3278" s="15" t="s">
        <v>15548</v>
      </c>
      <c r="N3278" s="15" t="s">
        <v>17714</v>
      </c>
      <c r="O3278" s="56">
        <v>45649</v>
      </c>
    </row>
    <row r="3279" spans="1:15" s="12" customFormat="1">
      <c r="A3279" s="56">
        <v>45649</v>
      </c>
      <c r="B3279" s="15" t="s">
        <v>17713</v>
      </c>
      <c r="C3279" s="15" t="s">
        <v>7217</v>
      </c>
      <c r="D3279" s="15">
        <v>0</v>
      </c>
      <c r="E3279" s="56">
        <v>47621</v>
      </c>
      <c r="F3279" s="15">
        <v>100.79</v>
      </c>
      <c r="G3279" s="15">
        <v>100.79</v>
      </c>
      <c r="H3279" s="15">
        <v>10.7597</v>
      </c>
      <c r="I3279" s="15">
        <v>9140</v>
      </c>
      <c r="J3279" s="15" t="s">
        <v>17426</v>
      </c>
      <c r="K3279" s="15" t="s">
        <v>23</v>
      </c>
      <c r="L3279" s="15">
        <v>4</v>
      </c>
      <c r="M3279" s="15" t="s">
        <v>15548</v>
      </c>
      <c r="N3279" s="15" t="s">
        <v>18628</v>
      </c>
      <c r="O3279" s="56">
        <v>45649</v>
      </c>
    </row>
    <row r="3280" spans="1:15" s="12" customFormat="1">
      <c r="A3280" s="56">
        <v>45649</v>
      </c>
      <c r="B3280" s="15" t="s">
        <v>17715</v>
      </c>
      <c r="C3280" s="15" t="s">
        <v>17718</v>
      </c>
      <c r="D3280" s="15">
        <v>7.75</v>
      </c>
      <c r="E3280" s="56">
        <v>46299</v>
      </c>
      <c r="F3280" s="15">
        <v>100.1636</v>
      </c>
      <c r="G3280" s="15">
        <v>100.1636</v>
      </c>
      <c r="H3280" s="15">
        <v>9</v>
      </c>
      <c r="I3280" s="15">
        <v>0.18</v>
      </c>
      <c r="J3280" s="15" t="s">
        <v>17426</v>
      </c>
      <c r="K3280" s="15" t="s">
        <v>23</v>
      </c>
      <c r="L3280" s="15">
        <v>3</v>
      </c>
      <c r="M3280" s="15" t="s">
        <v>15548</v>
      </c>
      <c r="N3280" s="15" t="s">
        <v>17719</v>
      </c>
      <c r="O3280" s="56">
        <v>45649</v>
      </c>
    </row>
    <row r="3281" spans="1:15" s="12" customFormat="1">
      <c r="A3281" s="56">
        <v>45649</v>
      </c>
      <c r="B3281" s="15" t="s">
        <v>17728</v>
      </c>
      <c r="C3281" s="15" t="s">
        <v>14301</v>
      </c>
      <c r="D3281" s="15">
        <v>8.4</v>
      </c>
      <c r="E3281" s="56">
        <v>46139</v>
      </c>
      <c r="F3281" s="15">
        <v>100.35680000000001</v>
      </c>
      <c r="G3281" s="15">
        <v>100.35680000000001</v>
      </c>
      <c r="H3281" s="15">
        <v>8.0500000000000007</v>
      </c>
      <c r="I3281" s="15">
        <v>420</v>
      </c>
      <c r="J3281" s="15" t="s">
        <v>17426</v>
      </c>
      <c r="K3281" s="15" t="s">
        <v>23</v>
      </c>
      <c r="L3281" s="15">
        <v>2</v>
      </c>
      <c r="M3281" s="15" t="s">
        <v>15548</v>
      </c>
      <c r="N3281" s="15" t="s">
        <v>19177</v>
      </c>
      <c r="O3281" s="56">
        <v>45649</v>
      </c>
    </row>
    <row r="3282" spans="1:15" s="12" customFormat="1">
      <c r="A3282" s="56">
        <v>45649</v>
      </c>
      <c r="B3282" s="15" t="s">
        <v>17728</v>
      </c>
      <c r="C3282" s="15" t="s">
        <v>10172</v>
      </c>
      <c r="D3282" s="15">
        <v>7.18</v>
      </c>
      <c r="E3282" s="56">
        <v>47553</v>
      </c>
      <c r="F3282" s="15">
        <v>100.28</v>
      </c>
      <c r="G3282" s="15">
        <v>100.28</v>
      </c>
      <c r="H3282" s="15">
        <v>5.6634000000000002</v>
      </c>
      <c r="I3282" s="15">
        <v>100</v>
      </c>
      <c r="J3282" s="15" t="s">
        <v>17426</v>
      </c>
      <c r="K3282" s="15" t="s">
        <v>23</v>
      </c>
      <c r="L3282" s="15">
        <v>1</v>
      </c>
      <c r="M3282" s="15" t="s">
        <v>15548</v>
      </c>
      <c r="N3282" s="15" t="s">
        <v>19538</v>
      </c>
      <c r="O3282" s="56">
        <v>45649</v>
      </c>
    </row>
    <row r="3283" spans="1:15" s="12" customFormat="1">
      <c r="A3283" s="56">
        <v>45649</v>
      </c>
      <c r="B3283" s="15" t="s">
        <v>17728</v>
      </c>
      <c r="C3283" s="15" t="s">
        <v>14968</v>
      </c>
      <c r="D3283" s="15">
        <v>8.5</v>
      </c>
      <c r="E3283" s="56">
        <v>401768</v>
      </c>
      <c r="F3283" s="15">
        <v>99.9696</v>
      </c>
      <c r="G3283" s="15">
        <v>99.932100000000005</v>
      </c>
      <c r="H3283" s="15">
        <v>8.58</v>
      </c>
      <c r="I3283" s="15">
        <v>200</v>
      </c>
      <c r="J3283" s="15" t="s">
        <v>17426</v>
      </c>
      <c r="K3283" s="15" t="s">
        <v>23</v>
      </c>
      <c r="L3283" s="15">
        <v>2</v>
      </c>
      <c r="M3283" s="15" t="s">
        <v>15548</v>
      </c>
      <c r="N3283" s="15" t="s">
        <v>19539</v>
      </c>
      <c r="O3283" s="56">
        <v>45649</v>
      </c>
    </row>
    <row r="3284" spans="1:15" s="12" customFormat="1">
      <c r="A3284" s="56">
        <v>45649</v>
      </c>
      <c r="B3284" s="15" t="s">
        <v>17735</v>
      </c>
      <c r="C3284" s="15" t="s">
        <v>17736</v>
      </c>
      <c r="D3284" s="15">
        <v>0</v>
      </c>
      <c r="E3284" s="56">
        <v>45937</v>
      </c>
      <c r="F3284" s="15">
        <v>99.306299999999993</v>
      </c>
      <c r="G3284" s="15">
        <v>99.3048</v>
      </c>
      <c r="H3284" s="15">
        <v>10.5</v>
      </c>
      <c r="I3284" s="15">
        <v>12</v>
      </c>
      <c r="J3284" s="15" t="s">
        <v>17426</v>
      </c>
      <c r="K3284" s="15" t="s">
        <v>23</v>
      </c>
      <c r="L3284" s="15">
        <v>8</v>
      </c>
      <c r="M3284" s="15" t="s">
        <v>15548</v>
      </c>
      <c r="N3284" s="15" t="s">
        <v>17737</v>
      </c>
      <c r="O3284" s="56">
        <v>45649</v>
      </c>
    </row>
    <row r="3285" spans="1:15" s="12" customFormat="1">
      <c r="A3285" s="56">
        <v>45649</v>
      </c>
      <c r="B3285" s="15" t="s">
        <v>17735</v>
      </c>
      <c r="C3285" s="15" t="s">
        <v>17738</v>
      </c>
      <c r="D3285" s="15">
        <v>10.25</v>
      </c>
      <c r="E3285" s="56">
        <v>46101</v>
      </c>
      <c r="F3285" s="15">
        <v>99.103800000000007</v>
      </c>
      <c r="G3285" s="15">
        <v>99.103800000000007</v>
      </c>
      <c r="H3285" s="15">
        <v>11.5</v>
      </c>
      <c r="I3285" s="15">
        <v>38</v>
      </c>
      <c r="J3285" s="15" t="s">
        <v>17426</v>
      </c>
      <c r="K3285" s="15" t="s">
        <v>23</v>
      </c>
      <c r="L3285" s="15">
        <v>19</v>
      </c>
      <c r="M3285" s="15" t="s">
        <v>15548</v>
      </c>
      <c r="N3285" s="15" t="s">
        <v>17739</v>
      </c>
      <c r="O3285" s="56">
        <v>45649</v>
      </c>
    </row>
    <row r="3286" spans="1:15" s="12" customFormat="1">
      <c r="A3286" s="56">
        <v>45649</v>
      </c>
      <c r="B3286" s="15" t="s">
        <v>17735</v>
      </c>
      <c r="C3286" s="15" t="s">
        <v>19084</v>
      </c>
      <c r="D3286" s="15">
        <v>11.6</v>
      </c>
      <c r="E3286" s="56">
        <v>46046</v>
      </c>
      <c r="F3286" s="15">
        <v>76.73</v>
      </c>
      <c r="G3286" s="15">
        <v>76.709999999999994</v>
      </c>
      <c r="H3286" s="15">
        <v>11.645</v>
      </c>
      <c r="I3286" s="15">
        <v>779.14</v>
      </c>
      <c r="J3286" s="15" t="s">
        <v>17426</v>
      </c>
      <c r="K3286" s="15" t="s">
        <v>23</v>
      </c>
      <c r="L3286" s="15">
        <v>2</v>
      </c>
      <c r="M3286" s="15" t="s">
        <v>15548</v>
      </c>
      <c r="N3286" s="15" t="s">
        <v>19085</v>
      </c>
      <c r="O3286" s="56">
        <v>45649</v>
      </c>
    </row>
    <row r="3287" spans="1:15" s="12" customFormat="1">
      <c r="A3287" s="56">
        <v>45649</v>
      </c>
      <c r="B3287" s="15" t="s">
        <v>18332</v>
      </c>
      <c r="C3287" s="15" t="s">
        <v>10513</v>
      </c>
      <c r="D3287" s="15">
        <v>7.4</v>
      </c>
      <c r="E3287" s="56">
        <v>47191</v>
      </c>
      <c r="F3287" s="15">
        <v>100.5385</v>
      </c>
      <c r="G3287" s="15">
        <v>100.5385</v>
      </c>
      <c r="H3287" s="15">
        <v>7.23</v>
      </c>
      <c r="I3287" s="15">
        <v>5000</v>
      </c>
      <c r="J3287" s="15" t="s">
        <v>17426</v>
      </c>
      <c r="K3287" s="15" t="s">
        <v>23</v>
      </c>
      <c r="L3287" s="15">
        <v>1</v>
      </c>
      <c r="M3287" s="15" t="s">
        <v>15548</v>
      </c>
      <c r="N3287" s="15" t="s">
        <v>19540</v>
      </c>
      <c r="O3287" s="56">
        <v>45649</v>
      </c>
    </row>
    <row r="3288" spans="1:15" s="12" customFormat="1">
      <c r="A3288" s="56">
        <v>45649</v>
      </c>
      <c r="B3288" s="15" t="s">
        <v>18332</v>
      </c>
      <c r="C3288" s="15" t="s">
        <v>15378</v>
      </c>
      <c r="D3288" s="15">
        <v>7.14</v>
      </c>
      <c r="E3288" s="56">
        <v>47465</v>
      </c>
      <c r="F3288" s="15">
        <v>100</v>
      </c>
      <c r="G3288" s="15">
        <v>100</v>
      </c>
      <c r="H3288" s="15">
        <v>7.1345999999999998</v>
      </c>
      <c r="I3288" s="15">
        <v>10000</v>
      </c>
      <c r="J3288" s="15" t="s">
        <v>17426</v>
      </c>
      <c r="K3288" s="15" t="s">
        <v>23</v>
      </c>
      <c r="L3288" s="15">
        <v>1</v>
      </c>
      <c r="M3288" s="15" t="s">
        <v>15548</v>
      </c>
      <c r="N3288" s="15" t="s">
        <v>19308</v>
      </c>
      <c r="O3288" s="56">
        <v>45649</v>
      </c>
    </row>
    <row r="3289" spans="1:15" s="12" customFormat="1">
      <c r="A3289" s="56">
        <v>45649</v>
      </c>
      <c r="B3289" s="15" t="s">
        <v>17750</v>
      </c>
      <c r="C3289" s="15" t="s">
        <v>1656</v>
      </c>
      <c r="D3289" s="15">
        <v>6.75</v>
      </c>
      <c r="E3289" s="56">
        <v>48117</v>
      </c>
      <c r="F3289" s="15">
        <v>88.632099999999994</v>
      </c>
      <c r="G3289" s="15">
        <v>88.632099999999994</v>
      </c>
      <c r="H3289" s="15">
        <v>10.59</v>
      </c>
      <c r="I3289" s="15">
        <v>255</v>
      </c>
      <c r="J3289" s="15" t="s">
        <v>17426</v>
      </c>
      <c r="K3289" s="15" t="s">
        <v>23</v>
      </c>
      <c r="L3289" s="15">
        <v>1</v>
      </c>
      <c r="M3289" s="15" t="s">
        <v>15548</v>
      </c>
      <c r="N3289" s="15" t="s">
        <v>17751</v>
      </c>
      <c r="O3289" s="56">
        <v>45649</v>
      </c>
    </row>
    <row r="3290" spans="1:15" s="12" customFormat="1">
      <c r="A3290" s="56">
        <v>45649</v>
      </c>
      <c r="B3290" s="15" t="s">
        <v>19541</v>
      </c>
      <c r="C3290" s="15" t="s">
        <v>19542</v>
      </c>
      <c r="D3290" s="15">
        <v>0</v>
      </c>
      <c r="E3290" s="56">
        <v>46741</v>
      </c>
      <c r="F3290" s="15">
        <v>100.2</v>
      </c>
      <c r="G3290" s="15">
        <v>100.1571</v>
      </c>
      <c r="H3290" s="15">
        <v>14</v>
      </c>
      <c r="I3290" s="15">
        <v>35000</v>
      </c>
      <c r="J3290" s="15" t="s">
        <v>17426</v>
      </c>
      <c r="K3290" s="15" t="s">
        <v>23</v>
      </c>
      <c r="L3290" s="15">
        <v>2</v>
      </c>
      <c r="M3290" s="15" t="s">
        <v>17433</v>
      </c>
      <c r="N3290" s="15" t="s">
        <v>19543</v>
      </c>
      <c r="O3290" s="56">
        <v>45649</v>
      </c>
    </row>
    <row r="3291" spans="1:15" s="12" customFormat="1">
      <c r="A3291" s="56">
        <v>45649</v>
      </c>
      <c r="B3291" s="15" t="s">
        <v>17753</v>
      </c>
      <c r="C3291" s="15" t="s">
        <v>15383</v>
      </c>
      <c r="D3291" s="15">
        <v>9.8000000000000007</v>
      </c>
      <c r="E3291" s="56">
        <v>46359</v>
      </c>
      <c r="F3291" s="15">
        <v>99.635999999999996</v>
      </c>
      <c r="G3291" s="15">
        <v>99.635999999999996</v>
      </c>
      <c r="H3291" s="15">
        <v>10.6</v>
      </c>
      <c r="I3291" s="15">
        <v>50</v>
      </c>
      <c r="J3291" s="15" t="s">
        <v>17426</v>
      </c>
      <c r="K3291" s="15" t="s">
        <v>23</v>
      </c>
      <c r="L3291" s="15">
        <v>1</v>
      </c>
      <c r="M3291" s="15" t="s">
        <v>15548</v>
      </c>
      <c r="N3291" s="15" t="s">
        <v>18635</v>
      </c>
      <c r="O3291" s="56">
        <v>45649</v>
      </c>
    </row>
    <row r="3292" spans="1:15" s="12" customFormat="1">
      <c r="A3292" s="56">
        <v>45649</v>
      </c>
      <c r="B3292" s="15" t="s">
        <v>19180</v>
      </c>
      <c r="C3292" s="15" t="s">
        <v>18642</v>
      </c>
      <c r="D3292" s="15">
        <v>7.5</v>
      </c>
      <c r="E3292" s="56">
        <v>48243</v>
      </c>
      <c r="F3292" s="15">
        <v>92.222200000000001</v>
      </c>
      <c r="G3292" s="15">
        <v>92.222200000000001</v>
      </c>
      <c r="H3292" s="15">
        <v>9.02</v>
      </c>
      <c r="I3292" s="15">
        <v>20</v>
      </c>
      <c r="J3292" s="15" t="s">
        <v>17426</v>
      </c>
      <c r="K3292" s="15" t="s">
        <v>23</v>
      </c>
      <c r="L3292" s="15">
        <v>1</v>
      </c>
      <c r="M3292" s="15" t="s">
        <v>15548</v>
      </c>
      <c r="N3292" s="15" t="s">
        <v>19309</v>
      </c>
      <c r="O3292" s="56">
        <v>45649</v>
      </c>
    </row>
    <row r="3293" spans="1:15" s="12" customFormat="1">
      <c r="A3293" s="56">
        <v>45649</v>
      </c>
      <c r="B3293" s="15" t="s">
        <v>19180</v>
      </c>
      <c r="C3293" s="15" t="s">
        <v>19366</v>
      </c>
      <c r="D3293" s="15">
        <v>9.1</v>
      </c>
      <c r="E3293" s="56">
        <v>47465</v>
      </c>
      <c r="F3293" s="15">
        <v>100.66</v>
      </c>
      <c r="G3293" s="15">
        <v>100.66</v>
      </c>
      <c r="H3293" s="15">
        <v>8.9222000000000001</v>
      </c>
      <c r="I3293" s="15">
        <v>200</v>
      </c>
      <c r="J3293" s="15" t="s">
        <v>17426</v>
      </c>
      <c r="K3293" s="15" t="s">
        <v>23</v>
      </c>
      <c r="L3293" s="15">
        <v>1</v>
      </c>
      <c r="M3293" s="15" t="s">
        <v>15548</v>
      </c>
      <c r="N3293" s="15" t="s">
        <v>19367</v>
      </c>
      <c r="O3293" s="56">
        <v>45649</v>
      </c>
    </row>
    <row r="3294" spans="1:15" s="12" customFormat="1">
      <c r="A3294" s="56">
        <v>45649</v>
      </c>
      <c r="B3294" s="15" t="s">
        <v>19182</v>
      </c>
      <c r="C3294" s="15" t="s">
        <v>19183</v>
      </c>
      <c r="D3294" s="15">
        <v>17.5</v>
      </c>
      <c r="E3294" s="56">
        <v>46283</v>
      </c>
      <c r="F3294" s="15">
        <v>95</v>
      </c>
      <c r="G3294" s="15">
        <v>95</v>
      </c>
      <c r="H3294" s="15">
        <v>18.97</v>
      </c>
      <c r="I3294" s="15">
        <v>10</v>
      </c>
      <c r="J3294" s="15" t="s">
        <v>17426</v>
      </c>
      <c r="K3294" s="15" t="s">
        <v>23</v>
      </c>
      <c r="L3294" s="15">
        <v>1</v>
      </c>
      <c r="M3294" s="15" t="s">
        <v>17433</v>
      </c>
      <c r="N3294" s="15" t="s">
        <v>19184</v>
      </c>
      <c r="O3294" s="56">
        <v>45649</v>
      </c>
    </row>
    <row r="3295" spans="1:15" s="12" customFormat="1">
      <c r="A3295" s="56">
        <v>45649</v>
      </c>
      <c r="B3295" s="15" t="s">
        <v>17773</v>
      </c>
      <c r="C3295" s="15" t="s">
        <v>18125</v>
      </c>
      <c r="D3295" s="15">
        <v>10.26</v>
      </c>
      <c r="E3295" s="56">
        <v>46752</v>
      </c>
      <c r="F3295" s="15">
        <v>101</v>
      </c>
      <c r="G3295" s="15">
        <v>101</v>
      </c>
      <c r="H3295" s="15">
        <v>10.33</v>
      </c>
      <c r="I3295" s="15">
        <v>1</v>
      </c>
      <c r="J3295" s="15" t="s">
        <v>17426</v>
      </c>
      <c r="K3295" s="15" t="s">
        <v>23</v>
      </c>
      <c r="L3295" s="15">
        <v>1</v>
      </c>
      <c r="M3295" s="15" t="s">
        <v>17433</v>
      </c>
      <c r="N3295" s="15" t="s">
        <v>18126</v>
      </c>
      <c r="O3295" s="56">
        <v>45649</v>
      </c>
    </row>
    <row r="3296" spans="1:15" s="12" customFormat="1">
      <c r="A3296" s="56">
        <v>45649</v>
      </c>
      <c r="B3296" s="15" t="s">
        <v>17773</v>
      </c>
      <c r="C3296" s="15" t="s">
        <v>17788</v>
      </c>
      <c r="D3296" s="15">
        <v>0</v>
      </c>
      <c r="E3296" s="56">
        <v>401768</v>
      </c>
      <c r="F3296" s="15">
        <v>106.24209999999999</v>
      </c>
      <c r="G3296" s="15">
        <v>106.24209999999999</v>
      </c>
      <c r="H3296" s="15">
        <v>11.46</v>
      </c>
      <c r="I3296" s="15">
        <v>20</v>
      </c>
      <c r="J3296" s="15" t="s">
        <v>17426</v>
      </c>
      <c r="K3296" s="15" t="s">
        <v>23</v>
      </c>
      <c r="L3296" s="15">
        <v>1</v>
      </c>
      <c r="M3296" s="15" t="s">
        <v>17433</v>
      </c>
      <c r="N3296" s="15" t="s">
        <v>17789</v>
      </c>
      <c r="O3296" s="56">
        <v>45649</v>
      </c>
    </row>
    <row r="3297" spans="1:15" s="12" customFormat="1">
      <c r="A3297" s="56">
        <v>45649</v>
      </c>
      <c r="B3297" s="15" t="s">
        <v>17773</v>
      </c>
      <c r="C3297" s="15" t="s">
        <v>17794</v>
      </c>
      <c r="D3297" s="15">
        <v>10.45</v>
      </c>
      <c r="E3297" s="56">
        <v>48572</v>
      </c>
      <c r="F3297" s="15">
        <v>101.77</v>
      </c>
      <c r="G3297" s="15">
        <v>101.77</v>
      </c>
      <c r="H3297" s="15">
        <v>10.601100000000001</v>
      </c>
      <c r="I3297" s="15">
        <v>5</v>
      </c>
      <c r="J3297" s="15" t="s">
        <v>17426</v>
      </c>
      <c r="K3297" s="15" t="s">
        <v>23</v>
      </c>
      <c r="L3297" s="15">
        <v>1</v>
      </c>
      <c r="M3297" s="15" t="s">
        <v>15548</v>
      </c>
      <c r="N3297" s="15" t="s">
        <v>17795</v>
      </c>
      <c r="O3297" s="56">
        <v>45649</v>
      </c>
    </row>
    <row r="3298" spans="1:15" s="12" customFormat="1">
      <c r="A3298" s="56">
        <v>45649</v>
      </c>
      <c r="B3298" s="15" t="s">
        <v>19544</v>
      </c>
      <c r="C3298" s="15" t="s">
        <v>17796</v>
      </c>
      <c r="D3298" s="15">
        <v>8.25</v>
      </c>
      <c r="E3298" s="56">
        <v>46018</v>
      </c>
      <c r="F3298" s="15">
        <v>97.514799999999994</v>
      </c>
      <c r="G3298" s="15">
        <v>97.420400000000001</v>
      </c>
      <c r="H3298" s="15">
        <v>13.175000000000001</v>
      </c>
      <c r="I3298" s="15">
        <v>30</v>
      </c>
      <c r="J3298" s="15" t="s">
        <v>17426</v>
      </c>
      <c r="K3298" s="15" t="s">
        <v>23</v>
      </c>
      <c r="L3298" s="15">
        <v>20</v>
      </c>
      <c r="M3298" s="15" t="s">
        <v>15548</v>
      </c>
      <c r="N3298" s="15" t="s">
        <v>19545</v>
      </c>
      <c r="O3298" s="56">
        <v>45649</v>
      </c>
    </row>
    <row r="3299" spans="1:15" s="12" customFormat="1">
      <c r="A3299" s="56">
        <v>45649</v>
      </c>
      <c r="B3299" s="15" t="s">
        <v>17802</v>
      </c>
      <c r="C3299" s="15" t="s">
        <v>7409</v>
      </c>
      <c r="D3299" s="15">
        <v>7.15</v>
      </c>
      <c r="E3299" s="56">
        <v>45859</v>
      </c>
      <c r="F3299" s="15">
        <v>99.493700000000004</v>
      </c>
      <c r="G3299" s="15">
        <v>99.493700000000004</v>
      </c>
      <c r="H3299" s="15">
        <v>7.83</v>
      </c>
      <c r="I3299" s="15">
        <v>2500</v>
      </c>
      <c r="J3299" s="15" t="s">
        <v>17426</v>
      </c>
      <c r="K3299" s="15" t="s">
        <v>23</v>
      </c>
      <c r="L3299" s="15">
        <v>1</v>
      </c>
      <c r="M3299" s="15" t="s">
        <v>15548</v>
      </c>
      <c r="N3299" s="15" t="s">
        <v>17803</v>
      </c>
      <c r="O3299" s="56">
        <v>45649</v>
      </c>
    </row>
    <row r="3300" spans="1:15" s="12" customFormat="1">
      <c r="A3300" s="56">
        <v>45649</v>
      </c>
      <c r="B3300" s="15" t="s">
        <v>17802</v>
      </c>
      <c r="C3300" s="15" t="s">
        <v>7468</v>
      </c>
      <c r="D3300" s="15">
        <v>7.59</v>
      </c>
      <c r="E3300" s="56">
        <v>46063</v>
      </c>
      <c r="F3300" s="15">
        <v>99.733099999999993</v>
      </c>
      <c r="G3300" s="15">
        <v>99.733099999999993</v>
      </c>
      <c r="H3300" s="15">
        <v>7.84</v>
      </c>
      <c r="I3300" s="15">
        <v>10000</v>
      </c>
      <c r="J3300" s="15" t="s">
        <v>17426</v>
      </c>
      <c r="K3300" s="15" t="s">
        <v>23</v>
      </c>
      <c r="L3300" s="15">
        <v>1</v>
      </c>
      <c r="M3300" s="15" t="s">
        <v>15548</v>
      </c>
      <c r="N3300" s="15" t="s">
        <v>18130</v>
      </c>
      <c r="O3300" s="56">
        <v>45649</v>
      </c>
    </row>
    <row r="3301" spans="1:15" s="12" customFormat="1">
      <c r="A3301" s="56">
        <v>45649</v>
      </c>
      <c r="B3301" s="15" t="s">
        <v>17802</v>
      </c>
      <c r="C3301" s="15" t="s">
        <v>10568</v>
      </c>
      <c r="D3301" s="15">
        <v>7.44</v>
      </c>
      <c r="E3301" s="56">
        <v>46269</v>
      </c>
      <c r="F3301" s="15">
        <v>99.634900000000002</v>
      </c>
      <c r="G3301" s="15">
        <v>99.634900000000002</v>
      </c>
      <c r="H3301" s="15">
        <v>7.64</v>
      </c>
      <c r="I3301" s="15">
        <v>500</v>
      </c>
      <c r="J3301" s="15" t="s">
        <v>17426</v>
      </c>
      <c r="K3301" s="15" t="s">
        <v>23</v>
      </c>
      <c r="L3301" s="15">
        <v>1</v>
      </c>
      <c r="M3301" s="15" t="s">
        <v>15548</v>
      </c>
      <c r="N3301" s="15" t="s">
        <v>17807</v>
      </c>
      <c r="O3301" s="56">
        <v>45649</v>
      </c>
    </row>
    <row r="3302" spans="1:15" s="12" customFormat="1">
      <c r="A3302" s="56">
        <v>45649</v>
      </c>
      <c r="B3302" s="15" t="s">
        <v>17802</v>
      </c>
      <c r="C3302" s="15" t="s">
        <v>2298</v>
      </c>
      <c r="D3302" s="15">
        <v>7.83</v>
      </c>
      <c r="E3302" s="56">
        <v>47081</v>
      </c>
      <c r="F3302" s="15">
        <v>100.9821</v>
      </c>
      <c r="G3302" s="15">
        <v>100.9821</v>
      </c>
      <c r="H3302" s="15">
        <v>7.52</v>
      </c>
      <c r="I3302" s="15">
        <v>500</v>
      </c>
      <c r="J3302" s="15" t="s">
        <v>17426</v>
      </c>
      <c r="K3302" s="15" t="s">
        <v>23</v>
      </c>
      <c r="L3302" s="15">
        <v>1</v>
      </c>
      <c r="M3302" s="15" t="s">
        <v>15548</v>
      </c>
      <c r="N3302" s="15" t="s">
        <v>18131</v>
      </c>
      <c r="O3302" s="56">
        <v>45649</v>
      </c>
    </row>
    <row r="3303" spans="1:15" s="12" customFormat="1">
      <c r="A3303" s="56">
        <v>45649</v>
      </c>
      <c r="B3303" s="15" t="s">
        <v>17802</v>
      </c>
      <c r="C3303" s="15" t="s">
        <v>3034</v>
      </c>
      <c r="D3303" s="15">
        <v>7.68</v>
      </c>
      <c r="E3303" s="56">
        <v>46609</v>
      </c>
      <c r="F3303" s="15">
        <v>100.2313</v>
      </c>
      <c r="G3303" s="15">
        <v>100.21980000000001</v>
      </c>
      <c r="H3303" s="15">
        <v>7.585</v>
      </c>
      <c r="I3303" s="15">
        <v>5000</v>
      </c>
      <c r="J3303" s="15" t="s">
        <v>17426</v>
      </c>
      <c r="K3303" s="15" t="s">
        <v>23</v>
      </c>
      <c r="L3303" s="15">
        <v>2</v>
      </c>
      <c r="M3303" s="15" t="s">
        <v>15548</v>
      </c>
      <c r="N3303" s="15" t="s">
        <v>17809</v>
      </c>
      <c r="O3303" s="56">
        <v>45649</v>
      </c>
    </row>
    <row r="3304" spans="1:15" s="12" customFormat="1">
      <c r="A3304" s="56">
        <v>45649</v>
      </c>
      <c r="B3304" s="15" t="s">
        <v>17802</v>
      </c>
      <c r="C3304" s="15" t="s">
        <v>4077</v>
      </c>
      <c r="D3304" s="15">
        <v>7.44</v>
      </c>
      <c r="E3304" s="56">
        <v>46853</v>
      </c>
      <c r="F3304" s="15">
        <v>99.753799999999998</v>
      </c>
      <c r="G3304" s="15">
        <v>99.753799999999998</v>
      </c>
      <c r="H3304" s="15">
        <v>7.53</v>
      </c>
      <c r="I3304" s="15">
        <v>10000</v>
      </c>
      <c r="J3304" s="15" t="s">
        <v>17426</v>
      </c>
      <c r="K3304" s="15" t="s">
        <v>23</v>
      </c>
      <c r="L3304" s="15">
        <v>2</v>
      </c>
      <c r="M3304" s="15" t="s">
        <v>15548</v>
      </c>
      <c r="N3304" s="15" t="s">
        <v>17811</v>
      </c>
      <c r="O3304" s="56">
        <v>45649</v>
      </c>
    </row>
    <row r="3305" spans="1:15" s="12" customFormat="1">
      <c r="A3305" s="56">
        <v>45649</v>
      </c>
      <c r="B3305" s="15" t="s">
        <v>17802</v>
      </c>
      <c r="C3305" s="15" t="s">
        <v>272</v>
      </c>
      <c r="D3305" s="15">
        <v>7.51</v>
      </c>
      <c r="E3305" s="56">
        <v>46916</v>
      </c>
      <c r="F3305" s="15">
        <v>99.966399999999993</v>
      </c>
      <c r="G3305" s="15">
        <v>99.966399999999993</v>
      </c>
      <c r="H3305" s="15">
        <v>7.53</v>
      </c>
      <c r="I3305" s="15">
        <v>22500</v>
      </c>
      <c r="J3305" s="15" t="s">
        <v>17426</v>
      </c>
      <c r="K3305" s="15" t="s">
        <v>23</v>
      </c>
      <c r="L3305" s="15">
        <v>7</v>
      </c>
      <c r="M3305" s="15" t="s">
        <v>15548</v>
      </c>
      <c r="N3305" s="15" t="s">
        <v>17812</v>
      </c>
      <c r="O3305" s="56">
        <v>45649</v>
      </c>
    </row>
    <row r="3306" spans="1:15" s="12" customFormat="1">
      <c r="A3306" s="56">
        <v>45649</v>
      </c>
      <c r="B3306" s="15" t="s">
        <v>17813</v>
      </c>
      <c r="C3306" s="15" t="s">
        <v>18894</v>
      </c>
      <c r="D3306" s="15">
        <v>6.88</v>
      </c>
      <c r="E3306" s="56">
        <v>45678</v>
      </c>
      <c r="F3306" s="15">
        <v>99.902799999999999</v>
      </c>
      <c r="G3306" s="15">
        <v>99.902799999999999</v>
      </c>
      <c r="H3306" s="15">
        <v>7.65</v>
      </c>
      <c r="I3306" s="15">
        <v>30000</v>
      </c>
      <c r="J3306" s="15" t="s">
        <v>17426</v>
      </c>
      <c r="K3306" s="15" t="s">
        <v>23</v>
      </c>
      <c r="L3306" s="15">
        <v>1</v>
      </c>
      <c r="M3306" s="15" t="s">
        <v>15548</v>
      </c>
      <c r="N3306" s="15" t="s">
        <v>18895</v>
      </c>
      <c r="O3306" s="56">
        <v>45649</v>
      </c>
    </row>
    <row r="3307" spans="1:15" s="12" customFormat="1">
      <c r="A3307" s="56">
        <v>45649</v>
      </c>
      <c r="B3307" s="15" t="s">
        <v>17813</v>
      </c>
      <c r="C3307" s="15" t="s">
        <v>480</v>
      </c>
      <c r="D3307" s="15">
        <v>7.59</v>
      </c>
      <c r="E3307" s="56">
        <v>46582</v>
      </c>
      <c r="F3307" s="15">
        <v>100.3516</v>
      </c>
      <c r="G3307" s="15">
        <v>100.3516</v>
      </c>
      <c r="H3307" s="15">
        <v>7.415</v>
      </c>
      <c r="I3307" s="15">
        <v>5000</v>
      </c>
      <c r="J3307" s="15" t="s">
        <v>17426</v>
      </c>
      <c r="K3307" s="15" t="s">
        <v>23</v>
      </c>
      <c r="L3307" s="15">
        <v>2</v>
      </c>
      <c r="M3307" s="15" t="s">
        <v>15548</v>
      </c>
      <c r="N3307" s="15" t="s">
        <v>18529</v>
      </c>
      <c r="O3307" s="56">
        <v>45649</v>
      </c>
    </row>
    <row r="3308" spans="1:15" s="12" customFormat="1">
      <c r="A3308" s="56">
        <v>45649</v>
      </c>
      <c r="B3308" s="15" t="s">
        <v>17813</v>
      </c>
      <c r="C3308" s="15" t="s">
        <v>15400</v>
      </c>
      <c r="D3308" s="15">
        <v>7.2</v>
      </c>
      <c r="E3308" s="56">
        <v>48124</v>
      </c>
      <c r="F3308" s="15">
        <v>100</v>
      </c>
      <c r="G3308" s="15">
        <v>99.999099999999999</v>
      </c>
      <c r="H3308" s="15">
        <v>7.2016999999999998</v>
      </c>
      <c r="I3308" s="15">
        <v>87000</v>
      </c>
      <c r="J3308" s="15" t="s">
        <v>17426</v>
      </c>
      <c r="K3308" s="15" t="s">
        <v>23</v>
      </c>
      <c r="L3308" s="15">
        <v>22</v>
      </c>
      <c r="M3308" s="15" t="s">
        <v>15548</v>
      </c>
      <c r="N3308" s="15" t="s">
        <v>19546</v>
      </c>
      <c r="O3308" s="56">
        <v>45649</v>
      </c>
    </row>
    <row r="3309" spans="1:15" s="12" customFormat="1">
      <c r="A3309" s="56">
        <v>45649</v>
      </c>
      <c r="B3309" s="15" t="s">
        <v>19445</v>
      </c>
      <c r="C3309" s="15" t="s">
        <v>10010</v>
      </c>
      <c r="D3309" s="15">
        <v>0</v>
      </c>
      <c r="E3309" s="56">
        <v>46036</v>
      </c>
      <c r="F3309" s="15">
        <v>80.13</v>
      </c>
      <c r="G3309" s="15">
        <v>80.13</v>
      </c>
      <c r="H3309" s="15">
        <v>23.23</v>
      </c>
      <c r="I3309" s="15">
        <v>30</v>
      </c>
      <c r="J3309" s="15" t="s">
        <v>17426</v>
      </c>
      <c r="K3309" s="15" t="s">
        <v>23</v>
      </c>
      <c r="L3309" s="15">
        <v>1</v>
      </c>
      <c r="M3309" s="15" t="s">
        <v>15548</v>
      </c>
      <c r="N3309" s="15" t="s">
        <v>19446</v>
      </c>
      <c r="O3309" s="56">
        <v>45649</v>
      </c>
    </row>
    <row r="3310" spans="1:15" s="12" customFormat="1">
      <c r="A3310" s="56">
        <v>45649</v>
      </c>
      <c r="B3310" s="15" t="s">
        <v>17815</v>
      </c>
      <c r="C3310" s="15" t="s">
        <v>17817</v>
      </c>
      <c r="D3310" s="15">
        <v>10.75</v>
      </c>
      <c r="E3310" s="56">
        <v>46115</v>
      </c>
      <c r="F3310" s="15">
        <v>74.722999999999999</v>
      </c>
      <c r="G3310" s="15">
        <v>74.722999999999999</v>
      </c>
      <c r="H3310" s="15">
        <v>11.75</v>
      </c>
      <c r="I3310" s="15">
        <v>1</v>
      </c>
      <c r="J3310" s="15" t="s">
        <v>17426</v>
      </c>
      <c r="K3310" s="15" t="s">
        <v>23</v>
      </c>
      <c r="L3310" s="15">
        <v>1</v>
      </c>
      <c r="M3310" s="15" t="s">
        <v>15548</v>
      </c>
      <c r="N3310" s="15" t="s">
        <v>18533</v>
      </c>
      <c r="O3310" s="56">
        <v>45649</v>
      </c>
    </row>
    <row r="3311" spans="1:15" s="12" customFormat="1">
      <c r="A3311" s="56">
        <v>45649</v>
      </c>
      <c r="B3311" s="15" t="s">
        <v>17815</v>
      </c>
      <c r="C3311" s="15" t="s">
        <v>18139</v>
      </c>
      <c r="D3311" s="15">
        <v>9.81</v>
      </c>
      <c r="E3311" s="56">
        <v>46114</v>
      </c>
      <c r="F3311" s="15">
        <v>98.5</v>
      </c>
      <c r="G3311" s="15">
        <v>98.5</v>
      </c>
      <c r="H3311" s="15">
        <v>11.66</v>
      </c>
      <c r="I3311" s="15">
        <v>5</v>
      </c>
      <c r="J3311" s="15" t="s">
        <v>17426</v>
      </c>
      <c r="K3311" s="15" t="s">
        <v>23</v>
      </c>
      <c r="L3311" s="15">
        <v>1</v>
      </c>
      <c r="M3311" s="15" t="s">
        <v>15548</v>
      </c>
      <c r="N3311" s="15" t="s">
        <v>18649</v>
      </c>
      <c r="O3311" s="56">
        <v>45649</v>
      </c>
    </row>
    <row r="3312" spans="1:15" s="12" customFormat="1">
      <c r="A3312" s="56">
        <v>45649</v>
      </c>
      <c r="B3312" s="15" t="s">
        <v>17822</v>
      </c>
      <c r="C3312" s="15" t="s">
        <v>17091</v>
      </c>
      <c r="D3312" s="15">
        <v>10.75</v>
      </c>
      <c r="E3312" s="56">
        <v>45896</v>
      </c>
      <c r="F3312" s="15">
        <v>99.659199999999998</v>
      </c>
      <c r="G3312" s="15">
        <v>99.659199999999998</v>
      </c>
      <c r="H3312" s="15">
        <v>11.37</v>
      </c>
      <c r="I3312" s="15">
        <v>150</v>
      </c>
      <c r="J3312" s="15" t="s">
        <v>17426</v>
      </c>
      <c r="K3312" s="15" t="s">
        <v>23</v>
      </c>
      <c r="L3312" s="15">
        <v>1</v>
      </c>
      <c r="M3312" s="15" t="s">
        <v>15548</v>
      </c>
      <c r="N3312" s="15" t="s">
        <v>18355</v>
      </c>
      <c r="O3312" s="56">
        <v>45649</v>
      </c>
    </row>
    <row r="3313" spans="1:15" s="12" customFormat="1">
      <c r="A3313" s="56">
        <v>45649</v>
      </c>
      <c r="B3313" s="15" t="s">
        <v>17822</v>
      </c>
      <c r="C3313" s="15" t="s">
        <v>18142</v>
      </c>
      <c r="D3313" s="15">
        <v>9.3000000000000007</v>
      </c>
      <c r="E3313" s="56">
        <v>46027</v>
      </c>
      <c r="F3313" s="15">
        <v>98.538799999999995</v>
      </c>
      <c r="G3313" s="15">
        <v>98.538799999999995</v>
      </c>
      <c r="H3313" s="15">
        <v>11.35</v>
      </c>
      <c r="I3313" s="15">
        <v>150</v>
      </c>
      <c r="J3313" s="15" t="s">
        <v>17426</v>
      </c>
      <c r="K3313" s="15" t="s">
        <v>23</v>
      </c>
      <c r="L3313" s="15">
        <v>1</v>
      </c>
      <c r="M3313" s="15" t="s">
        <v>15548</v>
      </c>
      <c r="N3313" s="15" t="s">
        <v>19547</v>
      </c>
      <c r="O3313" s="56">
        <v>45649</v>
      </c>
    </row>
    <row r="3314" spans="1:15" s="12" customFormat="1">
      <c r="A3314" s="56">
        <v>45649</v>
      </c>
      <c r="B3314" s="15" t="s">
        <v>17822</v>
      </c>
      <c r="C3314" s="15" t="s">
        <v>17284</v>
      </c>
      <c r="D3314" s="15">
        <v>10.15</v>
      </c>
      <c r="E3314" s="56">
        <v>46136</v>
      </c>
      <c r="F3314" s="15">
        <v>99.588999999999999</v>
      </c>
      <c r="G3314" s="15">
        <v>99.595299999999995</v>
      </c>
      <c r="H3314" s="15">
        <v>10.9941</v>
      </c>
      <c r="I3314" s="15">
        <v>61.9</v>
      </c>
      <c r="J3314" s="15" t="s">
        <v>17426</v>
      </c>
      <c r="K3314" s="15" t="s">
        <v>23</v>
      </c>
      <c r="L3314" s="15">
        <v>161</v>
      </c>
      <c r="M3314" s="15" t="s">
        <v>15548</v>
      </c>
      <c r="N3314" s="15" t="s">
        <v>17825</v>
      </c>
      <c r="O3314" s="56">
        <v>45649</v>
      </c>
    </row>
    <row r="3315" spans="1:15" s="12" customFormat="1">
      <c r="A3315" s="56">
        <v>45649</v>
      </c>
      <c r="B3315" s="15" t="s">
        <v>17832</v>
      </c>
      <c r="C3315" s="15" t="s">
        <v>17833</v>
      </c>
      <c r="D3315" s="15">
        <v>9.9</v>
      </c>
      <c r="E3315" s="56">
        <v>46374</v>
      </c>
      <c r="F3315" s="15">
        <v>98.544600000000003</v>
      </c>
      <c r="G3315" s="15">
        <v>98.544600000000003</v>
      </c>
      <c r="H3315" s="15">
        <v>10.75</v>
      </c>
      <c r="I3315" s="15">
        <v>65</v>
      </c>
      <c r="J3315" s="15" t="s">
        <v>17426</v>
      </c>
      <c r="K3315" s="15" t="s">
        <v>23</v>
      </c>
      <c r="L3315" s="15">
        <v>1</v>
      </c>
      <c r="M3315" s="15" t="s">
        <v>15548</v>
      </c>
      <c r="N3315" s="15" t="s">
        <v>17834</v>
      </c>
      <c r="O3315" s="56">
        <v>45649</v>
      </c>
    </row>
    <row r="3316" spans="1:15" s="12" customFormat="1">
      <c r="A3316" s="56">
        <v>45649</v>
      </c>
      <c r="B3316" s="15" t="s">
        <v>17840</v>
      </c>
      <c r="C3316" s="15" t="s">
        <v>17839</v>
      </c>
      <c r="D3316" s="15">
        <v>9.49</v>
      </c>
      <c r="E3316" s="56">
        <v>47034</v>
      </c>
      <c r="F3316" s="15">
        <v>100.1</v>
      </c>
      <c r="G3316" s="15">
        <v>99.941999999999993</v>
      </c>
      <c r="H3316" s="15">
        <v>9.8488000000000007</v>
      </c>
      <c r="I3316" s="15">
        <v>520</v>
      </c>
      <c r="J3316" s="15" t="s">
        <v>17426</v>
      </c>
      <c r="K3316" s="15" t="s">
        <v>23</v>
      </c>
      <c r="L3316" s="15">
        <v>3</v>
      </c>
      <c r="M3316" s="15" t="s">
        <v>15548</v>
      </c>
      <c r="N3316" s="15" t="s">
        <v>17841</v>
      </c>
      <c r="O3316" s="56">
        <v>45649</v>
      </c>
    </row>
    <row r="3317" spans="1:15" s="12" customFormat="1">
      <c r="A3317" s="56">
        <v>45649</v>
      </c>
      <c r="B3317" s="15" t="s">
        <v>17840</v>
      </c>
      <c r="C3317" s="15" t="s">
        <v>17845</v>
      </c>
      <c r="D3317" s="15">
        <v>9.49</v>
      </c>
      <c r="E3317" s="56">
        <v>48860</v>
      </c>
      <c r="F3317" s="15">
        <v>100.4</v>
      </c>
      <c r="G3317" s="15">
        <v>100.4</v>
      </c>
      <c r="H3317" s="15">
        <v>9.7520000000000007</v>
      </c>
      <c r="I3317" s="15">
        <v>3</v>
      </c>
      <c r="J3317" s="15" t="s">
        <v>17426</v>
      </c>
      <c r="K3317" s="15" t="s">
        <v>23</v>
      </c>
      <c r="L3317" s="15">
        <v>1</v>
      </c>
      <c r="M3317" s="15" t="s">
        <v>15548</v>
      </c>
      <c r="N3317" s="15" t="s">
        <v>17846</v>
      </c>
      <c r="O3317" s="56">
        <v>45649</v>
      </c>
    </row>
    <row r="3318" spans="1:15" s="12" customFormat="1">
      <c r="A3318" s="56">
        <v>45649</v>
      </c>
      <c r="B3318" s="15" t="s">
        <v>17840</v>
      </c>
      <c r="C3318" s="15" t="s">
        <v>17847</v>
      </c>
      <c r="D3318" s="15">
        <v>9.49</v>
      </c>
      <c r="E3318" s="56">
        <v>48495</v>
      </c>
      <c r="F3318" s="15">
        <v>100.5</v>
      </c>
      <c r="G3318" s="15">
        <v>100.5</v>
      </c>
      <c r="H3318" s="15">
        <v>9.7256</v>
      </c>
      <c r="I3318" s="15">
        <v>3</v>
      </c>
      <c r="J3318" s="15" t="s">
        <v>17426</v>
      </c>
      <c r="K3318" s="15" t="s">
        <v>23</v>
      </c>
      <c r="L3318" s="15">
        <v>1</v>
      </c>
      <c r="M3318" s="15" t="s">
        <v>15548</v>
      </c>
      <c r="N3318" s="15" t="s">
        <v>17848</v>
      </c>
      <c r="O3318" s="56">
        <v>45649</v>
      </c>
    </row>
    <row r="3319" spans="1:15" s="12" customFormat="1">
      <c r="A3319" s="56">
        <v>45649</v>
      </c>
      <c r="B3319" s="15" t="s">
        <v>17840</v>
      </c>
      <c r="C3319" s="15" t="s">
        <v>17849</v>
      </c>
      <c r="D3319" s="15">
        <v>9.49</v>
      </c>
      <c r="E3319" s="56">
        <v>48129</v>
      </c>
      <c r="F3319" s="15">
        <v>100</v>
      </c>
      <c r="G3319" s="15">
        <v>100</v>
      </c>
      <c r="H3319" s="15">
        <v>9.8278999999999996</v>
      </c>
      <c r="I3319" s="15">
        <v>10</v>
      </c>
      <c r="J3319" s="15" t="s">
        <v>17426</v>
      </c>
      <c r="K3319" s="15" t="s">
        <v>23</v>
      </c>
      <c r="L3319" s="15">
        <v>1</v>
      </c>
      <c r="M3319" s="15" t="s">
        <v>15548</v>
      </c>
      <c r="N3319" s="15" t="s">
        <v>17850</v>
      </c>
      <c r="O3319" s="56">
        <v>45649</v>
      </c>
    </row>
    <row r="3320" spans="1:15" s="12" customFormat="1">
      <c r="A3320" s="56">
        <v>45649</v>
      </c>
      <c r="B3320" s="15" t="s">
        <v>17858</v>
      </c>
      <c r="C3320" s="15" t="s">
        <v>17863</v>
      </c>
      <c r="D3320" s="15">
        <v>9.25</v>
      </c>
      <c r="E3320" s="56">
        <v>46010</v>
      </c>
      <c r="F3320" s="15">
        <v>100.13030000000001</v>
      </c>
      <c r="G3320" s="15">
        <v>100.13030000000001</v>
      </c>
      <c r="H3320" s="15">
        <v>9.1</v>
      </c>
      <c r="I3320" s="15">
        <v>2</v>
      </c>
      <c r="J3320" s="15" t="s">
        <v>17426</v>
      </c>
      <c r="K3320" s="15" t="s">
        <v>23</v>
      </c>
      <c r="L3320" s="15">
        <v>2</v>
      </c>
      <c r="M3320" s="15" t="s">
        <v>15548</v>
      </c>
      <c r="N3320" s="15" t="s">
        <v>17864</v>
      </c>
      <c r="O3320" s="56">
        <v>45649</v>
      </c>
    </row>
    <row r="3321" spans="1:15" s="12" customFormat="1">
      <c r="A3321" s="56">
        <v>45649</v>
      </c>
      <c r="B3321" s="15" t="s">
        <v>241</v>
      </c>
      <c r="C3321" s="15" t="s">
        <v>4192</v>
      </c>
      <c r="D3321" s="15">
        <v>8.1999999999999993</v>
      </c>
      <c r="E3321" s="56">
        <v>46139</v>
      </c>
      <c r="F3321" s="15">
        <v>100.0646</v>
      </c>
      <c r="G3321" s="15">
        <v>100.0646</v>
      </c>
      <c r="H3321" s="15">
        <v>8.1</v>
      </c>
      <c r="I3321" s="15">
        <v>1000</v>
      </c>
      <c r="J3321" s="15" t="s">
        <v>17426</v>
      </c>
      <c r="K3321" s="15" t="s">
        <v>23</v>
      </c>
      <c r="L3321" s="15">
        <v>1</v>
      </c>
      <c r="M3321" s="15" t="s">
        <v>15548</v>
      </c>
      <c r="N3321" s="15" t="s">
        <v>19376</v>
      </c>
      <c r="O3321" s="56">
        <v>45649</v>
      </c>
    </row>
    <row r="3322" spans="1:15" s="12" customFormat="1">
      <c r="A3322" s="56">
        <v>45649</v>
      </c>
      <c r="B3322" s="15" t="s">
        <v>19548</v>
      </c>
      <c r="C3322" s="15" t="s">
        <v>15434</v>
      </c>
      <c r="D3322" s="15">
        <v>8.0299999999999994</v>
      </c>
      <c r="E3322" s="56">
        <v>49297</v>
      </c>
      <c r="F3322" s="15">
        <v>100</v>
      </c>
      <c r="G3322" s="15">
        <v>100</v>
      </c>
      <c r="H3322" s="15">
        <v>8.0251000000000001</v>
      </c>
      <c r="I3322" s="15">
        <v>25700</v>
      </c>
      <c r="J3322" s="15" t="s">
        <v>17426</v>
      </c>
      <c r="K3322" s="15" t="s">
        <v>23</v>
      </c>
      <c r="L3322" s="15">
        <v>10</v>
      </c>
      <c r="M3322" s="15" t="s">
        <v>15548</v>
      </c>
      <c r="N3322" s="15" t="s">
        <v>19549</v>
      </c>
      <c r="O3322" s="56">
        <v>45649</v>
      </c>
    </row>
    <row r="3323" spans="1:15" s="12" customFormat="1">
      <c r="A3323" s="56">
        <v>45649</v>
      </c>
      <c r="B3323" s="15" t="s">
        <v>18368</v>
      </c>
      <c r="C3323" s="15" t="s">
        <v>15650</v>
      </c>
      <c r="D3323" s="15">
        <v>8.49</v>
      </c>
      <c r="E3323" s="56">
        <v>45741</v>
      </c>
      <c r="F3323" s="15">
        <v>100.1781</v>
      </c>
      <c r="G3323" s="15">
        <v>100.1781</v>
      </c>
      <c r="H3323" s="15">
        <v>7.5</v>
      </c>
      <c r="I3323" s="15">
        <v>0.4</v>
      </c>
      <c r="J3323" s="15" t="s">
        <v>17426</v>
      </c>
      <c r="K3323" s="15" t="s">
        <v>23</v>
      </c>
      <c r="L3323" s="15">
        <v>18</v>
      </c>
      <c r="M3323" s="15" t="s">
        <v>15548</v>
      </c>
      <c r="N3323" s="15" t="s">
        <v>18998</v>
      </c>
      <c r="O3323" s="56">
        <v>45649</v>
      </c>
    </row>
    <row r="3324" spans="1:15" s="12" customFormat="1">
      <c r="A3324" s="56">
        <v>45649</v>
      </c>
      <c r="B3324" s="15" t="s">
        <v>18368</v>
      </c>
      <c r="C3324" s="15" t="s">
        <v>5834</v>
      </c>
      <c r="D3324" s="15">
        <v>7.32</v>
      </c>
      <c r="E3324" s="56">
        <v>47316</v>
      </c>
      <c r="F3324" s="15">
        <v>100.41240000000001</v>
      </c>
      <c r="G3324" s="15">
        <v>100.41240000000001</v>
      </c>
      <c r="H3324" s="15">
        <v>7.19</v>
      </c>
      <c r="I3324" s="15">
        <v>7500</v>
      </c>
      <c r="J3324" s="15" t="s">
        <v>17426</v>
      </c>
      <c r="K3324" s="15" t="s">
        <v>23</v>
      </c>
      <c r="L3324" s="15">
        <v>2</v>
      </c>
      <c r="M3324" s="15" t="s">
        <v>15548</v>
      </c>
      <c r="N3324" s="15" t="s">
        <v>19502</v>
      </c>
      <c r="O3324" s="56">
        <v>45649</v>
      </c>
    </row>
    <row r="3325" spans="1:15" s="12" customFormat="1">
      <c r="A3325" s="56">
        <v>45649</v>
      </c>
      <c r="B3325" s="15" t="s">
        <v>194</v>
      </c>
      <c r="C3325" s="15" t="s">
        <v>16374</v>
      </c>
      <c r="D3325" s="15">
        <v>9.6</v>
      </c>
      <c r="E3325" s="56">
        <v>45984</v>
      </c>
      <c r="F3325" s="15">
        <v>100.4259</v>
      </c>
      <c r="G3325" s="15">
        <v>100.4259</v>
      </c>
      <c r="H3325" s="15">
        <v>9.5</v>
      </c>
      <c r="I3325" s="15">
        <v>0.41</v>
      </c>
      <c r="J3325" s="15" t="s">
        <v>17426</v>
      </c>
      <c r="K3325" s="15" t="s">
        <v>23</v>
      </c>
      <c r="L3325" s="15">
        <v>7</v>
      </c>
      <c r="M3325" s="15" t="s">
        <v>15548</v>
      </c>
      <c r="N3325" s="15" t="s">
        <v>17870</v>
      </c>
      <c r="O3325" s="56">
        <v>45649</v>
      </c>
    </row>
    <row r="3326" spans="1:15" s="12" customFormat="1">
      <c r="A3326" s="56">
        <v>45649</v>
      </c>
      <c r="B3326" s="15" t="s">
        <v>17871</v>
      </c>
      <c r="C3326" s="15" t="s">
        <v>4916</v>
      </c>
      <c r="D3326" s="15">
        <v>0</v>
      </c>
      <c r="E3326" s="56">
        <v>47314</v>
      </c>
      <c r="F3326" s="15">
        <v>100.4495</v>
      </c>
      <c r="G3326" s="15">
        <v>100.4495</v>
      </c>
      <c r="H3326" s="15">
        <v>7.2</v>
      </c>
      <c r="I3326" s="15">
        <v>5000</v>
      </c>
      <c r="J3326" s="15" t="s">
        <v>17426</v>
      </c>
      <c r="K3326" s="15" t="s">
        <v>23</v>
      </c>
      <c r="L3326" s="15">
        <v>1</v>
      </c>
      <c r="M3326" s="15" t="s">
        <v>15548</v>
      </c>
      <c r="N3326" s="15" t="s">
        <v>19550</v>
      </c>
      <c r="O3326" s="56">
        <v>45649</v>
      </c>
    </row>
    <row r="3327" spans="1:15" s="12" customFormat="1">
      <c r="A3327" s="56">
        <v>45649</v>
      </c>
      <c r="B3327" s="15" t="s">
        <v>17872</v>
      </c>
      <c r="C3327" s="15" t="s">
        <v>17875</v>
      </c>
      <c r="D3327" s="15">
        <v>7.84</v>
      </c>
      <c r="E3327" s="56">
        <v>46217</v>
      </c>
      <c r="F3327" s="15">
        <v>99.771000000000001</v>
      </c>
      <c r="G3327" s="15">
        <v>99.771000000000001</v>
      </c>
      <c r="H3327" s="15">
        <v>7.95</v>
      </c>
      <c r="I3327" s="15">
        <v>2500</v>
      </c>
      <c r="J3327" s="15" t="s">
        <v>17426</v>
      </c>
      <c r="K3327" s="15" t="s">
        <v>23</v>
      </c>
      <c r="L3327" s="15">
        <v>1</v>
      </c>
      <c r="M3327" s="15" t="s">
        <v>15548</v>
      </c>
      <c r="N3327" s="15" t="s">
        <v>17876</v>
      </c>
      <c r="O3327" s="56">
        <v>45649</v>
      </c>
    </row>
    <row r="3328" spans="1:15" s="12" customFormat="1">
      <c r="A3328" s="56">
        <v>45649</v>
      </c>
      <c r="B3328" s="15" t="s">
        <v>17872</v>
      </c>
      <c r="C3328" s="15" t="s">
        <v>18157</v>
      </c>
      <c r="D3328" s="15">
        <v>7.35</v>
      </c>
      <c r="E3328" s="56">
        <v>47788</v>
      </c>
      <c r="F3328" s="15">
        <v>96.17</v>
      </c>
      <c r="G3328" s="15">
        <v>96.17</v>
      </c>
      <c r="H3328" s="15">
        <v>8.1877999999999993</v>
      </c>
      <c r="I3328" s="15">
        <v>60</v>
      </c>
      <c r="J3328" s="15" t="s">
        <v>17426</v>
      </c>
      <c r="K3328" s="15" t="s">
        <v>23</v>
      </c>
      <c r="L3328" s="15">
        <v>1</v>
      </c>
      <c r="M3328" s="15" t="s">
        <v>15548</v>
      </c>
      <c r="N3328" s="15" t="s">
        <v>18158</v>
      </c>
      <c r="O3328" s="56">
        <v>45649</v>
      </c>
    </row>
    <row r="3329" spans="1:15" s="12" customFormat="1">
      <c r="A3329" s="56">
        <v>45649</v>
      </c>
      <c r="B3329" s="15" t="s">
        <v>18159</v>
      </c>
      <c r="C3329" s="15" t="s">
        <v>19551</v>
      </c>
      <c r="D3329" s="15">
        <v>8.25</v>
      </c>
      <c r="E3329" s="56">
        <v>46107</v>
      </c>
      <c r="F3329" s="15">
        <v>100.1816</v>
      </c>
      <c r="G3329" s="15">
        <v>100.1816</v>
      </c>
      <c r="H3329" s="15">
        <v>8.0399999999999991</v>
      </c>
      <c r="I3329" s="15">
        <v>2500</v>
      </c>
      <c r="J3329" s="15" t="s">
        <v>17426</v>
      </c>
      <c r="K3329" s="15" t="s">
        <v>23</v>
      </c>
      <c r="L3329" s="15">
        <v>1</v>
      </c>
      <c r="M3329" s="15" t="s">
        <v>15548</v>
      </c>
      <c r="N3329" s="15" t="s">
        <v>19552</v>
      </c>
      <c r="O3329" s="56">
        <v>45649</v>
      </c>
    </row>
    <row r="3330" spans="1:15" s="12" customFormat="1">
      <c r="A3330" s="56">
        <v>45649</v>
      </c>
      <c r="B3330" s="15" t="s">
        <v>18159</v>
      </c>
      <c r="C3330" s="15" t="s">
        <v>19553</v>
      </c>
      <c r="D3330" s="15">
        <v>8.18</v>
      </c>
      <c r="E3330" s="56">
        <v>47269</v>
      </c>
      <c r="F3330" s="15">
        <v>100.99339999999999</v>
      </c>
      <c r="G3330" s="15">
        <v>100.99339999999999</v>
      </c>
      <c r="H3330" s="15">
        <v>7.88</v>
      </c>
      <c r="I3330" s="15">
        <v>1000</v>
      </c>
      <c r="J3330" s="15" t="s">
        <v>17426</v>
      </c>
      <c r="K3330" s="15" t="s">
        <v>23</v>
      </c>
      <c r="L3330" s="15">
        <v>1</v>
      </c>
      <c r="M3330" s="15" t="s">
        <v>15548</v>
      </c>
      <c r="N3330" s="15" t="s">
        <v>19554</v>
      </c>
      <c r="O3330" s="56">
        <v>45649</v>
      </c>
    </row>
    <row r="3331" spans="1:15" s="12" customFormat="1">
      <c r="A3331" s="56">
        <v>45649</v>
      </c>
      <c r="B3331" s="15" t="s">
        <v>18159</v>
      </c>
      <c r="C3331" s="15" t="s">
        <v>18160</v>
      </c>
      <c r="D3331" s="15">
        <v>0</v>
      </c>
      <c r="E3331" s="56">
        <v>46179</v>
      </c>
      <c r="F3331" s="15">
        <v>101.16630000000001</v>
      </c>
      <c r="G3331" s="15">
        <v>100.99890000000001</v>
      </c>
      <c r="H3331" s="15">
        <v>8.1750000000000007</v>
      </c>
      <c r="I3331" s="15">
        <v>20</v>
      </c>
      <c r="J3331" s="15" t="s">
        <v>17426</v>
      </c>
      <c r="K3331" s="15" t="s">
        <v>23</v>
      </c>
      <c r="L3331" s="15">
        <v>2</v>
      </c>
      <c r="M3331" s="15" t="s">
        <v>15548</v>
      </c>
      <c r="N3331" s="15" t="s">
        <v>18161</v>
      </c>
      <c r="O3331" s="56">
        <v>45649</v>
      </c>
    </row>
    <row r="3332" spans="1:15" s="12" customFormat="1">
      <c r="A3332" s="56">
        <v>45649</v>
      </c>
      <c r="B3332" s="15" t="s">
        <v>18159</v>
      </c>
      <c r="C3332" s="15" t="s">
        <v>18545</v>
      </c>
      <c r="D3332" s="15">
        <v>8.24</v>
      </c>
      <c r="E3332" s="56">
        <v>49223</v>
      </c>
      <c r="F3332" s="15">
        <v>100.8396</v>
      </c>
      <c r="G3332" s="15">
        <v>100.8396</v>
      </c>
      <c r="H3332" s="15">
        <v>8.1</v>
      </c>
      <c r="I3332" s="15">
        <v>500</v>
      </c>
      <c r="J3332" s="15" t="s">
        <v>17426</v>
      </c>
      <c r="K3332" s="15" t="s">
        <v>23</v>
      </c>
      <c r="L3332" s="15">
        <v>1</v>
      </c>
      <c r="M3332" s="15" t="s">
        <v>15548</v>
      </c>
      <c r="N3332" s="15" t="s">
        <v>18546</v>
      </c>
      <c r="O3332" s="56">
        <v>45649</v>
      </c>
    </row>
    <row r="3333" spans="1:15" s="12" customFormat="1">
      <c r="A3333" s="56">
        <v>45649</v>
      </c>
      <c r="B3333" s="15" t="s">
        <v>17885</v>
      </c>
      <c r="C3333" s="15" t="s">
        <v>17886</v>
      </c>
      <c r="D3333" s="15">
        <v>11.25</v>
      </c>
      <c r="E3333" s="56">
        <v>45780</v>
      </c>
      <c r="F3333" s="15">
        <v>99.45</v>
      </c>
      <c r="G3333" s="15">
        <v>99.45</v>
      </c>
      <c r="H3333" s="15">
        <v>11.956799999999999</v>
      </c>
      <c r="I3333" s="15">
        <v>20</v>
      </c>
      <c r="J3333" s="15" t="s">
        <v>17426</v>
      </c>
      <c r="K3333" s="15" t="s">
        <v>23</v>
      </c>
      <c r="L3333" s="15">
        <v>1</v>
      </c>
      <c r="M3333" s="15" t="s">
        <v>15548</v>
      </c>
      <c r="N3333" s="15" t="s">
        <v>18164</v>
      </c>
      <c r="O3333" s="56">
        <v>45649</v>
      </c>
    </row>
    <row r="3334" spans="1:15" s="12" customFormat="1">
      <c r="A3334" s="56">
        <v>45649</v>
      </c>
      <c r="B3334" s="15" t="s">
        <v>17889</v>
      </c>
      <c r="C3334" s="15" t="s">
        <v>17892</v>
      </c>
      <c r="D3334" s="15">
        <v>8.89</v>
      </c>
      <c r="E3334" s="56">
        <v>48286</v>
      </c>
      <c r="F3334" s="15">
        <v>100.13</v>
      </c>
      <c r="G3334" s="15">
        <v>100.05</v>
      </c>
      <c r="H3334" s="15">
        <v>9.1758000000000006</v>
      </c>
      <c r="I3334" s="15">
        <v>78</v>
      </c>
      <c r="J3334" s="15" t="s">
        <v>17426</v>
      </c>
      <c r="K3334" s="15" t="s">
        <v>23</v>
      </c>
      <c r="L3334" s="15">
        <v>3</v>
      </c>
      <c r="M3334" s="15" t="s">
        <v>15548</v>
      </c>
      <c r="N3334" s="15" t="s">
        <v>17893</v>
      </c>
      <c r="O3334" s="56">
        <v>45649</v>
      </c>
    </row>
    <row r="3335" spans="1:15" s="12" customFormat="1">
      <c r="A3335" s="56">
        <v>45649</v>
      </c>
      <c r="B3335" s="15" t="s">
        <v>17889</v>
      </c>
      <c r="C3335" s="15" t="s">
        <v>17894</v>
      </c>
      <c r="D3335" s="15">
        <v>8.89</v>
      </c>
      <c r="E3335" s="56">
        <v>49016</v>
      </c>
      <c r="F3335" s="15">
        <v>100.13</v>
      </c>
      <c r="G3335" s="15">
        <v>100.0792</v>
      </c>
      <c r="H3335" s="15">
        <v>9.1710999999999991</v>
      </c>
      <c r="I3335" s="15">
        <v>65</v>
      </c>
      <c r="J3335" s="15" t="s">
        <v>17426</v>
      </c>
      <c r="K3335" s="15" t="s">
        <v>23</v>
      </c>
      <c r="L3335" s="15">
        <v>3</v>
      </c>
      <c r="M3335" s="15" t="s">
        <v>15548</v>
      </c>
      <c r="N3335" s="15" t="s">
        <v>17895</v>
      </c>
      <c r="O3335" s="56">
        <v>45649</v>
      </c>
    </row>
    <row r="3336" spans="1:15" s="12" customFormat="1">
      <c r="A3336" s="56">
        <v>45649</v>
      </c>
      <c r="B3336" s="15" t="s">
        <v>18380</v>
      </c>
      <c r="C3336" s="15" t="s">
        <v>9076</v>
      </c>
      <c r="D3336" s="15">
        <v>0</v>
      </c>
      <c r="E3336" s="56">
        <v>46549</v>
      </c>
      <c r="F3336" s="15">
        <v>178.69829999999999</v>
      </c>
      <c r="G3336" s="15">
        <v>178.69829999999999</v>
      </c>
      <c r="H3336" s="15">
        <v>7.97</v>
      </c>
      <c r="I3336" s="15">
        <v>20</v>
      </c>
      <c r="J3336" s="15" t="s">
        <v>17426</v>
      </c>
      <c r="K3336" s="15" t="s">
        <v>23</v>
      </c>
      <c r="L3336" s="15">
        <v>1</v>
      </c>
      <c r="M3336" s="15" t="s">
        <v>15548</v>
      </c>
      <c r="N3336" s="15" t="s">
        <v>19555</v>
      </c>
      <c r="O3336" s="56">
        <v>45649</v>
      </c>
    </row>
    <row r="3337" spans="1:15" s="12" customFormat="1">
      <c r="A3337" s="56">
        <v>45649</v>
      </c>
      <c r="B3337" s="15" t="s">
        <v>18380</v>
      </c>
      <c r="C3337" s="15" t="s">
        <v>11166</v>
      </c>
      <c r="D3337" s="15">
        <v>8.1</v>
      </c>
      <c r="E3337" s="56">
        <v>47368</v>
      </c>
      <c r="F3337" s="15">
        <v>101.05</v>
      </c>
      <c r="G3337" s="15">
        <v>100.9294</v>
      </c>
      <c r="H3337" s="15">
        <v>7.8357000000000001</v>
      </c>
      <c r="I3337" s="15">
        <v>1500</v>
      </c>
      <c r="J3337" s="15" t="s">
        <v>17426</v>
      </c>
      <c r="K3337" s="15" t="s">
        <v>23</v>
      </c>
      <c r="L3337" s="15">
        <v>3</v>
      </c>
      <c r="M3337" s="15" t="s">
        <v>15548</v>
      </c>
      <c r="N3337" s="15" t="s">
        <v>19459</v>
      </c>
      <c r="O3337" s="56">
        <v>45649</v>
      </c>
    </row>
    <row r="3338" spans="1:15" s="12" customFormat="1">
      <c r="A3338" s="56">
        <v>45649</v>
      </c>
      <c r="B3338" s="15" t="s">
        <v>18380</v>
      </c>
      <c r="C3338" s="15" t="s">
        <v>5543</v>
      </c>
      <c r="D3338" s="15">
        <v>8.31</v>
      </c>
      <c r="E3338" s="56">
        <v>49136</v>
      </c>
      <c r="F3338" s="15">
        <v>100.27</v>
      </c>
      <c r="G3338" s="15">
        <v>100.1889</v>
      </c>
      <c r="H3338" s="15">
        <v>8.2629000000000001</v>
      </c>
      <c r="I3338" s="15">
        <v>610</v>
      </c>
      <c r="J3338" s="15" t="s">
        <v>17426</v>
      </c>
      <c r="K3338" s="15" t="s">
        <v>23</v>
      </c>
      <c r="L3338" s="15">
        <v>3</v>
      </c>
      <c r="M3338" s="15" t="s">
        <v>15548</v>
      </c>
      <c r="N3338" s="15" t="s">
        <v>19381</v>
      </c>
      <c r="O3338" s="56">
        <v>45649</v>
      </c>
    </row>
    <row r="3339" spans="1:15" s="12" customFormat="1">
      <c r="A3339" s="56">
        <v>45649</v>
      </c>
      <c r="B3339" s="15" t="s">
        <v>17906</v>
      </c>
      <c r="C3339" s="15" t="s">
        <v>17907</v>
      </c>
      <c r="D3339" s="15">
        <v>10.75</v>
      </c>
      <c r="E3339" s="56">
        <v>46205</v>
      </c>
      <c r="F3339" s="15">
        <v>99.115600000000001</v>
      </c>
      <c r="G3339" s="15">
        <v>99.116699999999994</v>
      </c>
      <c r="H3339" s="15">
        <v>12</v>
      </c>
      <c r="I3339" s="15">
        <v>11</v>
      </c>
      <c r="J3339" s="15" t="s">
        <v>17426</v>
      </c>
      <c r="K3339" s="15" t="s">
        <v>23</v>
      </c>
      <c r="L3339" s="15">
        <v>2</v>
      </c>
      <c r="M3339" s="15" t="s">
        <v>15548</v>
      </c>
      <c r="N3339" s="15" t="s">
        <v>17908</v>
      </c>
      <c r="O3339" s="56">
        <v>45649</v>
      </c>
    </row>
    <row r="3340" spans="1:15" s="12" customFormat="1">
      <c r="A3340" s="56">
        <v>45649</v>
      </c>
      <c r="B3340" s="15" t="s">
        <v>17906</v>
      </c>
      <c r="C3340" s="15" t="s">
        <v>18386</v>
      </c>
      <c r="D3340" s="15">
        <v>10.75</v>
      </c>
      <c r="E3340" s="56">
        <v>46261</v>
      </c>
      <c r="F3340" s="15">
        <v>98.089799999999997</v>
      </c>
      <c r="G3340" s="15">
        <v>98.089799999999997</v>
      </c>
      <c r="H3340" s="15">
        <v>12.7</v>
      </c>
      <c r="I3340" s="15">
        <v>8</v>
      </c>
      <c r="J3340" s="15" t="s">
        <v>17426</v>
      </c>
      <c r="K3340" s="15" t="s">
        <v>23</v>
      </c>
      <c r="L3340" s="15">
        <v>4</v>
      </c>
      <c r="M3340" s="15" t="s">
        <v>15548</v>
      </c>
      <c r="N3340" s="15" t="s">
        <v>18387</v>
      </c>
      <c r="O3340" s="56">
        <v>45649</v>
      </c>
    </row>
    <row r="3341" spans="1:15" s="12" customFormat="1">
      <c r="A3341" s="56">
        <v>45649</v>
      </c>
      <c r="B3341" s="15" t="s">
        <v>17915</v>
      </c>
      <c r="C3341" s="15" t="s">
        <v>19111</v>
      </c>
      <c r="D3341" s="15">
        <v>7.95</v>
      </c>
      <c r="E3341" s="56">
        <v>46899</v>
      </c>
      <c r="F3341" s="15">
        <v>100.15</v>
      </c>
      <c r="G3341" s="15">
        <v>100.15</v>
      </c>
      <c r="H3341" s="15">
        <v>7.87</v>
      </c>
      <c r="I3341" s="15">
        <v>70</v>
      </c>
      <c r="J3341" s="15" t="s">
        <v>17426</v>
      </c>
      <c r="K3341" s="15" t="s">
        <v>23</v>
      </c>
      <c r="L3341" s="15">
        <v>1</v>
      </c>
      <c r="M3341" s="15" t="s">
        <v>15548</v>
      </c>
      <c r="N3341" s="15" t="s">
        <v>19112</v>
      </c>
      <c r="O3341" s="56">
        <v>45649</v>
      </c>
    </row>
    <row r="3342" spans="1:15" s="12" customFormat="1">
      <c r="A3342" s="56">
        <v>45649</v>
      </c>
      <c r="B3342" s="15" t="s">
        <v>17915</v>
      </c>
      <c r="C3342" s="15" t="s">
        <v>19556</v>
      </c>
      <c r="D3342" s="15">
        <v>0</v>
      </c>
      <c r="E3342" s="56">
        <v>49297</v>
      </c>
      <c r="F3342" s="15">
        <v>100</v>
      </c>
      <c r="G3342" s="15">
        <v>100</v>
      </c>
      <c r="H3342" s="15">
        <v>7.8403</v>
      </c>
      <c r="I3342" s="15">
        <v>5000</v>
      </c>
      <c r="J3342" s="15" t="s">
        <v>17426</v>
      </c>
      <c r="K3342" s="15" t="s">
        <v>23</v>
      </c>
      <c r="L3342" s="15">
        <v>1</v>
      </c>
      <c r="M3342" s="15" t="s">
        <v>15548</v>
      </c>
      <c r="N3342" s="15" t="s">
        <v>19557</v>
      </c>
      <c r="O3342" s="56">
        <v>45649</v>
      </c>
    </row>
    <row r="3343" spans="1:15" s="12" customFormat="1">
      <c r="A3343" s="56">
        <v>45649</v>
      </c>
      <c r="B3343" s="15" t="s">
        <v>17922</v>
      </c>
      <c r="C3343" s="15" t="s">
        <v>17926</v>
      </c>
      <c r="D3343" s="15">
        <v>9.9499999999999993</v>
      </c>
      <c r="E3343" s="56">
        <v>46293</v>
      </c>
      <c r="F3343" s="15">
        <v>99.142799999999994</v>
      </c>
      <c r="G3343" s="15">
        <v>99.142799999999994</v>
      </c>
      <c r="H3343" s="15">
        <v>11</v>
      </c>
      <c r="I3343" s="15">
        <v>60</v>
      </c>
      <c r="J3343" s="15" t="s">
        <v>17426</v>
      </c>
      <c r="K3343" s="15" t="s">
        <v>23</v>
      </c>
      <c r="L3343" s="15">
        <v>1</v>
      </c>
      <c r="M3343" s="15" t="s">
        <v>15548</v>
      </c>
      <c r="N3343" s="15" t="s">
        <v>17927</v>
      </c>
      <c r="O3343" s="56">
        <v>45649</v>
      </c>
    </row>
    <row r="3344" spans="1:15" s="12" customFormat="1">
      <c r="A3344" s="56">
        <v>45649</v>
      </c>
      <c r="B3344" s="15" t="s">
        <v>17922</v>
      </c>
      <c r="C3344" s="15" t="s">
        <v>17934</v>
      </c>
      <c r="D3344" s="15">
        <v>10.15</v>
      </c>
      <c r="E3344" s="56">
        <v>46626</v>
      </c>
      <c r="F3344" s="15">
        <v>100.1354</v>
      </c>
      <c r="G3344" s="15">
        <v>100.1397</v>
      </c>
      <c r="H3344" s="15">
        <v>10.348000000000001</v>
      </c>
      <c r="I3344" s="15">
        <v>204</v>
      </c>
      <c r="J3344" s="15" t="s">
        <v>17426</v>
      </c>
      <c r="K3344" s="15" t="s">
        <v>23</v>
      </c>
      <c r="L3344" s="15">
        <v>2</v>
      </c>
      <c r="M3344" s="15" t="s">
        <v>15548</v>
      </c>
      <c r="N3344" s="15" t="s">
        <v>17935</v>
      </c>
      <c r="O3344" s="56">
        <v>45649</v>
      </c>
    </row>
    <row r="3345" spans="1:15" s="12" customFormat="1">
      <c r="A3345" s="56">
        <v>45649</v>
      </c>
      <c r="B3345" s="15" t="s">
        <v>19558</v>
      </c>
      <c r="C3345" s="15" t="s">
        <v>19559</v>
      </c>
      <c r="D3345" s="15">
        <v>7.97</v>
      </c>
      <c r="E3345" s="56">
        <v>46800</v>
      </c>
      <c r="F3345" s="15">
        <v>100.41</v>
      </c>
      <c r="G3345" s="15">
        <v>100.41</v>
      </c>
      <c r="H3345" s="15">
        <v>7.8</v>
      </c>
      <c r="I3345" s="15">
        <v>10</v>
      </c>
      <c r="J3345" s="15" t="s">
        <v>17426</v>
      </c>
      <c r="K3345" s="15" t="s">
        <v>23</v>
      </c>
      <c r="L3345" s="15">
        <v>1</v>
      </c>
      <c r="M3345" s="15" t="s">
        <v>15548</v>
      </c>
      <c r="N3345" s="15" t="s">
        <v>19560</v>
      </c>
      <c r="O3345" s="56">
        <v>45649</v>
      </c>
    </row>
    <row r="3346" spans="1:15" s="12" customFormat="1">
      <c r="A3346" s="56">
        <v>45649</v>
      </c>
      <c r="B3346" s="15" t="s">
        <v>17936</v>
      </c>
      <c r="C3346" s="15" t="s">
        <v>12984</v>
      </c>
      <c r="D3346" s="15">
        <v>7.49</v>
      </c>
      <c r="E3346" s="56">
        <v>47331</v>
      </c>
      <c r="F3346" s="15">
        <v>101.0633</v>
      </c>
      <c r="G3346" s="15">
        <v>101.0633</v>
      </c>
      <c r="H3346" s="15">
        <v>7.19</v>
      </c>
      <c r="I3346" s="15">
        <v>5000</v>
      </c>
      <c r="J3346" s="15" t="s">
        <v>17426</v>
      </c>
      <c r="K3346" s="15" t="s">
        <v>23</v>
      </c>
      <c r="L3346" s="15">
        <v>1</v>
      </c>
      <c r="M3346" s="15" t="s">
        <v>15548</v>
      </c>
      <c r="N3346" s="15" t="s">
        <v>19117</v>
      </c>
      <c r="O3346" s="56">
        <v>45649</v>
      </c>
    </row>
    <row r="3347" spans="1:15" s="12" customFormat="1">
      <c r="A3347" s="56">
        <v>45649</v>
      </c>
      <c r="B3347" s="15" t="s">
        <v>17938</v>
      </c>
      <c r="C3347" s="15" t="s">
        <v>18913</v>
      </c>
      <c r="D3347" s="15">
        <v>7.92</v>
      </c>
      <c r="E3347" s="56">
        <v>45981</v>
      </c>
      <c r="F3347" s="15">
        <v>99.967600000000004</v>
      </c>
      <c r="G3347" s="15">
        <v>99.967600000000004</v>
      </c>
      <c r="H3347" s="15">
        <v>7.9</v>
      </c>
      <c r="I3347" s="15">
        <v>500</v>
      </c>
      <c r="J3347" s="15" t="s">
        <v>17426</v>
      </c>
      <c r="K3347" s="15" t="s">
        <v>23</v>
      </c>
      <c r="L3347" s="15">
        <v>1</v>
      </c>
      <c r="M3347" s="15" t="s">
        <v>15548</v>
      </c>
      <c r="N3347" s="15" t="s">
        <v>18914</v>
      </c>
      <c r="O3347" s="56">
        <v>45649</v>
      </c>
    </row>
    <row r="3348" spans="1:15" s="12" customFormat="1">
      <c r="A3348" s="56">
        <v>45649</v>
      </c>
      <c r="B3348" s="15" t="s">
        <v>17938</v>
      </c>
      <c r="C3348" s="15" t="s">
        <v>18391</v>
      </c>
      <c r="D3348" s="15">
        <v>8.1999999999999993</v>
      </c>
      <c r="E3348" s="56">
        <v>46398</v>
      </c>
      <c r="F3348" s="15">
        <v>100.7435</v>
      </c>
      <c r="G3348" s="15">
        <v>100.7435</v>
      </c>
      <c r="H3348" s="15">
        <v>7.7850000000000001</v>
      </c>
      <c r="I3348" s="15">
        <v>2500</v>
      </c>
      <c r="J3348" s="15" t="s">
        <v>17426</v>
      </c>
      <c r="K3348" s="15" t="s">
        <v>23</v>
      </c>
      <c r="L3348" s="15">
        <v>1</v>
      </c>
      <c r="M3348" s="15" t="s">
        <v>15548</v>
      </c>
      <c r="N3348" s="15" t="s">
        <v>18392</v>
      </c>
      <c r="O3348" s="56">
        <v>45649</v>
      </c>
    </row>
    <row r="3349" spans="1:15" s="12" customFormat="1">
      <c r="A3349" s="56">
        <v>45649</v>
      </c>
      <c r="B3349" s="15" t="s">
        <v>17938</v>
      </c>
      <c r="C3349" s="15" t="s">
        <v>19118</v>
      </c>
      <c r="D3349" s="15">
        <v>8.1199999999999992</v>
      </c>
      <c r="E3349" s="56">
        <v>46559</v>
      </c>
      <c r="F3349" s="15">
        <v>100.62439999999999</v>
      </c>
      <c r="G3349" s="15">
        <v>100.62439999999999</v>
      </c>
      <c r="H3349" s="15">
        <v>7.8</v>
      </c>
      <c r="I3349" s="15">
        <v>500</v>
      </c>
      <c r="J3349" s="15" t="s">
        <v>17426</v>
      </c>
      <c r="K3349" s="15" t="s">
        <v>23</v>
      </c>
      <c r="L3349" s="15">
        <v>1</v>
      </c>
      <c r="M3349" s="15" t="s">
        <v>15548</v>
      </c>
      <c r="N3349" s="15" t="s">
        <v>19119</v>
      </c>
      <c r="O3349" s="56">
        <v>45649</v>
      </c>
    </row>
    <row r="3350" spans="1:15" s="12" customFormat="1">
      <c r="A3350" s="56">
        <v>45649</v>
      </c>
      <c r="B3350" s="15" t="s">
        <v>18176</v>
      </c>
      <c r="C3350" s="15" t="s">
        <v>18673</v>
      </c>
      <c r="D3350" s="15">
        <v>0</v>
      </c>
      <c r="E3350" s="56">
        <v>45754</v>
      </c>
      <c r="F3350" s="15">
        <v>145.60300000000001</v>
      </c>
      <c r="G3350" s="15">
        <v>145.60300000000001</v>
      </c>
      <c r="H3350" s="15">
        <v>9</v>
      </c>
      <c r="I3350" s="15">
        <v>125</v>
      </c>
      <c r="J3350" s="15" t="s">
        <v>17426</v>
      </c>
      <c r="K3350" s="15" t="s">
        <v>23</v>
      </c>
      <c r="L3350" s="15">
        <v>3</v>
      </c>
      <c r="M3350" s="15" t="s">
        <v>17433</v>
      </c>
      <c r="N3350" s="15" t="s">
        <v>18674</v>
      </c>
      <c r="O3350" s="56">
        <v>45649</v>
      </c>
    </row>
    <row r="3351" spans="1:15" s="12" customFormat="1">
      <c r="A3351" s="56">
        <v>45649</v>
      </c>
      <c r="B3351" s="15" t="s">
        <v>18176</v>
      </c>
      <c r="C3351" s="15" t="s">
        <v>18915</v>
      </c>
      <c r="D3351" s="15">
        <v>0</v>
      </c>
      <c r="E3351" s="56">
        <v>45761</v>
      </c>
      <c r="F3351" s="15">
        <v>145.31800000000001</v>
      </c>
      <c r="G3351" s="15">
        <v>145.31800000000001</v>
      </c>
      <c r="H3351" s="15">
        <v>9</v>
      </c>
      <c r="I3351" s="15">
        <v>50</v>
      </c>
      <c r="J3351" s="15" t="s">
        <v>17426</v>
      </c>
      <c r="K3351" s="15" t="s">
        <v>23</v>
      </c>
      <c r="L3351" s="15">
        <v>2</v>
      </c>
      <c r="M3351" s="15" t="s">
        <v>17433</v>
      </c>
      <c r="N3351" s="15" t="s">
        <v>18916</v>
      </c>
      <c r="O3351" s="56">
        <v>45649</v>
      </c>
    </row>
    <row r="3352" spans="1:15" s="12" customFormat="1">
      <c r="A3352" s="56">
        <v>45649</v>
      </c>
      <c r="B3352" s="15" t="s">
        <v>18176</v>
      </c>
      <c r="C3352" s="15" t="s">
        <v>19561</v>
      </c>
      <c r="D3352" s="15">
        <v>0</v>
      </c>
      <c r="E3352" s="56">
        <v>45775</v>
      </c>
      <c r="F3352" s="15">
        <v>144.75399999999999</v>
      </c>
      <c r="G3352" s="15">
        <v>144.75399999999999</v>
      </c>
      <c r="H3352" s="15">
        <v>9</v>
      </c>
      <c r="I3352" s="15">
        <v>100</v>
      </c>
      <c r="J3352" s="15" t="s">
        <v>17426</v>
      </c>
      <c r="K3352" s="15" t="s">
        <v>23</v>
      </c>
      <c r="L3352" s="15">
        <v>1</v>
      </c>
      <c r="M3352" s="15" t="s">
        <v>17433</v>
      </c>
      <c r="N3352" s="15" t="s">
        <v>19562</v>
      </c>
      <c r="O3352" s="56">
        <v>45649</v>
      </c>
    </row>
    <row r="3353" spans="1:15" s="12" customFormat="1">
      <c r="A3353" s="56">
        <v>45649</v>
      </c>
      <c r="B3353" s="15" t="s">
        <v>18176</v>
      </c>
      <c r="C3353" s="15" t="s">
        <v>18675</v>
      </c>
      <c r="D3353" s="15">
        <v>0</v>
      </c>
      <c r="E3353" s="56">
        <v>45782</v>
      </c>
      <c r="F3353" s="15">
        <v>144.47300000000001</v>
      </c>
      <c r="G3353" s="15">
        <v>144.47300000000001</v>
      </c>
      <c r="H3353" s="15">
        <v>9</v>
      </c>
      <c r="I3353" s="15">
        <v>350</v>
      </c>
      <c r="J3353" s="15" t="s">
        <v>17426</v>
      </c>
      <c r="K3353" s="15" t="s">
        <v>23</v>
      </c>
      <c r="L3353" s="15">
        <v>3</v>
      </c>
      <c r="M3353" s="15" t="s">
        <v>17433</v>
      </c>
      <c r="N3353" s="15" t="s">
        <v>18676</v>
      </c>
      <c r="O3353" s="56">
        <v>45649</v>
      </c>
    </row>
    <row r="3354" spans="1:15" s="12" customFormat="1">
      <c r="A3354" s="56">
        <v>45649</v>
      </c>
      <c r="B3354" s="15" t="s">
        <v>18176</v>
      </c>
      <c r="C3354" s="15" t="s">
        <v>18177</v>
      </c>
      <c r="D3354" s="15">
        <v>0</v>
      </c>
      <c r="E3354" s="56">
        <v>45789</v>
      </c>
      <c r="F3354" s="15">
        <v>144.19300000000001</v>
      </c>
      <c r="G3354" s="15">
        <v>144.19300000000001</v>
      </c>
      <c r="H3354" s="15">
        <v>9</v>
      </c>
      <c r="I3354" s="15">
        <v>155</v>
      </c>
      <c r="J3354" s="15" t="s">
        <v>17426</v>
      </c>
      <c r="K3354" s="15" t="s">
        <v>23</v>
      </c>
      <c r="L3354" s="15">
        <v>2</v>
      </c>
      <c r="M3354" s="15" t="s">
        <v>17433</v>
      </c>
      <c r="N3354" s="15" t="s">
        <v>18178</v>
      </c>
      <c r="O3354" s="56">
        <v>45649</v>
      </c>
    </row>
    <row r="3355" spans="1:15" s="12" customFormat="1">
      <c r="A3355" s="56">
        <v>45649</v>
      </c>
      <c r="B3355" s="15" t="s">
        <v>18176</v>
      </c>
      <c r="C3355" s="15" t="s">
        <v>19385</v>
      </c>
      <c r="D3355" s="15">
        <v>9.6199999999999992</v>
      </c>
      <c r="E3355" s="56">
        <v>46554</v>
      </c>
      <c r="F3355" s="15">
        <v>100.05</v>
      </c>
      <c r="G3355" s="15">
        <v>100.01300000000001</v>
      </c>
      <c r="H3355" s="15">
        <v>9.8415999999999997</v>
      </c>
      <c r="I3355" s="15">
        <v>1515</v>
      </c>
      <c r="J3355" s="15" t="s">
        <v>17426</v>
      </c>
      <c r="K3355" s="15" t="s">
        <v>23</v>
      </c>
      <c r="L3355" s="15">
        <v>3</v>
      </c>
      <c r="M3355" s="15" t="s">
        <v>15548</v>
      </c>
      <c r="N3355" s="15" t="s">
        <v>19386</v>
      </c>
      <c r="O3355" s="56">
        <v>45649</v>
      </c>
    </row>
    <row r="3356" spans="1:15" s="12" customFormat="1">
      <c r="A3356" s="56">
        <v>45649</v>
      </c>
      <c r="B3356" s="15" t="s">
        <v>17944</v>
      </c>
      <c r="C3356" s="15" t="s">
        <v>17945</v>
      </c>
      <c r="D3356" s="15">
        <v>8.25</v>
      </c>
      <c r="E3356" s="56">
        <v>47333</v>
      </c>
      <c r="F3356" s="15">
        <v>101.1454</v>
      </c>
      <c r="G3356" s="15">
        <v>101.1323</v>
      </c>
      <c r="H3356" s="15">
        <v>7.9237000000000002</v>
      </c>
      <c r="I3356" s="15">
        <v>550</v>
      </c>
      <c r="J3356" s="15" t="s">
        <v>17426</v>
      </c>
      <c r="K3356" s="15" t="s">
        <v>23</v>
      </c>
      <c r="L3356" s="15">
        <v>3</v>
      </c>
      <c r="M3356" s="15" t="s">
        <v>15548</v>
      </c>
      <c r="N3356" s="15" t="s">
        <v>17946</v>
      </c>
      <c r="O3356" s="56">
        <v>45649</v>
      </c>
    </row>
    <row r="3357" spans="1:15" s="12" customFormat="1">
      <c r="A3357" s="56">
        <v>45649</v>
      </c>
      <c r="B3357" s="15" t="s">
        <v>17950</v>
      </c>
      <c r="C3357" s="15" t="s">
        <v>18763</v>
      </c>
      <c r="D3357" s="15">
        <v>11.4</v>
      </c>
      <c r="E3357" s="56">
        <v>46323</v>
      </c>
      <c r="F3357" s="15">
        <v>100.0706</v>
      </c>
      <c r="G3357" s="15">
        <v>100.0706</v>
      </c>
      <c r="H3357" s="15">
        <v>11.75</v>
      </c>
      <c r="I3357" s="15">
        <v>204.9</v>
      </c>
      <c r="J3357" s="15" t="s">
        <v>17426</v>
      </c>
      <c r="K3357" s="15" t="s">
        <v>23</v>
      </c>
      <c r="L3357" s="15">
        <v>285</v>
      </c>
      <c r="M3357" s="15" t="s">
        <v>15548</v>
      </c>
      <c r="N3357" s="15" t="s">
        <v>18764</v>
      </c>
      <c r="O3357" s="56">
        <v>45649</v>
      </c>
    </row>
    <row r="3358" spans="1:15" s="12" customFormat="1">
      <c r="A3358" s="56">
        <v>45650</v>
      </c>
      <c r="B3358" s="15" t="s">
        <v>17424</v>
      </c>
      <c r="C3358" s="15" t="s">
        <v>17425</v>
      </c>
      <c r="D3358" s="15">
        <v>13.5</v>
      </c>
      <c r="E3358" s="56">
        <v>46405</v>
      </c>
      <c r="F3358" s="15">
        <v>100.08</v>
      </c>
      <c r="G3358" s="15">
        <v>100.0568</v>
      </c>
      <c r="H3358" s="15">
        <v>14.334300000000001</v>
      </c>
      <c r="I3358" s="15">
        <v>345</v>
      </c>
      <c r="J3358" s="15" t="s">
        <v>17426</v>
      </c>
      <c r="K3358" s="15" t="s">
        <v>23</v>
      </c>
      <c r="L3358" s="15">
        <v>3</v>
      </c>
      <c r="M3358" s="15" t="s">
        <v>15548</v>
      </c>
      <c r="N3358" s="15" t="s">
        <v>17427</v>
      </c>
      <c r="O3358" s="56">
        <v>45650</v>
      </c>
    </row>
    <row r="3359" spans="1:15" s="12" customFormat="1">
      <c r="A3359" s="56">
        <v>45650</v>
      </c>
      <c r="B3359" s="15" t="s">
        <v>17429</v>
      </c>
      <c r="C3359" s="15" t="s">
        <v>16607</v>
      </c>
      <c r="D3359" s="15">
        <v>8.25</v>
      </c>
      <c r="E3359" s="56">
        <v>46073</v>
      </c>
      <c r="F3359" s="15">
        <v>99.980999999999995</v>
      </c>
      <c r="G3359" s="15">
        <v>99.980999999999995</v>
      </c>
      <c r="H3359" s="15">
        <v>8.42</v>
      </c>
      <c r="I3359" s="15">
        <v>0.54</v>
      </c>
      <c r="J3359" s="15" t="s">
        <v>17426</v>
      </c>
      <c r="K3359" s="15" t="s">
        <v>23</v>
      </c>
      <c r="L3359" s="15">
        <v>6</v>
      </c>
      <c r="M3359" s="15" t="s">
        <v>15548</v>
      </c>
      <c r="N3359" s="15" t="s">
        <v>17430</v>
      </c>
      <c r="O3359" s="56">
        <v>45650</v>
      </c>
    </row>
    <row r="3360" spans="1:15" s="12" customFormat="1">
      <c r="A3360" s="56">
        <v>45650</v>
      </c>
      <c r="B3360" s="15" t="s">
        <v>17435</v>
      </c>
      <c r="C3360" s="15" t="s">
        <v>17436</v>
      </c>
      <c r="D3360" s="15">
        <v>8.25</v>
      </c>
      <c r="E3360" s="56">
        <v>49164</v>
      </c>
      <c r="F3360" s="15">
        <v>100.16</v>
      </c>
      <c r="G3360" s="15">
        <v>100.16</v>
      </c>
      <c r="H3360" s="15">
        <v>8.2088000000000001</v>
      </c>
      <c r="I3360" s="15">
        <v>100</v>
      </c>
      <c r="J3360" s="15" t="s">
        <v>17426</v>
      </c>
      <c r="K3360" s="15" t="s">
        <v>23</v>
      </c>
      <c r="L3360" s="15">
        <v>1</v>
      </c>
      <c r="M3360" s="15" t="s">
        <v>15548</v>
      </c>
      <c r="N3360" s="15" t="s">
        <v>17437</v>
      </c>
      <c r="O3360" s="56">
        <v>45650</v>
      </c>
    </row>
    <row r="3361" spans="1:15" s="12" customFormat="1">
      <c r="A3361" s="56">
        <v>45650</v>
      </c>
      <c r="B3361" s="15" t="s">
        <v>17442</v>
      </c>
      <c r="C3361" s="15" t="s">
        <v>17443</v>
      </c>
      <c r="D3361" s="15">
        <v>10.9</v>
      </c>
      <c r="E3361" s="56">
        <v>46108</v>
      </c>
      <c r="F3361" s="15">
        <v>98.918700000000001</v>
      </c>
      <c r="G3361" s="15">
        <v>99.786500000000004</v>
      </c>
      <c r="H3361" s="15">
        <v>11.666700000000001</v>
      </c>
      <c r="I3361" s="15">
        <v>12</v>
      </c>
      <c r="J3361" s="15" t="s">
        <v>17426</v>
      </c>
      <c r="K3361" s="15" t="s">
        <v>23</v>
      </c>
      <c r="L3361" s="15">
        <v>7</v>
      </c>
      <c r="M3361" s="15" t="s">
        <v>15548</v>
      </c>
      <c r="N3361" s="15" t="s">
        <v>17444</v>
      </c>
      <c r="O3361" s="56">
        <v>45650</v>
      </c>
    </row>
    <row r="3362" spans="1:15" s="12" customFormat="1">
      <c r="A3362" s="56">
        <v>45650</v>
      </c>
      <c r="B3362" s="15" t="s">
        <v>17442</v>
      </c>
      <c r="C3362" s="15" t="s">
        <v>17445</v>
      </c>
      <c r="D3362" s="15">
        <v>10.9</v>
      </c>
      <c r="E3362" s="56">
        <v>46148</v>
      </c>
      <c r="F3362" s="15">
        <v>99.956000000000003</v>
      </c>
      <c r="G3362" s="15">
        <v>99.6721</v>
      </c>
      <c r="H3362" s="15">
        <v>11.75</v>
      </c>
      <c r="I3362" s="15">
        <v>20</v>
      </c>
      <c r="J3362" s="15" t="s">
        <v>17426</v>
      </c>
      <c r="K3362" s="15" t="s">
        <v>23</v>
      </c>
      <c r="L3362" s="15">
        <v>7</v>
      </c>
      <c r="M3362" s="15" t="s">
        <v>15548</v>
      </c>
      <c r="N3362" s="15" t="s">
        <v>17446</v>
      </c>
      <c r="O3362" s="56">
        <v>45650</v>
      </c>
    </row>
    <row r="3363" spans="1:15" s="12" customFormat="1">
      <c r="A3363" s="56">
        <v>45650</v>
      </c>
      <c r="B3363" s="15" t="s">
        <v>17960</v>
      </c>
      <c r="C3363" s="15" t="s">
        <v>11543</v>
      </c>
      <c r="D3363" s="15">
        <v>8.11</v>
      </c>
      <c r="E3363" s="56">
        <v>45937</v>
      </c>
      <c r="F3363" s="15">
        <v>100.209</v>
      </c>
      <c r="G3363" s="15">
        <v>100.209</v>
      </c>
      <c r="H3363" s="15">
        <v>7.73</v>
      </c>
      <c r="I3363" s="15">
        <v>23500</v>
      </c>
      <c r="J3363" s="15" t="s">
        <v>17426</v>
      </c>
      <c r="K3363" s="15" t="s">
        <v>23</v>
      </c>
      <c r="L3363" s="15">
        <v>2</v>
      </c>
      <c r="M3363" s="15" t="s">
        <v>15548</v>
      </c>
      <c r="N3363" s="15" t="s">
        <v>18187</v>
      </c>
      <c r="O3363" s="56">
        <v>45650</v>
      </c>
    </row>
    <row r="3364" spans="1:15" s="12" customFormat="1">
      <c r="A3364" s="56">
        <v>45650</v>
      </c>
      <c r="B3364" s="15" t="s">
        <v>17960</v>
      </c>
      <c r="C3364" s="15" t="s">
        <v>1109</v>
      </c>
      <c r="D3364" s="15">
        <v>8.56</v>
      </c>
      <c r="E3364" s="56">
        <v>47086</v>
      </c>
      <c r="F3364" s="15">
        <v>104.1</v>
      </c>
      <c r="G3364" s="15">
        <v>104.1</v>
      </c>
      <c r="H3364" s="15">
        <v>7.4678000000000004</v>
      </c>
      <c r="I3364" s="15">
        <v>170</v>
      </c>
      <c r="J3364" s="15" t="s">
        <v>17426</v>
      </c>
      <c r="K3364" s="15" t="s">
        <v>23</v>
      </c>
      <c r="L3364" s="15">
        <v>1</v>
      </c>
      <c r="M3364" s="15" t="s">
        <v>15548</v>
      </c>
      <c r="N3364" s="15" t="s">
        <v>19563</v>
      </c>
      <c r="O3364" s="56">
        <v>45650</v>
      </c>
    </row>
    <row r="3365" spans="1:15" s="12" customFormat="1">
      <c r="A3365" s="56">
        <v>45650</v>
      </c>
      <c r="B3365" s="15" t="s">
        <v>17447</v>
      </c>
      <c r="C3365" s="15" t="s">
        <v>14804</v>
      </c>
      <c r="D3365" s="15">
        <v>8.9700000000000006</v>
      </c>
      <c r="E3365" s="56">
        <v>47205</v>
      </c>
      <c r="F3365" s="15">
        <v>104.9</v>
      </c>
      <c r="G3365" s="15">
        <v>104.875</v>
      </c>
      <c r="H3365" s="15">
        <v>7.5662000000000003</v>
      </c>
      <c r="I3365" s="15">
        <v>340</v>
      </c>
      <c r="J3365" s="15" t="s">
        <v>17426</v>
      </c>
      <c r="K3365" s="15" t="s">
        <v>23</v>
      </c>
      <c r="L3365" s="15">
        <v>2</v>
      </c>
      <c r="M3365" s="15" t="s">
        <v>15548</v>
      </c>
      <c r="N3365" s="15" t="s">
        <v>19564</v>
      </c>
      <c r="O3365" s="56">
        <v>45650</v>
      </c>
    </row>
    <row r="3366" spans="1:15" s="12" customFormat="1">
      <c r="A3366" s="56">
        <v>45650</v>
      </c>
      <c r="B3366" s="15" t="s">
        <v>17447</v>
      </c>
      <c r="C3366" s="15" t="s">
        <v>10705</v>
      </c>
      <c r="D3366" s="15">
        <v>6.88</v>
      </c>
      <c r="E3366" s="56">
        <v>45736</v>
      </c>
      <c r="F3366" s="15">
        <v>99.803200000000004</v>
      </c>
      <c r="G3366" s="15">
        <v>99.803200000000004</v>
      </c>
      <c r="H3366" s="15">
        <v>7.65</v>
      </c>
      <c r="I3366" s="15">
        <v>2500</v>
      </c>
      <c r="J3366" s="15" t="s">
        <v>17426</v>
      </c>
      <c r="K3366" s="15" t="s">
        <v>23</v>
      </c>
      <c r="L3366" s="15">
        <v>1</v>
      </c>
      <c r="M3366" s="15" t="s">
        <v>15548</v>
      </c>
      <c r="N3366" s="15" t="s">
        <v>19019</v>
      </c>
      <c r="O3366" s="56">
        <v>45650</v>
      </c>
    </row>
    <row r="3367" spans="1:15" s="12" customFormat="1">
      <c r="A3367" s="56">
        <v>45650</v>
      </c>
      <c r="B3367" s="15" t="s">
        <v>17447</v>
      </c>
      <c r="C3367" s="15" t="s">
        <v>8839</v>
      </c>
      <c r="D3367" s="15">
        <v>5.81</v>
      </c>
      <c r="E3367" s="56">
        <v>46022</v>
      </c>
      <c r="F3367" s="15">
        <v>98.150899999999993</v>
      </c>
      <c r="G3367" s="15">
        <v>98.134</v>
      </c>
      <c r="H3367" s="15">
        <v>7.7925000000000004</v>
      </c>
      <c r="I3367" s="15">
        <v>20000</v>
      </c>
      <c r="J3367" s="15" t="s">
        <v>17426</v>
      </c>
      <c r="K3367" s="15" t="s">
        <v>23</v>
      </c>
      <c r="L3367" s="15">
        <v>3</v>
      </c>
      <c r="M3367" s="15" t="s">
        <v>15548</v>
      </c>
      <c r="N3367" s="15" t="s">
        <v>19329</v>
      </c>
      <c r="O3367" s="56">
        <v>45650</v>
      </c>
    </row>
    <row r="3368" spans="1:15" s="12" customFormat="1">
      <c r="A3368" s="56">
        <v>45650</v>
      </c>
      <c r="B3368" s="15" t="s">
        <v>17960</v>
      </c>
      <c r="C3368" s="15" t="s">
        <v>9011</v>
      </c>
      <c r="D3368" s="15">
        <v>7.4</v>
      </c>
      <c r="E3368" s="56">
        <v>49749</v>
      </c>
      <c r="F3368" s="15">
        <v>100.9</v>
      </c>
      <c r="G3368" s="15">
        <v>100.9</v>
      </c>
      <c r="H3368" s="15">
        <v>7.36</v>
      </c>
      <c r="I3368" s="15">
        <v>30</v>
      </c>
      <c r="J3368" s="15" t="s">
        <v>17426</v>
      </c>
      <c r="K3368" s="15" t="s">
        <v>23</v>
      </c>
      <c r="L3368" s="15">
        <v>1</v>
      </c>
      <c r="M3368" s="15" t="s">
        <v>15548</v>
      </c>
      <c r="N3368" s="15" t="s">
        <v>18570</v>
      </c>
      <c r="O3368" s="56">
        <v>45650</v>
      </c>
    </row>
    <row r="3369" spans="1:15" s="12" customFormat="1">
      <c r="A3369" s="56">
        <v>45650</v>
      </c>
      <c r="B3369" s="15" t="s">
        <v>17447</v>
      </c>
      <c r="C3369" s="15" t="s">
        <v>14700</v>
      </c>
      <c r="D3369" s="15">
        <v>7.6</v>
      </c>
      <c r="E3369" s="56">
        <v>46081</v>
      </c>
      <c r="F3369" s="15">
        <v>99.824399999999997</v>
      </c>
      <c r="G3369" s="15">
        <v>99.824399999999997</v>
      </c>
      <c r="H3369" s="15">
        <v>7.72</v>
      </c>
      <c r="I3369" s="15">
        <v>5000</v>
      </c>
      <c r="J3369" s="15" t="s">
        <v>17426</v>
      </c>
      <c r="K3369" s="15" t="s">
        <v>23</v>
      </c>
      <c r="L3369" s="15">
        <v>1</v>
      </c>
      <c r="M3369" s="15" t="s">
        <v>15548</v>
      </c>
      <c r="N3369" s="15" t="s">
        <v>17962</v>
      </c>
      <c r="O3369" s="56">
        <v>45650</v>
      </c>
    </row>
    <row r="3370" spans="1:15" s="12" customFormat="1">
      <c r="A3370" s="56">
        <v>45650</v>
      </c>
      <c r="B3370" s="15" t="s">
        <v>17447</v>
      </c>
      <c r="C3370" s="15" t="s">
        <v>7902</v>
      </c>
      <c r="D3370" s="15">
        <v>7.64</v>
      </c>
      <c r="E3370" s="56">
        <v>46203</v>
      </c>
      <c r="F3370" s="15">
        <v>99.902000000000001</v>
      </c>
      <c r="G3370" s="15">
        <v>99.902000000000001</v>
      </c>
      <c r="H3370" s="15">
        <v>7.66</v>
      </c>
      <c r="I3370" s="15">
        <v>10000</v>
      </c>
      <c r="J3370" s="15" t="s">
        <v>17426</v>
      </c>
      <c r="K3370" s="15" t="s">
        <v>23</v>
      </c>
      <c r="L3370" s="15">
        <v>2</v>
      </c>
      <c r="M3370" s="15" t="s">
        <v>15548</v>
      </c>
      <c r="N3370" s="15" t="s">
        <v>18190</v>
      </c>
      <c r="O3370" s="56">
        <v>45650</v>
      </c>
    </row>
    <row r="3371" spans="1:15" s="12" customFormat="1">
      <c r="A3371" s="56">
        <v>45650</v>
      </c>
      <c r="B3371" s="15" t="s">
        <v>17447</v>
      </c>
      <c r="C3371" s="15" t="s">
        <v>1753</v>
      </c>
      <c r="D3371" s="15">
        <v>7.8</v>
      </c>
      <c r="E3371" s="56">
        <v>46172</v>
      </c>
      <c r="F3371" s="15">
        <v>100.1126</v>
      </c>
      <c r="G3371" s="15">
        <v>100.1126</v>
      </c>
      <c r="H3371" s="15">
        <v>7.66</v>
      </c>
      <c r="I3371" s="15">
        <v>5000</v>
      </c>
      <c r="J3371" s="15" t="s">
        <v>17426</v>
      </c>
      <c r="K3371" s="15" t="s">
        <v>23</v>
      </c>
      <c r="L3371" s="15">
        <v>1</v>
      </c>
      <c r="M3371" s="15" t="s">
        <v>15548</v>
      </c>
      <c r="N3371" s="15" t="s">
        <v>19021</v>
      </c>
      <c r="O3371" s="56">
        <v>45650</v>
      </c>
    </row>
    <row r="3372" spans="1:15" s="12" customFormat="1">
      <c r="A3372" s="56">
        <v>45650</v>
      </c>
      <c r="B3372" s="15" t="s">
        <v>17447</v>
      </c>
      <c r="C3372" s="15" t="s">
        <v>1183</v>
      </c>
      <c r="D3372" s="15">
        <v>7.7</v>
      </c>
      <c r="E3372" s="56">
        <v>46265</v>
      </c>
      <c r="F3372" s="15">
        <v>99.917699999999996</v>
      </c>
      <c r="G3372" s="15">
        <v>99.917699999999996</v>
      </c>
      <c r="H3372" s="15">
        <v>7.65</v>
      </c>
      <c r="I3372" s="15">
        <v>5000</v>
      </c>
      <c r="J3372" s="15" t="s">
        <v>17426</v>
      </c>
      <c r="K3372" s="15" t="s">
        <v>23</v>
      </c>
      <c r="L3372" s="15">
        <v>1</v>
      </c>
      <c r="M3372" s="15" t="s">
        <v>15548</v>
      </c>
      <c r="N3372" s="15" t="s">
        <v>19331</v>
      </c>
      <c r="O3372" s="56">
        <v>45650</v>
      </c>
    </row>
    <row r="3373" spans="1:15" s="12" customFormat="1">
      <c r="A3373" s="56">
        <v>45650</v>
      </c>
      <c r="B3373" s="15" t="s">
        <v>17447</v>
      </c>
      <c r="C3373" s="15" t="s">
        <v>269</v>
      </c>
      <c r="D3373" s="15">
        <v>7.09</v>
      </c>
      <c r="E3373" s="56">
        <v>51104</v>
      </c>
      <c r="F3373" s="15">
        <v>99.44</v>
      </c>
      <c r="G3373" s="15">
        <v>99.444999999999993</v>
      </c>
      <c r="H3373" s="15">
        <v>7.1429999999999998</v>
      </c>
      <c r="I3373" s="15">
        <v>5000</v>
      </c>
      <c r="J3373" s="15" t="s">
        <v>17426</v>
      </c>
      <c r="K3373" s="15" t="s">
        <v>23</v>
      </c>
      <c r="L3373" s="15">
        <v>2</v>
      </c>
      <c r="M3373" s="15" t="s">
        <v>15548</v>
      </c>
      <c r="N3373" s="15" t="s">
        <v>17451</v>
      </c>
      <c r="O3373" s="56">
        <v>45650</v>
      </c>
    </row>
    <row r="3374" spans="1:15" s="12" customFormat="1">
      <c r="A3374" s="56">
        <v>45650</v>
      </c>
      <c r="B3374" s="15" t="s">
        <v>17455</v>
      </c>
      <c r="C3374" s="15" t="s">
        <v>5828</v>
      </c>
      <c r="D3374" s="15">
        <v>8.25</v>
      </c>
      <c r="E3374" s="56">
        <v>401768</v>
      </c>
      <c r="F3374" s="15">
        <v>99.912099999999995</v>
      </c>
      <c r="G3374" s="15">
        <v>99.912099999999995</v>
      </c>
      <c r="H3374" s="15">
        <v>8.1199999999999992</v>
      </c>
      <c r="I3374" s="15">
        <v>10</v>
      </c>
      <c r="J3374" s="15" t="s">
        <v>17426</v>
      </c>
      <c r="K3374" s="15" t="s">
        <v>23</v>
      </c>
      <c r="L3374" s="15">
        <v>1</v>
      </c>
      <c r="M3374" s="15" t="s">
        <v>15548</v>
      </c>
      <c r="N3374" s="15" t="s">
        <v>18406</v>
      </c>
      <c r="O3374" s="56">
        <v>45650</v>
      </c>
    </row>
    <row r="3375" spans="1:15" s="12" customFormat="1">
      <c r="A3375" s="56">
        <v>45650</v>
      </c>
      <c r="B3375" s="15" t="s">
        <v>17455</v>
      </c>
      <c r="C3375" s="15" t="s">
        <v>14173</v>
      </c>
      <c r="D3375" s="15">
        <v>8.5</v>
      </c>
      <c r="E3375" s="56">
        <v>401768</v>
      </c>
      <c r="F3375" s="15">
        <v>100.05549999999999</v>
      </c>
      <c r="G3375" s="15">
        <v>100.05549999999999</v>
      </c>
      <c r="H3375" s="15">
        <v>8.1199999999999992</v>
      </c>
      <c r="I3375" s="15">
        <v>10</v>
      </c>
      <c r="J3375" s="15" t="s">
        <v>17426</v>
      </c>
      <c r="K3375" s="15" t="s">
        <v>23</v>
      </c>
      <c r="L3375" s="15">
        <v>1</v>
      </c>
      <c r="M3375" s="15" t="s">
        <v>15548</v>
      </c>
      <c r="N3375" s="15" t="s">
        <v>17456</v>
      </c>
      <c r="O3375" s="56">
        <v>45650</v>
      </c>
    </row>
    <row r="3376" spans="1:15" s="12" customFormat="1">
      <c r="A3376" s="56">
        <v>45650</v>
      </c>
      <c r="B3376" s="15" t="s">
        <v>17455</v>
      </c>
      <c r="C3376" s="15" t="s">
        <v>1769</v>
      </c>
      <c r="D3376" s="15">
        <v>7.95</v>
      </c>
      <c r="E3376" s="56">
        <v>401768</v>
      </c>
      <c r="F3376" s="15">
        <v>99.892600000000002</v>
      </c>
      <c r="G3376" s="15">
        <v>99.738100000000003</v>
      </c>
      <c r="H3376" s="15">
        <v>8.09</v>
      </c>
      <c r="I3376" s="15">
        <v>2000</v>
      </c>
      <c r="J3376" s="15" t="s">
        <v>17426</v>
      </c>
      <c r="K3376" s="15" t="s">
        <v>23</v>
      </c>
      <c r="L3376" s="15">
        <v>2</v>
      </c>
      <c r="M3376" s="15" t="s">
        <v>15548</v>
      </c>
      <c r="N3376" s="15" t="s">
        <v>18192</v>
      </c>
      <c r="O3376" s="56">
        <v>45650</v>
      </c>
    </row>
    <row r="3377" spans="1:15" s="12" customFormat="1">
      <c r="A3377" s="56">
        <v>45650</v>
      </c>
      <c r="B3377" s="15" t="s">
        <v>17462</v>
      </c>
      <c r="C3377" s="15" t="s">
        <v>17461</v>
      </c>
      <c r="D3377" s="15">
        <v>10.5</v>
      </c>
      <c r="E3377" s="56">
        <v>46264</v>
      </c>
      <c r="F3377" s="15">
        <v>98.653199999999998</v>
      </c>
      <c r="G3377" s="15">
        <v>98.653199999999998</v>
      </c>
      <c r="H3377" s="15">
        <v>12</v>
      </c>
      <c r="I3377" s="15">
        <v>2</v>
      </c>
      <c r="J3377" s="15" t="s">
        <v>17426</v>
      </c>
      <c r="K3377" s="15" t="s">
        <v>23</v>
      </c>
      <c r="L3377" s="15">
        <v>2</v>
      </c>
      <c r="M3377" s="15" t="s">
        <v>15548</v>
      </c>
      <c r="N3377" s="15" t="s">
        <v>17463</v>
      </c>
      <c r="O3377" s="56">
        <v>45650</v>
      </c>
    </row>
    <row r="3378" spans="1:15" s="12" customFormat="1">
      <c r="A3378" s="56">
        <v>45650</v>
      </c>
      <c r="B3378" s="15" t="s">
        <v>18193</v>
      </c>
      <c r="C3378" s="15" t="s">
        <v>12548</v>
      </c>
      <c r="D3378" s="15">
        <v>8.4</v>
      </c>
      <c r="E3378" s="56">
        <v>46757</v>
      </c>
      <c r="F3378" s="15">
        <v>100.2677</v>
      </c>
      <c r="G3378" s="15">
        <v>100.2677</v>
      </c>
      <c r="H3378" s="15">
        <v>8.3000000000000007</v>
      </c>
      <c r="I3378" s="15">
        <v>1500</v>
      </c>
      <c r="J3378" s="15" t="s">
        <v>17426</v>
      </c>
      <c r="K3378" s="15" t="s">
        <v>23</v>
      </c>
      <c r="L3378" s="15">
        <v>1</v>
      </c>
      <c r="M3378" s="15" t="s">
        <v>15548</v>
      </c>
      <c r="N3378" s="15" t="s">
        <v>18194</v>
      </c>
      <c r="O3378" s="56">
        <v>45650</v>
      </c>
    </row>
    <row r="3379" spans="1:15" s="12" customFormat="1">
      <c r="A3379" s="56">
        <v>45650</v>
      </c>
      <c r="B3379" s="15" t="s">
        <v>17964</v>
      </c>
      <c r="C3379" s="15" t="s">
        <v>18195</v>
      </c>
      <c r="D3379" s="15">
        <v>7.68</v>
      </c>
      <c r="E3379" s="56">
        <v>46158</v>
      </c>
      <c r="F3379" s="15">
        <v>100.2657</v>
      </c>
      <c r="G3379" s="15">
        <v>100.2657</v>
      </c>
      <c r="H3379" s="15">
        <v>7.42</v>
      </c>
      <c r="I3379" s="15">
        <v>2500</v>
      </c>
      <c r="J3379" s="15" t="s">
        <v>17426</v>
      </c>
      <c r="K3379" s="15" t="s">
        <v>23</v>
      </c>
      <c r="L3379" s="15">
        <v>1</v>
      </c>
      <c r="M3379" s="15" t="s">
        <v>15548</v>
      </c>
      <c r="N3379" s="15" t="s">
        <v>18196</v>
      </c>
      <c r="O3379" s="56">
        <v>45650</v>
      </c>
    </row>
    <row r="3380" spans="1:15" s="12" customFormat="1">
      <c r="A3380" s="56">
        <v>45650</v>
      </c>
      <c r="B3380" s="15" t="s">
        <v>17964</v>
      </c>
      <c r="C3380" s="15" t="s">
        <v>19332</v>
      </c>
      <c r="D3380" s="15">
        <v>7.48</v>
      </c>
      <c r="E3380" s="56">
        <v>46254</v>
      </c>
      <c r="F3380" s="15">
        <v>100.0595</v>
      </c>
      <c r="G3380" s="15">
        <v>100.0595</v>
      </c>
      <c r="H3380" s="15">
        <v>7.4</v>
      </c>
      <c r="I3380" s="15">
        <v>2500</v>
      </c>
      <c r="J3380" s="15" t="s">
        <v>17426</v>
      </c>
      <c r="K3380" s="15" t="s">
        <v>23</v>
      </c>
      <c r="L3380" s="15">
        <v>1</v>
      </c>
      <c r="M3380" s="15" t="s">
        <v>15548</v>
      </c>
      <c r="N3380" s="15" t="s">
        <v>19333</v>
      </c>
      <c r="O3380" s="56">
        <v>45650</v>
      </c>
    </row>
    <row r="3381" spans="1:15" s="12" customFormat="1">
      <c r="A3381" s="56">
        <v>45650</v>
      </c>
      <c r="B3381" s="15" t="s">
        <v>18202</v>
      </c>
      <c r="C3381" s="15" t="s">
        <v>18412</v>
      </c>
      <c r="D3381" s="15">
        <v>9.5</v>
      </c>
      <c r="E3381" s="56">
        <v>49179</v>
      </c>
      <c r="F3381" s="15">
        <v>100.15</v>
      </c>
      <c r="G3381" s="15">
        <v>100.15</v>
      </c>
      <c r="H3381" s="15">
        <v>9.4499999999999993</v>
      </c>
      <c r="I3381" s="15">
        <v>800</v>
      </c>
      <c r="J3381" s="15" t="s">
        <v>17426</v>
      </c>
      <c r="K3381" s="15" t="s">
        <v>23</v>
      </c>
      <c r="L3381" s="15">
        <v>1</v>
      </c>
      <c r="M3381" s="15" t="s">
        <v>15548</v>
      </c>
      <c r="N3381" s="15" t="s">
        <v>18413</v>
      </c>
      <c r="O3381" s="56">
        <v>45650</v>
      </c>
    </row>
    <row r="3382" spans="1:15" s="12" customFormat="1">
      <c r="A3382" s="56">
        <v>45650</v>
      </c>
      <c r="B3382" s="15" t="s">
        <v>17469</v>
      </c>
      <c r="C3382" s="15" t="s">
        <v>9732</v>
      </c>
      <c r="D3382" s="15">
        <v>0</v>
      </c>
      <c r="E3382" s="56">
        <v>46171</v>
      </c>
      <c r="F3382" s="15">
        <v>97.480599999999995</v>
      </c>
      <c r="G3382" s="15">
        <v>97.477900000000005</v>
      </c>
      <c r="H3382" s="15">
        <v>7.9</v>
      </c>
      <c r="I3382" s="15">
        <v>17500</v>
      </c>
      <c r="J3382" s="15" t="s">
        <v>17426</v>
      </c>
      <c r="K3382" s="15" t="s">
        <v>23</v>
      </c>
      <c r="L3382" s="15">
        <v>6</v>
      </c>
      <c r="M3382" s="15" t="s">
        <v>15548</v>
      </c>
      <c r="N3382" s="15" t="s">
        <v>17472</v>
      </c>
      <c r="O3382" s="56">
        <v>45650</v>
      </c>
    </row>
    <row r="3383" spans="1:15" s="12" customFormat="1">
      <c r="A3383" s="56">
        <v>45650</v>
      </c>
      <c r="B3383" s="15" t="s">
        <v>17469</v>
      </c>
      <c r="C3383" s="15" t="s">
        <v>9660</v>
      </c>
      <c r="D3383" s="15">
        <v>7.77</v>
      </c>
      <c r="E3383" s="56">
        <v>46566</v>
      </c>
      <c r="F3383" s="15">
        <v>99.830799999999996</v>
      </c>
      <c r="G3383" s="15">
        <v>99.830799999999996</v>
      </c>
      <c r="H3383" s="15">
        <v>7.82</v>
      </c>
      <c r="I3383" s="15">
        <v>7000</v>
      </c>
      <c r="J3383" s="15" t="s">
        <v>17426</v>
      </c>
      <c r="K3383" s="15" t="s">
        <v>23</v>
      </c>
      <c r="L3383" s="15">
        <v>3</v>
      </c>
      <c r="M3383" s="15" t="s">
        <v>15548</v>
      </c>
      <c r="N3383" s="15" t="s">
        <v>18416</v>
      </c>
      <c r="O3383" s="56">
        <v>45650</v>
      </c>
    </row>
    <row r="3384" spans="1:15" s="12" customFormat="1">
      <c r="A3384" s="56">
        <v>45650</v>
      </c>
      <c r="B3384" s="15" t="s">
        <v>17469</v>
      </c>
      <c r="C3384" s="15" t="s">
        <v>9610</v>
      </c>
      <c r="D3384" s="15">
        <v>7.97</v>
      </c>
      <c r="E3384" s="56">
        <v>48627</v>
      </c>
      <c r="F3384" s="15">
        <v>102.9648</v>
      </c>
      <c r="G3384" s="15">
        <v>102.9648</v>
      </c>
      <c r="H3384" s="15">
        <v>7.46</v>
      </c>
      <c r="I3384" s="15">
        <v>1000</v>
      </c>
      <c r="J3384" s="15" t="s">
        <v>17426</v>
      </c>
      <c r="K3384" s="15" t="s">
        <v>23</v>
      </c>
      <c r="L3384" s="15">
        <v>1</v>
      </c>
      <c r="M3384" s="15" t="s">
        <v>15548</v>
      </c>
      <c r="N3384" s="15" t="s">
        <v>19565</v>
      </c>
      <c r="O3384" s="56">
        <v>45650</v>
      </c>
    </row>
    <row r="3385" spans="1:15" s="12" customFormat="1">
      <c r="A3385" s="56">
        <v>45650</v>
      </c>
      <c r="B3385" s="15" t="s">
        <v>17469</v>
      </c>
      <c r="C3385" s="15" t="s">
        <v>9590</v>
      </c>
      <c r="D3385" s="15">
        <v>7.7</v>
      </c>
      <c r="E3385" s="56">
        <v>46889</v>
      </c>
      <c r="F3385" s="15">
        <v>100.2052</v>
      </c>
      <c r="G3385" s="15">
        <v>100.2052</v>
      </c>
      <c r="H3385" s="15">
        <v>7.6</v>
      </c>
      <c r="I3385" s="15">
        <v>500</v>
      </c>
      <c r="J3385" s="15" t="s">
        <v>17426</v>
      </c>
      <c r="K3385" s="15" t="s">
        <v>23</v>
      </c>
      <c r="L3385" s="15">
        <v>4</v>
      </c>
      <c r="M3385" s="15" t="s">
        <v>15548</v>
      </c>
      <c r="N3385" s="15" t="s">
        <v>17475</v>
      </c>
      <c r="O3385" s="56">
        <v>45650</v>
      </c>
    </row>
    <row r="3386" spans="1:15" s="12" customFormat="1">
      <c r="A3386" s="56">
        <v>45650</v>
      </c>
      <c r="B3386" s="15" t="s">
        <v>17477</v>
      </c>
      <c r="C3386" s="15" t="s">
        <v>8392</v>
      </c>
      <c r="D3386" s="15">
        <v>11.6</v>
      </c>
      <c r="E3386" s="56">
        <v>46126</v>
      </c>
      <c r="F3386" s="15">
        <v>99.447900000000004</v>
      </c>
      <c r="G3386" s="15">
        <v>99.447900000000004</v>
      </c>
      <c r="H3386" s="15">
        <v>12.75</v>
      </c>
      <c r="I3386" s="15">
        <v>7</v>
      </c>
      <c r="J3386" s="15" t="s">
        <v>17426</v>
      </c>
      <c r="K3386" s="15" t="s">
        <v>23</v>
      </c>
      <c r="L3386" s="15">
        <v>2</v>
      </c>
      <c r="M3386" s="15" t="s">
        <v>15548</v>
      </c>
      <c r="N3386" s="15" t="s">
        <v>17482</v>
      </c>
      <c r="O3386" s="56">
        <v>45650</v>
      </c>
    </row>
    <row r="3387" spans="1:15" s="12" customFormat="1">
      <c r="A3387" s="56">
        <v>45650</v>
      </c>
      <c r="B3387" s="15" t="s">
        <v>17486</v>
      </c>
      <c r="C3387" s="15" t="s">
        <v>17487</v>
      </c>
      <c r="D3387" s="15">
        <v>9.25</v>
      </c>
      <c r="E3387" s="56">
        <v>46097</v>
      </c>
      <c r="F3387" s="15">
        <v>99.528999999999996</v>
      </c>
      <c r="G3387" s="15">
        <v>99.511200000000002</v>
      </c>
      <c r="H3387" s="15">
        <v>10.117000000000001</v>
      </c>
      <c r="I3387" s="15">
        <v>4.4000000000000004</v>
      </c>
      <c r="J3387" s="15" t="s">
        <v>17426</v>
      </c>
      <c r="K3387" s="15" t="s">
        <v>23</v>
      </c>
      <c r="L3387" s="15">
        <v>10</v>
      </c>
      <c r="M3387" s="15" t="s">
        <v>15548</v>
      </c>
      <c r="N3387" s="15" t="s">
        <v>17488</v>
      </c>
      <c r="O3387" s="56">
        <v>45650</v>
      </c>
    </row>
    <row r="3388" spans="1:15" s="12" customFormat="1">
      <c r="A3388" s="56">
        <v>45650</v>
      </c>
      <c r="B3388" s="15" t="s">
        <v>17486</v>
      </c>
      <c r="C3388" s="15" t="s">
        <v>18421</v>
      </c>
      <c r="D3388" s="15">
        <v>9.4499999999999993</v>
      </c>
      <c r="E3388" s="56">
        <v>46337</v>
      </c>
      <c r="F3388" s="15">
        <v>98.238299999999995</v>
      </c>
      <c r="G3388" s="15">
        <v>98.238299999999995</v>
      </c>
      <c r="H3388" s="15">
        <v>10.5</v>
      </c>
      <c r="I3388" s="15">
        <v>178</v>
      </c>
      <c r="J3388" s="15" t="s">
        <v>17426</v>
      </c>
      <c r="K3388" s="15" t="s">
        <v>23</v>
      </c>
      <c r="L3388" s="15">
        <v>1</v>
      </c>
      <c r="M3388" s="15" t="s">
        <v>15548</v>
      </c>
      <c r="N3388" s="15" t="s">
        <v>18422</v>
      </c>
      <c r="O3388" s="56">
        <v>45650</v>
      </c>
    </row>
    <row r="3389" spans="1:15" s="12" customFormat="1">
      <c r="A3389" s="56">
        <v>45650</v>
      </c>
      <c r="B3389" s="15" t="s">
        <v>17489</v>
      </c>
      <c r="C3389" s="15" t="s">
        <v>11650</v>
      </c>
      <c r="D3389" s="15">
        <v>8.83</v>
      </c>
      <c r="E3389" s="56">
        <v>49443</v>
      </c>
      <c r="F3389" s="15">
        <v>112.35</v>
      </c>
      <c r="G3389" s="15">
        <v>112.35</v>
      </c>
      <c r="H3389" s="15">
        <v>7.25</v>
      </c>
      <c r="I3389" s="15">
        <v>10</v>
      </c>
      <c r="J3389" s="15" t="s">
        <v>17426</v>
      </c>
      <c r="K3389" s="15" t="s">
        <v>23</v>
      </c>
      <c r="L3389" s="15">
        <v>1</v>
      </c>
      <c r="M3389" s="15" t="s">
        <v>15548</v>
      </c>
      <c r="N3389" s="15" t="s">
        <v>19566</v>
      </c>
      <c r="O3389" s="56">
        <v>45650</v>
      </c>
    </row>
    <row r="3390" spans="1:15" s="12" customFormat="1">
      <c r="A3390" s="56">
        <v>45650</v>
      </c>
      <c r="B3390" s="15" t="s">
        <v>17495</v>
      </c>
      <c r="C3390" s="15" t="s">
        <v>10820</v>
      </c>
      <c r="D3390" s="15">
        <v>7.74</v>
      </c>
      <c r="E3390" s="56">
        <v>401768</v>
      </c>
      <c r="F3390" s="15">
        <v>99.643100000000004</v>
      </c>
      <c r="G3390" s="15">
        <v>99.643100000000004</v>
      </c>
      <c r="H3390" s="15">
        <v>8.09</v>
      </c>
      <c r="I3390" s="15">
        <v>20</v>
      </c>
      <c r="J3390" s="15" t="s">
        <v>17426</v>
      </c>
      <c r="K3390" s="15" t="s">
        <v>23</v>
      </c>
      <c r="L3390" s="15">
        <v>1</v>
      </c>
      <c r="M3390" s="15" t="s">
        <v>15548</v>
      </c>
      <c r="N3390" s="15" t="s">
        <v>18780</v>
      </c>
      <c r="O3390" s="56">
        <v>45650</v>
      </c>
    </row>
    <row r="3391" spans="1:15" s="12" customFormat="1">
      <c r="A3391" s="56">
        <v>45650</v>
      </c>
      <c r="B3391" s="15" t="s">
        <v>17495</v>
      </c>
      <c r="C3391" s="15" t="s">
        <v>5094</v>
      </c>
      <c r="D3391" s="15">
        <v>6.24</v>
      </c>
      <c r="E3391" s="56">
        <v>47747</v>
      </c>
      <c r="F3391" s="15">
        <v>98.485399999999998</v>
      </c>
      <c r="G3391" s="15">
        <v>98.485399999999998</v>
      </c>
      <c r="H3391" s="15">
        <v>8.3000000000000007</v>
      </c>
      <c r="I3391" s="15">
        <v>5000</v>
      </c>
      <c r="J3391" s="15" t="s">
        <v>17426</v>
      </c>
      <c r="K3391" s="15" t="s">
        <v>23</v>
      </c>
      <c r="L3391" s="15">
        <v>1</v>
      </c>
      <c r="M3391" s="15" t="s">
        <v>15548</v>
      </c>
      <c r="N3391" s="15" t="s">
        <v>19567</v>
      </c>
      <c r="O3391" s="56">
        <v>45650</v>
      </c>
    </row>
    <row r="3392" spans="1:15" s="12" customFormat="1">
      <c r="A3392" s="56">
        <v>45650</v>
      </c>
      <c r="B3392" s="15" t="s">
        <v>17495</v>
      </c>
      <c r="C3392" s="15" t="s">
        <v>4071</v>
      </c>
      <c r="D3392" s="15">
        <v>7.98</v>
      </c>
      <c r="E3392" s="56">
        <v>401768</v>
      </c>
      <c r="F3392" s="15">
        <v>100.6276</v>
      </c>
      <c r="G3392" s="15">
        <v>100.6276</v>
      </c>
      <c r="H3392" s="15">
        <v>7.875</v>
      </c>
      <c r="I3392" s="15">
        <v>200</v>
      </c>
      <c r="J3392" s="15" t="s">
        <v>17426</v>
      </c>
      <c r="K3392" s="15" t="s">
        <v>23</v>
      </c>
      <c r="L3392" s="15">
        <v>1</v>
      </c>
      <c r="M3392" s="15" t="s">
        <v>15548</v>
      </c>
      <c r="N3392" s="15" t="s">
        <v>17981</v>
      </c>
      <c r="O3392" s="56">
        <v>45650</v>
      </c>
    </row>
    <row r="3393" spans="1:15" s="12" customFormat="1">
      <c r="A3393" s="56">
        <v>45650</v>
      </c>
      <c r="B3393" s="15" t="s">
        <v>17508</v>
      </c>
      <c r="C3393" s="15" t="s">
        <v>19341</v>
      </c>
      <c r="D3393" s="15">
        <v>10.3</v>
      </c>
      <c r="E3393" s="56">
        <v>46185</v>
      </c>
      <c r="F3393" s="15">
        <v>98.2971</v>
      </c>
      <c r="G3393" s="15">
        <v>98.2971</v>
      </c>
      <c r="H3393" s="15">
        <v>12.9</v>
      </c>
      <c r="I3393" s="15">
        <v>50</v>
      </c>
      <c r="J3393" s="15" t="s">
        <v>17426</v>
      </c>
      <c r="K3393" s="15" t="s">
        <v>23</v>
      </c>
      <c r="L3393" s="15">
        <v>1</v>
      </c>
      <c r="M3393" s="15" t="s">
        <v>15548</v>
      </c>
      <c r="N3393" s="15" t="s">
        <v>19342</v>
      </c>
      <c r="O3393" s="56">
        <v>45650</v>
      </c>
    </row>
    <row r="3394" spans="1:15" s="12" customFormat="1">
      <c r="A3394" s="56">
        <v>45650</v>
      </c>
      <c r="B3394" s="15" t="s">
        <v>18424</v>
      </c>
      <c r="C3394" s="15" t="s">
        <v>13003</v>
      </c>
      <c r="D3394" s="15">
        <v>9.75</v>
      </c>
      <c r="E3394" s="56">
        <v>48309</v>
      </c>
      <c r="F3394" s="15">
        <v>100.35</v>
      </c>
      <c r="G3394" s="15">
        <v>100.35</v>
      </c>
      <c r="H3394" s="15">
        <v>9.5299999999999994</v>
      </c>
      <c r="I3394" s="15">
        <v>900</v>
      </c>
      <c r="J3394" s="15" t="s">
        <v>17426</v>
      </c>
      <c r="K3394" s="15" t="s">
        <v>23</v>
      </c>
      <c r="L3394" s="15">
        <v>1</v>
      </c>
      <c r="M3394" s="15" t="s">
        <v>15548</v>
      </c>
      <c r="N3394" s="15" t="s">
        <v>18425</v>
      </c>
      <c r="O3394" s="56">
        <v>45650</v>
      </c>
    </row>
    <row r="3395" spans="1:15" s="12" customFormat="1">
      <c r="A3395" s="56">
        <v>45650</v>
      </c>
      <c r="B3395" s="15" t="s">
        <v>17514</v>
      </c>
      <c r="C3395" s="15" t="s">
        <v>15214</v>
      </c>
      <c r="D3395" s="15">
        <v>7.41</v>
      </c>
      <c r="E3395" s="56">
        <v>49277</v>
      </c>
      <c r="F3395" s="15">
        <v>100.1452</v>
      </c>
      <c r="G3395" s="15">
        <v>100.1452</v>
      </c>
      <c r="H3395" s="15">
        <v>7.3945999999999996</v>
      </c>
      <c r="I3395" s="15">
        <v>3000</v>
      </c>
      <c r="J3395" s="15" t="s">
        <v>17426</v>
      </c>
      <c r="K3395" s="15" t="s">
        <v>23</v>
      </c>
      <c r="L3395" s="15">
        <v>1</v>
      </c>
      <c r="M3395" s="15" t="s">
        <v>15548</v>
      </c>
      <c r="N3395" s="15" t="s">
        <v>17986</v>
      </c>
      <c r="O3395" s="56">
        <v>45650</v>
      </c>
    </row>
    <row r="3396" spans="1:15" s="12" customFormat="1">
      <c r="A3396" s="56">
        <v>45650</v>
      </c>
      <c r="B3396" s="15" t="s">
        <v>18426</v>
      </c>
      <c r="C3396" s="15" t="s">
        <v>18927</v>
      </c>
      <c r="D3396" s="15">
        <v>8.2799999999999994</v>
      </c>
      <c r="E3396" s="56">
        <v>47938</v>
      </c>
      <c r="F3396" s="15">
        <v>100.04</v>
      </c>
      <c r="G3396" s="15">
        <v>100.04</v>
      </c>
      <c r="H3396" s="15">
        <v>8.5488999999999997</v>
      </c>
      <c r="I3396" s="15">
        <v>6556</v>
      </c>
      <c r="J3396" s="15" t="s">
        <v>17426</v>
      </c>
      <c r="K3396" s="15" t="s">
        <v>23</v>
      </c>
      <c r="L3396" s="15">
        <v>2</v>
      </c>
      <c r="M3396" s="15" t="s">
        <v>15548</v>
      </c>
      <c r="N3396" s="15" t="s">
        <v>18928</v>
      </c>
      <c r="O3396" s="56">
        <v>45650</v>
      </c>
    </row>
    <row r="3397" spans="1:15" s="12" customFormat="1">
      <c r="A3397" s="56">
        <v>45650</v>
      </c>
      <c r="B3397" s="15" t="s">
        <v>17526</v>
      </c>
      <c r="C3397" s="15" t="s">
        <v>19397</v>
      </c>
      <c r="D3397" s="15">
        <v>0</v>
      </c>
      <c r="E3397" s="56">
        <v>45669</v>
      </c>
      <c r="F3397" s="15">
        <v>181.59399999999999</v>
      </c>
      <c r="G3397" s="15">
        <v>181.8295</v>
      </c>
      <c r="H3397" s="15">
        <v>7.5</v>
      </c>
      <c r="I3397" s="15">
        <v>160</v>
      </c>
      <c r="J3397" s="15" t="s">
        <v>17426</v>
      </c>
      <c r="K3397" s="15" t="s">
        <v>23</v>
      </c>
      <c r="L3397" s="15">
        <v>6</v>
      </c>
      <c r="M3397" s="15" t="s">
        <v>17433</v>
      </c>
      <c r="N3397" s="15" t="s">
        <v>19398</v>
      </c>
      <c r="O3397" s="56">
        <v>45650</v>
      </c>
    </row>
    <row r="3398" spans="1:15" s="12" customFormat="1">
      <c r="A3398" s="56">
        <v>45650</v>
      </c>
      <c r="B3398" s="15" t="s">
        <v>17526</v>
      </c>
      <c r="C3398" s="15" t="s">
        <v>19568</v>
      </c>
      <c r="D3398" s="15">
        <v>0</v>
      </c>
      <c r="E3398" s="56">
        <v>45719</v>
      </c>
      <c r="F3398" s="15">
        <v>179.23</v>
      </c>
      <c r="G3398" s="15">
        <v>179.23</v>
      </c>
      <c r="H3398" s="15">
        <v>7.5</v>
      </c>
      <c r="I3398" s="15">
        <v>80</v>
      </c>
      <c r="J3398" s="15" t="s">
        <v>17426</v>
      </c>
      <c r="K3398" s="15" t="s">
        <v>23</v>
      </c>
      <c r="L3398" s="15">
        <v>1</v>
      </c>
      <c r="M3398" s="15" t="s">
        <v>17433</v>
      </c>
      <c r="N3398" s="15" t="s">
        <v>19569</v>
      </c>
      <c r="O3398" s="56">
        <v>45650</v>
      </c>
    </row>
    <row r="3399" spans="1:15" s="12" customFormat="1">
      <c r="A3399" s="56">
        <v>45650</v>
      </c>
      <c r="B3399" s="15" t="s">
        <v>17526</v>
      </c>
      <c r="C3399" s="15" t="s">
        <v>19570</v>
      </c>
      <c r="D3399" s="15">
        <v>0</v>
      </c>
      <c r="E3399" s="56">
        <v>46374</v>
      </c>
      <c r="F3399" s="15">
        <v>180.92099999999999</v>
      </c>
      <c r="G3399" s="15">
        <v>180.92099999999999</v>
      </c>
      <c r="H3399" s="15">
        <v>7.5</v>
      </c>
      <c r="I3399" s="15">
        <v>88</v>
      </c>
      <c r="J3399" s="15" t="s">
        <v>17426</v>
      </c>
      <c r="K3399" s="15" t="s">
        <v>23</v>
      </c>
      <c r="L3399" s="15">
        <v>1</v>
      </c>
      <c r="M3399" s="15" t="s">
        <v>17433</v>
      </c>
      <c r="N3399" s="15" t="s">
        <v>19571</v>
      </c>
      <c r="O3399" s="56">
        <v>45650</v>
      </c>
    </row>
    <row r="3400" spans="1:15" s="12" customFormat="1">
      <c r="A3400" s="56">
        <v>45650</v>
      </c>
      <c r="B3400" s="15" t="s">
        <v>17526</v>
      </c>
      <c r="C3400" s="15" t="s">
        <v>19572</v>
      </c>
      <c r="D3400" s="15">
        <v>0</v>
      </c>
      <c r="E3400" s="56">
        <v>46328</v>
      </c>
      <c r="F3400" s="15">
        <v>181.86199999999999</v>
      </c>
      <c r="G3400" s="15">
        <v>181.86199999999999</v>
      </c>
      <c r="H3400" s="15">
        <v>7.5</v>
      </c>
      <c r="I3400" s="15">
        <v>80</v>
      </c>
      <c r="J3400" s="15" t="s">
        <v>17426</v>
      </c>
      <c r="K3400" s="15" t="s">
        <v>23</v>
      </c>
      <c r="L3400" s="15">
        <v>1</v>
      </c>
      <c r="M3400" s="15" t="s">
        <v>17433</v>
      </c>
      <c r="N3400" s="15" t="s">
        <v>19573</v>
      </c>
      <c r="O3400" s="56">
        <v>45650</v>
      </c>
    </row>
    <row r="3401" spans="1:15" s="12" customFormat="1">
      <c r="A3401" s="56">
        <v>45650</v>
      </c>
      <c r="B3401" s="15" t="s">
        <v>17526</v>
      </c>
      <c r="C3401" s="15" t="s">
        <v>19039</v>
      </c>
      <c r="D3401" s="15">
        <v>0</v>
      </c>
      <c r="E3401" s="56">
        <v>45684</v>
      </c>
      <c r="F3401" s="15">
        <v>180.881</v>
      </c>
      <c r="G3401" s="15">
        <v>180.881</v>
      </c>
      <c r="H3401" s="15">
        <v>7.5</v>
      </c>
      <c r="I3401" s="15">
        <v>7</v>
      </c>
      <c r="J3401" s="15" t="s">
        <v>17426</v>
      </c>
      <c r="K3401" s="15" t="s">
        <v>23</v>
      </c>
      <c r="L3401" s="15">
        <v>1</v>
      </c>
      <c r="M3401" s="15" t="s">
        <v>17433</v>
      </c>
      <c r="N3401" s="15" t="s">
        <v>19040</v>
      </c>
      <c r="O3401" s="56">
        <v>45650</v>
      </c>
    </row>
    <row r="3402" spans="1:15" s="12" customFormat="1">
      <c r="A3402" s="56">
        <v>45650</v>
      </c>
      <c r="B3402" s="15" t="s">
        <v>17526</v>
      </c>
      <c r="C3402" s="15" t="s">
        <v>19574</v>
      </c>
      <c r="D3402" s="15">
        <v>0</v>
      </c>
      <c r="E3402" s="56">
        <v>46490</v>
      </c>
      <c r="F3402" s="15">
        <v>168</v>
      </c>
      <c r="G3402" s="15">
        <v>168</v>
      </c>
      <c r="H3402" s="15">
        <v>7.5</v>
      </c>
      <c r="I3402" s="15">
        <v>80</v>
      </c>
      <c r="J3402" s="15" t="s">
        <v>17426</v>
      </c>
      <c r="K3402" s="15" t="s">
        <v>23</v>
      </c>
      <c r="L3402" s="15">
        <v>1</v>
      </c>
      <c r="M3402" s="15" t="s">
        <v>17433</v>
      </c>
      <c r="N3402" s="15" t="s">
        <v>19575</v>
      </c>
      <c r="O3402" s="56">
        <v>45650</v>
      </c>
    </row>
    <row r="3403" spans="1:15" s="12" customFormat="1">
      <c r="A3403" s="56">
        <v>45650</v>
      </c>
      <c r="B3403" s="15" t="s">
        <v>17526</v>
      </c>
      <c r="C3403" s="15" t="s">
        <v>19515</v>
      </c>
      <c r="D3403" s="15">
        <v>0</v>
      </c>
      <c r="E3403" s="56">
        <v>46283</v>
      </c>
      <c r="F3403" s="15">
        <v>178.255</v>
      </c>
      <c r="G3403" s="15">
        <v>178.255</v>
      </c>
      <c r="H3403" s="15">
        <v>7.5</v>
      </c>
      <c r="I3403" s="15">
        <v>80</v>
      </c>
      <c r="J3403" s="15" t="s">
        <v>17426</v>
      </c>
      <c r="K3403" s="15" t="s">
        <v>23</v>
      </c>
      <c r="L3403" s="15">
        <v>1</v>
      </c>
      <c r="M3403" s="15" t="s">
        <v>17433</v>
      </c>
      <c r="N3403" s="15" t="s">
        <v>19516</v>
      </c>
      <c r="O3403" s="56">
        <v>45650</v>
      </c>
    </row>
    <row r="3404" spans="1:15" s="12" customFormat="1">
      <c r="A3404" s="56">
        <v>45650</v>
      </c>
      <c r="B3404" s="15" t="s">
        <v>17526</v>
      </c>
      <c r="C3404" s="15" t="s">
        <v>19576</v>
      </c>
      <c r="D3404" s="15">
        <v>0</v>
      </c>
      <c r="E3404" s="56">
        <v>45675</v>
      </c>
      <c r="F3404" s="15">
        <v>168.39400000000001</v>
      </c>
      <c r="G3404" s="15">
        <v>168.39400000000001</v>
      </c>
      <c r="H3404" s="15">
        <v>7.5</v>
      </c>
      <c r="I3404" s="15">
        <v>250</v>
      </c>
      <c r="J3404" s="15" t="s">
        <v>17426</v>
      </c>
      <c r="K3404" s="15" t="s">
        <v>23</v>
      </c>
      <c r="L3404" s="15">
        <v>2</v>
      </c>
      <c r="M3404" s="15" t="s">
        <v>17433</v>
      </c>
      <c r="N3404" s="15" t="s">
        <v>19577</v>
      </c>
      <c r="O3404" s="56">
        <v>45650</v>
      </c>
    </row>
    <row r="3405" spans="1:15" s="12" customFormat="1">
      <c r="A3405" s="56">
        <v>45650</v>
      </c>
      <c r="B3405" s="15" t="s">
        <v>17526</v>
      </c>
      <c r="C3405" s="15" t="s">
        <v>19578</v>
      </c>
      <c r="D3405" s="15">
        <v>0</v>
      </c>
      <c r="E3405" s="56">
        <v>46252</v>
      </c>
      <c r="F3405" s="15">
        <v>179.85499999999999</v>
      </c>
      <c r="G3405" s="15">
        <v>179.85499999999999</v>
      </c>
      <c r="H3405" s="15">
        <v>7.5</v>
      </c>
      <c r="I3405" s="15">
        <v>80</v>
      </c>
      <c r="J3405" s="15" t="s">
        <v>17426</v>
      </c>
      <c r="K3405" s="15" t="s">
        <v>23</v>
      </c>
      <c r="L3405" s="15">
        <v>1</v>
      </c>
      <c r="M3405" s="15" t="s">
        <v>17433</v>
      </c>
      <c r="N3405" s="15" t="s">
        <v>19579</v>
      </c>
      <c r="O3405" s="56">
        <v>45650</v>
      </c>
    </row>
    <row r="3406" spans="1:15" s="12" customFormat="1">
      <c r="A3406" s="56">
        <v>45650</v>
      </c>
      <c r="B3406" s="15" t="s">
        <v>17526</v>
      </c>
      <c r="C3406" s="15" t="s">
        <v>19580</v>
      </c>
      <c r="D3406" s="15">
        <v>0</v>
      </c>
      <c r="E3406" s="56">
        <v>46252</v>
      </c>
      <c r="F3406" s="15">
        <v>196.95500000000001</v>
      </c>
      <c r="G3406" s="15">
        <v>196.95500000000001</v>
      </c>
      <c r="H3406" s="15">
        <v>7.5</v>
      </c>
      <c r="I3406" s="15">
        <v>20</v>
      </c>
      <c r="J3406" s="15" t="s">
        <v>17426</v>
      </c>
      <c r="K3406" s="15" t="s">
        <v>23</v>
      </c>
      <c r="L3406" s="15">
        <v>1</v>
      </c>
      <c r="M3406" s="15" t="s">
        <v>17433</v>
      </c>
      <c r="N3406" s="15" t="s">
        <v>19581</v>
      </c>
      <c r="O3406" s="56">
        <v>45650</v>
      </c>
    </row>
    <row r="3407" spans="1:15" s="12" customFormat="1">
      <c r="A3407" s="56">
        <v>45650</v>
      </c>
      <c r="B3407" s="15" t="s">
        <v>17526</v>
      </c>
      <c r="C3407" s="15" t="s">
        <v>19582</v>
      </c>
      <c r="D3407" s="15">
        <v>0</v>
      </c>
      <c r="E3407" s="56">
        <v>46797</v>
      </c>
      <c r="F3407" s="15">
        <v>135.172</v>
      </c>
      <c r="G3407" s="15">
        <v>135.172</v>
      </c>
      <c r="H3407" s="15">
        <v>8</v>
      </c>
      <c r="I3407" s="15">
        <v>48</v>
      </c>
      <c r="J3407" s="15" t="s">
        <v>17426</v>
      </c>
      <c r="K3407" s="15" t="s">
        <v>23</v>
      </c>
      <c r="L3407" s="15">
        <v>1</v>
      </c>
      <c r="M3407" s="15" t="s">
        <v>17433</v>
      </c>
      <c r="N3407" s="15" t="s">
        <v>19583</v>
      </c>
      <c r="O3407" s="56">
        <v>45650</v>
      </c>
    </row>
    <row r="3408" spans="1:15" s="12" customFormat="1">
      <c r="A3408" s="56">
        <v>45650</v>
      </c>
      <c r="B3408" s="15" t="s">
        <v>17526</v>
      </c>
      <c r="C3408" s="15" t="s">
        <v>19584</v>
      </c>
      <c r="D3408" s="15">
        <v>0</v>
      </c>
      <c r="E3408" s="56">
        <v>46646</v>
      </c>
      <c r="F3408" s="15">
        <v>168.42400000000001</v>
      </c>
      <c r="G3408" s="15">
        <v>168.42400000000001</v>
      </c>
      <c r="H3408" s="15">
        <v>7.5</v>
      </c>
      <c r="I3408" s="15">
        <v>80</v>
      </c>
      <c r="J3408" s="15" t="s">
        <v>17426</v>
      </c>
      <c r="K3408" s="15" t="s">
        <v>23</v>
      </c>
      <c r="L3408" s="15">
        <v>1</v>
      </c>
      <c r="M3408" s="15" t="s">
        <v>17433</v>
      </c>
      <c r="N3408" s="15" t="s">
        <v>19585</v>
      </c>
      <c r="O3408" s="56">
        <v>45650</v>
      </c>
    </row>
    <row r="3409" spans="1:15" s="12" customFormat="1">
      <c r="A3409" s="56">
        <v>45650</v>
      </c>
      <c r="B3409" s="15" t="s">
        <v>17526</v>
      </c>
      <c r="C3409" s="15" t="s">
        <v>19586</v>
      </c>
      <c r="D3409" s="15">
        <v>0</v>
      </c>
      <c r="E3409" s="56">
        <v>46712</v>
      </c>
      <c r="F3409" s="15">
        <v>151.69999999999999</v>
      </c>
      <c r="G3409" s="15">
        <v>151.69999999999999</v>
      </c>
      <c r="H3409" s="15">
        <v>7.5</v>
      </c>
      <c r="I3409" s="15">
        <v>17</v>
      </c>
      <c r="J3409" s="15" t="s">
        <v>17426</v>
      </c>
      <c r="K3409" s="15" t="s">
        <v>23</v>
      </c>
      <c r="L3409" s="15">
        <v>1</v>
      </c>
      <c r="M3409" s="15" t="s">
        <v>17433</v>
      </c>
      <c r="N3409" s="15" t="s">
        <v>19587</v>
      </c>
      <c r="O3409" s="56">
        <v>45650</v>
      </c>
    </row>
    <row r="3410" spans="1:15" s="12" customFormat="1">
      <c r="A3410" s="56">
        <v>45650</v>
      </c>
      <c r="B3410" s="15" t="s">
        <v>17526</v>
      </c>
      <c r="C3410" s="15" t="s">
        <v>19588</v>
      </c>
      <c r="D3410" s="15">
        <v>0</v>
      </c>
      <c r="E3410" s="56">
        <v>46902</v>
      </c>
      <c r="F3410" s="15">
        <v>156.666</v>
      </c>
      <c r="G3410" s="15">
        <v>156.666</v>
      </c>
      <c r="H3410" s="15">
        <v>7.5</v>
      </c>
      <c r="I3410" s="15">
        <v>40</v>
      </c>
      <c r="J3410" s="15" t="s">
        <v>17426</v>
      </c>
      <c r="K3410" s="15" t="s">
        <v>23</v>
      </c>
      <c r="L3410" s="15">
        <v>1</v>
      </c>
      <c r="M3410" s="15" t="s">
        <v>17433</v>
      </c>
      <c r="N3410" s="15" t="s">
        <v>19589</v>
      </c>
      <c r="O3410" s="56">
        <v>45650</v>
      </c>
    </row>
    <row r="3411" spans="1:15" s="12" customFormat="1">
      <c r="A3411" s="56">
        <v>45650</v>
      </c>
      <c r="B3411" s="15" t="s">
        <v>17526</v>
      </c>
      <c r="C3411" s="15" t="s">
        <v>19590</v>
      </c>
      <c r="D3411" s="15">
        <v>0</v>
      </c>
      <c r="E3411" s="56">
        <v>47090</v>
      </c>
      <c r="F3411" s="15">
        <v>134.178</v>
      </c>
      <c r="G3411" s="15">
        <v>134.178</v>
      </c>
      <c r="H3411" s="15">
        <v>7.5</v>
      </c>
      <c r="I3411" s="15">
        <v>12</v>
      </c>
      <c r="J3411" s="15" t="s">
        <v>17426</v>
      </c>
      <c r="K3411" s="15" t="s">
        <v>23</v>
      </c>
      <c r="L3411" s="15">
        <v>1</v>
      </c>
      <c r="M3411" s="15" t="s">
        <v>17433</v>
      </c>
      <c r="N3411" s="15" t="s">
        <v>19591</v>
      </c>
      <c r="O3411" s="56">
        <v>45650</v>
      </c>
    </row>
    <row r="3412" spans="1:15" s="12" customFormat="1">
      <c r="A3412" s="56">
        <v>45650</v>
      </c>
      <c r="B3412" s="15" t="s">
        <v>19592</v>
      </c>
      <c r="C3412" s="15" t="s">
        <v>19593</v>
      </c>
      <c r="D3412" s="15">
        <v>0</v>
      </c>
      <c r="E3412" s="56">
        <v>46744</v>
      </c>
      <c r="F3412" s="15">
        <v>93772.5</v>
      </c>
      <c r="G3412" s="15">
        <v>93772.5</v>
      </c>
      <c r="H3412" s="15">
        <v>1</v>
      </c>
      <c r="I3412" s="15">
        <v>0.11</v>
      </c>
      <c r="J3412" s="15" t="s">
        <v>17426</v>
      </c>
      <c r="K3412" s="15" t="s">
        <v>23</v>
      </c>
      <c r="L3412" s="15">
        <v>1</v>
      </c>
      <c r="M3412" s="15" t="s">
        <v>17433</v>
      </c>
      <c r="N3412" s="15" t="s">
        <v>19594</v>
      </c>
      <c r="O3412" s="56">
        <v>45650</v>
      </c>
    </row>
    <row r="3413" spans="1:15" s="12" customFormat="1">
      <c r="A3413" s="56">
        <v>45650</v>
      </c>
      <c r="B3413" s="15" t="s">
        <v>19592</v>
      </c>
      <c r="C3413" s="15" t="s">
        <v>19595</v>
      </c>
      <c r="D3413" s="15">
        <v>0</v>
      </c>
      <c r="E3413" s="56">
        <v>46744</v>
      </c>
      <c r="F3413" s="15">
        <v>93772.514200000005</v>
      </c>
      <c r="G3413" s="15">
        <v>93772.505000000005</v>
      </c>
      <c r="H3413" s="15">
        <v>7.2389000000000001</v>
      </c>
      <c r="I3413" s="15">
        <v>12.6</v>
      </c>
      <c r="J3413" s="15" t="s">
        <v>17426</v>
      </c>
      <c r="K3413" s="15" t="s">
        <v>23</v>
      </c>
      <c r="L3413" s="15">
        <v>4</v>
      </c>
      <c r="M3413" s="15" t="s">
        <v>17433</v>
      </c>
      <c r="N3413" s="15" t="s">
        <v>19596</v>
      </c>
      <c r="O3413" s="56">
        <v>45650</v>
      </c>
    </row>
    <row r="3414" spans="1:15" s="12" customFormat="1">
      <c r="A3414" s="56">
        <v>45650</v>
      </c>
      <c r="B3414" s="15" t="s">
        <v>17540</v>
      </c>
      <c r="C3414" s="15" t="s">
        <v>18939</v>
      </c>
      <c r="D3414" s="15">
        <v>11.25</v>
      </c>
      <c r="E3414" s="56">
        <v>46118</v>
      </c>
      <c r="F3414" s="15">
        <v>99.840599999999995</v>
      </c>
      <c r="G3414" s="15">
        <v>99.840599999999995</v>
      </c>
      <c r="H3414" s="15">
        <v>12</v>
      </c>
      <c r="I3414" s="15">
        <v>100</v>
      </c>
      <c r="J3414" s="15" t="s">
        <v>17426</v>
      </c>
      <c r="K3414" s="15" t="s">
        <v>23</v>
      </c>
      <c r="L3414" s="15">
        <v>1</v>
      </c>
      <c r="M3414" s="15" t="s">
        <v>15548</v>
      </c>
      <c r="N3414" s="15" t="s">
        <v>18940</v>
      </c>
      <c r="O3414" s="56">
        <v>45650</v>
      </c>
    </row>
    <row r="3415" spans="1:15" s="12" customFormat="1">
      <c r="A3415" s="56">
        <v>45650</v>
      </c>
      <c r="B3415" s="15" t="s">
        <v>18231</v>
      </c>
      <c r="C3415" s="15" t="s">
        <v>6953</v>
      </c>
      <c r="D3415" s="15">
        <v>7.43</v>
      </c>
      <c r="E3415" s="56">
        <v>48746</v>
      </c>
      <c r="F3415" s="15">
        <v>101.0483</v>
      </c>
      <c r="G3415" s="15">
        <v>101.0444</v>
      </c>
      <c r="H3415" s="15">
        <v>7.2455999999999996</v>
      </c>
      <c r="I3415" s="15">
        <v>4000</v>
      </c>
      <c r="J3415" s="15" t="s">
        <v>17426</v>
      </c>
      <c r="K3415" s="15" t="s">
        <v>23</v>
      </c>
      <c r="L3415" s="15">
        <v>3</v>
      </c>
      <c r="M3415" s="15" t="s">
        <v>15548</v>
      </c>
      <c r="N3415" s="15" t="s">
        <v>18459</v>
      </c>
      <c r="O3415" s="56">
        <v>45650</v>
      </c>
    </row>
    <row r="3416" spans="1:15" s="12" customFormat="1">
      <c r="A3416" s="56">
        <v>45650</v>
      </c>
      <c r="B3416" s="15" t="s">
        <v>17559</v>
      </c>
      <c r="C3416" s="15" t="s">
        <v>17562</v>
      </c>
      <c r="D3416" s="15">
        <v>11.4</v>
      </c>
      <c r="E3416" s="56">
        <v>46499</v>
      </c>
      <c r="F3416" s="15">
        <v>98.276700000000005</v>
      </c>
      <c r="G3416" s="15">
        <v>98.070099999999996</v>
      </c>
      <c r="H3416" s="15">
        <v>13.118499999999999</v>
      </c>
      <c r="I3416" s="15">
        <v>19</v>
      </c>
      <c r="J3416" s="15" t="s">
        <v>17426</v>
      </c>
      <c r="K3416" s="15" t="s">
        <v>23</v>
      </c>
      <c r="L3416" s="15">
        <v>6</v>
      </c>
      <c r="M3416" s="15" t="s">
        <v>15548</v>
      </c>
      <c r="N3416" s="15" t="s">
        <v>17563</v>
      </c>
      <c r="O3416" s="56">
        <v>45650</v>
      </c>
    </row>
    <row r="3417" spans="1:15" s="12" customFormat="1">
      <c r="A3417" s="56">
        <v>45650</v>
      </c>
      <c r="B3417" s="15" t="s">
        <v>17570</v>
      </c>
      <c r="C3417" s="15" t="s">
        <v>17571</v>
      </c>
      <c r="D3417" s="15">
        <v>0</v>
      </c>
      <c r="E3417" s="56">
        <v>46163</v>
      </c>
      <c r="F3417" s="15">
        <v>85.813599999999994</v>
      </c>
      <c r="G3417" s="15">
        <v>85.800799999999995</v>
      </c>
      <c r="H3417" s="15">
        <v>11.5</v>
      </c>
      <c r="I3417" s="15">
        <v>12</v>
      </c>
      <c r="J3417" s="15" t="s">
        <v>17426</v>
      </c>
      <c r="K3417" s="15" t="s">
        <v>23</v>
      </c>
      <c r="L3417" s="15">
        <v>10</v>
      </c>
      <c r="M3417" s="15" t="s">
        <v>15548</v>
      </c>
      <c r="N3417" s="15" t="s">
        <v>17572</v>
      </c>
      <c r="O3417" s="56">
        <v>45650</v>
      </c>
    </row>
    <row r="3418" spans="1:15" s="12" customFormat="1">
      <c r="A3418" s="56">
        <v>45650</v>
      </c>
      <c r="B3418" s="15" t="s">
        <v>17570</v>
      </c>
      <c r="C3418" s="15" t="s">
        <v>19059</v>
      </c>
      <c r="D3418" s="15">
        <v>10.5</v>
      </c>
      <c r="E3418" s="56">
        <v>46012</v>
      </c>
      <c r="F3418" s="15">
        <v>100.01439999999999</v>
      </c>
      <c r="G3418" s="15">
        <v>100.0145</v>
      </c>
      <c r="H3418" s="15">
        <v>11</v>
      </c>
      <c r="I3418" s="15">
        <v>38.299999999999997</v>
      </c>
      <c r="J3418" s="15" t="s">
        <v>17426</v>
      </c>
      <c r="K3418" s="15" t="s">
        <v>23</v>
      </c>
      <c r="L3418" s="15">
        <v>44</v>
      </c>
      <c r="M3418" s="15" t="s">
        <v>15548</v>
      </c>
      <c r="N3418" s="15" t="s">
        <v>19159</v>
      </c>
      <c r="O3418" s="56">
        <v>45650</v>
      </c>
    </row>
    <row r="3419" spans="1:15" s="12" customFormat="1">
      <c r="A3419" s="56">
        <v>45650</v>
      </c>
      <c r="B3419" s="15" t="s">
        <v>17581</v>
      </c>
      <c r="C3419" s="15" t="s">
        <v>17587</v>
      </c>
      <c r="D3419" s="15">
        <v>0</v>
      </c>
      <c r="E3419" s="56">
        <v>46502</v>
      </c>
      <c r="F3419" s="15">
        <v>98.141499999999994</v>
      </c>
      <c r="G3419" s="15">
        <v>98.0261</v>
      </c>
      <c r="H3419" s="15">
        <v>11.531599999999999</v>
      </c>
      <c r="I3419" s="15">
        <v>19</v>
      </c>
      <c r="J3419" s="15" t="s">
        <v>17426</v>
      </c>
      <c r="K3419" s="15" t="s">
        <v>23</v>
      </c>
      <c r="L3419" s="15">
        <v>2</v>
      </c>
      <c r="M3419" s="15" t="s">
        <v>15548</v>
      </c>
      <c r="N3419" s="15" t="s">
        <v>17588</v>
      </c>
      <c r="O3419" s="56">
        <v>45650</v>
      </c>
    </row>
    <row r="3420" spans="1:15" s="12" customFormat="1">
      <c r="A3420" s="56">
        <v>45650</v>
      </c>
      <c r="B3420" s="15" t="s">
        <v>17593</v>
      </c>
      <c r="C3420" s="15" t="s">
        <v>17594</v>
      </c>
      <c r="D3420" s="15">
        <v>0</v>
      </c>
      <c r="E3420" s="56">
        <v>46011</v>
      </c>
      <c r="F3420" s="15">
        <v>98.815100000000001</v>
      </c>
      <c r="G3420" s="15">
        <v>98.815100000000001</v>
      </c>
      <c r="H3420" s="15">
        <v>13</v>
      </c>
      <c r="I3420" s="15">
        <v>6</v>
      </c>
      <c r="J3420" s="15" t="s">
        <v>17426</v>
      </c>
      <c r="K3420" s="15" t="s">
        <v>23</v>
      </c>
      <c r="L3420" s="15">
        <v>2</v>
      </c>
      <c r="M3420" s="15" t="s">
        <v>15548</v>
      </c>
      <c r="N3420" s="15" t="s">
        <v>17595</v>
      </c>
      <c r="O3420" s="56">
        <v>45650</v>
      </c>
    </row>
    <row r="3421" spans="1:15" s="12" customFormat="1">
      <c r="A3421" s="56">
        <v>45650</v>
      </c>
      <c r="B3421" s="15" t="s">
        <v>17596</v>
      </c>
      <c r="C3421" s="15" t="s">
        <v>8732</v>
      </c>
      <c r="D3421" s="15">
        <v>6.65</v>
      </c>
      <c r="E3421" s="56">
        <v>46433</v>
      </c>
      <c r="F3421" s="15">
        <v>97.891000000000005</v>
      </c>
      <c r="G3421" s="15">
        <v>97.891000000000005</v>
      </c>
      <c r="H3421" s="15">
        <v>7.74</v>
      </c>
      <c r="I3421" s="15">
        <v>2500</v>
      </c>
      <c r="J3421" s="15" t="s">
        <v>17426</v>
      </c>
      <c r="K3421" s="15" t="s">
        <v>23</v>
      </c>
      <c r="L3421" s="15">
        <v>1</v>
      </c>
      <c r="M3421" s="15" t="s">
        <v>15548</v>
      </c>
      <c r="N3421" s="15" t="s">
        <v>19597</v>
      </c>
      <c r="O3421" s="56">
        <v>45650</v>
      </c>
    </row>
    <row r="3422" spans="1:15" s="12" customFormat="1">
      <c r="A3422" s="56">
        <v>45650</v>
      </c>
      <c r="B3422" s="15" t="s">
        <v>17596</v>
      </c>
      <c r="C3422" s="15" t="s">
        <v>464</v>
      </c>
      <c r="D3422" s="15">
        <v>7.68</v>
      </c>
      <c r="E3422" s="56">
        <v>49093</v>
      </c>
      <c r="F3422" s="15">
        <v>101.5556</v>
      </c>
      <c r="G3422" s="15">
        <v>101.5556</v>
      </c>
      <c r="H3422" s="15">
        <v>7.43</v>
      </c>
      <c r="I3422" s="15">
        <v>5000</v>
      </c>
      <c r="J3422" s="15" t="s">
        <v>17426</v>
      </c>
      <c r="K3422" s="15" t="s">
        <v>23</v>
      </c>
      <c r="L3422" s="15">
        <v>1</v>
      </c>
      <c r="M3422" s="15" t="s">
        <v>15548</v>
      </c>
      <c r="N3422" s="15" t="s">
        <v>18024</v>
      </c>
      <c r="O3422" s="56">
        <v>45650</v>
      </c>
    </row>
    <row r="3423" spans="1:15" s="12" customFormat="1">
      <c r="A3423" s="56">
        <v>45650</v>
      </c>
      <c r="B3423" s="15" t="s">
        <v>17605</v>
      </c>
      <c r="C3423" s="15" t="s">
        <v>8738</v>
      </c>
      <c r="D3423" s="15">
        <v>7.08</v>
      </c>
      <c r="E3423" s="56">
        <v>45727</v>
      </c>
      <c r="F3423" s="15">
        <v>99.765100000000004</v>
      </c>
      <c r="G3423" s="15">
        <v>99.762600000000006</v>
      </c>
      <c r="H3423" s="15">
        <v>7.7887000000000004</v>
      </c>
      <c r="I3423" s="15">
        <v>2000</v>
      </c>
      <c r="J3423" s="15" t="s">
        <v>17426</v>
      </c>
      <c r="K3423" s="15" t="s">
        <v>23</v>
      </c>
      <c r="L3423" s="15">
        <v>3</v>
      </c>
      <c r="M3423" s="15" t="s">
        <v>15548</v>
      </c>
      <c r="N3423" s="15" t="s">
        <v>18706</v>
      </c>
      <c r="O3423" s="56">
        <v>45650</v>
      </c>
    </row>
    <row r="3424" spans="1:15" s="12" customFormat="1">
      <c r="A3424" s="56">
        <v>45650</v>
      </c>
      <c r="B3424" s="15" t="s">
        <v>17605</v>
      </c>
      <c r="C3424" s="15" t="s">
        <v>4958</v>
      </c>
      <c r="D3424" s="15">
        <v>8.5</v>
      </c>
      <c r="E3424" s="56">
        <v>46108</v>
      </c>
      <c r="F3424" s="15">
        <v>100.1071</v>
      </c>
      <c r="G3424" s="15">
        <v>100.0879</v>
      </c>
      <c r="H3424" s="15">
        <v>8.3666999999999998</v>
      </c>
      <c r="I3424" s="15">
        <v>1500</v>
      </c>
      <c r="J3424" s="15" t="s">
        <v>17426</v>
      </c>
      <c r="K3424" s="15" t="s">
        <v>23</v>
      </c>
      <c r="L3424" s="15">
        <v>3</v>
      </c>
      <c r="M3424" s="15" t="s">
        <v>15548</v>
      </c>
      <c r="N3424" s="15" t="s">
        <v>18848</v>
      </c>
      <c r="O3424" s="56">
        <v>45650</v>
      </c>
    </row>
    <row r="3425" spans="1:15" s="12" customFormat="1">
      <c r="A3425" s="56">
        <v>45650</v>
      </c>
      <c r="B3425" s="15" t="s">
        <v>17602</v>
      </c>
      <c r="C3425" s="15" t="s">
        <v>16519</v>
      </c>
      <c r="D3425" s="15">
        <v>8.25</v>
      </c>
      <c r="E3425" s="56">
        <v>45720</v>
      </c>
      <c r="F3425" s="15">
        <v>99.97</v>
      </c>
      <c r="G3425" s="15">
        <v>99.97</v>
      </c>
      <c r="H3425" s="15">
        <v>8.25</v>
      </c>
      <c r="I3425" s="15">
        <v>0.22</v>
      </c>
      <c r="J3425" s="15" t="s">
        <v>17426</v>
      </c>
      <c r="K3425" s="15" t="s">
        <v>23</v>
      </c>
      <c r="L3425" s="15">
        <v>4</v>
      </c>
      <c r="M3425" s="15" t="s">
        <v>15548</v>
      </c>
      <c r="N3425" s="15" t="s">
        <v>18707</v>
      </c>
      <c r="O3425" s="56">
        <v>45650</v>
      </c>
    </row>
    <row r="3426" spans="1:15" s="12" customFormat="1">
      <c r="A3426" s="56">
        <v>45650</v>
      </c>
      <c r="B3426" s="15" t="s">
        <v>17605</v>
      </c>
      <c r="C3426" s="15" t="s">
        <v>12373</v>
      </c>
      <c r="D3426" s="15">
        <v>8.6</v>
      </c>
      <c r="E3426" s="56">
        <v>47182</v>
      </c>
      <c r="F3426" s="15">
        <v>101.1972</v>
      </c>
      <c r="G3426" s="15">
        <v>101.1626</v>
      </c>
      <c r="H3426" s="15">
        <v>8.24</v>
      </c>
      <c r="I3426" s="15">
        <v>1000</v>
      </c>
      <c r="J3426" s="15" t="s">
        <v>17426</v>
      </c>
      <c r="K3426" s="15" t="s">
        <v>23</v>
      </c>
      <c r="L3426" s="15">
        <v>2</v>
      </c>
      <c r="M3426" s="15" t="s">
        <v>15548</v>
      </c>
      <c r="N3426" s="15" t="s">
        <v>19162</v>
      </c>
      <c r="O3426" s="56">
        <v>45650</v>
      </c>
    </row>
    <row r="3427" spans="1:15" s="12" customFormat="1">
      <c r="A3427" s="56">
        <v>45650</v>
      </c>
      <c r="B3427" s="15" t="s">
        <v>17605</v>
      </c>
      <c r="C3427" s="15" t="s">
        <v>19221</v>
      </c>
      <c r="D3427" s="15">
        <v>9.4499999999999993</v>
      </c>
      <c r="E3427" s="56">
        <v>401768</v>
      </c>
      <c r="F3427" s="15">
        <v>102.23</v>
      </c>
      <c r="G3427" s="15">
        <v>102.23</v>
      </c>
      <c r="H3427" s="15">
        <v>9.0399999999999991</v>
      </c>
      <c r="I3427" s="15">
        <v>50</v>
      </c>
      <c r="J3427" s="15" t="s">
        <v>17426</v>
      </c>
      <c r="K3427" s="15" t="s">
        <v>23</v>
      </c>
      <c r="L3427" s="15">
        <v>1</v>
      </c>
      <c r="M3427" s="15" t="s">
        <v>17433</v>
      </c>
      <c r="N3427" s="15" t="s">
        <v>19479</v>
      </c>
      <c r="O3427" s="56">
        <v>45650</v>
      </c>
    </row>
    <row r="3428" spans="1:15" s="12" customFormat="1">
      <c r="A3428" s="56">
        <v>45650</v>
      </c>
      <c r="B3428" s="15" t="s">
        <v>17605</v>
      </c>
      <c r="C3428" s="15" t="s">
        <v>15267</v>
      </c>
      <c r="D3428" s="15">
        <v>8.92</v>
      </c>
      <c r="E3428" s="56">
        <v>49280</v>
      </c>
      <c r="F3428" s="15">
        <v>100.1</v>
      </c>
      <c r="G3428" s="15">
        <v>100.05</v>
      </c>
      <c r="H3428" s="15">
        <v>8.9038000000000004</v>
      </c>
      <c r="I3428" s="15">
        <v>5000</v>
      </c>
      <c r="J3428" s="15" t="s">
        <v>17426</v>
      </c>
      <c r="K3428" s="15" t="s">
        <v>23</v>
      </c>
      <c r="L3428" s="15">
        <v>2</v>
      </c>
      <c r="M3428" s="15" t="s">
        <v>15548</v>
      </c>
      <c r="N3428" s="15" t="s">
        <v>18467</v>
      </c>
      <c r="O3428" s="56">
        <v>45650</v>
      </c>
    </row>
    <row r="3429" spans="1:15" s="12" customFormat="1">
      <c r="A3429" s="56">
        <v>45650</v>
      </c>
      <c r="B3429" s="15" t="s">
        <v>18030</v>
      </c>
      <c r="C3429" s="15" t="s">
        <v>19598</v>
      </c>
      <c r="D3429" s="15">
        <v>9.15</v>
      </c>
      <c r="E3429" s="56">
        <v>45690</v>
      </c>
      <c r="F3429" s="15">
        <v>99.915099999999995</v>
      </c>
      <c r="G3429" s="15">
        <v>99.915099999999995</v>
      </c>
      <c r="H3429" s="15">
        <v>9.4</v>
      </c>
      <c r="I3429" s="15">
        <v>375</v>
      </c>
      <c r="J3429" s="15" t="s">
        <v>17426</v>
      </c>
      <c r="K3429" s="15" t="s">
        <v>23</v>
      </c>
      <c r="L3429" s="15">
        <v>1</v>
      </c>
      <c r="M3429" s="15" t="s">
        <v>15548</v>
      </c>
      <c r="N3429" s="15" t="s">
        <v>19599</v>
      </c>
      <c r="O3429" s="56">
        <v>45650</v>
      </c>
    </row>
    <row r="3430" spans="1:15" s="12" customFormat="1">
      <c r="A3430" s="56">
        <v>45650</v>
      </c>
      <c r="B3430" s="15" t="s">
        <v>17613</v>
      </c>
      <c r="C3430" s="15" t="s">
        <v>17614</v>
      </c>
      <c r="D3430" s="15">
        <v>6.68</v>
      </c>
      <c r="E3430" s="56">
        <v>46507</v>
      </c>
      <c r="F3430" s="15">
        <v>97.728899999999996</v>
      </c>
      <c r="G3430" s="15">
        <v>97.728899999999996</v>
      </c>
      <c r="H3430" s="15">
        <v>7.75</v>
      </c>
      <c r="I3430" s="15">
        <v>15000</v>
      </c>
      <c r="J3430" s="15" t="s">
        <v>17426</v>
      </c>
      <c r="K3430" s="15" t="s">
        <v>23</v>
      </c>
      <c r="L3430" s="15">
        <v>1</v>
      </c>
      <c r="M3430" s="15" t="s">
        <v>15548</v>
      </c>
      <c r="N3430" s="15" t="s">
        <v>17615</v>
      </c>
      <c r="O3430" s="56">
        <v>45650</v>
      </c>
    </row>
    <row r="3431" spans="1:15" s="12" customFormat="1">
      <c r="A3431" s="56">
        <v>45650</v>
      </c>
      <c r="B3431" s="15" t="s">
        <v>17616</v>
      </c>
      <c r="C3431" s="15" t="s">
        <v>14518</v>
      </c>
      <c r="D3431" s="15">
        <v>8.94</v>
      </c>
      <c r="E3431" s="56">
        <v>46837</v>
      </c>
      <c r="F3431" s="15">
        <v>103.83</v>
      </c>
      <c r="G3431" s="15">
        <v>103.815</v>
      </c>
      <c r="H3431" s="15">
        <v>7.5449999999999999</v>
      </c>
      <c r="I3431" s="15">
        <v>400</v>
      </c>
      <c r="J3431" s="15" t="s">
        <v>17426</v>
      </c>
      <c r="K3431" s="15" t="s">
        <v>23</v>
      </c>
      <c r="L3431" s="15">
        <v>2</v>
      </c>
      <c r="M3431" s="15" t="s">
        <v>15548</v>
      </c>
      <c r="N3431" s="15" t="s">
        <v>19292</v>
      </c>
      <c r="O3431" s="56">
        <v>45650</v>
      </c>
    </row>
    <row r="3432" spans="1:15" s="12" customFormat="1">
      <c r="A3432" s="56">
        <v>45650</v>
      </c>
      <c r="B3432" s="15" t="s">
        <v>17616</v>
      </c>
      <c r="C3432" s="15" t="s">
        <v>10537</v>
      </c>
      <c r="D3432" s="15">
        <v>7.41</v>
      </c>
      <c r="E3432" s="56">
        <v>47618</v>
      </c>
      <c r="F3432" s="15">
        <v>100.2</v>
      </c>
      <c r="G3432" s="15">
        <v>100.2</v>
      </c>
      <c r="H3432" s="15">
        <v>7.36</v>
      </c>
      <c r="I3432" s="15">
        <v>30</v>
      </c>
      <c r="J3432" s="15" t="s">
        <v>17426</v>
      </c>
      <c r="K3432" s="15" t="s">
        <v>23</v>
      </c>
      <c r="L3432" s="15">
        <v>1</v>
      </c>
      <c r="M3432" s="15" t="s">
        <v>15548</v>
      </c>
      <c r="N3432" s="15" t="s">
        <v>18596</v>
      </c>
      <c r="O3432" s="56">
        <v>45650</v>
      </c>
    </row>
    <row r="3433" spans="1:15" s="12" customFormat="1">
      <c r="A3433" s="56">
        <v>45650</v>
      </c>
      <c r="B3433" s="15" t="s">
        <v>17616</v>
      </c>
      <c r="C3433" s="15" t="s">
        <v>7732</v>
      </c>
      <c r="D3433" s="15">
        <v>7.75</v>
      </c>
      <c r="E3433" s="56">
        <v>47645</v>
      </c>
      <c r="F3433" s="15">
        <v>101.39790000000001</v>
      </c>
      <c r="G3433" s="15">
        <v>101.39790000000001</v>
      </c>
      <c r="H3433" s="15">
        <v>7.41</v>
      </c>
      <c r="I3433" s="15">
        <v>10000</v>
      </c>
      <c r="J3433" s="15" t="s">
        <v>17426</v>
      </c>
      <c r="K3433" s="15" t="s">
        <v>23</v>
      </c>
      <c r="L3433" s="15">
        <v>1</v>
      </c>
      <c r="M3433" s="15" t="s">
        <v>15548</v>
      </c>
      <c r="N3433" s="15" t="s">
        <v>19600</v>
      </c>
      <c r="O3433" s="56">
        <v>45650</v>
      </c>
    </row>
    <row r="3434" spans="1:15" s="12" customFormat="1">
      <c r="A3434" s="56">
        <v>45650</v>
      </c>
      <c r="B3434" s="15" t="s">
        <v>17616</v>
      </c>
      <c r="C3434" s="15" t="s">
        <v>2429</v>
      </c>
      <c r="D3434" s="15">
        <v>7.66</v>
      </c>
      <c r="E3434" s="56">
        <v>48684</v>
      </c>
      <c r="F3434" s="15">
        <v>101.9265</v>
      </c>
      <c r="G3434" s="15">
        <v>101.9265</v>
      </c>
      <c r="H3434" s="15">
        <v>7.33</v>
      </c>
      <c r="I3434" s="15">
        <v>3500</v>
      </c>
      <c r="J3434" s="15" t="s">
        <v>17426</v>
      </c>
      <c r="K3434" s="15" t="s">
        <v>23</v>
      </c>
      <c r="L3434" s="15">
        <v>1</v>
      </c>
      <c r="M3434" s="15" t="s">
        <v>15548</v>
      </c>
      <c r="N3434" s="15" t="s">
        <v>19601</v>
      </c>
      <c r="O3434" s="56">
        <v>45650</v>
      </c>
    </row>
    <row r="3435" spans="1:15" s="12" customFormat="1">
      <c r="A3435" s="56">
        <v>45650</v>
      </c>
      <c r="B3435" s="15" t="s">
        <v>17616</v>
      </c>
      <c r="C3435" s="15" t="s">
        <v>15277</v>
      </c>
      <c r="D3435" s="15">
        <v>7.11</v>
      </c>
      <c r="E3435" s="56">
        <v>51151</v>
      </c>
      <c r="F3435" s="15">
        <v>100.1</v>
      </c>
      <c r="G3435" s="15">
        <v>101.02500000000001</v>
      </c>
      <c r="H3435" s="15">
        <v>6.9961000000000002</v>
      </c>
      <c r="I3435" s="15">
        <v>2000</v>
      </c>
      <c r="J3435" s="15" t="s">
        <v>17426</v>
      </c>
      <c r="K3435" s="15" t="s">
        <v>23</v>
      </c>
      <c r="L3435" s="15">
        <v>2</v>
      </c>
      <c r="M3435" s="15" t="s">
        <v>15548</v>
      </c>
      <c r="N3435" s="15" t="s">
        <v>19065</v>
      </c>
      <c r="O3435" s="56">
        <v>45650</v>
      </c>
    </row>
    <row r="3436" spans="1:15" s="12" customFormat="1">
      <c r="A3436" s="56">
        <v>45650</v>
      </c>
      <c r="B3436" s="15" t="s">
        <v>17622</v>
      </c>
      <c r="C3436" s="15" t="s">
        <v>17167</v>
      </c>
      <c r="D3436" s="15">
        <v>0</v>
      </c>
      <c r="E3436" s="56">
        <v>45964</v>
      </c>
      <c r="F3436" s="15">
        <v>99.876999999999995</v>
      </c>
      <c r="G3436" s="15">
        <v>99.876999999999995</v>
      </c>
      <c r="H3436" s="15">
        <v>9.1</v>
      </c>
      <c r="I3436" s="15">
        <v>0.28999999999999998</v>
      </c>
      <c r="J3436" s="15" t="s">
        <v>17426</v>
      </c>
      <c r="K3436" s="15" t="s">
        <v>23</v>
      </c>
      <c r="L3436" s="15">
        <v>9</v>
      </c>
      <c r="M3436" s="15" t="s">
        <v>15548</v>
      </c>
      <c r="N3436" s="15" t="s">
        <v>17623</v>
      </c>
      <c r="O3436" s="56">
        <v>45650</v>
      </c>
    </row>
    <row r="3437" spans="1:15" s="12" customFormat="1">
      <c r="A3437" s="56">
        <v>45650</v>
      </c>
      <c r="B3437" s="15" t="s">
        <v>17626</v>
      </c>
      <c r="C3437" s="15" t="s">
        <v>18034</v>
      </c>
      <c r="D3437" s="15">
        <v>0</v>
      </c>
      <c r="E3437" s="56">
        <v>46705</v>
      </c>
      <c r="F3437" s="15">
        <v>99.173599999999993</v>
      </c>
      <c r="G3437" s="15">
        <v>99.686800000000005</v>
      </c>
      <c r="H3437" s="15">
        <v>9.1128999999999998</v>
      </c>
      <c r="I3437" s="15">
        <v>800</v>
      </c>
      <c r="J3437" s="15" t="s">
        <v>17426</v>
      </c>
      <c r="K3437" s="15" t="s">
        <v>23</v>
      </c>
      <c r="L3437" s="15">
        <v>2</v>
      </c>
      <c r="M3437" s="15" t="s">
        <v>15548</v>
      </c>
      <c r="N3437" s="15" t="s">
        <v>18035</v>
      </c>
      <c r="O3437" s="56">
        <v>45650</v>
      </c>
    </row>
    <row r="3438" spans="1:15" s="12" customFormat="1">
      <c r="A3438" s="56">
        <v>45650</v>
      </c>
      <c r="B3438" s="15" t="s">
        <v>17626</v>
      </c>
      <c r="C3438" s="15" t="s">
        <v>17627</v>
      </c>
      <c r="D3438" s="15">
        <v>9.5</v>
      </c>
      <c r="E3438" s="56">
        <v>47451</v>
      </c>
      <c r="F3438" s="15">
        <v>98.85</v>
      </c>
      <c r="G3438" s="15">
        <v>99.61</v>
      </c>
      <c r="H3438" s="15">
        <v>9.5897000000000006</v>
      </c>
      <c r="I3438" s="15">
        <v>10</v>
      </c>
      <c r="J3438" s="15" t="s">
        <v>17426</v>
      </c>
      <c r="K3438" s="15" t="s">
        <v>23</v>
      </c>
      <c r="L3438" s="15">
        <v>2</v>
      </c>
      <c r="M3438" s="15" t="s">
        <v>15548</v>
      </c>
      <c r="N3438" s="15" t="s">
        <v>18264</v>
      </c>
      <c r="O3438" s="56">
        <v>45650</v>
      </c>
    </row>
    <row r="3439" spans="1:15" s="12" customFormat="1">
      <c r="A3439" s="56">
        <v>45650</v>
      </c>
      <c r="B3439" s="15" t="s">
        <v>17628</v>
      </c>
      <c r="C3439" s="15" t="s">
        <v>10312</v>
      </c>
      <c r="D3439" s="15">
        <v>9.75</v>
      </c>
      <c r="E3439" s="56">
        <v>46855</v>
      </c>
      <c r="F3439" s="15">
        <v>100.05</v>
      </c>
      <c r="G3439" s="15">
        <v>100.05</v>
      </c>
      <c r="H3439" s="15">
        <v>9.7200000000000006</v>
      </c>
      <c r="I3439" s="15">
        <v>1005</v>
      </c>
      <c r="J3439" s="15" t="s">
        <v>17426</v>
      </c>
      <c r="K3439" s="15" t="s">
        <v>23</v>
      </c>
      <c r="L3439" s="15">
        <v>1</v>
      </c>
      <c r="M3439" s="15" t="s">
        <v>15548</v>
      </c>
      <c r="N3439" s="15" t="s">
        <v>18037</v>
      </c>
      <c r="O3439" s="56">
        <v>45650</v>
      </c>
    </row>
    <row r="3440" spans="1:15" s="12" customFormat="1">
      <c r="A3440" s="56">
        <v>45650</v>
      </c>
      <c r="B3440" s="15" t="s">
        <v>17628</v>
      </c>
      <c r="C3440" s="15" t="s">
        <v>17292</v>
      </c>
      <c r="D3440" s="15">
        <v>10.15</v>
      </c>
      <c r="E3440" s="56">
        <v>47386</v>
      </c>
      <c r="F3440" s="15">
        <v>100.02</v>
      </c>
      <c r="G3440" s="15">
        <v>100.02</v>
      </c>
      <c r="H3440" s="15">
        <v>10.11</v>
      </c>
      <c r="I3440" s="15">
        <v>1000</v>
      </c>
      <c r="J3440" s="15" t="s">
        <v>17426</v>
      </c>
      <c r="K3440" s="15" t="s">
        <v>23</v>
      </c>
      <c r="L3440" s="15">
        <v>1</v>
      </c>
      <c r="M3440" s="15" t="s">
        <v>15548</v>
      </c>
      <c r="N3440" s="15" t="s">
        <v>17631</v>
      </c>
      <c r="O3440" s="56">
        <v>45650</v>
      </c>
    </row>
    <row r="3441" spans="1:15" s="12" customFormat="1">
      <c r="A3441" s="56">
        <v>45650</v>
      </c>
      <c r="B3441" s="15" t="s">
        <v>17628</v>
      </c>
      <c r="C3441" s="15" t="s">
        <v>15688</v>
      </c>
      <c r="D3441" s="15">
        <v>0</v>
      </c>
      <c r="E3441" s="56">
        <v>46291</v>
      </c>
      <c r="F3441" s="15">
        <v>92.22</v>
      </c>
      <c r="G3441" s="15">
        <v>92.22</v>
      </c>
      <c r="H3441" s="15">
        <v>14.4</v>
      </c>
      <c r="I3441" s="15">
        <v>100</v>
      </c>
      <c r="J3441" s="15" t="s">
        <v>17426</v>
      </c>
      <c r="K3441" s="15" t="s">
        <v>23</v>
      </c>
      <c r="L3441" s="15">
        <v>1</v>
      </c>
      <c r="M3441" s="15" t="s">
        <v>15548</v>
      </c>
      <c r="N3441" s="15" t="s">
        <v>18716</v>
      </c>
      <c r="O3441" s="56">
        <v>45650</v>
      </c>
    </row>
    <row r="3442" spans="1:15" s="12" customFormat="1">
      <c r="A3442" s="56">
        <v>45650</v>
      </c>
      <c r="B3442" s="15" t="s">
        <v>17628</v>
      </c>
      <c r="C3442" s="15" t="s">
        <v>7584</v>
      </c>
      <c r="D3442" s="15">
        <v>8.35</v>
      </c>
      <c r="E3442" s="56">
        <v>46638</v>
      </c>
      <c r="F3442" s="15">
        <v>81.615399999999994</v>
      </c>
      <c r="G3442" s="15">
        <v>81.615399999999994</v>
      </c>
      <c r="H3442" s="15">
        <v>17.36</v>
      </c>
      <c r="I3442" s="15">
        <v>260</v>
      </c>
      <c r="J3442" s="15" t="s">
        <v>17426</v>
      </c>
      <c r="K3442" s="15" t="s">
        <v>23</v>
      </c>
      <c r="L3442" s="15">
        <v>2</v>
      </c>
      <c r="M3442" s="15" t="s">
        <v>15548</v>
      </c>
      <c r="N3442" s="15" t="s">
        <v>17632</v>
      </c>
      <c r="O3442" s="56">
        <v>45650</v>
      </c>
    </row>
    <row r="3443" spans="1:15" s="12" customFormat="1">
      <c r="A3443" s="56">
        <v>45650</v>
      </c>
      <c r="B3443" s="15" t="s">
        <v>18266</v>
      </c>
      <c r="C3443" s="15" t="s">
        <v>19529</v>
      </c>
      <c r="D3443" s="15">
        <v>7.8</v>
      </c>
      <c r="E3443" s="56">
        <v>48890</v>
      </c>
      <c r="F3443" s="15">
        <v>99.37</v>
      </c>
      <c r="G3443" s="15">
        <v>99.351900000000001</v>
      </c>
      <c r="H3443" s="15">
        <v>8.0525000000000002</v>
      </c>
      <c r="I3443" s="15">
        <v>800</v>
      </c>
      <c r="J3443" s="15" t="s">
        <v>17426</v>
      </c>
      <c r="K3443" s="15" t="s">
        <v>23</v>
      </c>
      <c r="L3443" s="15">
        <v>2</v>
      </c>
      <c r="M3443" s="15" t="s">
        <v>15548</v>
      </c>
      <c r="N3443" s="15" t="s">
        <v>19530</v>
      </c>
      <c r="O3443" s="56">
        <v>45650</v>
      </c>
    </row>
    <row r="3444" spans="1:15" s="12" customFormat="1">
      <c r="A3444" s="56">
        <v>45650</v>
      </c>
      <c r="B3444" s="15" t="s">
        <v>17634</v>
      </c>
      <c r="C3444" s="15" t="s">
        <v>10182</v>
      </c>
      <c r="D3444" s="15">
        <v>10.4</v>
      </c>
      <c r="E3444" s="56">
        <v>45820</v>
      </c>
      <c r="F3444" s="15">
        <v>66.846500000000006</v>
      </c>
      <c r="G3444" s="15">
        <v>66.846500000000006</v>
      </c>
      <c r="H3444" s="15">
        <v>10</v>
      </c>
      <c r="I3444" s="15">
        <v>2.25</v>
      </c>
      <c r="J3444" s="15" t="s">
        <v>17426</v>
      </c>
      <c r="K3444" s="15" t="s">
        <v>23</v>
      </c>
      <c r="L3444" s="15">
        <v>2</v>
      </c>
      <c r="M3444" s="15" t="s">
        <v>15548</v>
      </c>
      <c r="N3444" s="15" t="s">
        <v>19168</v>
      </c>
      <c r="O3444" s="56">
        <v>45650</v>
      </c>
    </row>
    <row r="3445" spans="1:15" s="12" customFormat="1">
      <c r="A3445" s="56">
        <v>45650</v>
      </c>
      <c r="B3445" s="15" t="s">
        <v>17634</v>
      </c>
      <c r="C3445" s="15" t="s">
        <v>10123</v>
      </c>
      <c r="D3445" s="15">
        <v>0</v>
      </c>
      <c r="E3445" s="56">
        <v>45971</v>
      </c>
      <c r="F3445" s="15">
        <v>99.950599999999994</v>
      </c>
      <c r="G3445" s="15">
        <v>99.950599999999994</v>
      </c>
      <c r="H3445" s="15">
        <v>10.65</v>
      </c>
      <c r="I3445" s="15">
        <v>119</v>
      </c>
      <c r="J3445" s="15" t="s">
        <v>17426</v>
      </c>
      <c r="K3445" s="15" t="s">
        <v>23</v>
      </c>
      <c r="L3445" s="15">
        <v>1</v>
      </c>
      <c r="M3445" s="15" t="s">
        <v>15548</v>
      </c>
      <c r="N3445" s="15" t="s">
        <v>18862</v>
      </c>
      <c r="O3445" s="56">
        <v>45650</v>
      </c>
    </row>
    <row r="3446" spans="1:15" s="12" customFormat="1">
      <c r="A3446" s="56">
        <v>45650</v>
      </c>
      <c r="B3446" s="15" t="s">
        <v>17637</v>
      </c>
      <c r="C3446" s="15" t="s">
        <v>18041</v>
      </c>
      <c r="D3446" s="15">
        <v>8.5</v>
      </c>
      <c r="E3446" s="56">
        <v>401768</v>
      </c>
      <c r="F3446" s="15">
        <v>99.4</v>
      </c>
      <c r="G3446" s="15">
        <v>99.4</v>
      </c>
      <c r="H3446" s="15">
        <v>8.8171999999999997</v>
      </c>
      <c r="I3446" s="15">
        <v>100</v>
      </c>
      <c r="J3446" s="15" t="s">
        <v>17426</v>
      </c>
      <c r="K3446" s="15" t="s">
        <v>23</v>
      </c>
      <c r="L3446" s="15">
        <v>1</v>
      </c>
      <c r="M3446" s="15" t="s">
        <v>15548</v>
      </c>
      <c r="N3446" s="15" t="s">
        <v>18042</v>
      </c>
      <c r="O3446" s="56">
        <v>45650</v>
      </c>
    </row>
    <row r="3447" spans="1:15" s="12" customFormat="1">
      <c r="A3447" s="56">
        <v>45650</v>
      </c>
      <c r="B3447" s="15" t="s">
        <v>17637</v>
      </c>
      <c r="C3447" s="15" t="s">
        <v>18863</v>
      </c>
      <c r="D3447" s="15">
        <v>8.4</v>
      </c>
      <c r="E3447" s="56">
        <v>401768</v>
      </c>
      <c r="F3447" s="15">
        <v>100.92</v>
      </c>
      <c r="G3447" s="15">
        <v>100.91</v>
      </c>
      <c r="H3447" s="15">
        <v>8.0449999999999999</v>
      </c>
      <c r="I3447" s="15">
        <v>2000</v>
      </c>
      <c r="J3447" s="15" t="s">
        <v>17426</v>
      </c>
      <c r="K3447" s="15" t="s">
        <v>23</v>
      </c>
      <c r="L3447" s="15">
        <v>2</v>
      </c>
      <c r="M3447" s="15" t="s">
        <v>15548</v>
      </c>
      <c r="N3447" s="15" t="s">
        <v>18864</v>
      </c>
      <c r="O3447" s="56">
        <v>45650</v>
      </c>
    </row>
    <row r="3448" spans="1:15" s="12" customFormat="1">
      <c r="A3448" s="56">
        <v>45650</v>
      </c>
      <c r="B3448" s="15" t="s">
        <v>17639</v>
      </c>
      <c r="C3448" s="15" t="s">
        <v>17640</v>
      </c>
      <c r="D3448" s="15">
        <v>0</v>
      </c>
      <c r="E3448" s="56">
        <v>46383</v>
      </c>
      <c r="F3448" s="15">
        <v>99.139099999999999</v>
      </c>
      <c r="G3448" s="15">
        <v>98.250100000000003</v>
      </c>
      <c r="H3448" s="15">
        <v>12.546799999999999</v>
      </c>
      <c r="I3448" s="15">
        <v>3.1</v>
      </c>
      <c r="J3448" s="15" t="s">
        <v>17426</v>
      </c>
      <c r="K3448" s="15" t="s">
        <v>23</v>
      </c>
      <c r="L3448" s="15">
        <v>11</v>
      </c>
      <c r="M3448" s="15" t="s">
        <v>15548</v>
      </c>
      <c r="N3448" s="15" t="s">
        <v>17641</v>
      </c>
      <c r="O3448" s="56">
        <v>45650</v>
      </c>
    </row>
    <row r="3449" spans="1:15" s="12" customFormat="1">
      <c r="A3449" s="56">
        <v>45650</v>
      </c>
      <c r="B3449" s="15" t="s">
        <v>19224</v>
      </c>
      <c r="C3449" s="15" t="s">
        <v>19225</v>
      </c>
      <c r="D3449" s="15">
        <v>0</v>
      </c>
      <c r="E3449" s="56">
        <v>46039</v>
      </c>
      <c r="F3449" s="15">
        <v>93.93</v>
      </c>
      <c r="G3449" s="15">
        <v>93.93</v>
      </c>
      <c r="H3449" s="15">
        <v>16.75</v>
      </c>
      <c r="I3449" s="15">
        <v>150</v>
      </c>
      <c r="J3449" s="15" t="s">
        <v>17426</v>
      </c>
      <c r="K3449" s="15" t="s">
        <v>23</v>
      </c>
      <c r="L3449" s="15">
        <v>1</v>
      </c>
      <c r="M3449" s="15" t="s">
        <v>17433</v>
      </c>
      <c r="N3449" s="15" t="s">
        <v>19226</v>
      </c>
      <c r="O3449" s="56">
        <v>45650</v>
      </c>
    </row>
    <row r="3450" spans="1:15" s="12" customFormat="1">
      <c r="A3450" s="56">
        <v>45650</v>
      </c>
      <c r="B3450" s="15" t="s">
        <v>18865</v>
      </c>
      <c r="C3450" s="15" t="s">
        <v>15300</v>
      </c>
      <c r="D3450" s="15">
        <v>9.35</v>
      </c>
      <c r="E3450" s="56">
        <v>49272</v>
      </c>
      <c r="F3450" s="15">
        <v>102.8212</v>
      </c>
      <c r="G3450" s="15">
        <v>102.9909</v>
      </c>
      <c r="H3450" s="15">
        <v>9.1780000000000008</v>
      </c>
      <c r="I3450" s="15">
        <v>31000</v>
      </c>
      <c r="J3450" s="15" t="s">
        <v>17426</v>
      </c>
      <c r="K3450" s="15" t="s">
        <v>23</v>
      </c>
      <c r="L3450" s="15">
        <v>4</v>
      </c>
      <c r="M3450" s="15" t="s">
        <v>15548</v>
      </c>
      <c r="N3450" s="15" t="s">
        <v>18957</v>
      </c>
      <c r="O3450" s="56">
        <v>45650</v>
      </c>
    </row>
    <row r="3451" spans="1:15" s="12" customFormat="1">
      <c r="A3451" s="56">
        <v>45650</v>
      </c>
      <c r="B3451" s="15" t="s">
        <v>18865</v>
      </c>
      <c r="C3451" s="15" t="s">
        <v>15306</v>
      </c>
      <c r="D3451" s="15">
        <v>9.35</v>
      </c>
      <c r="E3451" s="56">
        <v>48943</v>
      </c>
      <c r="F3451" s="15">
        <v>107.49</v>
      </c>
      <c r="G3451" s="15">
        <v>107.12439999999999</v>
      </c>
      <c r="H3451" s="15">
        <v>8.44</v>
      </c>
      <c r="I3451" s="15">
        <v>1000</v>
      </c>
      <c r="J3451" s="15" t="s">
        <v>17426</v>
      </c>
      <c r="K3451" s="15" t="s">
        <v>23</v>
      </c>
      <c r="L3451" s="15">
        <v>2</v>
      </c>
      <c r="M3451" s="15" t="s">
        <v>15548</v>
      </c>
      <c r="N3451" s="15" t="s">
        <v>18958</v>
      </c>
      <c r="O3451" s="56">
        <v>45650</v>
      </c>
    </row>
    <row r="3452" spans="1:15" s="12" customFormat="1">
      <c r="A3452" s="56">
        <v>45650</v>
      </c>
      <c r="B3452" s="15" t="s">
        <v>18865</v>
      </c>
      <c r="C3452" s="15" t="s">
        <v>15323</v>
      </c>
      <c r="D3452" s="15">
        <v>9.35</v>
      </c>
      <c r="E3452" s="56">
        <v>46752</v>
      </c>
      <c r="F3452" s="15">
        <v>101.2364</v>
      </c>
      <c r="G3452" s="15">
        <v>101.1871</v>
      </c>
      <c r="H3452" s="15">
        <v>9.1294000000000004</v>
      </c>
      <c r="I3452" s="15">
        <v>720</v>
      </c>
      <c r="J3452" s="15" t="s">
        <v>17426</v>
      </c>
      <c r="K3452" s="15" t="s">
        <v>23</v>
      </c>
      <c r="L3452" s="15">
        <v>3</v>
      </c>
      <c r="M3452" s="15" t="s">
        <v>15548</v>
      </c>
      <c r="N3452" s="15" t="s">
        <v>18961</v>
      </c>
      <c r="O3452" s="56">
        <v>45650</v>
      </c>
    </row>
    <row r="3453" spans="1:15" s="12" customFormat="1">
      <c r="A3453" s="56">
        <v>45650</v>
      </c>
      <c r="B3453" s="15" t="s">
        <v>18865</v>
      </c>
      <c r="C3453" s="15" t="s">
        <v>15327</v>
      </c>
      <c r="D3453" s="15">
        <v>9.35</v>
      </c>
      <c r="E3453" s="56">
        <v>47848</v>
      </c>
      <c r="F3453" s="15">
        <v>102.32689999999999</v>
      </c>
      <c r="G3453" s="15">
        <v>101.4455</v>
      </c>
      <c r="H3453" s="15">
        <v>9.3242999999999991</v>
      </c>
      <c r="I3453" s="15">
        <v>130</v>
      </c>
      <c r="J3453" s="15" t="s">
        <v>17426</v>
      </c>
      <c r="K3453" s="15" t="s">
        <v>23</v>
      </c>
      <c r="L3453" s="15">
        <v>3</v>
      </c>
      <c r="M3453" s="15" t="s">
        <v>15548</v>
      </c>
      <c r="N3453" s="15" t="s">
        <v>18962</v>
      </c>
      <c r="O3453" s="56">
        <v>45650</v>
      </c>
    </row>
    <row r="3454" spans="1:15" s="12" customFormat="1">
      <c r="A3454" s="56">
        <v>45650</v>
      </c>
      <c r="B3454" s="15" t="s">
        <v>18865</v>
      </c>
      <c r="C3454" s="15" t="s">
        <v>15331</v>
      </c>
      <c r="D3454" s="15">
        <v>9.35</v>
      </c>
      <c r="E3454" s="56">
        <v>47483</v>
      </c>
      <c r="F3454" s="15">
        <v>101.48860000000001</v>
      </c>
      <c r="G3454" s="15">
        <v>101.4721</v>
      </c>
      <c r="H3454" s="15">
        <v>9.2547999999999995</v>
      </c>
      <c r="I3454" s="15">
        <v>26750</v>
      </c>
      <c r="J3454" s="15" t="s">
        <v>17426</v>
      </c>
      <c r="K3454" s="15" t="s">
        <v>23</v>
      </c>
      <c r="L3454" s="15">
        <v>4</v>
      </c>
      <c r="M3454" s="15" t="s">
        <v>15548</v>
      </c>
      <c r="N3454" s="15" t="s">
        <v>18963</v>
      </c>
      <c r="O3454" s="56">
        <v>45650</v>
      </c>
    </row>
    <row r="3455" spans="1:15" s="12" customFormat="1">
      <c r="A3455" s="56">
        <v>45650</v>
      </c>
      <c r="B3455" s="15" t="s">
        <v>18865</v>
      </c>
      <c r="C3455" s="15" t="s">
        <v>15335</v>
      </c>
      <c r="D3455" s="15">
        <v>9.35</v>
      </c>
      <c r="E3455" s="56">
        <v>47116</v>
      </c>
      <c r="F3455" s="15">
        <v>101.2178</v>
      </c>
      <c r="G3455" s="15">
        <v>101.20440000000001</v>
      </c>
      <c r="H3455" s="15">
        <v>9.2547999999999995</v>
      </c>
      <c r="I3455" s="15">
        <v>26750</v>
      </c>
      <c r="J3455" s="15" t="s">
        <v>17426</v>
      </c>
      <c r="K3455" s="15" t="s">
        <v>23</v>
      </c>
      <c r="L3455" s="15">
        <v>4</v>
      </c>
      <c r="M3455" s="15" t="s">
        <v>15548</v>
      </c>
      <c r="N3455" s="15" t="s">
        <v>18964</v>
      </c>
      <c r="O3455" s="56">
        <v>45650</v>
      </c>
    </row>
    <row r="3456" spans="1:15" s="12" customFormat="1">
      <c r="A3456" s="56">
        <v>45650</v>
      </c>
      <c r="B3456" s="15" t="s">
        <v>18603</v>
      </c>
      <c r="C3456" s="15" t="s">
        <v>18604</v>
      </c>
      <c r="D3456" s="15">
        <v>0</v>
      </c>
      <c r="E3456" s="56">
        <v>46766</v>
      </c>
      <c r="F3456" s="15">
        <v>101.348</v>
      </c>
      <c r="G3456" s="15">
        <v>101.348</v>
      </c>
      <c r="H3456" s="15">
        <v>13</v>
      </c>
      <c r="I3456" s="15">
        <v>6</v>
      </c>
      <c r="J3456" s="15" t="s">
        <v>17426</v>
      </c>
      <c r="K3456" s="15" t="s">
        <v>23</v>
      </c>
      <c r="L3456" s="15">
        <v>2</v>
      </c>
      <c r="M3456" s="15" t="s">
        <v>15548</v>
      </c>
      <c r="N3456" s="15" t="s">
        <v>18605</v>
      </c>
      <c r="O3456" s="56">
        <v>45650</v>
      </c>
    </row>
    <row r="3457" spans="1:15" s="12" customFormat="1">
      <c r="A3457" s="56">
        <v>45650</v>
      </c>
      <c r="B3457" s="15" t="s">
        <v>18043</v>
      </c>
      <c r="C3457" s="15" t="s">
        <v>19602</v>
      </c>
      <c r="D3457" s="15">
        <v>15.6</v>
      </c>
      <c r="E3457" s="56">
        <v>45654</v>
      </c>
      <c r="F3457" s="15">
        <v>100</v>
      </c>
      <c r="G3457" s="15">
        <v>100</v>
      </c>
      <c r="H3457" s="15">
        <v>13.5</v>
      </c>
      <c r="I3457" s="15">
        <v>100</v>
      </c>
      <c r="J3457" s="15" t="s">
        <v>17426</v>
      </c>
      <c r="K3457" s="15" t="s">
        <v>23</v>
      </c>
      <c r="L3457" s="15">
        <v>1</v>
      </c>
      <c r="M3457" s="15" t="s">
        <v>17433</v>
      </c>
      <c r="N3457" s="15" t="s">
        <v>19603</v>
      </c>
      <c r="O3457" s="56">
        <v>45650</v>
      </c>
    </row>
    <row r="3458" spans="1:15" s="12" customFormat="1">
      <c r="A3458" s="56">
        <v>45650</v>
      </c>
      <c r="B3458" s="15" t="s">
        <v>17648</v>
      </c>
      <c r="C3458" s="15" t="s">
        <v>265</v>
      </c>
      <c r="D3458" s="15">
        <v>7.32</v>
      </c>
      <c r="E3458" s="56">
        <v>47426</v>
      </c>
      <c r="F3458" s="15">
        <v>100</v>
      </c>
      <c r="G3458" s="15">
        <v>100</v>
      </c>
      <c r="H3458" s="15">
        <v>7.3</v>
      </c>
      <c r="I3458" s="15">
        <v>500</v>
      </c>
      <c r="J3458" s="15" t="s">
        <v>17426</v>
      </c>
      <c r="K3458" s="15" t="s">
        <v>23</v>
      </c>
      <c r="L3458" s="15">
        <v>1</v>
      </c>
      <c r="M3458" s="15" t="s">
        <v>15548</v>
      </c>
      <c r="N3458" s="15" t="s">
        <v>18045</v>
      </c>
      <c r="O3458" s="56">
        <v>45650</v>
      </c>
    </row>
    <row r="3459" spans="1:15" s="12" customFormat="1">
      <c r="A3459" s="56">
        <v>45650</v>
      </c>
      <c r="B3459" s="15" t="s">
        <v>18486</v>
      </c>
      <c r="C3459" s="15" t="s">
        <v>15340</v>
      </c>
      <c r="D3459" s="15">
        <v>7.14</v>
      </c>
      <c r="E3459" s="56">
        <v>51121</v>
      </c>
      <c r="F3459" s="15">
        <v>100</v>
      </c>
      <c r="G3459" s="15">
        <v>100</v>
      </c>
      <c r="H3459" s="15">
        <v>7.1372999999999998</v>
      </c>
      <c r="I3459" s="15">
        <v>2500</v>
      </c>
      <c r="J3459" s="15" t="s">
        <v>17426</v>
      </c>
      <c r="K3459" s="15" t="s">
        <v>23</v>
      </c>
      <c r="L3459" s="15">
        <v>2</v>
      </c>
      <c r="M3459" s="15" t="s">
        <v>15548</v>
      </c>
      <c r="N3459" s="15" t="s">
        <v>19485</v>
      </c>
      <c r="O3459" s="56">
        <v>45650</v>
      </c>
    </row>
    <row r="3460" spans="1:15" s="12" customFormat="1">
      <c r="A3460" s="56">
        <v>45650</v>
      </c>
      <c r="B3460" s="15" t="s">
        <v>18278</v>
      </c>
      <c r="C3460" s="15" t="s">
        <v>10961</v>
      </c>
      <c r="D3460" s="15">
        <v>6.39</v>
      </c>
      <c r="E3460" s="56">
        <v>45722</v>
      </c>
      <c r="F3460" s="15">
        <v>99.7196</v>
      </c>
      <c r="G3460" s="15">
        <v>99.7196</v>
      </c>
      <c r="H3460" s="15">
        <v>7.45</v>
      </c>
      <c r="I3460" s="15">
        <v>100</v>
      </c>
      <c r="J3460" s="15" t="s">
        <v>17426</v>
      </c>
      <c r="K3460" s="15" t="s">
        <v>23</v>
      </c>
      <c r="L3460" s="15">
        <v>1</v>
      </c>
      <c r="M3460" s="15" t="s">
        <v>15548</v>
      </c>
      <c r="N3460" s="15" t="s">
        <v>18721</v>
      </c>
      <c r="O3460" s="56">
        <v>45650</v>
      </c>
    </row>
    <row r="3461" spans="1:15" s="12" customFormat="1">
      <c r="A3461" s="56">
        <v>45650</v>
      </c>
      <c r="B3461" s="15" t="s">
        <v>17658</v>
      </c>
      <c r="C3461" s="15" t="s">
        <v>19486</v>
      </c>
      <c r="D3461" s="15">
        <v>5.47</v>
      </c>
      <c r="E3461" s="56">
        <v>45758</v>
      </c>
      <c r="F3461" s="15">
        <v>99.254199999999997</v>
      </c>
      <c r="G3461" s="15">
        <v>99.254199999999997</v>
      </c>
      <c r="H3461" s="15">
        <v>7.75</v>
      </c>
      <c r="I3461" s="15">
        <v>1000</v>
      </c>
      <c r="J3461" s="15" t="s">
        <v>17426</v>
      </c>
      <c r="K3461" s="15" t="s">
        <v>23</v>
      </c>
      <c r="L3461" s="15">
        <v>1</v>
      </c>
      <c r="M3461" s="15" t="s">
        <v>15548</v>
      </c>
      <c r="N3461" s="15" t="s">
        <v>19487</v>
      </c>
      <c r="O3461" s="56">
        <v>45650</v>
      </c>
    </row>
    <row r="3462" spans="1:15" s="12" customFormat="1">
      <c r="A3462" s="56">
        <v>45650</v>
      </c>
      <c r="B3462" s="15" t="s">
        <v>17658</v>
      </c>
      <c r="C3462" s="15" t="s">
        <v>3766</v>
      </c>
      <c r="D3462" s="15">
        <v>7.25</v>
      </c>
      <c r="E3462" s="56">
        <v>45870</v>
      </c>
      <c r="F3462" s="15">
        <v>99.538300000000007</v>
      </c>
      <c r="G3462" s="15">
        <v>99.538300000000007</v>
      </c>
      <c r="H3462" s="15">
        <v>7.82</v>
      </c>
      <c r="I3462" s="15">
        <v>7500</v>
      </c>
      <c r="J3462" s="15" t="s">
        <v>17426</v>
      </c>
      <c r="K3462" s="15" t="s">
        <v>23</v>
      </c>
      <c r="L3462" s="15">
        <v>1</v>
      </c>
      <c r="M3462" s="15" t="s">
        <v>15548</v>
      </c>
      <c r="N3462" s="15" t="s">
        <v>18725</v>
      </c>
      <c r="O3462" s="56">
        <v>45650</v>
      </c>
    </row>
    <row r="3463" spans="1:15" s="12" customFormat="1">
      <c r="A3463" s="56">
        <v>45650</v>
      </c>
      <c r="B3463" s="15" t="s">
        <v>17658</v>
      </c>
      <c r="C3463" s="15" t="s">
        <v>17666</v>
      </c>
      <c r="D3463" s="15">
        <v>7.5</v>
      </c>
      <c r="E3463" s="56">
        <v>46265</v>
      </c>
      <c r="F3463" s="15">
        <v>99.650700000000001</v>
      </c>
      <c r="G3463" s="15">
        <v>99.650700000000001</v>
      </c>
      <c r="H3463" s="15">
        <v>7.69</v>
      </c>
      <c r="I3463" s="15">
        <v>2500</v>
      </c>
      <c r="J3463" s="15" t="s">
        <v>17426</v>
      </c>
      <c r="K3463" s="15" t="s">
        <v>23</v>
      </c>
      <c r="L3463" s="15">
        <v>1</v>
      </c>
      <c r="M3463" s="15" t="s">
        <v>15548</v>
      </c>
      <c r="N3463" s="15" t="s">
        <v>17667</v>
      </c>
      <c r="O3463" s="56">
        <v>45650</v>
      </c>
    </row>
    <row r="3464" spans="1:15" s="12" customFormat="1">
      <c r="A3464" s="56">
        <v>45650</v>
      </c>
      <c r="B3464" s="15" t="s">
        <v>17658</v>
      </c>
      <c r="C3464" s="15" t="s">
        <v>3041</v>
      </c>
      <c r="D3464" s="15">
        <v>7.62</v>
      </c>
      <c r="E3464" s="56">
        <v>47248</v>
      </c>
      <c r="F3464" s="15">
        <v>100.3524</v>
      </c>
      <c r="G3464" s="15">
        <v>100.3524</v>
      </c>
      <c r="H3464" s="15">
        <v>7.5</v>
      </c>
      <c r="I3464" s="15">
        <v>7500</v>
      </c>
      <c r="J3464" s="15" t="s">
        <v>17426</v>
      </c>
      <c r="K3464" s="15" t="s">
        <v>23</v>
      </c>
      <c r="L3464" s="15">
        <v>2</v>
      </c>
      <c r="M3464" s="15" t="s">
        <v>15548</v>
      </c>
      <c r="N3464" s="15" t="s">
        <v>18296</v>
      </c>
      <c r="O3464" s="56">
        <v>45650</v>
      </c>
    </row>
    <row r="3465" spans="1:15" s="12" customFormat="1">
      <c r="A3465" s="56">
        <v>45650</v>
      </c>
      <c r="B3465" s="15" t="s">
        <v>17658</v>
      </c>
      <c r="C3465" s="15" t="s">
        <v>5682</v>
      </c>
      <c r="D3465" s="15">
        <v>7.7</v>
      </c>
      <c r="E3465" s="56">
        <v>46660</v>
      </c>
      <c r="F3465" s="15">
        <v>100.2385</v>
      </c>
      <c r="G3465" s="15">
        <v>100.2385</v>
      </c>
      <c r="H3465" s="15">
        <v>7.58</v>
      </c>
      <c r="I3465" s="15">
        <v>2500</v>
      </c>
      <c r="J3465" s="15" t="s">
        <v>17426</v>
      </c>
      <c r="K3465" s="15" t="s">
        <v>23</v>
      </c>
      <c r="L3465" s="15">
        <v>1</v>
      </c>
      <c r="M3465" s="15" t="s">
        <v>15548</v>
      </c>
      <c r="N3465" s="15" t="s">
        <v>18297</v>
      </c>
      <c r="O3465" s="56">
        <v>45650</v>
      </c>
    </row>
    <row r="3466" spans="1:15" s="12" customFormat="1">
      <c r="A3466" s="56">
        <v>45650</v>
      </c>
      <c r="B3466" s="15" t="s">
        <v>17658</v>
      </c>
      <c r="C3466" s="15" t="s">
        <v>18057</v>
      </c>
      <c r="D3466" s="15">
        <v>7.64</v>
      </c>
      <c r="E3466" s="56">
        <v>47458</v>
      </c>
      <c r="F3466" s="15">
        <v>100.5311</v>
      </c>
      <c r="G3466" s="15">
        <v>100.5311</v>
      </c>
      <c r="H3466" s="15">
        <v>7.5</v>
      </c>
      <c r="I3466" s="15">
        <v>2500</v>
      </c>
      <c r="J3466" s="15" t="s">
        <v>17426</v>
      </c>
      <c r="K3466" s="15" t="s">
        <v>23</v>
      </c>
      <c r="L3466" s="15">
        <v>1</v>
      </c>
      <c r="M3466" s="15" t="s">
        <v>15548</v>
      </c>
      <c r="N3466" s="15" t="s">
        <v>18058</v>
      </c>
      <c r="O3466" s="56">
        <v>45650</v>
      </c>
    </row>
    <row r="3467" spans="1:15" s="12" customFormat="1">
      <c r="A3467" s="56">
        <v>45650</v>
      </c>
      <c r="B3467" s="15" t="s">
        <v>17658</v>
      </c>
      <c r="C3467" s="15" t="s">
        <v>223</v>
      </c>
      <c r="D3467" s="15">
        <v>7.44</v>
      </c>
      <c r="E3467" s="56">
        <v>46807</v>
      </c>
      <c r="F3467" s="15">
        <v>99.741100000000003</v>
      </c>
      <c r="G3467" s="15">
        <v>99.741100000000003</v>
      </c>
      <c r="H3467" s="15">
        <v>7.54</v>
      </c>
      <c r="I3467" s="15">
        <v>2500</v>
      </c>
      <c r="J3467" s="15" t="s">
        <v>17426</v>
      </c>
      <c r="K3467" s="15" t="s">
        <v>23</v>
      </c>
      <c r="L3467" s="15">
        <v>1</v>
      </c>
      <c r="M3467" s="15" t="s">
        <v>15548</v>
      </c>
      <c r="N3467" s="15" t="s">
        <v>17669</v>
      </c>
      <c r="O3467" s="56">
        <v>45650</v>
      </c>
    </row>
    <row r="3468" spans="1:15" s="12" customFormat="1">
      <c r="A3468" s="56">
        <v>45650</v>
      </c>
      <c r="B3468" s="15" t="s">
        <v>17658</v>
      </c>
      <c r="C3468" s="15" t="s">
        <v>19301</v>
      </c>
      <c r="D3468" s="15">
        <v>7.4</v>
      </c>
      <c r="E3468" s="56">
        <v>47602</v>
      </c>
      <c r="F3468" s="15">
        <v>100</v>
      </c>
      <c r="G3468" s="15">
        <v>100</v>
      </c>
      <c r="H3468" s="15">
        <v>7.41</v>
      </c>
      <c r="I3468" s="15">
        <v>2000</v>
      </c>
      <c r="J3468" s="15" t="s">
        <v>17426</v>
      </c>
      <c r="K3468" s="15" t="s">
        <v>23</v>
      </c>
      <c r="L3468" s="15">
        <v>1</v>
      </c>
      <c r="M3468" s="15" t="s">
        <v>15548</v>
      </c>
      <c r="N3468" s="15" t="s">
        <v>19302</v>
      </c>
      <c r="O3468" s="56">
        <v>45650</v>
      </c>
    </row>
    <row r="3469" spans="1:15" s="12" customFormat="1">
      <c r="A3469" s="56">
        <v>45650</v>
      </c>
      <c r="B3469" s="15" t="s">
        <v>17670</v>
      </c>
      <c r="C3469" s="15" t="s">
        <v>18303</v>
      </c>
      <c r="D3469" s="15">
        <v>7.93</v>
      </c>
      <c r="E3469" s="56">
        <v>49066</v>
      </c>
      <c r="F3469" s="15">
        <v>101.20010000000001</v>
      </c>
      <c r="G3469" s="15">
        <v>101.20010000000001</v>
      </c>
      <c r="H3469" s="15">
        <v>7.73</v>
      </c>
      <c r="I3469" s="15">
        <v>15500</v>
      </c>
      <c r="J3469" s="15" t="s">
        <v>17426</v>
      </c>
      <c r="K3469" s="15" t="s">
        <v>23</v>
      </c>
      <c r="L3469" s="15">
        <v>5</v>
      </c>
      <c r="M3469" s="15" t="s">
        <v>15548</v>
      </c>
      <c r="N3469" s="15" t="s">
        <v>18304</v>
      </c>
      <c r="O3469" s="56">
        <v>45650</v>
      </c>
    </row>
    <row r="3470" spans="1:15" s="12" customFormat="1">
      <c r="A3470" s="56">
        <v>45650</v>
      </c>
      <c r="B3470" s="15" t="s">
        <v>17677</v>
      </c>
      <c r="C3470" s="15" t="s">
        <v>17682</v>
      </c>
      <c r="D3470" s="15">
        <v>9.9</v>
      </c>
      <c r="E3470" s="56">
        <v>46324</v>
      </c>
      <c r="F3470" s="15">
        <v>99.503799999999998</v>
      </c>
      <c r="G3470" s="15">
        <v>99.530699999999996</v>
      </c>
      <c r="H3470" s="15">
        <v>10.870799999999999</v>
      </c>
      <c r="I3470" s="15">
        <v>4.0999999999999996</v>
      </c>
      <c r="J3470" s="15" t="s">
        <v>17426</v>
      </c>
      <c r="K3470" s="15" t="s">
        <v>23</v>
      </c>
      <c r="L3470" s="15">
        <v>12</v>
      </c>
      <c r="M3470" s="15" t="s">
        <v>15548</v>
      </c>
      <c r="N3470" s="15" t="s">
        <v>17683</v>
      </c>
      <c r="O3470" s="56">
        <v>45650</v>
      </c>
    </row>
    <row r="3471" spans="1:15" s="12" customFormat="1">
      <c r="A3471" s="56">
        <v>45650</v>
      </c>
      <c r="B3471" s="15" t="s">
        <v>17677</v>
      </c>
      <c r="C3471" s="15" t="s">
        <v>17684</v>
      </c>
      <c r="D3471" s="15">
        <v>0</v>
      </c>
      <c r="E3471" s="56">
        <v>46346</v>
      </c>
      <c r="F3471" s="15">
        <v>99.5</v>
      </c>
      <c r="G3471" s="15">
        <v>99.332400000000007</v>
      </c>
      <c r="H3471" s="15">
        <v>10.865600000000001</v>
      </c>
      <c r="I3471" s="15">
        <v>3.2</v>
      </c>
      <c r="J3471" s="15" t="s">
        <v>17426</v>
      </c>
      <c r="K3471" s="15" t="s">
        <v>23</v>
      </c>
      <c r="L3471" s="15">
        <v>2</v>
      </c>
      <c r="M3471" s="15" t="s">
        <v>15548</v>
      </c>
      <c r="N3471" s="15" t="s">
        <v>17685</v>
      </c>
      <c r="O3471" s="56">
        <v>45650</v>
      </c>
    </row>
    <row r="3472" spans="1:15" s="12" customFormat="1">
      <c r="A3472" s="56">
        <v>45650</v>
      </c>
      <c r="B3472" s="15" t="s">
        <v>17686</v>
      </c>
      <c r="C3472" s="15" t="s">
        <v>17687</v>
      </c>
      <c r="D3472" s="15">
        <v>0</v>
      </c>
      <c r="E3472" s="56">
        <v>46337</v>
      </c>
      <c r="F3472" s="15">
        <v>101.06</v>
      </c>
      <c r="G3472" s="15">
        <v>101.0603</v>
      </c>
      <c r="H3472" s="15">
        <v>11.750299999999999</v>
      </c>
      <c r="I3472" s="15">
        <v>30.3</v>
      </c>
      <c r="J3472" s="15" t="s">
        <v>17426</v>
      </c>
      <c r="K3472" s="15" t="s">
        <v>23</v>
      </c>
      <c r="L3472" s="15">
        <v>33</v>
      </c>
      <c r="M3472" s="15" t="s">
        <v>15548</v>
      </c>
      <c r="N3472" s="15" t="s">
        <v>17688</v>
      </c>
      <c r="O3472" s="56">
        <v>45650</v>
      </c>
    </row>
    <row r="3473" spans="1:15" s="12" customFormat="1">
      <c r="A3473" s="56">
        <v>45650</v>
      </c>
      <c r="B3473" s="15" t="s">
        <v>17903</v>
      </c>
      <c r="C3473" s="15" t="s">
        <v>13532</v>
      </c>
      <c r="D3473" s="15">
        <v>7.1</v>
      </c>
      <c r="E3473" s="56">
        <v>48120</v>
      </c>
      <c r="F3473" s="15">
        <v>96.113500000000002</v>
      </c>
      <c r="G3473" s="15">
        <v>96.113500000000002</v>
      </c>
      <c r="H3473" s="15">
        <v>7.85</v>
      </c>
      <c r="I3473" s="15">
        <v>2000</v>
      </c>
      <c r="J3473" s="15" t="s">
        <v>17426</v>
      </c>
      <c r="K3473" s="15" t="s">
        <v>23</v>
      </c>
      <c r="L3473" s="15">
        <v>1</v>
      </c>
      <c r="M3473" s="15" t="s">
        <v>15548</v>
      </c>
      <c r="N3473" s="15" t="s">
        <v>19360</v>
      </c>
      <c r="O3473" s="56">
        <v>45650</v>
      </c>
    </row>
    <row r="3474" spans="1:15" s="12" customFormat="1">
      <c r="A3474" s="56">
        <v>45650</v>
      </c>
      <c r="B3474" s="15" t="s">
        <v>17689</v>
      </c>
      <c r="C3474" s="15" t="s">
        <v>16484</v>
      </c>
      <c r="D3474" s="15">
        <v>9.4499999999999993</v>
      </c>
      <c r="E3474" s="56">
        <v>45779</v>
      </c>
      <c r="F3474" s="15">
        <v>99.9542</v>
      </c>
      <c r="G3474" s="15">
        <v>99.9542</v>
      </c>
      <c r="H3474" s="15">
        <v>9.9</v>
      </c>
      <c r="I3474" s="15">
        <v>0.16</v>
      </c>
      <c r="J3474" s="15" t="s">
        <v>17426</v>
      </c>
      <c r="K3474" s="15" t="s">
        <v>23</v>
      </c>
      <c r="L3474" s="15">
        <v>3</v>
      </c>
      <c r="M3474" s="15" t="s">
        <v>15548</v>
      </c>
      <c r="N3474" s="15" t="s">
        <v>18311</v>
      </c>
      <c r="O3474" s="56">
        <v>45650</v>
      </c>
    </row>
    <row r="3475" spans="1:15" s="12" customFormat="1">
      <c r="A3475" s="56">
        <v>45650</v>
      </c>
      <c r="B3475" s="15" t="s">
        <v>17689</v>
      </c>
      <c r="C3475" s="15" t="s">
        <v>17694</v>
      </c>
      <c r="D3475" s="15">
        <v>0</v>
      </c>
      <c r="E3475" s="56">
        <v>46699</v>
      </c>
      <c r="F3475" s="15">
        <v>100</v>
      </c>
      <c r="G3475" s="15">
        <v>100</v>
      </c>
      <c r="H3475" s="15">
        <v>1E-4</v>
      </c>
      <c r="I3475" s="15">
        <v>1</v>
      </c>
      <c r="J3475" s="15" t="s">
        <v>17426</v>
      </c>
      <c r="K3475" s="15" t="s">
        <v>23</v>
      </c>
      <c r="L3475" s="15">
        <v>1</v>
      </c>
      <c r="M3475" s="15" t="s">
        <v>15548</v>
      </c>
      <c r="N3475" s="15" t="s">
        <v>17695</v>
      </c>
      <c r="O3475" s="56">
        <v>45650</v>
      </c>
    </row>
    <row r="3476" spans="1:15" s="12" customFormat="1">
      <c r="A3476" s="56">
        <v>45650</v>
      </c>
      <c r="B3476" s="15" t="s">
        <v>17689</v>
      </c>
      <c r="C3476" s="15" t="s">
        <v>19229</v>
      </c>
      <c r="D3476" s="15">
        <v>9.5</v>
      </c>
      <c r="E3476" s="56">
        <v>46367</v>
      </c>
      <c r="F3476" s="15">
        <v>99.002799999999993</v>
      </c>
      <c r="G3476" s="15">
        <v>99.002799999999993</v>
      </c>
      <c r="H3476" s="15">
        <v>10.45</v>
      </c>
      <c r="I3476" s="15">
        <v>604</v>
      </c>
      <c r="J3476" s="15" t="s">
        <v>17426</v>
      </c>
      <c r="K3476" s="15" t="s">
        <v>23</v>
      </c>
      <c r="L3476" s="15">
        <v>1</v>
      </c>
      <c r="M3476" s="15" t="s">
        <v>15548</v>
      </c>
      <c r="N3476" s="15" t="s">
        <v>19230</v>
      </c>
      <c r="O3476" s="56">
        <v>45650</v>
      </c>
    </row>
    <row r="3477" spans="1:15" s="12" customFormat="1">
      <c r="A3477" s="56">
        <v>45650</v>
      </c>
      <c r="B3477" s="15" t="s">
        <v>17699</v>
      </c>
      <c r="C3477" s="15" t="s">
        <v>16876</v>
      </c>
      <c r="D3477" s="15">
        <v>10.4</v>
      </c>
      <c r="E3477" s="56">
        <v>46186</v>
      </c>
      <c r="F3477" s="15">
        <v>100.1965</v>
      </c>
      <c r="G3477" s="15">
        <v>100.1965</v>
      </c>
      <c r="H3477" s="15">
        <v>10.75</v>
      </c>
      <c r="I3477" s="15">
        <v>2.41</v>
      </c>
      <c r="J3477" s="15" t="s">
        <v>17426</v>
      </c>
      <c r="K3477" s="15" t="s">
        <v>23</v>
      </c>
      <c r="L3477" s="15">
        <v>9</v>
      </c>
      <c r="M3477" s="15" t="s">
        <v>15548</v>
      </c>
      <c r="N3477" s="15" t="s">
        <v>18726</v>
      </c>
      <c r="O3477" s="56">
        <v>45650</v>
      </c>
    </row>
    <row r="3478" spans="1:15" s="12" customFormat="1">
      <c r="A3478" s="56">
        <v>45650</v>
      </c>
      <c r="B3478" s="15" t="s">
        <v>17699</v>
      </c>
      <c r="C3478" s="15" t="s">
        <v>16984</v>
      </c>
      <c r="D3478" s="15">
        <v>10.9</v>
      </c>
      <c r="E3478" s="56">
        <v>46186</v>
      </c>
      <c r="F3478" s="15">
        <v>99.888000000000005</v>
      </c>
      <c r="G3478" s="15">
        <v>99.887600000000006</v>
      </c>
      <c r="H3478" s="15">
        <v>11</v>
      </c>
      <c r="I3478" s="15">
        <v>3.99</v>
      </c>
      <c r="J3478" s="15" t="s">
        <v>17426</v>
      </c>
      <c r="K3478" s="15" t="s">
        <v>23</v>
      </c>
      <c r="L3478" s="15">
        <v>17</v>
      </c>
      <c r="M3478" s="15" t="s">
        <v>15548</v>
      </c>
      <c r="N3478" s="15" t="s">
        <v>18078</v>
      </c>
      <c r="O3478" s="56">
        <v>45650</v>
      </c>
    </row>
    <row r="3479" spans="1:15" s="12" customFormat="1">
      <c r="A3479" s="56">
        <v>45650</v>
      </c>
      <c r="B3479" s="15" t="s">
        <v>17699</v>
      </c>
      <c r="C3479" s="15" t="s">
        <v>16917</v>
      </c>
      <c r="D3479" s="15">
        <v>0</v>
      </c>
      <c r="E3479" s="56">
        <v>45913</v>
      </c>
      <c r="F3479" s="15">
        <v>99.660700000000006</v>
      </c>
      <c r="G3479" s="15">
        <v>99.661799999999999</v>
      </c>
      <c r="H3479" s="15">
        <v>11.008800000000001</v>
      </c>
      <c r="I3479" s="15">
        <v>6.15</v>
      </c>
      <c r="J3479" s="15" t="s">
        <v>17426</v>
      </c>
      <c r="K3479" s="15" t="s">
        <v>23</v>
      </c>
      <c r="L3479" s="15">
        <v>20</v>
      </c>
      <c r="M3479" s="15" t="s">
        <v>15548</v>
      </c>
      <c r="N3479" s="15" t="s">
        <v>17700</v>
      </c>
      <c r="O3479" s="56">
        <v>45650</v>
      </c>
    </row>
    <row r="3480" spans="1:15" s="12" customFormat="1">
      <c r="A3480" s="56">
        <v>45650</v>
      </c>
      <c r="B3480" s="15" t="s">
        <v>17699</v>
      </c>
      <c r="C3480" s="15" t="s">
        <v>17701</v>
      </c>
      <c r="D3480" s="15">
        <v>10.4</v>
      </c>
      <c r="E3480" s="56">
        <v>46339</v>
      </c>
      <c r="F3480" s="15">
        <v>99.55</v>
      </c>
      <c r="G3480" s="15">
        <v>99.55</v>
      </c>
      <c r="H3480" s="15">
        <v>11.17</v>
      </c>
      <c r="I3480" s="15">
        <v>20</v>
      </c>
      <c r="J3480" s="15" t="s">
        <v>17426</v>
      </c>
      <c r="K3480" s="15" t="s">
        <v>23</v>
      </c>
      <c r="L3480" s="15">
        <v>1</v>
      </c>
      <c r="M3480" s="15" t="s">
        <v>15548</v>
      </c>
      <c r="N3480" s="15" t="s">
        <v>18504</v>
      </c>
      <c r="O3480" s="56">
        <v>45650</v>
      </c>
    </row>
    <row r="3481" spans="1:15" s="12" customFormat="1">
      <c r="A3481" s="56">
        <v>45650</v>
      </c>
      <c r="B3481" s="15" t="s">
        <v>17699</v>
      </c>
      <c r="C3481" s="15" t="s">
        <v>18079</v>
      </c>
      <c r="D3481" s="15">
        <v>10.4</v>
      </c>
      <c r="E3481" s="56">
        <v>46066</v>
      </c>
      <c r="F3481" s="15">
        <v>98.31</v>
      </c>
      <c r="G3481" s="15">
        <v>98.31</v>
      </c>
      <c r="H3481" s="15">
        <v>12.06</v>
      </c>
      <c r="I3481" s="15">
        <v>200</v>
      </c>
      <c r="J3481" s="15" t="s">
        <v>17426</v>
      </c>
      <c r="K3481" s="15" t="s">
        <v>23</v>
      </c>
      <c r="L3481" s="15">
        <v>2</v>
      </c>
      <c r="M3481" s="15" t="s">
        <v>15548</v>
      </c>
      <c r="N3481" s="15" t="s">
        <v>18080</v>
      </c>
      <c r="O3481" s="56">
        <v>45650</v>
      </c>
    </row>
    <row r="3482" spans="1:15" s="12" customFormat="1">
      <c r="A3482" s="56">
        <v>45650</v>
      </c>
      <c r="B3482" s="15" t="s">
        <v>17699</v>
      </c>
      <c r="C3482" s="15" t="s">
        <v>17702</v>
      </c>
      <c r="D3482" s="15">
        <v>10.5</v>
      </c>
      <c r="E3482" s="56">
        <v>46626</v>
      </c>
      <c r="F3482" s="15">
        <v>99</v>
      </c>
      <c r="G3482" s="15">
        <v>99</v>
      </c>
      <c r="H3482" s="15">
        <v>11.498100000000001</v>
      </c>
      <c r="I3482" s="15">
        <v>46</v>
      </c>
      <c r="J3482" s="15" t="s">
        <v>17426</v>
      </c>
      <c r="K3482" s="15" t="s">
        <v>23</v>
      </c>
      <c r="L3482" s="15">
        <v>3</v>
      </c>
      <c r="M3482" s="15" t="s">
        <v>15548</v>
      </c>
      <c r="N3482" s="15" t="s">
        <v>18625</v>
      </c>
      <c r="O3482" s="56">
        <v>45650</v>
      </c>
    </row>
    <row r="3483" spans="1:15" s="12" customFormat="1">
      <c r="A3483" s="56">
        <v>45650</v>
      </c>
      <c r="B3483" s="15" t="s">
        <v>17709</v>
      </c>
      <c r="C3483" s="15" t="s">
        <v>250</v>
      </c>
      <c r="D3483" s="15">
        <v>8.75</v>
      </c>
      <c r="E3483" s="56">
        <v>47427</v>
      </c>
      <c r="F3483" s="15">
        <v>101.48699999999999</v>
      </c>
      <c r="G3483" s="15">
        <v>101.48699999999999</v>
      </c>
      <c r="H3483" s="15">
        <v>8.35</v>
      </c>
      <c r="I3483" s="15">
        <v>2500</v>
      </c>
      <c r="J3483" s="15" t="s">
        <v>17426</v>
      </c>
      <c r="K3483" s="15" t="s">
        <v>23</v>
      </c>
      <c r="L3483" s="15">
        <v>1</v>
      </c>
      <c r="M3483" s="15" t="s">
        <v>15548</v>
      </c>
      <c r="N3483" s="15" t="s">
        <v>18505</v>
      </c>
      <c r="O3483" s="56">
        <v>45650</v>
      </c>
    </row>
    <row r="3484" spans="1:15" s="12" customFormat="1">
      <c r="A3484" s="56">
        <v>45650</v>
      </c>
      <c r="B3484" s="15" t="s">
        <v>17713</v>
      </c>
      <c r="C3484" s="15" t="s">
        <v>7217</v>
      </c>
      <c r="D3484" s="15">
        <v>0</v>
      </c>
      <c r="E3484" s="56">
        <v>47621</v>
      </c>
      <c r="F3484" s="15">
        <v>100.79</v>
      </c>
      <c r="G3484" s="15">
        <v>100.79</v>
      </c>
      <c r="H3484" s="15">
        <v>10.759600000000001</v>
      </c>
      <c r="I3484" s="15">
        <v>7140</v>
      </c>
      <c r="J3484" s="15" t="s">
        <v>17426</v>
      </c>
      <c r="K3484" s="15" t="s">
        <v>23</v>
      </c>
      <c r="L3484" s="15">
        <v>2</v>
      </c>
      <c r="M3484" s="15" t="s">
        <v>15548</v>
      </c>
      <c r="N3484" s="15" t="s">
        <v>18628</v>
      </c>
      <c r="O3484" s="56">
        <v>45650</v>
      </c>
    </row>
    <row r="3485" spans="1:15" s="12" customFormat="1">
      <c r="A3485" s="56">
        <v>45650</v>
      </c>
      <c r="B3485" s="15" t="s">
        <v>17715</v>
      </c>
      <c r="C3485" s="15" t="s">
        <v>17718</v>
      </c>
      <c r="D3485" s="15">
        <v>7.75</v>
      </c>
      <c r="E3485" s="56">
        <v>46299</v>
      </c>
      <c r="F3485" s="15">
        <v>100.163</v>
      </c>
      <c r="G3485" s="15">
        <v>100.163</v>
      </c>
      <c r="H3485" s="15">
        <v>9</v>
      </c>
      <c r="I3485" s="15">
        <v>0.55000000000000004</v>
      </c>
      <c r="J3485" s="15" t="s">
        <v>17426</v>
      </c>
      <c r="K3485" s="15" t="s">
        <v>23</v>
      </c>
      <c r="L3485" s="15">
        <v>4</v>
      </c>
      <c r="M3485" s="15" t="s">
        <v>15548</v>
      </c>
      <c r="N3485" s="15" t="s">
        <v>17719</v>
      </c>
      <c r="O3485" s="56">
        <v>45650</v>
      </c>
    </row>
    <row r="3486" spans="1:15" s="12" customFormat="1">
      <c r="A3486" s="56">
        <v>45650</v>
      </c>
      <c r="B3486" s="15" t="s">
        <v>17721</v>
      </c>
      <c r="C3486" s="15" t="s">
        <v>17227</v>
      </c>
      <c r="D3486" s="15">
        <v>9.65</v>
      </c>
      <c r="E3486" s="56">
        <v>46642</v>
      </c>
      <c r="F3486" s="15">
        <v>99.5</v>
      </c>
      <c r="G3486" s="15">
        <v>99.5</v>
      </c>
      <c r="H3486" s="15">
        <v>9.8286999999999995</v>
      </c>
      <c r="I3486" s="15">
        <v>10</v>
      </c>
      <c r="J3486" s="15" t="s">
        <v>17426</v>
      </c>
      <c r="K3486" s="15" t="s">
        <v>23</v>
      </c>
      <c r="L3486" s="15">
        <v>2</v>
      </c>
      <c r="M3486" s="15" t="s">
        <v>15548</v>
      </c>
      <c r="N3486" s="15" t="s">
        <v>18091</v>
      </c>
      <c r="O3486" s="56">
        <v>45650</v>
      </c>
    </row>
    <row r="3487" spans="1:15" s="12" customFormat="1">
      <c r="A3487" s="56">
        <v>45650</v>
      </c>
      <c r="B3487" s="15" t="s">
        <v>17728</v>
      </c>
      <c r="C3487" s="15" t="s">
        <v>14968</v>
      </c>
      <c r="D3487" s="15">
        <v>8.5</v>
      </c>
      <c r="E3487" s="56">
        <v>401768</v>
      </c>
      <c r="F3487" s="15">
        <v>100.3321</v>
      </c>
      <c r="G3487" s="15">
        <v>100.3321</v>
      </c>
      <c r="H3487" s="15">
        <v>8.15</v>
      </c>
      <c r="I3487" s="15">
        <v>100</v>
      </c>
      <c r="J3487" s="15" t="s">
        <v>17426</v>
      </c>
      <c r="K3487" s="15" t="s">
        <v>23</v>
      </c>
      <c r="L3487" s="15">
        <v>1</v>
      </c>
      <c r="M3487" s="15" t="s">
        <v>15548</v>
      </c>
      <c r="N3487" s="15" t="s">
        <v>19539</v>
      </c>
      <c r="O3487" s="56">
        <v>45650</v>
      </c>
    </row>
    <row r="3488" spans="1:15" s="12" customFormat="1">
      <c r="A3488" s="56">
        <v>45650</v>
      </c>
      <c r="B3488" s="15" t="s">
        <v>17728</v>
      </c>
      <c r="C3488" s="15" t="s">
        <v>3316</v>
      </c>
      <c r="D3488" s="15">
        <v>7.09</v>
      </c>
      <c r="E3488" s="56">
        <v>50033</v>
      </c>
      <c r="F3488" s="15">
        <v>100.02</v>
      </c>
      <c r="G3488" s="15">
        <v>100.01260000000001</v>
      </c>
      <c r="H3488" s="15">
        <v>7.0808999999999997</v>
      </c>
      <c r="I3488" s="15">
        <v>2700</v>
      </c>
      <c r="J3488" s="15" t="s">
        <v>17426</v>
      </c>
      <c r="K3488" s="15" t="s">
        <v>23</v>
      </c>
      <c r="L3488" s="15">
        <v>3</v>
      </c>
      <c r="M3488" s="15" t="s">
        <v>15548</v>
      </c>
      <c r="N3488" s="15" t="s">
        <v>19610</v>
      </c>
      <c r="O3488" s="56">
        <v>45650</v>
      </c>
    </row>
    <row r="3489" spans="1:15" s="12" customFormat="1">
      <c r="A3489" s="56">
        <v>45650</v>
      </c>
      <c r="B3489" s="15" t="s">
        <v>17728</v>
      </c>
      <c r="C3489" s="15" t="s">
        <v>1604</v>
      </c>
      <c r="D3489" s="15">
        <v>8.27</v>
      </c>
      <c r="E3489" s="56">
        <v>401644</v>
      </c>
      <c r="F3489" s="15">
        <v>100.8947</v>
      </c>
      <c r="G3489" s="15">
        <v>100.8947</v>
      </c>
      <c r="H3489" s="15">
        <v>8.01</v>
      </c>
      <c r="I3489" s="15">
        <v>500</v>
      </c>
      <c r="J3489" s="15" t="s">
        <v>17426</v>
      </c>
      <c r="K3489" s="15" t="s">
        <v>23</v>
      </c>
      <c r="L3489" s="15">
        <v>1</v>
      </c>
      <c r="M3489" s="15" t="s">
        <v>15548</v>
      </c>
      <c r="N3489" s="15" t="s">
        <v>18983</v>
      </c>
      <c r="O3489" s="56">
        <v>45650</v>
      </c>
    </row>
    <row r="3490" spans="1:15" s="12" customFormat="1">
      <c r="A3490" s="56">
        <v>45650</v>
      </c>
      <c r="B3490" s="15" t="s">
        <v>17881</v>
      </c>
      <c r="C3490" s="15" t="s">
        <v>6489</v>
      </c>
      <c r="D3490" s="15">
        <v>9.3000000000000007</v>
      </c>
      <c r="E3490" s="56">
        <v>45862</v>
      </c>
      <c r="F3490" s="15">
        <v>100.01</v>
      </c>
      <c r="G3490" s="15">
        <v>100.01</v>
      </c>
      <c r="H3490" s="15">
        <v>8.9499999999999993</v>
      </c>
      <c r="I3490" s="15">
        <v>10</v>
      </c>
      <c r="J3490" s="15" t="s">
        <v>17426</v>
      </c>
      <c r="K3490" s="15" t="s">
        <v>23</v>
      </c>
      <c r="L3490" s="15">
        <v>1</v>
      </c>
      <c r="M3490" s="15" t="s">
        <v>15548</v>
      </c>
      <c r="N3490" s="15" t="s">
        <v>19611</v>
      </c>
      <c r="O3490" s="56">
        <v>45650</v>
      </c>
    </row>
    <row r="3491" spans="1:15" s="12" customFormat="1">
      <c r="A3491" s="56">
        <v>45650</v>
      </c>
      <c r="B3491" s="15" t="s">
        <v>18632</v>
      </c>
      <c r="C3491" s="15" t="s">
        <v>18633</v>
      </c>
      <c r="D3491" s="15">
        <v>8.3000000000000007</v>
      </c>
      <c r="E3491" s="56">
        <v>46465</v>
      </c>
      <c r="F3491" s="15">
        <v>100.1032</v>
      </c>
      <c r="G3491" s="15">
        <v>100.1032</v>
      </c>
      <c r="H3491" s="15">
        <v>8.25</v>
      </c>
      <c r="I3491" s="15">
        <v>2500</v>
      </c>
      <c r="J3491" s="15" t="s">
        <v>17426</v>
      </c>
      <c r="K3491" s="15" t="s">
        <v>23</v>
      </c>
      <c r="L3491" s="15">
        <v>1</v>
      </c>
      <c r="M3491" s="15" t="s">
        <v>15548</v>
      </c>
      <c r="N3491" s="15" t="s">
        <v>18634</v>
      </c>
      <c r="O3491" s="56">
        <v>45650</v>
      </c>
    </row>
    <row r="3492" spans="1:15" s="12" customFormat="1">
      <c r="A3492" s="56">
        <v>45650</v>
      </c>
      <c r="B3492" s="15" t="s">
        <v>17735</v>
      </c>
      <c r="C3492" s="15" t="s">
        <v>17736</v>
      </c>
      <c r="D3492" s="15">
        <v>0</v>
      </c>
      <c r="E3492" s="56">
        <v>45937</v>
      </c>
      <c r="F3492" s="15">
        <v>99.307500000000005</v>
      </c>
      <c r="G3492" s="15">
        <v>99.307500000000005</v>
      </c>
      <c r="H3492" s="15">
        <v>10.5</v>
      </c>
      <c r="I3492" s="15">
        <v>25</v>
      </c>
      <c r="J3492" s="15" t="s">
        <v>17426</v>
      </c>
      <c r="K3492" s="15" t="s">
        <v>23</v>
      </c>
      <c r="L3492" s="15">
        <v>5</v>
      </c>
      <c r="M3492" s="15" t="s">
        <v>15548</v>
      </c>
      <c r="N3492" s="15" t="s">
        <v>17737</v>
      </c>
      <c r="O3492" s="56">
        <v>45650</v>
      </c>
    </row>
    <row r="3493" spans="1:15" s="12" customFormat="1">
      <c r="A3493" s="56">
        <v>45650</v>
      </c>
      <c r="B3493" s="15" t="s">
        <v>17735</v>
      </c>
      <c r="C3493" s="15" t="s">
        <v>17738</v>
      </c>
      <c r="D3493" s="15">
        <v>10.25</v>
      </c>
      <c r="E3493" s="56">
        <v>46101</v>
      </c>
      <c r="F3493" s="15">
        <v>99.106800000000007</v>
      </c>
      <c r="G3493" s="15">
        <v>99.106800000000007</v>
      </c>
      <c r="H3493" s="15">
        <v>11.5</v>
      </c>
      <c r="I3493" s="15">
        <v>23</v>
      </c>
      <c r="J3493" s="15" t="s">
        <v>17426</v>
      </c>
      <c r="K3493" s="15" t="s">
        <v>23</v>
      </c>
      <c r="L3493" s="15">
        <v>12</v>
      </c>
      <c r="M3493" s="15" t="s">
        <v>15548</v>
      </c>
      <c r="N3493" s="15" t="s">
        <v>17739</v>
      </c>
      <c r="O3493" s="56">
        <v>45650</v>
      </c>
    </row>
    <row r="3494" spans="1:15" s="12" customFormat="1">
      <c r="A3494" s="56">
        <v>45650</v>
      </c>
      <c r="B3494" s="15" t="s">
        <v>18879</v>
      </c>
      <c r="C3494" s="15" t="s">
        <v>19612</v>
      </c>
      <c r="D3494" s="15">
        <v>0</v>
      </c>
      <c r="E3494" s="56">
        <v>46728</v>
      </c>
      <c r="F3494" s="15">
        <v>166.346</v>
      </c>
      <c r="G3494" s="15">
        <v>166.346</v>
      </c>
      <c r="H3494" s="15">
        <v>7.5</v>
      </c>
      <c r="I3494" s="15">
        <v>40</v>
      </c>
      <c r="J3494" s="15" t="s">
        <v>17426</v>
      </c>
      <c r="K3494" s="15" t="s">
        <v>23</v>
      </c>
      <c r="L3494" s="15">
        <v>1</v>
      </c>
      <c r="M3494" s="15" t="s">
        <v>17433</v>
      </c>
      <c r="N3494" s="15" t="s">
        <v>19613</v>
      </c>
      <c r="O3494" s="56">
        <v>45650</v>
      </c>
    </row>
    <row r="3495" spans="1:15" s="12" customFormat="1">
      <c r="A3495" s="56">
        <v>45650</v>
      </c>
      <c r="B3495" s="15" t="s">
        <v>18879</v>
      </c>
      <c r="C3495" s="15" t="s">
        <v>19614</v>
      </c>
      <c r="D3495" s="15">
        <v>0</v>
      </c>
      <c r="E3495" s="56">
        <v>47487</v>
      </c>
      <c r="F3495" s="15">
        <v>95.6</v>
      </c>
      <c r="G3495" s="15">
        <v>95.6</v>
      </c>
      <c r="H3495" s="15">
        <v>8</v>
      </c>
      <c r="I3495" s="15">
        <v>297</v>
      </c>
      <c r="J3495" s="15" t="s">
        <v>17426</v>
      </c>
      <c r="K3495" s="15" t="s">
        <v>23</v>
      </c>
      <c r="L3495" s="15">
        <v>1</v>
      </c>
      <c r="M3495" s="15" t="s">
        <v>17433</v>
      </c>
      <c r="N3495" s="15" t="s">
        <v>19615</v>
      </c>
      <c r="O3495" s="56">
        <v>45650</v>
      </c>
    </row>
    <row r="3496" spans="1:15" s="12" customFormat="1">
      <c r="A3496" s="56">
        <v>45650</v>
      </c>
      <c r="B3496" s="15" t="s">
        <v>18879</v>
      </c>
      <c r="C3496" s="15" t="s">
        <v>19616</v>
      </c>
      <c r="D3496" s="15">
        <v>0</v>
      </c>
      <c r="E3496" s="56">
        <v>47494</v>
      </c>
      <c r="F3496" s="15">
        <v>94.6</v>
      </c>
      <c r="G3496" s="15">
        <v>94.6</v>
      </c>
      <c r="H3496" s="15">
        <v>8</v>
      </c>
      <c r="I3496" s="15">
        <v>369</v>
      </c>
      <c r="J3496" s="15" t="s">
        <v>17426</v>
      </c>
      <c r="K3496" s="15" t="s">
        <v>23</v>
      </c>
      <c r="L3496" s="15">
        <v>1</v>
      </c>
      <c r="M3496" s="15" t="s">
        <v>17433</v>
      </c>
      <c r="N3496" s="15" t="s">
        <v>19617</v>
      </c>
      <c r="O3496" s="56">
        <v>45650</v>
      </c>
    </row>
    <row r="3497" spans="1:15" s="12" customFormat="1">
      <c r="A3497" s="56">
        <v>45650</v>
      </c>
      <c r="B3497" s="15" t="s">
        <v>18879</v>
      </c>
      <c r="C3497" s="15" t="s">
        <v>18880</v>
      </c>
      <c r="D3497" s="15">
        <v>0</v>
      </c>
      <c r="E3497" s="56">
        <v>47550</v>
      </c>
      <c r="F3497" s="15">
        <v>95.99</v>
      </c>
      <c r="G3497" s="15">
        <v>95.974699999999999</v>
      </c>
      <c r="H3497" s="15">
        <v>8</v>
      </c>
      <c r="I3497" s="15">
        <v>325</v>
      </c>
      <c r="J3497" s="15" t="s">
        <v>17426</v>
      </c>
      <c r="K3497" s="15" t="s">
        <v>23</v>
      </c>
      <c r="L3497" s="15">
        <v>2</v>
      </c>
      <c r="M3497" s="15" t="s">
        <v>17433</v>
      </c>
      <c r="N3497" s="15" t="s">
        <v>18881</v>
      </c>
      <c r="O3497" s="56">
        <v>45650</v>
      </c>
    </row>
    <row r="3498" spans="1:15" s="12" customFormat="1">
      <c r="A3498" s="56">
        <v>45650</v>
      </c>
      <c r="B3498" s="15" t="s">
        <v>18879</v>
      </c>
      <c r="C3498" s="15" t="s">
        <v>19618</v>
      </c>
      <c r="D3498" s="15">
        <v>0</v>
      </c>
      <c r="E3498" s="56">
        <v>47557</v>
      </c>
      <c r="F3498" s="15">
        <v>96.286000000000001</v>
      </c>
      <c r="G3498" s="15">
        <v>96.334000000000003</v>
      </c>
      <c r="H3498" s="15">
        <v>8</v>
      </c>
      <c r="I3498" s="15">
        <v>808</v>
      </c>
      <c r="J3498" s="15" t="s">
        <v>17426</v>
      </c>
      <c r="K3498" s="15" t="s">
        <v>23</v>
      </c>
      <c r="L3498" s="15">
        <v>3</v>
      </c>
      <c r="M3498" s="15" t="s">
        <v>17433</v>
      </c>
      <c r="N3498" s="15" t="s">
        <v>19619</v>
      </c>
      <c r="O3498" s="56">
        <v>45650</v>
      </c>
    </row>
    <row r="3499" spans="1:15" s="12" customFormat="1">
      <c r="A3499" s="56">
        <v>45650</v>
      </c>
      <c r="B3499" s="15" t="s">
        <v>18879</v>
      </c>
      <c r="C3499" s="15" t="s">
        <v>19620</v>
      </c>
      <c r="D3499" s="15">
        <v>0</v>
      </c>
      <c r="E3499" s="56">
        <v>47557</v>
      </c>
      <c r="F3499" s="15">
        <v>96.254000000000005</v>
      </c>
      <c r="G3499" s="15">
        <v>96.254000000000005</v>
      </c>
      <c r="H3499" s="15">
        <v>8</v>
      </c>
      <c r="I3499" s="15">
        <v>188</v>
      </c>
      <c r="J3499" s="15" t="s">
        <v>17426</v>
      </c>
      <c r="K3499" s="15" t="s">
        <v>23</v>
      </c>
      <c r="L3499" s="15">
        <v>1</v>
      </c>
      <c r="M3499" s="15" t="s">
        <v>17433</v>
      </c>
      <c r="N3499" s="15" t="s">
        <v>19621</v>
      </c>
      <c r="O3499" s="56">
        <v>45650</v>
      </c>
    </row>
    <row r="3500" spans="1:15" s="12" customFormat="1">
      <c r="A3500" s="56">
        <v>45650</v>
      </c>
      <c r="B3500" s="15" t="s">
        <v>18332</v>
      </c>
      <c r="C3500" s="15" t="s">
        <v>11094</v>
      </c>
      <c r="D3500" s="15">
        <v>8.11</v>
      </c>
      <c r="E3500" s="56">
        <v>45691</v>
      </c>
      <c r="F3500" s="15">
        <v>99.993700000000004</v>
      </c>
      <c r="G3500" s="15">
        <v>99.993700000000004</v>
      </c>
      <c r="H3500" s="15">
        <v>7.6</v>
      </c>
      <c r="I3500" s="15">
        <v>1000</v>
      </c>
      <c r="J3500" s="15" t="s">
        <v>17426</v>
      </c>
      <c r="K3500" s="15" t="s">
        <v>23</v>
      </c>
      <c r="L3500" s="15">
        <v>1</v>
      </c>
      <c r="M3500" s="15" t="s">
        <v>15548</v>
      </c>
      <c r="N3500" s="15" t="s">
        <v>18743</v>
      </c>
      <c r="O3500" s="56">
        <v>45650</v>
      </c>
    </row>
    <row r="3501" spans="1:15" s="12" customFormat="1">
      <c r="A3501" s="56">
        <v>45650</v>
      </c>
      <c r="B3501" s="15" t="s">
        <v>18332</v>
      </c>
      <c r="C3501" s="15" t="s">
        <v>12589</v>
      </c>
      <c r="D3501" s="15">
        <v>8.25</v>
      </c>
      <c r="E3501" s="56">
        <v>45928</v>
      </c>
      <c r="F3501" s="15">
        <v>100.2466</v>
      </c>
      <c r="G3501" s="15">
        <v>100.2466</v>
      </c>
      <c r="H3501" s="15">
        <v>7.75</v>
      </c>
      <c r="I3501" s="15">
        <v>1000</v>
      </c>
      <c r="J3501" s="15" t="s">
        <v>17426</v>
      </c>
      <c r="K3501" s="15" t="s">
        <v>23</v>
      </c>
      <c r="L3501" s="15">
        <v>1</v>
      </c>
      <c r="M3501" s="15" t="s">
        <v>15548</v>
      </c>
      <c r="N3501" s="15" t="s">
        <v>19622</v>
      </c>
      <c r="O3501" s="56">
        <v>45650</v>
      </c>
    </row>
    <row r="3502" spans="1:15" s="12" customFormat="1">
      <c r="A3502" s="56">
        <v>45650</v>
      </c>
      <c r="B3502" s="15" t="s">
        <v>18332</v>
      </c>
      <c r="C3502" s="15" t="s">
        <v>10513</v>
      </c>
      <c r="D3502" s="15">
        <v>7.4</v>
      </c>
      <c r="E3502" s="56">
        <v>47191</v>
      </c>
      <c r="F3502" s="15">
        <v>100.4678</v>
      </c>
      <c r="G3502" s="15">
        <v>100.4678</v>
      </c>
      <c r="H3502" s="15">
        <v>7.25</v>
      </c>
      <c r="I3502" s="15">
        <v>2500</v>
      </c>
      <c r="J3502" s="15" t="s">
        <v>17426</v>
      </c>
      <c r="K3502" s="15" t="s">
        <v>23</v>
      </c>
      <c r="L3502" s="15">
        <v>1</v>
      </c>
      <c r="M3502" s="15" t="s">
        <v>15548</v>
      </c>
      <c r="N3502" s="15" t="s">
        <v>19540</v>
      </c>
      <c r="O3502" s="56">
        <v>45650</v>
      </c>
    </row>
    <row r="3503" spans="1:15" s="12" customFormat="1">
      <c r="A3503" s="56">
        <v>45650</v>
      </c>
      <c r="B3503" s="15" t="s">
        <v>18107</v>
      </c>
      <c r="C3503" s="15" t="s">
        <v>19623</v>
      </c>
      <c r="D3503" s="15">
        <v>0</v>
      </c>
      <c r="E3503" s="56">
        <v>45866</v>
      </c>
      <c r="F3503" s="15">
        <v>139.68299999999999</v>
      </c>
      <c r="G3503" s="15">
        <v>139.68299999999999</v>
      </c>
      <c r="H3503" s="15">
        <v>9</v>
      </c>
      <c r="I3503" s="15">
        <v>40</v>
      </c>
      <c r="J3503" s="15" t="s">
        <v>17426</v>
      </c>
      <c r="K3503" s="15" t="s">
        <v>23</v>
      </c>
      <c r="L3503" s="15">
        <v>1</v>
      </c>
      <c r="M3503" s="15" t="s">
        <v>17433</v>
      </c>
      <c r="N3503" s="15" t="s">
        <v>19624</v>
      </c>
      <c r="O3503" s="56">
        <v>45650</v>
      </c>
    </row>
    <row r="3504" spans="1:15" s="12" customFormat="1">
      <c r="A3504" s="56">
        <v>45650</v>
      </c>
      <c r="B3504" s="15" t="s">
        <v>18107</v>
      </c>
      <c r="C3504" s="15" t="s">
        <v>19625</v>
      </c>
      <c r="D3504" s="15">
        <v>0</v>
      </c>
      <c r="E3504" s="56">
        <v>45985</v>
      </c>
      <c r="F3504" s="15">
        <v>141.4</v>
      </c>
      <c r="G3504" s="15">
        <v>141.4</v>
      </c>
      <c r="H3504" s="15">
        <v>9</v>
      </c>
      <c r="I3504" s="15">
        <v>20</v>
      </c>
      <c r="J3504" s="15" t="s">
        <v>17426</v>
      </c>
      <c r="K3504" s="15" t="s">
        <v>23</v>
      </c>
      <c r="L3504" s="15">
        <v>1</v>
      </c>
      <c r="M3504" s="15" t="s">
        <v>17433</v>
      </c>
      <c r="N3504" s="15" t="s">
        <v>19626</v>
      </c>
      <c r="O3504" s="56">
        <v>45650</v>
      </c>
    </row>
    <row r="3505" spans="1:15" s="12" customFormat="1">
      <c r="A3505" s="56">
        <v>45650</v>
      </c>
      <c r="B3505" s="15" t="s">
        <v>17753</v>
      </c>
      <c r="C3505" s="15" t="s">
        <v>15383</v>
      </c>
      <c r="D3505" s="15">
        <v>9.8000000000000007</v>
      </c>
      <c r="E3505" s="56">
        <v>46359</v>
      </c>
      <c r="F3505" s="15">
        <v>99.636799999999994</v>
      </c>
      <c r="G3505" s="15">
        <v>99.636799999999994</v>
      </c>
      <c r="H3505" s="15">
        <v>10.6</v>
      </c>
      <c r="I3505" s="15">
        <v>1720</v>
      </c>
      <c r="J3505" s="15" t="s">
        <v>17426</v>
      </c>
      <c r="K3505" s="15" t="s">
        <v>23</v>
      </c>
      <c r="L3505" s="15">
        <v>1</v>
      </c>
      <c r="M3505" s="15" t="s">
        <v>15548</v>
      </c>
      <c r="N3505" s="15" t="s">
        <v>18635</v>
      </c>
      <c r="O3505" s="56">
        <v>45650</v>
      </c>
    </row>
    <row r="3506" spans="1:15" s="12" customFormat="1">
      <c r="A3506" s="56">
        <v>45650</v>
      </c>
      <c r="B3506" s="15" t="s">
        <v>19180</v>
      </c>
      <c r="C3506" s="15" t="s">
        <v>18642</v>
      </c>
      <c r="D3506" s="15">
        <v>7.5</v>
      </c>
      <c r="E3506" s="56">
        <v>48243</v>
      </c>
      <c r="F3506" s="15">
        <v>91.7</v>
      </c>
      <c r="G3506" s="15">
        <v>91.618499999999997</v>
      </c>
      <c r="H3506" s="15">
        <v>9.1402999999999999</v>
      </c>
      <c r="I3506" s="15">
        <v>390</v>
      </c>
      <c r="J3506" s="15" t="s">
        <v>17426</v>
      </c>
      <c r="K3506" s="15" t="s">
        <v>23</v>
      </c>
      <c r="L3506" s="15">
        <v>3</v>
      </c>
      <c r="M3506" s="15" t="s">
        <v>15548</v>
      </c>
      <c r="N3506" s="15" t="s">
        <v>19309</v>
      </c>
      <c r="O3506" s="56">
        <v>45650</v>
      </c>
    </row>
    <row r="3507" spans="1:15" s="12" customFormat="1">
      <c r="A3507" s="56">
        <v>45650</v>
      </c>
      <c r="B3507" s="15" t="s">
        <v>19180</v>
      </c>
      <c r="C3507" s="15" t="s">
        <v>17759</v>
      </c>
      <c r="D3507" s="15">
        <v>9.0299999999999994</v>
      </c>
      <c r="E3507" s="56">
        <v>46085</v>
      </c>
      <c r="F3507" s="15">
        <v>100.34829999999999</v>
      </c>
      <c r="G3507" s="15">
        <v>100.34829999999999</v>
      </c>
      <c r="H3507" s="15">
        <v>8.7200000000000006</v>
      </c>
      <c r="I3507" s="15">
        <v>500</v>
      </c>
      <c r="J3507" s="15" t="s">
        <v>17426</v>
      </c>
      <c r="K3507" s="15" t="s">
        <v>23</v>
      </c>
      <c r="L3507" s="15">
        <v>1</v>
      </c>
      <c r="M3507" s="15" t="s">
        <v>15548</v>
      </c>
      <c r="N3507" s="15" t="s">
        <v>19365</v>
      </c>
      <c r="O3507" s="56">
        <v>45650</v>
      </c>
    </row>
    <row r="3508" spans="1:15" s="12" customFormat="1">
      <c r="A3508" s="56">
        <v>45650</v>
      </c>
      <c r="B3508" s="15" t="s">
        <v>17761</v>
      </c>
      <c r="C3508" s="15" t="s">
        <v>17764</v>
      </c>
      <c r="D3508" s="15">
        <v>9.6999999999999993</v>
      </c>
      <c r="E3508" s="56">
        <v>47207</v>
      </c>
      <c r="F3508" s="15">
        <v>103.83969999999999</v>
      </c>
      <c r="G3508" s="15">
        <v>103.83969999999999</v>
      </c>
      <c r="H3508" s="15">
        <v>8.8000000000000007</v>
      </c>
      <c r="I3508" s="15">
        <v>50</v>
      </c>
      <c r="J3508" s="15" t="s">
        <v>17426</v>
      </c>
      <c r="K3508" s="15" t="s">
        <v>23</v>
      </c>
      <c r="L3508" s="15">
        <v>1</v>
      </c>
      <c r="M3508" s="15" t="s">
        <v>15548</v>
      </c>
      <c r="N3508" s="15" t="s">
        <v>17765</v>
      </c>
      <c r="O3508" s="56">
        <v>45650</v>
      </c>
    </row>
    <row r="3509" spans="1:15" s="12" customFormat="1">
      <c r="A3509" s="56">
        <v>45650</v>
      </c>
      <c r="B3509" s="15" t="s">
        <v>17761</v>
      </c>
      <c r="C3509" s="15" t="s">
        <v>18524</v>
      </c>
      <c r="D3509" s="15">
        <v>9.9499999999999993</v>
      </c>
      <c r="E3509" s="56">
        <v>47207</v>
      </c>
      <c r="F3509" s="15">
        <v>104.6645</v>
      </c>
      <c r="G3509" s="15">
        <v>104.7645</v>
      </c>
      <c r="H3509" s="15">
        <v>8.7684999999999995</v>
      </c>
      <c r="I3509" s="15">
        <v>40</v>
      </c>
      <c r="J3509" s="15" t="s">
        <v>17426</v>
      </c>
      <c r="K3509" s="15" t="s">
        <v>23</v>
      </c>
      <c r="L3509" s="15">
        <v>2</v>
      </c>
      <c r="M3509" s="15" t="s">
        <v>15548</v>
      </c>
      <c r="N3509" s="15" t="s">
        <v>18525</v>
      </c>
      <c r="O3509" s="56">
        <v>45650</v>
      </c>
    </row>
    <row r="3510" spans="1:15" s="12" customFormat="1">
      <c r="A3510" s="56">
        <v>45650</v>
      </c>
      <c r="B3510" s="15" t="s">
        <v>17773</v>
      </c>
      <c r="C3510" s="15" t="s">
        <v>17794</v>
      </c>
      <c r="D3510" s="15">
        <v>10.45</v>
      </c>
      <c r="E3510" s="56">
        <v>48572</v>
      </c>
      <c r="F3510" s="15">
        <v>99.5</v>
      </c>
      <c r="G3510" s="15">
        <v>99.5</v>
      </c>
      <c r="H3510" s="15">
        <v>11.058400000000001</v>
      </c>
      <c r="I3510" s="15">
        <v>5</v>
      </c>
      <c r="J3510" s="15" t="s">
        <v>17426</v>
      </c>
      <c r="K3510" s="15" t="s">
        <v>23</v>
      </c>
      <c r="L3510" s="15">
        <v>1</v>
      </c>
      <c r="M3510" s="15" t="s">
        <v>15548</v>
      </c>
      <c r="N3510" s="15" t="s">
        <v>17795</v>
      </c>
      <c r="O3510" s="56">
        <v>45650</v>
      </c>
    </row>
    <row r="3511" spans="1:15" s="12" customFormat="1">
      <c r="A3511" s="56">
        <v>45650</v>
      </c>
      <c r="B3511" s="15" t="s">
        <v>19544</v>
      </c>
      <c r="C3511" s="15" t="s">
        <v>17796</v>
      </c>
      <c r="D3511" s="15">
        <v>8.25</v>
      </c>
      <c r="E3511" s="56">
        <v>46018</v>
      </c>
      <c r="F3511" s="15">
        <v>97.534899999999993</v>
      </c>
      <c r="G3511" s="15">
        <v>97.534899999999993</v>
      </c>
      <c r="H3511" s="15">
        <v>13</v>
      </c>
      <c r="I3511" s="15">
        <v>4</v>
      </c>
      <c r="J3511" s="15" t="s">
        <v>17426</v>
      </c>
      <c r="K3511" s="15" t="s">
        <v>23</v>
      </c>
      <c r="L3511" s="15">
        <v>4</v>
      </c>
      <c r="M3511" s="15" t="s">
        <v>15548</v>
      </c>
      <c r="N3511" s="15" t="s">
        <v>19545</v>
      </c>
      <c r="O3511" s="56">
        <v>45650</v>
      </c>
    </row>
    <row r="3512" spans="1:15" s="12" customFormat="1">
      <c r="A3512" s="56">
        <v>45650</v>
      </c>
      <c r="B3512" s="15" t="s">
        <v>17813</v>
      </c>
      <c r="C3512" s="15" t="s">
        <v>480</v>
      </c>
      <c r="D3512" s="15">
        <v>7.59</v>
      </c>
      <c r="E3512" s="56">
        <v>46582</v>
      </c>
      <c r="F3512" s="15">
        <v>100.3402</v>
      </c>
      <c r="G3512" s="15">
        <v>100.3402</v>
      </c>
      <c r="H3512" s="15">
        <v>7.42</v>
      </c>
      <c r="I3512" s="15">
        <v>1000</v>
      </c>
      <c r="J3512" s="15" t="s">
        <v>17426</v>
      </c>
      <c r="K3512" s="15" t="s">
        <v>23</v>
      </c>
      <c r="L3512" s="15">
        <v>1</v>
      </c>
      <c r="M3512" s="15" t="s">
        <v>15548</v>
      </c>
      <c r="N3512" s="15" t="s">
        <v>18529</v>
      </c>
      <c r="O3512" s="56">
        <v>45650</v>
      </c>
    </row>
    <row r="3513" spans="1:15" s="12" customFormat="1">
      <c r="A3513" s="56">
        <v>45650</v>
      </c>
      <c r="B3513" s="15" t="s">
        <v>17822</v>
      </c>
      <c r="C3513" s="15" t="s">
        <v>17284</v>
      </c>
      <c r="D3513" s="15">
        <v>10.15</v>
      </c>
      <c r="E3513" s="56">
        <v>46136</v>
      </c>
      <c r="F3513" s="15">
        <v>99.589699999999993</v>
      </c>
      <c r="G3513" s="15">
        <v>99.652600000000007</v>
      </c>
      <c r="H3513" s="15">
        <v>10.9438</v>
      </c>
      <c r="I3513" s="15">
        <v>33.520000000000003</v>
      </c>
      <c r="J3513" s="15" t="s">
        <v>17426</v>
      </c>
      <c r="K3513" s="15" t="s">
        <v>23</v>
      </c>
      <c r="L3513" s="15">
        <v>71</v>
      </c>
      <c r="M3513" s="15" t="s">
        <v>15548</v>
      </c>
      <c r="N3513" s="15" t="s">
        <v>17825</v>
      </c>
      <c r="O3513" s="56">
        <v>45650</v>
      </c>
    </row>
    <row r="3514" spans="1:15" s="12" customFormat="1">
      <c r="A3514" s="56">
        <v>45650</v>
      </c>
      <c r="B3514" s="15" t="s">
        <v>17822</v>
      </c>
      <c r="C3514" s="15" t="s">
        <v>17311</v>
      </c>
      <c r="D3514" s="15">
        <v>10.25</v>
      </c>
      <c r="E3514" s="56">
        <v>46319</v>
      </c>
      <c r="F3514" s="15">
        <v>98.795699999999997</v>
      </c>
      <c r="G3514" s="15">
        <v>98.795699999999997</v>
      </c>
      <c r="H3514" s="15">
        <v>11.55</v>
      </c>
      <c r="I3514" s="15">
        <v>10</v>
      </c>
      <c r="J3514" s="15" t="s">
        <v>17426</v>
      </c>
      <c r="K3514" s="15" t="s">
        <v>23</v>
      </c>
      <c r="L3514" s="15">
        <v>1</v>
      </c>
      <c r="M3514" s="15" t="s">
        <v>15548</v>
      </c>
      <c r="N3514" s="15" t="s">
        <v>17826</v>
      </c>
      <c r="O3514" s="56">
        <v>45650</v>
      </c>
    </row>
    <row r="3515" spans="1:15" s="12" customFormat="1">
      <c r="A3515" s="56">
        <v>45650</v>
      </c>
      <c r="B3515" s="15" t="s">
        <v>17827</v>
      </c>
      <c r="C3515" s="15" t="s">
        <v>15133</v>
      </c>
      <c r="D3515" s="15">
        <v>11.5</v>
      </c>
      <c r="E3515" s="56">
        <v>401768</v>
      </c>
      <c r="F3515" s="15">
        <v>108.75660000000001</v>
      </c>
      <c r="G3515" s="15">
        <v>108.16330000000001</v>
      </c>
      <c r="H3515" s="15">
        <v>9.1577999999999999</v>
      </c>
      <c r="I3515" s="15">
        <v>40</v>
      </c>
      <c r="J3515" s="15" t="s">
        <v>17426</v>
      </c>
      <c r="K3515" s="15" t="s">
        <v>23</v>
      </c>
      <c r="L3515" s="15">
        <v>2</v>
      </c>
      <c r="M3515" s="15" t="s">
        <v>15548</v>
      </c>
      <c r="N3515" s="15" t="s">
        <v>19627</v>
      </c>
      <c r="O3515" s="56">
        <v>45650</v>
      </c>
    </row>
    <row r="3516" spans="1:15" s="12" customFormat="1">
      <c r="A3516" s="56">
        <v>45650</v>
      </c>
      <c r="B3516" s="15" t="s">
        <v>17832</v>
      </c>
      <c r="C3516" s="15" t="s">
        <v>17833</v>
      </c>
      <c r="D3516" s="15">
        <v>9.9</v>
      </c>
      <c r="E3516" s="56">
        <v>46374</v>
      </c>
      <c r="F3516" s="15">
        <v>98.545100000000005</v>
      </c>
      <c r="G3516" s="15">
        <v>98.545100000000005</v>
      </c>
      <c r="H3516" s="15">
        <v>10.75</v>
      </c>
      <c r="I3516" s="15">
        <v>113</v>
      </c>
      <c r="J3516" s="15" t="s">
        <v>17426</v>
      </c>
      <c r="K3516" s="15" t="s">
        <v>23</v>
      </c>
      <c r="L3516" s="15">
        <v>1</v>
      </c>
      <c r="M3516" s="15" t="s">
        <v>15548</v>
      </c>
      <c r="N3516" s="15" t="s">
        <v>17834</v>
      </c>
      <c r="O3516" s="56">
        <v>45650</v>
      </c>
    </row>
    <row r="3517" spans="1:15" s="12" customFormat="1">
      <c r="A3517" s="56">
        <v>45650</v>
      </c>
      <c r="B3517" s="15" t="s">
        <v>19096</v>
      </c>
      <c r="C3517" s="15" t="s">
        <v>15412</v>
      </c>
      <c r="D3517" s="15">
        <v>7.74</v>
      </c>
      <c r="E3517" s="56">
        <v>49298</v>
      </c>
      <c r="F3517" s="15">
        <v>99.97</v>
      </c>
      <c r="G3517" s="15">
        <v>99.881699999999995</v>
      </c>
      <c r="H3517" s="15">
        <v>7.7527999999999997</v>
      </c>
      <c r="I3517" s="15">
        <v>29500</v>
      </c>
      <c r="J3517" s="15" t="s">
        <v>17426</v>
      </c>
      <c r="K3517" s="15" t="s">
        <v>23</v>
      </c>
      <c r="L3517" s="15">
        <v>8</v>
      </c>
      <c r="M3517" s="15" t="s">
        <v>15548</v>
      </c>
      <c r="N3517" s="15" t="s">
        <v>19628</v>
      </c>
      <c r="O3517" s="56">
        <v>45650</v>
      </c>
    </row>
    <row r="3518" spans="1:15" s="12" customFormat="1">
      <c r="A3518" s="56">
        <v>45650</v>
      </c>
      <c r="B3518" s="15" t="s">
        <v>17750</v>
      </c>
      <c r="C3518" s="15" t="s">
        <v>6237</v>
      </c>
      <c r="D3518" s="15">
        <v>9.5500000000000007</v>
      </c>
      <c r="E3518" s="56">
        <v>46454</v>
      </c>
      <c r="F3518" s="15">
        <v>98.888800000000003</v>
      </c>
      <c r="G3518" s="15">
        <v>98.888800000000003</v>
      </c>
      <c r="H3518" s="15">
        <v>10.1</v>
      </c>
      <c r="I3518" s="15">
        <v>10</v>
      </c>
      <c r="J3518" s="15" t="s">
        <v>17426</v>
      </c>
      <c r="K3518" s="15" t="s">
        <v>23</v>
      </c>
      <c r="L3518" s="15">
        <v>1</v>
      </c>
      <c r="M3518" s="15" t="s">
        <v>15548</v>
      </c>
      <c r="N3518" s="15" t="s">
        <v>18535</v>
      </c>
      <c r="O3518" s="56">
        <v>45650</v>
      </c>
    </row>
    <row r="3519" spans="1:15" s="12" customFormat="1">
      <c r="A3519" s="56">
        <v>45650</v>
      </c>
      <c r="B3519" s="15" t="s">
        <v>17840</v>
      </c>
      <c r="C3519" s="15" t="s">
        <v>19629</v>
      </c>
      <c r="D3519" s="15">
        <v>9.1</v>
      </c>
      <c r="E3519" s="56">
        <v>47203</v>
      </c>
      <c r="F3519" s="15">
        <v>102.95</v>
      </c>
      <c r="G3519" s="15">
        <v>102.95</v>
      </c>
      <c r="H3519" s="15">
        <v>8.4499999999999993</v>
      </c>
      <c r="I3519" s="15">
        <v>592</v>
      </c>
      <c r="J3519" s="15" t="s">
        <v>17426</v>
      </c>
      <c r="K3519" s="15" t="s">
        <v>23</v>
      </c>
      <c r="L3519" s="15">
        <v>1</v>
      </c>
      <c r="M3519" s="15" t="s">
        <v>15548</v>
      </c>
      <c r="N3519" s="15" t="s">
        <v>19630</v>
      </c>
      <c r="O3519" s="56">
        <v>45650</v>
      </c>
    </row>
    <row r="3520" spans="1:15" s="12" customFormat="1">
      <c r="A3520" s="56">
        <v>45650</v>
      </c>
      <c r="B3520" s="15" t="s">
        <v>17855</v>
      </c>
      <c r="C3520" s="15" t="s">
        <v>15036</v>
      </c>
      <c r="D3520" s="15">
        <v>7.85</v>
      </c>
      <c r="E3520" s="56">
        <v>50373</v>
      </c>
      <c r="F3520" s="15">
        <v>101.05</v>
      </c>
      <c r="G3520" s="15">
        <v>101.05</v>
      </c>
      <c r="H3520" s="15">
        <v>7.6604000000000001</v>
      </c>
      <c r="I3520" s="15">
        <v>100</v>
      </c>
      <c r="J3520" s="15" t="s">
        <v>17426</v>
      </c>
      <c r="K3520" s="15" t="s">
        <v>23</v>
      </c>
      <c r="L3520" s="15">
        <v>1</v>
      </c>
      <c r="M3520" s="15" t="s">
        <v>15548</v>
      </c>
      <c r="N3520" s="15" t="s">
        <v>19631</v>
      </c>
      <c r="O3520" s="56">
        <v>45650</v>
      </c>
    </row>
    <row r="3521" spans="1:15" s="12" customFormat="1">
      <c r="A3521" s="56">
        <v>45650</v>
      </c>
      <c r="B3521" s="15" t="s">
        <v>17858</v>
      </c>
      <c r="C3521" s="15" t="s">
        <v>17863</v>
      </c>
      <c r="D3521" s="15">
        <v>9.25</v>
      </c>
      <c r="E3521" s="56">
        <v>46010</v>
      </c>
      <c r="F3521" s="15">
        <v>100.1275</v>
      </c>
      <c r="G3521" s="15">
        <v>100.1275</v>
      </c>
      <c r="H3521" s="15">
        <v>9.1</v>
      </c>
      <c r="I3521" s="15">
        <v>1</v>
      </c>
      <c r="J3521" s="15" t="s">
        <v>17426</v>
      </c>
      <c r="K3521" s="15" t="s">
        <v>23</v>
      </c>
      <c r="L3521" s="15">
        <v>1</v>
      </c>
      <c r="M3521" s="15" t="s">
        <v>15548</v>
      </c>
      <c r="N3521" s="15" t="s">
        <v>17864</v>
      </c>
      <c r="O3521" s="56">
        <v>45650</v>
      </c>
    </row>
    <row r="3522" spans="1:15" s="12" customFormat="1">
      <c r="A3522" s="56">
        <v>45650</v>
      </c>
      <c r="B3522" s="15" t="s">
        <v>17858</v>
      </c>
      <c r="C3522" s="15" t="s">
        <v>18655</v>
      </c>
      <c r="D3522" s="15">
        <v>9.1999999999999993</v>
      </c>
      <c r="E3522" s="56">
        <v>46164</v>
      </c>
      <c r="F3522" s="15">
        <v>100.34950000000001</v>
      </c>
      <c r="G3522" s="15">
        <v>100.34950000000001</v>
      </c>
      <c r="H3522" s="15">
        <v>8.85</v>
      </c>
      <c r="I3522" s="15">
        <v>1000</v>
      </c>
      <c r="J3522" s="15" t="s">
        <v>17426</v>
      </c>
      <c r="K3522" s="15" t="s">
        <v>23</v>
      </c>
      <c r="L3522" s="15">
        <v>1</v>
      </c>
      <c r="M3522" s="15" t="s">
        <v>15548</v>
      </c>
      <c r="N3522" s="15" t="s">
        <v>18656</v>
      </c>
      <c r="O3522" s="56">
        <v>45650</v>
      </c>
    </row>
    <row r="3523" spans="1:15" s="12" customFormat="1">
      <c r="A3523" s="56">
        <v>45650</v>
      </c>
      <c r="B3523" s="15" t="s">
        <v>17858</v>
      </c>
      <c r="C3523" s="15" t="s">
        <v>17865</v>
      </c>
      <c r="D3523" s="15">
        <v>9.1</v>
      </c>
      <c r="E3523" s="56">
        <v>49115</v>
      </c>
      <c r="F3523" s="15">
        <v>100.22369999999999</v>
      </c>
      <c r="G3523" s="15">
        <v>100.22369999999999</v>
      </c>
      <c r="H3523" s="15">
        <v>9.0425000000000004</v>
      </c>
      <c r="I3523" s="15">
        <v>2500</v>
      </c>
      <c r="J3523" s="15" t="s">
        <v>17426</v>
      </c>
      <c r="K3523" s="15" t="s">
        <v>23</v>
      </c>
      <c r="L3523" s="15">
        <v>5</v>
      </c>
      <c r="M3523" s="15" t="s">
        <v>15548</v>
      </c>
      <c r="N3523" s="15" t="s">
        <v>17866</v>
      </c>
      <c r="O3523" s="56">
        <v>45650</v>
      </c>
    </row>
    <row r="3524" spans="1:15" s="12" customFormat="1">
      <c r="A3524" s="56">
        <v>45650</v>
      </c>
      <c r="B3524" s="15" t="s">
        <v>19548</v>
      </c>
      <c r="C3524" s="15" t="s">
        <v>15434</v>
      </c>
      <c r="D3524" s="15">
        <v>8.0299999999999994</v>
      </c>
      <c r="E3524" s="56">
        <v>49297</v>
      </c>
      <c r="F3524" s="15">
        <v>100</v>
      </c>
      <c r="G3524" s="15">
        <v>100.012</v>
      </c>
      <c r="H3524" s="15">
        <v>8.0218000000000007</v>
      </c>
      <c r="I3524" s="15">
        <v>29600</v>
      </c>
      <c r="J3524" s="15" t="s">
        <v>17426</v>
      </c>
      <c r="K3524" s="15" t="s">
        <v>23</v>
      </c>
      <c r="L3524" s="15">
        <v>17</v>
      </c>
      <c r="M3524" s="15" t="s">
        <v>15548</v>
      </c>
      <c r="N3524" s="15" t="s">
        <v>19549</v>
      </c>
      <c r="O3524" s="56">
        <v>45650</v>
      </c>
    </row>
    <row r="3525" spans="1:15" s="12" customFormat="1">
      <c r="A3525" s="56">
        <v>45650</v>
      </c>
      <c r="B3525" s="15" t="s">
        <v>18368</v>
      </c>
      <c r="C3525" s="15" t="s">
        <v>15650</v>
      </c>
      <c r="D3525" s="15">
        <v>8.49</v>
      </c>
      <c r="E3525" s="56">
        <v>45741</v>
      </c>
      <c r="F3525" s="15">
        <v>100.1738</v>
      </c>
      <c r="G3525" s="15">
        <v>100.1738</v>
      </c>
      <c r="H3525" s="15">
        <v>7.5</v>
      </c>
      <c r="I3525" s="15">
        <v>0.2</v>
      </c>
      <c r="J3525" s="15" t="s">
        <v>17426</v>
      </c>
      <c r="K3525" s="15" t="s">
        <v>23</v>
      </c>
      <c r="L3525" s="15">
        <v>9</v>
      </c>
      <c r="M3525" s="15" t="s">
        <v>15548</v>
      </c>
      <c r="N3525" s="15" t="s">
        <v>18998</v>
      </c>
      <c r="O3525" s="56">
        <v>45650</v>
      </c>
    </row>
    <row r="3526" spans="1:15" s="12" customFormat="1">
      <c r="A3526" s="56">
        <v>45650</v>
      </c>
      <c r="B3526" s="15" t="s">
        <v>18368</v>
      </c>
      <c r="C3526" s="15" t="s">
        <v>5834</v>
      </c>
      <c r="D3526" s="15">
        <v>7.32</v>
      </c>
      <c r="E3526" s="56">
        <v>47316</v>
      </c>
      <c r="F3526" s="15">
        <v>100.38330000000001</v>
      </c>
      <c r="G3526" s="15">
        <v>100.38330000000001</v>
      </c>
      <c r="H3526" s="15">
        <v>7.1974999999999998</v>
      </c>
      <c r="I3526" s="15">
        <v>5000</v>
      </c>
      <c r="J3526" s="15" t="s">
        <v>17426</v>
      </c>
      <c r="K3526" s="15" t="s">
        <v>23</v>
      </c>
      <c r="L3526" s="15">
        <v>2</v>
      </c>
      <c r="M3526" s="15" t="s">
        <v>15548</v>
      </c>
      <c r="N3526" s="15" t="s">
        <v>19502</v>
      </c>
      <c r="O3526" s="56">
        <v>45650</v>
      </c>
    </row>
    <row r="3527" spans="1:15" s="12" customFormat="1">
      <c r="A3527" s="56">
        <v>45650</v>
      </c>
      <c r="B3527" s="15" t="s">
        <v>18368</v>
      </c>
      <c r="C3527" s="15" t="s">
        <v>8410</v>
      </c>
      <c r="D3527" s="15">
        <v>5.45</v>
      </c>
      <c r="E3527" s="56">
        <v>45945</v>
      </c>
      <c r="F3527" s="15">
        <v>98.311499999999995</v>
      </c>
      <c r="G3527" s="15">
        <v>98.311499999999995</v>
      </c>
      <c r="H3527" s="15">
        <v>7.6</v>
      </c>
      <c r="I3527" s="15">
        <v>500</v>
      </c>
      <c r="J3527" s="15" t="s">
        <v>17426</v>
      </c>
      <c r="K3527" s="15" t="s">
        <v>23</v>
      </c>
      <c r="L3527" s="15">
        <v>1</v>
      </c>
      <c r="M3527" s="15" t="s">
        <v>15548</v>
      </c>
      <c r="N3527" s="15" t="s">
        <v>19100</v>
      </c>
      <c r="O3527" s="56">
        <v>45650</v>
      </c>
    </row>
    <row r="3528" spans="1:15" s="12" customFormat="1">
      <c r="A3528" s="56">
        <v>45650</v>
      </c>
      <c r="B3528" s="15" t="s">
        <v>194</v>
      </c>
      <c r="C3528" s="15" t="s">
        <v>16374</v>
      </c>
      <c r="D3528" s="15">
        <v>9.6</v>
      </c>
      <c r="E3528" s="56">
        <v>45984</v>
      </c>
      <c r="F3528" s="15">
        <v>100.4234</v>
      </c>
      <c r="G3528" s="15">
        <v>100.4234</v>
      </c>
      <c r="H3528" s="15">
        <v>9.5</v>
      </c>
      <c r="I3528" s="15">
        <v>0.03</v>
      </c>
      <c r="J3528" s="15" t="s">
        <v>17426</v>
      </c>
      <c r="K3528" s="15" t="s">
        <v>23</v>
      </c>
      <c r="L3528" s="15">
        <v>1</v>
      </c>
      <c r="M3528" s="15" t="s">
        <v>15548</v>
      </c>
      <c r="N3528" s="15" t="s">
        <v>17870</v>
      </c>
      <c r="O3528" s="56">
        <v>45650</v>
      </c>
    </row>
    <row r="3529" spans="1:15" s="12" customFormat="1">
      <c r="A3529" s="56">
        <v>45650</v>
      </c>
      <c r="B3529" s="15" t="s">
        <v>17872</v>
      </c>
      <c r="C3529" s="15" t="s">
        <v>17875</v>
      </c>
      <c r="D3529" s="15">
        <v>7.84</v>
      </c>
      <c r="E3529" s="56">
        <v>46217</v>
      </c>
      <c r="F3529" s="15">
        <v>99.983800000000002</v>
      </c>
      <c r="G3529" s="15">
        <v>99.889899999999997</v>
      </c>
      <c r="H3529" s="15">
        <v>7.8662000000000001</v>
      </c>
      <c r="I3529" s="15">
        <v>5000</v>
      </c>
      <c r="J3529" s="15" t="s">
        <v>17426</v>
      </c>
      <c r="K3529" s="15" t="s">
        <v>23</v>
      </c>
      <c r="L3529" s="15">
        <v>2</v>
      </c>
      <c r="M3529" s="15" t="s">
        <v>15548</v>
      </c>
      <c r="N3529" s="15" t="s">
        <v>17876</v>
      </c>
      <c r="O3529" s="56">
        <v>45650</v>
      </c>
    </row>
    <row r="3530" spans="1:15" s="12" customFormat="1">
      <c r="A3530" s="56">
        <v>45650</v>
      </c>
      <c r="B3530" s="15" t="s">
        <v>17872</v>
      </c>
      <c r="C3530" s="15" t="s">
        <v>19632</v>
      </c>
      <c r="D3530" s="15">
        <v>7.9880000000000004</v>
      </c>
      <c r="E3530" s="56">
        <v>46364</v>
      </c>
      <c r="F3530" s="15">
        <v>100.2385</v>
      </c>
      <c r="G3530" s="15">
        <v>100.2385</v>
      </c>
      <c r="H3530" s="15">
        <v>7.8444000000000003</v>
      </c>
      <c r="I3530" s="15">
        <v>5000</v>
      </c>
      <c r="J3530" s="15" t="s">
        <v>17426</v>
      </c>
      <c r="K3530" s="15" t="s">
        <v>23</v>
      </c>
      <c r="L3530" s="15">
        <v>2</v>
      </c>
      <c r="M3530" s="15" t="s">
        <v>15548</v>
      </c>
      <c r="N3530" s="15" t="s">
        <v>19633</v>
      </c>
      <c r="O3530" s="56">
        <v>45650</v>
      </c>
    </row>
    <row r="3531" spans="1:15" s="12" customFormat="1">
      <c r="A3531" s="56">
        <v>45650</v>
      </c>
      <c r="B3531" s="15" t="s">
        <v>18159</v>
      </c>
      <c r="C3531" s="15" t="s">
        <v>19000</v>
      </c>
      <c r="D3531" s="15">
        <v>7.9</v>
      </c>
      <c r="E3531" s="56">
        <v>46629</v>
      </c>
      <c r="F3531" s="15">
        <v>99.982100000000003</v>
      </c>
      <c r="G3531" s="15">
        <v>99.982100000000003</v>
      </c>
      <c r="H3531" s="15">
        <v>7.88</v>
      </c>
      <c r="I3531" s="15">
        <v>100</v>
      </c>
      <c r="J3531" s="15" t="s">
        <v>17426</v>
      </c>
      <c r="K3531" s="15" t="s">
        <v>23</v>
      </c>
      <c r="L3531" s="15">
        <v>1</v>
      </c>
      <c r="M3531" s="15" t="s">
        <v>15548</v>
      </c>
      <c r="N3531" s="15" t="s">
        <v>19001</v>
      </c>
      <c r="O3531" s="56">
        <v>45650</v>
      </c>
    </row>
    <row r="3532" spans="1:15" s="12" customFormat="1">
      <c r="A3532" s="56">
        <v>45650</v>
      </c>
      <c r="B3532" s="15" t="s">
        <v>18159</v>
      </c>
      <c r="C3532" s="15" t="s">
        <v>19378</v>
      </c>
      <c r="D3532" s="15">
        <v>8.35</v>
      </c>
      <c r="E3532" s="56">
        <v>48960</v>
      </c>
      <c r="F3532" s="15">
        <v>100.94589999999999</v>
      </c>
      <c r="G3532" s="15">
        <v>100.94589999999999</v>
      </c>
      <c r="H3532" s="15">
        <v>8.19</v>
      </c>
      <c r="I3532" s="15">
        <v>90</v>
      </c>
      <c r="J3532" s="15" t="s">
        <v>17426</v>
      </c>
      <c r="K3532" s="15" t="s">
        <v>23</v>
      </c>
      <c r="L3532" s="15">
        <v>1</v>
      </c>
      <c r="M3532" s="15" t="s">
        <v>15548</v>
      </c>
      <c r="N3532" s="15" t="s">
        <v>19379</v>
      </c>
      <c r="O3532" s="56">
        <v>45650</v>
      </c>
    </row>
    <row r="3533" spans="1:15" s="12" customFormat="1">
      <c r="A3533" s="56">
        <v>45650</v>
      </c>
      <c r="B3533" s="15" t="s">
        <v>17883</v>
      </c>
      <c r="C3533" s="15" t="s">
        <v>19636</v>
      </c>
      <c r="D3533" s="15">
        <v>7.47</v>
      </c>
      <c r="E3533" s="56">
        <v>46832</v>
      </c>
      <c r="F3533" s="15">
        <v>99.99</v>
      </c>
      <c r="G3533" s="15">
        <v>99.99</v>
      </c>
      <c r="H3533" s="15">
        <v>7.4854000000000003</v>
      </c>
      <c r="I3533" s="15">
        <v>5000</v>
      </c>
      <c r="J3533" s="15" t="s">
        <v>17426</v>
      </c>
      <c r="K3533" s="15" t="s">
        <v>23</v>
      </c>
      <c r="L3533" s="15">
        <v>2</v>
      </c>
      <c r="M3533" s="15" t="s">
        <v>15548</v>
      </c>
      <c r="N3533" s="15" t="s">
        <v>19637</v>
      </c>
      <c r="O3533" s="56">
        <v>45650</v>
      </c>
    </row>
    <row r="3534" spans="1:15" s="12" customFormat="1">
      <c r="A3534" s="56">
        <v>45650</v>
      </c>
      <c r="B3534" s="15" t="s">
        <v>18380</v>
      </c>
      <c r="C3534" s="15" t="s">
        <v>9158</v>
      </c>
      <c r="D3534" s="15">
        <v>8.16</v>
      </c>
      <c r="E3534" s="56">
        <v>47163</v>
      </c>
      <c r="F3534" s="15">
        <v>101.3152</v>
      </c>
      <c r="G3534" s="15">
        <v>101.3152</v>
      </c>
      <c r="H3534" s="15">
        <v>7.76</v>
      </c>
      <c r="I3534" s="15">
        <v>100</v>
      </c>
      <c r="J3534" s="15" t="s">
        <v>17426</v>
      </c>
      <c r="K3534" s="15" t="s">
        <v>23</v>
      </c>
      <c r="L3534" s="15">
        <v>1</v>
      </c>
      <c r="M3534" s="15" t="s">
        <v>15548</v>
      </c>
      <c r="N3534" s="15" t="s">
        <v>19107</v>
      </c>
      <c r="O3534" s="56">
        <v>45650</v>
      </c>
    </row>
    <row r="3535" spans="1:15" s="12" customFormat="1">
      <c r="A3535" s="56">
        <v>45650</v>
      </c>
      <c r="B3535" s="15" t="s">
        <v>18380</v>
      </c>
      <c r="C3535" s="15" t="s">
        <v>5543</v>
      </c>
      <c r="D3535" s="15">
        <v>8.31</v>
      </c>
      <c r="E3535" s="56">
        <v>49136</v>
      </c>
      <c r="F3535" s="15">
        <v>100.05</v>
      </c>
      <c r="G3535" s="15">
        <v>100.0967</v>
      </c>
      <c r="H3535" s="15">
        <v>8.2791999999999994</v>
      </c>
      <c r="I3535" s="15">
        <v>2150</v>
      </c>
      <c r="J3535" s="15" t="s">
        <v>17426</v>
      </c>
      <c r="K3535" s="15" t="s">
        <v>23</v>
      </c>
      <c r="L3535" s="15">
        <v>5</v>
      </c>
      <c r="M3535" s="15" t="s">
        <v>15548</v>
      </c>
      <c r="N3535" s="15" t="s">
        <v>19381</v>
      </c>
      <c r="O3535" s="56">
        <v>45650</v>
      </c>
    </row>
    <row r="3536" spans="1:15" s="12" customFormat="1">
      <c r="A3536" s="56">
        <v>45650</v>
      </c>
      <c r="B3536" s="15" t="s">
        <v>18165</v>
      </c>
      <c r="C3536" s="15" t="s">
        <v>10324</v>
      </c>
      <c r="D3536" s="15">
        <v>7.09</v>
      </c>
      <c r="E3536" s="56">
        <v>48073</v>
      </c>
      <c r="F3536" s="15">
        <v>98.773499999999999</v>
      </c>
      <c r="G3536" s="15">
        <v>98.773499999999999</v>
      </c>
      <c r="H3536" s="15">
        <v>7.3155999999999999</v>
      </c>
      <c r="I3536" s="15">
        <v>1000</v>
      </c>
      <c r="J3536" s="15" t="s">
        <v>17426</v>
      </c>
      <c r="K3536" s="15" t="s">
        <v>23</v>
      </c>
      <c r="L3536" s="15">
        <v>1</v>
      </c>
      <c r="M3536" s="15" t="s">
        <v>15548</v>
      </c>
      <c r="N3536" s="15" t="s">
        <v>18166</v>
      </c>
      <c r="O3536" s="56">
        <v>45650</v>
      </c>
    </row>
    <row r="3537" spans="1:15" s="12" customFormat="1">
      <c r="A3537" s="56">
        <v>45650</v>
      </c>
      <c r="B3537" s="15" t="s">
        <v>17906</v>
      </c>
      <c r="C3537" s="15" t="s">
        <v>17907</v>
      </c>
      <c r="D3537" s="15">
        <v>10.75</v>
      </c>
      <c r="E3537" s="56">
        <v>46205</v>
      </c>
      <c r="F3537" s="15">
        <v>98.809600000000003</v>
      </c>
      <c r="G3537" s="15">
        <v>98.623000000000005</v>
      </c>
      <c r="H3537" s="15">
        <v>12.4</v>
      </c>
      <c r="I3537" s="15">
        <v>5</v>
      </c>
      <c r="J3537" s="15" t="s">
        <v>17426</v>
      </c>
      <c r="K3537" s="15" t="s">
        <v>23</v>
      </c>
      <c r="L3537" s="15">
        <v>4</v>
      </c>
      <c r="M3537" s="15" t="s">
        <v>15548</v>
      </c>
      <c r="N3537" s="15" t="s">
        <v>17908</v>
      </c>
      <c r="O3537" s="56">
        <v>45650</v>
      </c>
    </row>
    <row r="3538" spans="1:15" s="12" customFormat="1">
      <c r="A3538" s="56">
        <v>45650</v>
      </c>
      <c r="B3538" s="15" t="s">
        <v>17906</v>
      </c>
      <c r="C3538" s="15" t="s">
        <v>18386</v>
      </c>
      <c r="D3538" s="15">
        <v>10.75</v>
      </c>
      <c r="E3538" s="56">
        <v>46261</v>
      </c>
      <c r="F3538" s="15">
        <v>98.095200000000006</v>
      </c>
      <c r="G3538" s="15">
        <v>98.095200000000006</v>
      </c>
      <c r="H3538" s="15">
        <v>12.7</v>
      </c>
      <c r="I3538" s="15">
        <v>6</v>
      </c>
      <c r="J3538" s="15" t="s">
        <v>17426</v>
      </c>
      <c r="K3538" s="15" t="s">
        <v>23</v>
      </c>
      <c r="L3538" s="15">
        <v>4</v>
      </c>
      <c r="M3538" s="15" t="s">
        <v>15548</v>
      </c>
      <c r="N3538" s="15" t="s">
        <v>18387</v>
      </c>
      <c r="O3538" s="56">
        <v>45650</v>
      </c>
    </row>
    <row r="3539" spans="1:15" s="12" customFormat="1">
      <c r="A3539" s="56">
        <v>45650</v>
      </c>
      <c r="B3539" s="15" t="s">
        <v>17915</v>
      </c>
      <c r="C3539" s="15" t="s">
        <v>19638</v>
      </c>
      <c r="D3539" s="15">
        <v>7.89</v>
      </c>
      <c r="E3539" s="56">
        <v>47471</v>
      </c>
      <c r="F3539" s="15">
        <v>100.21</v>
      </c>
      <c r="G3539" s="15">
        <v>100.21</v>
      </c>
      <c r="H3539" s="15">
        <v>7.8322000000000003</v>
      </c>
      <c r="I3539" s="15">
        <v>400</v>
      </c>
      <c r="J3539" s="15" t="s">
        <v>17426</v>
      </c>
      <c r="K3539" s="15" t="s">
        <v>23</v>
      </c>
      <c r="L3539" s="15">
        <v>1</v>
      </c>
      <c r="M3539" s="15" t="s">
        <v>15548</v>
      </c>
      <c r="N3539" s="15" t="s">
        <v>19639</v>
      </c>
      <c r="O3539" s="56">
        <v>45650</v>
      </c>
    </row>
    <row r="3540" spans="1:15" s="12" customFormat="1">
      <c r="A3540" s="56">
        <v>45650</v>
      </c>
      <c r="B3540" s="15" t="s">
        <v>17922</v>
      </c>
      <c r="C3540" s="15" t="s">
        <v>17928</v>
      </c>
      <c r="D3540" s="15">
        <v>10.5</v>
      </c>
      <c r="E3540" s="56">
        <v>46290</v>
      </c>
      <c r="F3540" s="15">
        <v>99.980400000000003</v>
      </c>
      <c r="G3540" s="15">
        <v>99.980400000000003</v>
      </c>
      <c r="H3540" s="15">
        <v>10.45</v>
      </c>
      <c r="I3540" s="15">
        <v>75.849999999999994</v>
      </c>
      <c r="J3540" s="15" t="s">
        <v>17426</v>
      </c>
      <c r="K3540" s="15" t="s">
        <v>23</v>
      </c>
      <c r="L3540" s="15">
        <v>1</v>
      </c>
      <c r="M3540" s="15" t="s">
        <v>15548</v>
      </c>
      <c r="N3540" s="15" t="s">
        <v>17929</v>
      </c>
      <c r="O3540" s="56">
        <v>45650</v>
      </c>
    </row>
    <row r="3541" spans="1:15" s="12" customFormat="1">
      <c r="A3541" s="56">
        <v>45650</v>
      </c>
      <c r="B3541" s="15" t="s">
        <v>17922</v>
      </c>
      <c r="C3541" s="15" t="s">
        <v>17934</v>
      </c>
      <c r="D3541" s="15">
        <v>10.15</v>
      </c>
      <c r="E3541" s="56">
        <v>46626</v>
      </c>
      <c r="F3541" s="15">
        <v>99.895399999999995</v>
      </c>
      <c r="G3541" s="15">
        <v>99.916200000000003</v>
      </c>
      <c r="H3541" s="15">
        <v>10.4503</v>
      </c>
      <c r="I3541" s="15">
        <v>44</v>
      </c>
      <c r="J3541" s="15" t="s">
        <v>17426</v>
      </c>
      <c r="K3541" s="15" t="s">
        <v>23</v>
      </c>
      <c r="L3541" s="15">
        <v>2</v>
      </c>
      <c r="M3541" s="15" t="s">
        <v>15548</v>
      </c>
      <c r="N3541" s="15" t="s">
        <v>17935</v>
      </c>
      <c r="O3541" s="56">
        <v>45650</v>
      </c>
    </row>
    <row r="3542" spans="1:15" s="12" customFormat="1">
      <c r="A3542" s="56">
        <v>45650</v>
      </c>
      <c r="B3542" s="15" t="s">
        <v>17936</v>
      </c>
      <c r="C3542" s="15" t="s">
        <v>12984</v>
      </c>
      <c r="D3542" s="15">
        <v>7.49</v>
      </c>
      <c r="E3542" s="56">
        <v>47331</v>
      </c>
      <c r="F3542" s="15">
        <v>101.0235</v>
      </c>
      <c r="G3542" s="15">
        <v>101.0235</v>
      </c>
      <c r="H3542" s="15">
        <v>7.2</v>
      </c>
      <c r="I3542" s="15">
        <v>5000</v>
      </c>
      <c r="J3542" s="15" t="s">
        <v>17426</v>
      </c>
      <c r="K3542" s="15" t="s">
        <v>23</v>
      </c>
      <c r="L3542" s="15">
        <v>2</v>
      </c>
      <c r="M3542" s="15" t="s">
        <v>15548</v>
      </c>
      <c r="N3542" s="15" t="s">
        <v>19117</v>
      </c>
      <c r="O3542" s="56">
        <v>45650</v>
      </c>
    </row>
    <row r="3543" spans="1:15" s="12" customFormat="1">
      <c r="A3543" s="56">
        <v>45650</v>
      </c>
      <c r="B3543" s="15" t="s">
        <v>17938</v>
      </c>
      <c r="C3543" s="15" t="s">
        <v>19118</v>
      </c>
      <c r="D3543" s="15">
        <v>8.1199999999999992</v>
      </c>
      <c r="E3543" s="56">
        <v>46559</v>
      </c>
      <c r="F3543" s="15">
        <v>100.6003</v>
      </c>
      <c r="G3543" s="15">
        <v>100.60039999999999</v>
      </c>
      <c r="H3543" s="15">
        <v>7.81</v>
      </c>
      <c r="I3543" s="15">
        <v>5000</v>
      </c>
      <c r="J3543" s="15" t="s">
        <v>17426</v>
      </c>
      <c r="K3543" s="15" t="s">
        <v>23</v>
      </c>
      <c r="L3543" s="15">
        <v>2</v>
      </c>
      <c r="M3543" s="15" t="s">
        <v>15548</v>
      </c>
      <c r="N3543" s="15" t="s">
        <v>19119</v>
      </c>
      <c r="O3543" s="56">
        <v>45650</v>
      </c>
    </row>
    <row r="3544" spans="1:15" s="12" customFormat="1">
      <c r="A3544" s="56">
        <v>45650</v>
      </c>
      <c r="B3544" s="15" t="s">
        <v>18176</v>
      </c>
      <c r="C3544" s="15" t="s">
        <v>18673</v>
      </c>
      <c r="D3544" s="15">
        <v>0</v>
      </c>
      <c r="E3544" s="56">
        <v>45754</v>
      </c>
      <c r="F3544" s="15">
        <v>145.643</v>
      </c>
      <c r="G3544" s="15">
        <v>145.643</v>
      </c>
      <c r="H3544" s="15">
        <v>10.5</v>
      </c>
      <c r="I3544" s="15">
        <v>150</v>
      </c>
      <c r="J3544" s="15" t="s">
        <v>17426</v>
      </c>
      <c r="K3544" s="15" t="s">
        <v>23</v>
      </c>
      <c r="L3544" s="15">
        <v>1</v>
      </c>
      <c r="M3544" s="15" t="s">
        <v>17433</v>
      </c>
      <c r="N3544" s="15" t="s">
        <v>18674</v>
      </c>
      <c r="O3544" s="56">
        <v>45650</v>
      </c>
    </row>
    <row r="3545" spans="1:15" s="12" customFormat="1">
      <c r="A3545" s="56">
        <v>45650</v>
      </c>
      <c r="B3545" s="15" t="s">
        <v>18176</v>
      </c>
      <c r="C3545" s="15" t="s">
        <v>18915</v>
      </c>
      <c r="D3545" s="15">
        <v>0</v>
      </c>
      <c r="E3545" s="56">
        <v>45761</v>
      </c>
      <c r="F3545" s="15">
        <v>145.35900000000001</v>
      </c>
      <c r="G3545" s="15">
        <v>145.3587</v>
      </c>
      <c r="H3545" s="15">
        <v>9.5</v>
      </c>
      <c r="I3545" s="15">
        <v>150</v>
      </c>
      <c r="J3545" s="15" t="s">
        <v>17426</v>
      </c>
      <c r="K3545" s="15" t="s">
        <v>23</v>
      </c>
      <c r="L3545" s="15">
        <v>3</v>
      </c>
      <c r="M3545" s="15" t="s">
        <v>17433</v>
      </c>
      <c r="N3545" s="15" t="s">
        <v>18916</v>
      </c>
      <c r="O3545" s="56">
        <v>45650</v>
      </c>
    </row>
    <row r="3546" spans="1:15" s="12" customFormat="1">
      <c r="A3546" s="56">
        <v>45650</v>
      </c>
      <c r="B3546" s="15" t="s">
        <v>18176</v>
      </c>
      <c r="C3546" s="15" t="s">
        <v>19561</v>
      </c>
      <c r="D3546" s="15">
        <v>0</v>
      </c>
      <c r="E3546" s="56">
        <v>45775</v>
      </c>
      <c r="F3546" s="15">
        <v>144.80000000000001</v>
      </c>
      <c r="G3546" s="15">
        <v>144.79400000000001</v>
      </c>
      <c r="H3546" s="15">
        <v>9.8571000000000009</v>
      </c>
      <c r="I3546" s="15">
        <v>175</v>
      </c>
      <c r="J3546" s="15" t="s">
        <v>17426</v>
      </c>
      <c r="K3546" s="15" t="s">
        <v>23</v>
      </c>
      <c r="L3546" s="15">
        <v>3</v>
      </c>
      <c r="M3546" s="15" t="s">
        <v>17433</v>
      </c>
      <c r="N3546" s="15" t="s">
        <v>19562</v>
      </c>
      <c r="O3546" s="56">
        <v>45650</v>
      </c>
    </row>
    <row r="3547" spans="1:15" s="12" customFormat="1">
      <c r="A3547" s="56">
        <v>45650</v>
      </c>
      <c r="B3547" s="15" t="s">
        <v>18176</v>
      </c>
      <c r="C3547" s="15" t="s">
        <v>18675</v>
      </c>
      <c r="D3547" s="15">
        <v>0</v>
      </c>
      <c r="E3547" s="56">
        <v>45782</v>
      </c>
      <c r="F3547" s="15">
        <v>144.512</v>
      </c>
      <c r="G3547" s="15">
        <v>144.512</v>
      </c>
      <c r="H3547" s="15">
        <v>10.5</v>
      </c>
      <c r="I3547" s="15">
        <v>350</v>
      </c>
      <c r="J3547" s="15" t="s">
        <v>17426</v>
      </c>
      <c r="K3547" s="15" t="s">
        <v>23</v>
      </c>
      <c r="L3547" s="15">
        <v>1</v>
      </c>
      <c r="M3547" s="15" t="s">
        <v>17433</v>
      </c>
      <c r="N3547" s="15" t="s">
        <v>18676</v>
      </c>
      <c r="O3547" s="56">
        <v>45650</v>
      </c>
    </row>
    <row r="3548" spans="1:15" s="12" customFormat="1">
      <c r="A3548" s="56">
        <v>45650</v>
      </c>
      <c r="B3548" s="15" t="s">
        <v>18176</v>
      </c>
      <c r="C3548" s="15" t="s">
        <v>18177</v>
      </c>
      <c r="D3548" s="15">
        <v>0</v>
      </c>
      <c r="E3548" s="56">
        <v>45789</v>
      </c>
      <c r="F3548" s="15">
        <v>144.233</v>
      </c>
      <c r="G3548" s="15">
        <v>144.233</v>
      </c>
      <c r="H3548" s="15">
        <v>10.5</v>
      </c>
      <c r="I3548" s="15">
        <v>155</v>
      </c>
      <c r="J3548" s="15" t="s">
        <v>17426</v>
      </c>
      <c r="K3548" s="15" t="s">
        <v>23</v>
      </c>
      <c r="L3548" s="15">
        <v>1</v>
      </c>
      <c r="M3548" s="15" t="s">
        <v>17433</v>
      </c>
      <c r="N3548" s="15" t="s">
        <v>18178</v>
      </c>
      <c r="O3548" s="56">
        <v>45650</v>
      </c>
    </row>
    <row r="3549" spans="1:15" s="12" customFormat="1">
      <c r="A3549" s="56">
        <v>45650</v>
      </c>
      <c r="B3549" s="15" t="s">
        <v>18176</v>
      </c>
      <c r="C3549" s="15" t="s">
        <v>19385</v>
      </c>
      <c r="D3549" s="15">
        <v>9.6199999999999992</v>
      </c>
      <c r="E3549" s="56">
        <v>46554</v>
      </c>
      <c r="F3549" s="15">
        <v>99.789199999999994</v>
      </c>
      <c r="G3549" s="15">
        <v>100.0063</v>
      </c>
      <c r="H3549" s="15">
        <v>9.8445</v>
      </c>
      <c r="I3549" s="15">
        <v>841</v>
      </c>
      <c r="J3549" s="15" t="s">
        <v>17426</v>
      </c>
      <c r="K3549" s="15" t="s">
        <v>23</v>
      </c>
      <c r="L3549" s="15">
        <v>2</v>
      </c>
      <c r="M3549" s="15" t="s">
        <v>15548</v>
      </c>
      <c r="N3549" s="15" t="s">
        <v>19386</v>
      </c>
      <c r="O3549" s="56">
        <v>45650</v>
      </c>
    </row>
    <row r="3550" spans="1:15" s="12" customFormat="1">
      <c r="A3550" s="56">
        <v>45650</v>
      </c>
      <c r="B3550" s="15" t="s">
        <v>17944</v>
      </c>
      <c r="C3550" s="15" t="s">
        <v>17945</v>
      </c>
      <c r="D3550" s="15">
        <v>8.25</v>
      </c>
      <c r="E3550" s="56">
        <v>47333</v>
      </c>
      <c r="F3550" s="15">
        <v>101.0958</v>
      </c>
      <c r="G3550" s="15">
        <v>101.0958</v>
      </c>
      <c r="H3550" s="15">
        <v>7.9325000000000001</v>
      </c>
      <c r="I3550" s="15">
        <v>100</v>
      </c>
      <c r="J3550" s="15" t="s">
        <v>17426</v>
      </c>
      <c r="K3550" s="15" t="s">
        <v>23</v>
      </c>
      <c r="L3550" s="15">
        <v>1</v>
      </c>
      <c r="M3550" s="15" t="s">
        <v>15548</v>
      </c>
      <c r="N3550" s="15" t="s">
        <v>17946</v>
      </c>
      <c r="O3550" s="56">
        <v>45650</v>
      </c>
    </row>
    <row r="3551" spans="1:15" s="12" customFormat="1">
      <c r="A3551" s="56">
        <v>45650</v>
      </c>
      <c r="B3551" s="15" t="s">
        <v>19640</v>
      </c>
      <c r="C3551" s="15" t="s">
        <v>11267</v>
      </c>
      <c r="D3551" s="15">
        <v>7.6</v>
      </c>
      <c r="E3551" s="56">
        <v>46511</v>
      </c>
      <c r="F3551" s="15">
        <v>97.673500000000004</v>
      </c>
      <c r="G3551" s="15">
        <v>97.673500000000004</v>
      </c>
      <c r="H3551" s="15">
        <v>8.6999999999999993</v>
      </c>
      <c r="I3551" s="15">
        <v>25000</v>
      </c>
      <c r="J3551" s="15" t="s">
        <v>17426</v>
      </c>
      <c r="K3551" s="15" t="s">
        <v>23</v>
      </c>
      <c r="L3551" s="15">
        <v>1</v>
      </c>
      <c r="M3551" s="15" t="s">
        <v>15548</v>
      </c>
      <c r="N3551" s="15" t="s">
        <v>19641</v>
      </c>
      <c r="O3551" s="56">
        <v>45650</v>
      </c>
    </row>
    <row r="3552" spans="1:15" s="12" customFormat="1">
      <c r="A3552" s="56">
        <v>45650</v>
      </c>
      <c r="B3552" s="15" t="s">
        <v>17903</v>
      </c>
      <c r="C3552" s="15" t="s">
        <v>14890</v>
      </c>
      <c r="D3552" s="15">
        <v>8.2850000000000001</v>
      </c>
      <c r="E3552" s="56">
        <v>46517</v>
      </c>
      <c r="F3552" s="15">
        <v>100.83540000000001</v>
      </c>
      <c r="G3552" s="15">
        <v>100.83540000000001</v>
      </c>
      <c r="H3552" s="15">
        <v>7.85</v>
      </c>
      <c r="I3552" s="15">
        <v>3500</v>
      </c>
      <c r="J3552" s="15" t="s">
        <v>17426</v>
      </c>
      <c r="K3552" s="15" t="s">
        <v>23</v>
      </c>
      <c r="L3552" s="15">
        <v>1</v>
      </c>
      <c r="M3552" s="15" t="s">
        <v>15548</v>
      </c>
      <c r="N3552" s="15" t="s">
        <v>18565</v>
      </c>
      <c r="O3552" s="56">
        <v>45650</v>
      </c>
    </row>
    <row r="3553" spans="1:15" s="12" customFormat="1">
      <c r="A3553" s="56">
        <v>45650</v>
      </c>
      <c r="B3553" s="15" t="s">
        <v>17950</v>
      </c>
      <c r="C3553" s="15" t="s">
        <v>18763</v>
      </c>
      <c r="D3553" s="15">
        <v>11.4</v>
      </c>
      <c r="E3553" s="56">
        <v>46323</v>
      </c>
      <c r="F3553" s="15">
        <v>100.0703</v>
      </c>
      <c r="G3553" s="15">
        <v>100.0705</v>
      </c>
      <c r="H3553" s="15">
        <v>11.75</v>
      </c>
      <c r="I3553" s="15">
        <v>144.5</v>
      </c>
      <c r="J3553" s="15" t="s">
        <v>17426</v>
      </c>
      <c r="K3553" s="15" t="s">
        <v>23</v>
      </c>
      <c r="L3553" s="15">
        <v>169</v>
      </c>
      <c r="M3553" s="15" t="s">
        <v>15548</v>
      </c>
      <c r="N3553" s="15" t="s">
        <v>18764</v>
      </c>
      <c r="O3553" s="56">
        <v>45650</v>
      </c>
    </row>
    <row r="3554" spans="1:15" s="12" customFormat="1">
      <c r="A3554" s="56">
        <v>45652</v>
      </c>
      <c r="B3554" s="15" t="s">
        <v>17424</v>
      </c>
      <c r="C3554" s="15" t="s">
        <v>17425</v>
      </c>
      <c r="D3554" s="15">
        <v>13.5</v>
      </c>
      <c r="E3554" s="56">
        <v>46405</v>
      </c>
      <c r="F3554" s="15">
        <v>100.75</v>
      </c>
      <c r="G3554" s="15">
        <v>100.21429999999999</v>
      </c>
      <c r="H3554" s="15">
        <v>14.235099999999999</v>
      </c>
      <c r="I3554" s="15">
        <v>140</v>
      </c>
      <c r="J3554" s="15" t="s">
        <v>17426</v>
      </c>
      <c r="K3554" s="15" t="s">
        <v>23</v>
      </c>
      <c r="L3554" s="15">
        <v>2</v>
      </c>
      <c r="M3554" s="15" t="s">
        <v>15548</v>
      </c>
      <c r="N3554" s="15" t="s">
        <v>17427</v>
      </c>
      <c r="O3554" s="56">
        <v>45652</v>
      </c>
    </row>
    <row r="3555" spans="1:15" s="12" customFormat="1">
      <c r="A3555" s="56">
        <v>45652</v>
      </c>
      <c r="B3555" s="15" t="s">
        <v>17429</v>
      </c>
      <c r="C3555" s="15" t="s">
        <v>16607</v>
      </c>
      <c r="D3555" s="15">
        <v>8.25</v>
      </c>
      <c r="E3555" s="56">
        <v>46073</v>
      </c>
      <c r="F3555" s="15">
        <v>99.981200000000001</v>
      </c>
      <c r="G3555" s="15">
        <v>99.981200000000001</v>
      </c>
      <c r="H3555" s="15">
        <v>8.42</v>
      </c>
      <c r="I3555" s="15">
        <v>0.28999999999999998</v>
      </c>
      <c r="J3555" s="15" t="s">
        <v>17426</v>
      </c>
      <c r="K3555" s="15" t="s">
        <v>23</v>
      </c>
      <c r="L3555" s="15">
        <v>6</v>
      </c>
      <c r="M3555" s="15" t="s">
        <v>15548</v>
      </c>
      <c r="N3555" s="15" t="s">
        <v>17430</v>
      </c>
      <c r="O3555" s="56">
        <v>45652</v>
      </c>
    </row>
    <row r="3556" spans="1:15" s="12" customFormat="1">
      <c r="A3556" s="56">
        <v>45652</v>
      </c>
      <c r="B3556" s="15" t="s">
        <v>18679</v>
      </c>
      <c r="C3556" s="15" t="s">
        <v>7174</v>
      </c>
      <c r="D3556" s="15">
        <v>8.85</v>
      </c>
      <c r="E3556" s="56">
        <v>46855</v>
      </c>
      <c r="F3556" s="15">
        <v>102.1474</v>
      </c>
      <c r="G3556" s="15">
        <v>102.36369999999999</v>
      </c>
      <c r="H3556" s="15">
        <v>7.9743000000000004</v>
      </c>
      <c r="I3556" s="15">
        <v>100</v>
      </c>
      <c r="J3556" s="15" t="s">
        <v>17426</v>
      </c>
      <c r="K3556" s="15" t="s">
        <v>23</v>
      </c>
      <c r="L3556" s="15">
        <v>2</v>
      </c>
      <c r="M3556" s="15" t="s">
        <v>15548</v>
      </c>
      <c r="N3556" s="15" t="s">
        <v>18680</v>
      </c>
      <c r="O3556" s="56">
        <v>45652</v>
      </c>
    </row>
    <row r="3557" spans="1:15" s="12" customFormat="1">
      <c r="A3557" s="56">
        <v>45652</v>
      </c>
      <c r="B3557" s="15" t="s">
        <v>19126</v>
      </c>
      <c r="C3557" s="15" t="s">
        <v>12594</v>
      </c>
      <c r="D3557" s="15">
        <v>7.58</v>
      </c>
      <c r="E3557" s="56">
        <v>45779</v>
      </c>
      <c r="F3557" s="15">
        <v>99.831100000000006</v>
      </c>
      <c r="G3557" s="15">
        <v>99.831100000000006</v>
      </c>
      <c r="H3557" s="15">
        <v>7.7</v>
      </c>
      <c r="I3557" s="15">
        <v>15000</v>
      </c>
      <c r="J3557" s="15" t="s">
        <v>17426</v>
      </c>
      <c r="K3557" s="15" t="s">
        <v>23</v>
      </c>
      <c r="L3557" s="15">
        <v>3</v>
      </c>
      <c r="M3557" s="15" t="s">
        <v>15548</v>
      </c>
      <c r="N3557" s="15" t="s">
        <v>19327</v>
      </c>
      <c r="O3557" s="56">
        <v>45652</v>
      </c>
    </row>
    <row r="3558" spans="1:15" s="12" customFormat="1">
      <c r="A3558" s="56">
        <v>45652</v>
      </c>
      <c r="B3558" s="15" t="s">
        <v>17435</v>
      </c>
      <c r="C3558" s="15" t="s">
        <v>17436</v>
      </c>
      <c r="D3558" s="15">
        <v>8.25</v>
      </c>
      <c r="E3558" s="56">
        <v>49164</v>
      </c>
      <c r="F3558" s="15">
        <v>100.15</v>
      </c>
      <c r="G3558" s="15">
        <v>100.2079</v>
      </c>
      <c r="H3558" s="15">
        <v>8.2027000000000001</v>
      </c>
      <c r="I3558" s="15">
        <v>400</v>
      </c>
      <c r="J3558" s="15" t="s">
        <v>17426</v>
      </c>
      <c r="K3558" s="15" t="s">
        <v>23</v>
      </c>
      <c r="L3558" s="15">
        <v>3</v>
      </c>
      <c r="M3558" s="15" t="s">
        <v>15548</v>
      </c>
      <c r="N3558" s="15" t="s">
        <v>17437</v>
      </c>
      <c r="O3558" s="56">
        <v>45652</v>
      </c>
    </row>
    <row r="3559" spans="1:15" s="12" customFormat="1">
      <c r="A3559" s="56">
        <v>45652</v>
      </c>
      <c r="B3559" s="15" t="s">
        <v>19642</v>
      </c>
      <c r="C3559" s="15" t="s">
        <v>19643</v>
      </c>
      <c r="D3559" s="15">
        <v>9.5500000000000007</v>
      </c>
      <c r="E3559" s="56">
        <v>46856</v>
      </c>
      <c r="F3559" s="15">
        <v>98.95</v>
      </c>
      <c r="G3559" s="15">
        <v>98.95</v>
      </c>
      <c r="H3559" s="15">
        <v>10.46</v>
      </c>
      <c r="I3559" s="15">
        <v>21.7</v>
      </c>
      <c r="J3559" s="15" t="s">
        <v>17426</v>
      </c>
      <c r="K3559" s="15" t="s">
        <v>23</v>
      </c>
      <c r="L3559" s="15">
        <v>1</v>
      </c>
      <c r="M3559" s="15" t="s">
        <v>15548</v>
      </c>
      <c r="N3559" s="15" t="s">
        <v>19644</v>
      </c>
      <c r="O3559" s="56">
        <v>45652</v>
      </c>
    </row>
    <row r="3560" spans="1:15" s="12" customFormat="1">
      <c r="A3560" s="56">
        <v>45652</v>
      </c>
      <c r="B3560" s="15" t="s">
        <v>17438</v>
      </c>
      <c r="C3560" s="15" t="s">
        <v>17439</v>
      </c>
      <c r="D3560" s="15">
        <v>10.029999999999999</v>
      </c>
      <c r="E3560" s="56">
        <v>45906</v>
      </c>
      <c r="F3560" s="15">
        <v>100.3087</v>
      </c>
      <c r="G3560" s="15">
        <v>100.3087</v>
      </c>
      <c r="H3560" s="15">
        <v>10</v>
      </c>
      <c r="I3560" s="15">
        <v>2.5499999999999998</v>
      </c>
      <c r="J3560" s="15" t="s">
        <v>17426</v>
      </c>
      <c r="K3560" s="15" t="s">
        <v>23</v>
      </c>
      <c r="L3560" s="15">
        <v>3</v>
      </c>
      <c r="M3560" s="15" t="s">
        <v>15548</v>
      </c>
      <c r="N3560" s="15" t="s">
        <v>17440</v>
      </c>
      <c r="O3560" s="56">
        <v>45652</v>
      </c>
    </row>
    <row r="3561" spans="1:15" s="12" customFormat="1">
      <c r="A3561" s="56">
        <v>45652</v>
      </c>
      <c r="B3561" s="15" t="s">
        <v>17438</v>
      </c>
      <c r="C3561" s="15" t="s">
        <v>17441</v>
      </c>
      <c r="D3561" s="15">
        <v>9.9</v>
      </c>
      <c r="E3561" s="56">
        <v>45891</v>
      </c>
      <c r="F3561" s="15">
        <v>99.612799999999993</v>
      </c>
      <c r="G3561" s="15">
        <v>99.612799999999993</v>
      </c>
      <c r="H3561" s="15">
        <v>10.95</v>
      </c>
      <c r="I3561" s="15">
        <v>63</v>
      </c>
      <c r="J3561" s="15" t="s">
        <v>17426</v>
      </c>
      <c r="K3561" s="15" t="s">
        <v>23</v>
      </c>
      <c r="L3561" s="15">
        <v>1</v>
      </c>
      <c r="M3561" s="15" t="s">
        <v>15548</v>
      </c>
      <c r="N3561" s="15" t="s">
        <v>17956</v>
      </c>
      <c r="O3561" s="56">
        <v>45652</v>
      </c>
    </row>
    <row r="3562" spans="1:15" s="12" customFormat="1">
      <c r="A3562" s="56">
        <v>45652</v>
      </c>
      <c r="B3562" s="15" t="s">
        <v>17957</v>
      </c>
      <c r="C3562" s="15" t="s">
        <v>17958</v>
      </c>
      <c r="D3562" s="15">
        <v>8.35</v>
      </c>
      <c r="E3562" s="56">
        <v>48996</v>
      </c>
      <c r="F3562" s="15">
        <v>105.12</v>
      </c>
      <c r="G3562" s="15">
        <v>105.12</v>
      </c>
      <c r="H3562" s="15">
        <v>6.8762999999999996</v>
      </c>
      <c r="I3562" s="15">
        <v>50</v>
      </c>
      <c r="J3562" s="15" t="s">
        <v>17426</v>
      </c>
      <c r="K3562" s="15" t="s">
        <v>23</v>
      </c>
      <c r="L3562" s="15">
        <v>1</v>
      </c>
      <c r="M3562" s="15" t="s">
        <v>15548</v>
      </c>
      <c r="N3562" s="15" t="s">
        <v>17959</v>
      </c>
      <c r="O3562" s="56">
        <v>45652</v>
      </c>
    </row>
    <row r="3563" spans="1:15" s="12" customFormat="1">
      <c r="A3563" s="56">
        <v>45652</v>
      </c>
      <c r="B3563" s="15" t="s">
        <v>17442</v>
      </c>
      <c r="C3563" s="15" t="s">
        <v>19645</v>
      </c>
      <c r="D3563" s="15">
        <v>11.5</v>
      </c>
      <c r="E3563" s="56">
        <v>45936</v>
      </c>
      <c r="F3563" s="15">
        <v>99.714600000000004</v>
      </c>
      <c r="G3563" s="15">
        <v>99.714600000000004</v>
      </c>
      <c r="H3563" s="15">
        <v>12.5</v>
      </c>
      <c r="I3563" s="15">
        <v>2</v>
      </c>
      <c r="J3563" s="15" t="s">
        <v>17426</v>
      </c>
      <c r="K3563" s="15" t="s">
        <v>23</v>
      </c>
      <c r="L3563" s="15">
        <v>1</v>
      </c>
      <c r="M3563" s="15" t="s">
        <v>15548</v>
      </c>
      <c r="N3563" s="15" t="s">
        <v>19646</v>
      </c>
      <c r="O3563" s="56">
        <v>45652</v>
      </c>
    </row>
    <row r="3564" spans="1:15" s="12" customFormat="1">
      <c r="A3564" s="56">
        <v>45652</v>
      </c>
      <c r="B3564" s="15" t="s">
        <v>17442</v>
      </c>
      <c r="C3564" s="15" t="s">
        <v>19259</v>
      </c>
      <c r="D3564" s="15">
        <v>12.13</v>
      </c>
      <c r="E3564" s="56">
        <v>45966</v>
      </c>
      <c r="F3564" s="15">
        <v>99.976299999999995</v>
      </c>
      <c r="G3564" s="15">
        <v>99.976299999999995</v>
      </c>
      <c r="H3564" s="15">
        <v>12</v>
      </c>
      <c r="I3564" s="15">
        <v>3</v>
      </c>
      <c r="J3564" s="15" t="s">
        <v>17426</v>
      </c>
      <c r="K3564" s="15" t="s">
        <v>23</v>
      </c>
      <c r="L3564" s="15">
        <v>2</v>
      </c>
      <c r="M3564" s="15" t="s">
        <v>15548</v>
      </c>
      <c r="N3564" s="15" t="s">
        <v>19260</v>
      </c>
      <c r="O3564" s="56">
        <v>45652</v>
      </c>
    </row>
    <row r="3565" spans="1:15" s="12" customFormat="1">
      <c r="A3565" s="56">
        <v>45652</v>
      </c>
      <c r="B3565" s="15" t="s">
        <v>17442</v>
      </c>
      <c r="C3565" s="15" t="s">
        <v>17443</v>
      </c>
      <c r="D3565" s="15">
        <v>10.9</v>
      </c>
      <c r="E3565" s="56">
        <v>46108</v>
      </c>
      <c r="F3565" s="15">
        <v>98.817899999999995</v>
      </c>
      <c r="G3565" s="15">
        <v>99.779799999999994</v>
      </c>
      <c r="H3565" s="15">
        <v>11.6738</v>
      </c>
      <c r="I3565" s="15">
        <v>19</v>
      </c>
      <c r="J3565" s="15" t="s">
        <v>17426</v>
      </c>
      <c r="K3565" s="15" t="s">
        <v>23</v>
      </c>
      <c r="L3565" s="15">
        <v>14</v>
      </c>
      <c r="M3565" s="15" t="s">
        <v>15548</v>
      </c>
      <c r="N3565" s="15" t="s">
        <v>17444</v>
      </c>
      <c r="O3565" s="56">
        <v>45652</v>
      </c>
    </row>
    <row r="3566" spans="1:15" s="12" customFormat="1">
      <c r="A3566" s="56">
        <v>45652</v>
      </c>
      <c r="B3566" s="15" t="s">
        <v>17442</v>
      </c>
      <c r="C3566" s="15" t="s">
        <v>17445</v>
      </c>
      <c r="D3566" s="15">
        <v>10.9</v>
      </c>
      <c r="E3566" s="56">
        <v>46148</v>
      </c>
      <c r="F3566" s="15">
        <v>98.997200000000007</v>
      </c>
      <c r="G3566" s="15">
        <v>99.770399999999995</v>
      </c>
      <c r="H3566" s="15">
        <v>11.664300000000001</v>
      </c>
      <c r="I3566" s="15">
        <v>7</v>
      </c>
      <c r="J3566" s="15" t="s">
        <v>17426</v>
      </c>
      <c r="K3566" s="15" t="s">
        <v>23</v>
      </c>
      <c r="L3566" s="15">
        <v>4</v>
      </c>
      <c r="M3566" s="15" t="s">
        <v>15548</v>
      </c>
      <c r="N3566" s="15" t="s">
        <v>17446</v>
      </c>
      <c r="O3566" s="56">
        <v>45652</v>
      </c>
    </row>
    <row r="3567" spans="1:15" s="12" customFormat="1">
      <c r="A3567" s="56">
        <v>45652</v>
      </c>
      <c r="B3567" s="15" t="s">
        <v>17960</v>
      </c>
      <c r="C3567" s="15" t="s">
        <v>11823</v>
      </c>
      <c r="D3567" s="15">
        <v>8.27</v>
      </c>
      <c r="E3567" s="56">
        <v>45694</v>
      </c>
      <c r="F3567" s="15">
        <v>100.0262</v>
      </c>
      <c r="G3567" s="15">
        <v>100.0262</v>
      </c>
      <c r="H3567" s="15">
        <v>7.6502999999999997</v>
      </c>
      <c r="I3567" s="15">
        <v>11000</v>
      </c>
      <c r="J3567" s="15" t="s">
        <v>17426</v>
      </c>
      <c r="K3567" s="15" t="s">
        <v>23</v>
      </c>
      <c r="L3567" s="15">
        <v>1</v>
      </c>
      <c r="M3567" s="15" t="s">
        <v>15548</v>
      </c>
      <c r="N3567" s="15" t="s">
        <v>18186</v>
      </c>
      <c r="O3567" s="56">
        <v>45652</v>
      </c>
    </row>
    <row r="3568" spans="1:15" s="12" customFormat="1">
      <c r="A3568" s="56">
        <v>45652</v>
      </c>
      <c r="B3568" s="15" t="s">
        <v>17447</v>
      </c>
      <c r="C3568" s="15" t="s">
        <v>8839</v>
      </c>
      <c r="D3568" s="15">
        <v>5.81</v>
      </c>
      <c r="E3568" s="56">
        <v>46022</v>
      </c>
      <c r="F3568" s="15">
        <v>98.210400000000007</v>
      </c>
      <c r="G3568" s="15">
        <v>98.210400000000007</v>
      </c>
      <c r="H3568" s="15">
        <v>7.72</v>
      </c>
      <c r="I3568" s="15">
        <v>7500</v>
      </c>
      <c r="J3568" s="15" t="s">
        <v>17426</v>
      </c>
      <c r="K3568" s="15" t="s">
        <v>23</v>
      </c>
      <c r="L3568" s="15">
        <v>1</v>
      </c>
      <c r="M3568" s="15" t="s">
        <v>15548</v>
      </c>
      <c r="N3568" s="15" t="s">
        <v>19329</v>
      </c>
      <c r="O3568" s="56">
        <v>45652</v>
      </c>
    </row>
    <row r="3569" spans="1:15" s="12" customFormat="1">
      <c r="A3569" s="56">
        <v>45652</v>
      </c>
      <c r="B3569" s="15" t="s">
        <v>17447</v>
      </c>
      <c r="C3569" s="15" t="s">
        <v>9914</v>
      </c>
      <c r="D3569" s="15">
        <v>5.94</v>
      </c>
      <c r="E3569" s="56">
        <v>46053</v>
      </c>
      <c r="F3569" s="15">
        <v>98.144599999999997</v>
      </c>
      <c r="G3569" s="15">
        <v>98.144599999999997</v>
      </c>
      <c r="H3569" s="15">
        <v>7.75</v>
      </c>
      <c r="I3569" s="15">
        <v>5500</v>
      </c>
      <c r="J3569" s="15" t="s">
        <v>17426</v>
      </c>
      <c r="K3569" s="15" t="s">
        <v>23</v>
      </c>
      <c r="L3569" s="15">
        <v>1</v>
      </c>
      <c r="M3569" s="15" t="s">
        <v>15548</v>
      </c>
      <c r="N3569" s="15" t="s">
        <v>18772</v>
      </c>
      <c r="O3569" s="56">
        <v>45652</v>
      </c>
    </row>
    <row r="3570" spans="1:15" s="12" customFormat="1">
      <c r="A3570" s="56">
        <v>45652</v>
      </c>
      <c r="B3570" s="15" t="s">
        <v>17960</v>
      </c>
      <c r="C3570" s="15" t="s">
        <v>10662</v>
      </c>
      <c r="D3570" s="15">
        <v>7.56</v>
      </c>
      <c r="E3570" s="56">
        <v>46203</v>
      </c>
      <c r="F3570" s="15">
        <v>99.834299999999999</v>
      </c>
      <c r="G3570" s="15">
        <v>99.834299999999999</v>
      </c>
      <c r="H3570" s="15">
        <v>7.63</v>
      </c>
      <c r="I3570" s="15">
        <v>20000</v>
      </c>
      <c r="J3570" s="15" t="s">
        <v>17426</v>
      </c>
      <c r="K3570" s="15" t="s">
        <v>23</v>
      </c>
      <c r="L3570" s="15">
        <v>2</v>
      </c>
      <c r="M3570" s="15" t="s">
        <v>15548</v>
      </c>
      <c r="N3570" s="15" t="s">
        <v>18773</v>
      </c>
      <c r="O3570" s="56">
        <v>45652</v>
      </c>
    </row>
    <row r="3571" spans="1:15" s="12" customFormat="1">
      <c r="A3571" s="56">
        <v>45652</v>
      </c>
      <c r="B3571" s="15" t="s">
        <v>17447</v>
      </c>
      <c r="C3571" s="15" t="s">
        <v>1183</v>
      </c>
      <c r="D3571" s="15">
        <v>7.7</v>
      </c>
      <c r="E3571" s="56">
        <v>46265</v>
      </c>
      <c r="F3571" s="15">
        <v>99.963899999999995</v>
      </c>
      <c r="G3571" s="15">
        <v>99.963899999999995</v>
      </c>
      <c r="H3571" s="15">
        <v>7.62</v>
      </c>
      <c r="I3571" s="15">
        <v>20000</v>
      </c>
      <c r="J3571" s="15" t="s">
        <v>17426</v>
      </c>
      <c r="K3571" s="15" t="s">
        <v>23</v>
      </c>
      <c r="L3571" s="15">
        <v>2</v>
      </c>
      <c r="M3571" s="15" t="s">
        <v>15548</v>
      </c>
      <c r="N3571" s="15" t="s">
        <v>19331</v>
      </c>
      <c r="O3571" s="56">
        <v>45652</v>
      </c>
    </row>
    <row r="3572" spans="1:15" s="12" customFormat="1">
      <c r="A3572" s="56">
        <v>45652</v>
      </c>
      <c r="B3572" s="15" t="s">
        <v>17447</v>
      </c>
      <c r="C3572" s="15" t="s">
        <v>7404</v>
      </c>
      <c r="D3572" s="15">
        <v>7.56</v>
      </c>
      <c r="E3572" s="56">
        <v>46630</v>
      </c>
      <c r="F3572" s="15">
        <v>99.987099999999998</v>
      </c>
      <c r="G3572" s="15">
        <v>99.987099999999998</v>
      </c>
      <c r="H3572" s="15">
        <v>7.54</v>
      </c>
      <c r="I3572" s="15">
        <v>500</v>
      </c>
      <c r="J3572" s="15" t="s">
        <v>17426</v>
      </c>
      <c r="K3572" s="15" t="s">
        <v>23</v>
      </c>
      <c r="L3572" s="15">
        <v>1</v>
      </c>
      <c r="M3572" s="15" t="s">
        <v>15548</v>
      </c>
      <c r="N3572" s="15" t="s">
        <v>18191</v>
      </c>
      <c r="O3572" s="56">
        <v>45652</v>
      </c>
    </row>
    <row r="3573" spans="1:15" s="12" customFormat="1">
      <c r="A3573" s="56">
        <v>45652</v>
      </c>
      <c r="B3573" s="15" t="s">
        <v>17447</v>
      </c>
      <c r="C3573" s="15" t="s">
        <v>13907</v>
      </c>
      <c r="D3573" s="15">
        <v>0</v>
      </c>
      <c r="E3573" s="56">
        <v>49251</v>
      </c>
      <c r="F3573" s="15">
        <v>55.136200000000002</v>
      </c>
      <c r="G3573" s="15">
        <v>55.136200000000002</v>
      </c>
      <c r="H3573" s="15">
        <v>6.2257999999999996</v>
      </c>
      <c r="I3573" s="15">
        <v>920</v>
      </c>
      <c r="J3573" s="15" t="s">
        <v>17426</v>
      </c>
      <c r="K3573" s="15" t="s">
        <v>23</v>
      </c>
      <c r="L3573" s="15">
        <v>1</v>
      </c>
      <c r="M3573" s="15" t="s">
        <v>15548</v>
      </c>
      <c r="N3573" s="15" t="s">
        <v>17450</v>
      </c>
      <c r="O3573" s="56">
        <v>45652</v>
      </c>
    </row>
    <row r="3574" spans="1:15" s="12" customFormat="1">
      <c r="A3574" s="56">
        <v>45652</v>
      </c>
      <c r="B3574" s="15" t="s">
        <v>17447</v>
      </c>
      <c r="C3574" s="15" t="s">
        <v>269</v>
      </c>
      <c r="D3574" s="15">
        <v>7.09</v>
      </c>
      <c r="E3574" s="56">
        <v>51104</v>
      </c>
      <c r="F3574" s="15">
        <v>99.44</v>
      </c>
      <c r="G3574" s="15">
        <v>99.102900000000005</v>
      </c>
      <c r="H3574" s="15">
        <v>7.1811999999999996</v>
      </c>
      <c r="I3574" s="15">
        <v>7500</v>
      </c>
      <c r="J3574" s="15" t="s">
        <v>17426</v>
      </c>
      <c r="K3574" s="15" t="s">
        <v>23</v>
      </c>
      <c r="L3574" s="15">
        <v>4</v>
      </c>
      <c r="M3574" s="15" t="s">
        <v>15548</v>
      </c>
      <c r="N3574" s="15" t="s">
        <v>17451</v>
      </c>
      <c r="O3574" s="56">
        <v>45652</v>
      </c>
    </row>
    <row r="3575" spans="1:15" s="12" customFormat="1">
      <c r="A3575" s="56">
        <v>45652</v>
      </c>
      <c r="B3575" s="15" t="s">
        <v>17881</v>
      </c>
      <c r="C3575" s="15" t="s">
        <v>6597</v>
      </c>
      <c r="D3575" s="15">
        <v>8.0500000000000007</v>
      </c>
      <c r="E3575" s="56">
        <v>48624</v>
      </c>
      <c r="F3575" s="15">
        <v>101.88</v>
      </c>
      <c r="G3575" s="15">
        <v>101.88</v>
      </c>
      <c r="H3575" s="15">
        <v>7.72</v>
      </c>
      <c r="I3575" s="15">
        <v>60</v>
      </c>
      <c r="J3575" s="15" t="s">
        <v>17426</v>
      </c>
      <c r="K3575" s="15" t="s">
        <v>23</v>
      </c>
      <c r="L3575" s="15">
        <v>1</v>
      </c>
      <c r="M3575" s="15" t="s">
        <v>15548</v>
      </c>
      <c r="N3575" s="15" t="s">
        <v>19647</v>
      </c>
      <c r="O3575" s="56">
        <v>45652</v>
      </c>
    </row>
    <row r="3576" spans="1:15" s="12" customFormat="1">
      <c r="A3576" s="56">
        <v>45652</v>
      </c>
      <c r="B3576" s="15" t="s">
        <v>17455</v>
      </c>
      <c r="C3576" s="15" t="s">
        <v>5828</v>
      </c>
      <c r="D3576" s="15">
        <v>8.25</v>
      </c>
      <c r="E3576" s="56">
        <v>401768</v>
      </c>
      <c r="F3576" s="15">
        <v>99.756900000000002</v>
      </c>
      <c r="G3576" s="15">
        <v>99.756900000000002</v>
      </c>
      <c r="H3576" s="15">
        <v>8.4</v>
      </c>
      <c r="I3576" s="15">
        <v>40</v>
      </c>
      <c r="J3576" s="15" t="s">
        <v>17426</v>
      </c>
      <c r="K3576" s="15" t="s">
        <v>23</v>
      </c>
      <c r="L3576" s="15">
        <v>1</v>
      </c>
      <c r="M3576" s="15" t="s">
        <v>15548</v>
      </c>
      <c r="N3576" s="15" t="s">
        <v>18406</v>
      </c>
      <c r="O3576" s="56">
        <v>45652</v>
      </c>
    </row>
    <row r="3577" spans="1:15" s="12" customFormat="1">
      <c r="A3577" s="56">
        <v>45652</v>
      </c>
      <c r="B3577" s="15" t="s">
        <v>17462</v>
      </c>
      <c r="C3577" s="15" t="s">
        <v>17461</v>
      </c>
      <c r="D3577" s="15">
        <v>10.5</v>
      </c>
      <c r="E3577" s="56">
        <v>46264</v>
      </c>
      <c r="F3577" s="15">
        <v>98.451800000000006</v>
      </c>
      <c r="G3577" s="15">
        <v>98.451800000000006</v>
      </c>
      <c r="H3577" s="15">
        <v>12.15</v>
      </c>
      <c r="I3577" s="15">
        <v>4</v>
      </c>
      <c r="J3577" s="15" t="s">
        <v>17426</v>
      </c>
      <c r="K3577" s="15" t="s">
        <v>23</v>
      </c>
      <c r="L3577" s="15">
        <v>3</v>
      </c>
      <c r="M3577" s="15" t="s">
        <v>15548</v>
      </c>
      <c r="N3577" s="15" t="s">
        <v>17463</v>
      </c>
      <c r="O3577" s="56">
        <v>45652</v>
      </c>
    </row>
    <row r="3578" spans="1:15" s="12" customFormat="1">
      <c r="A3578" s="56">
        <v>45652</v>
      </c>
      <c r="B3578" s="15" t="s">
        <v>17964</v>
      </c>
      <c r="C3578" s="15" t="s">
        <v>15553</v>
      </c>
      <c r="D3578" s="15">
        <v>0</v>
      </c>
      <c r="E3578" s="56">
        <v>46451</v>
      </c>
      <c r="F3578" s="15">
        <v>105.5004</v>
      </c>
      <c r="G3578" s="15">
        <v>105.5004</v>
      </c>
      <c r="H3578" s="15">
        <v>5.45</v>
      </c>
      <c r="I3578" s="15">
        <v>47.58</v>
      </c>
      <c r="J3578" s="15" t="s">
        <v>17426</v>
      </c>
      <c r="K3578" s="15" t="s">
        <v>23</v>
      </c>
      <c r="L3578" s="15">
        <v>1</v>
      </c>
      <c r="M3578" s="15" t="s">
        <v>15548</v>
      </c>
      <c r="N3578" s="15" t="s">
        <v>19648</v>
      </c>
      <c r="O3578" s="56">
        <v>45652</v>
      </c>
    </row>
    <row r="3579" spans="1:15" s="12" customFormat="1">
      <c r="A3579" s="56">
        <v>45652</v>
      </c>
      <c r="B3579" s="15" t="s">
        <v>17964</v>
      </c>
      <c r="C3579" s="15" t="s">
        <v>19649</v>
      </c>
      <c r="D3579" s="15">
        <v>0</v>
      </c>
      <c r="E3579" s="56">
        <v>47887</v>
      </c>
      <c r="F3579" s="15">
        <v>109.8355</v>
      </c>
      <c r="G3579" s="15">
        <v>109.9336</v>
      </c>
      <c r="H3579" s="15">
        <v>5.4318</v>
      </c>
      <c r="I3579" s="15">
        <v>38.450000000000003</v>
      </c>
      <c r="J3579" s="15" t="s">
        <v>17426</v>
      </c>
      <c r="K3579" s="15" t="s">
        <v>23</v>
      </c>
      <c r="L3579" s="15">
        <v>2</v>
      </c>
      <c r="M3579" s="15" t="s">
        <v>15548</v>
      </c>
      <c r="N3579" s="15" t="s">
        <v>19650</v>
      </c>
      <c r="O3579" s="56">
        <v>45652</v>
      </c>
    </row>
    <row r="3580" spans="1:15" s="12" customFormat="1">
      <c r="A3580" s="56">
        <v>45652</v>
      </c>
      <c r="B3580" s="15" t="s">
        <v>18202</v>
      </c>
      <c r="C3580" s="15" t="s">
        <v>19651</v>
      </c>
      <c r="D3580" s="15">
        <v>9.35</v>
      </c>
      <c r="E3580" s="56">
        <v>45733</v>
      </c>
      <c r="F3580" s="15">
        <v>99.8172</v>
      </c>
      <c r="G3580" s="15">
        <v>99.8172</v>
      </c>
      <c r="H3580" s="15">
        <v>9.5</v>
      </c>
      <c r="I3580" s="15">
        <v>3</v>
      </c>
      <c r="J3580" s="15" t="s">
        <v>17426</v>
      </c>
      <c r="K3580" s="15" t="s">
        <v>23</v>
      </c>
      <c r="L3580" s="15">
        <v>1</v>
      </c>
      <c r="M3580" s="15" t="s">
        <v>15548</v>
      </c>
      <c r="N3580" s="15" t="s">
        <v>19652</v>
      </c>
      <c r="O3580" s="56">
        <v>45652</v>
      </c>
    </row>
    <row r="3581" spans="1:15" s="12" customFormat="1">
      <c r="A3581" s="56">
        <v>45652</v>
      </c>
      <c r="B3581" s="15" t="s">
        <v>18202</v>
      </c>
      <c r="C3581" s="15" t="s">
        <v>19653</v>
      </c>
      <c r="D3581" s="15">
        <v>9.6</v>
      </c>
      <c r="E3581" s="56">
        <v>49272</v>
      </c>
      <c r="F3581" s="15">
        <v>100.09</v>
      </c>
      <c r="G3581" s="15">
        <v>100.09</v>
      </c>
      <c r="H3581" s="15">
        <v>9.58</v>
      </c>
      <c r="I3581" s="15">
        <v>2000</v>
      </c>
      <c r="J3581" s="15" t="s">
        <v>17426</v>
      </c>
      <c r="K3581" s="15" t="s">
        <v>23</v>
      </c>
      <c r="L3581" s="15">
        <v>1</v>
      </c>
      <c r="M3581" s="15" t="s">
        <v>15548</v>
      </c>
      <c r="N3581" s="15" t="s">
        <v>19654</v>
      </c>
      <c r="O3581" s="56">
        <v>45652</v>
      </c>
    </row>
    <row r="3582" spans="1:15" s="12" customFormat="1">
      <c r="A3582" s="56">
        <v>45652</v>
      </c>
      <c r="B3582" s="15" t="s">
        <v>17469</v>
      </c>
      <c r="C3582" s="15" t="s">
        <v>2909</v>
      </c>
      <c r="D3582" s="15">
        <v>7.95</v>
      </c>
      <c r="E3582" s="56">
        <v>46286</v>
      </c>
      <c r="F3582" s="15">
        <v>100.0376</v>
      </c>
      <c r="G3582" s="15">
        <v>100.0376</v>
      </c>
      <c r="H3582" s="15">
        <v>7.89</v>
      </c>
      <c r="I3582" s="15">
        <v>1500</v>
      </c>
      <c r="J3582" s="15" t="s">
        <v>17426</v>
      </c>
      <c r="K3582" s="15" t="s">
        <v>23</v>
      </c>
      <c r="L3582" s="15">
        <v>1</v>
      </c>
      <c r="M3582" s="15" t="s">
        <v>15548</v>
      </c>
      <c r="N3582" s="15" t="s">
        <v>17470</v>
      </c>
      <c r="O3582" s="56">
        <v>45652</v>
      </c>
    </row>
    <row r="3583" spans="1:15" s="12" customFormat="1">
      <c r="A3583" s="56">
        <v>45652</v>
      </c>
      <c r="B3583" s="15" t="s">
        <v>17469</v>
      </c>
      <c r="C3583" s="15" t="s">
        <v>9830</v>
      </c>
      <c r="D3583" s="15">
        <v>8.4499999999999993</v>
      </c>
      <c r="E3583" s="56">
        <v>46160</v>
      </c>
      <c r="F3583" s="15">
        <v>100.6212</v>
      </c>
      <c r="G3583" s="15">
        <v>100.6212</v>
      </c>
      <c r="H3583" s="15">
        <v>7.9</v>
      </c>
      <c r="I3583" s="15">
        <v>5000</v>
      </c>
      <c r="J3583" s="15" t="s">
        <v>17426</v>
      </c>
      <c r="K3583" s="15" t="s">
        <v>23</v>
      </c>
      <c r="L3583" s="15">
        <v>1</v>
      </c>
      <c r="M3583" s="15" t="s">
        <v>15548</v>
      </c>
      <c r="N3583" s="15" t="s">
        <v>19655</v>
      </c>
      <c r="O3583" s="56">
        <v>45652</v>
      </c>
    </row>
    <row r="3584" spans="1:15" s="12" customFormat="1">
      <c r="A3584" s="56">
        <v>45652</v>
      </c>
      <c r="B3584" s="15" t="s">
        <v>17469</v>
      </c>
      <c r="C3584" s="15" t="s">
        <v>9753</v>
      </c>
      <c r="D3584" s="15">
        <v>7.8</v>
      </c>
      <c r="E3584" s="56">
        <v>48702</v>
      </c>
      <c r="F3584" s="15">
        <v>101.90309999999999</v>
      </c>
      <c r="G3584" s="15">
        <v>101.90309999999999</v>
      </c>
      <c r="H3584" s="15">
        <v>7.47</v>
      </c>
      <c r="I3584" s="15">
        <v>2000</v>
      </c>
      <c r="J3584" s="15" t="s">
        <v>17426</v>
      </c>
      <c r="K3584" s="15" t="s">
        <v>23</v>
      </c>
      <c r="L3584" s="15">
        <v>1</v>
      </c>
      <c r="M3584" s="15" t="s">
        <v>15548</v>
      </c>
      <c r="N3584" s="15" t="s">
        <v>17471</v>
      </c>
      <c r="O3584" s="56">
        <v>45652</v>
      </c>
    </row>
    <row r="3585" spans="1:15" s="12" customFormat="1">
      <c r="A3585" s="56">
        <v>45652</v>
      </c>
      <c r="B3585" s="15" t="s">
        <v>17469</v>
      </c>
      <c r="C3585" s="15" t="s">
        <v>9610</v>
      </c>
      <c r="D3585" s="15">
        <v>7.97</v>
      </c>
      <c r="E3585" s="56">
        <v>48627</v>
      </c>
      <c r="F3585" s="15">
        <v>103.0254</v>
      </c>
      <c r="G3585" s="15">
        <v>103.0254</v>
      </c>
      <c r="H3585" s="15">
        <v>7.45</v>
      </c>
      <c r="I3585" s="15">
        <v>10000</v>
      </c>
      <c r="J3585" s="15" t="s">
        <v>17426</v>
      </c>
      <c r="K3585" s="15" t="s">
        <v>23</v>
      </c>
      <c r="L3585" s="15">
        <v>2</v>
      </c>
      <c r="M3585" s="15" t="s">
        <v>15548</v>
      </c>
      <c r="N3585" s="15" t="s">
        <v>19565</v>
      </c>
      <c r="O3585" s="56">
        <v>45652</v>
      </c>
    </row>
    <row r="3586" spans="1:15" s="12" customFormat="1">
      <c r="A3586" s="56">
        <v>45652</v>
      </c>
      <c r="B3586" s="15" t="s">
        <v>19508</v>
      </c>
      <c r="C3586" s="15" t="s">
        <v>19509</v>
      </c>
      <c r="D3586" s="15">
        <v>7.73</v>
      </c>
      <c r="E3586" s="56">
        <v>47466</v>
      </c>
      <c r="F3586" s="15">
        <v>100</v>
      </c>
      <c r="G3586" s="15">
        <v>100</v>
      </c>
      <c r="H3586" s="15">
        <v>7.9516999999999998</v>
      </c>
      <c r="I3586" s="15">
        <v>500</v>
      </c>
      <c r="J3586" s="15" t="s">
        <v>17426</v>
      </c>
      <c r="K3586" s="15" t="s">
        <v>23</v>
      </c>
      <c r="L3586" s="15">
        <v>1</v>
      </c>
      <c r="M3586" s="15" t="s">
        <v>15548</v>
      </c>
      <c r="N3586" s="15" t="s">
        <v>19510</v>
      </c>
      <c r="O3586" s="56">
        <v>45652</v>
      </c>
    </row>
    <row r="3587" spans="1:15" s="12" customFormat="1">
      <c r="A3587" s="56">
        <v>45652</v>
      </c>
      <c r="B3587" s="15" t="s">
        <v>19511</v>
      </c>
      <c r="C3587" s="15" t="s">
        <v>19512</v>
      </c>
      <c r="D3587" s="15">
        <v>7.21</v>
      </c>
      <c r="E3587" s="56">
        <v>49297</v>
      </c>
      <c r="F3587" s="15">
        <v>100</v>
      </c>
      <c r="G3587" s="15">
        <v>100</v>
      </c>
      <c r="H3587" s="15">
        <v>7.2053000000000003</v>
      </c>
      <c r="I3587" s="15">
        <v>8500</v>
      </c>
      <c r="J3587" s="15" t="s">
        <v>17426</v>
      </c>
      <c r="K3587" s="15" t="s">
        <v>23</v>
      </c>
      <c r="L3587" s="15">
        <v>5</v>
      </c>
      <c r="M3587" s="15" t="s">
        <v>15548</v>
      </c>
      <c r="N3587" s="15" t="s">
        <v>19513</v>
      </c>
      <c r="O3587" s="56">
        <v>45652</v>
      </c>
    </row>
    <row r="3588" spans="1:15" s="12" customFormat="1">
      <c r="A3588" s="56">
        <v>45652</v>
      </c>
      <c r="B3588" s="15" t="s">
        <v>17477</v>
      </c>
      <c r="C3588" s="15" t="s">
        <v>8396</v>
      </c>
      <c r="D3588" s="15">
        <v>11.8</v>
      </c>
      <c r="E3588" s="56">
        <v>46309</v>
      </c>
      <c r="F3588" s="15">
        <v>99.479200000000006</v>
      </c>
      <c r="G3588" s="15">
        <v>99.479200000000006</v>
      </c>
      <c r="H3588" s="15">
        <v>12.82</v>
      </c>
      <c r="I3588" s="15">
        <v>1</v>
      </c>
      <c r="J3588" s="15" t="s">
        <v>17426</v>
      </c>
      <c r="K3588" s="15" t="s">
        <v>23</v>
      </c>
      <c r="L3588" s="15">
        <v>1</v>
      </c>
      <c r="M3588" s="15" t="s">
        <v>15548</v>
      </c>
      <c r="N3588" s="15" t="s">
        <v>17481</v>
      </c>
      <c r="O3588" s="56">
        <v>45652</v>
      </c>
    </row>
    <row r="3589" spans="1:15" s="12" customFormat="1">
      <c r="A3589" s="56">
        <v>45652</v>
      </c>
      <c r="B3589" s="15" t="s">
        <v>17477</v>
      </c>
      <c r="C3589" s="15" t="s">
        <v>8392</v>
      </c>
      <c r="D3589" s="15">
        <v>11.6</v>
      </c>
      <c r="E3589" s="56">
        <v>46126</v>
      </c>
      <c r="F3589" s="15">
        <v>99.183000000000007</v>
      </c>
      <c r="G3589" s="15">
        <v>99.183000000000007</v>
      </c>
      <c r="H3589" s="15">
        <v>13</v>
      </c>
      <c r="I3589" s="15">
        <v>24</v>
      </c>
      <c r="J3589" s="15" t="s">
        <v>17426</v>
      </c>
      <c r="K3589" s="15" t="s">
        <v>23</v>
      </c>
      <c r="L3589" s="15">
        <v>18</v>
      </c>
      <c r="M3589" s="15" t="s">
        <v>15548</v>
      </c>
      <c r="N3589" s="15" t="s">
        <v>17482</v>
      </c>
      <c r="O3589" s="56">
        <v>45652</v>
      </c>
    </row>
    <row r="3590" spans="1:15" s="12" customFormat="1">
      <c r="A3590" s="56">
        <v>45652</v>
      </c>
      <c r="B3590" s="15" t="s">
        <v>17486</v>
      </c>
      <c r="C3590" s="15" t="s">
        <v>17487</v>
      </c>
      <c r="D3590" s="15">
        <v>9.25</v>
      </c>
      <c r="E3590" s="56">
        <v>46097</v>
      </c>
      <c r="F3590" s="15">
        <v>99.477800000000002</v>
      </c>
      <c r="G3590" s="15">
        <v>99.454099999999997</v>
      </c>
      <c r="H3590" s="15">
        <v>10.172700000000001</v>
      </c>
      <c r="I3590" s="15">
        <v>1.1000000000000001</v>
      </c>
      <c r="J3590" s="15" t="s">
        <v>17426</v>
      </c>
      <c r="K3590" s="15" t="s">
        <v>23</v>
      </c>
      <c r="L3590" s="15">
        <v>8</v>
      </c>
      <c r="M3590" s="15" t="s">
        <v>15548</v>
      </c>
      <c r="N3590" s="15" t="s">
        <v>17488</v>
      </c>
      <c r="O3590" s="56">
        <v>45652</v>
      </c>
    </row>
    <row r="3591" spans="1:15" s="12" customFormat="1">
      <c r="A3591" s="56">
        <v>45652</v>
      </c>
      <c r="B3591" s="15" t="s">
        <v>17489</v>
      </c>
      <c r="C3591" s="15" t="s">
        <v>15630</v>
      </c>
      <c r="D3591" s="15">
        <v>8.4</v>
      </c>
      <c r="E3591" s="56">
        <v>47167</v>
      </c>
      <c r="F3591" s="15">
        <v>110.6572</v>
      </c>
      <c r="G3591" s="15">
        <v>110.6572</v>
      </c>
      <c r="H3591" s="15">
        <v>5.45</v>
      </c>
      <c r="I3591" s="15">
        <v>110</v>
      </c>
      <c r="J3591" s="15" t="s">
        <v>17426</v>
      </c>
      <c r="K3591" s="15" t="s">
        <v>23</v>
      </c>
      <c r="L3591" s="15">
        <v>1</v>
      </c>
      <c r="M3591" s="15" t="s">
        <v>15548</v>
      </c>
      <c r="N3591" s="15" t="s">
        <v>19656</v>
      </c>
      <c r="O3591" s="56">
        <v>45652</v>
      </c>
    </row>
    <row r="3592" spans="1:15" s="12" customFormat="1">
      <c r="A3592" s="56">
        <v>45652</v>
      </c>
      <c r="B3592" s="15" t="s">
        <v>17489</v>
      </c>
      <c r="C3592" s="15" t="s">
        <v>10068</v>
      </c>
      <c r="D3592" s="15">
        <v>7.5</v>
      </c>
      <c r="E3592" s="56">
        <v>47370</v>
      </c>
      <c r="F3592" s="15">
        <v>100.7256</v>
      </c>
      <c r="G3592" s="15">
        <v>100.7256</v>
      </c>
      <c r="H3592" s="15">
        <v>7.3049999999999997</v>
      </c>
      <c r="I3592" s="15">
        <v>5000</v>
      </c>
      <c r="J3592" s="15" t="s">
        <v>17426</v>
      </c>
      <c r="K3592" s="15" t="s">
        <v>23</v>
      </c>
      <c r="L3592" s="15">
        <v>1</v>
      </c>
      <c r="M3592" s="15" t="s">
        <v>15548</v>
      </c>
      <c r="N3592" s="15" t="s">
        <v>19657</v>
      </c>
      <c r="O3592" s="56">
        <v>45652</v>
      </c>
    </row>
    <row r="3593" spans="1:15" s="12" customFormat="1">
      <c r="A3593" s="56">
        <v>45652</v>
      </c>
      <c r="B3593" s="15" t="s">
        <v>17489</v>
      </c>
      <c r="C3593" s="15" t="s">
        <v>1813</v>
      </c>
      <c r="D3593" s="15">
        <v>7.23</v>
      </c>
      <c r="E3593" s="56">
        <v>46310</v>
      </c>
      <c r="F3593" s="15">
        <v>99.5792</v>
      </c>
      <c r="G3593" s="15">
        <v>99.5792</v>
      </c>
      <c r="H3593" s="15">
        <v>7.49</v>
      </c>
      <c r="I3593" s="15">
        <v>7500</v>
      </c>
      <c r="J3593" s="15" t="s">
        <v>17426</v>
      </c>
      <c r="K3593" s="15" t="s">
        <v>23</v>
      </c>
      <c r="L3593" s="15">
        <v>2</v>
      </c>
      <c r="M3593" s="15" t="s">
        <v>15548</v>
      </c>
      <c r="N3593" s="15" t="s">
        <v>17491</v>
      </c>
      <c r="O3593" s="56">
        <v>45652</v>
      </c>
    </row>
    <row r="3594" spans="1:15" s="12" customFormat="1">
      <c r="A3594" s="56">
        <v>45652</v>
      </c>
      <c r="B3594" s="15" t="s">
        <v>17489</v>
      </c>
      <c r="C3594" s="15" t="s">
        <v>2307</v>
      </c>
      <c r="D3594" s="15">
        <v>7.68</v>
      </c>
      <c r="E3594" s="56">
        <v>46350</v>
      </c>
      <c r="F3594" s="15">
        <v>100.3061</v>
      </c>
      <c r="G3594" s="15">
        <v>100.3061</v>
      </c>
      <c r="H3594" s="15">
        <v>7.49</v>
      </c>
      <c r="I3594" s="15">
        <v>7500</v>
      </c>
      <c r="J3594" s="15" t="s">
        <v>17426</v>
      </c>
      <c r="K3594" s="15" t="s">
        <v>23</v>
      </c>
      <c r="L3594" s="15">
        <v>2</v>
      </c>
      <c r="M3594" s="15" t="s">
        <v>15548</v>
      </c>
      <c r="N3594" s="15" t="s">
        <v>17493</v>
      </c>
      <c r="O3594" s="56">
        <v>45652</v>
      </c>
    </row>
    <row r="3595" spans="1:15" s="12" customFormat="1">
      <c r="A3595" s="56">
        <v>45652</v>
      </c>
      <c r="B3595" s="15" t="s">
        <v>17495</v>
      </c>
      <c r="C3595" s="15" t="s">
        <v>5094</v>
      </c>
      <c r="D3595" s="15">
        <v>6.24</v>
      </c>
      <c r="E3595" s="56">
        <v>47747</v>
      </c>
      <c r="F3595" s="15">
        <v>98.505399999999995</v>
      </c>
      <c r="G3595" s="15">
        <v>98.500399999999999</v>
      </c>
      <c r="H3595" s="15">
        <v>8.2782999999999998</v>
      </c>
      <c r="I3595" s="15">
        <v>10000</v>
      </c>
      <c r="J3595" s="15" t="s">
        <v>17426</v>
      </c>
      <c r="K3595" s="15" t="s">
        <v>23</v>
      </c>
      <c r="L3595" s="15">
        <v>4</v>
      </c>
      <c r="M3595" s="15" t="s">
        <v>15548</v>
      </c>
      <c r="N3595" s="15" t="s">
        <v>19567</v>
      </c>
      <c r="O3595" s="56">
        <v>45652</v>
      </c>
    </row>
    <row r="3596" spans="1:15" s="12" customFormat="1">
      <c r="A3596" s="56">
        <v>45652</v>
      </c>
      <c r="B3596" s="15" t="s">
        <v>17495</v>
      </c>
      <c r="C3596" s="15" t="s">
        <v>8176</v>
      </c>
      <c r="D3596" s="15">
        <v>8.1</v>
      </c>
      <c r="E3596" s="56">
        <v>401768</v>
      </c>
      <c r="F3596" s="15">
        <v>101.1339</v>
      </c>
      <c r="G3596" s="15">
        <v>101.1187</v>
      </c>
      <c r="H3596" s="15">
        <v>7.8975</v>
      </c>
      <c r="I3596" s="15">
        <v>2000</v>
      </c>
      <c r="J3596" s="15" t="s">
        <v>17426</v>
      </c>
      <c r="K3596" s="15" t="s">
        <v>23</v>
      </c>
      <c r="L3596" s="15">
        <v>2</v>
      </c>
      <c r="M3596" s="15" t="s">
        <v>15548</v>
      </c>
      <c r="N3596" s="15" t="s">
        <v>17497</v>
      </c>
      <c r="O3596" s="56">
        <v>45652</v>
      </c>
    </row>
    <row r="3597" spans="1:15" s="12" customFormat="1">
      <c r="A3597" s="56">
        <v>45652</v>
      </c>
      <c r="B3597" s="15" t="s">
        <v>17495</v>
      </c>
      <c r="C3597" s="15" t="s">
        <v>4071</v>
      </c>
      <c r="D3597" s="15">
        <v>7.98</v>
      </c>
      <c r="E3597" s="56">
        <v>401768</v>
      </c>
      <c r="F3597" s="15">
        <v>100.4935</v>
      </c>
      <c r="G3597" s="15">
        <v>100.4318</v>
      </c>
      <c r="H3597" s="15">
        <v>7.9043000000000001</v>
      </c>
      <c r="I3597" s="15">
        <v>1400</v>
      </c>
      <c r="J3597" s="15" t="s">
        <v>17426</v>
      </c>
      <c r="K3597" s="15" t="s">
        <v>23</v>
      </c>
      <c r="L3597" s="15">
        <v>3</v>
      </c>
      <c r="M3597" s="15" t="s">
        <v>15548</v>
      </c>
      <c r="N3597" s="15" t="s">
        <v>17981</v>
      </c>
      <c r="O3597" s="56">
        <v>45652</v>
      </c>
    </row>
    <row r="3598" spans="1:15" s="12" customFormat="1">
      <c r="A3598" s="56">
        <v>45652</v>
      </c>
      <c r="B3598" s="15" t="s">
        <v>17508</v>
      </c>
      <c r="C3598" s="15" t="s">
        <v>17509</v>
      </c>
      <c r="D3598" s="15">
        <v>9.85</v>
      </c>
      <c r="E3598" s="56">
        <v>45793</v>
      </c>
      <c r="F3598" s="15">
        <v>99.719399999999993</v>
      </c>
      <c r="G3598" s="15">
        <v>99.22</v>
      </c>
      <c r="H3598" s="15">
        <v>12.5852</v>
      </c>
      <c r="I3598" s="15">
        <v>101</v>
      </c>
      <c r="J3598" s="15" t="s">
        <v>17426</v>
      </c>
      <c r="K3598" s="15" t="s">
        <v>23</v>
      </c>
      <c r="L3598" s="15">
        <v>2</v>
      </c>
      <c r="M3598" s="15" t="s">
        <v>15548</v>
      </c>
      <c r="N3598" s="15" t="s">
        <v>17510</v>
      </c>
      <c r="O3598" s="56">
        <v>45652</v>
      </c>
    </row>
    <row r="3599" spans="1:15" s="12" customFormat="1">
      <c r="A3599" s="56">
        <v>45652</v>
      </c>
      <c r="B3599" s="15" t="s">
        <v>17508</v>
      </c>
      <c r="C3599" s="15" t="s">
        <v>18423</v>
      </c>
      <c r="D3599" s="15">
        <v>12.5</v>
      </c>
      <c r="E3599" s="56">
        <v>46003</v>
      </c>
      <c r="F3599" s="15">
        <v>66.843299999999999</v>
      </c>
      <c r="G3599" s="15">
        <v>66.843299999999999</v>
      </c>
      <c r="H3599" s="15">
        <v>12.8</v>
      </c>
      <c r="I3599" s="15">
        <v>37</v>
      </c>
      <c r="J3599" s="15" t="s">
        <v>17426</v>
      </c>
      <c r="K3599" s="15" t="s">
        <v>23</v>
      </c>
      <c r="L3599" s="15">
        <v>1</v>
      </c>
      <c r="M3599" s="15" t="s">
        <v>15548</v>
      </c>
      <c r="N3599" s="15" t="s">
        <v>19033</v>
      </c>
      <c r="O3599" s="56">
        <v>45652</v>
      </c>
    </row>
    <row r="3600" spans="1:15" s="12" customFormat="1">
      <c r="A3600" s="56">
        <v>45652</v>
      </c>
      <c r="B3600" s="15" t="s">
        <v>17508</v>
      </c>
      <c r="C3600" s="15" t="s">
        <v>17513</v>
      </c>
      <c r="D3600" s="15">
        <v>0</v>
      </c>
      <c r="E3600" s="56">
        <v>46052</v>
      </c>
      <c r="F3600" s="15">
        <v>82.936999999999998</v>
      </c>
      <c r="G3600" s="15">
        <v>82.936999999999998</v>
      </c>
      <c r="H3600" s="15">
        <v>12.5</v>
      </c>
      <c r="I3600" s="15">
        <v>56</v>
      </c>
      <c r="J3600" s="15" t="s">
        <v>17426</v>
      </c>
      <c r="K3600" s="15" t="s">
        <v>23</v>
      </c>
      <c r="L3600" s="15">
        <v>1</v>
      </c>
      <c r="M3600" s="15" t="s">
        <v>15548</v>
      </c>
      <c r="N3600" s="15" t="s">
        <v>19143</v>
      </c>
      <c r="O3600" s="56">
        <v>45652</v>
      </c>
    </row>
    <row r="3601" spans="1:15" s="12" customFormat="1">
      <c r="A3601" s="56">
        <v>45652</v>
      </c>
      <c r="B3601" s="15" t="s">
        <v>17508</v>
      </c>
      <c r="C3601" s="15" t="s">
        <v>19341</v>
      </c>
      <c r="D3601" s="15">
        <v>10.3</v>
      </c>
      <c r="E3601" s="56">
        <v>46185</v>
      </c>
      <c r="F3601" s="15">
        <v>99.225200000000001</v>
      </c>
      <c r="G3601" s="15">
        <v>98.845399999999998</v>
      </c>
      <c r="H3601" s="15">
        <v>12.226000000000001</v>
      </c>
      <c r="I3601" s="15">
        <v>601</v>
      </c>
      <c r="J3601" s="15" t="s">
        <v>17426</v>
      </c>
      <c r="K3601" s="15" t="s">
        <v>23</v>
      </c>
      <c r="L3601" s="15">
        <v>244</v>
      </c>
      <c r="M3601" s="15" t="s">
        <v>15548</v>
      </c>
      <c r="N3601" s="15" t="s">
        <v>19342</v>
      </c>
      <c r="O3601" s="56">
        <v>45652</v>
      </c>
    </row>
    <row r="3602" spans="1:15" s="12" customFormat="1">
      <c r="A3602" s="56">
        <v>45652</v>
      </c>
      <c r="B3602" s="15" t="s">
        <v>18426</v>
      </c>
      <c r="C3602" s="15" t="s">
        <v>18927</v>
      </c>
      <c r="D3602" s="15">
        <v>8.2799999999999994</v>
      </c>
      <c r="E3602" s="56">
        <v>47938</v>
      </c>
      <c r="F3602" s="15">
        <v>100.05</v>
      </c>
      <c r="G3602" s="15">
        <v>100.05</v>
      </c>
      <c r="H3602" s="15">
        <v>8.5440000000000005</v>
      </c>
      <c r="I3602" s="15">
        <v>6556</v>
      </c>
      <c r="J3602" s="15" t="s">
        <v>17426</v>
      </c>
      <c r="K3602" s="15" t="s">
        <v>23</v>
      </c>
      <c r="L3602" s="15">
        <v>2</v>
      </c>
      <c r="M3602" s="15" t="s">
        <v>15548</v>
      </c>
      <c r="N3602" s="15" t="s">
        <v>18928</v>
      </c>
      <c r="O3602" s="56">
        <v>45652</v>
      </c>
    </row>
    <row r="3603" spans="1:15" s="12" customFormat="1">
      <c r="A3603" s="56">
        <v>45652</v>
      </c>
      <c r="B3603" s="15" t="s">
        <v>17518</v>
      </c>
      <c r="C3603" s="15" t="s">
        <v>9492</v>
      </c>
      <c r="D3603" s="15">
        <v>9.4499999999999993</v>
      </c>
      <c r="E3603" s="56">
        <v>45738</v>
      </c>
      <c r="F3603" s="15">
        <v>100.0565</v>
      </c>
      <c r="G3603" s="15">
        <v>99.456999999999994</v>
      </c>
      <c r="H3603" s="15">
        <v>12.261900000000001</v>
      </c>
      <c r="I3603" s="15">
        <v>60</v>
      </c>
      <c r="J3603" s="15" t="s">
        <v>17426</v>
      </c>
      <c r="K3603" s="15" t="s">
        <v>23</v>
      </c>
      <c r="L3603" s="15">
        <v>2</v>
      </c>
      <c r="M3603" s="15" t="s">
        <v>15548</v>
      </c>
      <c r="N3603" s="15" t="s">
        <v>18576</v>
      </c>
      <c r="O3603" s="56">
        <v>45652</v>
      </c>
    </row>
    <row r="3604" spans="1:15" s="12" customFormat="1">
      <c r="A3604" s="56">
        <v>45652</v>
      </c>
      <c r="B3604" s="15" t="s">
        <v>19658</v>
      </c>
      <c r="C3604" s="15" t="s">
        <v>3806</v>
      </c>
      <c r="D3604" s="15">
        <v>8.4</v>
      </c>
      <c r="E3604" s="56">
        <v>46119</v>
      </c>
      <c r="F3604" s="15">
        <v>100.29859999999999</v>
      </c>
      <c r="G3604" s="15">
        <v>100.29859999999999</v>
      </c>
      <c r="H3604" s="15">
        <v>8.0749999999999993</v>
      </c>
      <c r="I3604" s="15">
        <v>500</v>
      </c>
      <c r="J3604" s="15" t="s">
        <v>17426</v>
      </c>
      <c r="K3604" s="15" t="s">
        <v>23</v>
      </c>
      <c r="L3604" s="15">
        <v>1</v>
      </c>
      <c r="M3604" s="15" t="s">
        <v>15548</v>
      </c>
      <c r="N3604" s="15" t="s">
        <v>19659</v>
      </c>
      <c r="O3604" s="56">
        <v>45652</v>
      </c>
    </row>
    <row r="3605" spans="1:15" s="12" customFormat="1">
      <c r="A3605" s="56">
        <v>45652</v>
      </c>
      <c r="B3605" s="15" t="s">
        <v>17526</v>
      </c>
      <c r="C3605" s="15" t="s">
        <v>19660</v>
      </c>
      <c r="D3605" s="15">
        <v>0</v>
      </c>
      <c r="E3605" s="56">
        <v>401768</v>
      </c>
      <c r="F3605" s="15">
        <v>101.536</v>
      </c>
      <c r="G3605" s="15">
        <v>101.536</v>
      </c>
      <c r="H3605" s="15">
        <v>9.5</v>
      </c>
      <c r="I3605" s="15">
        <v>1400</v>
      </c>
      <c r="J3605" s="15" t="s">
        <v>17426</v>
      </c>
      <c r="K3605" s="15" t="s">
        <v>23</v>
      </c>
      <c r="L3605" s="15">
        <v>1</v>
      </c>
      <c r="M3605" s="15" t="s">
        <v>17433</v>
      </c>
      <c r="N3605" s="15" t="s">
        <v>19661</v>
      </c>
      <c r="O3605" s="56">
        <v>45652</v>
      </c>
    </row>
    <row r="3606" spans="1:15" s="12" customFormat="1">
      <c r="A3606" s="56">
        <v>45652</v>
      </c>
      <c r="B3606" s="15" t="s">
        <v>17526</v>
      </c>
      <c r="C3606" s="15" t="s">
        <v>19662</v>
      </c>
      <c r="D3606" s="15">
        <v>0</v>
      </c>
      <c r="E3606" s="56">
        <v>46372</v>
      </c>
      <c r="F3606" s="15">
        <v>174.72</v>
      </c>
      <c r="G3606" s="15">
        <v>174.72</v>
      </c>
      <c r="H3606" s="15">
        <v>7.5</v>
      </c>
      <c r="I3606" s="15">
        <v>176</v>
      </c>
      <c r="J3606" s="15" t="s">
        <v>17426</v>
      </c>
      <c r="K3606" s="15" t="s">
        <v>23</v>
      </c>
      <c r="L3606" s="15">
        <v>1</v>
      </c>
      <c r="M3606" s="15" t="s">
        <v>17433</v>
      </c>
      <c r="N3606" s="15" t="s">
        <v>19663</v>
      </c>
      <c r="O3606" s="56">
        <v>45652</v>
      </c>
    </row>
    <row r="3607" spans="1:15" s="12" customFormat="1">
      <c r="A3607" s="56">
        <v>45652</v>
      </c>
      <c r="B3607" s="15" t="s">
        <v>17526</v>
      </c>
      <c r="C3607" s="15" t="s">
        <v>19664</v>
      </c>
      <c r="D3607" s="15">
        <v>0</v>
      </c>
      <c r="E3607" s="56">
        <v>46294</v>
      </c>
      <c r="F3607" s="15">
        <v>180.48400000000001</v>
      </c>
      <c r="G3607" s="15">
        <v>180.48400000000001</v>
      </c>
      <c r="H3607" s="15">
        <v>7.5</v>
      </c>
      <c r="I3607" s="15">
        <v>80</v>
      </c>
      <c r="J3607" s="15" t="s">
        <v>17426</v>
      </c>
      <c r="K3607" s="15" t="s">
        <v>23</v>
      </c>
      <c r="L3607" s="15">
        <v>1</v>
      </c>
      <c r="M3607" s="15" t="s">
        <v>17433</v>
      </c>
      <c r="N3607" s="15" t="s">
        <v>19665</v>
      </c>
      <c r="O3607" s="56">
        <v>45652</v>
      </c>
    </row>
    <row r="3608" spans="1:15" s="12" customFormat="1">
      <c r="A3608" s="56">
        <v>45652</v>
      </c>
      <c r="B3608" s="15" t="s">
        <v>17540</v>
      </c>
      <c r="C3608" s="15" t="s">
        <v>18939</v>
      </c>
      <c r="D3608" s="15">
        <v>11.25</v>
      </c>
      <c r="E3608" s="56">
        <v>46118</v>
      </c>
      <c r="F3608" s="15">
        <v>99.840699999999998</v>
      </c>
      <c r="G3608" s="15">
        <v>99.840699999999998</v>
      </c>
      <c r="H3608" s="15">
        <v>12</v>
      </c>
      <c r="I3608" s="15">
        <v>100</v>
      </c>
      <c r="J3608" s="15" t="s">
        <v>17426</v>
      </c>
      <c r="K3608" s="15" t="s">
        <v>23</v>
      </c>
      <c r="L3608" s="15">
        <v>2</v>
      </c>
      <c r="M3608" s="15" t="s">
        <v>15548</v>
      </c>
      <c r="N3608" s="15" t="s">
        <v>18940</v>
      </c>
      <c r="O3608" s="56">
        <v>45652</v>
      </c>
    </row>
    <row r="3609" spans="1:15" s="12" customFormat="1">
      <c r="A3609" s="56">
        <v>45652</v>
      </c>
      <c r="B3609" s="15" t="s">
        <v>17543</v>
      </c>
      <c r="C3609" s="15" t="s">
        <v>19523</v>
      </c>
      <c r="D3609" s="15">
        <v>9.35</v>
      </c>
      <c r="E3609" s="56">
        <v>47004</v>
      </c>
      <c r="F3609" s="15">
        <v>100.91</v>
      </c>
      <c r="G3609" s="15">
        <v>100.91</v>
      </c>
      <c r="H3609" s="15">
        <v>9.3605</v>
      </c>
      <c r="I3609" s="15">
        <v>2390.5</v>
      </c>
      <c r="J3609" s="15" t="s">
        <v>17426</v>
      </c>
      <c r="K3609" s="15" t="s">
        <v>23</v>
      </c>
      <c r="L3609" s="15">
        <v>1</v>
      </c>
      <c r="M3609" s="15" t="s">
        <v>15548</v>
      </c>
      <c r="N3609" s="15" t="s">
        <v>19524</v>
      </c>
      <c r="O3609" s="56">
        <v>45652</v>
      </c>
    </row>
    <row r="3610" spans="1:15" s="12" customFormat="1">
      <c r="A3610" s="56">
        <v>45652</v>
      </c>
      <c r="B3610" s="15" t="s">
        <v>17550</v>
      </c>
      <c r="C3610" s="15" t="s">
        <v>17551</v>
      </c>
      <c r="D3610" s="15">
        <v>11.8</v>
      </c>
      <c r="E3610" s="56">
        <v>46573</v>
      </c>
      <c r="F3610" s="15">
        <v>83.202799999999996</v>
      </c>
      <c r="G3610" s="15">
        <v>83.202799999999996</v>
      </c>
      <c r="H3610" s="15">
        <v>12.5</v>
      </c>
      <c r="I3610" s="15">
        <v>1</v>
      </c>
      <c r="J3610" s="15" t="s">
        <v>17426</v>
      </c>
      <c r="K3610" s="15" t="s">
        <v>23</v>
      </c>
      <c r="L3610" s="15">
        <v>1</v>
      </c>
      <c r="M3610" s="15" t="s">
        <v>15548</v>
      </c>
      <c r="N3610" s="15" t="s">
        <v>17552</v>
      </c>
      <c r="O3610" s="56">
        <v>45652</v>
      </c>
    </row>
    <row r="3611" spans="1:15" s="12" customFormat="1">
      <c r="A3611" s="56">
        <v>45652</v>
      </c>
      <c r="B3611" s="15" t="s">
        <v>19666</v>
      </c>
      <c r="C3611" s="15" t="s">
        <v>19667</v>
      </c>
      <c r="D3611" s="15">
        <v>0</v>
      </c>
      <c r="E3611" s="56">
        <v>58009</v>
      </c>
      <c r="F3611" s="15">
        <v>100</v>
      </c>
      <c r="G3611" s="15">
        <v>100</v>
      </c>
      <c r="H3611" s="15">
        <v>15</v>
      </c>
      <c r="I3611" s="15">
        <v>13865</v>
      </c>
      <c r="J3611" s="15" t="s">
        <v>17426</v>
      </c>
      <c r="K3611" s="15" t="s">
        <v>23</v>
      </c>
      <c r="L3611" s="15">
        <v>2</v>
      </c>
      <c r="M3611" s="15" t="s">
        <v>17433</v>
      </c>
      <c r="N3611" s="15" t="s">
        <v>19668</v>
      </c>
      <c r="O3611" s="56">
        <v>45652</v>
      </c>
    </row>
    <row r="3612" spans="1:15" s="12" customFormat="1">
      <c r="A3612" s="56">
        <v>45652</v>
      </c>
      <c r="B3612" s="15" t="s">
        <v>19666</v>
      </c>
      <c r="C3612" s="15" t="s">
        <v>19669</v>
      </c>
      <c r="D3612" s="15">
        <v>0</v>
      </c>
      <c r="E3612" s="56">
        <v>58210</v>
      </c>
      <c r="F3612" s="15">
        <v>100</v>
      </c>
      <c r="G3612" s="15">
        <v>100</v>
      </c>
      <c r="H3612" s="15">
        <v>15</v>
      </c>
      <c r="I3612" s="15">
        <v>54165</v>
      </c>
      <c r="J3612" s="15" t="s">
        <v>17426</v>
      </c>
      <c r="K3612" s="15" t="s">
        <v>23</v>
      </c>
      <c r="L3612" s="15">
        <v>2</v>
      </c>
      <c r="M3612" s="15" t="s">
        <v>17433</v>
      </c>
      <c r="N3612" s="15" t="s">
        <v>19670</v>
      </c>
      <c r="O3612" s="56">
        <v>45652</v>
      </c>
    </row>
    <row r="3613" spans="1:15" s="12" customFormat="1">
      <c r="A3613" s="56">
        <v>45652</v>
      </c>
      <c r="B3613" s="15" t="s">
        <v>19666</v>
      </c>
      <c r="C3613" s="15" t="s">
        <v>19671</v>
      </c>
      <c r="D3613" s="15">
        <v>0</v>
      </c>
      <c r="E3613" s="56">
        <v>58330</v>
      </c>
      <c r="F3613" s="15">
        <v>100</v>
      </c>
      <c r="G3613" s="15">
        <v>100</v>
      </c>
      <c r="H3613" s="15">
        <v>15</v>
      </c>
      <c r="I3613" s="15">
        <v>27172</v>
      </c>
      <c r="J3613" s="15" t="s">
        <v>17426</v>
      </c>
      <c r="K3613" s="15" t="s">
        <v>23</v>
      </c>
      <c r="L3613" s="15">
        <v>2</v>
      </c>
      <c r="M3613" s="15" t="s">
        <v>17433</v>
      </c>
      <c r="N3613" s="15" t="s">
        <v>19672</v>
      </c>
      <c r="O3613" s="56">
        <v>45652</v>
      </c>
    </row>
    <row r="3614" spans="1:15" s="12" customFormat="1">
      <c r="A3614" s="56">
        <v>45652</v>
      </c>
      <c r="B3614" s="15" t="s">
        <v>19666</v>
      </c>
      <c r="C3614" s="15" t="s">
        <v>19673</v>
      </c>
      <c r="D3614" s="15">
        <v>0</v>
      </c>
      <c r="E3614" s="56">
        <v>58454</v>
      </c>
      <c r="F3614" s="15">
        <v>100</v>
      </c>
      <c r="G3614" s="15">
        <v>100</v>
      </c>
      <c r="H3614" s="15">
        <v>15</v>
      </c>
      <c r="I3614" s="15">
        <v>33417</v>
      </c>
      <c r="J3614" s="15" t="s">
        <v>17426</v>
      </c>
      <c r="K3614" s="15" t="s">
        <v>23</v>
      </c>
      <c r="L3614" s="15">
        <v>2</v>
      </c>
      <c r="M3614" s="15" t="s">
        <v>17433</v>
      </c>
      <c r="N3614" s="15" t="s">
        <v>19674</v>
      </c>
      <c r="O3614" s="56">
        <v>45652</v>
      </c>
    </row>
    <row r="3615" spans="1:15" s="12" customFormat="1">
      <c r="A3615" s="56">
        <v>45652</v>
      </c>
      <c r="B3615" s="15" t="s">
        <v>17559</v>
      </c>
      <c r="C3615" s="15" t="s">
        <v>18017</v>
      </c>
      <c r="D3615" s="15">
        <v>11.65</v>
      </c>
      <c r="E3615" s="56">
        <v>45710</v>
      </c>
      <c r="F3615" s="15">
        <v>10.891</v>
      </c>
      <c r="G3615" s="15">
        <v>10.891</v>
      </c>
      <c r="H3615" s="15">
        <v>12.87</v>
      </c>
      <c r="I3615" s="15">
        <v>212</v>
      </c>
      <c r="J3615" s="15" t="s">
        <v>17426</v>
      </c>
      <c r="K3615" s="15" t="s">
        <v>23</v>
      </c>
      <c r="L3615" s="15">
        <v>1</v>
      </c>
      <c r="M3615" s="15" t="s">
        <v>15548</v>
      </c>
      <c r="N3615" s="15" t="s">
        <v>19675</v>
      </c>
      <c r="O3615" s="56">
        <v>45652</v>
      </c>
    </row>
    <row r="3616" spans="1:15" s="12" customFormat="1">
      <c r="A3616" s="56">
        <v>45652</v>
      </c>
      <c r="B3616" s="15" t="s">
        <v>17559</v>
      </c>
      <c r="C3616" s="15" t="s">
        <v>18018</v>
      </c>
      <c r="D3616" s="15">
        <v>11.4</v>
      </c>
      <c r="E3616" s="56">
        <v>46152</v>
      </c>
      <c r="F3616" s="15">
        <v>74.536900000000003</v>
      </c>
      <c r="G3616" s="15">
        <v>74.536900000000003</v>
      </c>
      <c r="H3616" s="15">
        <v>13</v>
      </c>
      <c r="I3616" s="15">
        <v>1</v>
      </c>
      <c r="J3616" s="15" t="s">
        <v>17426</v>
      </c>
      <c r="K3616" s="15" t="s">
        <v>23</v>
      </c>
      <c r="L3616" s="15">
        <v>1</v>
      </c>
      <c r="M3616" s="15" t="s">
        <v>15548</v>
      </c>
      <c r="N3616" s="15" t="s">
        <v>18236</v>
      </c>
      <c r="O3616" s="56">
        <v>45652</v>
      </c>
    </row>
    <row r="3617" spans="1:15" s="12" customFormat="1">
      <c r="A3617" s="56">
        <v>45652</v>
      </c>
      <c r="B3617" s="15" t="s">
        <v>17559</v>
      </c>
      <c r="C3617" s="15" t="s">
        <v>17562</v>
      </c>
      <c r="D3617" s="15">
        <v>11.4</v>
      </c>
      <c r="E3617" s="56">
        <v>46499</v>
      </c>
      <c r="F3617" s="15">
        <v>98.709500000000006</v>
      </c>
      <c r="G3617" s="15">
        <v>98.709500000000006</v>
      </c>
      <c r="H3617" s="15">
        <v>12.75</v>
      </c>
      <c r="I3617" s="15">
        <v>4</v>
      </c>
      <c r="J3617" s="15" t="s">
        <v>17426</v>
      </c>
      <c r="K3617" s="15" t="s">
        <v>23</v>
      </c>
      <c r="L3617" s="15">
        <v>3</v>
      </c>
      <c r="M3617" s="15" t="s">
        <v>15548</v>
      </c>
      <c r="N3617" s="15" t="s">
        <v>17563</v>
      </c>
      <c r="O3617" s="56">
        <v>45652</v>
      </c>
    </row>
    <row r="3618" spans="1:15" s="12" customFormat="1">
      <c r="A3618" s="56">
        <v>45652</v>
      </c>
      <c r="B3618" s="15" t="s">
        <v>17570</v>
      </c>
      <c r="C3618" s="15" t="s">
        <v>17571</v>
      </c>
      <c r="D3618" s="15">
        <v>0</v>
      </c>
      <c r="E3618" s="56">
        <v>46163</v>
      </c>
      <c r="F3618" s="15">
        <v>85.864800000000002</v>
      </c>
      <c r="G3618" s="15">
        <v>85.846999999999994</v>
      </c>
      <c r="H3618" s="15">
        <v>11.5</v>
      </c>
      <c r="I3618" s="15">
        <v>10</v>
      </c>
      <c r="J3618" s="15" t="s">
        <v>17426</v>
      </c>
      <c r="K3618" s="15" t="s">
        <v>23</v>
      </c>
      <c r="L3618" s="15">
        <v>10</v>
      </c>
      <c r="M3618" s="15" t="s">
        <v>15548</v>
      </c>
      <c r="N3618" s="15" t="s">
        <v>17572</v>
      </c>
      <c r="O3618" s="56">
        <v>45652</v>
      </c>
    </row>
    <row r="3619" spans="1:15" s="12" customFormat="1">
      <c r="A3619" s="56">
        <v>45652</v>
      </c>
      <c r="B3619" s="15" t="s">
        <v>17570</v>
      </c>
      <c r="C3619" s="15" t="s">
        <v>19059</v>
      </c>
      <c r="D3619" s="15">
        <v>10.5</v>
      </c>
      <c r="E3619" s="56">
        <v>46012</v>
      </c>
      <c r="F3619" s="15">
        <v>100.01439999999999</v>
      </c>
      <c r="G3619" s="15">
        <v>100.01439999999999</v>
      </c>
      <c r="H3619" s="15">
        <v>11</v>
      </c>
      <c r="I3619" s="15">
        <v>43.6</v>
      </c>
      <c r="J3619" s="15" t="s">
        <v>17426</v>
      </c>
      <c r="K3619" s="15" t="s">
        <v>23</v>
      </c>
      <c r="L3619" s="15">
        <v>71</v>
      </c>
      <c r="M3619" s="15" t="s">
        <v>15548</v>
      </c>
      <c r="N3619" s="15" t="s">
        <v>19159</v>
      </c>
      <c r="O3619" s="56">
        <v>45652</v>
      </c>
    </row>
    <row r="3620" spans="1:15" s="12" customFormat="1">
      <c r="A3620" s="56">
        <v>45652</v>
      </c>
      <c r="B3620" s="15" t="s">
        <v>17576</v>
      </c>
      <c r="C3620" s="15" t="s">
        <v>13882</v>
      </c>
      <c r="D3620" s="15">
        <v>0</v>
      </c>
      <c r="E3620" s="56">
        <v>46696</v>
      </c>
      <c r="F3620" s="15">
        <v>83.881299999999996</v>
      </c>
      <c r="G3620" s="15">
        <v>83.968400000000003</v>
      </c>
      <c r="H3620" s="15">
        <v>13.2455</v>
      </c>
      <c r="I3620" s="15">
        <v>56.9</v>
      </c>
      <c r="J3620" s="15" t="s">
        <v>17426</v>
      </c>
      <c r="K3620" s="15" t="s">
        <v>23</v>
      </c>
      <c r="L3620" s="15">
        <v>2</v>
      </c>
      <c r="M3620" s="15" t="s">
        <v>15548</v>
      </c>
      <c r="N3620" s="15" t="s">
        <v>17577</v>
      </c>
      <c r="O3620" s="56">
        <v>45652</v>
      </c>
    </row>
    <row r="3621" spans="1:15" s="12" customFormat="1">
      <c r="A3621" s="56">
        <v>45652</v>
      </c>
      <c r="B3621" s="15" t="s">
        <v>17578</v>
      </c>
      <c r="C3621" s="15" t="s">
        <v>17579</v>
      </c>
      <c r="D3621" s="15">
        <v>0</v>
      </c>
      <c r="E3621" s="56">
        <v>46829</v>
      </c>
      <c r="F3621" s="15">
        <v>106.7936</v>
      </c>
      <c r="G3621" s="15">
        <v>106.7936</v>
      </c>
      <c r="H3621" s="15">
        <v>13.5</v>
      </c>
      <c r="I3621" s="15">
        <v>5</v>
      </c>
      <c r="J3621" s="15" t="s">
        <v>17426</v>
      </c>
      <c r="K3621" s="15" t="s">
        <v>23</v>
      </c>
      <c r="L3621" s="15">
        <v>4</v>
      </c>
      <c r="M3621" s="15" t="s">
        <v>15548</v>
      </c>
      <c r="N3621" s="15" t="s">
        <v>17580</v>
      </c>
      <c r="O3621" s="56">
        <v>45652</v>
      </c>
    </row>
    <row r="3622" spans="1:15" s="12" customFormat="1">
      <c r="A3622" s="56">
        <v>45652</v>
      </c>
      <c r="B3622" s="15" t="s">
        <v>17581</v>
      </c>
      <c r="C3622" s="15" t="s">
        <v>17587</v>
      </c>
      <c r="D3622" s="15">
        <v>0</v>
      </c>
      <c r="E3622" s="56">
        <v>46502</v>
      </c>
      <c r="F3622" s="15">
        <v>100.25</v>
      </c>
      <c r="G3622" s="15">
        <v>100.25</v>
      </c>
      <c r="H3622" s="15">
        <v>10.3391</v>
      </c>
      <c r="I3622" s="15">
        <v>4</v>
      </c>
      <c r="J3622" s="15" t="s">
        <v>17426</v>
      </c>
      <c r="K3622" s="15" t="s">
        <v>23</v>
      </c>
      <c r="L3622" s="15">
        <v>1</v>
      </c>
      <c r="M3622" s="15" t="s">
        <v>15548</v>
      </c>
      <c r="N3622" s="15" t="s">
        <v>17588</v>
      </c>
      <c r="O3622" s="56">
        <v>45652</v>
      </c>
    </row>
    <row r="3623" spans="1:15" s="12" customFormat="1">
      <c r="A3623" s="56">
        <v>45652</v>
      </c>
      <c r="B3623" s="15" t="s">
        <v>17593</v>
      </c>
      <c r="C3623" s="15" t="s">
        <v>17594</v>
      </c>
      <c r="D3623" s="15">
        <v>0</v>
      </c>
      <c r="E3623" s="56">
        <v>46011</v>
      </c>
      <c r="F3623" s="15">
        <v>98.695800000000006</v>
      </c>
      <c r="G3623" s="15">
        <v>98.700999999999993</v>
      </c>
      <c r="H3623" s="15">
        <v>13.1435</v>
      </c>
      <c r="I3623" s="15">
        <v>23</v>
      </c>
      <c r="J3623" s="15" t="s">
        <v>17426</v>
      </c>
      <c r="K3623" s="15" t="s">
        <v>23</v>
      </c>
      <c r="L3623" s="15">
        <v>16</v>
      </c>
      <c r="M3623" s="15" t="s">
        <v>15548</v>
      </c>
      <c r="N3623" s="15" t="s">
        <v>17595</v>
      </c>
      <c r="O3623" s="56">
        <v>45652</v>
      </c>
    </row>
    <row r="3624" spans="1:15" s="12" customFormat="1">
      <c r="A3624" s="56">
        <v>45652</v>
      </c>
      <c r="B3624" s="15" t="s">
        <v>17596</v>
      </c>
      <c r="C3624" s="15" t="s">
        <v>14390</v>
      </c>
      <c r="D3624" s="15">
        <v>0</v>
      </c>
      <c r="E3624" s="56">
        <v>46015</v>
      </c>
      <c r="F3624" s="15">
        <v>100.777</v>
      </c>
      <c r="G3624" s="15">
        <v>100.777</v>
      </c>
      <c r="H3624" s="15">
        <v>7.85</v>
      </c>
      <c r="I3624" s="15">
        <v>6500</v>
      </c>
      <c r="J3624" s="15" t="s">
        <v>17426</v>
      </c>
      <c r="K3624" s="15" t="s">
        <v>23</v>
      </c>
      <c r="L3624" s="15">
        <v>4</v>
      </c>
      <c r="M3624" s="15" t="s">
        <v>15548</v>
      </c>
      <c r="N3624" s="15" t="s">
        <v>19676</v>
      </c>
      <c r="O3624" s="56">
        <v>45652</v>
      </c>
    </row>
    <row r="3625" spans="1:15" s="12" customFormat="1">
      <c r="A3625" s="56">
        <v>45652</v>
      </c>
      <c r="B3625" s="15" t="s">
        <v>17596</v>
      </c>
      <c r="C3625" s="15" t="s">
        <v>12257</v>
      </c>
      <c r="D3625" s="15">
        <v>6.17</v>
      </c>
      <c r="E3625" s="56">
        <v>46268</v>
      </c>
      <c r="F3625" s="15">
        <v>97.421199999999999</v>
      </c>
      <c r="G3625" s="15">
        <v>97.421199999999999</v>
      </c>
      <c r="H3625" s="15">
        <v>7.83</v>
      </c>
      <c r="I3625" s="15">
        <v>2500</v>
      </c>
      <c r="J3625" s="15" t="s">
        <v>17426</v>
      </c>
      <c r="K3625" s="15" t="s">
        <v>23</v>
      </c>
      <c r="L3625" s="15">
        <v>1</v>
      </c>
      <c r="M3625" s="15" t="s">
        <v>15548</v>
      </c>
      <c r="N3625" s="15" t="s">
        <v>19060</v>
      </c>
      <c r="O3625" s="56">
        <v>45652</v>
      </c>
    </row>
    <row r="3626" spans="1:15" s="12" customFormat="1">
      <c r="A3626" s="56">
        <v>45652</v>
      </c>
      <c r="B3626" s="15" t="s">
        <v>17596</v>
      </c>
      <c r="C3626" s="15" t="s">
        <v>14430</v>
      </c>
      <c r="D3626" s="15">
        <v>6.4</v>
      </c>
      <c r="E3626" s="56">
        <v>46356</v>
      </c>
      <c r="F3626" s="15">
        <v>97.515500000000003</v>
      </c>
      <c r="G3626" s="15">
        <v>97.515500000000003</v>
      </c>
      <c r="H3626" s="15">
        <v>7.83</v>
      </c>
      <c r="I3626" s="15">
        <v>2500</v>
      </c>
      <c r="J3626" s="15" t="s">
        <v>17426</v>
      </c>
      <c r="K3626" s="15" t="s">
        <v>23</v>
      </c>
      <c r="L3626" s="15">
        <v>1</v>
      </c>
      <c r="M3626" s="15" t="s">
        <v>15548</v>
      </c>
      <c r="N3626" s="15" t="s">
        <v>19527</v>
      </c>
      <c r="O3626" s="56">
        <v>45652</v>
      </c>
    </row>
    <row r="3627" spans="1:15" s="12" customFormat="1">
      <c r="A3627" s="56">
        <v>45652</v>
      </c>
      <c r="B3627" s="15" t="s">
        <v>17596</v>
      </c>
      <c r="C3627" s="15" t="s">
        <v>8732</v>
      </c>
      <c r="D3627" s="15">
        <v>6.65</v>
      </c>
      <c r="E3627" s="56">
        <v>46433</v>
      </c>
      <c r="F3627" s="15">
        <v>97.863</v>
      </c>
      <c r="G3627" s="15">
        <v>97.863</v>
      </c>
      <c r="H3627" s="15">
        <v>7.7565</v>
      </c>
      <c r="I3627" s="15">
        <v>2500</v>
      </c>
      <c r="J3627" s="15" t="s">
        <v>17426</v>
      </c>
      <c r="K3627" s="15" t="s">
        <v>23</v>
      </c>
      <c r="L3627" s="15">
        <v>1</v>
      </c>
      <c r="M3627" s="15" t="s">
        <v>15548</v>
      </c>
      <c r="N3627" s="15" t="s">
        <v>19597</v>
      </c>
      <c r="O3627" s="56">
        <v>45652</v>
      </c>
    </row>
    <row r="3628" spans="1:15" s="12" customFormat="1">
      <c r="A3628" s="56">
        <v>45652</v>
      </c>
      <c r="B3628" s="15" t="s">
        <v>17596</v>
      </c>
      <c r="C3628" s="15" t="s">
        <v>15048</v>
      </c>
      <c r="D3628" s="15">
        <v>7.7201000000000004</v>
      </c>
      <c r="E3628" s="56">
        <v>46065</v>
      </c>
      <c r="F3628" s="15">
        <v>99.787199999999999</v>
      </c>
      <c r="G3628" s="15">
        <v>99.787199999999999</v>
      </c>
      <c r="H3628" s="15">
        <v>7.89</v>
      </c>
      <c r="I3628" s="15">
        <v>10000</v>
      </c>
      <c r="J3628" s="15" t="s">
        <v>17426</v>
      </c>
      <c r="K3628" s="15" t="s">
        <v>23</v>
      </c>
      <c r="L3628" s="15">
        <v>2</v>
      </c>
      <c r="M3628" s="15" t="s">
        <v>15548</v>
      </c>
      <c r="N3628" s="15" t="s">
        <v>18591</v>
      </c>
      <c r="O3628" s="56">
        <v>45652</v>
      </c>
    </row>
    <row r="3629" spans="1:15" s="12" customFormat="1">
      <c r="A3629" s="56">
        <v>45652</v>
      </c>
      <c r="B3629" s="15" t="s">
        <v>17596</v>
      </c>
      <c r="C3629" s="15" t="s">
        <v>13168</v>
      </c>
      <c r="D3629" s="15">
        <v>7.835</v>
      </c>
      <c r="E3629" s="56">
        <v>46518</v>
      </c>
      <c r="F3629" s="15">
        <v>100.04640000000001</v>
      </c>
      <c r="G3629" s="15">
        <v>100.04640000000001</v>
      </c>
      <c r="H3629" s="15">
        <v>7.78</v>
      </c>
      <c r="I3629" s="15">
        <v>2500</v>
      </c>
      <c r="J3629" s="15" t="s">
        <v>17426</v>
      </c>
      <c r="K3629" s="15" t="s">
        <v>23</v>
      </c>
      <c r="L3629" s="15">
        <v>1</v>
      </c>
      <c r="M3629" s="15" t="s">
        <v>15548</v>
      </c>
      <c r="N3629" s="15" t="s">
        <v>19061</v>
      </c>
      <c r="O3629" s="56">
        <v>45652</v>
      </c>
    </row>
    <row r="3630" spans="1:15" s="12" customFormat="1">
      <c r="A3630" s="56">
        <v>45652</v>
      </c>
      <c r="B3630" s="15" t="s">
        <v>17596</v>
      </c>
      <c r="C3630" s="15" t="s">
        <v>464</v>
      </c>
      <c r="D3630" s="15">
        <v>7.68</v>
      </c>
      <c r="E3630" s="56">
        <v>49093</v>
      </c>
      <c r="F3630" s="15">
        <v>101.4217</v>
      </c>
      <c r="G3630" s="15">
        <v>101.4217</v>
      </c>
      <c r="H3630" s="15">
        <v>7.45</v>
      </c>
      <c r="I3630" s="15">
        <v>2500</v>
      </c>
      <c r="J3630" s="15" t="s">
        <v>17426</v>
      </c>
      <c r="K3630" s="15" t="s">
        <v>23</v>
      </c>
      <c r="L3630" s="15">
        <v>1</v>
      </c>
      <c r="M3630" s="15" t="s">
        <v>15548</v>
      </c>
      <c r="N3630" s="15" t="s">
        <v>18024</v>
      </c>
      <c r="O3630" s="56">
        <v>45652</v>
      </c>
    </row>
    <row r="3631" spans="1:15" s="12" customFormat="1">
      <c r="A3631" s="56">
        <v>45652</v>
      </c>
      <c r="B3631" s="15" t="s">
        <v>17596</v>
      </c>
      <c r="C3631" s="15" t="s">
        <v>15261</v>
      </c>
      <c r="D3631" s="15">
        <v>7.69</v>
      </c>
      <c r="E3631" s="56">
        <v>46367</v>
      </c>
      <c r="F3631" s="15">
        <v>100</v>
      </c>
      <c r="G3631" s="15">
        <v>100</v>
      </c>
      <c r="H3631" s="15">
        <v>7.6844999999999999</v>
      </c>
      <c r="I3631" s="15">
        <v>2500</v>
      </c>
      <c r="J3631" s="15" t="s">
        <v>17426</v>
      </c>
      <c r="K3631" s="15" t="s">
        <v>23</v>
      </c>
      <c r="L3631" s="15">
        <v>1</v>
      </c>
      <c r="M3631" s="15" t="s">
        <v>15548</v>
      </c>
      <c r="N3631" s="15" t="s">
        <v>19288</v>
      </c>
      <c r="O3631" s="56">
        <v>45652</v>
      </c>
    </row>
    <row r="3632" spans="1:15" s="12" customFormat="1">
      <c r="A3632" s="56">
        <v>45652</v>
      </c>
      <c r="B3632" s="15" t="s">
        <v>17602</v>
      </c>
      <c r="C3632" s="15" t="s">
        <v>16519</v>
      </c>
      <c r="D3632" s="15">
        <v>8.25</v>
      </c>
      <c r="E3632" s="56">
        <v>45720</v>
      </c>
      <c r="F3632" s="15">
        <v>99.961299999999994</v>
      </c>
      <c r="G3632" s="15">
        <v>99.961299999999994</v>
      </c>
      <c r="H3632" s="15">
        <v>8.3000000000000007</v>
      </c>
      <c r="I3632" s="15">
        <v>4.2300000000000004</v>
      </c>
      <c r="J3632" s="15" t="s">
        <v>17426</v>
      </c>
      <c r="K3632" s="15" t="s">
        <v>23</v>
      </c>
      <c r="L3632" s="15">
        <v>45</v>
      </c>
      <c r="M3632" s="15" t="s">
        <v>15548</v>
      </c>
      <c r="N3632" s="15" t="s">
        <v>18707</v>
      </c>
      <c r="O3632" s="56">
        <v>45652</v>
      </c>
    </row>
    <row r="3633" spans="1:15" s="12" customFormat="1">
      <c r="A3633" s="56">
        <v>45652</v>
      </c>
      <c r="B3633" s="15" t="s">
        <v>17605</v>
      </c>
      <c r="C3633" s="15" t="s">
        <v>16995</v>
      </c>
      <c r="D3633" s="15">
        <v>8.4</v>
      </c>
      <c r="E3633" s="56">
        <v>45998</v>
      </c>
      <c r="F3633" s="15">
        <v>99.982699999999994</v>
      </c>
      <c r="G3633" s="15">
        <v>99.982699999999994</v>
      </c>
      <c r="H3633" s="15">
        <v>8.4</v>
      </c>
      <c r="I3633" s="15">
        <v>0.27</v>
      </c>
      <c r="J3633" s="15" t="s">
        <v>17426</v>
      </c>
      <c r="K3633" s="15" t="s">
        <v>23</v>
      </c>
      <c r="L3633" s="15">
        <v>2</v>
      </c>
      <c r="M3633" s="15" t="s">
        <v>15548</v>
      </c>
      <c r="N3633" s="15" t="s">
        <v>18708</v>
      </c>
      <c r="O3633" s="56">
        <v>45652</v>
      </c>
    </row>
    <row r="3634" spans="1:15" s="12" customFormat="1">
      <c r="A3634" s="56">
        <v>45652</v>
      </c>
      <c r="B3634" s="15" t="s">
        <v>17605</v>
      </c>
      <c r="C3634" s="15" t="s">
        <v>255</v>
      </c>
      <c r="D3634" s="15">
        <v>8.5</v>
      </c>
      <c r="E3634" s="56">
        <v>49259</v>
      </c>
      <c r="F3634" s="15">
        <v>101.9117</v>
      </c>
      <c r="G3634" s="15">
        <v>101.7103</v>
      </c>
      <c r="H3634" s="15">
        <v>8.2332999999999998</v>
      </c>
      <c r="I3634" s="15">
        <v>240</v>
      </c>
      <c r="J3634" s="15" t="s">
        <v>17426</v>
      </c>
      <c r="K3634" s="15" t="s">
        <v>23</v>
      </c>
      <c r="L3634" s="15">
        <v>2</v>
      </c>
      <c r="M3634" s="15" t="s">
        <v>15548</v>
      </c>
      <c r="N3634" s="15" t="s">
        <v>18466</v>
      </c>
      <c r="O3634" s="56">
        <v>45652</v>
      </c>
    </row>
    <row r="3635" spans="1:15" s="12" customFormat="1">
      <c r="A3635" s="56">
        <v>45652</v>
      </c>
      <c r="B3635" s="15" t="s">
        <v>17616</v>
      </c>
      <c r="C3635" s="15" t="s">
        <v>18468</v>
      </c>
      <c r="D3635" s="15">
        <v>8.67</v>
      </c>
      <c r="E3635" s="56">
        <v>48899</v>
      </c>
      <c r="F3635" s="15">
        <v>123.0448</v>
      </c>
      <c r="G3635" s="15">
        <v>123.0448</v>
      </c>
      <c r="H3635" s="15">
        <v>5.34</v>
      </c>
      <c r="I3635" s="15">
        <v>10</v>
      </c>
      <c r="J3635" s="15" t="s">
        <v>17426</v>
      </c>
      <c r="K3635" s="15" t="s">
        <v>23</v>
      </c>
      <c r="L3635" s="15">
        <v>1</v>
      </c>
      <c r="M3635" s="15" t="s">
        <v>15548</v>
      </c>
      <c r="N3635" s="15" t="s">
        <v>18709</v>
      </c>
      <c r="O3635" s="56">
        <v>45652</v>
      </c>
    </row>
    <row r="3636" spans="1:15" s="12" customFormat="1">
      <c r="A3636" s="56">
        <v>45652</v>
      </c>
      <c r="B3636" s="15" t="s">
        <v>17616</v>
      </c>
      <c r="C3636" s="15" t="s">
        <v>19677</v>
      </c>
      <c r="D3636" s="15">
        <v>6.82</v>
      </c>
      <c r="E3636" s="56">
        <v>47870</v>
      </c>
      <c r="F3636" s="15">
        <v>99.27</v>
      </c>
      <c r="G3636" s="15">
        <v>99.27</v>
      </c>
      <c r="H3636" s="15">
        <v>7.15</v>
      </c>
      <c r="I3636" s="15">
        <v>10</v>
      </c>
      <c r="J3636" s="15" t="s">
        <v>17426</v>
      </c>
      <c r="K3636" s="15" t="s">
        <v>23</v>
      </c>
      <c r="L3636" s="15">
        <v>1</v>
      </c>
      <c r="M3636" s="15" t="s">
        <v>15548</v>
      </c>
      <c r="N3636" s="15" t="s">
        <v>19678</v>
      </c>
      <c r="O3636" s="56">
        <v>45652</v>
      </c>
    </row>
    <row r="3637" spans="1:15" s="12" customFormat="1">
      <c r="A3637" s="56">
        <v>45652</v>
      </c>
      <c r="B3637" s="15" t="s">
        <v>17616</v>
      </c>
      <c r="C3637" s="15" t="s">
        <v>18469</v>
      </c>
      <c r="D3637" s="15">
        <v>7.15</v>
      </c>
      <c r="E3637" s="56">
        <v>49696</v>
      </c>
      <c r="F3637" s="15">
        <v>97.025899999999993</v>
      </c>
      <c r="G3637" s="15">
        <v>97.025899999999993</v>
      </c>
      <c r="H3637" s="15">
        <v>7.55</v>
      </c>
      <c r="I3637" s="15">
        <v>0.03</v>
      </c>
      <c r="J3637" s="15" t="s">
        <v>17426</v>
      </c>
      <c r="K3637" s="15" t="s">
        <v>23</v>
      </c>
      <c r="L3637" s="15">
        <v>1</v>
      </c>
      <c r="M3637" s="15" t="s">
        <v>15548</v>
      </c>
      <c r="N3637" s="15" t="s">
        <v>18470</v>
      </c>
      <c r="O3637" s="56">
        <v>45652</v>
      </c>
    </row>
    <row r="3638" spans="1:15" s="12" customFormat="1">
      <c r="A3638" s="56">
        <v>45652</v>
      </c>
      <c r="B3638" s="15" t="s">
        <v>17616</v>
      </c>
      <c r="C3638" s="15" t="s">
        <v>13853</v>
      </c>
      <c r="D3638" s="15">
        <v>7.85</v>
      </c>
      <c r="E3638" s="56">
        <v>46846</v>
      </c>
      <c r="F3638" s="15">
        <v>101.59</v>
      </c>
      <c r="G3638" s="15">
        <v>101.59</v>
      </c>
      <c r="H3638" s="15">
        <v>7.42</v>
      </c>
      <c r="I3638" s="15">
        <v>100</v>
      </c>
      <c r="J3638" s="15" t="s">
        <v>17426</v>
      </c>
      <c r="K3638" s="15" t="s">
        <v>23</v>
      </c>
      <c r="L3638" s="15">
        <v>1</v>
      </c>
      <c r="M3638" s="15" t="s">
        <v>15548</v>
      </c>
      <c r="N3638" s="15" t="s">
        <v>18712</v>
      </c>
      <c r="O3638" s="56">
        <v>45652</v>
      </c>
    </row>
    <row r="3639" spans="1:15" s="12" customFormat="1">
      <c r="A3639" s="56">
        <v>45652</v>
      </c>
      <c r="B3639" s="15" t="s">
        <v>17616</v>
      </c>
      <c r="C3639" s="15" t="s">
        <v>14791</v>
      </c>
      <c r="D3639" s="15">
        <v>9.1</v>
      </c>
      <c r="E3639" s="56">
        <v>47200</v>
      </c>
      <c r="F3639" s="15">
        <v>106.8</v>
      </c>
      <c r="G3639" s="15">
        <v>106.8</v>
      </c>
      <c r="H3639" s="15">
        <v>7.1626000000000003</v>
      </c>
      <c r="I3639" s="15">
        <v>150</v>
      </c>
      <c r="J3639" s="15" t="s">
        <v>17426</v>
      </c>
      <c r="K3639" s="15" t="s">
        <v>23</v>
      </c>
      <c r="L3639" s="15">
        <v>1</v>
      </c>
      <c r="M3639" s="15" t="s">
        <v>15548</v>
      </c>
      <c r="N3639" s="15" t="s">
        <v>18594</v>
      </c>
      <c r="O3639" s="56">
        <v>45652</v>
      </c>
    </row>
    <row r="3640" spans="1:15" s="12" customFormat="1">
      <c r="A3640" s="56">
        <v>45652</v>
      </c>
      <c r="B3640" s="15" t="s">
        <v>17616</v>
      </c>
      <c r="C3640" s="15" t="s">
        <v>1198</v>
      </c>
      <c r="D3640" s="15">
        <v>8.85</v>
      </c>
      <c r="E3640" s="56">
        <v>47263</v>
      </c>
      <c r="F3640" s="15">
        <v>104.9358</v>
      </c>
      <c r="G3640" s="15">
        <v>104.9358</v>
      </c>
      <c r="H3640" s="15">
        <v>7.47</v>
      </c>
      <c r="I3640" s="15">
        <v>1500</v>
      </c>
      <c r="J3640" s="15" t="s">
        <v>17426</v>
      </c>
      <c r="K3640" s="15" t="s">
        <v>23</v>
      </c>
      <c r="L3640" s="15">
        <v>1</v>
      </c>
      <c r="M3640" s="15" t="s">
        <v>15548</v>
      </c>
      <c r="N3640" s="15" t="s">
        <v>18254</v>
      </c>
      <c r="O3640" s="56">
        <v>45652</v>
      </c>
    </row>
    <row r="3641" spans="1:15" s="12" customFormat="1">
      <c r="A3641" s="56">
        <v>45652</v>
      </c>
      <c r="B3641" s="15" t="s">
        <v>17616</v>
      </c>
      <c r="C3641" s="15" t="s">
        <v>7997</v>
      </c>
      <c r="D3641" s="15">
        <v>8.25</v>
      </c>
      <c r="E3641" s="56">
        <v>49193</v>
      </c>
      <c r="F3641" s="15">
        <v>105.36490000000001</v>
      </c>
      <c r="G3641" s="15">
        <v>105.36490000000001</v>
      </c>
      <c r="H3641" s="15">
        <v>7.44</v>
      </c>
      <c r="I3641" s="15">
        <v>30</v>
      </c>
      <c r="J3641" s="15" t="s">
        <v>17426</v>
      </c>
      <c r="K3641" s="15" t="s">
        <v>23</v>
      </c>
      <c r="L3641" s="15">
        <v>2</v>
      </c>
      <c r="M3641" s="15" t="s">
        <v>15548</v>
      </c>
      <c r="N3641" s="15" t="s">
        <v>18595</v>
      </c>
      <c r="O3641" s="56">
        <v>45652</v>
      </c>
    </row>
    <row r="3642" spans="1:15" s="12" customFormat="1">
      <c r="A3642" s="56">
        <v>45652</v>
      </c>
      <c r="B3642" s="15" t="s">
        <v>17616</v>
      </c>
      <c r="C3642" s="15" t="s">
        <v>7732</v>
      </c>
      <c r="D3642" s="15">
        <v>7.75</v>
      </c>
      <c r="E3642" s="56">
        <v>47645</v>
      </c>
      <c r="F3642" s="15">
        <v>101.35209999999999</v>
      </c>
      <c r="G3642" s="15">
        <v>101.35209999999999</v>
      </c>
      <c r="H3642" s="15">
        <v>7.42</v>
      </c>
      <c r="I3642" s="15">
        <v>27500</v>
      </c>
      <c r="J3642" s="15" t="s">
        <v>17426</v>
      </c>
      <c r="K3642" s="15" t="s">
        <v>23</v>
      </c>
      <c r="L3642" s="15">
        <v>5</v>
      </c>
      <c r="M3642" s="15" t="s">
        <v>15548</v>
      </c>
      <c r="N3642" s="15" t="s">
        <v>19600</v>
      </c>
      <c r="O3642" s="56">
        <v>45652</v>
      </c>
    </row>
    <row r="3643" spans="1:15" s="12" customFormat="1">
      <c r="A3643" s="56">
        <v>45652</v>
      </c>
      <c r="B3643" s="15" t="s">
        <v>17616</v>
      </c>
      <c r="C3643" s="15" t="s">
        <v>2756</v>
      </c>
      <c r="D3643" s="15">
        <v>7.58</v>
      </c>
      <c r="E3643" s="56">
        <v>46037</v>
      </c>
      <c r="F3643" s="15">
        <v>99.847099999999998</v>
      </c>
      <c r="G3643" s="15">
        <v>99.847099999999998</v>
      </c>
      <c r="H3643" s="15">
        <v>7.75</v>
      </c>
      <c r="I3643" s="15">
        <v>10000</v>
      </c>
      <c r="J3643" s="15" t="s">
        <v>17426</v>
      </c>
      <c r="K3643" s="15" t="s">
        <v>23</v>
      </c>
      <c r="L3643" s="15">
        <v>1</v>
      </c>
      <c r="M3643" s="15" t="s">
        <v>15548</v>
      </c>
      <c r="N3643" s="15" t="s">
        <v>19679</v>
      </c>
      <c r="O3643" s="56">
        <v>45652</v>
      </c>
    </row>
    <row r="3644" spans="1:15" s="12" customFormat="1">
      <c r="A3644" s="56">
        <v>45652</v>
      </c>
      <c r="B3644" s="15" t="s">
        <v>17616</v>
      </c>
      <c r="C3644" s="15" t="s">
        <v>14487</v>
      </c>
      <c r="D3644" s="15">
        <v>7.77</v>
      </c>
      <c r="E3644" s="56">
        <v>46858</v>
      </c>
      <c r="F3644" s="15">
        <v>100.70180000000001</v>
      </c>
      <c r="G3644" s="15">
        <v>100.70180000000001</v>
      </c>
      <c r="H3644" s="15">
        <v>7.5</v>
      </c>
      <c r="I3644" s="15">
        <v>500</v>
      </c>
      <c r="J3644" s="15" t="s">
        <v>17426</v>
      </c>
      <c r="K3644" s="15" t="s">
        <v>23</v>
      </c>
      <c r="L3644" s="15">
        <v>1</v>
      </c>
      <c r="M3644" s="15" t="s">
        <v>15548</v>
      </c>
      <c r="N3644" s="15" t="s">
        <v>19680</v>
      </c>
      <c r="O3644" s="56">
        <v>45652</v>
      </c>
    </row>
    <row r="3645" spans="1:15" s="12" customFormat="1">
      <c r="A3645" s="56">
        <v>45652</v>
      </c>
      <c r="B3645" s="15" t="s">
        <v>17616</v>
      </c>
      <c r="C3645" s="15" t="s">
        <v>15277</v>
      </c>
      <c r="D3645" s="15">
        <v>7.11</v>
      </c>
      <c r="E3645" s="56">
        <v>51151</v>
      </c>
      <c r="F3645" s="15">
        <v>100.1</v>
      </c>
      <c r="G3645" s="15">
        <v>101.015</v>
      </c>
      <c r="H3645" s="15">
        <v>6.9981999999999998</v>
      </c>
      <c r="I3645" s="15">
        <v>2000</v>
      </c>
      <c r="J3645" s="15" t="s">
        <v>17426</v>
      </c>
      <c r="K3645" s="15" t="s">
        <v>23</v>
      </c>
      <c r="L3645" s="15">
        <v>2</v>
      </c>
      <c r="M3645" s="15" t="s">
        <v>15548</v>
      </c>
      <c r="N3645" s="15" t="s">
        <v>19065</v>
      </c>
      <c r="O3645" s="56">
        <v>45652</v>
      </c>
    </row>
    <row r="3646" spans="1:15" s="12" customFormat="1">
      <c r="A3646" s="56">
        <v>45652</v>
      </c>
      <c r="B3646" s="15" t="s">
        <v>17622</v>
      </c>
      <c r="C3646" s="15" t="s">
        <v>17167</v>
      </c>
      <c r="D3646" s="15">
        <v>0</v>
      </c>
      <c r="E3646" s="56">
        <v>45964</v>
      </c>
      <c r="F3646" s="15">
        <v>99.954999999999998</v>
      </c>
      <c r="G3646" s="15">
        <v>99.954999999999998</v>
      </c>
      <c r="H3646" s="15">
        <v>9</v>
      </c>
      <c r="I3646" s="15">
        <v>0.05</v>
      </c>
      <c r="J3646" s="15" t="s">
        <v>17426</v>
      </c>
      <c r="K3646" s="15" t="s">
        <v>23</v>
      </c>
      <c r="L3646" s="15">
        <v>4</v>
      </c>
      <c r="M3646" s="15" t="s">
        <v>15548</v>
      </c>
      <c r="N3646" s="15" t="s">
        <v>17623</v>
      </c>
      <c r="O3646" s="56">
        <v>45652</v>
      </c>
    </row>
    <row r="3647" spans="1:15" s="12" customFormat="1">
      <c r="A3647" s="56">
        <v>45652</v>
      </c>
      <c r="B3647" s="15" t="s">
        <v>17626</v>
      </c>
      <c r="C3647" s="15" t="s">
        <v>18034</v>
      </c>
      <c r="D3647" s="15">
        <v>0</v>
      </c>
      <c r="E3647" s="56">
        <v>46705</v>
      </c>
      <c r="F3647" s="15">
        <v>100.2</v>
      </c>
      <c r="G3647" s="15">
        <v>100.2</v>
      </c>
      <c r="H3647" s="15">
        <v>8.9025999999999996</v>
      </c>
      <c r="I3647" s="15">
        <v>1200</v>
      </c>
      <c r="J3647" s="15" t="s">
        <v>17426</v>
      </c>
      <c r="K3647" s="15" t="s">
        <v>23</v>
      </c>
      <c r="L3647" s="15">
        <v>2</v>
      </c>
      <c r="M3647" s="15" t="s">
        <v>15548</v>
      </c>
      <c r="N3647" s="15" t="s">
        <v>18035</v>
      </c>
      <c r="O3647" s="56">
        <v>45652</v>
      </c>
    </row>
    <row r="3648" spans="1:15" s="12" customFormat="1">
      <c r="A3648" s="56">
        <v>45652</v>
      </c>
      <c r="B3648" s="15" t="s">
        <v>17626</v>
      </c>
      <c r="C3648" s="15" t="s">
        <v>19480</v>
      </c>
      <c r="D3648" s="15">
        <v>8.8000000000000007</v>
      </c>
      <c r="E3648" s="56">
        <v>47469</v>
      </c>
      <c r="F3648" s="15">
        <v>100.22</v>
      </c>
      <c r="G3648" s="15">
        <v>100.00879999999999</v>
      </c>
      <c r="H3648" s="15">
        <v>8.7910000000000004</v>
      </c>
      <c r="I3648" s="15">
        <v>1250</v>
      </c>
      <c r="J3648" s="15" t="s">
        <v>17426</v>
      </c>
      <c r="K3648" s="15" t="s">
        <v>23</v>
      </c>
      <c r="L3648" s="15">
        <v>2</v>
      </c>
      <c r="M3648" s="15" t="s">
        <v>15548</v>
      </c>
      <c r="N3648" s="15" t="s">
        <v>19481</v>
      </c>
      <c r="O3648" s="56">
        <v>45652</v>
      </c>
    </row>
    <row r="3649" spans="1:15" s="12" customFormat="1">
      <c r="A3649" s="56">
        <v>45652</v>
      </c>
      <c r="B3649" s="15" t="s">
        <v>17626</v>
      </c>
      <c r="C3649" s="15" t="s">
        <v>17627</v>
      </c>
      <c r="D3649" s="15">
        <v>9.5</v>
      </c>
      <c r="E3649" s="56">
        <v>47451</v>
      </c>
      <c r="F3649" s="15">
        <v>98.326999999999998</v>
      </c>
      <c r="G3649" s="15">
        <v>97.9345</v>
      </c>
      <c r="H3649" s="15">
        <v>10.0359</v>
      </c>
      <c r="I3649" s="15">
        <v>3667</v>
      </c>
      <c r="J3649" s="15" t="s">
        <v>17426</v>
      </c>
      <c r="K3649" s="15" t="s">
        <v>23</v>
      </c>
      <c r="L3649" s="15">
        <v>5</v>
      </c>
      <c r="M3649" s="15" t="s">
        <v>15548</v>
      </c>
      <c r="N3649" s="15" t="s">
        <v>18264</v>
      </c>
      <c r="O3649" s="56">
        <v>45652</v>
      </c>
    </row>
    <row r="3650" spans="1:15" s="12" customFormat="1">
      <c r="A3650" s="56">
        <v>45652</v>
      </c>
      <c r="B3650" s="15" t="s">
        <v>17628</v>
      </c>
      <c r="C3650" s="15" t="s">
        <v>10312</v>
      </c>
      <c r="D3650" s="15">
        <v>9.75</v>
      </c>
      <c r="E3650" s="56">
        <v>46855</v>
      </c>
      <c r="F3650" s="15">
        <v>95.36</v>
      </c>
      <c r="G3650" s="15">
        <v>95.36</v>
      </c>
      <c r="H3650" s="15">
        <v>11.5008</v>
      </c>
      <c r="I3650" s="15">
        <v>500</v>
      </c>
      <c r="J3650" s="15" t="s">
        <v>17426</v>
      </c>
      <c r="K3650" s="15" t="s">
        <v>23</v>
      </c>
      <c r="L3650" s="15">
        <v>1</v>
      </c>
      <c r="M3650" s="15" t="s">
        <v>15548</v>
      </c>
      <c r="N3650" s="15" t="s">
        <v>18037</v>
      </c>
      <c r="O3650" s="56">
        <v>45652</v>
      </c>
    </row>
    <row r="3651" spans="1:15" s="12" customFormat="1">
      <c r="A3651" s="56">
        <v>45652</v>
      </c>
      <c r="B3651" s="15" t="s">
        <v>17634</v>
      </c>
      <c r="C3651" s="15" t="s">
        <v>10182</v>
      </c>
      <c r="D3651" s="15">
        <v>10.4</v>
      </c>
      <c r="E3651" s="56">
        <v>45820</v>
      </c>
      <c r="F3651" s="15">
        <v>66.844999999999999</v>
      </c>
      <c r="G3651" s="15">
        <v>66.844999999999999</v>
      </c>
      <c r="H3651" s="15">
        <v>10</v>
      </c>
      <c r="I3651" s="15">
        <v>0.75</v>
      </c>
      <c r="J3651" s="15" t="s">
        <v>17426</v>
      </c>
      <c r="K3651" s="15" t="s">
        <v>23</v>
      </c>
      <c r="L3651" s="15">
        <v>1</v>
      </c>
      <c r="M3651" s="15" t="s">
        <v>15548</v>
      </c>
      <c r="N3651" s="15" t="s">
        <v>19168</v>
      </c>
      <c r="O3651" s="56">
        <v>45652</v>
      </c>
    </row>
    <row r="3652" spans="1:15" s="12" customFormat="1">
      <c r="A3652" s="56">
        <v>45652</v>
      </c>
      <c r="B3652" s="15" t="s">
        <v>17634</v>
      </c>
      <c r="C3652" s="15" t="s">
        <v>257</v>
      </c>
      <c r="D3652" s="15">
        <v>10.199999999999999</v>
      </c>
      <c r="E3652" s="56">
        <v>46464</v>
      </c>
      <c r="F3652" s="15">
        <v>98.600700000000003</v>
      </c>
      <c r="G3652" s="15">
        <v>98.600700000000003</v>
      </c>
      <c r="H3652" s="15">
        <v>10.97</v>
      </c>
      <c r="I3652" s="15">
        <v>16</v>
      </c>
      <c r="J3652" s="15" t="s">
        <v>17426</v>
      </c>
      <c r="K3652" s="15" t="s">
        <v>23</v>
      </c>
      <c r="L3652" s="15">
        <v>1</v>
      </c>
      <c r="M3652" s="15" t="s">
        <v>15548</v>
      </c>
      <c r="N3652" s="15" t="s">
        <v>17635</v>
      </c>
      <c r="O3652" s="56">
        <v>45652</v>
      </c>
    </row>
    <row r="3653" spans="1:15" s="12" customFormat="1">
      <c r="A3653" s="56">
        <v>45652</v>
      </c>
      <c r="B3653" s="15" t="s">
        <v>17637</v>
      </c>
      <c r="C3653" s="15" t="s">
        <v>18041</v>
      </c>
      <c r="D3653" s="15">
        <v>8.5</v>
      </c>
      <c r="E3653" s="56">
        <v>401768</v>
      </c>
      <c r="F3653" s="15">
        <v>100.2527</v>
      </c>
      <c r="G3653" s="15">
        <v>99.836399999999998</v>
      </c>
      <c r="H3653" s="15">
        <v>8.5790000000000006</v>
      </c>
      <c r="I3653" s="15">
        <v>200</v>
      </c>
      <c r="J3653" s="15" t="s">
        <v>17426</v>
      </c>
      <c r="K3653" s="15" t="s">
        <v>23</v>
      </c>
      <c r="L3653" s="15">
        <v>2</v>
      </c>
      <c r="M3653" s="15" t="s">
        <v>15548</v>
      </c>
      <c r="N3653" s="15" t="s">
        <v>18042</v>
      </c>
      <c r="O3653" s="56">
        <v>45652</v>
      </c>
    </row>
    <row r="3654" spans="1:15" s="12" customFormat="1">
      <c r="A3654" s="56">
        <v>45652</v>
      </c>
      <c r="B3654" s="15" t="s">
        <v>17637</v>
      </c>
      <c r="C3654" s="15" t="s">
        <v>17636</v>
      </c>
      <c r="D3654" s="15">
        <v>8.59</v>
      </c>
      <c r="E3654" s="56">
        <v>401768</v>
      </c>
      <c r="F3654" s="15">
        <v>101.54810000000001</v>
      </c>
      <c r="G3654" s="15">
        <v>101.54810000000001</v>
      </c>
      <c r="H3654" s="15">
        <v>8.07</v>
      </c>
      <c r="I3654" s="15">
        <v>2000</v>
      </c>
      <c r="J3654" s="15" t="s">
        <v>17426</v>
      </c>
      <c r="K3654" s="15" t="s">
        <v>23</v>
      </c>
      <c r="L3654" s="15">
        <v>1</v>
      </c>
      <c r="M3654" s="15" t="s">
        <v>15548</v>
      </c>
      <c r="N3654" s="15" t="s">
        <v>17638</v>
      </c>
      <c r="O3654" s="56">
        <v>45652</v>
      </c>
    </row>
    <row r="3655" spans="1:15" s="12" customFormat="1">
      <c r="A3655" s="56">
        <v>45652</v>
      </c>
      <c r="B3655" s="15" t="s">
        <v>19484</v>
      </c>
      <c r="C3655" s="15" t="s">
        <v>12507</v>
      </c>
      <c r="D3655" s="15">
        <v>8.35</v>
      </c>
      <c r="E3655" s="56">
        <v>46472</v>
      </c>
      <c r="F3655" s="15">
        <v>99.0518</v>
      </c>
      <c r="G3655" s="15">
        <v>99.0518</v>
      </c>
      <c r="H3655" s="15">
        <v>8.8000000000000007</v>
      </c>
      <c r="I3655" s="15">
        <v>10</v>
      </c>
      <c r="J3655" s="15" t="s">
        <v>17426</v>
      </c>
      <c r="K3655" s="15" t="s">
        <v>23</v>
      </c>
      <c r="L3655" s="15">
        <v>1</v>
      </c>
      <c r="M3655" s="15" t="s">
        <v>15548</v>
      </c>
      <c r="N3655" s="15" t="s">
        <v>19681</v>
      </c>
      <c r="O3655" s="56">
        <v>45652</v>
      </c>
    </row>
    <row r="3656" spans="1:15" s="12" customFormat="1">
      <c r="A3656" s="56">
        <v>45652</v>
      </c>
      <c r="B3656" s="15" t="s">
        <v>17639</v>
      </c>
      <c r="C3656" s="15" t="s">
        <v>17640</v>
      </c>
      <c r="D3656" s="15">
        <v>0</v>
      </c>
      <c r="E3656" s="56">
        <v>46383</v>
      </c>
      <c r="F3656" s="15">
        <v>98.144999999999996</v>
      </c>
      <c r="G3656" s="15">
        <v>98.941199999999995</v>
      </c>
      <c r="H3656" s="15">
        <v>12.5976</v>
      </c>
      <c r="I3656" s="15">
        <v>4.0999999999999996</v>
      </c>
      <c r="J3656" s="15" t="s">
        <v>17426</v>
      </c>
      <c r="K3656" s="15" t="s">
        <v>23</v>
      </c>
      <c r="L3656" s="15">
        <v>17</v>
      </c>
      <c r="M3656" s="15" t="s">
        <v>15548</v>
      </c>
      <c r="N3656" s="15" t="s">
        <v>17641</v>
      </c>
      <c r="O3656" s="56">
        <v>45652</v>
      </c>
    </row>
    <row r="3657" spans="1:15" s="12" customFormat="1">
      <c r="A3657" s="56">
        <v>45652</v>
      </c>
      <c r="B3657" s="15" t="s">
        <v>18954</v>
      </c>
      <c r="C3657" s="15" t="s">
        <v>18955</v>
      </c>
      <c r="D3657" s="15">
        <v>0</v>
      </c>
      <c r="E3657" s="56">
        <v>47386</v>
      </c>
      <c r="F3657" s="15">
        <v>100</v>
      </c>
      <c r="G3657" s="15">
        <v>100</v>
      </c>
      <c r="H3657" s="15">
        <v>9.2175999999999991</v>
      </c>
      <c r="I3657" s="15">
        <v>5863.28</v>
      </c>
      <c r="J3657" s="15" t="s">
        <v>17426</v>
      </c>
      <c r="K3657" s="15" t="s">
        <v>23</v>
      </c>
      <c r="L3657" s="15">
        <v>1</v>
      </c>
      <c r="M3657" s="15" t="s">
        <v>15548</v>
      </c>
      <c r="N3657" s="15" t="s">
        <v>18956</v>
      </c>
      <c r="O3657" s="56">
        <v>45652</v>
      </c>
    </row>
    <row r="3658" spans="1:15" s="12" customFormat="1">
      <c r="A3658" s="56">
        <v>45652</v>
      </c>
      <c r="B3658" s="15" t="s">
        <v>17645</v>
      </c>
      <c r="C3658" s="15" t="s">
        <v>17646</v>
      </c>
      <c r="D3658" s="15">
        <v>0</v>
      </c>
      <c r="E3658" s="56">
        <v>45979</v>
      </c>
      <c r="F3658" s="15">
        <v>100.08499999999999</v>
      </c>
      <c r="G3658" s="15">
        <v>100.08499999999999</v>
      </c>
      <c r="H3658" s="15">
        <v>11.7</v>
      </c>
      <c r="I3658" s="15">
        <v>5</v>
      </c>
      <c r="J3658" s="15" t="s">
        <v>17426</v>
      </c>
      <c r="K3658" s="15" t="s">
        <v>23</v>
      </c>
      <c r="L3658" s="15">
        <v>5</v>
      </c>
      <c r="M3658" s="15" t="s">
        <v>15548</v>
      </c>
      <c r="N3658" s="15" t="s">
        <v>17647</v>
      </c>
      <c r="O3658" s="56">
        <v>45652</v>
      </c>
    </row>
    <row r="3659" spans="1:15" s="12" customFormat="1">
      <c r="A3659" s="56">
        <v>45652</v>
      </c>
      <c r="B3659" s="15" t="s">
        <v>18865</v>
      </c>
      <c r="C3659" s="15" t="s">
        <v>15300</v>
      </c>
      <c r="D3659" s="15">
        <v>9.35</v>
      </c>
      <c r="E3659" s="56">
        <v>49272</v>
      </c>
      <c r="F3659" s="15">
        <v>100</v>
      </c>
      <c r="G3659" s="15">
        <v>103.2119</v>
      </c>
      <c r="H3659" s="15">
        <v>9.1420999999999992</v>
      </c>
      <c r="I3659" s="15">
        <v>2063</v>
      </c>
      <c r="J3659" s="15" t="s">
        <v>17426</v>
      </c>
      <c r="K3659" s="15" t="s">
        <v>23</v>
      </c>
      <c r="L3659" s="15">
        <v>4</v>
      </c>
      <c r="M3659" s="15" t="s">
        <v>15548</v>
      </c>
      <c r="N3659" s="15" t="s">
        <v>18957</v>
      </c>
      <c r="O3659" s="56">
        <v>45652</v>
      </c>
    </row>
    <row r="3660" spans="1:15" s="12" customFormat="1">
      <c r="A3660" s="56">
        <v>45652</v>
      </c>
      <c r="B3660" s="15" t="s">
        <v>18865</v>
      </c>
      <c r="C3660" s="15" t="s">
        <v>15318</v>
      </c>
      <c r="D3660" s="15">
        <v>9.35</v>
      </c>
      <c r="E3660" s="56">
        <v>48213</v>
      </c>
      <c r="F3660" s="15">
        <v>100.04</v>
      </c>
      <c r="G3660" s="15">
        <v>100.04</v>
      </c>
      <c r="H3660" s="15">
        <v>9.6672999999999991</v>
      </c>
      <c r="I3660" s="15">
        <v>625</v>
      </c>
      <c r="J3660" s="15" t="s">
        <v>17426</v>
      </c>
      <c r="K3660" s="15" t="s">
        <v>23</v>
      </c>
      <c r="L3660" s="15">
        <v>1</v>
      </c>
      <c r="M3660" s="15" t="s">
        <v>15548</v>
      </c>
      <c r="N3660" s="15" t="s">
        <v>18960</v>
      </c>
      <c r="O3660" s="56">
        <v>45652</v>
      </c>
    </row>
    <row r="3661" spans="1:15" s="12" customFormat="1">
      <c r="A3661" s="56">
        <v>45652</v>
      </c>
      <c r="B3661" s="15" t="s">
        <v>18865</v>
      </c>
      <c r="C3661" s="15" t="s">
        <v>15323</v>
      </c>
      <c r="D3661" s="15">
        <v>9.35</v>
      </c>
      <c r="E3661" s="56">
        <v>46752</v>
      </c>
      <c r="F3661" s="15">
        <v>100</v>
      </c>
      <c r="G3661" s="15">
        <v>100.9449</v>
      </c>
      <c r="H3661" s="15">
        <v>9.2431000000000001</v>
      </c>
      <c r="I3661" s="15">
        <v>360</v>
      </c>
      <c r="J3661" s="15" t="s">
        <v>17426</v>
      </c>
      <c r="K3661" s="15" t="s">
        <v>23</v>
      </c>
      <c r="L3661" s="15">
        <v>3</v>
      </c>
      <c r="M3661" s="15" t="s">
        <v>15548</v>
      </c>
      <c r="N3661" s="15" t="s">
        <v>18961</v>
      </c>
      <c r="O3661" s="56">
        <v>45652</v>
      </c>
    </row>
    <row r="3662" spans="1:15" s="12" customFormat="1">
      <c r="A3662" s="56">
        <v>45652</v>
      </c>
      <c r="B3662" s="15" t="s">
        <v>18865</v>
      </c>
      <c r="C3662" s="15" t="s">
        <v>15327</v>
      </c>
      <c r="D3662" s="15">
        <v>9.35</v>
      </c>
      <c r="E3662" s="56">
        <v>47848</v>
      </c>
      <c r="F3662" s="15">
        <v>102.0574</v>
      </c>
      <c r="G3662" s="15">
        <v>102.1005</v>
      </c>
      <c r="H3662" s="15">
        <v>9.1646000000000001</v>
      </c>
      <c r="I3662" s="15">
        <v>370</v>
      </c>
      <c r="J3662" s="15" t="s">
        <v>17426</v>
      </c>
      <c r="K3662" s="15" t="s">
        <v>23</v>
      </c>
      <c r="L3662" s="15">
        <v>2</v>
      </c>
      <c r="M3662" s="15" t="s">
        <v>15548</v>
      </c>
      <c r="N3662" s="15" t="s">
        <v>18962</v>
      </c>
      <c r="O3662" s="56">
        <v>45652</v>
      </c>
    </row>
    <row r="3663" spans="1:15" s="12" customFormat="1">
      <c r="A3663" s="56">
        <v>45652</v>
      </c>
      <c r="B3663" s="15" t="s">
        <v>18865</v>
      </c>
      <c r="C3663" s="15" t="s">
        <v>15335</v>
      </c>
      <c r="D3663" s="15">
        <v>9.35</v>
      </c>
      <c r="E3663" s="56">
        <v>47116</v>
      </c>
      <c r="F3663" s="15">
        <v>100</v>
      </c>
      <c r="G3663" s="15">
        <v>100</v>
      </c>
      <c r="H3663" s="15">
        <v>9.67</v>
      </c>
      <c r="I3663" s="15">
        <v>2400</v>
      </c>
      <c r="J3663" s="15" t="s">
        <v>17426</v>
      </c>
      <c r="K3663" s="15" t="s">
        <v>23</v>
      </c>
      <c r="L3663" s="15">
        <v>2</v>
      </c>
      <c r="M3663" s="15" t="s">
        <v>15548</v>
      </c>
      <c r="N3663" s="15" t="s">
        <v>18964</v>
      </c>
      <c r="O3663" s="56">
        <v>45652</v>
      </c>
    </row>
    <row r="3664" spans="1:15" s="12" customFormat="1">
      <c r="A3664" s="56">
        <v>45652</v>
      </c>
      <c r="B3664" s="15" t="s">
        <v>18603</v>
      </c>
      <c r="C3664" s="15" t="s">
        <v>18604</v>
      </c>
      <c r="D3664" s="15">
        <v>0</v>
      </c>
      <c r="E3664" s="56">
        <v>46766</v>
      </c>
      <c r="F3664" s="15">
        <v>101.00149999999999</v>
      </c>
      <c r="G3664" s="15">
        <v>101.00149999999999</v>
      </c>
      <c r="H3664" s="15">
        <v>13.25</v>
      </c>
      <c r="I3664" s="15">
        <v>19</v>
      </c>
      <c r="J3664" s="15" t="s">
        <v>17426</v>
      </c>
      <c r="K3664" s="15" t="s">
        <v>23</v>
      </c>
      <c r="L3664" s="15">
        <v>11</v>
      </c>
      <c r="M3664" s="15" t="s">
        <v>15548</v>
      </c>
      <c r="N3664" s="15" t="s">
        <v>18605</v>
      </c>
      <c r="O3664" s="56">
        <v>45652</v>
      </c>
    </row>
    <row r="3665" spans="1:15" s="12" customFormat="1">
      <c r="A3665" s="56">
        <v>45652</v>
      </c>
      <c r="B3665" s="15" t="s">
        <v>18278</v>
      </c>
      <c r="C3665" s="15" t="s">
        <v>13813</v>
      </c>
      <c r="D3665" s="15">
        <v>5.4</v>
      </c>
      <c r="E3665" s="56">
        <v>45758</v>
      </c>
      <c r="F3665" s="15">
        <v>99.305899999999994</v>
      </c>
      <c r="G3665" s="15">
        <v>99.305899999999994</v>
      </c>
      <c r="H3665" s="15">
        <v>7.7</v>
      </c>
      <c r="I3665" s="15">
        <v>2500</v>
      </c>
      <c r="J3665" s="15" t="s">
        <v>17426</v>
      </c>
      <c r="K3665" s="15" t="s">
        <v>23</v>
      </c>
      <c r="L3665" s="15">
        <v>1</v>
      </c>
      <c r="M3665" s="15" t="s">
        <v>15548</v>
      </c>
      <c r="N3665" s="15" t="s">
        <v>19682</v>
      </c>
      <c r="O3665" s="56">
        <v>45652</v>
      </c>
    </row>
    <row r="3666" spans="1:15" s="12" customFormat="1">
      <c r="A3666" s="56">
        <v>45652</v>
      </c>
      <c r="B3666" s="15" t="s">
        <v>18722</v>
      </c>
      <c r="C3666" s="15" t="s">
        <v>16600</v>
      </c>
      <c r="D3666" s="15">
        <v>9.8000000000000007</v>
      </c>
      <c r="E3666" s="56">
        <v>46785</v>
      </c>
      <c r="F3666" s="15">
        <v>99.33</v>
      </c>
      <c r="G3666" s="15">
        <v>99.33</v>
      </c>
      <c r="H3666" s="15">
        <v>10.2561</v>
      </c>
      <c r="I3666" s="15">
        <v>256</v>
      </c>
      <c r="J3666" s="15" t="s">
        <v>17426</v>
      </c>
      <c r="K3666" s="15" t="s">
        <v>23</v>
      </c>
      <c r="L3666" s="15">
        <v>1</v>
      </c>
      <c r="M3666" s="15" t="s">
        <v>15548</v>
      </c>
      <c r="N3666" s="15" t="s">
        <v>19683</v>
      </c>
      <c r="O3666" s="56">
        <v>45652</v>
      </c>
    </row>
    <row r="3667" spans="1:15" s="12" customFormat="1">
      <c r="A3667" s="56">
        <v>45652</v>
      </c>
      <c r="B3667" s="15" t="s">
        <v>18282</v>
      </c>
      <c r="C3667" s="15" t="s">
        <v>18869</v>
      </c>
      <c r="D3667" s="15">
        <v>9.61</v>
      </c>
      <c r="E3667" s="56">
        <v>46405</v>
      </c>
      <c r="F3667" s="15">
        <v>100.17</v>
      </c>
      <c r="G3667" s="15">
        <v>100.17</v>
      </c>
      <c r="H3667" s="15">
        <v>9.5</v>
      </c>
      <c r="I3667" s="15">
        <v>11.65</v>
      </c>
      <c r="J3667" s="15" t="s">
        <v>17426</v>
      </c>
      <c r="K3667" s="15" t="s">
        <v>23</v>
      </c>
      <c r="L3667" s="15">
        <v>1</v>
      </c>
      <c r="M3667" s="15" t="s">
        <v>15548</v>
      </c>
      <c r="N3667" s="15" t="s">
        <v>18870</v>
      </c>
      <c r="O3667" s="56">
        <v>45652</v>
      </c>
    </row>
    <row r="3668" spans="1:15" s="12" customFormat="1">
      <c r="A3668" s="56">
        <v>45652</v>
      </c>
      <c r="B3668" s="15" t="s">
        <v>17658</v>
      </c>
      <c r="C3668" s="15" t="s">
        <v>19486</v>
      </c>
      <c r="D3668" s="15">
        <v>5.47</v>
      </c>
      <c r="E3668" s="56">
        <v>45758</v>
      </c>
      <c r="F3668" s="15">
        <v>99.273399999999995</v>
      </c>
      <c r="G3668" s="15">
        <v>99.273399999999995</v>
      </c>
      <c r="H3668" s="15">
        <v>7.75</v>
      </c>
      <c r="I3668" s="15">
        <v>2500</v>
      </c>
      <c r="J3668" s="15" t="s">
        <v>17426</v>
      </c>
      <c r="K3668" s="15" t="s">
        <v>23</v>
      </c>
      <c r="L3668" s="15">
        <v>1</v>
      </c>
      <c r="M3668" s="15" t="s">
        <v>15548</v>
      </c>
      <c r="N3668" s="15" t="s">
        <v>19487</v>
      </c>
      <c r="O3668" s="56">
        <v>45652</v>
      </c>
    </row>
    <row r="3669" spans="1:15" s="12" customFormat="1">
      <c r="A3669" s="56">
        <v>45652</v>
      </c>
      <c r="B3669" s="15" t="s">
        <v>17658</v>
      </c>
      <c r="C3669" s="15" t="s">
        <v>18289</v>
      </c>
      <c r="D3669" s="15">
        <v>5.7</v>
      </c>
      <c r="E3669" s="56">
        <v>45869</v>
      </c>
      <c r="F3669" s="15">
        <v>98.726600000000005</v>
      </c>
      <c r="G3669" s="15">
        <v>98.724100000000007</v>
      </c>
      <c r="H3669" s="15">
        <v>7.77</v>
      </c>
      <c r="I3669" s="15">
        <v>5000</v>
      </c>
      <c r="J3669" s="15" t="s">
        <v>17426</v>
      </c>
      <c r="K3669" s="15" t="s">
        <v>23</v>
      </c>
      <c r="L3669" s="15">
        <v>2</v>
      </c>
      <c r="M3669" s="15" t="s">
        <v>15548</v>
      </c>
      <c r="N3669" s="15" t="s">
        <v>18290</v>
      </c>
      <c r="O3669" s="56">
        <v>45652</v>
      </c>
    </row>
    <row r="3670" spans="1:15" s="12" customFormat="1">
      <c r="A3670" s="56">
        <v>45652</v>
      </c>
      <c r="B3670" s="15" t="s">
        <v>17658</v>
      </c>
      <c r="C3670" s="15" t="s">
        <v>3766</v>
      </c>
      <c r="D3670" s="15">
        <v>7.25</v>
      </c>
      <c r="E3670" s="56">
        <v>45870</v>
      </c>
      <c r="F3670" s="15">
        <v>99.538300000000007</v>
      </c>
      <c r="G3670" s="15">
        <v>99.538300000000007</v>
      </c>
      <c r="H3670" s="15">
        <v>7.82</v>
      </c>
      <c r="I3670" s="15">
        <v>20000</v>
      </c>
      <c r="J3670" s="15" t="s">
        <v>17426</v>
      </c>
      <c r="K3670" s="15" t="s">
        <v>23</v>
      </c>
      <c r="L3670" s="15">
        <v>1</v>
      </c>
      <c r="M3670" s="15" t="s">
        <v>15548</v>
      </c>
      <c r="N3670" s="15" t="s">
        <v>18725</v>
      </c>
      <c r="O3670" s="56">
        <v>45652</v>
      </c>
    </row>
    <row r="3671" spans="1:15" s="12" customFormat="1">
      <c r="A3671" s="56">
        <v>45652</v>
      </c>
      <c r="B3671" s="15" t="s">
        <v>17658</v>
      </c>
      <c r="C3671" s="15" t="s">
        <v>18612</v>
      </c>
      <c r="D3671" s="15">
        <v>7.2</v>
      </c>
      <c r="E3671" s="56">
        <v>45923</v>
      </c>
      <c r="F3671" s="15">
        <v>99.476600000000005</v>
      </c>
      <c r="G3671" s="15">
        <v>99.469499999999996</v>
      </c>
      <c r="H3671" s="15">
        <v>7.8</v>
      </c>
      <c r="I3671" s="15">
        <v>10000</v>
      </c>
      <c r="J3671" s="15" t="s">
        <v>17426</v>
      </c>
      <c r="K3671" s="15" t="s">
        <v>23</v>
      </c>
      <c r="L3671" s="15">
        <v>2</v>
      </c>
      <c r="M3671" s="15" t="s">
        <v>15548</v>
      </c>
      <c r="N3671" s="15" t="s">
        <v>18613</v>
      </c>
      <c r="O3671" s="56">
        <v>45652</v>
      </c>
    </row>
    <row r="3672" spans="1:15" s="12" customFormat="1">
      <c r="A3672" s="56">
        <v>45652</v>
      </c>
      <c r="B3672" s="15" t="s">
        <v>17658</v>
      </c>
      <c r="C3672" s="15" t="s">
        <v>17664</v>
      </c>
      <c r="D3672" s="15">
        <v>7.5</v>
      </c>
      <c r="E3672" s="56">
        <v>46008</v>
      </c>
      <c r="F3672" s="15">
        <v>99.757000000000005</v>
      </c>
      <c r="G3672" s="15">
        <v>99.757000000000005</v>
      </c>
      <c r="H3672" s="15">
        <v>7.74</v>
      </c>
      <c r="I3672" s="15">
        <v>10000</v>
      </c>
      <c r="J3672" s="15" t="s">
        <v>17426</v>
      </c>
      <c r="K3672" s="15" t="s">
        <v>23</v>
      </c>
      <c r="L3672" s="15">
        <v>1</v>
      </c>
      <c r="M3672" s="15" t="s">
        <v>15548</v>
      </c>
      <c r="N3672" s="15" t="s">
        <v>17665</v>
      </c>
      <c r="O3672" s="56">
        <v>45652</v>
      </c>
    </row>
    <row r="3673" spans="1:15" s="12" customFormat="1">
      <c r="A3673" s="56">
        <v>45652</v>
      </c>
      <c r="B3673" s="15" t="s">
        <v>17658</v>
      </c>
      <c r="C3673" s="15" t="s">
        <v>18294</v>
      </c>
      <c r="D3673" s="15">
        <v>7.68</v>
      </c>
      <c r="E3673" s="56">
        <v>47238</v>
      </c>
      <c r="F3673" s="15">
        <v>100.5491</v>
      </c>
      <c r="G3673" s="15">
        <v>100.5491</v>
      </c>
      <c r="H3673" s="15">
        <v>7.5049999999999999</v>
      </c>
      <c r="I3673" s="15">
        <v>17500</v>
      </c>
      <c r="J3673" s="15" t="s">
        <v>17426</v>
      </c>
      <c r="K3673" s="15" t="s">
        <v>23</v>
      </c>
      <c r="L3673" s="15">
        <v>5</v>
      </c>
      <c r="M3673" s="15" t="s">
        <v>15548</v>
      </c>
      <c r="N3673" s="15" t="s">
        <v>18295</v>
      </c>
      <c r="O3673" s="56">
        <v>45652</v>
      </c>
    </row>
    <row r="3674" spans="1:15" s="12" customFormat="1">
      <c r="A3674" s="56">
        <v>45652</v>
      </c>
      <c r="B3674" s="15" t="s">
        <v>17658</v>
      </c>
      <c r="C3674" s="15" t="s">
        <v>5682</v>
      </c>
      <c r="D3674" s="15">
        <v>7.7</v>
      </c>
      <c r="E3674" s="56">
        <v>46660</v>
      </c>
      <c r="F3674" s="15">
        <v>100.2379</v>
      </c>
      <c r="G3674" s="15">
        <v>100.2666</v>
      </c>
      <c r="H3674" s="15">
        <v>7.5682</v>
      </c>
      <c r="I3674" s="15">
        <v>8500</v>
      </c>
      <c r="J3674" s="15" t="s">
        <v>17426</v>
      </c>
      <c r="K3674" s="15" t="s">
        <v>23</v>
      </c>
      <c r="L3674" s="15">
        <v>5</v>
      </c>
      <c r="M3674" s="15" t="s">
        <v>15548</v>
      </c>
      <c r="N3674" s="15" t="s">
        <v>18297</v>
      </c>
      <c r="O3674" s="56">
        <v>45652</v>
      </c>
    </row>
    <row r="3675" spans="1:15" s="12" customFormat="1">
      <c r="A3675" s="56">
        <v>45652</v>
      </c>
      <c r="B3675" s="15" t="s">
        <v>17658</v>
      </c>
      <c r="C3675" s="15" t="s">
        <v>19301</v>
      </c>
      <c r="D3675" s="15">
        <v>7.4</v>
      </c>
      <c r="E3675" s="56">
        <v>47602</v>
      </c>
      <c r="F3675" s="15">
        <v>100</v>
      </c>
      <c r="G3675" s="15">
        <v>100</v>
      </c>
      <c r="H3675" s="15">
        <v>7.4080000000000004</v>
      </c>
      <c r="I3675" s="15">
        <v>10000</v>
      </c>
      <c r="J3675" s="15" t="s">
        <v>17426</v>
      </c>
      <c r="K3675" s="15" t="s">
        <v>23</v>
      </c>
      <c r="L3675" s="15">
        <v>1</v>
      </c>
      <c r="M3675" s="15" t="s">
        <v>15548</v>
      </c>
      <c r="N3675" s="15" t="s">
        <v>19302</v>
      </c>
      <c r="O3675" s="56">
        <v>45652</v>
      </c>
    </row>
    <row r="3676" spans="1:15" s="12" customFormat="1">
      <c r="A3676" s="56">
        <v>45652</v>
      </c>
      <c r="B3676" s="15" t="s">
        <v>17670</v>
      </c>
      <c r="C3676" s="15" t="s">
        <v>17671</v>
      </c>
      <c r="D3676" s="15">
        <v>7.6</v>
      </c>
      <c r="E3676" s="56">
        <v>47525</v>
      </c>
      <c r="F3676" s="15">
        <v>99.2911</v>
      </c>
      <c r="G3676" s="15">
        <v>99.291399999999996</v>
      </c>
      <c r="H3676" s="15">
        <v>7.76</v>
      </c>
      <c r="I3676" s="15">
        <v>7500</v>
      </c>
      <c r="J3676" s="15" t="s">
        <v>17426</v>
      </c>
      <c r="K3676" s="15" t="s">
        <v>23</v>
      </c>
      <c r="L3676" s="15">
        <v>2</v>
      </c>
      <c r="M3676" s="15" t="s">
        <v>15548</v>
      </c>
      <c r="N3676" s="15" t="s">
        <v>17672</v>
      </c>
      <c r="O3676" s="56">
        <v>45652</v>
      </c>
    </row>
    <row r="3677" spans="1:15" s="12" customFormat="1">
      <c r="A3677" s="56">
        <v>45652</v>
      </c>
      <c r="B3677" s="15" t="s">
        <v>17670</v>
      </c>
      <c r="C3677" s="15" t="s">
        <v>19174</v>
      </c>
      <c r="D3677" s="15">
        <v>8.1999999999999993</v>
      </c>
      <c r="E3677" s="56">
        <v>46037</v>
      </c>
      <c r="F3677" s="15">
        <v>100.23609999999999</v>
      </c>
      <c r="G3677" s="15">
        <v>100.2264</v>
      </c>
      <c r="H3677" s="15">
        <v>7.95</v>
      </c>
      <c r="I3677" s="15">
        <v>14000</v>
      </c>
      <c r="J3677" s="15" t="s">
        <v>17426</v>
      </c>
      <c r="K3677" s="15" t="s">
        <v>23</v>
      </c>
      <c r="L3677" s="15">
        <v>4</v>
      </c>
      <c r="M3677" s="15" t="s">
        <v>15548</v>
      </c>
      <c r="N3677" s="15" t="s">
        <v>19175</v>
      </c>
      <c r="O3677" s="56">
        <v>45652</v>
      </c>
    </row>
    <row r="3678" spans="1:15" s="12" customFormat="1">
      <c r="A3678" s="56">
        <v>45652</v>
      </c>
      <c r="B3678" s="15" t="s">
        <v>17670</v>
      </c>
      <c r="C3678" s="15" t="s">
        <v>18305</v>
      </c>
      <c r="D3678" s="15">
        <v>8.06</v>
      </c>
      <c r="E3678" s="56">
        <v>47253</v>
      </c>
      <c r="F3678" s="15">
        <v>101.295</v>
      </c>
      <c r="G3678" s="15">
        <v>101.295</v>
      </c>
      <c r="H3678" s="15">
        <v>7.6764999999999999</v>
      </c>
      <c r="I3678" s="15">
        <v>300</v>
      </c>
      <c r="J3678" s="15" t="s">
        <v>17426</v>
      </c>
      <c r="K3678" s="15" t="s">
        <v>23</v>
      </c>
      <c r="L3678" s="15">
        <v>1</v>
      </c>
      <c r="M3678" s="15" t="s">
        <v>15548</v>
      </c>
      <c r="N3678" s="15" t="s">
        <v>18306</v>
      </c>
      <c r="O3678" s="56">
        <v>45652</v>
      </c>
    </row>
    <row r="3679" spans="1:15" s="12" customFormat="1">
      <c r="A3679" s="56">
        <v>45652</v>
      </c>
      <c r="B3679" s="15" t="s">
        <v>17670</v>
      </c>
      <c r="C3679" s="15" t="s">
        <v>18494</v>
      </c>
      <c r="D3679" s="15">
        <v>7.7950999999999997</v>
      </c>
      <c r="E3679" s="56">
        <v>46731</v>
      </c>
      <c r="F3679" s="15">
        <v>100.00020000000001</v>
      </c>
      <c r="G3679" s="15">
        <v>100.0125</v>
      </c>
      <c r="H3679" s="15">
        <v>7.7854000000000001</v>
      </c>
      <c r="I3679" s="15">
        <v>6500</v>
      </c>
      <c r="J3679" s="15" t="s">
        <v>17426</v>
      </c>
      <c r="K3679" s="15" t="s">
        <v>23</v>
      </c>
      <c r="L3679" s="15">
        <v>4</v>
      </c>
      <c r="M3679" s="15" t="s">
        <v>15548</v>
      </c>
      <c r="N3679" s="15" t="s">
        <v>18495</v>
      </c>
      <c r="O3679" s="56">
        <v>45652</v>
      </c>
    </row>
    <row r="3680" spans="1:15" s="12" customFormat="1">
      <c r="A3680" s="56">
        <v>45652</v>
      </c>
      <c r="B3680" s="15" t="s">
        <v>17677</v>
      </c>
      <c r="C3680" s="15" t="s">
        <v>17679</v>
      </c>
      <c r="D3680" s="15">
        <v>9.9</v>
      </c>
      <c r="E3680" s="56">
        <v>46185</v>
      </c>
      <c r="F3680" s="15">
        <v>99.520799999999994</v>
      </c>
      <c r="G3680" s="15">
        <v>99.520799999999994</v>
      </c>
      <c r="H3680" s="15">
        <v>10.75</v>
      </c>
      <c r="I3680" s="15">
        <v>20</v>
      </c>
      <c r="J3680" s="15" t="s">
        <v>17426</v>
      </c>
      <c r="K3680" s="15" t="s">
        <v>23</v>
      </c>
      <c r="L3680" s="15">
        <v>1</v>
      </c>
      <c r="M3680" s="15" t="s">
        <v>15548</v>
      </c>
      <c r="N3680" s="15" t="s">
        <v>17680</v>
      </c>
      <c r="O3680" s="56">
        <v>45652</v>
      </c>
    </row>
    <row r="3681" spans="1:15" s="12" customFormat="1">
      <c r="A3681" s="56">
        <v>45652</v>
      </c>
      <c r="B3681" s="15" t="s">
        <v>17677</v>
      </c>
      <c r="C3681" s="15" t="s">
        <v>17681</v>
      </c>
      <c r="D3681" s="15">
        <v>9.25</v>
      </c>
      <c r="E3681" s="56">
        <v>46083</v>
      </c>
      <c r="F3681" s="15">
        <v>98.738699999999994</v>
      </c>
      <c r="G3681" s="15">
        <v>98.738699999999994</v>
      </c>
      <c r="H3681" s="15">
        <v>10.9</v>
      </c>
      <c r="I3681" s="15">
        <v>5</v>
      </c>
      <c r="J3681" s="15" t="s">
        <v>17426</v>
      </c>
      <c r="K3681" s="15" t="s">
        <v>23</v>
      </c>
      <c r="L3681" s="15">
        <v>1</v>
      </c>
      <c r="M3681" s="15" t="s">
        <v>15548</v>
      </c>
      <c r="N3681" s="15" t="s">
        <v>18496</v>
      </c>
      <c r="O3681" s="56">
        <v>45652</v>
      </c>
    </row>
    <row r="3682" spans="1:15" s="12" customFormat="1">
      <c r="A3682" s="56">
        <v>45652</v>
      </c>
      <c r="B3682" s="15" t="s">
        <v>17677</v>
      </c>
      <c r="C3682" s="15" t="s">
        <v>17682</v>
      </c>
      <c r="D3682" s="15">
        <v>9.9</v>
      </c>
      <c r="E3682" s="56">
        <v>46324</v>
      </c>
      <c r="F3682" s="15">
        <v>99.595600000000005</v>
      </c>
      <c r="G3682" s="15">
        <v>99.402199999999993</v>
      </c>
      <c r="H3682" s="15">
        <v>11.009</v>
      </c>
      <c r="I3682" s="15">
        <v>125.2</v>
      </c>
      <c r="J3682" s="15" t="s">
        <v>17426</v>
      </c>
      <c r="K3682" s="15" t="s">
        <v>23</v>
      </c>
      <c r="L3682" s="15">
        <v>15</v>
      </c>
      <c r="M3682" s="15" t="s">
        <v>15548</v>
      </c>
      <c r="N3682" s="15" t="s">
        <v>17683</v>
      </c>
      <c r="O3682" s="56">
        <v>45652</v>
      </c>
    </row>
    <row r="3683" spans="1:15" s="12" customFormat="1">
      <c r="A3683" s="56">
        <v>45652</v>
      </c>
      <c r="B3683" s="15" t="s">
        <v>17686</v>
      </c>
      <c r="C3683" s="15" t="s">
        <v>17687</v>
      </c>
      <c r="D3683" s="15">
        <v>0</v>
      </c>
      <c r="E3683" s="56">
        <v>46337</v>
      </c>
      <c r="F3683" s="15">
        <v>101.0581</v>
      </c>
      <c r="G3683" s="15">
        <v>101.0594</v>
      </c>
      <c r="H3683" s="15">
        <v>11.75</v>
      </c>
      <c r="I3683" s="15">
        <v>17.5</v>
      </c>
      <c r="J3683" s="15" t="s">
        <v>17426</v>
      </c>
      <c r="K3683" s="15" t="s">
        <v>23</v>
      </c>
      <c r="L3683" s="15">
        <v>14</v>
      </c>
      <c r="M3683" s="15" t="s">
        <v>15548</v>
      </c>
      <c r="N3683" s="15" t="s">
        <v>17688</v>
      </c>
      <c r="O3683" s="56">
        <v>45652</v>
      </c>
    </row>
    <row r="3684" spans="1:15" s="12" customFormat="1">
      <c r="A3684" s="56">
        <v>45652</v>
      </c>
      <c r="B3684" s="15" t="s">
        <v>17903</v>
      </c>
      <c r="C3684" s="15" t="s">
        <v>13400</v>
      </c>
      <c r="D3684" s="15">
        <v>8.0980000000000008</v>
      </c>
      <c r="E3684" s="56">
        <v>46409</v>
      </c>
      <c r="F3684" s="15">
        <v>100.4688</v>
      </c>
      <c r="G3684" s="15">
        <v>100.4688</v>
      </c>
      <c r="H3684" s="15">
        <v>7.85</v>
      </c>
      <c r="I3684" s="15">
        <v>2500</v>
      </c>
      <c r="J3684" s="15" t="s">
        <v>17426</v>
      </c>
      <c r="K3684" s="15" t="s">
        <v>23</v>
      </c>
      <c r="L3684" s="15">
        <v>1</v>
      </c>
      <c r="M3684" s="15" t="s">
        <v>15548</v>
      </c>
      <c r="N3684" s="15" t="s">
        <v>18500</v>
      </c>
      <c r="O3684" s="56">
        <v>45652</v>
      </c>
    </row>
    <row r="3685" spans="1:15" s="12" customFormat="1">
      <c r="A3685" s="56">
        <v>45652</v>
      </c>
      <c r="B3685" s="15" t="s">
        <v>17903</v>
      </c>
      <c r="C3685" s="15" t="s">
        <v>13651</v>
      </c>
      <c r="D3685" s="15">
        <v>9.86</v>
      </c>
      <c r="E3685" s="56">
        <v>401768</v>
      </c>
      <c r="F3685" s="15">
        <v>101.4452</v>
      </c>
      <c r="G3685" s="15">
        <v>101.4452</v>
      </c>
      <c r="H3685" s="15">
        <v>8.35</v>
      </c>
      <c r="I3685" s="15">
        <v>20</v>
      </c>
      <c r="J3685" s="15" t="s">
        <v>17426</v>
      </c>
      <c r="K3685" s="15" t="s">
        <v>23</v>
      </c>
      <c r="L3685" s="15">
        <v>1</v>
      </c>
      <c r="M3685" s="15" t="s">
        <v>15548</v>
      </c>
      <c r="N3685" s="15" t="s">
        <v>18620</v>
      </c>
      <c r="O3685" s="56">
        <v>45652</v>
      </c>
    </row>
    <row r="3686" spans="1:15" s="12" customFormat="1">
      <c r="A3686" s="56">
        <v>45652</v>
      </c>
      <c r="B3686" s="15" t="s">
        <v>17903</v>
      </c>
      <c r="C3686" s="15" t="s">
        <v>13380</v>
      </c>
      <c r="D3686" s="15">
        <v>7.6</v>
      </c>
      <c r="E3686" s="56">
        <v>47743</v>
      </c>
      <c r="F3686" s="15">
        <v>97.484999999999999</v>
      </c>
      <c r="G3686" s="15">
        <v>97.484999999999999</v>
      </c>
      <c r="H3686" s="15">
        <v>8.15</v>
      </c>
      <c r="I3686" s="15">
        <v>30</v>
      </c>
      <c r="J3686" s="15" t="s">
        <v>17426</v>
      </c>
      <c r="K3686" s="15" t="s">
        <v>23</v>
      </c>
      <c r="L3686" s="15">
        <v>1</v>
      </c>
      <c r="M3686" s="15" t="s">
        <v>15548</v>
      </c>
      <c r="N3686" s="15" t="s">
        <v>18873</v>
      </c>
      <c r="O3686" s="56">
        <v>45652</v>
      </c>
    </row>
    <row r="3687" spans="1:15" s="12" customFormat="1">
      <c r="A3687" s="56">
        <v>45652</v>
      </c>
      <c r="B3687" s="15" t="s">
        <v>18073</v>
      </c>
      <c r="C3687" s="15" t="s">
        <v>18074</v>
      </c>
      <c r="D3687" s="15">
        <v>9.6999999999999993</v>
      </c>
      <c r="E3687" s="56">
        <v>48941</v>
      </c>
      <c r="F3687" s="15">
        <v>100</v>
      </c>
      <c r="G3687" s="15">
        <v>100</v>
      </c>
      <c r="H3687" s="15">
        <v>9.6999999999999993</v>
      </c>
      <c r="I3687" s="15">
        <v>400</v>
      </c>
      <c r="J3687" s="15" t="s">
        <v>17426</v>
      </c>
      <c r="K3687" s="15" t="s">
        <v>23</v>
      </c>
      <c r="L3687" s="15">
        <v>1</v>
      </c>
      <c r="M3687" s="15" t="s">
        <v>15548</v>
      </c>
      <c r="N3687" s="15" t="s">
        <v>18075</v>
      </c>
      <c r="O3687" s="56">
        <v>45652</v>
      </c>
    </row>
    <row r="3688" spans="1:15" s="12" customFormat="1">
      <c r="A3688" s="56">
        <v>45652</v>
      </c>
      <c r="B3688" s="15" t="s">
        <v>18073</v>
      </c>
      <c r="C3688" s="15" t="s">
        <v>19684</v>
      </c>
      <c r="D3688" s="15">
        <v>9.75</v>
      </c>
      <c r="E3688" s="56">
        <v>49023</v>
      </c>
      <c r="F3688" s="15">
        <v>100.16</v>
      </c>
      <c r="G3688" s="15">
        <v>100.16</v>
      </c>
      <c r="H3688" s="15">
        <v>9.6999999999999993</v>
      </c>
      <c r="I3688" s="15">
        <v>350</v>
      </c>
      <c r="J3688" s="15" t="s">
        <v>17426</v>
      </c>
      <c r="K3688" s="15" t="s">
        <v>23</v>
      </c>
      <c r="L3688" s="15">
        <v>1</v>
      </c>
      <c r="M3688" s="15" t="s">
        <v>15548</v>
      </c>
      <c r="N3688" s="15" t="s">
        <v>19685</v>
      </c>
      <c r="O3688" s="56">
        <v>45652</v>
      </c>
    </row>
    <row r="3689" spans="1:15" s="12" customFormat="1">
      <c r="A3689" s="56">
        <v>45652</v>
      </c>
      <c r="B3689" s="15" t="s">
        <v>17689</v>
      </c>
      <c r="C3689" s="15" t="s">
        <v>16484</v>
      </c>
      <c r="D3689" s="15">
        <v>9.4499999999999993</v>
      </c>
      <c r="E3689" s="56">
        <v>45779</v>
      </c>
      <c r="F3689" s="15">
        <v>100.0039</v>
      </c>
      <c r="G3689" s="15">
        <v>100.0039</v>
      </c>
      <c r="H3689" s="15">
        <v>9.75</v>
      </c>
      <c r="I3689" s="15">
        <v>0.7</v>
      </c>
      <c r="J3689" s="15" t="s">
        <v>17426</v>
      </c>
      <c r="K3689" s="15" t="s">
        <v>23</v>
      </c>
      <c r="L3689" s="15">
        <v>2</v>
      </c>
      <c r="M3689" s="15" t="s">
        <v>15548</v>
      </c>
      <c r="N3689" s="15" t="s">
        <v>18311</v>
      </c>
      <c r="O3689" s="56">
        <v>45652</v>
      </c>
    </row>
    <row r="3690" spans="1:15" s="12" customFormat="1">
      <c r="A3690" s="56">
        <v>45652</v>
      </c>
      <c r="B3690" s="15" t="s">
        <v>17689</v>
      </c>
      <c r="C3690" s="15" t="s">
        <v>17692</v>
      </c>
      <c r="D3690" s="15">
        <v>0</v>
      </c>
      <c r="E3690" s="56">
        <v>46115</v>
      </c>
      <c r="F3690" s="15">
        <v>106.818</v>
      </c>
      <c r="G3690" s="15">
        <v>106.818</v>
      </c>
      <c r="H3690" s="15">
        <v>1E-4</v>
      </c>
      <c r="I3690" s="15">
        <v>1</v>
      </c>
      <c r="J3690" s="15" t="s">
        <v>17426</v>
      </c>
      <c r="K3690" s="15" t="s">
        <v>23</v>
      </c>
      <c r="L3690" s="15">
        <v>1</v>
      </c>
      <c r="M3690" s="15" t="s">
        <v>15548</v>
      </c>
      <c r="N3690" s="15" t="s">
        <v>17693</v>
      </c>
      <c r="O3690" s="56">
        <v>45652</v>
      </c>
    </row>
    <row r="3691" spans="1:15" s="12" customFormat="1">
      <c r="A3691" s="56">
        <v>45652</v>
      </c>
      <c r="B3691" s="15" t="s">
        <v>17689</v>
      </c>
      <c r="C3691" s="15" t="s">
        <v>17694</v>
      </c>
      <c r="D3691" s="15">
        <v>0</v>
      </c>
      <c r="E3691" s="56">
        <v>46699</v>
      </c>
      <c r="F3691" s="15">
        <v>99.5</v>
      </c>
      <c r="G3691" s="15">
        <v>99.5</v>
      </c>
      <c r="H3691" s="15">
        <v>1E-4</v>
      </c>
      <c r="I3691" s="15">
        <v>10</v>
      </c>
      <c r="J3691" s="15" t="s">
        <v>17426</v>
      </c>
      <c r="K3691" s="15" t="s">
        <v>23</v>
      </c>
      <c r="L3691" s="15">
        <v>1</v>
      </c>
      <c r="M3691" s="15" t="s">
        <v>15548</v>
      </c>
      <c r="N3691" s="15" t="s">
        <v>17695</v>
      </c>
      <c r="O3691" s="56">
        <v>45652</v>
      </c>
    </row>
    <row r="3692" spans="1:15" s="12" customFormat="1">
      <c r="A3692" s="56">
        <v>45652</v>
      </c>
      <c r="B3692" s="15" t="s">
        <v>17689</v>
      </c>
      <c r="C3692" s="15" t="s">
        <v>17696</v>
      </c>
      <c r="D3692" s="15">
        <v>9.9</v>
      </c>
      <c r="E3692" s="56">
        <v>46255</v>
      </c>
      <c r="F3692" s="15">
        <v>99.746899999999997</v>
      </c>
      <c r="G3692" s="15">
        <v>99.746899999999997</v>
      </c>
      <c r="H3692" s="15">
        <v>10.45</v>
      </c>
      <c r="I3692" s="15">
        <v>36</v>
      </c>
      <c r="J3692" s="15" t="s">
        <v>17426</v>
      </c>
      <c r="K3692" s="15" t="s">
        <v>23</v>
      </c>
      <c r="L3692" s="15">
        <v>1</v>
      </c>
      <c r="M3692" s="15" t="s">
        <v>15548</v>
      </c>
      <c r="N3692" s="15" t="s">
        <v>19436</v>
      </c>
      <c r="O3692" s="56">
        <v>45652</v>
      </c>
    </row>
    <row r="3693" spans="1:15" s="12" customFormat="1">
      <c r="A3693" s="56">
        <v>45652</v>
      </c>
      <c r="B3693" s="15" t="s">
        <v>17697</v>
      </c>
      <c r="C3693" s="15" t="s">
        <v>17073</v>
      </c>
      <c r="D3693" s="15">
        <v>0</v>
      </c>
      <c r="E3693" s="56">
        <v>46516</v>
      </c>
      <c r="F3693" s="15">
        <v>103.63200000000001</v>
      </c>
      <c r="G3693" s="15">
        <v>103.63200000000001</v>
      </c>
      <c r="H3693" s="15">
        <v>10</v>
      </c>
      <c r="I3693" s="15">
        <v>14.4</v>
      </c>
      <c r="J3693" s="15" t="s">
        <v>17426</v>
      </c>
      <c r="K3693" s="15" t="s">
        <v>23</v>
      </c>
      <c r="L3693" s="15">
        <v>1</v>
      </c>
      <c r="M3693" s="15" t="s">
        <v>15548</v>
      </c>
      <c r="N3693" s="15" t="s">
        <v>19686</v>
      </c>
      <c r="O3693" s="56">
        <v>45652</v>
      </c>
    </row>
    <row r="3694" spans="1:15" s="12" customFormat="1">
      <c r="A3694" s="56">
        <v>45652</v>
      </c>
      <c r="B3694" s="15" t="s">
        <v>17697</v>
      </c>
      <c r="C3694" s="15" t="s">
        <v>17176</v>
      </c>
      <c r="D3694" s="15">
        <v>9.1</v>
      </c>
      <c r="E3694" s="56">
        <v>46516</v>
      </c>
      <c r="F3694" s="15">
        <v>100.3202</v>
      </c>
      <c r="G3694" s="15">
        <v>100.3202</v>
      </c>
      <c r="H3694" s="15">
        <v>8.9</v>
      </c>
      <c r="I3694" s="15">
        <v>2.13</v>
      </c>
      <c r="J3694" s="15" t="s">
        <v>17426</v>
      </c>
      <c r="K3694" s="15" t="s">
        <v>23</v>
      </c>
      <c r="L3694" s="15">
        <v>1</v>
      </c>
      <c r="M3694" s="15" t="s">
        <v>15548</v>
      </c>
      <c r="N3694" s="15" t="s">
        <v>19077</v>
      </c>
      <c r="O3694" s="56">
        <v>45652</v>
      </c>
    </row>
    <row r="3695" spans="1:15" s="12" customFormat="1">
      <c r="A3695" s="56">
        <v>45652</v>
      </c>
      <c r="B3695" s="15" t="s">
        <v>17699</v>
      </c>
      <c r="C3695" s="15" t="s">
        <v>16352</v>
      </c>
      <c r="D3695" s="15">
        <v>10.75</v>
      </c>
      <c r="E3695" s="56">
        <v>45948</v>
      </c>
      <c r="F3695" s="15">
        <v>99.441999999999993</v>
      </c>
      <c r="G3695" s="15">
        <v>99.441999999999993</v>
      </c>
      <c r="H3695" s="15">
        <v>11.45</v>
      </c>
      <c r="I3695" s="15">
        <v>406</v>
      </c>
      <c r="J3695" s="15" t="s">
        <v>17426</v>
      </c>
      <c r="K3695" s="15" t="s">
        <v>23</v>
      </c>
      <c r="L3695" s="15">
        <v>1</v>
      </c>
      <c r="M3695" s="15" t="s">
        <v>15548</v>
      </c>
      <c r="N3695" s="15" t="s">
        <v>18977</v>
      </c>
      <c r="O3695" s="56">
        <v>45652</v>
      </c>
    </row>
    <row r="3696" spans="1:15" s="12" customFormat="1">
      <c r="A3696" s="56">
        <v>45652</v>
      </c>
      <c r="B3696" s="15" t="s">
        <v>17699</v>
      </c>
      <c r="C3696" s="15" t="s">
        <v>16876</v>
      </c>
      <c r="D3696" s="15">
        <v>10.4</v>
      </c>
      <c r="E3696" s="56">
        <v>46186</v>
      </c>
      <c r="F3696" s="15">
        <v>100.0732</v>
      </c>
      <c r="G3696" s="15">
        <v>100.0732</v>
      </c>
      <c r="H3696" s="15">
        <v>10.85</v>
      </c>
      <c r="I3696" s="15">
        <v>0.97</v>
      </c>
      <c r="J3696" s="15" t="s">
        <v>17426</v>
      </c>
      <c r="K3696" s="15" t="s">
        <v>23</v>
      </c>
      <c r="L3696" s="15">
        <v>13</v>
      </c>
      <c r="M3696" s="15" t="s">
        <v>15548</v>
      </c>
      <c r="N3696" s="15" t="s">
        <v>18726</v>
      </c>
      <c r="O3696" s="56">
        <v>45652</v>
      </c>
    </row>
    <row r="3697" spans="1:15" s="12" customFormat="1">
      <c r="A3697" s="56">
        <v>45652</v>
      </c>
      <c r="B3697" s="15" t="s">
        <v>17699</v>
      </c>
      <c r="C3697" s="15" t="s">
        <v>16984</v>
      </c>
      <c r="D3697" s="15">
        <v>10.9</v>
      </c>
      <c r="E3697" s="56">
        <v>46186</v>
      </c>
      <c r="F3697" s="15">
        <v>99.8904</v>
      </c>
      <c r="G3697" s="15">
        <v>99.887500000000003</v>
      </c>
      <c r="H3697" s="15">
        <v>11.0009</v>
      </c>
      <c r="I3697" s="15">
        <v>7.98</v>
      </c>
      <c r="J3697" s="15" t="s">
        <v>17426</v>
      </c>
      <c r="K3697" s="15" t="s">
        <v>23</v>
      </c>
      <c r="L3697" s="15">
        <v>37</v>
      </c>
      <c r="M3697" s="15" t="s">
        <v>15548</v>
      </c>
      <c r="N3697" s="15" t="s">
        <v>18078</v>
      </c>
      <c r="O3697" s="56">
        <v>45652</v>
      </c>
    </row>
    <row r="3698" spans="1:15" s="12" customFormat="1">
      <c r="A3698" s="56">
        <v>45652</v>
      </c>
      <c r="B3698" s="15" t="s">
        <v>17699</v>
      </c>
      <c r="C3698" s="15" t="s">
        <v>16917</v>
      </c>
      <c r="D3698" s="15">
        <v>0</v>
      </c>
      <c r="E3698" s="56">
        <v>45913</v>
      </c>
      <c r="F3698" s="15">
        <v>99.661900000000003</v>
      </c>
      <c r="G3698" s="15">
        <v>99.661900000000003</v>
      </c>
      <c r="H3698" s="15">
        <v>11.01</v>
      </c>
      <c r="I3698" s="15">
        <v>32.31</v>
      </c>
      <c r="J3698" s="15" t="s">
        <v>17426</v>
      </c>
      <c r="K3698" s="15" t="s">
        <v>23</v>
      </c>
      <c r="L3698" s="15">
        <v>40</v>
      </c>
      <c r="M3698" s="15" t="s">
        <v>15548</v>
      </c>
      <c r="N3698" s="15" t="s">
        <v>17700</v>
      </c>
      <c r="O3698" s="56">
        <v>45652</v>
      </c>
    </row>
    <row r="3699" spans="1:15" s="12" customFormat="1">
      <c r="A3699" s="56">
        <v>45652</v>
      </c>
      <c r="B3699" s="15" t="s">
        <v>17699</v>
      </c>
      <c r="C3699" s="15" t="s">
        <v>19078</v>
      </c>
      <c r="D3699" s="15">
        <v>10.25</v>
      </c>
      <c r="E3699" s="56">
        <v>45915</v>
      </c>
      <c r="F3699" s="15">
        <v>99.523200000000003</v>
      </c>
      <c r="G3699" s="15">
        <v>99.523200000000003</v>
      </c>
      <c r="H3699" s="15">
        <v>11.5</v>
      </c>
      <c r="I3699" s="15">
        <v>32</v>
      </c>
      <c r="J3699" s="15" t="s">
        <v>17426</v>
      </c>
      <c r="K3699" s="15" t="s">
        <v>23</v>
      </c>
      <c r="L3699" s="15">
        <v>1</v>
      </c>
      <c r="M3699" s="15" t="s">
        <v>15548</v>
      </c>
      <c r="N3699" s="15" t="s">
        <v>19079</v>
      </c>
      <c r="O3699" s="56">
        <v>45652</v>
      </c>
    </row>
    <row r="3700" spans="1:15" s="12" customFormat="1">
      <c r="A3700" s="56">
        <v>45652</v>
      </c>
      <c r="B3700" s="15" t="s">
        <v>17699</v>
      </c>
      <c r="C3700" s="15" t="s">
        <v>17701</v>
      </c>
      <c r="D3700" s="15">
        <v>10.4</v>
      </c>
      <c r="E3700" s="56">
        <v>46339</v>
      </c>
      <c r="F3700" s="15">
        <v>99.55</v>
      </c>
      <c r="G3700" s="15">
        <v>99.4773</v>
      </c>
      <c r="H3700" s="15">
        <v>11.251300000000001</v>
      </c>
      <c r="I3700" s="15">
        <v>11</v>
      </c>
      <c r="J3700" s="15" t="s">
        <v>17426</v>
      </c>
      <c r="K3700" s="15" t="s">
        <v>23</v>
      </c>
      <c r="L3700" s="15">
        <v>3</v>
      </c>
      <c r="M3700" s="15" t="s">
        <v>15548</v>
      </c>
      <c r="N3700" s="15" t="s">
        <v>18504</v>
      </c>
      <c r="O3700" s="56">
        <v>45652</v>
      </c>
    </row>
    <row r="3701" spans="1:15" s="12" customFormat="1">
      <c r="A3701" s="56">
        <v>45652</v>
      </c>
      <c r="B3701" s="15" t="s">
        <v>17699</v>
      </c>
      <c r="C3701" s="15" t="s">
        <v>18079</v>
      </c>
      <c r="D3701" s="15">
        <v>10.4</v>
      </c>
      <c r="E3701" s="56">
        <v>46066</v>
      </c>
      <c r="F3701" s="15">
        <v>98.278599999999997</v>
      </c>
      <c r="G3701" s="15">
        <v>98.278599999999997</v>
      </c>
      <c r="H3701" s="15">
        <v>12.106999999999999</v>
      </c>
      <c r="I3701" s="15">
        <v>100</v>
      </c>
      <c r="J3701" s="15" t="s">
        <v>17426</v>
      </c>
      <c r="K3701" s="15" t="s">
        <v>23</v>
      </c>
      <c r="L3701" s="15">
        <v>1</v>
      </c>
      <c r="M3701" s="15" t="s">
        <v>15548</v>
      </c>
      <c r="N3701" s="15" t="s">
        <v>18080</v>
      </c>
      <c r="O3701" s="56">
        <v>45652</v>
      </c>
    </row>
    <row r="3702" spans="1:15" s="12" customFormat="1">
      <c r="A3702" s="56">
        <v>45652</v>
      </c>
      <c r="B3702" s="15" t="s">
        <v>17699</v>
      </c>
      <c r="C3702" s="15" t="s">
        <v>17702</v>
      </c>
      <c r="D3702" s="15">
        <v>10.5</v>
      </c>
      <c r="E3702" s="56">
        <v>46626</v>
      </c>
      <c r="F3702" s="15">
        <v>98.7</v>
      </c>
      <c r="G3702" s="15">
        <v>98.859099999999998</v>
      </c>
      <c r="H3702" s="15">
        <v>11.567500000000001</v>
      </c>
      <c r="I3702" s="15">
        <v>220</v>
      </c>
      <c r="J3702" s="15" t="s">
        <v>17426</v>
      </c>
      <c r="K3702" s="15" t="s">
        <v>23</v>
      </c>
      <c r="L3702" s="15">
        <v>4</v>
      </c>
      <c r="M3702" s="15" t="s">
        <v>15548</v>
      </c>
      <c r="N3702" s="15" t="s">
        <v>18625</v>
      </c>
      <c r="O3702" s="56">
        <v>45652</v>
      </c>
    </row>
    <row r="3703" spans="1:15" s="12" customFormat="1">
      <c r="A3703" s="56">
        <v>45652</v>
      </c>
      <c r="B3703" s="15" t="s">
        <v>17704</v>
      </c>
      <c r="C3703" s="15" t="s">
        <v>18314</v>
      </c>
      <c r="D3703" s="15">
        <v>8.5500000000000007</v>
      </c>
      <c r="E3703" s="56">
        <v>45997</v>
      </c>
      <c r="F3703" s="15">
        <v>99.086399999999998</v>
      </c>
      <c r="G3703" s="15">
        <v>99.086399999999998</v>
      </c>
      <c r="H3703" s="15">
        <v>10</v>
      </c>
      <c r="I3703" s="15">
        <v>1</v>
      </c>
      <c r="J3703" s="15" t="s">
        <v>17426</v>
      </c>
      <c r="K3703" s="15" t="s">
        <v>23</v>
      </c>
      <c r="L3703" s="15">
        <v>1</v>
      </c>
      <c r="M3703" s="15" t="s">
        <v>15548</v>
      </c>
      <c r="N3703" s="15" t="s">
        <v>18315</v>
      </c>
      <c r="O3703" s="56">
        <v>45652</v>
      </c>
    </row>
    <row r="3704" spans="1:15" s="12" customFormat="1">
      <c r="A3704" s="56">
        <v>45652</v>
      </c>
      <c r="B3704" s="15" t="s">
        <v>17704</v>
      </c>
      <c r="C3704" s="15" t="s">
        <v>19604</v>
      </c>
      <c r="D3704" s="15">
        <v>9.6</v>
      </c>
      <c r="E3704" s="56">
        <v>46379</v>
      </c>
      <c r="F3704" s="15">
        <v>100</v>
      </c>
      <c r="G3704" s="15">
        <v>100</v>
      </c>
      <c r="H3704" s="15">
        <v>10.0336</v>
      </c>
      <c r="I3704" s="15">
        <v>2500.3000000000002</v>
      </c>
      <c r="J3704" s="15" t="s">
        <v>17426</v>
      </c>
      <c r="K3704" s="15" t="s">
        <v>23</v>
      </c>
      <c r="L3704" s="15">
        <v>2</v>
      </c>
      <c r="M3704" s="15" t="s">
        <v>15548</v>
      </c>
      <c r="N3704" s="15" t="s">
        <v>19605</v>
      </c>
      <c r="O3704" s="56">
        <v>45652</v>
      </c>
    </row>
    <row r="3705" spans="1:15" s="12" customFormat="1">
      <c r="A3705" s="56">
        <v>45652</v>
      </c>
      <c r="B3705" s="15" t="s">
        <v>18316</v>
      </c>
      <c r="C3705" s="15" t="s">
        <v>19687</v>
      </c>
      <c r="D3705" s="15">
        <v>7.66</v>
      </c>
      <c r="E3705" s="56">
        <v>46832</v>
      </c>
      <c r="F3705" s="15">
        <v>99.99</v>
      </c>
      <c r="G3705" s="15">
        <v>99.99</v>
      </c>
      <c r="H3705" s="15">
        <v>7.6742999999999997</v>
      </c>
      <c r="I3705" s="15">
        <v>2500</v>
      </c>
      <c r="J3705" s="15" t="s">
        <v>17426</v>
      </c>
      <c r="K3705" s="15" t="s">
        <v>23</v>
      </c>
      <c r="L3705" s="15">
        <v>1</v>
      </c>
      <c r="M3705" s="15" t="s">
        <v>15548</v>
      </c>
      <c r="N3705" s="15" t="s">
        <v>19688</v>
      </c>
      <c r="O3705" s="56">
        <v>45652</v>
      </c>
    </row>
    <row r="3706" spans="1:15" s="12" customFormat="1">
      <c r="A3706" s="56">
        <v>45652</v>
      </c>
      <c r="B3706" s="15" t="s">
        <v>17706</v>
      </c>
      <c r="C3706" s="15" t="s">
        <v>14836</v>
      </c>
      <c r="D3706" s="15">
        <v>9.75</v>
      </c>
      <c r="E3706" s="56">
        <v>46612</v>
      </c>
      <c r="F3706" s="15">
        <v>100.5</v>
      </c>
      <c r="G3706" s="15">
        <v>100.5</v>
      </c>
      <c r="H3706" s="15">
        <v>9.5846</v>
      </c>
      <c r="I3706" s="15">
        <v>1000</v>
      </c>
      <c r="J3706" s="15" t="s">
        <v>17426</v>
      </c>
      <c r="K3706" s="15" t="s">
        <v>23</v>
      </c>
      <c r="L3706" s="15">
        <v>1</v>
      </c>
      <c r="M3706" s="15" t="s">
        <v>15548</v>
      </c>
      <c r="N3706" s="15" t="s">
        <v>18323</v>
      </c>
      <c r="O3706" s="56">
        <v>45652</v>
      </c>
    </row>
    <row r="3707" spans="1:15" s="12" customFormat="1">
      <c r="A3707" s="56">
        <v>45652</v>
      </c>
      <c r="B3707" s="15" t="s">
        <v>17709</v>
      </c>
      <c r="C3707" s="15" t="s">
        <v>252</v>
      </c>
      <c r="D3707" s="15">
        <v>8.65</v>
      </c>
      <c r="E3707" s="56">
        <v>46696</v>
      </c>
      <c r="F3707" s="15">
        <v>100.7433</v>
      </c>
      <c r="G3707" s="15">
        <v>100.7433</v>
      </c>
      <c r="H3707" s="15">
        <v>8.33</v>
      </c>
      <c r="I3707" s="15">
        <v>7000</v>
      </c>
      <c r="J3707" s="15" t="s">
        <v>17426</v>
      </c>
      <c r="K3707" s="15" t="s">
        <v>23</v>
      </c>
      <c r="L3707" s="15">
        <v>1</v>
      </c>
      <c r="M3707" s="15" t="s">
        <v>15548</v>
      </c>
      <c r="N3707" s="15" t="s">
        <v>18088</v>
      </c>
      <c r="O3707" s="56">
        <v>45652</v>
      </c>
    </row>
    <row r="3708" spans="1:15" s="12" customFormat="1">
      <c r="A3708" s="56">
        <v>45652</v>
      </c>
      <c r="B3708" s="15" t="s">
        <v>17713</v>
      </c>
      <c r="C3708" s="15" t="s">
        <v>19689</v>
      </c>
      <c r="D3708" s="15">
        <v>10.75</v>
      </c>
      <c r="E3708" s="56">
        <v>45712</v>
      </c>
      <c r="F3708" s="15">
        <v>12.5322</v>
      </c>
      <c r="G3708" s="15">
        <v>12.5322</v>
      </c>
      <c r="H3708" s="15">
        <v>9.5</v>
      </c>
      <c r="I3708" s="15">
        <v>203</v>
      </c>
      <c r="J3708" s="15" t="s">
        <v>17426</v>
      </c>
      <c r="K3708" s="15" t="s">
        <v>23</v>
      </c>
      <c r="L3708" s="15">
        <v>1</v>
      </c>
      <c r="M3708" s="15" t="s">
        <v>15548</v>
      </c>
      <c r="N3708" s="15" t="s">
        <v>19690</v>
      </c>
      <c r="O3708" s="56">
        <v>45652</v>
      </c>
    </row>
    <row r="3709" spans="1:15" s="12" customFormat="1">
      <c r="A3709" s="56">
        <v>45652</v>
      </c>
      <c r="B3709" s="15" t="s">
        <v>17713</v>
      </c>
      <c r="C3709" s="15" t="s">
        <v>7217</v>
      </c>
      <c r="D3709" s="15">
        <v>0</v>
      </c>
      <c r="E3709" s="56">
        <v>47621</v>
      </c>
      <c r="F3709" s="15">
        <v>100.8</v>
      </c>
      <c r="G3709" s="15">
        <v>100.8</v>
      </c>
      <c r="H3709" s="15">
        <v>10.757099999999999</v>
      </c>
      <c r="I3709" s="15">
        <v>9140</v>
      </c>
      <c r="J3709" s="15" t="s">
        <v>17426</v>
      </c>
      <c r="K3709" s="15" t="s">
        <v>23</v>
      </c>
      <c r="L3709" s="15">
        <v>3</v>
      </c>
      <c r="M3709" s="15" t="s">
        <v>15548</v>
      </c>
      <c r="N3709" s="15" t="s">
        <v>18628</v>
      </c>
      <c r="O3709" s="56">
        <v>45652</v>
      </c>
    </row>
    <row r="3710" spans="1:15" s="12" customFormat="1">
      <c r="A3710" s="56">
        <v>45652</v>
      </c>
      <c r="B3710" s="15" t="s">
        <v>17715</v>
      </c>
      <c r="C3710" s="15" t="s">
        <v>19691</v>
      </c>
      <c r="D3710" s="15">
        <v>0</v>
      </c>
      <c r="E3710" s="56">
        <v>45966</v>
      </c>
      <c r="F3710" s="15">
        <v>134.01609999999999</v>
      </c>
      <c r="G3710" s="15">
        <v>134.01609999999999</v>
      </c>
      <c r="H3710" s="15">
        <v>9.8000000000000007</v>
      </c>
      <c r="I3710" s="15">
        <v>12.95</v>
      </c>
      <c r="J3710" s="15" t="s">
        <v>17426</v>
      </c>
      <c r="K3710" s="15" t="s">
        <v>23</v>
      </c>
      <c r="L3710" s="15">
        <v>1</v>
      </c>
      <c r="M3710" s="15" t="s">
        <v>15548</v>
      </c>
      <c r="N3710" s="15" t="s">
        <v>19692</v>
      </c>
      <c r="O3710" s="56">
        <v>45652</v>
      </c>
    </row>
    <row r="3711" spans="1:15" s="12" customFormat="1">
      <c r="A3711" s="56">
        <v>45652</v>
      </c>
      <c r="B3711" s="15" t="s">
        <v>17715</v>
      </c>
      <c r="C3711" s="15" t="s">
        <v>19693</v>
      </c>
      <c r="D3711" s="15">
        <v>6.75</v>
      </c>
      <c r="E3711" s="56">
        <v>45831</v>
      </c>
      <c r="F3711" s="15">
        <v>98.546999999999997</v>
      </c>
      <c r="G3711" s="15">
        <v>98.546999999999997</v>
      </c>
      <c r="H3711" s="15">
        <v>10.25</v>
      </c>
      <c r="I3711" s="15">
        <v>13.99</v>
      </c>
      <c r="J3711" s="15" t="s">
        <v>17426</v>
      </c>
      <c r="K3711" s="15" t="s">
        <v>23</v>
      </c>
      <c r="L3711" s="15">
        <v>1</v>
      </c>
      <c r="M3711" s="15" t="s">
        <v>15548</v>
      </c>
      <c r="N3711" s="15" t="s">
        <v>19694</v>
      </c>
      <c r="O3711" s="56">
        <v>45652</v>
      </c>
    </row>
    <row r="3712" spans="1:15" s="12" customFormat="1">
      <c r="A3712" s="56">
        <v>45652</v>
      </c>
      <c r="B3712" s="15" t="s">
        <v>17715</v>
      </c>
      <c r="C3712" s="15" t="s">
        <v>17718</v>
      </c>
      <c r="D3712" s="15">
        <v>7.75</v>
      </c>
      <c r="E3712" s="56">
        <v>46299</v>
      </c>
      <c r="F3712" s="15">
        <v>100.1628</v>
      </c>
      <c r="G3712" s="15">
        <v>100.1628</v>
      </c>
      <c r="H3712" s="15">
        <v>9</v>
      </c>
      <c r="I3712" s="15">
        <v>0.03</v>
      </c>
      <c r="J3712" s="15" t="s">
        <v>17426</v>
      </c>
      <c r="K3712" s="15" t="s">
        <v>23</v>
      </c>
      <c r="L3712" s="15">
        <v>2</v>
      </c>
      <c r="M3712" s="15" t="s">
        <v>15548</v>
      </c>
      <c r="N3712" s="15" t="s">
        <v>17719</v>
      </c>
      <c r="O3712" s="56">
        <v>45652</v>
      </c>
    </row>
    <row r="3713" spans="1:15" s="12" customFormat="1">
      <c r="A3713" s="56">
        <v>45652</v>
      </c>
      <c r="B3713" s="15" t="s">
        <v>17721</v>
      </c>
      <c r="C3713" s="15" t="s">
        <v>17308</v>
      </c>
      <c r="D3713" s="15">
        <v>9.25</v>
      </c>
      <c r="E3713" s="56">
        <v>46277</v>
      </c>
      <c r="F3713" s="15">
        <v>99.999899999999997</v>
      </c>
      <c r="G3713" s="15">
        <v>99.999899999999997</v>
      </c>
      <c r="H3713" s="15">
        <v>9.1999999999999993</v>
      </c>
      <c r="I3713" s="15">
        <v>0.01</v>
      </c>
      <c r="J3713" s="15" t="s">
        <v>17426</v>
      </c>
      <c r="K3713" s="15" t="s">
        <v>23</v>
      </c>
      <c r="L3713" s="15">
        <v>1</v>
      </c>
      <c r="M3713" s="15" t="s">
        <v>15548</v>
      </c>
      <c r="N3713" s="15" t="s">
        <v>18734</v>
      </c>
      <c r="O3713" s="56">
        <v>45652</v>
      </c>
    </row>
    <row r="3714" spans="1:15" s="12" customFormat="1">
      <c r="A3714" s="56">
        <v>45652</v>
      </c>
      <c r="B3714" s="15" t="s">
        <v>19695</v>
      </c>
      <c r="C3714" s="15" t="s">
        <v>19696</v>
      </c>
      <c r="D3714" s="15">
        <v>8.8000000000000007</v>
      </c>
      <c r="E3714" s="56">
        <v>46357</v>
      </c>
      <c r="F3714" s="15">
        <v>99.312799999999996</v>
      </c>
      <c r="G3714" s="15">
        <v>99.287499999999994</v>
      </c>
      <c r="H3714" s="15">
        <v>9.2050000000000001</v>
      </c>
      <c r="I3714" s="15">
        <v>2000</v>
      </c>
      <c r="J3714" s="15" t="s">
        <v>17426</v>
      </c>
      <c r="K3714" s="15" t="s">
        <v>23</v>
      </c>
      <c r="L3714" s="15">
        <v>3</v>
      </c>
      <c r="M3714" s="15" t="s">
        <v>15548</v>
      </c>
      <c r="N3714" s="15" t="s">
        <v>19697</v>
      </c>
      <c r="O3714" s="56">
        <v>45652</v>
      </c>
    </row>
    <row r="3715" spans="1:15" s="12" customFormat="1">
      <c r="A3715" s="56">
        <v>45652</v>
      </c>
      <c r="B3715" s="15" t="s">
        <v>17722</v>
      </c>
      <c r="C3715" s="15" t="s">
        <v>18330</v>
      </c>
      <c r="D3715" s="15">
        <v>10</v>
      </c>
      <c r="E3715" s="56">
        <v>45870</v>
      </c>
      <c r="F3715" s="15">
        <v>100.17</v>
      </c>
      <c r="G3715" s="15">
        <v>100.17</v>
      </c>
      <c r="H3715" s="15">
        <v>9.98</v>
      </c>
      <c r="I3715" s="15">
        <v>21</v>
      </c>
      <c r="J3715" s="15" t="s">
        <v>17426</v>
      </c>
      <c r="K3715" s="15" t="s">
        <v>23</v>
      </c>
      <c r="L3715" s="15">
        <v>1</v>
      </c>
      <c r="M3715" s="15" t="s">
        <v>15548</v>
      </c>
      <c r="N3715" s="15" t="s">
        <v>18331</v>
      </c>
      <c r="O3715" s="56">
        <v>45652</v>
      </c>
    </row>
    <row r="3716" spans="1:15" s="12" customFormat="1">
      <c r="A3716" s="56">
        <v>45652</v>
      </c>
      <c r="B3716" s="15" t="s">
        <v>17728</v>
      </c>
      <c r="C3716" s="15" t="s">
        <v>14706</v>
      </c>
      <c r="D3716" s="15">
        <v>8.3000000000000007</v>
      </c>
      <c r="E3716" s="56">
        <v>401768</v>
      </c>
      <c r="F3716" s="15">
        <v>99.793099999999995</v>
      </c>
      <c r="G3716" s="15">
        <v>99.778099999999995</v>
      </c>
      <c r="H3716" s="15">
        <v>8.4852000000000007</v>
      </c>
      <c r="I3716" s="15">
        <v>200</v>
      </c>
      <c r="J3716" s="15" t="s">
        <v>17426</v>
      </c>
      <c r="K3716" s="15" t="s">
        <v>23</v>
      </c>
      <c r="L3716" s="15">
        <v>2</v>
      </c>
      <c r="M3716" s="15" t="s">
        <v>15548</v>
      </c>
      <c r="N3716" s="15" t="s">
        <v>19698</v>
      </c>
      <c r="O3716" s="56">
        <v>45652</v>
      </c>
    </row>
    <row r="3717" spans="1:15" s="12" customFormat="1">
      <c r="A3717" s="56">
        <v>45652</v>
      </c>
      <c r="B3717" s="15" t="s">
        <v>17728</v>
      </c>
      <c r="C3717" s="15" t="s">
        <v>1604</v>
      </c>
      <c r="D3717" s="15">
        <v>8.27</v>
      </c>
      <c r="E3717" s="56">
        <v>401644</v>
      </c>
      <c r="F3717" s="15">
        <v>101.24</v>
      </c>
      <c r="G3717" s="15">
        <v>101.24</v>
      </c>
      <c r="H3717" s="15">
        <v>7.92</v>
      </c>
      <c r="I3717" s="15">
        <v>500</v>
      </c>
      <c r="J3717" s="15" t="s">
        <v>17426</v>
      </c>
      <c r="K3717" s="15" t="s">
        <v>23</v>
      </c>
      <c r="L3717" s="15">
        <v>1</v>
      </c>
      <c r="M3717" s="15" t="s">
        <v>15548</v>
      </c>
      <c r="N3717" s="15" t="s">
        <v>18983</v>
      </c>
      <c r="O3717" s="56">
        <v>45652</v>
      </c>
    </row>
    <row r="3718" spans="1:15" s="12" customFormat="1">
      <c r="A3718" s="56">
        <v>45652</v>
      </c>
      <c r="B3718" s="15" t="s">
        <v>17735</v>
      </c>
      <c r="C3718" s="15" t="s">
        <v>19699</v>
      </c>
      <c r="D3718" s="15">
        <v>10.5</v>
      </c>
      <c r="E3718" s="56">
        <v>45713</v>
      </c>
      <c r="F3718" s="15">
        <v>99.9</v>
      </c>
      <c r="G3718" s="15">
        <v>99.9</v>
      </c>
      <c r="H3718" s="15">
        <v>11.49</v>
      </c>
      <c r="I3718" s="15">
        <v>7.33</v>
      </c>
      <c r="J3718" s="15" t="s">
        <v>17426</v>
      </c>
      <c r="K3718" s="15" t="s">
        <v>23</v>
      </c>
      <c r="L3718" s="15">
        <v>1</v>
      </c>
      <c r="M3718" s="15" t="s">
        <v>15548</v>
      </c>
      <c r="N3718" s="15" t="s">
        <v>19700</v>
      </c>
      <c r="O3718" s="56">
        <v>45652</v>
      </c>
    </row>
    <row r="3719" spans="1:15" s="12" customFormat="1">
      <c r="A3719" s="56">
        <v>45652</v>
      </c>
      <c r="B3719" s="15" t="s">
        <v>17735</v>
      </c>
      <c r="C3719" s="15" t="s">
        <v>19701</v>
      </c>
      <c r="D3719" s="15">
        <v>0</v>
      </c>
      <c r="E3719" s="56">
        <v>45720</v>
      </c>
      <c r="F3719" s="15">
        <v>110.9192</v>
      </c>
      <c r="G3719" s="15">
        <v>110.9192</v>
      </c>
      <c r="H3719" s="15">
        <v>10.8</v>
      </c>
      <c r="I3719" s="15">
        <v>100</v>
      </c>
      <c r="J3719" s="15" t="s">
        <v>17426</v>
      </c>
      <c r="K3719" s="15" t="s">
        <v>23</v>
      </c>
      <c r="L3719" s="15">
        <v>1</v>
      </c>
      <c r="M3719" s="15" t="s">
        <v>15548</v>
      </c>
      <c r="N3719" s="15" t="s">
        <v>19702</v>
      </c>
      <c r="O3719" s="56">
        <v>45652</v>
      </c>
    </row>
    <row r="3720" spans="1:15" s="12" customFormat="1">
      <c r="A3720" s="56">
        <v>45652</v>
      </c>
      <c r="B3720" s="15" t="s">
        <v>17735</v>
      </c>
      <c r="C3720" s="15" t="s">
        <v>17736</v>
      </c>
      <c r="D3720" s="15">
        <v>0</v>
      </c>
      <c r="E3720" s="56">
        <v>45937</v>
      </c>
      <c r="F3720" s="15">
        <v>99.31</v>
      </c>
      <c r="G3720" s="15">
        <v>99.308800000000005</v>
      </c>
      <c r="H3720" s="15">
        <v>10.5</v>
      </c>
      <c r="I3720" s="15">
        <v>15</v>
      </c>
      <c r="J3720" s="15" t="s">
        <v>17426</v>
      </c>
      <c r="K3720" s="15" t="s">
        <v>23</v>
      </c>
      <c r="L3720" s="15">
        <v>12</v>
      </c>
      <c r="M3720" s="15" t="s">
        <v>15548</v>
      </c>
      <c r="N3720" s="15" t="s">
        <v>17737</v>
      </c>
      <c r="O3720" s="56">
        <v>45652</v>
      </c>
    </row>
    <row r="3721" spans="1:15" s="12" customFormat="1">
      <c r="A3721" s="56">
        <v>45652</v>
      </c>
      <c r="B3721" s="15" t="s">
        <v>17735</v>
      </c>
      <c r="C3721" s="15" t="s">
        <v>17738</v>
      </c>
      <c r="D3721" s="15">
        <v>10.25</v>
      </c>
      <c r="E3721" s="56">
        <v>46101</v>
      </c>
      <c r="F3721" s="15">
        <v>99.108400000000003</v>
      </c>
      <c r="G3721" s="15">
        <v>99.052800000000005</v>
      </c>
      <c r="H3721" s="15">
        <v>11.5528</v>
      </c>
      <c r="I3721" s="15">
        <v>55</v>
      </c>
      <c r="J3721" s="15" t="s">
        <v>17426</v>
      </c>
      <c r="K3721" s="15" t="s">
        <v>23</v>
      </c>
      <c r="L3721" s="15">
        <v>17</v>
      </c>
      <c r="M3721" s="15" t="s">
        <v>15548</v>
      </c>
      <c r="N3721" s="15" t="s">
        <v>17739</v>
      </c>
      <c r="O3721" s="56">
        <v>45652</v>
      </c>
    </row>
    <row r="3722" spans="1:15" s="12" customFormat="1">
      <c r="A3722" s="56">
        <v>45652</v>
      </c>
      <c r="B3722" s="15" t="s">
        <v>17735</v>
      </c>
      <c r="C3722" s="15" t="s">
        <v>19084</v>
      </c>
      <c r="D3722" s="15">
        <v>11.6</v>
      </c>
      <c r="E3722" s="56">
        <v>46046</v>
      </c>
      <c r="F3722" s="15">
        <v>76.702500000000001</v>
      </c>
      <c r="G3722" s="15">
        <v>76.702500000000001</v>
      </c>
      <c r="H3722" s="15">
        <v>11.65</v>
      </c>
      <c r="I3722" s="15">
        <v>56.66</v>
      </c>
      <c r="J3722" s="15" t="s">
        <v>17426</v>
      </c>
      <c r="K3722" s="15" t="s">
        <v>23</v>
      </c>
      <c r="L3722" s="15">
        <v>1</v>
      </c>
      <c r="M3722" s="15" t="s">
        <v>15548</v>
      </c>
      <c r="N3722" s="15" t="s">
        <v>19085</v>
      </c>
      <c r="O3722" s="56">
        <v>45652</v>
      </c>
    </row>
    <row r="3723" spans="1:15" s="12" customFormat="1">
      <c r="A3723" s="56">
        <v>45652</v>
      </c>
      <c r="B3723" s="15" t="s">
        <v>232</v>
      </c>
      <c r="C3723" s="15" t="s">
        <v>258</v>
      </c>
      <c r="D3723" s="15">
        <v>9.1999999999999993</v>
      </c>
      <c r="E3723" s="56">
        <v>49266</v>
      </c>
      <c r="F3723" s="15">
        <v>100</v>
      </c>
      <c r="G3723" s="15">
        <v>100</v>
      </c>
      <c r="H3723" s="15">
        <v>9.1851000000000003</v>
      </c>
      <c r="I3723" s="15">
        <v>1500</v>
      </c>
      <c r="J3723" s="15" t="s">
        <v>17426</v>
      </c>
      <c r="K3723" s="15" t="s">
        <v>23</v>
      </c>
      <c r="L3723" s="15">
        <v>1</v>
      </c>
      <c r="M3723" s="15" t="s">
        <v>15548</v>
      </c>
      <c r="N3723" s="15" t="s">
        <v>19703</v>
      </c>
      <c r="O3723" s="56">
        <v>45652</v>
      </c>
    </row>
    <row r="3724" spans="1:15" s="12" customFormat="1">
      <c r="A3724" s="56">
        <v>45652</v>
      </c>
      <c r="B3724" s="15" t="s">
        <v>18879</v>
      </c>
      <c r="C3724" s="15" t="s">
        <v>19614</v>
      </c>
      <c r="D3724" s="15">
        <v>0</v>
      </c>
      <c r="E3724" s="56">
        <v>47487</v>
      </c>
      <c r="F3724" s="15">
        <v>97.424999999999997</v>
      </c>
      <c r="G3724" s="15">
        <v>97.424999999999997</v>
      </c>
      <c r="H3724" s="15">
        <v>8</v>
      </c>
      <c r="I3724" s="15">
        <v>108</v>
      </c>
      <c r="J3724" s="15" t="s">
        <v>17426</v>
      </c>
      <c r="K3724" s="15" t="s">
        <v>23</v>
      </c>
      <c r="L3724" s="15">
        <v>1</v>
      </c>
      <c r="M3724" s="15" t="s">
        <v>17433</v>
      </c>
      <c r="N3724" s="15" t="s">
        <v>19615</v>
      </c>
      <c r="O3724" s="56">
        <v>45652</v>
      </c>
    </row>
    <row r="3725" spans="1:15" s="12" customFormat="1">
      <c r="A3725" s="56">
        <v>45652</v>
      </c>
      <c r="B3725" s="15" t="s">
        <v>17743</v>
      </c>
      <c r="C3725" s="15" t="s">
        <v>17744</v>
      </c>
      <c r="D3725" s="15">
        <v>8.0299999999999994</v>
      </c>
      <c r="E3725" s="56">
        <v>47429</v>
      </c>
      <c r="F3725" s="15">
        <v>100.41679999999999</v>
      </c>
      <c r="G3725" s="15">
        <v>100.39709999999999</v>
      </c>
      <c r="H3725" s="15">
        <v>7.915</v>
      </c>
      <c r="I3725" s="15">
        <v>8000</v>
      </c>
      <c r="J3725" s="15" t="s">
        <v>17426</v>
      </c>
      <c r="K3725" s="15" t="s">
        <v>23</v>
      </c>
      <c r="L3725" s="15">
        <v>5</v>
      </c>
      <c r="M3725" s="15" t="s">
        <v>15548</v>
      </c>
      <c r="N3725" s="15" t="s">
        <v>17745</v>
      </c>
      <c r="O3725" s="56">
        <v>45652</v>
      </c>
    </row>
    <row r="3726" spans="1:15" s="12" customFormat="1">
      <c r="A3726" s="56">
        <v>45652</v>
      </c>
      <c r="B3726" s="15" t="s">
        <v>18332</v>
      </c>
      <c r="C3726" s="15" t="s">
        <v>4295</v>
      </c>
      <c r="D3726" s="15">
        <v>5.62</v>
      </c>
      <c r="E3726" s="56">
        <v>45828</v>
      </c>
      <c r="F3726" s="15">
        <v>98.9251</v>
      </c>
      <c r="G3726" s="15">
        <v>98.9251</v>
      </c>
      <c r="H3726" s="15">
        <v>7.71</v>
      </c>
      <c r="I3726" s="15">
        <v>3500</v>
      </c>
      <c r="J3726" s="15" t="s">
        <v>17426</v>
      </c>
      <c r="K3726" s="15" t="s">
        <v>23</v>
      </c>
      <c r="L3726" s="15">
        <v>2</v>
      </c>
      <c r="M3726" s="15" t="s">
        <v>15548</v>
      </c>
      <c r="N3726" s="15" t="s">
        <v>19440</v>
      </c>
      <c r="O3726" s="56">
        <v>45652</v>
      </c>
    </row>
    <row r="3727" spans="1:15" s="12" customFormat="1">
      <c r="A3727" s="56">
        <v>45652</v>
      </c>
      <c r="B3727" s="15" t="s">
        <v>17750</v>
      </c>
      <c r="C3727" s="15" t="s">
        <v>16134</v>
      </c>
      <c r="D3727" s="15">
        <v>8.75</v>
      </c>
      <c r="E3727" s="56">
        <v>46226</v>
      </c>
      <c r="F3727" s="15">
        <v>98.020300000000006</v>
      </c>
      <c r="G3727" s="15">
        <v>98.020300000000006</v>
      </c>
      <c r="H3727" s="15">
        <v>10.1</v>
      </c>
      <c r="I3727" s="15">
        <v>15.32</v>
      </c>
      <c r="J3727" s="15" t="s">
        <v>17426</v>
      </c>
      <c r="K3727" s="15" t="s">
        <v>23</v>
      </c>
      <c r="L3727" s="15">
        <v>1</v>
      </c>
      <c r="M3727" s="15" t="s">
        <v>15548</v>
      </c>
      <c r="N3727" s="15" t="s">
        <v>19704</v>
      </c>
      <c r="O3727" s="56">
        <v>45652</v>
      </c>
    </row>
    <row r="3728" spans="1:15" s="12" customFormat="1">
      <c r="A3728" s="56">
        <v>45652</v>
      </c>
      <c r="B3728" s="15" t="s">
        <v>17750</v>
      </c>
      <c r="C3728" s="15" t="s">
        <v>1656</v>
      </c>
      <c r="D3728" s="15">
        <v>6.75</v>
      </c>
      <c r="E3728" s="56">
        <v>48117</v>
      </c>
      <c r="F3728" s="15">
        <v>88.623500000000007</v>
      </c>
      <c r="G3728" s="15">
        <v>88.623500000000007</v>
      </c>
      <c r="H3728" s="15">
        <v>10.6</v>
      </c>
      <c r="I3728" s="15">
        <v>115.12</v>
      </c>
      <c r="J3728" s="15" t="s">
        <v>17426</v>
      </c>
      <c r="K3728" s="15" t="s">
        <v>23</v>
      </c>
      <c r="L3728" s="15">
        <v>1</v>
      </c>
      <c r="M3728" s="15" t="s">
        <v>15548</v>
      </c>
      <c r="N3728" s="15" t="s">
        <v>17751</v>
      </c>
      <c r="O3728" s="56">
        <v>45652</v>
      </c>
    </row>
    <row r="3729" spans="1:15" s="12" customFormat="1">
      <c r="A3729" s="56">
        <v>45652</v>
      </c>
      <c r="B3729" s="15" t="s">
        <v>17756</v>
      </c>
      <c r="C3729" s="15" t="s">
        <v>15776</v>
      </c>
      <c r="D3729" s="15">
        <v>0</v>
      </c>
      <c r="E3729" s="56">
        <v>46222</v>
      </c>
      <c r="F3729" s="15">
        <v>97.8</v>
      </c>
      <c r="G3729" s="15">
        <v>97.8</v>
      </c>
      <c r="H3729" s="15">
        <v>11.5</v>
      </c>
      <c r="I3729" s="15">
        <v>5</v>
      </c>
      <c r="J3729" s="15" t="s">
        <v>17426</v>
      </c>
      <c r="K3729" s="15" t="s">
        <v>23</v>
      </c>
      <c r="L3729" s="15">
        <v>1</v>
      </c>
      <c r="M3729" s="15" t="s">
        <v>15548</v>
      </c>
      <c r="N3729" s="15" t="s">
        <v>18339</v>
      </c>
      <c r="O3729" s="56">
        <v>45652</v>
      </c>
    </row>
    <row r="3730" spans="1:15" s="12" customFormat="1">
      <c r="A3730" s="56">
        <v>45652</v>
      </c>
      <c r="B3730" s="15" t="s">
        <v>18117</v>
      </c>
      <c r="C3730" s="15" t="s">
        <v>19705</v>
      </c>
      <c r="D3730" s="15">
        <v>8.65</v>
      </c>
      <c r="E3730" s="56">
        <v>46102</v>
      </c>
      <c r="F3730" s="15">
        <v>100.91070000000001</v>
      </c>
      <c r="G3730" s="15">
        <v>100.91070000000001</v>
      </c>
      <c r="H3730" s="15">
        <v>7.99</v>
      </c>
      <c r="I3730" s="15">
        <v>2500</v>
      </c>
      <c r="J3730" s="15" t="s">
        <v>17426</v>
      </c>
      <c r="K3730" s="15" t="s">
        <v>23</v>
      </c>
      <c r="L3730" s="15">
        <v>1</v>
      </c>
      <c r="M3730" s="15" t="s">
        <v>15548</v>
      </c>
      <c r="N3730" s="15" t="s">
        <v>19706</v>
      </c>
      <c r="O3730" s="56">
        <v>45652</v>
      </c>
    </row>
    <row r="3731" spans="1:15" s="12" customFormat="1">
      <c r="A3731" s="56">
        <v>45652</v>
      </c>
      <c r="B3731" s="15" t="s">
        <v>18117</v>
      </c>
      <c r="C3731" s="15" t="s">
        <v>18990</v>
      </c>
      <c r="D3731" s="15">
        <v>7.92</v>
      </c>
      <c r="E3731" s="56">
        <v>47640</v>
      </c>
      <c r="F3731" s="15">
        <v>99.98</v>
      </c>
      <c r="G3731" s="15">
        <v>99.98</v>
      </c>
      <c r="H3731" s="15">
        <v>7.93</v>
      </c>
      <c r="I3731" s="15">
        <v>500</v>
      </c>
      <c r="J3731" s="15" t="s">
        <v>17426</v>
      </c>
      <c r="K3731" s="15" t="s">
        <v>23</v>
      </c>
      <c r="L3731" s="15">
        <v>2</v>
      </c>
      <c r="M3731" s="15" t="s">
        <v>15548</v>
      </c>
      <c r="N3731" s="15" t="s">
        <v>18991</v>
      </c>
      <c r="O3731" s="56">
        <v>45652</v>
      </c>
    </row>
    <row r="3732" spans="1:15" s="12" customFormat="1">
      <c r="A3732" s="56">
        <v>45652</v>
      </c>
      <c r="B3732" s="15" t="s">
        <v>18117</v>
      </c>
      <c r="C3732" s="15" t="s">
        <v>19707</v>
      </c>
      <c r="D3732" s="15">
        <v>8.23</v>
      </c>
      <c r="E3732" s="56">
        <v>49301</v>
      </c>
      <c r="F3732" s="15">
        <v>100</v>
      </c>
      <c r="G3732" s="15">
        <v>100</v>
      </c>
      <c r="H3732" s="15">
        <v>8.2251999999999992</v>
      </c>
      <c r="I3732" s="15">
        <v>1900</v>
      </c>
      <c r="J3732" s="15" t="s">
        <v>17426</v>
      </c>
      <c r="K3732" s="15" t="s">
        <v>23</v>
      </c>
      <c r="L3732" s="15">
        <v>5</v>
      </c>
      <c r="M3732" s="15" t="s">
        <v>15548</v>
      </c>
      <c r="N3732" s="15" t="s">
        <v>19708</v>
      </c>
      <c r="O3732" s="56">
        <v>45652</v>
      </c>
    </row>
    <row r="3733" spans="1:15" s="12" customFormat="1">
      <c r="A3733" s="56">
        <v>45652</v>
      </c>
      <c r="B3733" s="15" t="s">
        <v>19180</v>
      </c>
      <c r="C3733" s="15" t="s">
        <v>18642</v>
      </c>
      <c r="D3733" s="15">
        <v>7.5</v>
      </c>
      <c r="E3733" s="56">
        <v>48243</v>
      </c>
      <c r="F3733" s="15">
        <v>92.230999999999995</v>
      </c>
      <c r="G3733" s="15">
        <v>92.230999999999995</v>
      </c>
      <c r="H3733" s="15">
        <v>9.02</v>
      </c>
      <c r="I3733" s="15">
        <v>10</v>
      </c>
      <c r="J3733" s="15" t="s">
        <v>17426</v>
      </c>
      <c r="K3733" s="15" t="s">
        <v>23</v>
      </c>
      <c r="L3733" s="15">
        <v>1</v>
      </c>
      <c r="M3733" s="15" t="s">
        <v>15548</v>
      </c>
      <c r="N3733" s="15" t="s">
        <v>19309</v>
      </c>
      <c r="O3733" s="56">
        <v>45652</v>
      </c>
    </row>
    <row r="3734" spans="1:15" s="12" customFormat="1">
      <c r="A3734" s="56">
        <v>45652</v>
      </c>
      <c r="B3734" s="15" t="s">
        <v>17761</v>
      </c>
      <c r="C3734" s="15" t="s">
        <v>17764</v>
      </c>
      <c r="D3734" s="15">
        <v>9.6999999999999993</v>
      </c>
      <c r="E3734" s="56">
        <v>47207</v>
      </c>
      <c r="F3734" s="15">
        <v>104.0917</v>
      </c>
      <c r="G3734" s="15">
        <v>104.0917</v>
      </c>
      <c r="H3734" s="15">
        <v>8.7200000000000006</v>
      </c>
      <c r="I3734" s="15">
        <v>50</v>
      </c>
      <c r="J3734" s="15" t="s">
        <v>17426</v>
      </c>
      <c r="K3734" s="15" t="s">
        <v>23</v>
      </c>
      <c r="L3734" s="15">
        <v>1</v>
      </c>
      <c r="M3734" s="15" t="s">
        <v>15548</v>
      </c>
      <c r="N3734" s="15" t="s">
        <v>17765</v>
      </c>
      <c r="O3734" s="56">
        <v>45652</v>
      </c>
    </row>
    <row r="3735" spans="1:15" s="12" customFormat="1">
      <c r="A3735" s="56">
        <v>45652</v>
      </c>
      <c r="B3735" s="15" t="s">
        <v>19182</v>
      </c>
      <c r="C3735" s="15" t="s">
        <v>19183</v>
      </c>
      <c r="D3735" s="15">
        <v>17.5</v>
      </c>
      <c r="E3735" s="56">
        <v>46283</v>
      </c>
      <c r="F3735" s="15">
        <v>95</v>
      </c>
      <c r="G3735" s="15">
        <v>95</v>
      </c>
      <c r="H3735" s="15">
        <v>18.97</v>
      </c>
      <c r="I3735" s="15">
        <v>10</v>
      </c>
      <c r="J3735" s="15" t="s">
        <v>17426</v>
      </c>
      <c r="K3735" s="15" t="s">
        <v>23</v>
      </c>
      <c r="L3735" s="15">
        <v>1</v>
      </c>
      <c r="M3735" s="15" t="s">
        <v>17433</v>
      </c>
      <c r="N3735" s="15" t="s">
        <v>19184</v>
      </c>
      <c r="O3735" s="56">
        <v>45652</v>
      </c>
    </row>
    <row r="3736" spans="1:15" s="12" customFormat="1">
      <c r="A3736" s="56">
        <v>45652</v>
      </c>
      <c r="B3736" s="15" t="s">
        <v>17773</v>
      </c>
      <c r="C3736" s="15" t="s">
        <v>17778</v>
      </c>
      <c r="D3736" s="15">
        <v>0</v>
      </c>
      <c r="E3736" s="56">
        <v>401768</v>
      </c>
      <c r="F3736" s="15">
        <v>105.79049999999999</v>
      </c>
      <c r="G3736" s="15">
        <v>105.79049999999999</v>
      </c>
      <c r="H3736" s="15">
        <v>11.3</v>
      </c>
      <c r="I3736" s="15">
        <v>90</v>
      </c>
      <c r="J3736" s="15" t="s">
        <v>17426</v>
      </c>
      <c r="K3736" s="15" t="s">
        <v>23</v>
      </c>
      <c r="L3736" s="15">
        <v>1</v>
      </c>
      <c r="M3736" s="15" t="s">
        <v>15548</v>
      </c>
      <c r="N3736" s="15" t="s">
        <v>17779</v>
      </c>
      <c r="O3736" s="56">
        <v>45652</v>
      </c>
    </row>
    <row r="3737" spans="1:15" s="12" customFormat="1">
      <c r="A3737" s="56">
        <v>45652</v>
      </c>
      <c r="B3737" s="15" t="s">
        <v>17773</v>
      </c>
      <c r="C3737" s="15" t="s">
        <v>17794</v>
      </c>
      <c r="D3737" s="15">
        <v>10.45</v>
      </c>
      <c r="E3737" s="56">
        <v>48572</v>
      </c>
      <c r="F3737" s="15">
        <v>98.5</v>
      </c>
      <c r="G3737" s="15">
        <v>98.5</v>
      </c>
      <c r="H3737" s="15">
        <v>11.264900000000001</v>
      </c>
      <c r="I3737" s="15">
        <v>97.9</v>
      </c>
      <c r="J3737" s="15" t="s">
        <v>17426</v>
      </c>
      <c r="K3737" s="15" t="s">
        <v>23</v>
      </c>
      <c r="L3737" s="15">
        <v>2</v>
      </c>
      <c r="M3737" s="15" t="s">
        <v>15548</v>
      </c>
      <c r="N3737" s="15" t="s">
        <v>17795</v>
      </c>
      <c r="O3737" s="56">
        <v>45652</v>
      </c>
    </row>
    <row r="3738" spans="1:15" s="12" customFormat="1">
      <c r="A3738" s="56">
        <v>45652</v>
      </c>
      <c r="B3738" s="15" t="s">
        <v>19544</v>
      </c>
      <c r="C3738" s="15" t="s">
        <v>17796</v>
      </c>
      <c r="D3738" s="15">
        <v>8.25</v>
      </c>
      <c r="E3738" s="56">
        <v>46018</v>
      </c>
      <c r="F3738" s="15">
        <v>97.4649</v>
      </c>
      <c r="G3738" s="15">
        <v>97.4649</v>
      </c>
      <c r="H3738" s="15">
        <v>13.15</v>
      </c>
      <c r="I3738" s="15">
        <v>7</v>
      </c>
      <c r="J3738" s="15" t="s">
        <v>17426</v>
      </c>
      <c r="K3738" s="15" t="s">
        <v>23</v>
      </c>
      <c r="L3738" s="15">
        <v>7</v>
      </c>
      <c r="M3738" s="15" t="s">
        <v>15548</v>
      </c>
      <c r="N3738" s="15" t="s">
        <v>19545</v>
      </c>
      <c r="O3738" s="56">
        <v>45652</v>
      </c>
    </row>
    <row r="3739" spans="1:15" s="12" customFormat="1">
      <c r="A3739" s="56">
        <v>45652</v>
      </c>
      <c r="B3739" s="15" t="s">
        <v>19544</v>
      </c>
      <c r="C3739" s="15" t="s">
        <v>17799</v>
      </c>
      <c r="D3739" s="15">
        <v>11.37</v>
      </c>
      <c r="E3739" s="56">
        <v>45993</v>
      </c>
      <c r="F3739" s="15">
        <v>99.688599999999994</v>
      </c>
      <c r="G3739" s="15">
        <v>99.688599999999994</v>
      </c>
      <c r="H3739" s="15">
        <v>12.39</v>
      </c>
      <c r="I3739" s="15">
        <v>0.1</v>
      </c>
      <c r="J3739" s="15" t="s">
        <v>17426</v>
      </c>
      <c r="K3739" s="15" t="s">
        <v>23</v>
      </c>
      <c r="L3739" s="15">
        <v>1</v>
      </c>
      <c r="M3739" s="15" t="s">
        <v>15548</v>
      </c>
      <c r="N3739" s="15" t="s">
        <v>19709</v>
      </c>
      <c r="O3739" s="56">
        <v>45652</v>
      </c>
    </row>
    <row r="3740" spans="1:15" s="12" customFormat="1">
      <c r="A3740" s="56">
        <v>45652</v>
      </c>
      <c r="B3740" s="15" t="s">
        <v>17802</v>
      </c>
      <c r="C3740" s="15" t="s">
        <v>1938</v>
      </c>
      <c r="D3740" s="15">
        <v>7.25</v>
      </c>
      <c r="E3740" s="56">
        <v>45869</v>
      </c>
      <c r="F3740" s="15">
        <v>99.525499999999994</v>
      </c>
      <c r="G3740" s="15">
        <v>99.525499999999994</v>
      </c>
      <c r="H3740" s="15">
        <v>7.85</v>
      </c>
      <c r="I3740" s="15">
        <v>17500</v>
      </c>
      <c r="J3740" s="15" t="s">
        <v>17426</v>
      </c>
      <c r="K3740" s="15" t="s">
        <v>23</v>
      </c>
      <c r="L3740" s="15">
        <v>1</v>
      </c>
      <c r="M3740" s="15" t="s">
        <v>15548</v>
      </c>
      <c r="N3740" s="15" t="s">
        <v>19710</v>
      </c>
      <c r="O3740" s="56">
        <v>45652</v>
      </c>
    </row>
    <row r="3741" spans="1:15" s="12" customFormat="1">
      <c r="A3741" s="56">
        <v>45652</v>
      </c>
      <c r="B3741" s="15" t="s">
        <v>17802</v>
      </c>
      <c r="C3741" s="15" t="s">
        <v>7468</v>
      </c>
      <c r="D3741" s="15">
        <v>7.59</v>
      </c>
      <c r="E3741" s="56">
        <v>46063</v>
      </c>
      <c r="F3741" s="15">
        <v>99.778599999999997</v>
      </c>
      <c r="G3741" s="15">
        <v>99.778599999999997</v>
      </c>
      <c r="H3741" s="15">
        <v>7.8</v>
      </c>
      <c r="I3741" s="15">
        <v>5000</v>
      </c>
      <c r="J3741" s="15" t="s">
        <v>17426</v>
      </c>
      <c r="K3741" s="15" t="s">
        <v>23</v>
      </c>
      <c r="L3741" s="15">
        <v>1</v>
      </c>
      <c r="M3741" s="15" t="s">
        <v>15548</v>
      </c>
      <c r="N3741" s="15" t="s">
        <v>18130</v>
      </c>
      <c r="O3741" s="56">
        <v>45652</v>
      </c>
    </row>
    <row r="3742" spans="1:15" s="12" customFormat="1">
      <c r="A3742" s="56">
        <v>45652</v>
      </c>
      <c r="B3742" s="15" t="s">
        <v>17802</v>
      </c>
      <c r="C3742" s="15" t="s">
        <v>2890</v>
      </c>
      <c r="D3742" s="15">
        <v>7.34</v>
      </c>
      <c r="E3742" s="56">
        <v>47175</v>
      </c>
      <c r="F3742" s="15">
        <v>99.392099999999999</v>
      </c>
      <c r="G3742" s="15">
        <v>99.392099999999999</v>
      </c>
      <c r="H3742" s="15">
        <v>7.51</v>
      </c>
      <c r="I3742" s="15">
        <v>2000</v>
      </c>
      <c r="J3742" s="15" t="s">
        <v>17426</v>
      </c>
      <c r="K3742" s="15" t="s">
        <v>23</v>
      </c>
      <c r="L3742" s="15">
        <v>2</v>
      </c>
      <c r="M3742" s="15" t="s">
        <v>15548</v>
      </c>
      <c r="N3742" s="15" t="s">
        <v>18528</v>
      </c>
      <c r="O3742" s="56">
        <v>45652</v>
      </c>
    </row>
    <row r="3743" spans="1:15" s="12" customFormat="1">
      <c r="A3743" s="56">
        <v>45652</v>
      </c>
      <c r="B3743" s="15" t="s">
        <v>17813</v>
      </c>
      <c r="C3743" s="15" t="s">
        <v>3104</v>
      </c>
      <c r="D3743" s="15">
        <v>7.4</v>
      </c>
      <c r="E3743" s="56">
        <v>46219</v>
      </c>
      <c r="F3743" s="15">
        <v>99.818100000000001</v>
      </c>
      <c r="G3743" s="15">
        <v>99.818100000000001</v>
      </c>
      <c r="H3743" s="15">
        <v>7.49</v>
      </c>
      <c r="I3743" s="15">
        <v>20000</v>
      </c>
      <c r="J3743" s="15" t="s">
        <v>17426</v>
      </c>
      <c r="K3743" s="15" t="s">
        <v>23</v>
      </c>
      <c r="L3743" s="15">
        <v>4</v>
      </c>
      <c r="M3743" s="15" t="s">
        <v>15548</v>
      </c>
      <c r="N3743" s="15" t="s">
        <v>19094</v>
      </c>
      <c r="O3743" s="56">
        <v>45652</v>
      </c>
    </row>
    <row r="3744" spans="1:15" s="12" customFormat="1">
      <c r="A3744" s="56">
        <v>45652</v>
      </c>
      <c r="B3744" s="15" t="s">
        <v>17815</v>
      </c>
      <c r="C3744" s="15" t="s">
        <v>18136</v>
      </c>
      <c r="D3744" s="15">
        <v>10.11</v>
      </c>
      <c r="E3744" s="56">
        <v>46009</v>
      </c>
      <c r="F3744" s="15">
        <v>98.733000000000004</v>
      </c>
      <c r="G3744" s="15">
        <v>98.733000000000004</v>
      </c>
      <c r="H3744" s="15">
        <v>12</v>
      </c>
      <c r="I3744" s="15">
        <v>81</v>
      </c>
      <c r="J3744" s="15" t="s">
        <v>17426</v>
      </c>
      <c r="K3744" s="15" t="s">
        <v>23</v>
      </c>
      <c r="L3744" s="15">
        <v>1</v>
      </c>
      <c r="M3744" s="15" t="s">
        <v>15548</v>
      </c>
      <c r="N3744" s="15" t="s">
        <v>18896</v>
      </c>
      <c r="O3744" s="56">
        <v>45652</v>
      </c>
    </row>
    <row r="3745" spans="1:15" s="12" customFormat="1">
      <c r="A3745" s="56">
        <v>45652</v>
      </c>
      <c r="B3745" s="15" t="s">
        <v>17815</v>
      </c>
      <c r="C3745" s="15" t="s">
        <v>17817</v>
      </c>
      <c r="D3745" s="15">
        <v>10.75</v>
      </c>
      <c r="E3745" s="56">
        <v>46115</v>
      </c>
      <c r="F3745" s="15">
        <v>74.726799999999997</v>
      </c>
      <c r="G3745" s="15">
        <v>74.494500000000002</v>
      </c>
      <c r="H3745" s="15">
        <v>12.21</v>
      </c>
      <c r="I3745" s="15">
        <v>25</v>
      </c>
      <c r="J3745" s="15" t="s">
        <v>17426</v>
      </c>
      <c r="K3745" s="15" t="s">
        <v>23</v>
      </c>
      <c r="L3745" s="15">
        <v>3</v>
      </c>
      <c r="M3745" s="15" t="s">
        <v>15548</v>
      </c>
      <c r="N3745" s="15" t="s">
        <v>18533</v>
      </c>
      <c r="O3745" s="56">
        <v>45652</v>
      </c>
    </row>
    <row r="3746" spans="1:15" s="12" customFormat="1">
      <c r="A3746" s="56">
        <v>45652</v>
      </c>
      <c r="B3746" s="15" t="s">
        <v>17815</v>
      </c>
      <c r="C3746" s="15" t="s">
        <v>18534</v>
      </c>
      <c r="D3746" s="15">
        <v>9.84</v>
      </c>
      <c r="E3746" s="56">
        <v>46201</v>
      </c>
      <c r="F3746" s="15">
        <v>98.488</v>
      </c>
      <c r="G3746" s="15">
        <v>98.488</v>
      </c>
      <c r="H3746" s="15">
        <v>11.5</v>
      </c>
      <c r="I3746" s="15">
        <v>1500</v>
      </c>
      <c r="J3746" s="15" t="s">
        <v>17426</v>
      </c>
      <c r="K3746" s="15" t="s">
        <v>23</v>
      </c>
      <c r="L3746" s="15">
        <v>1</v>
      </c>
      <c r="M3746" s="15" t="s">
        <v>15548</v>
      </c>
      <c r="N3746" s="15" t="s">
        <v>19448</v>
      </c>
      <c r="O3746" s="56">
        <v>45652</v>
      </c>
    </row>
    <row r="3747" spans="1:15" s="12" customFormat="1">
      <c r="A3747" s="56">
        <v>45652</v>
      </c>
      <c r="B3747" s="15" t="s">
        <v>17822</v>
      </c>
      <c r="C3747" s="15" t="s">
        <v>17091</v>
      </c>
      <c r="D3747" s="15">
        <v>10.75</v>
      </c>
      <c r="E3747" s="56">
        <v>45896</v>
      </c>
      <c r="F3747" s="15">
        <v>99.976600000000005</v>
      </c>
      <c r="G3747" s="15">
        <v>99.975399999999993</v>
      </c>
      <c r="H3747" s="15">
        <v>10.862</v>
      </c>
      <c r="I3747" s="15">
        <v>2.04</v>
      </c>
      <c r="J3747" s="15" t="s">
        <v>17426</v>
      </c>
      <c r="K3747" s="15" t="s">
        <v>23</v>
      </c>
      <c r="L3747" s="15">
        <v>2</v>
      </c>
      <c r="M3747" s="15" t="s">
        <v>15548</v>
      </c>
      <c r="N3747" s="15" t="s">
        <v>18355</v>
      </c>
      <c r="O3747" s="56">
        <v>45652</v>
      </c>
    </row>
    <row r="3748" spans="1:15" s="12" customFormat="1">
      <c r="A3748" s="56">
        <v>45652</v>
      </c>
      <c r="B3748" s="15" t="s">
        <v>17822</v>
      </c>
      <c r="C3748" s="15" t="s">
        <v>17284</v>
      </c>
      <c r="D3748" s="15">
        <v>10.15</v>
      </c>
      <c r="E3748" s="56">
        <v>46136</v>
      </c>
      <c r="F3748" s="15">
        <v>99.590999999999994</v>
      </c>
      <c r="G3748" s="15">
        <v>99.700800000000001</v>
      </c>
      <c r="H3748" s="15">
        <v>10.901300000000001</v>
      </c>
      <c r="I3748" s="15">
        <v>46.51</v>
      </c>
      <c r="J3748" s="15" t="s">
        <v>17426</v>
      </c>
      <c r="K3748" s="15" t="s">
        <v>23</v>
      </c>
      <c r="L3748" s="15">
        <v>128</v>
      </c>
      <c r="M3748" s="15" t="s">
        <v>15548</v>
      </c>
      <c r="N3748" s="15" t="s">
        <v>17825</v>
      </c>
      <c r="O3748" s="56">
        <v>45652</v>
      </c>
    </row>
    <row r="3749" spans="1:15" s="12" customFormat="1">
      <c r="A3749" s="56">
        <v>45652</v>
      </c>
      <c r="B3749" s="15" t="s">
        <v>17822</v>
      </c>
      <c r="C3749" s="15" t="s">
        <v>17311</v>
      </c>
      <c r="D3749" s="15">
        <v>10.25</v>
      </c>
      <c r="E3749" s="56">
        <v>46319</v>
      </c>
      <c r="F3749" s="15">
        <v>99.319199999999995</v>
      </c>
      <c r="G3749" s="15">
        <v>98.858400000000003</v>
      </c>
      <c r="H3749" s="15">
        <v>11.508800000000001</v>
      </c>
      <c r="I3749" s="15">
        <v>21.05</v>
      </c>
      <c r="J3749" s="15" t="s">
        <v>17426</v>
      </c>
      <c r="K3749" s="15" t="s">
        <v>23</v>
      </c>
      <c r="L3749" s="15">
        <v>16</v>
      </c>
      <c r="M3749" s="15" t="s">
        <v>15548</v>
      </c>
      <c r="N3749" s="15" t="s">
        <v>17826</v>
      </c>
      <c r="O3749" s="56">
        <v>45652</v>
      </c>
    </row>
    <row r="3750" spans="1:15" s="12" customFormat="1">
      <c r="A3750" s="56">
        <v>45652</v>
      </c>
      <c r="B3750" s="15" t="s">
        <v>17832</v>
      </c>
      <c r="C3750" s="15" t="s">
        <v>17833</v>
      </c>
      <c r="D3750" s="15">
        <v>9.9</v>
      </c>
      <c r="E3750" s="56">
        <v>46374</v>
      </c>
      <c r="F3750" s="15">
        <v>98.545699999999997</v>
      </c>
      <c r="G3750" s="15">
        <v>98.545699999999997</v>
      </c>
      <c r="H3750" s="15">
        <v>10.75</v>
      </c>
      <c r="I3750" s="15">
        <v>35</v>
      </c>
      <c r="J3750" s="15" t="s">
        <v>17426</v>
      </c>
      <c r="K3750" s="15" t="s">
        <v>23</v>
      </c>
      <c r="L3750" s="15">
        <v>1</v>
      </c>
      <c r="M3750" s="15" t="s">
        <v>15548</v>
      </c>
      <c r="N3750" s="15" t="s">
        <v>17834</v>
      </c>
      <c r="O3750" s="56">
        <v>45652</v>
      </c>
    </row>
    <row r="3751" spans="1:15" s="12" customFormat="1">
      <c r="A3751" s="56">
        <v>45652</v>
      </c>
      <c r="B3751" s="15" t="s">
        <v>17832</v>
      </c>
      <c r="C3751" s="15" t="s">
        <v>19449</v>
      </c>
      <c r="D3751" s="15">
        <v>9.65</v>
      </c>
      <c r="E3751" s="56">
        <v>46587</v>
      </c>
      <c r="F3751" s="15">
        <v>98.454400000000007</v>
      </c>
      <c r="G3751" s="15">
        <v>98.454400000000007</v>
      </c>
      <c r="H3751" s="15">
        <v>10.75</v>
      </c>
      <c r="I3751" s="15">
        <v>2</v>
      </c>
      <c r="J3751" s="15" t="s">
        <v>17426</v>
      </c>
      <c r="K3751" s="15" t="s">
        <v>23</v>
      </c>
      <c r="L3751" s="15">
        <v>1</v>
      </c>
      <c r="M3751" s="15" t="s">
        <v>15548</v>
      </c>
      <c r="N3751" s="15" t="s">
        <v>19450</v>
      </c>
      <c r="O3751" s="56">
        <v>45652</v>
      </c>
    </row>
    <row r="3752" spans="1:15" s="12" customFormat="1">
      <c r="A3752" s="56">
        <v>45652</v>
      </c>
      <c r="B3752" s="15" t="s">
        <v>19096</v>
      </c>
      <c r="C3752" s="15" t="s">
        <v>15412</v>
      </c>
      <c r="D3752" s="15">
        <v>7.74</v>
      </c>
      <c r="E3752" s="56">
        <v>49298</v>
      </c>
      <c r="F3752" s="15">
        <v>99.95</v>
      </c>
      <c r="G3752" s="15">
        <v>100.3429</v>
      </c>
      <c r="H3752" s="15">
        <v>7.6858000000000004</v>
      </c>
      <c r="I3752" s="15">
        <v>23200</v>
      </c>
      <c r="J3752" s="15" t="s">
        <v>17426</v>
      </c>
      <c r="K3752" s="15" t="s">
        <v>23</v>
      </c>
      <c r="L3752" s="15">
        <v>23</v>
      </c>
      <c r="M3752" s="15" t="s">
        <v>15548</v>
      </c>
      <c r="N3752" s="15" t="s">
        <v>19628</v>
      </c>
      <c r="O3752" s="56">
        <v>45652</v>
      </c>
    </row>
    <row r="3753" spans="1:15" s="12" customFormat="1">
      <c r="A3753" s="56">
        <v>45652</v>
      </c>
      <c r="B3753" s="15" t="s">
        <v>17840</v>
      </c>
      <c r="C3753" s="15" t="s">
        <v>19629</v>
      </c>
      <c r="D3753" s="15">
        <v>9.1</v>
      </c>
      <c r="E3753" s="56">
        <v>47203</v>
      </c>
      <c r="F3753" s="15">
        <v>102.95</v>
      </c>
      <c r="G3753" s="15">
        <v>102.95</v>
      </c>
      <c r="H3753" s="15">
        <v>8.4542000000000002</v>
      </c>
      <c r="I3753" s="15">
        <v>592</v>
      </c>
      <c r="J3753" s="15" t="s">
        <v>17426</v>
      </c>
      <c r="K3753" s="15" t="s">
        <v>23</v>
      </c>
      <c r="L3753" s="15">
        <v>1</v>
      </c>
      <c r="M3753" s="15" t="s">
        <v>15548</v>
      </c>
      <c r="N3753" s="15" t="s">
        <v>19630</v>
      </c>
      <c r="O3753" s="56">
        <v>45652</v>
      </c>
    </row>
    <row r="3754" spans="1:15" s="12" customFormat="1">
      <c r="A3754" s="56">
        <v>45652</v>
      </c>
      <c r="B3754" s="15" t="s">
        <v>17840</v>
      </c>
      <c r="C3754" s="15" t="s">
        <v>17839</v>
      </c>
      <c r="D3754" s="15">
        <v>9.49</v>
      </c>
      <c r="E3754" s="56">
        <v>47034</v>
      </c>
      <c r="F3754" s="15">
        <v>100.25</v>
      </c>
      <c r="G3754" s="15">
        <v>100.25</v>
      </c>
      <c r="H3754" s="15">
        <v>9.7373999999999992</v>
      </c>
      <c r="I3754" s="15">
        <v>5</v>
      </c>
      <c r="J3754" s="15" t="s">
        <v>17426</v>
      </c>
      <c r="K3754" s="15" t="s">
        <v>23</v>
      </c>
      <c r="L3754" s="15">
        <v>1</v>
      </c>
      <c r="M3754" s="15" t="s">
        <v>15548</v>
      </c>
      <c r="N3754" s="15" t="s">
        <v>17841</v>
      </c>
      <c r="O3754" s="56">
        <v>45652</v>
      </c>
    </row>
    <row r="3755" spans="1:15" s="12" customFormat="1">
      <c r="A3755" s="56">
        <v>45652</v>
      </c>
      <c r="B3755" s="15" t="s">
        <v>17840</v>
      </c>
      <c r="C3755" s="15" t="s">
        <v>17849</v>
      </c>
      <c r="D3755" s="15">
        <v>9.49</v>
      </c>
      <c r="E3755" s="56">
        <v>48129</v>
      </c>
      <c r="F3755" s="15">
        <v>101.1108</v>
      </c>
      <c r="G3755" s="15">
        <v>101.1108</v>
      </c>
      <c r="H3755" s="15">
        <v>9.5814000000000004</v>
      </c>
      <c r="I3755" s="15">
        <v>500</v>
      </c>
      <c r="J3755" s="15" t="s">
        <v>17426</v>
      </c>
      <c r="K3755" s="15" t="s">
        <v>23</v>
      </c>
      <c r="L3755" s="15">
        <v>1</v>
      </c>
      <c r="M3755" s="15" t="s">
        <v>15548</v>
      </c>
      <c r="N3755" s="15" t="s">
        <v>17850</v>
      </c>
      <c r="O3755" s="56">
        <v>45652</v>
      </c>
    </row>
    <row r="3756" spans="1:15" s="12" customFormat="1">
      <c r="A3756" s="56">
        <v>45652</v>
      </c>
      <c r="B3756" s="15" t="s">
        <v>17858</v>
      </c>
      <c r="C3756" s="15" t="s">
        <v>17863</v>
      </c>
      <c r="D3756" s="15">
        <v>9.25</v>
      </c>
      <c r="E3756" s="56">
        <v>46010</v>
      </c>
      <c r="F3756" s="15">
        <v>100.3922</v>
      </c>
      <c r="G3756" s="15">
        <v>100.3917</v>
      </c>
      <c r="H3756" s="15">
        <v>8.8005999999999993</v>
      </c>
      <c r="I3756" s="15">
        <v>501</v>
      </c>
      <c r="J3756" s="15" t="s">
        <v>17426</v>
      </c>
      <c r="K3756" s="15" t="s">
        <v>23</v>
      </c>
      <c r="L3756" s="15">
        <v>2</v>
      </c>
      <c r="M3756" s="15" t="s">
        <v>15548</v>
      </c>
      <c r="N3756" s="15" t="s">
        <v>17864</v>
      </c>
      <c r="O3756" s="56">
        <v>45652</v>
      </c>
    </row>
    <row r="3757" spans="1:15" s="12" customFormat="1">
      <c r="A3757" s="56">
        <v>45652</v>
      </c>
      <c r="B3757" s="15" t="s">
        <v>17858</v>
      </c>
      <c r="C3757" s="15" t="s">
        <v>19711</v>
      </c>
      <c r="D3757" s="15">
        <v>9.15</v>
      </c>
      <c r="E3757" s="56">
        <v>47297</v>
      </c>
      <c r="F3757" s="15">
        <v>100.7788</v>
      </c>
      <c r="G3757" s="15">
        <v>100.7788</v>
      </c>
      <c r="H3757" s="15">
        <v>8.9</v>
      </c>
      <c r="I3757" s="15">
        <v>1000</v>
      </c>
      <c r="J3757" s="15" t="s">
        <v>17426</v>
      </c>
      <c r="K3757" s="15" t="s">
        <v>23</v>
      </c>
      <c r="L3757" s="15">
        <v>1</v>
      </c>
      <c r="M3757" s="15" t="s">
        <v>15548</v>
      </c>
      <c r="N3757" s="15" t="s">
        <v>19712</v>
      </c>
      <c r="O3757" s="56">
        <v>45652</v>
      </c>
    </row>
    <row r="3758" spans="1:15" s="12" customFormat="1">
      <c r="A3758" s="56">
        <v>45652</v>
      </c>
      <c r="B3758" s="15" t="s">
        <v>17858</v>
      </c>
      <c r="C3758" s="15" t="s">
        <v>18365</v>
      </c>
      <c r="D3758" s="15">
        <v>8.9267000000000003</v>
      </c>
      <c r="E3758" s="56">
        <v>46588</v>
      </c>
      <c r="F3758" s="15">
        <v>100</v>
      </c>
      <c r="G3758" s="15">
        <v>100</v>
      </c>
      <c r="H3758" s="15">
        <v>8.9425000000000008</v>
      </c>
      <c r="I3758" s="15">
        <v>100</v>
      </c>
      <c r="J3758" s="15" t="s">
        <v>17426</v>
      </c>
      <c r="K3758" s="15" t="s">
        <v>23</v>
      </c>
      <c r="L3758" s="15">
        <v>1</v>
      </c>
      <c r="M3758" s="15" t="s">
        <v>15548</v>
      </c>
      <c r="N3758" s="15" t="s">
        <v>18366</v>
      </c>
      <c r="O3758" s="56">
        <v>45652</v>
      </c>
    </row>
    <row r="3759" spans="1:15" s="12" customFormat="1">
      <c r="A3759" s="56">
        <v>45652</v>
      </c>
      <c r="B3759" s="15" t="s">
        <v>17858</v>
      </c>
      <c r="C3759" s="15" t="s">
        <v>17865</v>
      </c>
      <c r="D3759" s="15">
        <v>9.1</v>
      </c>
      <c r="E3759" s="56">
        <v>49115</v>
      </c>
      <c r="F3759" s="15">
        <v>104.25</v>
      </c>
      <c r="G3759" s="15">
        <v>104.23009999999999</v>
      </c>
      <c r="H3759" s="15">
        <v>8.4153000000000002</v>
      </c>
      <c r="I3759" s="15">
        <v>5000</v>
      </c>
      <c r="J3759" s="15" t="s">
        <v>17426</v>
      </c>
      <c r="K3759" s="15" t="s">
        <v>23</v>
      </c>
      <c r="L3759" s="15">
        <v>10</v>
      </c>
      <c r="M3759" s="15" t="s">
        <v>15548</v>
      </c>
      <c r="N3759" s="15" t="s">
        <v>17866</v>
      </c>
      <c r="O3759" s="56">
        <v>45652</v>
      </c>
    </row>
    <row r="3760" spans="1:15" s="12" customFormat="1">
      <c r="A3760" s="56">
        <v>45652</v>
      </c>
      <c r="B3760" s="15" t="s">
        <v>19548</v>
      </c>
      <c r="C3760" s="15" t="s">
        <v>15434</v>
      </c>
      <c r="D3760" s="15">
        <v>8.0299999999999994</v>
      </c>
      <c r="E3760" s="56">
        <v>49297</v>
      </c>
      <c r="F3760" s="15">
        <v>100</v>
      </c>
      <c r="G3760" s="15">
        <v>100.0172</v>
      </c>
      <c r="H3760" s="15">
        <v>8.0198</v>
      </c>
      <c r="I3760" s="15">
        <v>21500</v>
      </c>
      <c r="J3760" s="15" t="s">
        <v>17426</v>
      </c>
      <c r="K3760" s="15" t="s">
        <v>23</v>
      </c>
      <c r="L3760" s="15">
        <v>9</v>
      </c>
      <c r="M3760" s="15" t="s">
        <v>15548</v>
      </c>
      <c r="N3760" s="15" t="s">
        <v>19549</v>
      </c>
      <c r="O3760" s="56">
        <v>45652</v>
      </c>
    </row>
    <row r="3761" spans="1:15" s="12" customFormat="1">
      <c r="A3761" s="56">
        <v>45652</v>
      </c>
      <c r="B3761" s="15" t="s">
        <v>18368</v>
      </c>
      <c r="C3761" s="15" t="s">
        <v>15650</v>
      </c>
      <c r="D3761" s="15">
        <v>8.49</v>
      </c>
      <c r="E3761" s="56">
        <v>45741</v>
      </c>
      <c r="F3761" s="15">
        <v>100.1716</v>
      </c>
      <c r="G3761" s="15">
        <v>100.1716</v>
      </c>
      <c r="H3761" s="15">
        <v>7.5</v>
      </c>
      <c r="I3761" s="15">
        <v>0.22</v>
      </c>
      <c r="J3761" s="15" t="s">
        <v>17426</v>
      </c>
      <c r="K3761" s="15" t="s">
        <v>23</v>
      </c>
      <c r="L3761" s="15">
        <v>12</v>
      </c>
      <c r="M3761" s="15" t="s">
        <v>15548</v>
      </c>
      <c r="N3761" s="15" t="s">
        <v>18998</v>
      </c>
      <c r="O3761" s="56">
        <v>45652</v>
      </c>
    </row>
    <row r="3762" spans="1:15" s="12" customFormat="1">
      <c r="A3762" s="56">
        <v>45652</v>
      </c>
      <c r="B3762" s="15" t="s">
        <v>18368</v>
      </c>
      <c r="C3762" s="15" t="s">
        <v>5834</v>
      </c>
      <c r="D3762" s="15">
        <v>7.32</v>
      </c>
      <c r="E3762" s="56">
        <v>47316</v>
      </c>
      <c r="F3762" s="15">
        <v>100.3359</v>
      </c>
      <c r="G3762" s="15">
        <v>100.3359</v>
      </c>
      <c r="H3762" s="15">
        <v>7.21</v>
      </c>
      <c r="I3762" s="15">
        <v>1000</v>
      </c>
      <c r="J3762" s="15" t="s">
        <v>17426</v>
      </c>
      <c r="K3762" s="15" t="s">
        <v>23</v>
      </c>
      <c r="L3762" s="15">
        <v>1</v>
      </c>
      <c r="M3762" s="15" t="s">
        <v>15548</v>
      </c>
      <c r="N3762" s="15" t="s">
        <v>19502</v>
      </c>
      <c r="O3762" s="56">
        <v>45652</v>
      </c>
    </row>
    <row r="3763" spans="1:15" s="12" customFormat="1">
      <c r="A3763" s="56">
        <v>45652</v>
      </c>
      <c r="B3763" s="15" t="s">
        <v>194</v>
      </c>
      <c r="C3763" s="15" t="s">
        <v>16374</v>
      </c>
      <c r="D3763" s="15">
        <v>9.6</v>
      </c>
      <c r="E3763" s="56">
        <v>45984</v>
      </c>
      <c r="F3763" s="15">
        <v>100.4221</v>
      </c>
      <c r="G3763" s="15">
        <v>100.4221</v>
      </c>
      <c r="H3763" s="15">
        <v>9.5</v>
      </c>
      <c r="I3763" s="15">
        <v>0.74</v>
      </c>
      <c r="J3763" s="15" t="s">
        <v>17426</v>
      </c>
      <c r="K3763" s="15" t="s">
        <v>23</v>
      </c>
      <c r="L3763" s="15">
        <v>7</v>
      </c>
      <c r="M3763" s="15" t="s">
        <v>15548</v>
      </c>
      <c r="N3763" s="15" t="s">
        <v>17870</v>
      </c>
      <c r="O3763" s="56">
        <v>45652</v>
      </c>
    </row>
    <row r="3764" spans="1:15" s="12" customFormat="1">
      <c r="A3764" s="56">
        <v>45652</v>
      </c>
      <c r="B3764" s="15" t="s">
        <v>17871</v>
      </c>
      <c r="C3764" s="15" t="s">
        <v>15443</v>
      </c>
      <c r="D3764" s="15">
        <v>7.12</v>
      </c>
      <c r="E3764" s="56">
        <v>49302</v>
      </c>
      <c r="F3764" s="15">
        <v>99.866399999999999</v>
      </c>
      <c r="G3764" s="15">
        <v>99.933000000000007</v>
      </c>
      <c r="H3764" s="15">
        <v>7.1258999999999997</v>
      </c>
      <c r="I3764" s="15">
        <v>13500</v>
      </c>
      <c r="J3764" s="15" t="s">
        <v>17426</v>
      </c>
      <c r="K3764" s="15" t="s">
        <v>23</v>
      </c>
      <c r="L3764" s="15">
        <v>7</v>
      </c>
      <c r="M3764" s="15" t="s">
        <v>15548</v>
      </c>
      <c r="N3764" s="15" t="s">
        <v>19713</v>
      </c>
      <c r="O3764" s="56">
        <v>45652</v>
      </c>
    </row>
    <row r="3765" spans="1:15" s="12" customFormat="1">
      <c r="A3765" s="56">
        <v>45652</v>
      </c>
      <c r="B3765" s="15" t="s">
        <v>17872</v>
      </c>
      <c r="C3765" s="15" t="s">
        <v>17879</v>
      </c>
      <c r="D3765" s="15">
        <v>8.4</v>
      </c>
      <c r="E3765" s="56">
        <v>48935</v>
      </c>
      <c r="F3765" s="15">
        <v>100.83</v>
      </c>
      <c r="G3765" s="15">
        <v>100.84099999999999</v>
      </c>
      <c r="H3765" s="15">
        <v>8.2585999999999995</v>
      </c>
      <c r="I3765" s="15">
        <v>2000</v>
      </c>
      <c r="J3765" s="15" t="s">
        <v>17426</v>
      </c>
      <c r="K3765" s="15" t="s">
        <v>23</v>
      </c>
      <c r="L3765" s="15">
        <v>3</v>
      </c>
      <c r="M3765" s="15" t="s">
        <v>15548</v>
      </c>
      <c r="N3765" s="15" t="s">
        <v>17880</v>
      </c>
      <c r="O3765" s="56">
        <v>45652</v>
      </c>
    </row>
    <row r="3766" spans="1:15" s="12" customFormat="1">
      <c r="A3766" s="56">
        <v>45652</v>
      </c>
      <c r="B3766" s="15" t="s">
        <v>18159</v>
      </c>
      <c r="C3766" s="15" t="s">
        <v>18374</v>
      </c>
      <c r="D3766" s="15">
        <v>0</v>
      </c>
      <c r="E3766" s="56">
        <v>46405</v>
      </c>
      <c r="F3766" s="15">
        <v>102.3253</v>
      </c>
      <c r="G3766" s="15">
        <v>102.3253</v>
      </c>
      <c r="H3766" s="15">
        <v>8.02</v>
      </c>
      <c r="I3766" s="15">
        <v>22.44</v>
      </c>
      <c r="J3766" s="15" t="s">
        <v>17426</v>
      </c>
      <c r="K3766" s="15" t="s">
        <v>23</v>
      </c>
      <c r="L3766" s="15">
        <v>1</v>
      </c>
      <c r="M3766" s="15" t="s">
        <v>15548</v>
      </c>
      <c r="N3766" s="15" t="s">
        <v>18375</v>
      </c>
      <c r="O3766" s="56">
        <v>45652</v>
      </c>
    </row>
    <row r="3767" spans="1:15" s="12" customFormat="1">
      <c r="A3767" s="56">
        <v>45652</v>
      </c>
      <c r="B3767" s="15" t="s">
        <v>18159</v>
      </c>
      <c r="C3767" s="15" t="s">
        <v>19553</v>
      </c>
      <c r="D3767" s="15">
        <v>8.18</v>
      </c>
      <c r="E3767" s="56">
        <v>47269</v>
      </c>
      <c r="F3767" s="15">
        <v>100.9555</v>
      </c>
      <c r="G3767" s="15">
        <v>100.9555</v>
      </c>
      <c r="H3767" s="15">
        <v>7.89</v>
      </c>
      <c r="I3767" s="15">
        <v>4600</v>
      </c>
      <c r="J3767" s="15" t="s">
        <v>17426</v>
      </c>
      <c r="K3767" s="15" t="s">
        <v>23</v>
      </c>
      <c r="L3767" s="15">
        <v>1</v>
      </c>
      <c r="M3767" s="15" t="s">
        <v>15548</v>
      </c>
      <c r="N3767" s="15" t="s">
        <v>19554</v>
      </c>
      <c r="O3767" s="56">
        <v>45652</v>
      </c>
    </row>
    <row r="3768" spans="1:15" s="12" customFormat="1">
      <c r="A3768" s="56">
        <v>45652</v>
      </c>
      <c r="B3768" s="15" t="s">
        <v>17883</v>
      </c>
      <c r="C3768" s="15" t="s">
        <v>19714</v>
      </c>
      <c r="D3768" s="15">
        <v>7.35</v>
      </c>
      <c r="E3768" s="56">
        <v>49298</v>
      </c>
      <c r="F3768" s="15">
        <v>100</v>
      </c>
      <c r="G3768" s="15">
        <v>100</v>
      </c>
      <c r="H3768" s="15">
        <v>7.3452999999999999</v>
      </c>
      <c r="I3768" s="15">
        <v>1000</v>
      </c>
      <c r="J3768" s="15" t="s">
        <v>17426</v>
      </c>
      <c r="K3768" s="15" t="s">
        <v>23</v>
      </c>
      <c r="L3768" s="15">
        <v>1</v>
      </c>
      <c r="M3768" s="15" t="s">
        <v>15548</v>
      </c>
      <c r="N3768" s="15" t="s">
        <v>19715</v>
      </c>
      <c r="O3768" s="56">
        <v>45652</v>
      </c>
    </row>
    <row r="3769" spans="1:15" s="12" customFormat="1">
      <c r="A3769" s="56">
        <v>45652</v>
      </c>
      <c r="B3769" s="15" t="s">
        <v>17883</v>
      </c>
      <c r="C3769" s="15" t="s">
        <v>19636</v>
      </c>
      <c r="D3769" s="15">
        <v>7.47</v>
      </c>
      <c r="E3769" s="56">
        <v>46832</v>
      </c>
      <c r="F3769" s="15">
        <v>100</v>
      </c>
      <c r="G3769" s="15">
        <v>100</v>
      </c>
      <c r="H3769" s="15">
        <v>7.4813000000000001</v>
      </c>
      <c r="I3769" s="15">
        <v>4000</v>
      </c>
      <c r="J3769" s="15" t="s">
        <v>17426</v>
      </c>
      <c r="K3769" s="15" t="s">
        <v>23</v>
      </c>
      <c r="L3769" s="15">
        <v>1</v>
      </c>
      <c r="M3769" s="15" t="s">
        <v>15548</v>
      </c>
      <c r="N3769" s="15" t="s">
        <v>19637</v>
      </c>
      <c r="O3769" s="56">
        <v>45652</v>
      </c>
    </row>
    <row r="3770" spans="1:15" s="12" customFormat="1">
      <c r="A3770" s="56">
        <v>45652</v>
      </c>
      <c r="B3770" s="15" t="s">
        <v>142</v>
      </c>
      <c r="C3770" s="15" t="s">
        <v>7062</v>
      </c>
      <c r="D3770" s="15">
        <v>7.45</v>
      </c>
      <c r="E3770" s="56">
        <v>47868</v>
      </c>
      <c r="F3770" s="15">
        <v>99.39</v>
      </c>
      <c r="G3770" s="15">
        <v>99.346900000000005</v>
      </c>
      <c r="H3770" s="15">
        <v>7.5808999999999997</v>
      </c>
      <c r="I3770" s="15">
        <v>200</v>
      </c>
      <c r="J3770" s="15" t="s">
        <v>17426</v>
      </c>
      <c r="K3770" s="15" t="s">
        <v>23</v>
      </c>
      <c r="L3770" s="15">
        <v>2</v>
      </c>
      <c r="M3770" s="15" t="s">
        <v>15548</v>
      </c>
      <c r="N3770" s="15" t="s">
        <v>18906</v>
      </c>
      <c r="O3770" s="56">
        <v>45652</v>
      </c>
    </row>
    <row r="3771" spans="1:15" s="12" customFormat="1">
      <c r="A3771" s="56">
        <v>45652</v>
      </c>
      <c r="B3771" s="15" t="s">
        <v>142</v>
      </c>
      <c r="C3771" s="15" t="s">
        <v>3954</v>
      </c>
      <c r="D3771" s="15">
        <v>7.39</v>
      </c>
      <c r="E3771" s="56">
        <v>48085</v>
      </c>
      <c r="F3771" s="15">
        <v>98.69</v>
      </c>
      <c r="G3771" s="15">
        <v>98.672300000000007</v>
      </c>
      <c r="H3771" s="15">
        <v>7.6364999999999998</v>
      </c>
      <c r="I3771" s="15">
        <v>2000</v>
      </c>
      <c r="J3771" s="15" t="s">
        <v>17426</v>
      </c>
      <c r="K3771" s="15" t="s">
        <v>23</v>
      </c>
      <c r="L3771" s="15">
        <v>2</v>
      </c>
      <c r="M3771" s="15" t="s">
        <v>15548</v>
      </c>
      <c r="N3771" s="15" t="s">
        <v>19716</v>
      </c>
      <c r="O3771" s="56">
        <v>45652</v>
      </c>
    </row>
    <row r="3772" spans="1:15" s="12" customFormat="1">
      <c r="A3772" s="56">
        <v>45652</v>
      </c>
      <c r="B3772" s="15" t="s">
        <v>17899</v>
      </c>
      <c r="C3772" s="15" t="s">
        <v>17900</v>
      </c>
      <c r="D3772" s="15">
        <v>10.5</v>
      </c>
      <c r="E3772" s="56">
        <v>46391</v>
      </c>
      <c r="F3772" s="15">
        <v>99.4</v>
      </c>
      <c r="G3772" s="15">
        <v>99.4</v>
      </c>
      <c r="H3772" s="15">
        <v>11.385</v>
      </c>
      <c r="I3772" s="15">
        <v>5</v>
      </c>
      <c r="J3772" s="15" t="s">
        <v>17426</v>
      </c>
      <c r="K3772" s="15" t="s">
        <v>23</v>
      </c>
      <c r="L3772" s="15">
        <v>1</v>
      </c>
      <c r="M3772" s="15" t="s">
        <v>15548</v>
      </c>
      <c r="N3772" s="15" t="s">
        <v>19201</v>
      </c>
      <c r="O3772" s="56">
        <v>45652</v>
      </c>
    </row>
    <row r="3773" spans="1:15" s="12" customFormat="1">
      <c r="A3773" s="56">
        <v>45652</v>
      </c>
      <c r="B3773" s="15" t="s">
        <v>17899</v>
      </c>
      <c r="C3773" s="15" t="s">
        <v>17901</v>
      </c>
      <c r="D3773" s="15">
        <v>12.75</v>
      </c>
      <c r="E3773" s="56">
        <v>47318</v>
      </c>
      <c r="F3773" s="15">
        <v>103.5</v>
      </c>
      <c r="G3773" s="15">
        <v>103.5</v>
      </c>
      <c r="H3773" s="15">
        <v>12.4025</v>
      </c>
      <c r="I3773" s="15">
        <v>4</v>
      </c>
      <c r="J3773" s="15" t="s">
        <v>17426</v>
      </c>
      <c r="K3773" s="15" t="s">
        <v>23</v>
      </c>
      <c r="L3773" s="15">
        <v>1</v>
      </c>
      <c r="M3773" s="15" t="s">
        <v>15548</v>
      </c>
      <c r="N3773" s="15" t="s">
        <v>17902</v>
      </c>
      <c r="O3773" s="56">
        <v>45652</v>
      </c>
    </row>
    <row r="3774" spans="1:15" s="12" customFormat="1">
      <c r="A3774" s="56">
        <v>45652</v>
      </c>
      <c r="B3774" s="15" t="s">
        <v>17905</v>
      </c>
      <c r="C3774" s="15" t="s">
        <v>19004</v>
      </c>
      <c r="D3774" s="15">
        <v>9.9499999999999993</v>
      </c>
      <c r="E3774" s="56">
        <v>46228</v>
      </c>
      <c r="F3774" s="15">
        <v>99.562299999999993</v>
      </c>
      <c r="G3774" s="15">
        <v>99.562299999999993</v>
      </c>
      <c r="H3774" s="15">
        <v>10.65</v>
      </c>
      <c r="I3774" s="15">
        <v>5</v>
      </c>
      <c r="J3774" s="15" t="s">
        <v>17426</v>
      </c>
      <c r="K3774" s="15" t="s">
        <v>23</v>
      </c>
      <c r="L3774" s="15">
        <v>1</v>
      </c>
      <c r="M3774" s="15" t="s">
        <v>15548</v>
      </c>
      <c r="N3774" s="15" t="s">
        <v>19717</v>
      </c>
      <c r="O3774" s="56">
        <v>45652</v>
      </c>
    </row>
    <row r="3775" spans="1:15" s="12" customFormat="1">
      <c r="A3775" s="56">
        <v>45652</v>
      </c>
      <c r="B3775" s="15" t="s">
        <v>17905</v>
      </c>
      <c r="C3775" s="15" t="s">
        <v>18554</v>
      </c>
      <c r="D3775" s="15">
        <v>10.3</v>
      </c>
      <c r="E3775" s="56">
        <v>46598</v>
      </c>
      <c r="F3775" s="15">
        <v>99.898700000000005</v>
      </c>
      <c r="G3775" s="15">
        <v>99.772300000000001</v>
      </c>
      <c r="H3775" s="15">
        <v>10.810700000000001</v>
      </c>
      <c r="I3775" s="15">
        <v>15</v>
      </c>
      <c r="J3775" s="15" t="s">
        <v>17426</v>
      </c>
      <c r="K3775" s="15" t="s">
        <v>23</v>
      </c>
      <c r="L3775" s="15">
        <v>2</v>
      </c>
      <c r="M3775" s="15" t="s">
        <v>15548</v>
      </c>
      <c r="N3775" s="15" t="s">
        <v>18555</v>
      </c>
      <c r="O3775" s="56">
        <v>45652</v>
      </c>
    </row>
    <row r="3776" spans="1:15" s="12" customFormat="1">
      <c r="A3776" s="56">
        <v>45652</v>
      </c>
      <c r="B3776" s="15" t="s">
        <v>18380</v>
      </c>
      <c r="C3776" s="15" t="s">
        <v>9158</v>
      </c>
      <c r="D3776" s="15">
        <v>8.16</v>
      </c>
      <c r="E3776" s="56">
        <v>47163</v>
      </c>
      <c r="F3776" s="15">
        <v>101.35</v>
      </c>
      <c r="G3776" s="15">
        <v>101.35</v>
      </c>
      <c r="H3776" s="15">
        <v>7.75</v>
      </c>
      <c r="I3776" s="15">
        <v>100</v>
      </c>
      <c r="J3776" s="15" t="s">
        <v>17426</v>
      </c>
      <c r="K3776" s="15" t="s">
        <v>23</v>
      </c>
      <c r="L3776" s="15">
        <v>1</v>
      </c>
      <c r="M3776" s="15" t="s">
        <v>15548</v>
      </c>
      <c r="N3776" s="15" t="s">
        <v>19107</v>
      </c>
      <c r="O3776" s="56">
        <v>45652</v>
      </c>
    </row>
    <row r="3777" spans="1:15" s="12" customFormat="1">
      <c r="A3777" s="56">
        <v>45652</v>
      </c>
      <c r="B3777" s="15" t="s">
        <v>18380</v>
      </c>
      <c r="C3777" s="15" t="s">
        <v>10749</v>
      </c>
      <c r="D3777" s="15">
        <v>8.0343</v>
      </c>
      <c r="E3777" s="56">
        <v>49164</v>
      </c>
      <c r="F3777" s="15">
        <v>101.36</v>
      </c>
      <c r="G3777" s="15">
        <v>101.3355</v>
      </c>
      <c r="H3777" s="15">
        <v>7.8163</v>
      </c>
      <c r="I3777" s="15">
        <v>580</v>
      </c>
      <c r="J3777" s="15" t="s">
        <v>17426</v>
      </c>
      <c r="K3777" s="15" t="s">
        <v>23</v>
      </c>
      <c r="L3777" s="15">
        <v>2</v>
      </c>
      <c r="M3777" s="15" t="s">
        <v>15548</v>
      </c>
      <c r="N3777" s="15" t="s">
        <v>18670</v>
      </c>
      <c r="O3777" s="56">
        <v>45652</v>
      </c>
    </row>
    <row r="3778" spans="1:15" s="12" customFormat="1">
      <c r="A3778" s="56">
        <v>45652</v>
      </c>
      <c r="B3778" s="15" t="s">
        <v>18380</v>
      </c>
      <c r="C3778" s="15" t="s">
        <v>5543</v>
      </c>
      <c r="D3778" s="15">
        <v>8.31</v>
      </c>
      <c r="E3778" s="56">
        <v>49136</v>
      </c>
      <c r="F3778" s="15">
        <v>100.24</v>
      </c>
      <c r="G3778" s="15">
        <v>100.1407</v>
      </c>
      <c r="H3778" s="15">
        <v>8.2712000000000003</v>
      </c>
      <c r="I3778" s="15">
        <v>5000</v>
      </c>
      <c r="J3778" s="15" t="s">
        <v>17426</v>
      </c>
      <c r="K3778" s="15" t="s">
        <v>23</v>
      </c>
      <c r="L3778" s="15">
        <v>5</v>
      </c>
      <c r="M3778" s="15" t="s">
        <v>15548</v>
      </c>
      <c r="N3778" s="15" t="s">
        <v>19381</v>
      </c>
      <c r="O3778" s="56">
        <v>45652</v>
      </c>
    </row>
    <row r="3779" spans="1:15" s="12" customFormat="1">
      <c r="A3779" s="56">
        <v>45652</v>
      </c>
      <c r="B3779" s="15" t="s">
        <v>18165</v>
      </c>
      <c r="C3779" s="15" t="s">
        <v>10324</v>
      </c>
      <c r="D3779" s="15">
        <v>7.09</v>
      </c>
      <c r="E3779" s="56">
        <v>48073</v>
      </c>
      <c r="F3779" s="15">
        <v>98.700199999999995</v>
      </c>
      <c r="G3779" s="15">
        <v>98.748199999999997</v>
      </c>
      <c r="H3779" s="15">
        <v>7.3205</v>
      </c>
      <c r="I3779" s="15">
        <v>1450</v>
      </c>
      <c r="J3779" s="15" t="s">
        <v>17426</v>
      </c>
      <c r="K3779" s="15" t="s">
        <v>23</v>
      </c>
      <c r="L3779" s="15">
        <v>2</v>
      </c>
      <c r="M3779" s="15" t="s">
        <v>15548</v>
      </c>
      <c r="N3779" s="15" t="s">
        <v>18166</v>
      </c>
      <c r="O3779" s="56">
        <v>45652</v>
      </c>
    </row>
    <row r="3780" spans="1:15" s="12" customFormat="1">
      <c r="A3780" s="56">
        <v>45652</v>
      </c>
      <c r="B3780" s="15" t="s">
        <v>17906</v>
      </c>
      <c r="C3780" s="15" t="s">
        <v>17907</v>
      </c>
      <c r="D3780" s="15">
        <v>10.75</v>
      </c>
      <c r="E3780" s="56">
        <v>46205</v>
      </c>
      <c r="F3780" s="15">
        <v>99.120599999999996</v>
      </c>
      <c r="G3780" s="15">
        <v>99.120599999999996</v>
      </c>
      <c r="H3780" s="15">
        <v>12</v>
      </c>
      <c r="I3780" s="15">
        <v>2</v>
      </c>
      <c r="J3780" s="15" t="s">
        <v>17426</v>
      </c>
      <c r="K3780" s="15" t="s">
        <v>23</v>
      </c>
      <c r="L3780" s="15">
        <v>2</v>
      </c>
      <c r="M3780" s="15" t="s">
        <v>15548</v>
      </c>
      <c r="N3780" s="15" t="s">
        <v>17908</v>
      </c>
      <c r="O3780" s="56">
        <v>45652</v>
      </c>
    </row>
    <row r="3781" spans="1:15" s="12" customFormat="1">
      <c r="A3781" s="56">
        <v>45652</v>
      </c>
      <c r="B3781" s="15" t="s">
        <v>17906</v>
      </c>
      <c r="C3781" s="15" t="s">
        <v>18386</v>
      </c>
      <c r="D3781" s="15">
        <v>10.75</v>
      </c>
      <c r="E3781" s="56">
        <v>46261</v>
      </c>
      <c r="F3781" s="15">
        <v>97.991299999999995</v>
      </c>
      <c r="G3781" s="15">
        <v>98.017899999999997</v>
      </c>
      <c r="H3781" s="15">
        <v>12.76</v>
      </c>
      <c r="I3781" s="15">
        <v>3</v>
      </c>
      <c r="J3781" s="15" t="s">
        <v>17426</v>
      </c>
      <c r="K3781" s="15" t="s">
        <v>23</v>
      </c>
      <c r="L3781" s="15">
        <v>3</v>
      </c>
      <c r="M3781" s="15" t="s">
        <v>15548</v>
      </c>
      <c r="N3781" s="15" t="s">
        <v>18387</v>
      </c>
      <c r="O3781" s="56">
        <v>45652</v>
      </c>
    </row>
    <row r="3782" spans="1:15" s="12" customFormat="1">
      <c r="A3782" s="56">
        <v>45652</v>
      </c>
      <c r="B3782" s="15" t="s">
        <v>17915</v>
      </c>
      <c r="C3782" s="15" t="s">
        <v>19556</v>
      </c>
      <c r="D3782" s="15">
        <v>0</v>
      </c>
      <c r="E3782" s="56">
        <v>49297</v>
      </c>
      <c r="F3782" s="15">
        <v>100</v>
      </c>
      <c r="G3782" s="15">
        <v>100</v>
      </c>
      <c r="H3782" s="15">
        <v>7.8399000000000001</v>
      </c>
      <c r="I3782" s="15">
        <v>2000</v>
      </c>
      <c r="J3782" s="15" t="s">
        <v>17426</v>
      </c>
      <c r="K3782" s="15" t="s">
        <v>23</v>
      </c>
      <c r="L3782" s="15">
        <v>1</v>
      </c>
      <c r="M3782" s="15" t="s">
        <v>15548</v>
      </c>
      <c r="N3782" s="15" t="s">
        <v>19557</v>
      </c>
      <c r="O3782" s="56">
        <v>45652</v>
      </c>
    </row>
    <row r="3783" spans="1:15" s="12" customFormat="1">
      <c r="A3783" s="56">
        <v>45652</v>
      </c>
      <c r="B3783" s="15" t="s">
        <v>17915</v>
      </c>
      <c r="C3783" s="15" t="s">
        <v>18171</v>
      </c>
      <c r="D3783" s="15">
        <v>8.35</v>
      </c>
      <c r="E3783" s="56">
        <v>49118</v>
      </c>
      <c r="F3783" s="15">
        <v>101.11</v>
      </c>
      <c r="G3783" s="15">
        <v>101.04519999999999</v>
      </c>
      <c r="H3783" s="15">
        <v>8.17</v>
      </c>
      <c r="I3783" s="15">
        <v>200</v>
      </c>
      <c r="J3783" s="15" t="s">
        <v>17426</v>
      </c>
      <c r="K3783" s="15" t="s">
        <v>23</v>
      </c>
      <c r="L3783" s="15">
        <v>2</v>
      </c>
      <c r="M3783" s="15" t="s">
        <v>15548</v>
      </c>
      <c r="N3783" s="15" t="s">
        <v>18172</v>
      </c>
      <c r="O3783" s="56">
        <v>45652</v>
      </c>
    </row>
    <row r="3784" spans="1:15" s="12" customFormat="1">
      <c r="A3784" s="56">
        <v>45652</v>
      </c>
      <c r="B3784" s="15" t="s">
        <v>17628</v>
      </c>
      <c r="C3784" s="15" t="s">
        <v>11016</v>
      </c>
      <c r="D3784" s="15">
        <v>10.65</v>
      </c>
      <c r="E3784" s="56">
        <v>46706</v>
      </c>
      <c r="F3784" s="15">
        <v>94.012100000000004</v>
      </c>
      <c r="G3784" s="15">
        <v>94.2864</v>
      </c>
      <c r="H3784" s="15">
        <v>13.125</v>
      </c>
      <c r="I3784" s="15">
        <v>20</v>
      </c>
      <c r="J3784" s="15" t="s">
        <v>17426</v>
      </c>
      <c r="K3784" s="15" t="s">
        <v>23</v>
      </c>
      <c r="L3784" s="15">
        <v>2</v>
      </c>
      <c r="M3784" s="15" t="s">
        <v>15548</v>
      </c>
      <c r="N3784" s="15" t="s">
        <v>18751</v>
      </c>
      <c r="O3784" s="56">
        <v>45652</v>
      </c>
    </row>
    <row r="3785" spans="1:15" s="12" customFormat="1">
      <c r="A3785" s="56">
        <v>45652</v>
      </c>
      <c r="B3785" s="15" t="s">
        <v>17922</v>
      </c>
      <c r="C3785" s="15" t="s">
        <v>17928</v>
      </c>
      <c r="D3785" s="15">
        <v>10.5</v>
      </c>
      <c r="E3785" s="56">
        <v>46290</v>
      </c>
      <c r="F3785" s="15">
        <v>100.2084</v>
      </c>
      <c r="G3785" s="15">
        <v>99.852599999999995</v>
      </c>
      <c r="H3785" s="15">
        <v>10.532299999999999</v>
      </c>
      <c r="I3785" s="15">
        <v>27.06</v>
      </c>
      <c r="J3785" s="15" t="s">
        <v>17426</v>
      </c>
      <c r="K3785" s="15" t="s">
        <v>23</v>
      </c>
      <c r="L3785" s="15">
        <v>2</v>
      </c>
      <c r="M3785" s="15" t="s">
        <v>15548</v>
      </c>
      <c r="N3785" s="15" t="s">
        <v>17929</v>
      </c>
      <c r="O3785" s="56">
        <v>45652</v>
      </c>
    </row>
    <row r="3786" spans="1:15" s="12" customFormat="1">
      <c r="A3786" s="56">
        <v>45652</v>
      </c>
      <c r="B3786" s="15" t="s">
        <v>17922</v>
      </c>
      <c r="C3786" s="15" t="s">
        <v>17930</v>
      </c>
      <c r="D3786" s="15">
        <v>10.3</v>
      </c>
      <c r="E3786" s="56">
        <v>46655</v>
      </c>
      <c r="F3786" s="15">
        <v>100.25</v>
      </c>
      <c r="G3786" s="15">
        <v>100.25</v>
      </c>
      <c r="H3786" s="15">
        <v>10.5905</v>
      </c>
      <c r="I3786" s="15">
        <v>0.65</v>
      </c>
      <c r="J3786" s="15" t="s">
        <v>17426</v>
      </c>
      <c r="K3786" s="15" t="s">
        <v>23</v>
      </c>
      <c r="L3786" s="15">
        <v>1</v>
      </c>
      <c r="M3786" s="15" t="s">
        <v>15548</v>
      </c>
      <c r="N3786" s="15" t="s">
        <v>17931</v>
      </c>
      <c r="O3786" s="56">
        <v>45652</v>
      </c>
    </row>
    <row r="3787" spans="1:15" s="12" customFormat="1">
      <c r="A3787" s="56">
        <v>45652</v>
      </c>
      <c r="B3787" s="15" t="s">
        <v>17922</v>
      </c>
      <c r="C3787" s="15" t="s">
        <v>17934</v>
      </c>
      <c r="D3787" s="15">
        <v>10.15</v>
      </c>
      <c r="E3787" s="56">
        <v>46626</v>
      </c>
      <c r="F3787" s="15">
        <v>100.35209999999999</v>
      </c>
      <c r="G3787" s="15">
        <v>100.35209999999999</v>
      </c>
      <c r="H3787" s="15">
        <v>10.25</v>
      </c>
      <c r="I3787" s="15">
        <v>15</v>
      </c>
      <c r="J3787" s="15" t="s">
        <v>17426</v>
      </c>
      <c r="K3787" s="15" t="s">
        <v>23</v>
      </c>
      <c r="L3787" s="15">
        <v>1</v>
      </c>
      <c r="M3787" s="15" t="s">
        <v>15548</v>
      </c>
      <c r="N3787" s="15" t="s">
        <v>17935</v>
      </c>
      <c r="O3787" s="56">
        <v>45652</v>
      </c>
    </row>
    <row r="3788" spans="1:15" s="12" customFormat="1">
      <c r="A3788" s="56">
        <v>45652</v>
      </c>
      <c r="B3788" s="15" t="s">
        <v>18176</v>
      </c>
      <c r="C3788" s="15" t="s">
        <v>18673</v>
      </c>
      <c r="D3788" s="15">
        <v>0</v>
      </c>
      <c r="E3788" s="56">
        <v>45754</v>
      </c>
      <c r="F3788" s="15">
        <v>145.643</v>
      </c>
      <c r="G3788" s="15">
        <v>145.643</v>
      </c>
      <c r="H3788" s="15">
        <v>9</v>
      </c>
      <c r="I3788" s="15">
        <v>150</v>
      </c>
      <c r="J3788" s="15" t="s">
        <v>17426</v>
      </c>
      <c r="K3788" s="15" t="s">
        <v>23</v>
      </c>
      <c r="L3788" s="15">
        <v>2</v>
      </c>
      <c r="M3788" s="15" t="s">
        <v>17433</v>
      </c>
      <c r="N3788" s="15" t="s">
        <v>18674</v>
      </c>
      <c r="O3788" s="56">
        <v>45652</v>
      </c>
    </row>
    <row r="3789" spans="1:15" s="12" customFormat="1">
      <c r="A3789" s="56">
        <v>45652</v>
      </c>
      <c r="B3789" s="15" t="s">
        <v>18176</v>
      </c>
      <c r="C3789" s="15" t="s">
        <v>18915</v>
      </c>
      <c r="D3789" s="15">
        <v>0</v>
      </c>
      <c r="E3789" s="56">
        <v>45761</v>
      </c>
      <c r="F3789" s="15">
        <v>145.35900000000001</v>
      </c>
      <c r="G3789" s="15">
        <v>145.35900000000001</v>
      </c>
      <c r="H3789" s="15">
        <v>9</v>
      </c>
      <c r="I3789" s="15">
        <v>25</v>
      </c>
      <c r="J3789" s="15" t="s">
        <v>17426</v>
      </c>
      <c r="K3789" s="15" t="s">
        <v>23</v>
      </c>
      <c r="L3789" s="15">
        <v>1</v>
      </c>
      <c r="M3789" s="15" t="s">
        <v>17433</v>
      </c>
      <c r="N3789" s="15" t="s">
        <v>18916</v>
      </c>
      <c r="O3789" s="56">
        <v>45652</v>
      </c>
    </row>
    <row r="3790" spans="1:15" s="12" customFormat="1">
      <c r="A3790" s="56">
        <v>45652</v>
      </c>
      <c r="B3790" s="15" t="s">
        <v>18176</v>
      </c>
      <c r="C3790" s="15" t="s">
        <v>19561</v>
      </c>
      <c r="D3790" s="15">
        <v>0</v>
      </c>
      <c r="E3790" s="56">
        <v>45775</v>
      </c>
      <c r="F3790" s="15">
        <v>141.1</v>
      </c>
      <c r="G3790" s="15">
        <v>143.11490000000001</v>
      </c>
      <c r="H3790" s="15">
        <v>9</v>
      </c>
      <c r="I3790" s="15">
        <v>55</v>
      </c>
      <c r="J3790" s="15" t="s">
        <v>17426</v>
      </c>
      <c r="K3790" s="15" t="s">
        <v>23</v>
      </c>
      <c r="L3790" s="15">
        <v>2</v>
      </c>
      <c r="M3790" s="15" t="s">
        <v>17433</v>
      </c>
      <c r="N3790" s="15" t="s">
        <v>19562</v>
      </c>
      <c r="O3790" s="56">
        <v>45652</v>
      </c>
    </row>
    <row r="3791" spans="1:15" s="12" customFormat="1">
      <c r="A3791" s="56">
        <v>45652</v>
      </c>
      <c r="B3791" s="15" t="s">
        <v>18176</v>
      </c>
      <c r="C3791" s="15" t="s">
        <v>18177</v>
      </c>
      <c r="D3791" s="15">
        <v>0</v>
      </c>
      <c r="E3791" s="56">
        <v>45789</v>
      </c>
      <c r="F3791" s="15">
        <v>144.233</v>
      </c>
      <c r="G3791" s="15">
        <v>144.233</v>
      </c>
      <c r="H3791" s="15">
        <v>9</v>
      </c>
      <c r="I3791" s="15">
        <v>25</v>
      </c>
      <c r="J3791" s="15" t="s">
        <v>17426</v>
      </c>
      <c r="K3791" s="15" t="s">
        <v>23</v>
      </c>
      <c r="L3791" s="15">
        <v>1</v>
      </c>
      <c r="M3791" s="15" t="s">
        <v>17433</v>
      </c>
      <c r="N3791" s="15" t="s">
        <v>18178</v>
      </c>
      <c r="O3791" s="56">
        <v>45652</v>
      </c>
    </row>
    <row r="3792" spans="1:15" s="12" customFormat="1">
      <c r="A3792" s="56">
        <v>45652</v>
      </c>
      <c r="B3792" s="15" t="s">
        <v>18176</v>
      </c>
      <c r="C3792" s="15" t="s">
        <v>19718</v>
      </c>
      <c r="D3792" s="15">
        <v>0</v>
      </c>
      <c r="E3792" s="56">
        <v>45803</v>
      </c>
      <c r="F3792" s="15">
        <v>143.63399999999999</v>
      </c>
      <c r="G3792" s="15">
        <v>143.63399999999999</v>
      </c>
      <c r="H3792" s="15">
        <v>9</v>
      </c>
      <c r="I3792" s="15">
        <v>25</v>
      </c>
      <c r="J3792" s="15" t="s">
        <v>17426</v>
      </c>
      <c r="K3792" s="15" t="s">
        <v>23</v>
      </c>
      <c r="L3792" s="15">
        <v>1</v>
      </c>
      <c r="M3792" s="15" t="s">
        <v>17433</v>
      </c>
      <c r="N3792" s="15" t="s">
        <v>19719</v>
      </c>
      <c r="O3792" s="56">
        <v>45652</v>
      </c>
    </row>
    <row r="3793" spans="1:15" s="12" customFormat="1">
      <c r="A3793" s="56">
        <v>45652</v>
      </c>
      <c r="B3793" s="15" t="s">
        <v>18176</v>
      </c>
      <c r="C3793" s="15" t="s">
        <v>19385</v>
      </c>
      <c r="D3793" s="15">
        <v>9.6199999999999992</v>
      </c>
      <c r="E3793" s="56">
        <v>46554</v>
      </c>
      <c r="F3793" s="15">
        <v>100.05</v>
      </c>
      <c r="G3793" s="15">
        <v>100.05</v>
      </c>
      <c r="H3793" s="15">
        <v>9.8226999999999993</v>
      </c>
      <c r="I3793" s="15">
        <v>1800</v>
      </c>
      <c r="J3793" s="15" t="s">
        <v>17426</v>
      </c>
      <c r="K3793" s="15" t="s">
        <v>23</v>
      </c>
      <c r="L3793" s="15">
        <v>2</v>
      </c>
      <c r="M3793" s="15" t="s">
        <v>15548</v>
      </c>
      <c r="N3793" s="15" t="s">
        <v>19386</v>
      </c>
      <c r="O3793" s="56">
        <v>45652</v>
      </c>
    </row>
    <row r="3794" spans="1:15" s="12" customFormat="1">
      <c r="A3794" s="56">
        <v>45652</v>
      </c>
      <c r="B3794" s="15" t="s">
        <v>17941</v>
      </c>
      <c r="C3794" s="15" t="s">
        <v>17942</v>
      </c>
      <c r="D3794" s="15">
        <v>8.65</v>
      </c>
      <c r="E3794" s="56">
        <v>49261</v>
      </c>
      <c r="F3794" s="15">
        <v>101.75</v>
      </c>
      <c r="G3794" s="15">
        <v>101.75</v>
      </c>
      <c r="H3794" s="15">
        <v>8.3726000000000003</v>
      </c>
      <c r="I3794" s="15">
        <v>3500</v>
      </c>
      <c r="J3794" s="15" t="s">
        <v>17426</v>
      </c>
      <c r="K3794" s="15" t="s">
        <v>23</v>
      </c>
      <c r="L3794" s="15">
        <v>3</v>
      </c>
      <c r="M3794" s="15" t="s">
        <v>15548</v>
      </c>
      <c r="N3794" s="15" t="s">
        <v>17943</v>
      </c>
      <c r="O3794" s="56">
        <v>45652</v>
      </c>
    </row>
    <row r="3795" spans="1:15" s="12" customFormat="1">
      <c r="A3795" s="56">
        <v>45652</v>
      </c>
      <c r="B3795" s="15" t="s">
        <v>17944</v>
      </c>
      <c r="C3795" s="15" t="s">
        <v>17945</v>
      </c>
      <c r="D3795" s="15">
        <v>8.25</v>
      </c>
      <c r="E3795" s="56">
        <v>47333</v>
      </c>
      <c r="F3795" s="15">
        <v>101.2933</v>
      </c>
      <c r="G3795" s="15">
        <v>101.19070000000001</v>
      </c>
      <c r="H3795" s="15">
        <v>7.9071999999999996</v>
      </c>
      <c r="I3795" s="15">
        <v>156</v>
      </c>
      <c r="J3795" s="15" t="s">
        <v>17426</v>
      </c>
      <c r="K3795" s="15" t="s">
        <v>23</v>
      </c>
      <c r="L3795" s="15">
        <v>3</v>
      </c>
      <c r="M3795" s="15" t="s">
        <v>15548</v>
      </c>
      <c r="N3795" s="15" t="s">
        <v>17946</v>
      </c>
      <c r="O3795" s="56">
        <v>45652</v>
      </c>
    </row>
    <row r="3796" spans="1:15" s="12" customFormat="1">
      <c r="A3796" s="56">
        <v>45652</v>
      </c>
      <c r="B3796" s="15" t="s">
        <v>19640</v>
      </c>
      <c r="C3796" s="15" t="s">
        <v>1903</v>
      </c>
      <c r="D3796" s="15">
        <v>8.52</v>
      </c>
      <c r="E3796" s="56">
        <v>46556</v>
      </c>
      <c r="F3796" s="15">
        <v>99.741900000000001</v>
      </c>
      <c r="G3796" s="15">
        <v>99.741900000000001</v>
      </c>
      <c r="H3796" s="15">
        <v>8.6</v>
      </c>
      <c r="I3796" s="15">
        <v>10</v>
      </c>
      <c r="J3796" s="15" t="s">
        <v>17426</v>
      </c>
      <c r="K3796" s="15" t="s">
        <v>23</v>
      </c>
      <c r="L3796" s="15">
        <v>1</v>
      </c>
      <c r="M3796" s="15" t="s">
        <v>15548</v>
      </c>
      <c r="N3796" s="15" t="s">
        <v>19720</v>
      </c>
      <c r="O3796" s="56">
        <v>45652</v>
      </c>
    </row>
    <row r="3797" spans="1:15" s="12" customFormat="1">
      <c r="A3797" s="56">
        <v>45652</v>
      </c>
      <c r="B3797" s="15" t="s">
        <v>17903</v>
      </c>
      <c r="C3797" s="15" t="s">
        <v>4904</v>
      </c>
      <c r="D3797" s="15">
        <v>8.01</v>
      </c>
      <c r="E3797" s="56">
        <v>49146</v>
      </c>
      <c r="F3797" s="15">
        <v>101.8122</v>
      </c>
      <c r="G3797" s="15">
        <v>101.8522</v>
      </c>
      <c r="H3797" s="15">
        <v>7.7138</v>
      </c>
      <c r="I3797" s="15">
        <v>6000</v>
      </c>
      <c r="J3797" s="15" t="s">
        <v>17426</v>
      </c>
      <c r="K3797" s="15" t="s">
        <v>23</v>
      </c>
      <c r="L3797" s="15">
        <v>4</v>
      </c>
      <c r="M3797" s="15" t="s">
        <v>15548</v>
      </c>
      <c r="N3797" s="15" t="s">
        <v>19721</v>
      </c>
      <c r="O3797" s="56">
        <v>45652</v>
      </c>
    </row>
    <row r="3798" spans="1:15" s="12" customFormat="1">
      <c r="A3798" s="56">
        <v>45652</v>
      </c>
      <c r="B3798" s="15" t="s">
        <v>17950</v>
      </c>
      <c r="C3798" s="15" t="s">
        <v>18763</v>
      </c>
      <c r="D3798" s="15">
        <v>11.4</v>
      </c>
      <c r="E3798" s="56">
        <v>46323</v>
      </c>
      <c r="F3798" s="15">
        <v>100.0699</v>
      </c>
      <c r="G3798" s="15">
        <v>100.0702</v>
      </c>
      <c r="H3798" s="15">
        <v>11.75</v>
      </c>
      <c r="I3798" s="15">
        <v>79</v>
      </c>
      <c r="J3798" s="15" t="s">
        <v>17426</v>
      </c>
      <c r="K3798" s="15" t="s">
        <v>23</v>
      </c>
      <c r="L3798" s="15">
        <v>148</v>
      </c>
      <c r="M3798" s="15" t="s">
        <v>15548</v>
      </c>
      <c r="N3798" s="15" t="s">
        <v>18764</v>
      </c>
      <c r="O3798" s="56">
        <v>45652</v>
      </c>
    </row>
    <row r="3799" spans="1:15" s="12" customFormat="1">
      <c r="A3799" s="56">
        <v>45653</v>
      </c>
      <c r="B3799" s="15" t="s">
        <v>17429</v>
      </c>
      <c r="C3799" s="15" t="s">
        <v>16607</v>
      </c>
      <c r="D3799" s="15">
        <v>8.25</v>
      </c>
      <c r="E3799" s="56">
        <v>46073</v>
      </c>
      <c r="F3799" s="15">
        <v>99.981999999999999</v>
      </c>
      <c r="G3799" s="15">
        <v>99.981999999999999</v>
      </c>
      <c r="H3799" s="15">
        <v>8.42</v>
      </c>
      <c r="I3799" s="15">
        <v>0.45</v>
      </c>
      <c r="J3799" s="15" t="s">
        <v>17426</v>
      </c>
      <c r="K3799" s="15" t="s">
        <v>23</v>
      </c>
      <c r="L3799" s="15">
        <v>6</v>
      </c>
      <c r="M3799" s="15" t="s">
        <v>15548</v>
      </c>
      <c r="N3799" s="15" t="s">
        <v>17430</v>
      </c>
      <c r="O3799" s="56">
        <v>45653</v>
      </c>
    </row>
    <row r="3800" spans="1:15" s="12" customFormat="1">
      <c r="A3800" s="56">
        <v>45653</v>
      </c>
      <c r="B3800" s="15" t="s">
        <v>19126</v>
      </c>
      <c r="C3800" s="15" t="s">
        <v>15178</v>
      </c>
      <c r="D3800" s="15">
        <v>7.19</v>
      </c>
      <c r="E3800" s="56">
        <v>49283</v>
      </c>
      <c r="F3800" s="15">
        <v>99.887699999999995</v>
      </c>
      <c r="G3800" s="15">
        <v>99.887699999999995</v>
      </c>
      <c r="H3800" s="15">
        <v>7.2</v>
      </c>
      <c r="I3800" s="15">
        <v>2500</v>
      </c>
      <c r="J3800" s="15" t="s">
        <v>17426</v>
      </c>
      <c r="K3800" s="15" t="s">
        <v>23</v>
      </c>
      <c r="L3800" s="15">
        <v>1</v>
      </c>
      <c r="M3800" s="15" t="s">
        <v>15548</v>
      </c>
      <c r="N3800" s="15" t="s">
        <v>19722</v>
      </c>
      <c r="O3800" s="56">
        <v>45653</v>
      </c>
    </row>
    <row r="3801" spans="1:15" s="12" customFormat="1">
      <c r="A3801" s="56">
        <v>45653</v>
      </c>
      <c r="B3801" s="15" t="s">
        <v>17435</v>
      </c>
      <c r="C3801" s="15" t="s">
        <v>17436</v>
      </c>
      <c r="D3801" s="15">
        <v>8.25</v>
      </c>
      <c r="E3801" s="56">
        <v>49164</v>
      </c>
      <c r="F3801" s="15">
        <v>100.2</v>
      </c>
      <c r="G3801" s="15">
        <v>100.1711</v>
      </c>
      <c r="H3801" s="15">
        <v>8.2068999999999992</v>
      </c>
      <c r="I3801" s="15">
        <v>6700</v>
      </c>
      <c r="J3801" s="15" t="s">
        <v>17426</v>
      </c>
      <c r="K3801" s="15" t="s">
        <v>23</v>
      </c>
      <c r="L3801" s="15">
        <v>5</v>
      </c>
      <c r="M3801" s="15" t="s">
        <v>15548</v>
      </c>
      <c r="N3801" s="15" t="s">
        <v>17437</v>
      </c>
      <c r="O3801" s="56">
        <v>45653</v>
      </c>
    </row>
    <row r="3802" spans="1:15" s="12" customFormat="1">
      <c r="A3802" s="56">
        <v>45653</v>
      </c>
      <c r="B3802" s="15" t="s">
        <v>17438</v>
      </c>
      <c r="C3802" s="15" t="s">
        <v>17439</v>
      </c>
      <c r="D3802" s="15">
        <v>10.029999999999999</v>
      </c>
      <c r="E3802" s="56">
        <v>45906</v>
      </c>
      <c r="F3802" s="15">
        <v>100.3049</v>
      </c>
      <c r="G3802" s="15">
        <v>100.3049</v>
      </c>
      <c r="H3802" s="15">
        <v>10</v>
      </c>
      <c r="I3802" s="15">
        <v>0.7</v>
      </c>
      <c r="J3802" s="15" t="s">
        <v>17426</v>
      </c>
      <c r="K3802" s="15" t="s">
        <v>23</v>
      </c>
      <c r="L3802" s="15">
        <v>3</v>
      </c>
      <c r="M3802" s="15" t="s">
        <v>15548</v>
      </c>
      <c r="N3802" s="15" t="s">
        <v>17440</v>
      </c>
      <c r="O3802" s="56">
        <v>45653</v>
      </c>
    </row>
    <row r="3803" spans="1:15" s="12" customFormat="1">
      <c r="A3803" s="56">
        <v>45653</v>
      </c>
      <c r="B3803" s="15" t="s">
        <v>17438</v>
      </c>
      <c r="C3803" s="15" t="s">
        <v>17441</v>
      </c>
      <c r="D3803" s="15">
        <v>9.9</v>
      </c>
      <c r="E3803" s="56">
        <v>45891</v>
      </c>
      <c r="F3803" s="15">
        <v>99.642799999999994</v>
      </c>
      <c r="G3803" s="15">
        <v>99.628500000000003</v>
      </c>
      <c r="H3803" s="15">
        <v>10.925000000000001</v>
      </c>
      <c r="I3803" s="15">
        <v>126</v>
      </c>
      <c r="J3803" s="15" t="s">
        <v>17426</v>
      </c>
      <c r="K3803" s="15" t="s">
        <v>23</v>
      </c>
      <c r="L3803" s="15">
        <v>2</v>
      </c>
      <c r="M3803" s="15" t="s">
        <v>15548</v>
      </c>
      <c r="N3803" s="15" t="s">
        <v>17956</v>
      </c>
      <c r="O3803" s="56">
        <v>45653</v>
      </c>
    </row>
    <row r="3804" spans="1:15" s="12" customFormat="1">
      <c r="A3804" s="56">
        <v>45653</v>
      </c>
      <c r="B3804" s="15" t="s">
        <v>17442</v>
      </c>
      <c r="C3804" s="15" t="s">
        <v>19257</v>
      </c>
      <c r="D3804" s="15">
        <v>11.75</v>
      </c>
      <c r="E3804" s="56">
        <v>45734</v>
      </c>
      <c r="F3804" s="15">
        <v>33.3827</v>
      </c>
      <c r="G3804" s="15">
        <v>33.3827</v>
      </c>
      <c r="H3804" s="15">
        <v>11.5</v>
      </c>
      <c r="I3804" s="15">
        <v>1</v>
      </c>
      <c r="J3804" s="15" t="s">
        <v>17426</v>
      </c>
      <c r="K3804" s="15" t="s">
        <v>23</v>
      </c>
      <c r="L3804" s="15">
        <v>1</v>
      </c>
      <c r="M3804" s="15" t="s">
        <v>15548</v>
      </c>
      <c r="N3804" s="15" t="s">
        <v>19258</v>
      </c>
      <c r="O3804" s="56">
        <v>45653</v>
      </c>
    </row>
    <row r="3805" spans="1:15" s="12" customFormat="1">
      <c r="A3805" s="56">
        <v>45653</v>
      </c>
      <c r="B3805" s="15" t="s">
        <v>17442</v>
      </c>
      <c r="C3805" s="15" t="s">
        <v>19645</v>
      </c>
      <c r="D3805" s="15">
        <v>11.5</v>
      </c>
      <c r="E3805" s="56">
        <v>45936</v>
      </c>
      <c r="F3805" s="15">
        <v>100.2471</v>
      </c>
      <c r="G3805" s="15">
        <v>100.2471</v>
      </c>
      <c r="H3805" s="15">
        <v>11.75</v>
      </c>
      <c r="I3805" s="15">
        <v>5</v>
      </c>
      <c r="J3805" s="15" t="s">
        <v>17426</v>
      </c>
      <c r="K3805" s="15" t="s">
        <v>23</v>
      </c>
      <c r="L3805" s="15">
        <v>4</v>
      </c>
      <c r="M3805" s="15" t="s">
        <v>15548</v>
      </c>
      <c r="N3805" s="15" t="s">
        <v>19646</v>
      </c>
      <c r="O3805" s="56">
        <v>45653</v>
      </c>
    </row>
    <row r="3806" spans="1:15" s="12" customFormat="1">
      <c r="A3806" s="56">
        <v>45653</v>
      </c>
      <c r="B3806" s="15" t="s">
        <v>17442</v>
      </c>
      <c r="C3806" s="15" t="s">
        <v>19259</v>
      </c>
      <c r="D3806" s="15">
        <v>12.13</v>
      </c>
      <c r="E3806" s="56">
        <v>45966</v>
      </c>
      <c r="F3806" s="15">
        <v>99.977599999999995</v>
      </c>
      <c r="G3806" s="15">
        <v>99.977599999999995</v>
      </c>
      <c r="H3806" s="15">
        <v>12</v>
      </c>
      <c r="I3806" s="15">
        <v>5</v>
      </c>
      <c r="J3806" s="15" t="s">
        <v>17426</v>
      </c>
      <c r="K3806" s="15" t="s">
        <v>23</v>
      </c>
      <c r="L3806" s="15">
        <v>2</v>
      </c>
      <c r="M3806" s="15" t="s">
        <v>15548</v>
      </c>
      <c r="N3806" s="15" t="s">
        <v>19260</v>
      </c>
      <c r="O3806" s="56">
        <v>45653</v>
      </c>
    </row>
    <row r="3807" spans="1:15" s="12" customFormat="1">
      <c r="A3807" s="56">
        <v>45653</v>
      </c>
      <c r="B3807" s="15" t="s">
        <v>17442</v>
      </c>
      <c r="C3807" s="15" t="s">
        <v>17443</v>
      </c>
      <c r="D3807" s="15">
        <v>10.9</v>
      </c>
      <c r="E3807" s="56">
        <v>46108</v>
      </c>
      <c r="F3807" s="15">
        <v>98.824600000000004</v>
      </c>
      <c r="G3807" s="15">
        <v>99.676199999999994</v>
      </c>
      <c r="H3807" s="15">
        <v>11.775</v>
      </c>
      <c r="I3807" s="15">
        <v>8</v>
      </c>
      <c r="J3807" s="15" t="s">
        <v>17426</v>
      </c>
      <c r="K3807" s="15" t="s">
        <v>23</v>
      </c>
      <c r="L3807" s="15">
        <v>6</v>
      </c>
      <c r="M3807" s="15" t="s">
        <v>15548</v>
      </c>
      <c r="N3807" s="15" t="s">
        <v>17444</v>
      </c>
      <c r="O3807" s="56">
        <v>45653</v>
      </c>
    </row>
    <row r="3808" spans="1:15" s="12" customFormat="1">
      <c r="A3808" s="56">
        <v>45653</v>
      </c>
      <c r="B3808" s="15" t="s">
        <v>17442</v>
      </c>
      <c r="C3808" s="15" t="s">
        <v>17445</v>
      </c>
      <c r="D3808" s="15">
        <v>10.9</v>
      </c>
      <c r="E3808" s="56">
        <v>46148</v>
      </c>
      <c r="F3808" s="15">
        <v>98.168499999999995</v>
      </c>
      <c r="G3808" s="15">
        <v>98.297600000000003</v>
      </c>
      <c r="H3808" s="15">
        <v>12.982900000000001</v>
      </c>
      <c r="I3808" s="15">
        <v>898</v>
      </c>
      <c r="J3808" s="15" t="s">
        <v>17426</v>
      </c>
      <c r="K3808" s="15" t="s">
        <v>23</v>
      </c>
      <c r="L3808" s="15">
        <v>6</v>
      </c>
      <c r="M3808" s="15" t="s">
        <v>15548</v>
      </c>
      <c r="N3808" s="15" t="s">
        <v>17446</v>
      </c>
      <c r="O3808" s="56">
        <v>45653</v>
      </c>
    </row>
    <row r="3809" spans="1:15" s="12" customFormat="1">
      <c r="A3809" s="56">
        <v>45653</v>
      </c>
      <c r="B3809" s="15" t="s">
        <v>17447</v>
      </c>
      <c r="C3809" s="15" t="s">
        <v>8839</v>
      </c>
      <c r="D3809" s="15">
        <v>5.81</v>
      </c>
      <c r="E3809" s="56">
        <v>46022</v>
      </c>
      <c r="F3809" s="15">
        <v>98.222700000000003</v>
      </c>
      <c r="G3809" s="15">
        <v>98.224999999999994</v>
      </c>
      <c r="H3809" s="15">
        <v>7.7144000000000004</v>
      </c>
      <c r="I3809" s="15">
        <v>19000</v>
      </c>
      <c r="J3809" s="15" t="s">
        <v>17426</v>
      </c>
      <c r="K3809" s="15" t="s">
        <v>23</v>
      </c>
      <c r="L3809" s="15">
        <v>4</v>
      </c>
      <c r="M3809" s="15" t="s">
        <v>15548</v>
      </c>
      <c r="N3809" s="15" t="s">
        <v>19329</v>
      </c>
      <c r="O3809" s="56">
        <v>45653</v>
      </c>
    </row>
    <row r="3810" spans="1:15" s="12" customFormat="1">
      <c r="A3810" s="56">
        <v>45653</v>
      </c>
      <c r="B3810" s="15" t="s">
        <v>17447</v>
      </c>
      <c r="C3810" s="15" t="s">
        <v>9914</v>
      </c>
      <c r="D3810" s="15">
        <v>5.94</v>
      </c>
      <c r="E3810" s="56">
        <v>46053</v>
      </c>
      <c r="F3810" s="15">
        <v>98.209000000000003</v>
      </c>
      <c r="G3810" s="15">
        <v>98.209000000000003</v>
      </c>
      <c r="H3810" s="15">
        <v>7.7</v>
      </c>
      <c r="I3810" s="15">
        <v>2500</v>
      </c>
      <c r="J3810" s="15" t="s">
        <v>17426</v>
      </c>
      <c r="K3810" s="15" t="s">
        <v>23</v>
      </c>
      <c r="L3810" s="15">
        <v>1</v>
      </c>
      <c r="M3810" s="15" t="s">
        <v>15548</v>
      </c>
      <c r="N3810" s="15" t="s">
        <v>18772</v>
      </c>
      <c r="O3810" s="56">
        <v>45653</v>
      </c>
    </row>
    <row r="3811" spans="1:15" s="12" customFormat="1">
      <c r="A3811" s="56">
        <v>45653</v>
      </c>
      <c r="B3811" s="15" t="s">
        <v>17960</v>
      </c>
      <c r="C3811" s="15" t="s">
        <v>10662</v>
      </c>
      <c r="D3811" s="15">
        <v>7.56</v>
      </c>
      <c r="E3811" s="56">
        <v>46203</v>
      </c>
      <c r="F3811" s="15">
        <v>99.903599999999997</v>
      </c>
      <c r="G3811" s="15">
        <v>99.881600000000006</v>
      </c>
      <c r="H3811" s="15">
        <v>7.5960000000000001</v>
      </c>
      <c r="I3811" s="15">
        <v>12500</v>
      </c>
      <c r="J3811" s="15" t="s">
        <v>17426</v>
      </c>
      <c r="K3811" s="15" t="s">
        <v>23</v>
      </c>
      <c r="L3811" s="15">
        <v>2</v>
      </c>
      <c r="M3811" s="15" t="s">
        <v>15548</v>
      </c>
      <c r="N3811" s="15" t="s">
        <v>18773</v>
      </c>
      <c r="O3811" s="56">
        <v>45653</v>
      </c>
    </row>
    <row r="3812" spans="1:15" s="12" customFormat="1">
      <c r="A3812" s="56">
        <v>45653</v>
      </c>
      <c r="B3812" s="15" t="s">
        <v>17447</v>
      </c>
      <c r="C3812" s="15" t="s">
        <v>9297</v>
      </c>
      <c r="D3812" s="15">
        <v>7.59</v>
      </c>
      <c r="E3812" s="56">
        <v>46538</v>
      </c>
      <c r="F3812" s="15">
        <v>100.0308</v>
      </c>
      <c r="G3812" s="15">
        <v>100.0308</v>
      </c>
      <c r="H3812" s="15">
        <v>7.53</v>
      </c>
      <c r="I3812" s="15">
        <v>15000</v>
      </c>
      <c r="J3812" s="15" t="s">
        <v>17426</v>
      </c>
      <c r="K3812" s="15" t="s">
        <v>23</v>
      </c>
      <c r="L3812" s="15">
        <v>4</v>
      </c>
      <c r="M3812" s="15" t="s">
        <v>15548</v>
      </c>
      <c r="N3812" s="15" t="s">
        <v>18774</v>
      </c>
      <c r="O3812" s="56">
        <v>45653</v>
      </c>
    </row>
    <row r="3813" spans="1:15" s="12" customFormat="1">
      <c r="A3813" s="56">
        <v>45653</v>
      </c>
      <c r="B3813" s="15" t="s">
        <v>17447</v>
      </c>
      <c r="C3813" s="15" t="s">
        <v>1183</v>
      </c>
      <c r="D3813" s="15">
        <v>7.7</v>
      </c>
      <c r="E3813" s="56">
        <v>46265</v>
      </c>
      <c r="F3813" s="15">
        <v>99.994399999999999</v>
      </c>
      <c r="G3813" s="15">
        <v>99.994399999999999</v>
      </c>
      <c r="H3813" s="15">
        <v>7.6</v>
      </c>
      <c r="I3813" s="15">
        <v>17500</v>
      </c>
      <c r="J3813" s="15" t="s">
        <v>17426</v>
      </c>
      <c r="K3813" s="15" t="s">
        <v>23</v>
      </c>
      <c r="L3813" s="15">
        <v>4</v>
      </c>
      <c r="M3813" s="15" t="s">
        <v>15548</v>
      </c>
      <c r="N3813" s="15" t="s">
        <v>19331</v>
      </c>
      <c r="O3813" s="56">
        <v>45653</v>
      </c>
    </row>
    <row r="3814" spans="1:15" s="12" customFormat="1">
      <c r="A3814" s="56">
        <v>45653</v>
      </c>
      <c r="B3814" s="15" t="s">
        <v>17447</v>
      </c>
      <c r="C3814" s="15" t="s">
        <v>13907</v>
      </c>
      <c r="D3814" s="15">
        <v>0</v>
      </c>
      <c r="E3814" s="56">
        <v>49251</v>
      </c>
      <c r="F3814" s="15">
        <v>54.872999999999998</v>
      </c>
      <c r="G3814" s="15">
        <v>54.872999999999998</v>
      </c>
      <c r="H3814" s="15">
        <v>6.25</v>
      </c>
      <c r="I3814" s="15">
        <v>1758</v>
      </c>
      <c r="J3814" s="15" t="s">
        <v>17426</v>
      </c>
      <c r="K3814" s="15" t="s">
        <v>23</v>
      </c>
      <c r="L3814" s="15">
        <v>1</v>
      </c>
      <c r="M3814" s="15" t="s">
        <v>15548</v>
      </c>
      <c r="N3814" s="15" t="s">
        <v>17450</v>
      </c>
      <c r="O3814" s="56">
        <v>45653</v>
      </c>
    </row>
    <row r="3815" spans="1:15" s="12" customFormat="1">
      <c r="A3815" s="56">
        <v>45653</v>
      </c>
      <c r="B3815" s="15" t="s">
        <v>17447</v>
      </c>
      <c r="C3815" s="15" t="s">
        <v>269</v>
      </c>
      <c r="D3815" s="15">
        <v>7.09</v>
      </c>
      <c r="E3815" s="56">
        <v>51104</v>
      </c>
      <c r="F3815" s="15">
        <v>99.44</v>
      </c>
      <c r="G3815" s="15">
        <v>99.44</v>
      </c>
      <c r="H3815" s="15">
        <v>7.14</v>
      </c>
      <c r="I3815" s="15">
        <v>2500</v>
      </c>
      <c r="J3815" s="15" t="s">
        <v>17426</v>
      </c>
      <c r="K3815" s="15" t="s">
        <v>23</v>
      </c>
      <c r="L3815" s="15">
        <v>2</v>
      </c>
      <c r="M3815" s="15" t="s">
        <v>15548</v>
      </c>
      <c r="N3815" s="15" t="s">
        <v>17451</v>
      </c>
      <c r="O3815" s="56">
        <v>45653</v>
      </c>
    </row>
    <row r="3816" spans="1:15" s="12" customFormat="1">
      <c r="A3816" s="56">
        <v>45653</v>
      </c>
      <c r="B3816" s="15" t="s">
        <v>17462</v>
      </c>
      <c r="C3816" s="15" t="s">
        <v>17461</v>
      </c>
      <c r="D3816" s="15">
        <v>10.5</v>
      </c>
      <c r="E3816" s="56">
        <v>46264</v>
      </c>
      <c r="F3816" s="15">
        <v>98.458200000000005</v>
      </c>
      <c r="G3816" s="15">
        <v>98.458200000000005</v>
      </c>
      <c r="H3816" s="15">
        <v>12.15</v>
      </c>
      <c r="I3816" s="15">
        <v>1</v>
      </c>
      <c r="J3816" s="15" t="s">
        <v>17426</v>
      </c>
      <c r="K3816" s="15" t="s">
        <v>23</v>
      </c>
      <c r="L3816" s="15">
        <v>1</v>
      </c>
      <c r="M3816" s="15" t="s">
        <v>15548</v>
      </c>
      <c r="N3816" s="15" t="s">
        <v>17463</v>
      </c>
      <c r="O3816" s="56">
        <v>45653</v>
      </c>
    </row>
    <row r="3817" spans="1:15" s="12" customFormat="1">
      <c r="A3817" s="56">
        <v>45653</v>
      </c>
      <c r="B3817" s="15" t="s">
        <v>17964</v>
      </c>
      <c r="C3817" s="15" t="s">
        <v>15553</v>
      </c>
      <c r="D3817" s="15">
        <v>0</v>
      </c>
      <c r="E3817" s="56">
        <v>46451</v>
      </c>
      <c r="F3817" s="15">
        <v>105.52</v>
      </c>
      <c r="G3817" s="15">
        <v>105.52</v>
      </c>
      <c r="H3817" s="15">
        <v>5.4377000000000004</v>
      </c>
      <c r="I3817" s="15">
        <v>47.58</v>
      </c>
      <c r="J3817" s="15" t="s">
        <v>17426</v>
      </c>
      <c r="K3817" s="15" t="s">
        <v>23</v>
      </c>
      <c r="L3817" s="15">
        <v>1</v>
      </c>
      <c r="M3817" s="15" t="s">
        <v>15548</v>
      </c>
      <c r="N3817" s="15" t="s">
        <v>19648</v>
      </c>
      <c r="O3817" s="56">
        <v>45653</v>
      </c>
    </row>
    <row r="3818" spans="1:15" s="12" customFormat="1">
      <c r="A3818" s="56">
        <v>45653</v>
      </c>
      <c r="B3818" s="15" t="s">
        <v>17464</v>
      </c>
      <c r="C3818" s="15" t="s">
        <v>8241</v>
      </c>
      <c r="D3818" s="15">
        <v>7.5</v>
      </c>
      <c r="E3818" s="56">
        <v>48260</v>
      </c>
      <c r="F3818" s="15">
        <v>98.776200000000003</v>
      </c>
      <c r="G3818" s="15">
        <v>98.776200000000003</v>
      </c>
      <c r="H3818" s="15">
        <v>7.72</v>
      </c>
      <c r="I3818" s="15">
        <v>40</v>
      </c>
      <c r="J3818" s="15" t="s">
        <v>17426</v>
      </c>
      <c r="K3818" s="15" t="s">
        <v>23</v>
      </c>
      <c r="L3818" s="15">
        <v>1</v>
      </c>
      <c r="M3818" s="15" t="s">
        <v>15548</v>
      </c>
      <c r="N3818" s="15" t="s">
        <v>17966</v>
      </c>
      <c r="O3818" s="56">
        <v>45653</v>
      </c>
    </row>
    <row r="3819" spans="1:15" s="12" customFormat="1">
      <c r="A3819" s="56">
        <v>45653</v>
      </c>
      <c r="B3819" s="15" t="s">
        <v>19723</v>
      </c>
      <c r="C3819" s="15" t="s">
        <v>19724</v>
      </c>
      <c r="D3819" s="15">
        <v>0</v>
      </c>
      <c r="E3819" s="56">
        <v>43914</v>
      </c>
      <c r="F3819" s="15">
        <v>146.0564</v>
      </c>
      <c r="G3819" s="15">
        <v>146.0564</v>
      </c>
      <c r="H3819" s="15">
        <v>1E-4</v>
      </c>
      <c r="I3819" s="15">
        <v>10270</v>
      </c>
      <c r="J3819" s="15" t="s">
        <v>17426</v>
      </c>
      <c r="K3819" s="15" t="s">
        <v>23</v>
      </c>
      <c r="L3819" s="15">
        <v>3</v>
      </c>
      <c r="M3819" s="15" t="s">
        <v>17433</v>
      </c>
      <c r="N3819" s="15" t="s">
        <v>19725</v>
      </c>
      <c r="O3819" s="56">
        <v>45653</v>
      </c>
    </row>
    <row r="3820" spans="1:15" s="12" customFormat="1">
      <c r="A3820" s="56">
        <v>45653</v>
      </c>
      <c r="B3820" s="15" t="s">
        <v>17469</v>
      </c>
      <c r="C3820" s="15" t="s">
        <v>9605</v>
      </c>
      <c r="D3820" s="15">
        <v>7.8</v>
      </c>
      <c r="E3820" s="56">
        <v>45810</v>
      </c>
      <c r="F3820" s="15">
        <v>99.834999999999994</v>
      </c>
      <c r="G3820" s="15">
        <v>99.834500000000006</v>
      </c>
      <c r="H3820" s="15">
        <v>7.85</v>
      </c>
      <c r="I3820" s="15">
        <v>10000</v>
      </c>
      <c r="J3820" s="15" t="s">
        <v>17426</v>
      </c>
      <c r="K3820" s="15" t="s">
        <v>23</v>
      </c>
      <c r="L3820" s="15">
        <v>2</v>
      </c>
      <c r="M3820" s="15" t="s">
        <v>15548</v>
      </c>
      <c r="N3820" s="15" t="s">
        <v>18573</v>
      </c>
      <c r="O3820" s="56">
        <v>45653</v>
      </c>
    </row>
    <row r="3821" spans="1:15" s="12" customFormat="1">
      <c r="A3821" s="56">
        <v>45653</v>
      </c>
      <c r="B3821" s="15" t="s">
        <v>17477</v>
      </c>
      <c r="C3821" s="15" t="s">
        <v>4027</v>
      </c>
      <c r="D3821" s="15">
        <v>0</v>
      </c>
      <c r="E3821" s="56">
        <v>47384</v>
      </c>
      <c r="F3821" s="15">
        <v>96.75</v>
      </c>
      <c r="G3821" s="15">
        <v>89.369</v>
      </c>
      <c r="H3821" s="15">
        <v>16.223299999999998</v>
      </c>
      <c r="I3821" s="15">
        <v>105</v>
      </c>
      <c r="J3821" s="15" t="s">
        <v>17426</v>
      </c>
      <c r="K3821" s="15" t="s">
        <v>23</v>
      </c>
      <c r="L3821" s="15">
        <v>3</v>
      </c>
      <c r="M3821" s="15" t="s">
        <v>15548</v>
      </c>
      <c r="N3821" s="15" t="s">
        <v>17479</v>
      </c>
      <c r="O3821" s="56">
        <v>45653</v>
      </c>
    </row>
    <row r="3822" spans="1:15" s="12" customFormat="1">
      <c r="A3822" s="56">
        <v>45653</v>
      </c>
      <c r="B3822" s="15" t="s">
        <v>17477</v>
      </c>
      <c r="C3822" s="15" t="s">
        <v>8396</v>
      </c>
      <c r="D3822" s="15">
        <v>11.8</v>
      </c>
      <c r="E3822" s="56">
        <v>46309</v>
      </c>
      <c r="F3822" s="15">
        <v>99.481300000000005</v>
      </c>
      <c r="G3822" s="15">
        <v>99.481300000000005</v>
      </c>
      <c r="H3822" s="15">
        <v>12.82</v>
      </c>
      <c r="I3822" s="15">
        <v>3</v>
      </c>
      <c r="J3822" s="15" t="s">
        <v>17426</v>
      </c>
      <c r="K3822" s="15" t="s">
        <v>23</v>
      </c>
      <c r="L3822" s="15">
        <v>3</v>
      </c>
      <c r="M3822" s="15" t="s">
        <v>15548</v>
      </c>
      <c r="N3822" s="15" t="s">
        <v>17481</v>
      </c>
      <c r="O3822" s="56">
        <v>45653</v>
      </c>
    </row>
    <row r="3823" spans="1:15" s="12" customFormat="1">
      <c r="A3823" s="56">
        <v>45653</v>
      </c>
      <c r="B3823" s="15" t="s">
        <v>17477</v>
      </c>
      <c r="C3823" s="15" t="s">
        <v>8392</v>
      </c>
      <c r="D3823" s="15">
        <v>11.6</v>
      </c>
      <c r="E3823" s="56">
        <v>46126</v>
      </c>
      <c r="F3823" s="15">
        <v>99.187700000000007</v>
      </c>
      <c r="G3823" s="15">
        <v>99.187700000000007</v>
      </c>
      <c r="H3823" s="15">
        <v>13</v>
      </c>
      <c r="I3823" s="15">
        <v>28</v>
      </c>
      <c r="J3823" s="15" t="s">
        <v>17426</v>
      </c>
      <c r="K3823" s="15" t="s">
        <v>23</v>
      </c>
      <c r="L3823" s="15">
        <v>15</v>
      </c>
      <c r="M3823" s="15" t="s">
        <v>15548</v>
      </c>
      <c r="N3823" s="15" t="s">
        <v>17482</v>
      </c>
      <c r="O3823" s="56">
        <v>45653</v>
      </c>
    </row>
    <row r="3824" spans="1:15" s="12" customFormat="1">
      <c r="A3824" s="56">
        <v>45653</v>
      </c>
      <c r="B3824" s="15" t="s">
        <v>17486</v>
      </c>
      <c r="C3824" s="15" t="s">
        <v>17487</v>
      </c>
      <c r="D3824" s="15">
        <v>9.25</v>
      </c>
      <c r="E3824" s="56">
        <v>46097</v>
      </c>
      <c r="F3824" s="15">
        <v>99.480999999999995</v>
      </c>
      <c r="G3824" s="15">
        <v>99.452200000000005</v>
      </c>
      <c r="H3824" s="15">
        <v>10.1777</v>
      </c>
      <c r="I3824" s="15">
        <v>0.9</v>
      </c>
      <c r="J3824" s="15" t="s">
        <v>17426</v>
      </c>
      <c r="K3824" s="15" t="s">
        <v>23</v>
      </c>
      <c r="L3824" s="15">
        <v>7</v>
      </c>
      <c r="M3824" s="15" t="s">
        <v>15548</v>
      </c>
      <c r="N3824" s="15" t="s">
        <v>17488</v>
      </c>
      <c r="O3824" s="56">
        <v>45653</v>
      </c>
    </row>
    <row r="3825" spans="1:15" s="12" customFormat="1">
      <c r="A3825" s="56">
        <v>45653</v>
      </c>
      <c r="B3825" s="15" t="s">
        <v>17489</v>
      </c>
      <c r="C3825" s="15" t="s">
        <v>7614</v>
      </c>
      <c r="D3825" s="15">
        <v>7.55</v>
      </c>
      <c r="E3825" s="56">
        <v>47428</v>
      </c>
      <c r="F3825" s="15">
        <v>100.9228</v>
      </c>
      <c r="G3825" s="15">
        <v>100.9395</v>
      </c>
      <c r="H3825" s="15">
        <v>7.3007999999999997</v>
      </c>
      <c r="I3825" s="15">
        <v>12000</v>
      </c>
      <c r="J3825" s="15" t="s">
        <v>17426</v>
      </c>
      <c r="K3825" s="15" t="s">
        <v>23</v>
      </c>
      <c r="L3825" s="15">
        <v>2</v>
      </c>
      <c r="M3825" s="15" t="s">
        <v>15548</v>
      </c>
      <c r="N3825" s="15" t="s">
        <v>19137</v>
      </c>
      <c r="O3825" s="56">
        <v>45653</v>
      </c>
    </row>
    <row r="3826" spans="1:15" s="12" customFormat="1">
      <c r="A3826" s="56">
        <v>45653</v>
      </c>
      <c r="B3826" s="15" t="s">
        <v>17489</v>
      </c>
      <c r="C3826" s="15" t="s">
        <v>10545</v>
      </c>
      <c r="D3826" s="15">
        <v>7.08</v>
      </c>
      <c r="E3826" s="56">
        <v>47542</v>
      </c>
      <c r="F3826" s="15">
        <v>99.085300000000004</v>
      </c>
      <c r="G3826" s="15">
        <v>99.085300000000004</v>
      </c>
      <c r="H3826" s="15">
        <v>7.2949999999999999</v>
      </c>
      <c r="I3826" s="15">
        <v>2500</v>
      </c>
      <c r="J3826" s="15" t="s">
        <v>17426</v>
      </c>
      <c r="K3826" s="15" t="s">
        <v>23</v>
      </c>
      <c r="L3826" s="15">
        <v>1</v>
      </c>
      <c r="M3826" s="15" t="s">
        <v>15548</v>
      </c>
      <c r="N3826" s="15" t="s">
        <v>19726</v>
      </c>
      <c r="O3826" s="56">
        <v>45653</v>
      </c>
    </row>
    <row r="3827" spans="1:15" s="12" customFormat="1">
      <c r="A3827" s="56">
        <v>45653</v>
      </c>
      <c r="B3827" s="15" t="s">
        <v>17977</v>
      </c>
      <c r="C3827" s="15" t="s">
        <v>18211</v>
      </c>
      <c r="D3827" s="15">
        <v>0</v>
      </c>
      <c r="E3827" s="56">
        <v>46101</v>
      </c>
      <c r="F3827" s="15">
        <v>100</v>
      </c>
      <c r="G3827" s="15">
        <v>100</v>
      </c>
      <c r="H3827" s="15">
        <v>7.7637</v>
      </c>
      <c r="I3827" s="15">
        <v>2700</v>
      </c>
      <c r="J3827" s="15" t="s">
        <v>17426</v>
      </c>
      <c r="K3827" s="15" t="s">
        <v>23</v>
      </c>
      <c r="L3827" s="15">
        <v>1</v>
      </c>
      <c r="M3827" s="15" t="s">
        <v>17433</v>
      </c>
      <c r="N3827" s="15" t="s">
        <v>18212</v>
      </c>
      <c r="O3827" s="56">
        <v>45653</v>
      </c>
    </row>
    <row r="3828" spans="1:15" s="12" customFormat="1">
      <c r="A3828" s="56">
        <v>45653</v>
      </c>
      <c r="B3828" s="15" t="s">
        <v>17495</v>
      </c>
      <c r="C3828" s="15" t="s">
        <v>10820</v>
      </c>
      <c r="D3828" s="15">
        <v>7.74</v>
      </c>
      <c r="E3828" s="56">
        <v>401768</v>
      </c>
      <c r="F3828" s="15">
        <v>99.557699999999997</v>
      </c>
      <c r="G3828" s="15">
        <v>99.557699999999997</v>
      </c>
      <c r="H3828" s="15">
        <v>8.2200000000000006</v>
      </c>
      <c r="I3828" s="15">
        <v>120</v>
      </c>
      <c r="J3828" s="15" t="s">
        <v>17426</v>
      </c>
      <c r="K3828" s="15" t="s">
        <v>23</v>
      </c>
      <c r="L3828" s="15">
        <v>1</v>
      </c>
      <c r="M3828" s="15" t="s">
        <v>15548</v>
      </c>
      <c r="N3828" s="15" t="s">
        <v>18780</v>
      </c>
      <c r="O3828" s="56">
        <v>45653</v>
      </c>
    </row>
    <row r="3829" spans="1:15" s="12" customFormat="1">
      <c r="A3829" s="56">
        <v>45653</v>
      </c>
      <c r="B3829" s="15" t="s">
        <v>17495</v>
      </c>
      <c r="C3829" s="15" t="s">
        <v>9259</v>
      </c>
      <c r="D3829" s="15">
        <v>7.55</v>
      </c>
      <c r="E3829" s="56">
        <v>401768</v>
      </c>
      <c r="F3829" s="15">
        <v>99.114999999999995</v>
      </c>
      <c r="G3829" s="15">
        <v>99.114999999999995</v>
      </c>
      <c r="H3829" s="15">
        <v>8.0500000000000007</v>
      </c>
      <c r="I3829" s="15">
        <v>1000</v>
      </c>
      <c r="J3829" s="15" t="s">
        <v>17426</v>
      </c>
      <c r="K3829" s="15" t="s">
        <v>23</v>
      </c>
      <c r="L3829" s="15">
        <v>1</v>
      </c>
      <c r="M3829" s="15" t="s">
        <v>15548</v>
      </c>
      <c r="N3829" s="15" t="s">
        <v>17980</v>
      </c>
      <c r="O3829" s="56">
        <v>45653</v>
      </c>
    </row>
    <row r="3830" spans="1:15" s="12" customFormat="1">
      <c r="A3830" s="56">
        <v>45653</v>
      </c>
      <c r="B3830" s="15" t="s">
        <v>17495</v>
      </c>
      <c r="C3830" s="15" t="s">
        <v>8176</v>
      </c>
      <c r="D3830" s="15">
        <v>8.1</v>
      </c>
      <c r="E3830" s="56">
        <v>401768</v>
      </c>
      <c r="F3830" s="15">
        <v>101.04130000000001</v>
      </c>
      <c r="G3830" s="15">
        <v>101.04130000000001</v>
      </c>
      <c r="H3830" s="15">
        <v>7.91</v>
      </c>
      <c r="I3830" s="15">
        <v>2500</v>
      </c>
      <c r="J3830" s="15" t="s">
        <v>17426</v>
      </c>
      <c r="K3830" s="15" t="s">
        <v>23</v>
      </c>
      <c r="L3830" s="15">
        <v>1</v>
      </c>
      <c r="M3830" s="15" t="s">
        <v>15548</v>
      </c>
      <c r="N3830" s="15" t="s">
        <v>17497</v>
      </c>
      <c r="O3830" s="56">
        <v>45653</v>
      </c>
    </row>
    <row r="3831" spans="1:15" s="12" customFormat="1">
      <c r="A3831" s="56">
        <v>45653</v>
      </c>
      <c r="B3831" s="15" t="s">
        <v>17508</v>
      </c>
      <c r="C3831" s="15" t="s">
        <v>19031</v>
      </c>
      <c r="D3831" s="15">
        <v>9.84</v>
      </c>
      <c r="E3831" s="56">
        <v>45864</v>
      </c>
      <c r="F3831" s="15">
        <v>99.260499999999993</v>
      </c>
      <c r="G3831" s="15">
        <v>99.260499999999993</v>
      </c>
      <c r="H3831" s="15">
        <v>11.75</v>
      </c>
      <c r="I3831" s="15">
        <v>1</v>
      </c>
      <c r="J3831" s="15" t="s">
        <v>17426</v>
      </c>
      <c r="K3831" s="15" t="s">
        <v>23</v>
      </c>
      <c r="L3831" s="15">
        <v>1</v>
      </c>
      <c r="M3831" s="15" t="s">
        <v>15548</v>
      </c>
      <c r="N3831" s="15" t="s">
        <v>19032</v>
      </c>
      <c r="O3831" s="56">
        <v>45653</v>
      </c>
    </row>
    <row r="3832" spans="1:15" s="12" customFormat="1">
      <c r="A3832" s="56">
        <v>45653</v>
      </c>
      <c r="B3832" s="15" t="s">
        <v>17508</v>
      </c>
      <c r="C3832" s="15" t="s">
        <v>19341</v>
      </c>
      <c r="D3832" s="15">
        <v>10.3</v>
      </c>
      <c r="E3832" s="56">
        <v>46185</v>
      </c>
      <c r="F3832" s="15">
        <v>99.2316</v>
      </c>
      <c r="G3832" s="15">
        <v>98.567499999999995</v>
      </c>
      <c r="H3832" s="15">
        <v>12.5794</v>
      </c>
      <c r="I3832" s="15">
        <v>895</v>
      </c>
      <c r="J3832" s="15" t="s">
        <v>17426</v>
      </c>
      <c r="K3832" s="15" t="s">
        <v>23</v>
      </c>
      <c r="L3832" s="15">
        <v>172</v>
      </c>
      <c r="M3832" s="15" t="s">
        <v>15548</v>
      </c>
      <c r="N3832" s="15" t="s">
        <v>19342</v>
      </c>
      <c r="O3832" s="56">
        <v>45653</v>
      </c>
    </row>
    <row r="3833" spans="1:15" s="12" customFormat="1">
      <c r="A3833" s="56">
        <v>45653</v>
      </c>
      <c r="B3833" s="15" t="s">
        <v>18424</v>
      </c>
      <c r="C3833" s="15" t="s">
        <v>13003</v>
      </c>
      <c r="D3833" s="15">
        <v>9.75</v>
      </c>
      <c r="E3833" s="56">
        <v>48309</v>
      </c>
      <c r="F3833" s="15">
        <v>100</v>
      </c>
      <c r="G3833" s="15">
        <v>100</v>
      </c>
      <c r="H3833" s="15">
        <v>9.6999999999999993</v>
      </c>
      <c r="I3833" s="15">
        <v>1800</v>
      </c>
      <c r="J3833" s="15" t="s">
        <v>17426</v>
      </c>
      <c r="K3833" s="15" t="s">
        <v>23</v>
      </c>
      <c r="L3833" s="15">
        <v>2</v>
      </c>
      <c r="M3833" s="15" t="s">
        <v>15548</v>
      </c>
      <c r="N3833" s="15" t="s">
        <v>18425</v>
      </c>
      <c r="O3833" s="56">
        <v>45653</v>
      </c>
    </row>
    <row r="3834" spans="1:15" s="12" customFormat="1">
      <c r="A3834" s="56">
        <v>45653</v>
      </c>
      <c r="B3834" s="15" t="s">
        <v>18426</v>
      </c>
      <c r="C3834" s="15" t="s">
        <v>18927</v>
      </c>
      <c r="D3834" s="15">
        <v>8.2799999999999994</v>
      </c>
      <c r="E3834" s="56">
        <v>47938</v>
      </c>
      <c r="F3834" s="15">
        <v>100.05</v>
      </c>
      <c r="G3834" s="15">
        <v>100.05</v>
      </c>
      <c r="H3834" s="15">
        <v>8.5440000000000005</v>
      </c>
      <c r="I3834" s="15">
        <v>6556</v>
      </c>
      <c r="J3834" s="15" t="s">
        <v>17426</v>
      </c>
      <c r="K3834" s="15" t="s">
        <v>23</v>
      </c>
      <c r="L3834" s="15">
        <v>2</v>
      </c>
      <c r="M3834" s="15" t="s">
        <v>15548</v>
      </c>
      <c r="N3834" s="15" t="s">
        <v>18928</v>
      </c>
      <c r="O3834" s="56">
        <v>45653</v>
      </c>
    </row>
    <row r="3835" spans="1:15" s="12" customFormat="1">
      <c r="A3835" s="56">
        <v>45653</v>
      </c>
      <c r="B3835" s="15" t="s">
        <v>17519</v>
      </c>
      <c r="C3835" s="15" t="s">
        <v>18429</v>
      </c>
      <c r="D3835" s="15">
        <v>9.85</v>
      </c>
      <c r="E3835" s="56">
        <v>46129</v>
      </c>
      <c r="F3835" s="15">
        <v>96.035300000000007</v>
      </c>
      <c r="G3835" s="15">
        <v>96.035300000000007</v>
      </c>
      <c r="H3835" s="15">
        <v>14</v>
      </c>
      <c r="I3835" s="15">
        <v>920</v>
      </c>
      <c r="J3835" s="15" t="s">
        <v>17426</v>
      </c>
      <c r="K3835" s="15" t="s">
        <v>23</v>
      </c>
      <c r="L3835" s="15">
        <v>1</v>
      </c>
      <c r="M3835" s="15" t="s">
        <v>15548</v>
      </c>
      <c r="N3835" s="15" t="s">
        <v>18430</v>
      </c>
      <c r="O3835" s="56">
        <v>45653</v>
      </c>
    </row>
    <row r="3836" spans="1:15" s="12" customFormat="1">
      <c r="A3836" s="56">
        <v>45653</v>
      </c>
      <c r="B3836" s="15" t="s">
        <v>19343</v>
      </c>
      <c r="C3836" s="15" t="s">
        <v>19727</v>
      </c>
      <c r="D3836" s="15">
        <v>0</v>
      </c>
      <c r="E3836" s="56">
        <v>46018</v>
      </c>
      <c r="F3836" s="15">
        <v>91.744</v>
      </c>
      <c r="G3836" s="15">
        <v>91.744</v>
      </c>
      <c r="H3836" s="15">
        <v>9</v>
      </c>
      <c r="I3836" s="15">
        <v>4.5</v>
      </c>
      <c r="J3836" s="15" t="s">
        <v>17426</v>
      </c>
      <c r="K3836" s="15" t="s">
        <v>23</v>
      </c>
      <c r="L3836" s="15">
        <v>1</v>
      </c>
      <c r="M3836" s="15" t="s">
        <v>17433</v>
      </c>
      <c r="N3836" s="15" t="s">
        <v>19728</v>
      </c>
      <c r="O3836" s="56">
        <v>45653</v>
      </c>
    </row>
    <row r="3837" spans="1:15" s="12" customFormat="1">
      <c r="A3837" s="56">
        <v>45653</v>
      </c>
      <c r="B3837" s="15" t="s">
        <v>17526</v>
      </c>
      <c r="C3837" s="15" t="s">
        <v>19470</v>
      </c>
      <c r="D3837" s="15">
        <v>0</v>
      </c>
      <c r="E3837" s="56">
        <v>45864</v>
      </c>
      <c r="F3837" s="15">
        <v>167.29400000000001</v>
      </c>
      <c r="G3837" s="15">
        <v>167.29400000000001</v>
      </c>
      <c r="H3837" s="15">
        <v>8.9</v>
      </c>
      <c r="I3837" s="15">
        <v>125</v>
      </c>
      <c r="J3837" s="15" t="s">
        <v>17426</v>
      </c>
      <c r="K3837" s="15" t="s">
        <v>23</v>
      </c>
      <c r="L3837" s="15">
        <v>1</v>
      </c>
      <c r="M3837" s="15" t="s">
        <v>17433</v>
      </c>
      <c r="N3837" s="15" t="s">
        <v>19471</v>
      </c>
      <c r="O3837" s="56">
        <v>45653</v>
      </c>
    </row>
    <row r="3838" spans="1:15" s="12" customFormat="1">
      <c r="A3838" s="56">
        <v>45653</v>
      </c>
      <c r="B3838" s="15" t="s">
        <v>17526</v>
      </c>
      <c r="C3838" s="15" t="s">
        <v>19729</v>
      </c>
      <c r="D3838" s="15">
        <v>0</v>
      </c>
      <c r="E3838" s="56">
        <v>45867</v>
      </c>
      <c r="F3838" s="15">
        <v>167.12</v>
      </c>
      <c r="G3838" s="15">
        <v>167.12</v>
      </c>
      <c r="H3838" s="15">
        <v>8.9</v>
      </c>
      <c r="I3838" s="15">
        <v>100</v>
      </c>
      <c r="J3838" s="15" t="s">
        <v>17426</v>
      </c>
      <c r="K3838" s="15" t="s">
        <v>23</v>
      </c>
      <c r="L3838" s="15">
        <v>1</v>
      </c>
      <c r="M3838" s="15" t="s">
        <v>17433</v>
      </c>
      <c r="N3838" s="15" t="s">
        <v>19730</v>
      </c>
      <c r="O3838" s="56">
        <v>45653</v>
      </c>
    </row>
    <row r="3839" spans="1:15" s="12" customFormat="1">
      <c r="A3839" s="56">
        <v>45653</v>
      </c>
      <c r="B3839" s="15" t="s">
        <v>17526</v>
      </c>
      <c r="C3839" s="15" t="s">
        <v>19472</v>
      </c>
      <c r="D3839" s="15">
        <v>0</v>
      </c>
      <c r="E3839" s="56">
        <v>46329</v>
      </c>
      <c r="F3839" s="15">
        <v>193.46899999999999</v>
      </c>
      <c r="G3839" s="15">
        <v>193.46899999999999</v>
      </c>
      <c r="H3839" s="15">
        <v>7.5</v>
      </c>
      <c r="I3839" s="15">
        <v>56</v>
      </c>
      <c r="J3839" s="15" t="s">
        <v>17426</v>
      </c>
      <c r="K3839" s="15" t="s">
        <v>23</v>
      </c>
      <c r="L3839" s="15">
        <v>1</v>
      </c>
      <c r="M3839" s="15" t="s">
        <v>17433</v>
      </c>
      <c r="N3839" s="15" t="s">
        <v>19473</v>
      </c>
      <c r="O3839" s="56">
        <v>45653</v>
      </c>
    </row>
    <row r="3840" spans="1:15" s="12" customFormat="1">
      <c r="A3840" s="56">
        <v>45653</v>
      </c>
      <c r="B3840" s="15" t="s">
        <v>17526</v>
      </c>
      <c r="C3840" s="15" t="s">
        <v>19731</v>
      </c>
      <c r="D3840" s="15">
        <v>0</v>
      </c>
      <c r="E3840" s="56">
        <v>46342</v>
      </c>
      <c r="F3840" s="15">
        <v>190</v>
      </c>
      <c r="G3840" s="15">
        <v>190</v>
      </c>
      <c r="H3840" s="15">
        <v>7.5</v>
      </c>
      <c r="I3840" s="15">
        <v>6</v>
      </c>
      <c r="J3840" s="15" t="s">
        <v>17426</v>
      </c>
      <c r="K3840" s="15" t="s">
        <v>23</v>
      </c>
      <c r="L3840" s="15">
        <v>1</v>
      </c>
      <c r="M3840" s="15" t="s">
        <v>17433</v>
      </c>
      <c r="N3840" s="15" t="s">
        <v>19732</v>
      </c>
      <c r="O3840" s="56">
        <v>45653</v>
      </c>
    </row>
    <row r="3841" spans="1:15" s="12" customFormat="1">
      <c r="A3841" s="56">
        <v>45653</v>
      </c>
      <c r="B3841" s="15" t="s">
        <v>17526</v>
      </c>
      <c r="C3841" s="15" t="s">
        <v>18221</v>
      </c>
      <c r="D3841" s="15">
        <v>0</v>
      </c>
      <c r="E3841" s="56">
        <v>46497</v>
      </c>
      <c r="F3841" s="15">
        <v>181</v>
      </c>
      <c r="G3841" s="15">
        <v>181</v>
      </c>
      <c r="H3841" s="15">
        <v>7.5</v>
      </c>
      <c r="I3841" s="15">
        <v>8</v>
      </c>
      <c r="J3841" s="15" t="s">
        <v>17426</v>
      </c>
      <c r="K3841" s="15" t="s">
        <v>23</v>
      </c>
      <c r="L3841" s="15">
        <v>1</v>
      </c>
      <c r="M3841" s="15" t="s">
        <v>17433</v>
      </c>
      <c r="N3841" s="15" t="s">
        <v>18222</v>
      </c>
      <c r="O3841" s="56">
        <v>45653</v>
      </c>
    </row>
    <row r="3842" spans="1:15" s="12" customFormat="1">
      <c r="A3842" s="56">
        <v>45653</v>
      </c>
      <c r="B3842" s="15" t="s">
        <v>17526</v>
      </c>
      <c r="C3842" s="15" t="s">
        <v>18223</v>
      </c>
      <c r="D3842" s="15">
        <v>0</v>
      </c>
      <c r="E3842" s="56">
        <v>46335</v>
      </c>
      <c r="F3842" s="15">
        <v>191</v>
      </c>
      <c r="G3842" s="15">
        <v>191</v>
      </c>
      <c r="H3842" s="15">
        <v>7.5</v>
      </c>
      <c r="I3842" s="15">
        <v>6</v>
      </c>
      <c r="J3842" s="15" t="s">
        <v>17426</v>
      </c>
      <c r="K3842" s="15" t="s">
        <v>23</v>
      </c>
      <c r="L3842" s="15">
        <v>1</v>
      </c>
      <c r="M3842" s="15" t="s">
        <v>17433</v>
      </c>
      <c r="N3842" s="15" t="s">
        <v>18224</v>
      </c>
      <c r="O3842" s="56">
        <v>45653</v>
      </c>
    </row>
    <row r="3843" spans="1:15" s="12" customFormat="1">
      <c r="A3843" s="56">
        <v>45653</v>
      </c>
      <c r="B3843" s="15" t="s">
        <v>17526</v>
      </c>
      <c r="C3843" s="15" t="s">
        <v>19664</v>
      </c>
      <c r="D3843" s="15">
        <v>0</v>
      </c>
      <c r="E3843" s="56">
        <v>46294</v>
      </c>
      <c r="F3843" s="15">
        <v>178.751</v>
      </c>
      <c r="G3843" s="15">
        <v>178.751</v>
      </c>
      <c r="H3843" s="15">
        <v>7.5</v>
      </c>
      <c r="I3843" s="15">
        <v>80</v>
      </c>
      <c r="J3843" s="15" t="s">
        <v>17426</v>
      </c>
      <c r="K3843" s="15" t="s">
        <v>23</v>
      </c>
      <c r="L3843" s="15">
        <v>1</v>
      </c>
      <c r="M3843" s="15" t="s">
        <v>17433</v>
      </c>
      <c r="N3843" s="15" t="s">
        <v>19665</v>
      </c>
      <c r="O3843" s="56">
        <v>45653</v>
      </c>
    </row>
    <row r="3844" spans="1:15" s="12" customFormat="1">
      <c r="A3844" s="56">
        <v>45653</v>
      </c>
      <c r="B3844" s="15" t="s">
        <v>17526</v>
      </c>
      <c r="C3844" s="15" t="s">
        <v>19733</v>
      </c>
      <c r="D3844" s="15">
        <v>0</v>
      </c>
      <c r="E3844" s="56">
        <v>46426</v>
      </c>
      <c r="F3844" s="15">
        <v>185.94900000000001</v>
      </c>
      <c r="G3844" s="15">
        <v>185.94900000000001</v>
      </c>
      <c r="H3844" s="15">
        <v>7.5</v>
      </c>
      <c r="I3844" s="15">
        <v>120</v>
      </c>
      <c r="J3844" s="15" t="s">
        <v>17426</v>
      </c>
      <c r="K3844" s="15" t="s">
        <v>23</v>
      </c>
      <c r="L3844" s="15">
        <v>1</v>
      </c>
      <c r="M3844" s="15" t="s">
        <v>17433</v>
      </c>
      <c r="N3844" s="15" t="s">
        <v>19734</v>
      </c>
      <c r="O3844" s="56">
        <v>45653</v>
      </c>
    </row>
    <row r="3845" spans="1:15" s="12" customFormat="1">
      <c r="A3845" s="56">
        <v>45653</v>
      </c>
      <c r="B3845" s="15" t="s">
        <v>17526</v>
      </c>
      <c r="C3845" s="15" t="s">
        <v>19515</v>
      </c>
      <c r="D3845" s="15">
        <v>0</v>
      </c>
      <c r="E3845" s="56">
        <v>46283</v>
      </c>
      <c r="F3845" s="15">
        <v>182.5</v>
      </c>
      <c r="G3845" s="15">
        <v>182.5</v>
      </c>
      <c r="H3845" s="15">
        <v>7.5</v>
      </c>
      <c r="I3845" s="15">
        <v>16</v>
      </c>
      <c r="J3845" s="15" t="s">
        <v>17426</v>
      </c>
      <c r="K3845" s="15" t="s">
        <v>23</v>
      </c>
      <c r="L3845" s="15">
        <v>1</v>
      </c>
      <c r="M3845" s="15" t="s">
        <v>17433</v>
      </c>
      <c r="N3845" s="15" t="s">
        <v>19516</v>
      </c>
      <c r="O3845" s="56">
        <v>45653</v>
      </c>
    </row>
    <row r="3846" spans="1:15" s="12" customFormat="1">
      <c r="A3846" s="56">
        <v>45653</v>
      </c>
      <c r="B3846" s="15" t="s">
        <v>17526</v>
      </c>
      <c r="C3846" s="15" t="s">
        <v>19735</v>
      </c>
      <c r="D3846" s="15">
        <v>0</v>
      </c>
      <c r="E3846" s="56">
        <v>46084</v>
      </c>
      <c r="F3846" s="15">
        <v>192.607</v>
      </c>
      <c r="G3846" s="15">
        <v>192.607</v>
      </c>
      <c r="H3846" s="15">
        <v>8</v>
      </c>
      <c r="I3846" s="15">
        <v>80</v>
      </c>
      <c r="J3846" s="15" t="s">
        <v>17426</v>
      </c>
      <c r="K3846" s="15" t="s">
        <v>23</v>
      </c>
      <c r="L3846" s="15">
        <v>1</v>
      </c>
      <c r="M3846" s="15" t="s">
        <v>17433</v>
      </c>
      <c r="N3846" s="15" t="s">
        <v>19736</v>
      </c>
      <c r="O3846" s="56">
        <v>45653</v>
      </c>
    </row>
    <row r="3847" spans="1:15" s="12" customFormat="1">
      <c r="A3847" s="56">
        <v>45653</v>
      </c>
      <c r="B3847" s="15" t="s">
        <v>17526</v>
      </c>
      <c r="C3847" s="15" t="s">
        <v>19043</v>
      </c>
      <c r="D3847" s="15">
        <v>0</v>
      </c>
      <c r="E3847" s="56">
        <v>46098</v>
      </c>
      <c r="F3847" s="15">
        <v>191.74</v>
      </c>
      <c r="G3847" s="15">
        <v>191.74</v>
      </c>
      <c r="H3847" s="15">
        <v>8</v>
      </c>
      <c r="I3847" s="15">
        <v>80</v>
      </c>
      <c r="J3847" s="15" t="s">
        <v>17426</v>
      </c>
      <c r="K3847" s="15" t="s">
        <v>23</v>
      </c>
      <c r="L3847" s="15">
        <v>1</v>
      </c>
      <c r="M3847" s="15" t="s">
        <v>17433</v>
      </c>
      <c r="N3847" s="15" t="s">
        <v>19044</v>
      </c>
      <c r="O3847" s="56">
        <v>45653</v>
      </c>
    </row>
    <row r="3848" spans="1:15" s="12" customFormat="1">
      <c r="A3848" s="56">
        <v>45653</v>
      </c>
      <c r="B3848" s="15" t="s">
        <v>17526</v>
      </c>
      <c r="C3848" s="15" t="s">
        <v>19737</v>
      </c>
      <c r="D3848" s="15">
        <v>0</v>
      </c>
      <c r="E3848" s="56">
        <v>46126</v>
      </c>
      <c r="F3848" s="15">
        <v>204.35</v>
      </c>
      <c r="G3848" s="15">
        <v>204.35</v>
      </c>
      <c r="H3848" s="15">
        <v>7.5</v>
      </c>
      <c r="I3848" s="15">
        <v>80</v>
      </c>
      <c r="J3848" s="15" t="s">
        <v>17426</v>
      </c>
      <c r="K3848" s="15" t="s">
        <v>23</v>
      </c>
      <c r="L3848" s="15">
        <v>1</v>
      </c>
      <c r="M3848" s="15" t="s">
        <v>17433</v>
      </c>
      <c r="N3848" s="15" t="s">
        <v>19738</v>
      </c>
      <c r="O3848" s="56">
        <v>45653</v>
      </c>
    </row>
    <row r="3849" spans="1:15" s="12" customFormat="1">
      <c r="A3849" s="56">
        <v>45653</v>
      </c>
      <c r="B3849" s="15" t="s">
        <v>17526</v>
      </c>
      <c r="C3849" s="15" t="s">
        <v>18931</v>
      </c>
      <c r="D3849" s="15">
        <v>0</v>
      </c>
      <c r="E3849" s="56">
        <v>46155</v>
      </c>
      <c r="F3849" s="15">
        <v>190.24</v>
      </c>
      <c r="G3849" s="15">
        <v>190.24</v>
      </c>
      <c r="H3849" s="15">
        <v>7.5</v>
      </c>
      <c r="I3849" s="15">
        <v>167</v>
      </c>
      <c r="J3849" s="15" t="s">
        <v>17426</v>
      </c>
      <c r="K3849" s="15" t="s">
        <v>23</v>
      </c>
      <c r="L3849" s="15">
        <v>1</v>
      </c>
      <c r="M3849" s="15" t="s">
        <v>17433</v>
      </c>
      <c r="N3849" s="15" t="s">
        <v>18932</v>
      </c>
      <c r="O3849" s="56">
        <v>45653</v>
      </c>
    </row>
    <row r="3850" spans="1:15" s="12" customFormat="1">
      <c r="A3850" s="56">
        <v>45653</v>
      </c>
      <c r="B3850" s="15" t="s">
        <v>17526</v>
      </c>
      <c r="C3850" s="15" t="s">
        <v>19739</v>
      </c>
      <c r="D3850" s="15">
        <v>0</v>
      </c>
      <c r="E3850" s="56">
        <v>46000</v>
      </c>
      <c r="F3850" s="15">
        <v>198.303</v>
      </c>
      <c r="G3850" s="15">
        <v>198.303</v>
      </c>
      <c r="H3850" s="15">
        <v>8</v>
      </c>
      <c r="I3850" s="15">
        <v>80</v>
      </c>
      <c r="J3850" s="15" t="s">
        <v>17426</v>
      </c>
      <c r="K3850" s="15" t="s">
        <v>23</v>
      </c>
      <c r="L3850" s="15">
        <v>1</v>
      </c>
      <c r="M3850" s="15" t="s">
        <v>17433</v>
      </c>
      <c r="N3850" s="15" t="s">
        <v>19740</v>
      </c>
      <c r="O3850" s="56">
        <v>45653</v>
      </c>
    </row>
    <row r="3851" spans="1:15" s="12" customFormat="1">
      <c r="A3851" s="56">
        <v>45653</v>
      </c>
      <c r="B3851" s="15" t="s">
        <v>17526</v>
      </c>
      <c r="C3851" s="15" t="s">
        <v>19580</v>
      </c>
      <c r="D3851" s="15">
        <v>0</v>
      </c>
      <c r="E3851" s="56">
        <v>46252</v>
      </c>
      <c r="F3851" s="15">
        <v>198.291</v>
      </c>
      <c r="G3851" s="15">
        <v>198.291</v>
      </c>
      <c r="H3851" s="15">
        <v>7.5</v>
      </c>
      <c r="I3851" s="15">
        <v>80</v>
      </c>
      <c r="J3851" s="15" t="s">
        <v>17426</v>
      </c>
      <c r="K3851" s="15" t="s">
        <v>23</v>
      </c>
      <c r="L3851" s="15">
        <v>1</v>
      </c>
      <c r="M3851" s="15" t="s">
        <v>17433</v>
      </c>
      <c r="N3851" s="15" t="s">
        <v>19581</v>
      </c>
      <c r="O3851" s="56">
        <v>45653</v>
      </c>
    </row>
    <row r="3852" spans="1:15" s="12" customFormat="1">
      <c r="A3852" s="56">
        <v>45653</v>
      </c>
      <c r="B3852" s="15" t="s">
        <v>17526</v>
      </c>
      <c r="C3852" s="15" t="s">
        <v>19741</v>
      </c>
      <c r="D3852" s="15">
        <v>0</v>
      </c>
      <c r="E3852" s="56">
        <v>46021</v>
      </c>
      <c r="F3852" s="15">
        <v>196.93100000000001</v>
      </c>
      <c r="G3852" s="15">
        <v>196.93100000000001</v>
      </c>
      <c r="H3852" s="15">
        <v>8</v>
      </c>
      <c r="I3852" s="15">
        <v>80</v>
      </c>
      <c r="J3852" s="15" t="s">
        <v>17426</v>
      </c>
      <c r="K3852" s="15" t="s">
        <v>23</v>
      </c>
      <c r="L3852" s="15">
        <v>1</v>
      </c>
      <c r="M3852" s="15" t="s">
        <v>17433</v>
      </c>
      <c r="N3852" s="15" t="s">
        <v>19742</v>
      </c>
      <c r="O3852" s="56">
        <v>45653</v>
      </c>
    </row>
    <row r="3853" spans="1:15" s="12" customFormat="1">
      <c r="A3853" s="56">
        <v>45653</v>
      </c>
      <c r="B3853" s="15" t="s">
        <v>17526</v>
      </c>
      <c r="C3853" s="15" t="s">
        <v>17531</v>
      </c>
      <c r="D3853" s="15">
        <v>0</v>
      </c>
      <c r="E3853" s="56">
        <v>46274</v>
      </c>
      <c r="F3853" s="15">
        <v>195</v>
      </c>
      <c r="G3853" s="15">
        <v>195</v>
      </c>
      <c r="H3853" s="15">
        <v>7.5</v>
      </c>
      <c r="I3853" s="15">
        <v>10</v>
      </c>
      <c r="J3853" s="15" t="s">
        <v>17426</v>
      </c>
      <c r="K3853" s="15" t="s">
        <v>23</v>
      </c>
      <c r="L3853" s="15">
        <v>2</v>
      </c>
      <c r="M3853" s="15" t="s">
        <v>17433</v>
      </c>
      <c r="N3853" s="15" t="s">
        <v>17532</v>
      </c>
      <c r="O3853" s="56">
        <v>45653</v>
      </c>
    </row>
    <row r="3854" spans="1:15" s="12" customFormat="1">
      <c r="A3854" s="56">
        <v>45653</v>
      </c>
      <c r="B3854" s="15" t="s">
        <v>17526</v>
      </c>
      <c r="C3854" s="15" t="s">
        <v>17533</v>
      </c>
      <c r="D3854" s="15">
        <v>0</v>
      </c>
      <c r="E3854" s="56">
        <v>46567</v>
      </c>
      <c r="F3854" s="15">
        <v>177</v>
      </c>
      <c r="G3854" s="15">
        <v>177</v>
      </c>
      <c r="H3854" s="15">
        <v>7.5</v>
      </c>
      <c r="I3854" s="15">
        <v>24</v>
      </c>
      <c r="J3854" s="15" t="s">
        <v>17426</v>
      </c>
      <c r="K3854" s="15" t="s">
        <v>23</v>
      </c>
      <c r="L3854" s="15">
        <v>4</v>
      </c>
      <c r="M3854" s="15" t="s">
        <v>17433</v>
      </c>
      <c r="N3854" s="15" t="s">
        <v>17534</v>
      </c>
      <c r="O3854" s="56">
        <v>45653</v>
      </c>
    </row>
    <row r="3855" spans="1:15" s="12" customFormat="1">
      <c r="A3855" s="56">
        <v>45653</v>
      </c>
      <c r="B3855" s="15" t="s">
        <v>17526</v>
      </c>
      <c r="C3855" s="15" t="s">
        <v>18693</v>
      </c>
      <c r="D3855" s="15">
        <v>0</v>
      </c>
      <c r="E3855" s="56">
        <v>46659</v>
      </c>
      <c r="F3855" s="15">
        <v>170</v>
      </c>
      <c r="G3855" s="15">
        <v>170</v>
      </c>
      <c r="H3855" s="15">
        <v>7.5</v>
      </c>
      <c r="I3855" s="15">
        <v>10</v>
      </c>
      <c r="J3855" s="15" t="s">
        <v>17426</v>
      </c>
      <c r="K3855" s="15" t="s">
        <v>23</v>
      </c>
      <c r="L3855" s="15">
        <v>1</v>
      </c>
      <c r="M3855" s="15" t="s">
        <v>17433</v>
      </c>
      <c r="N3855" s="15" t="s">
        <v>18694</v>
      </c>
      <c r="O3855" s="56">
        <v>45653</v>
      </c>
    </row>
    <row r="3856" spans="1:15" s="12" customFormat="1">
      <c r="A3856" s="56">
        <v>45653</v>
      </c>
      <c r="B3856" s="15" t="s">
        <v>17526</v>
      </c>
      <c r="C3856" s="15" t="s">
        <v>18443</v>
      </c>
      <c r="D3856" s="15">
        <v>0</v>
      </c>
      <c r="E3856" s="56">
        <v>46706</v>
      </c>
      <c r="F3856" s="15">
        <v>166</v>
      </c>
      <c r="G3856" s="15">
        <v>166</v>
      </c>
      <c r="H3856" s="15">
        <v>7.5</v>
      </c>
      <c r="I3856" s="15">
        <v>6</v>
      </c>
      <c r="J3856" s="15" t="s">
        <v>17426</v>
      </c>
      <c r="K3856" s="15" t="s">
        <v>23</v>
      </c>
      <c r="L3856" s="15">
        <v>1</v>
      </c>
      <c r="M3856" s="15" t="s">
        <v>17433</v>
      </c>
      <c r="N3856" s="15" t="s">
        <v>18444</v>
      </c>
      <c r="O3856" s="56">
        <v>45653</v>
      </c>
    </row>
    <row r="3857" spans="1:15" s="12" customFormat="1">
      <c r="A3857" s="56">
        <v>45653</v>
      </c>
      <c r="B3857" s="15" t="s">
        <v>17526</v>
      </c>
      <c r="C3857" s="15" t="s">
        <v>19145</v>
      </c>
      <c r="D3857" s="15">
        <v>0</v>
      </c>
      <c r="E3857" s="56">
        <v>46729</v>
      </c>
      <c r="F3857" s="15">
        <v>165</v>
      </c>
      <c r="G3857" s="15">
        <v>163.76920000000001</v>
      </c>
      <c r="H3857" s="15">
        <v>7.5</v>
      </c>
      <c r="I3857" s="15">
        <v>13</v>
      </c>
      <c r="J3857" s="15" t="s">
        <v>17426</v>
      </c>
      <c r="K3857" s="15" t="s">
        <v>23</v>
      </c>
      <c r="L3857" s="15">
        <v>2</v>
      </c>
      <c r="M3857" s="15" t="s">
        <v>17433</v>
      </c>
      <c r="N3857" s="15" t="s">
        <v>19146</v>
      </c>
      <c r="O3857" s="56">
        <v>45653</v>
      </c>
    </row>
    <row r="3858" spans="1:15" s="12" customFormat="1">
      <c r="A3858" s="56">
        <v>45653</v>
      </c>
      <c r="B3858" s="15" t="s">
        <v>17526</v>
      </c>
      <c r="C3858" s="15" t="s">
        <v>18227</v>
      </c>
      <c r="D3858" s="15">
        <v>0</v>
      </c>
      <c r="E3858" s="56">
        <v>46854</v>
      </c>
      <c r="F3858" s="15">
        <v>160</v>
      </c>
      <c r="G3858" s="15">
        <v>160</v>
      </c>
      <c r="H3858" s="15">
        <v>7.5</v>
      </c>
      <c r="I3858" s="15">
        <v>11</v>
      </c>
      <c r="J3858" s="15" t="s">
        <v>17426</v>
      </c>
      <c r="K3858" s="15" t="s">
        <v>23</v>
      </c>
      <c r="L3858" s="15">
        <v>1</v>
      </c>
      <c r="M3858" s="15" t="s">
        <v>17433</v>
      </c>
      <c r="N3858" s="15" t="s">
        <v>18228</v>
      </c>
      <c r="O3858" s="56">
        <v>45653</v>
      </c>
    </row>
    <row r="3859" spans="1:15" s="12" customFormat="1">
      <c r="A3859" s="56">
        <v>45653</v>
      </c>
      <c r="B3859" s="15" t="s">
        <v>17526</v>
      </c>
      <c r="C3859" s="15" t="s">
        <v>18447</v>
      </c>
      <c r="D3859" s="15">
        <v>0</v>
      </c>
      <c r="E3859" s="56">
        <v>47021</v>
      </c>
      <c r="F3859" s="15">
        <v>145</v>
      </c>
      <c r="G3859" s="15">
        <v>145</v>
      </c>
      <c r="H3859" s="15">
        <v>7.5</v>
      </c>
      <c r="I3859" s="15">
        <v>28</v>
      </c>
      <c r="J3859" s="15" t="s">
        <v>17426</v>
      </c>
      <c r="K3859" s="15" t="s">
        <v>23</v>
      </c>
      <c r="L3859" s="15">
        <v>3</v>
      </c>
      <c r="M3859" s="15" t="s">
        <v>17433</v>
      </c>
      <c r="N3859" s="15" t="s">
        <v>18448</v>
      </c>
      <c r="O3859" s="56">
        <v>45653</v>
      </c>
    </row>
    <row r="3860" spans="1:15" s="12" customFormat="1">
      <c r="A3860" s="56">
        <v>45653</v>
      </c>
      <c r="B3860" s="15" t="s">
        <v>17526</v>
      </c>
      <c r="C3860" s="15" t="s">
        <v>18449</v>
      </c>
      <c r="D3860" s="15">
        <v>0</v>
      </c>
      <c r="E3860" s="56">
        <v>47090</v>
      </c>
      <c r="F3860" s="15">
        <v>140</v>
      </c>
      <c r="G3860" s="15">
        <v>140</v>
      </c>
      <c r="H3860" s="15">
        <v>7.5</v>
      </c>
      <c r="I3860" s="15">
        <v>23</v>
      </c>
      <c r="J3860" s="15" t="s">
        <v>17426</v>
      </c>
      <c r="K3860" s="15" t="s">
        <v>23</v>
      </c>
      <c r="L3860" s="15">
        <v>3</v>
      </c>
      <c r="M3860" s="15" t="s">
        <v>17433</v>
      </c>
      <c r="N3860" s="15" t="s">
        <v>18450</v>
      </c>
      <c r="O3860" s="56">
        <v>45653</v>
      </c>
    </row>
    <row r="3861" spans="1:15" s="12" customFormat="1">
      <c r="A3861" s="56">
        <v>45653</v>
      </c>
      <c r="B3861" s="15" t="s">
        <v>17526</v>
      </c>
      <c r="C3861" s="15" t="s">
        <v>19147</v>
      </c>
      <c r="D3861" s="15">
        <v>0</v>
      </c>
      <c r="E3861" s="56">
        <v>47110</v>
      </c>
      <c r="F3861" s="15">
        <v>138</v>
      </c>
      <c r="G3861" s="15">
        <v>138</v>
      </c>
      <c r="H3861" s="15">
        <v>7.5</v>
      </c>
      <c r="I3861" s="15">
        <v>8</v>
      </c>
      <c r="J3861" s="15" t="s">
        <v>17426</v>
      </c>
      <c r="K3861" s="15" t="s">
        <v>23</v>
      </c>
      <c r="L3861" s="15">
        <v>1</v>
      </c>
      <c r="M3861" s="15" t="s">
        <v>17433</v>
      </c>
      <c r="N3861" s="15" t="s">
        <v>19148</v>
      </c>
      <c r="O3861" s="56">
        <v>45653</v>
      </c>
    </row>
    <row r="3862" spans="1:15" s="12" customFormat="1">
      <c r="A3862" s="56">
        <v>45653</v>
      </c>
      <c r="B3862" s="15" t="s">
        <v>17540</v>
      </c>
      <c r="C3862" s="15" t="s">
        <v>18939</v>
      </c>
      <c r="D3862" s="15">
        <v>11.25</v>
      </c>
      <c r="E3862" s="56">
        <v>46118</v>
      </c>
      <c r="F3862" s="15">
        <v>99.840800000000002</v>
      </c>
      <c r="G3862" s="15">
        <v>99.840800000000002</v>
      </c>
      <c r="H3862" s="15">
        <v>12</v>
      </c>
      <c r="I3862" s="15">
        <v>318</v>
      </c>
      <c r="J3862" s="15" t="s">
        <v>17426</v>
      </c>
      <c r="K3862" s="15" t="s">
        <v>23</v>
      </c>
      <c r="L3862" s="15">
        <v>1</v>
      </c>
      <c r="M3862" s="15" t="s">
        <v>15548</v>
      </c>
      <c r="N3862" s="15" t="s">
        <v>18940</v>
      </c>
      <c r="O3862" s="56">
        <v>45653</v>
      </c>
    </row>
    <row r="3863" spans="1:15" s="12" customFormat="1">
      <c r="A3863" s="56">
        <v>45653</v>
      </c>
      <c r="B3863" s="15" t="s">
        <v>19743</v>
      </c>
      <c r="C3863" s="15" t="s">
        <v>19744</v>
      </c>
      <c r="D3863" s="15">
        <v>11.75</v>
      </c>
      <c r="E3863" s="56">
        <v>46418</v>
      </c>
      <c r="F3863" s="15">
        <v>100.6981</v>
      </c>
      <c r="G3863" s="15">
        <v>100.6981</v>
      </c>
      <c r="H3863" s="15">
        <v>11.5</v>
      </c>
      <c r="I3863" s="15">
        <v>8.25</v>
      </c>
      <c r="J3863" s="15" t="s">
        <v>17426</v>
      </c>
      <c r="K3863" s="15" t="s">
        <v>23</v>
      </c>
      <c r="L3863" s="15">
        <v>2</v>
      </c>
      <c r="M3863" s="15" t="s">
        <v>15548</v>
      </c>
      <c r="N3863" s="15" t="s">
        <v>19745</v>
      </c>
      <c r="O3863" s="56">
        <v>45653</v>
      </c>
    </row>
    <row r="3864" spans="1:15" s="12" customFormat="1">
      <c r="A3864" s="56">
        <v>45653</v>
      </c>
      <c r="B3864" s="15" t="s">
        <v>19154</v>
      </c>
      <c r="C3864" s="15" t="s">
        <v>15229</v>
      </c>
      <c r="D3864" s="15">
        <v>7.23</v>
      </c>
      <c r="E3864" s="56">
        <v>49289</v>
      </c>
      <c r="F3864" s="15">
        <v>100</v>
      </c>
      <c r="G3864" s="15">
        <v>100</v>
      </c>
      <c r="H3864" s="15">
        <v>7.3559000000000001</v>
      </c>
      <c r="I3864" s="15">
        <v>7500</v>
      </c>
      <c r="J3864" s="15" t="s">
        <v>17426</v>
      </c>
      <c r="K3864" s="15" t="s">
        <v>23</v>
      </c>
      <c r="L3864" s="15">
        <v>1</v>
      </c>
      <c r="M3864" s="15" t="s">
        <v>15548</v>
      </c>
      <c r="N3864" s="15" t="s">
        <v>19155</v>
      </c>
      <c r="O3864" s="56">
        <v>45653</v>
      </c>
    </row>
    <row r="3865" spans="1:15" s="12" customFormat="1">
      <c r="A3865" s="56">
        <v>45653</v>
      </c>
      <c r="B3865" s="15" t="s">
        <v>18231</v>
      </c>
      <c r="C3865" s="15" t="s">
        <v>6953</v>
      </c>
      <c r="D3865" s="15">
        <v>7.43</v>
      </c>
      <c r="E3865" s="56">
        <v>48746</v>
      </c>
      <c r="F3865" s="15">
        <v>101.0474</v>
      </c>
      <c r="G3865" s="15">
        <v>101.0474</v>
      </c>
      <c r="H3865" s="15">
        <v>7.2450000000000001</v>
      </c>
      <c r="I3865" s="15">
        <v>25000</v>
      </c>
      <c r="J3865" s="15" t="s">
        <v>17426</v>
      </c>
      <c r="K3865" s="15" t="s">
        <v>23</v>
      </c>
      <c r="L3865" s="15">
        <v>3</v>
      </c>
      <c r="M3865" s="15" t="s">
        <v>15548</v>
      </c>
      <c r="N3865" s="15" t="s">
        <v>18459</v>
      </c>
      <c r="O3865" s="56">
        <v>45653</v>
      </c>
    </row>
    <row r="3866" spans="1:15" s="12" customFormat="1">
      <c r="A3866" s="56">
        <v>45653</v>
      </c>
      <c r="B3866" s="15" t="s">
        <v>18231</v>
      </c>
      <c r="C3866" s="15" t="s">
        <v>13238</v>
      </c>
      <c r="D3866" s="15">
        <v>7.43</v>
      </c>
      <c r="E3866" s="56">
        <v>49129</v>
      </c>
      <c r="F3866" s="15">
        <v>101.28270000000001</v>
      </c>
      <c r="G3866" s="15">
        <v>101.28270000000001</v>
      </c>
      <c r="H3866" s="15">
        <v>7.2249999999999996</v>
      </c>
      <c r="I3866" s="15">
        <v>10000</v>
      </c>
      <c r="J3866" s="15" t="s">
        <v>17426</v>
      </c>
      <c r="K3866" s="15" t="s">
        <v>23</v>
      </c>
      <c r="L3866" s="15">
        <v>1</v>
      </c>
      <c r="M3866" s="15" t="s">
        <v>15548</v>
      </c>
      <c r="N3866" s="15" t="s">
        <v>19286</v>
      </c>
      <c r="O3866" s="56">
        <v>45653</v>
      </c>
    </row>
    <row r="3867" spans="1:15" s="12" customFormat="1">
      <c r="A3867" s="56">
        <v>45653</v>
      </c>
      <c r="B3867" s="15" t="s">
        <v>17559</v>
      </c>
      <c r="C3867" s="15" t="s">
        <v>18018</v>
      </c>
      <c r="D3867" s="15">
        <v>11.4</v>
      </c>
      <c r="E3867" s="56">
        <v>46152</v>
      </c>
      <c r="F3867" s="15">
        <v>74.542100000000005</v>
      </c>
      <c r="G3867" s="15">
        <v>74.542100000000005</v>
      </c>
      <c r="H3867" s="15">
        <v>13</v>
      </c>
      <c r="I3867" s="15">
        <v>1</v>
      </c>
      <c r="J3867" s="15" t="s">
        <v>17426</v>
      </c>
      <c r="K3867" s="15" t="s">
        <v>23</v>
      </c>
      <c r="L3867" s="15">
        <v>1</v>
      </c>
      <c r="M3867" s="15" t="s">
        <v>15548</v>
      </c>
      <c r="N3867" s="15" t="s">
        <v>18236</v>
      </c>
      <c r="O3867" s="56">
        <v>45653</v>
      </c>
    </row>
    <row r="3868" spans="1:15" s="12" customFormat="1">
      <c r="A3868" s="56">
        <v>45653</v>
      </c>
      <c r="B3868" s="15" t="s">
        <v>17559</v>
      </c>
      <c r="C3868" s="15" t="s">
        <v>17562</v>
      </c>
      <c r="D3868" s="15">
        <v>11.4</v>
      </c>
      <c r="E3868" s="56">
        <v>46499</v>
      </c>
      <c r="F3868" s="15">
        <v>98.714600000000004</v>
      </c>
      <c r="G3868" s="15">
        <v>98.37</v>
      </c>
      <c r="H3868" s="15">
        <v>12.95</v>
      </c>
      <c r="I3868" s="15">
        <v>5</v>
      </c>
      <c r="J3868" s="15" t="s">
        <v>17426</v>
      </c>
      <c r="K3868" s="15" t="s">
        <v>23</v>
      </c>
      <c r="L3868" s="15">
        <v>2</v>
      </c>
      <c r="M3868" s="15" t="s">
        <v>15548</v>
      </c>
      <c r="N3868" s="15" t="s">
        <v>17563</v>
      </c>
      <c r="O3868" s="56">
        <v>45653</v>
      </c>
    </row>
    <row r="3869" spans="1:15" s="12" customFormat="1">
      <c r="A3869" s="56">
        <v>45653</v>
      </c>
      <c r="B3869" s="15" t="s">
        <v>17567</v>
      </c>
      <c r="C3869" s="15" t="s">
        <v>17568</v>
      </c>
      <c r="D3869" s="15">
        <v>9.75</v>
      </c>
      <c r="E3869" s="56">
        <v>46615</v>
      </c>
      <c r="F3869" s="15">
        <v>99.349699999999999</v>
      </c>
      <c r="G3869" s="15">
        <v>99.349699999999999</v>
      </c>
      <c r="H3869" s="15">
        <v>10.130000000000001</v>
      </c>
      <c r="I3869" s="15">
        <v>25</v>
      </c>
      <c r="J3869" s="15" t="s">
        <v>17426</v>
      </c>
      <c r="K3869" s="15" t="s">
        <v>23</v>
      </c>
      <c r="L3869" s="15">
        <v>1</v>
      </c>
      <c r="M3869" s="15" t="s">
        <v>15548</v>
      </c>
      <c r="N3869" s="15" t="s">
        <v>17569</v>
      </c>
      <c r="O3869" s="56">
        <v>45653</v>
      </c>
    </row>
    <row r="3870" spans="1:15" s="12" customFormat="1">
      <c r="A3870" s="56">
        <v>45653</v>
      </c>
      <c r="B3870" s="15" t="s">
        <v>18838</v>
      </c>
      <c r="C3870" s="15" t="s">
        <v>18837</v>
      </c>
      <c r="D3870" s="15">
        <v>0</v>
      </c>
      <c r="E3870" s="56">
        <v>46650</v>
      </c>
      <c r="F3870" s="15">
        <v>97.916700000000006</v>
      </c>
      <c r="G3870" s="15">
        <v>97.916700000000006</v>
      </c>
      <c r="H3870" s="15">
        <v>17.23</v>
      </c>
      <c r="I3870" s="15">
        <v>96</v>
      </c>
      <c r="J3870" s="15" t="s">
        <v>17426</v>
      </c>
      <c r="K3870" s="15" t="s">
        <v>23</v>
      </c>
      <c r="L3870" s="15">
        <v>1</v>
      </c>
      <c r="M3870" s="15" t="s">
        <v>17433</v>
      </c>
      <c r="N3870" s="15" t="s">
        <v>19417</v>
      </c>
      <c r="O3870" s="56">
        <v>45653</v>
      </c>
    </row>
    <row r="3871" spans="1:15" s="12" customFormat="1">
      <c r="A3871" s="56">
        <v>45653</v>
      </c>
      <c r="B3871" s="15" t="s">
        <v>17570</v>
      </c>
      <c r="C3871" s="15" t="s">
        <v>19746</v>
      </c>
      <c r="D3871" s="15">
        <v>11.04</v>
      </c>
      <c r="E3871" s="56">
        <v>46099</v>
      </c>
      <c r="F3871" s="15">
        <v>99.743399999999994</v>
      </c>
      <c r="G3871" s="15">
        <v>99.743399999999994</v>
      </c>
      <c r="H3871" s="15">
        <v>11.75</v>
      </c>
      <c r="I3871" s="15">
        <v>1</v>
      </c>
      <c r="J3871" s="15" t="s">
        <v>17426</v>
      </c>
      <c r="K3871" s="15" t="s">
        <v>23</v>
      </c>
      <c r="L3871" s="15">
        <v>4</v>
      </c>
      <c r="M3871" s="15" t="s">
        <v>15548</v>
      </c>
      <c r="N3871" s="15" t="s">
        <v>19747</v>
      </c>
      <c r="O3871" s="56">
        <v>45653</v>
      </c>
    </row>
    <row r="3872" spans="1:15" s="12" customFormat="1">
      <c r="A3872" s="56">
        <v>45653</v>
      </c>
      <c r="B3872" s="15" t="s">
        <v>17570</v>
      </c>
      <c r="C3872" s="15" t="s">
        <v>17571</v>
      </c>
      <c r="D3872" s="15">
        <v>0</v>
      </c>
      <c r="E3872" s="56">
        <v>46163</v>
      </c>
      <c r="F3872" s="15">
        <v>85.8904</v>
      </c>
      <c r="G3872" s="15">
        <v>85.888300000000001</v>
      </c>
      <c r="H3872" s="15">
        <v>11.5</v>
      </c>
      <c r="I3872" s="15">
        <v>12</v>
      </c>
      <c r="J3872" s="15" t="s">
        <v>17426</v>
      </c>
      <c r="K3872" s="15" t="s">
        <v>23</v>
      </c>
      <c r="L3872" s="15">
        <v>11</v>
      </c>
      <c r="M3872" s="15" t="s">
        <v>15548</v>
      </c>
      <c r="N3872" s="15" t="s">
        <v>17572</v>
      </c>
      <c r="O3872" s="56">
        <v>45653</v>
      </c>
    </row>
    <row r="3873" spans="1:15" s="12" customFormat="1">
      <c r="A3873" s="56">
        <v>45653</v>
      </c>
      <c r="B3873" s="15" t="s">
        <v>17570</v>
      </c>
      <c r="C3873" s="15" t="s">
        <v>19059</v>
      </c>
      <c r="D3873" s="15">
        <v>10.5</v>
      </c>
      <c r="E3873" s="56">
        <v>46012</v>
      </c>
      <c r="F3873" s="15">
        <v>100.01430000000001</v>
      </c>
      <c r="G3873" s="15">
        <v>100.01439999999999</v>
      </c>
      <c r="H3873" s="15">
        <v>11</v>
      </c>
      <c r="I3873" s="15">
        <v>18.5</v>
      </c>
      <c r="J3873" s="15" t="s">
        <v>17426</v>
      </c>
      <c r="K3873" s="15" t="s">
        <v>23</v>
      </c>
      <c r="L3873" s="15">
        <v>45</v>
      </c>
      <c r="M3873" s="15" t="s">
        <v>15548</v>
      </c>
      <c r="N3873" s="15" t="s">
        <v>19159</v>
      </c>
      <c r="O3873" s="56">
        <v>45653</v>
      </c>
    </row>
    <row r="3874" spans="1:15" s="12" customFormat="1">
      <c r="A3874" s="56">
        <v>45653</v>
      </c>
      <c r="B3874" s="15" t="s">
        <v>17576</v>
      </c>
      <c r="C3874" s="15" t="s">
        <v>13882</v>
      </c>
      <c r="D3874" s="15">
        <v>0</v>
      </c>
      <c r="E3874" s="56">
        <v>46696</v>
      </c>
      <c r="F3874" s="15">
        <v>83.880099999999999</v>
      </c>
      <c r="G3874" s="15">
        <v>83.880099999999999</v>
      </c>
      <c r="H3874" s="15">
        <v>13</v>
      </c>
      <c r="I3874" s="15">
        <v>2.0299999999999998</v>
      </c>
      <c r="J3874" s="15" t="s">
        <v>17426</v>
      </c>
      <c r="K3874" s="15" t="s">
        <v>23</v>
      </c>
      <c r="L3874" s="15">
        <v>2</v>
      </c>
      <c r="M3874" s="15" t="s">
        <v>15548</v>
      </c>
      <c r="N3874" s="15" t="s">
        <v>17577</v>
      </c>
      <c r="O3874" s="56">
        <v>45653</v>
      </c>
    </row>
    <row r="3875" spans="1:15" s="12" customFormat="1">
      <c r="A3875" s="56">
        <v>45653</v>
      </c>
      <c r="B3875" s="15" t="s">
        <v>17593</v>
      </c>
      <c r="C3875" s="15" t="s">
        <v>17594</v>
      </c>
      <c r="D3875" s="15">
        <v>0</v>
      </c>
      <c r="E3875" s="56">
        <v>46011</v>
      </c>
      <c r="F3875" s="15">
        <v>98.7059</v>
      </c>
      <c r="G3875" s="15">
        <v>98.7059</v>
      </c>
      <c r="H3875" s="15">
        <v>13.15</v>
      </c>
      <c r="I3875" s="15">
        <v>11</v>
      </c>
      <c r="J3875" s="15" t="s">
        <v>17426</v>
      </c>
      <c r="K3875" s="15" t="s">
        <v>23</v>
      </c>
      <c r="L3875" s="15">
        <v>9</v>
      </c>
      <c r="M3875" s="15" t="s">
        <v>15548</v>
      </c>
      <c r="N3875" s="15" t="s">
        <v>17595</v>
      </c>
      <c r="O3875" s="56">
        <v>45653</v>
      </c>
    </row>
    <row r="3876" spans="1:15" s="12" customFormat="1">
      <c r="A3876" s="56">
        <v>45653</v>
      </c>
      <c r="B3876" s="15" t="s">
        <v>17596</v>
      </c>
      <c r="C3876" s="15" t="s">
        <v>13183</v>
      </c>
      <c r="D3876" s="15">
        <v>8.5</v>
      </c>
      <c r="E3876" s="56">
        <v>45712</v>
      </c>
      <c r="F3876" s="15">
        <v>100.0312</v>
      </c>
      <c r="G3876" s="15">
        <v>100.0312</v>
      </c>
      <c r="H3876" s="15">
        <v>7.73</v>
      </c>
      <c r="I3876" s="15">
        <v>5000</v>
      </c>
      <c r="J3876" s="15" t="s">
        <v>17426</v>
      </c>
      <c r="K3876" s="15" t="s">
        <v>23</v>
      </c>
      <c r="L3876" s="15">
        <v>1</v>
      </c>
      <c r="M3876" s="15" t="s">
        <v>15548</v>
      </c>
      <c r="N3876" s="15" t="s">
        <v>18705</v>
      </c>
      <c r="O3876" s="56">
        <v>45653</v>
      </c>
    </row>
    <row r="3877" spans="1:15" s="12" customFormat="1">
      <c r="A3877" s="56">
        <v>45653</v>
      </c>
      <c r="B3877" s="15" t="s">
        <v>17596</v>
      </c>
      <c r="C3877" s="15" t="s">
        <v>5283</v>
      </c>
      <c r="D3877" s="15">
        <v>7.7</v>
      </c>
      <c r="E3877" s="56">
        <v>47926</v>
      </c>
      <c r="F3877" s="15">
        <v>99.93</v>
      </c>
      <c r="G3877" s="15">
        <v>99.93</v>
      </c>
      <c r="H3877" s="15">
        <v>7.7</v>
      </c>
      <c r="I3877" s="15">
        <v>300</v>
      </c>
      <c r="J3877" s="15" t="s">
        <v>17426</v>
      </c>
      <c r="K3877" s="15" t="s">
        <v>23</v>
      </c>
      <c r="L3877" s="15">
        <v>1</v>
      </c>
      <c r="M3877" s="15" t="s">
        <v>15548</v>
      </c>
      <c r="N3877" s="15" t="s">
        <v>18846</v>
      </c>
      <c r="O3877" s="56">
        <v>45653</v>
      </c>
    </row>
    <row r="3878" spans="1:15" s="12" customFormat="1">
      <c r="A3878" s="56">
        <v>45653</v>
      </c>
      <c r="B3878" s="15" t="s">
        <v>17602</v>
      </c>
      <c r="C3878" s="15" t="s">
        <v>16519</v>
      </c>
      <c r="D3878" s="15">
        <v>8.25</v>
      </c>
      <c r="E3878" s="56">
        <v>45720</v>
      </c>
      <c r="F3878" s="15">
        <v>99.962599999999995</v>
      </c>
      <c r="G3878" s="15">
        <v>99.962599999999995</v>
      </c>
      <c r="H3878" s="15">
        <v>8.3000000000000007</v>
      </c>
      <c r="I3878" s="15">
        <v>0.28999999999999998</v>
      </c>
      <c r="J3878" s="15" t="s">
        <v>17426</v>
      </c>
      <c r="K3878" s="15" t="s">
        <v>23</v>
      </c>
      <c r="L3878" s="15">
        <v>7</v>
      </c>
      <c r="M3878" s="15" t="s">
        <v>15548</v>
      </c>
      <c r="N3878" s="15" t="s">
        <v>18707</v>
      </c>
      <c r="O3878" s="56">
        <v>45653</v>
      </c>
    </row>
    <row r="3879" spans="1:15" s="12" customFormat="1">
      <c r="A3879" s="56">
        <v>45653</v>
      </c>
      <c r="B3879" s="15" t="s">
        <v>17605</v>
      </c>
      <c r="C3879" s="15" t="s">
        <v>16995</v>
      </c>
      <c r="D3879" s="15">
        <v>8.4</v>
      </c>
      <c r="E3879" s="56">
        <v>45998</v>
      </c>
      <c r="F3879" s="15">
        <v>99.980199999999996</v>
      </c>
      <c r="G3879" s="15">
        <v>99.980199999999996</v>
      </c>
      <c r="H3879" s="15">
        <v>8.4</v>
      </c>
      <c r="I3879" s="15">
        <v>0.11</v>
      </c>
      <c r="J3879" s="15" t="s">
        <v>17426</v>
      </c>
      <c r="K3879" s="15" t="s">
        <v>23</v>
      </c>
      <c r="L3879" s="15">
        <v>2</v>
      </c>
      <c r="M3879" s="15" t="s">
        <v>15548</v>
      </c>
      <c r="N3879" s="15" t="s">
        <v>18708</v>
      </c>
      <c r="O3879" s="56">
        <v>45653</v>
      </c>
    </row>
    <row r="3880" spans="1:15" s="12" customFormat="1">
      <c r="A3880" s="56">
        <v>45653</v>
      </c>
      <c r="B3880" s="15" t="s">
        <v>17605</v>
      </c>
      <c r="C3880" s="15" t="s">
        <v>17004</v>
      </c>
      <c r="D3880" s="15">
        <v>8.4499999999999993</v>
      </c>
      <c r="E3880" s="56">
        <v>46053</v>
      </c>
      <c r="F3880" s="15">
        <v>100.0706</v>
      </c>
      <c r="G3880" s="15">
        <v>100.0647</v>
      </c>
      <c r="H3880" s="15">
        <v>8.3550000000000004</v>
      </c>
      <c r="I3880" s="15">
        <v>10000</v>
      </c>
      <c r="J3880" s="15" t="s">
        <v>17426</v>
      </c>
      <c r="K3880" s="15" t="s">
        <v>23</v>
      </c>
      <c r="L3880" s="15">
        <v>2</v>
      </c>
      <c r="M3880" s="15" t="s">
        <v>15548</v>
      </c>
      <c r="N3880" s="15" t="s">
        <v>19748</v>
      </c>
      <c r="O3880" s="56">
        <v>45653</v>
      </c>
    </row>
    <row r="3881" spans="1:15" s="12" customFormat="1">
      <c r="A3881" s="56">
        <v>45653</v>
      </c>
      <c r="B3881" s="15" t="s">
        <v>17605</v>
      </c>
      <c r="C3881" s="15" t="s">
        <v>16834</v>
      </c>
      <c r="D3881" s="15">
        <v>8.5</v>
      </c>
      <c r="E3881" s="56">
        <v>46418</v>
      </c>
      <c r="F3881" s="15">
        <v>99.944599999999994</v>
      </c>
      <c r="G3881" s="15">
        <v>99.944599999999994</v>
      </c>
      <c r="H3881" s="15">
        <v>8.5</v>
      </c>
      <c r="I3881" s="15">
        <v>0.8</v>
      </c>
      <c r="J3881" s="15" t="s">
        <v>17426</v>
      </c>
      <c r="K3881" s="15" t="s">
        <v>23</v>
      </c>
      <c r="L3881" s="15">
        <v>3</v>
      </c>
      <c r="M3881" s="15" t="s">
        <v>15548</v>
      </c>
      <c r="N3881" s="15" t="s">
        <v>19220</v>
      </c>
      <c r="O3881" s="56">
        <v>45653</v>
      </c>
    </row>
    <row r="3882" spans="1:15" s="12" customFormat="1">
      <c r="A3882" s="56">
        <v>45653</v>
      </c>
      <c r="B3882" s="15" t="s">
        <v>17605</v>
      </c>
      <c r="C3882" s="15" t="s">
        <v>255</v>
      </c>
      <c r="D3882" s="15">
        <v>8.5</v>
      </c>
      <c r="E3882" s="56">
        <v>49259</v>
      </c>
      <c r="F3882" s="15">
        <v>101.6</v>
      </c>
      <c r="G3882" s="15">
        <v>101.60169999999999</v>
      </c>
      <c r="H3882" s="15">
        <v>8.2467000000000006</v>
      </c>
      <c r="I3882" s="15">
        <v>1200</v>
      </c>
      <c r="J3882" s="15" t="s">
        <v>17426</v>
      </c>
      <c r="K3882" s="15" t="s">
        <v>23</v>
      </c>
      <c r="L3882" s="15">
        <v>3</v>
      </c>
      <c r="M3882" s="15" t="s">
        <v>15548</v>
      </c>
      <c r="N3882" s="15" t="s">
        <v>18466</v>
      </c>
      <c r="O3882" s="56">
        <v>45653</v>
      </c>
    </row>
    <row r="3883" spans="1:15" s="12" customFormat="1">
      <c r="A3883" s="56">
        <v>45653</v>
      </c>
      <c r="B3883" s="15" t="s">
        <v>17605</v>
      </c>
      <c r="C3883" s="15" t="s">
        <v>19749</v>
      </c>
      <c r="D3883" s="15">
        <v>10.75</v>
      </c>
      <c r="E3883" s="56">
        <v>401768</v>
      </c>
      <c r="F3883" s="15">
        <v>104.5</v>
      </c>
      <c r="G3883" s="15">
        <v>104.5</v>
      </c>
      <c r="H3883" s="15">
        <v>9.57</v>
      </c>
      <c r="I3883" s="15">
        <v>5</v>
      </c>
      <c r="J3883" s="15" t="s">
        <v>17426</v>
      </c>
      <c r="K3883" s="15" t="s">
        <v>23</v>
      </c>
      <c r="L3883" s="15">
        <v>1</v>
      </c>
      <c r="M3883" s="15" t="s">
        <v>15548</v>
      </c>
      <c r="N3883" s="15" t="s">
        <v>19750</v>
      </c>
      <c r="O3883" s="56">
        <v>45653</v>
      </c>
    </row>
    <row r="3884" spans="1:15" s="12" customFormat="1">
      <c r="A3884" s="56">
        <v>45653</v>
      </c>
      <c r="B3884" s="15" t="s">
        <v>17605</v>
      </c>
      <c r="C3884" s="15" t="s">
        <v>19221</v>
      </c>
      <c r="D3884" s="15">
        <v>9.4499999999999993</v>
      </c>
      <c r="E3884" s="56">
        <v>401768</v>
      </c>
      <c r="F3884" s="15">
        <v>100.3432</v>
      </c>
      <c r="G3884" s="15">
        <v>100.3432</v>
      </c>
      <c r="H3884" s="15">
        <v>9.3699999999999992</v>
      </c>
      <c r="I3884" s="15">
        <v>200</v>
      </c>
      <c r="J3884" s="15" t="s">
        <v>17426</v>
      </c>
      <c r="K3884" s="15" t="s">
        <v>23</v>
      </c>
      <c r="L3884" s="15">
        <v>1</v>
      </c>
      <c r="M3884" s="15" t="s">
        <v>17433</v>
      </c>
      <c r="N3884" s="15" t="s">
        <v>19479</v>
      </c>
      <c r="O3884" s="56">
        <v>45653</v>
      </c>
    </row>
    <row r="3885" spans="1:15" s="12" customFormat="1">
      <c r="A3885" s="56">
        <v>45653</v>
      </c>
      <c r="B3885" s="15" t="s">
        <v>17616</v>
      </c>
      <c r="C3885" s="15" t="s">
        <v>12615</v>
      </c>
      <c r="D3885" s="15">
        <v>7.41</v>
      </c>
      <c r="E3885" s="56">
        <v>47539</v>
      </c>
      <c r="F3885" s="15">
        <v>99.904399999999995</v>
      </c>
      <c r="G3885" s="15">
        <v>99.904399999999995</v>
      </c>
      <c r="H3885" s="15">
        <v>7.42</v>
      </c>
      <c r="I3885" s="15">
        <v>20000</v>
      </c>
      <c r="J3885" s="15" t="s">
        <v>17426</v>
      </c>
      <c r="K3885" s="15" t="s">
        <v>23</v>
      </c>
      <c r="L3885" s="15">
        <v>3</v>
      </c>
      <c r="M3885" s="15" t="s">
        <v>15548</v>
      </c>
      <c r="N3885" s="15" t="s">
        <v>19751</v>
      </c>
      <c r="O3885" s="56">
        <v>45653</v>
      </c>
    </row>
    <row r="3886" spans="1:15" s="12" customFormat="1">
      <c r="A3886" s="56">
        <v>45653</v>
      </c>
      <c r="B3886" s="15" t="s">
        <v>17616</v>
      </c>
      <c r="C3886" s="15" t="s">
        <v>7631</v>
      </c>
      <c r="D3886" s="15">
        <v>7.4</v>
      </c>
      <c r="E3886" s="56">
        <v>47611</v>
      </c>
      <c r="F3886" s="15">
        <v>99.8369</v>
      </c>
      <c r="G3886" s="15">
        <v>99.8369</v>
      </c>
      <c r="H3886" s="15">
        <v>7.42</v>
      </c>
      <c r="I3886" s="15">
        <v>5000</v>
      </c>
      <c r="J3886" s="15" t="s">
        <v>17426</v>
      </c>
      <c r="K3886" s="15" t="s">
        <v>23</v>
      </c>
      <c r="L3886" s="15">
        <v>2</v>
      </c>
      <c r="M3886" s="15" t="s">
        <v>15548</v>
      </c>
      <c r="N3886" s="15" t="s">
        <v>19421</v>
      </c>
      <c r="O3886" s="56">
        <v>45653</v>
      </c>
    </row>
    <row r="3887" spans="1:15" s="12" customFormat="1">
      <c r="A3887" s="56">
        <v>45653</v>
      </c>
      <c r="B3887" s="15" t="s">
        <v>17616</v>
      </c>
      <c r="C3887" s="15" t="s">
        <v>3008</v>
      </c>
      <c r="D3887" s="15">
        <v>7.17</v>
      </c>
      <c r="E3887" s="56">
        <v>45799</v>
      </c>
      <c r="F3887" s="15">
        <v>99.702399999999997</v>
      </c>
      <c r="G3887" s="15">
        <v>99.702399999999997</v>
      </c>
      <c r="H3887" s="15">
        <v>7.62</v>
      </c>
      <c r="I3887" s="15">
        <v>5000</v>
      </c>
      <c r="J3887" s="15" t="s">
        <v>17426</v>
      </c>
      <c r="K3887" s="15" t="s">
        <v>23</v>
      </c>
      <c r="L3887" s="15">
        <v>1</v>
      </c>
      <c r="M3887" s="15" t="s">
        <v>15548</v>
      </c>
      <c r="N3887" s="15" t="s">
        <v>18256</v>
      </c>
      <c r="O3887" s="56">
        <v>45653</v>
      </c>
    </row>
    <row r="3888" spans="1:15" s="12" customFormat="1">
      <c r="A3888" s="56">
        <v>45653</v>
      </c>
      <c r="B3888" s="15" t="s">
        <v>17616</v>
      </c>
      <c r="C3888" s="15" t="s">
        <v>2996</v>
      </c>
      <c r="D3888" s="15">
        <v>7.79</v>
      </c>
      <c r="E3888" s="56">
        <v>47686</v>
      </c>
      <c r="F3888" s="15">
        <v>101.5347</v>
      </c>
      <c r="G3888" s="15">
        <v>101.5347</v>
      </c>
      <c r="H3888" s="15">
        <v>7.43</v>
      </c>
      <c r="I3888" s="15">
        <v>1500</v>
      </c>
      <c r="J3888" s="15" t="s">
        <v>17426</v>
      </c>
      <c r="K3888" s="15" t="s">
        <v>23</v>
      </c>
      <c r="L3888" s="15">
        <v>1</v>
      </c>
      <c r="M3888" s="15" t="s">
        <v>15548</v>
      </c>
      <c r="N3888" s="15" t="s">
        <v>19752</v>
      </c>
      <c r="O3888" s="56">
        <v>45653</v>
      </c>
    </row>
    <row r="3889" spans="1:15" s="12" customFormat="1">
      <c r="A3889" s="56">
        <v>45653</v>
      </c>
      <c r="B3889" s="15" t="s">
        <v>17616</v>
      </c>
      <c r="C3889" s="15" t="s">
        <v>7732</v>
      </c>
      <c r="D3889" s="15">
        <v>7.75</v>
      </c>
      <c r="E3889" s="56">
        <v>47645</v>
      </c>
      <c r="F3889" s="15">
        <v>101.3066</v>
      </c>
      <c r="G3889" s="15">
        <v>101.3066</v>
      </c>
      <c r="H3889" s="15">
        <v>7.43</v>
      </c>
      <c r="I3889" s="15">
        <v>1000</v>
      </c>
      <c r="J3889" s="15" t="s">
        <v>17426</v>
      </c>
      <c r="K3889" s="15" t="s">
        <v>23</v>
      </c>
      <c r="L3889" s="15">
        <v>1</v>
      </c>
      <c r="M3889" s="15" t="s">
        <v>15548</v>
      </c>
      <c r="N3889" s="15" t="s">
        <v>19600</v>
      </c>
      <c r="O3889" s="56">
        <v>45653</v>
      </c>
    </row>
    <row r="3890" spans="1:15" s="12" customFormat="1">
      <c r="A3890" s="56">
        <v>45653</v>
      </c>
      <c r="B3890" s="15" t="s">
        <v>17616</v>
      </c>
      <c r="C3890" s="15" t="s">
        <v>5559</v>
      </c>
      <c r="D3890" s="15">
        <v>6.5</v>
      </c>
      <c r="E3890" s="56">
        <v>45917</v>
      </c>
      <c r="F3890" s="15">
        <v>99.096900000000005</v>
      </c>
      <c r="G3890" s="15">
        <v>99.096900000000005</v>
      </c>
      <c r="H3890" s="15">
        <v>7.69</v>
      </c>
      <c r="I3890" s="15">
        <v>5000</v>
      </c>
      <c r="J3890" s="15" t="s">
        <v>17426</v>
      </c>
      <c r="K3890" s="15" t="s">
        <v>23</v>
      </c>
      <c r="L3890" s="15">
        <v>1</v>
      </c>
      <c r="M3890" s="15" t="s">
        <v>15548</v>
      </c>
      <c r="N3890" s="15" t="s">
        <v>18598</v>
      </c>
      <c r="O3890" s="56">
        <v>45653</v>
      </c>
    </row>
    <row r="3891" spans="1:15" s="12" customFormat="1">
      <c r="A3891" s="56">
        <v>45653</v>
      </c>
      <c r="B3891" s="15" t="s">
        <v>17616</v>
      </c>
      <c r="C3891" s="15" t="s">
        <v>852</v>
      </c>
      <c r="D3891" s="15">
        <v>6.09</v>
      </c>
      <c r="E3891" s="56">
        <v>46261</v>
      </c>
      <c r="F3891" s="15">
        <v>97.678299999999993</v>
      </c>
      <c r="G3891" s="15">
        <v>97.678299999999993</v>
      </c>
      <c r="H3891" s="15">
        <v>7.6</v>
      </c>
      <c r="I3891" s="15">
        <v>10000</v>
      </c>
      <c r="J3891" s="15" t="s">
        <v>17426</v>
      </c>
      <c r="K3891" s="15" t="s">
        <v>23</v>
      </c>
      <c r="L3891" s="15">
        <v>1</v>
      </c>
      <c r="M3891" s="15" t="s">
        <v>15548</v>
      </c>
      <c r="N3891" s="15" t="s">
        <v>18257</v>
      </c>
      <c r="O3891" s="56">
        <v>45653</v>
      </c>
    </row>
    <row r="3892" spans="1:15" s="12" customFormat="1">
      <c r="A3892" s="56">
        <v>45653</v>
      </c>
      <c r="B3892" s="15" t="s">
        <v>17616</v>
      </c>
      <c r="C3892" s="15" t="s">
        <v>4486</v>
      </c>
      <c r="D3892" s="15">
        <v>7.13</v>
      </c>
      <c r="E3892" s="56">
        <v>46218</v>
      </c>
      <c r="F3892" s="15">
        <v>99.283100000000005</v>
      </c>
      <c r="G3892" s="15">
        <v>99.283100000000005</v>
      </c>
      <c r="H3892" s="15">
        <v>7.6150000000000002</v>
      </c>
      <c r="I3892" s="15">
        <v>2500</v>
      </c>
      <c r="J3892" s="15" t="s">
        <v>17426</v>
      </c>
      <c r="K3892" s="15" t="s">
        <v>23</v>
      </c>
      <c r="L3892" s="15">
        <v>1</v>
      </c>
      <c r="M3892" s="15" t="s">
        <v>15548</v>
      </c>
      <c r="N3892" s="15" t="s">
        <v>18259</v>
      </c>
      <c r="O3892" s="56">
        <v>45653</v>
      </c>
    </row>
    <row r="3893" spans="1:15" s="12" customFormat="1">
      <c r="A3893" s="56">
        <v>45653</v>
      </c>
      <c r="B3893" s="15" t="s">
        <v>17616</v>
      </c>
      <c r="C3893" s="15" t="s">
        <v>7106</v>
      </c>
      <c r="D3893" s="15">
        <v>7.59</v>
      </c>
      <c r="E3893" s="56">
        <v>46769</v>
      </c>
      <c r="F3893" s="15">
        <v>100.3777</v>
      </c>
      <c r="G3893" s="15">
        <v>100.3777</v>
      </c>
      <c r="H3893" s="15">
        <v>7.45</v>
      </c>
      <c r="I3893" s="15">
        <v>2000</v>
      </c>
      <c r="J3893" s="15" t="s">
        <v>17426</v>
      </c>
      <c r="K3893" s="15" t="s">
        <v>23</v>
      </c>
      <c r="L3893" s="15">
        <v>1</v>
      </c>
      <c r="M3893" s="15" t="s">
        <v>15548</v>
      </c>
      <c r="N3893" s="15" t="s">
        <v>19753</v>
      </c>
      <c r="O3893" s="56">
        <v>45653</v>
      </c>
    </row>
    <row r="3894" spans="1:15" s="12" customFormat="1">
      <c r="A3894" s="56">
        <v>45653</v>
      </c>
      <c r="B3894" s="15" t="s">
        <v>17616</v>
      </c>
      <c r="C3894" s="15" t="s">
        <v>2756</v>
      </c>
      <c r="D3894" s="15">
        <v>7.58</v>
      </c>
      <c r="E3894" s="56">
        <v>46037</v>
      </c>
      <c r="F3894" s="15">
        <v>99.817999999999998</v>
      </c>
      <c r="G3894" s="15">
        <v>99.817999999999998</v>
      </c>
      <c r="H3894" s="15">
        <v>7.78</v>
      </c>
      <c r="I3894" s="15">
        <v>10000</v>
      </c>
      <c r="J3894" s="15" t="s">
        <v>17426</v>
      </c>
      <c r="K3894" s="15" t="s">
        <v>23</v>
      </c>
      <c r="L3894" s="15">
        <v>1</v>
      </c>
      <c r="M3894" s="15" t="s">
        <v>15548</v>
      </c>
      <c r="N3894" s="15" t="s">
        <v>19679</v>
      </c>
      <c r="O3894" s="56">
        <v>45653</v>
      </c>
    </row>
    <row r="3895" spans="1:15" s="12" customFormat="1">
      <c r="A3895" s="56">
        <v>45653</v>
      </c>
      <c r="B3895" s="15" t="s">
        <v>17616</v>
      </c>
      <c r="C3895" s="15" t="s">
        <v>2813</v>
      </c>
      <c r="D3895" s="15">
        <v>7.64</v>
      </c>
      <c r="E3895" s="56">
        <v>46259</v>
      </c>
      <c r="F3895" s="15">
        <v>99.981700000000004</v>
      </c>
      <c r="G3895" s="15">
        <v>99.986699999999999</v>
      </c>
      <c r="H3895" s="15">
        <v>7.6067</v>
      </c>
      <c r="I3895" s="15">
        <v>15000</v>
      </c>
      <c r="J3895" s="15" t="s">
        <v>17426</v>
      </c>
      <c r="K3895" s="15" t="s">
        <v>23</v>
      </c>
      <c r="L3895" s="15">
        <v>2</v>
      </c>
      <c r="M3895" s="15" t="s">
        <v>15548</v>
      </c>
      <c r="N3895" s="15" t="s">
        <v>18033</v>
      </c>
      <c r="O3895" s="56">
        <v>45653</v>
      </c>
    </row>
    <row r="3896" spans="1:15" s="12" customFormat="1">
      <c r="A3896" s="56">
        <v>45653</v>
      </c>
      <c r="B3896" s="15" t="s">
        <v>17616</v>
      </c>
      <c r="C3896" s="15" t="s">
        <v>15277</v>
      </c>
      <c r="D3896" s="15">
        <v>7.11</v>
      </c>
      <c r="E3896" s="56">
        <v>51151</v>
      </c>
      <c r="F3896" s="15">
        <v>100.066</v>
      </c>
      <c r="G3896" s="15">
        <v>100.083</v>
      </c>
      <c r="H3896" s="15">
        <v>7.0944000000000003</v>
      </c>
      <c r="I3896" s="15">
        <v>3000</v>
      </c>
      <c r="J3896" s="15" t="s">
        <v>17426</v>
      </c>
      <c r="K3896" s="15" t="s">
        <v>23</v>
      </c>
      <c r="L3896" s="15">
        <v>3</v>
      </c>
      <c r="M3896" s="15" t="s">
        <v>15548</v>
      </c>
      <c r="N3896" s="15" t="s">
        <v>19065</v>
      </c>
      <c r="O3896" s="56">
        <v>45653</v>
      </c>
    </row>
    <row r="3897" spans="1:15" s="12" customFormat="1">
      <c r="A3897" s="56">
        <v>45653</v>
      </c>
      <c r="B3897" s="15" t="s">
        <v>17616</v>
      </c>
      <c r="C3897" s="15" t="s">
        <v>15282</v>
      </c>
      <c r="D3897" s="15">
        <v>7.4</v>
      </c>
      <c r="E3897" s="56">
        <v>47498</v>
      </c>
      <c r="F3897" s="15">
        <v>99.908299999999997</v>
      </c>
      <c r="G3897" s="15">
        <v>99.996700000000004</v>
      </c>
      <c r="H3897" s="15">
        <v>7.3992000000000004</v>
      </c>
      <c r="I3897" s="15">
        <v>93500</v>
      </c>
      <c r="J3897" s="15" t="s">
        <v>17426</v>
      </c>
      <c r="K3897" s="15" t="s">
        <v>23</v>
      </c>
      <c r="L3897" s="15">
        <v>17</v>
      </c>
      <c r="M3897" s="15" t="s">
        <v>15548</v>
      </c>
      <c r="N3897" s="15" t="s">
        <v>19754</v>
      </c>
      <c r="O3897" s="56">
        <v>45653</v>
      </c>
    </row>
    <row r="3898" spans="1:15" s="12" customFormat="1">
      <c r="A3898" s="56">
        <v>45653</v>
      </c>
      <c r="B3898" s="15" t="s">
        <v>17622</v>
      </c>
      <c r="C3898" s="15" t="s">
        <v>17167</v>
      </c>
      <c r="D3898" s="15">
        <v>0</v>
      </c>
      <c r="E3898" s="56">
        <v>45964</v>
      </c>
      <c r="F3898" s="15">
        <v>99.953000000000003</v>
      </c>
      <c r="G3898" s="15">
        <v>99.953000000000003</v>
      </c>
      <c r="H3898" s="15">
        <v>9</v>
      </c>
      <c r="I3898" s="15">
        <v>0.01</v>
      </c>
      <c r="J3898" s="15" t="s">
        <v>17426</v>
      </c>
      <c r="K3898" s="15" t="s">
        <v>23</v>
      </c>
      <c r="L3898" s="15">
        <v>1</v>
      </c>
      <c r="M3898" s="15" t="s">
        <v>15548</v>
      </c>
      <c r="N3898" s="15" t="s">
        <v>17623</v>
      </c>
      <c r="O3898" s="56">
        <v>45653</v>
      </c>
    </row>
    <row r="3899" spans="1:15" s="12" customFormat="1">
      <c r="A3899" s="56">
        <v>45653</v>
      </c>
      <c r="B3899" s="15" t="s">
        <v>17628</v>
      </c>
      <c r="C3899" s="15" t="s">
        <v>4303</v>
      </c>
      <c r="D3899" s="15">
        <v>9.75</v>
      </c>
      <c r="E3899" s="56">
        <v>47322</v>
      </c>
      <c r="F3899" s="15">
        <v>94</v>
      </c>
      <c r="G3899" s="15">
        <v>94</v>
      </c>
      <c r="H3899" s="15">
        <v>11.4648</v>
      </c>
      <c r="I3899" s="15">
        <v>50</v>
      </c>
      <c r="J3899" s="15" t="s">
        <v>17426</v>
      </c>
      <c r="K3899" s="15" t="s">
        <v>23</v>
      </c>
      <c r="L3899" s="15">
        <v>1</v>
      </c>
      <c r="M3899" s="15" t="s">
        <v>15548</v>
      </c>
      <c r="N3899" s="15" t="s">
        <v>17629</v>
      </c>
      <c r="O3899" s="56">
        <v>45653</v>
      </c>
    </row>
    <row r="3900" spans="1:15" s="12" customFormat="1">
      <c r="A3900" s="56">
        <v>45653</v>
      </c>
      <c r="B3900" s="15" t="s">
        <v>17628</v>
      </c>
      <c r="C3900" s="15" t="s">
        <v>10312</v>
      </c>
      <c r="D3900" s="15">
        <v>9.75</v>
      </c>
      <c r="E3900" s="56">
        <v>46855</v>
      </c>
      <c r="F3900" s="15">
        <v>95.36</v>
      </c>
      <c r="G3900" s="15">
        <v>95.36</v>
      </c>
      <c r="H3900" s="15">
        <v>11.479799999999999</v>
      </c>
      <c r="I3900" s="15">
        <v>500</v>
      </c>
      <c r="J3900" s="15" t="s">
        <v>17426</v>
      </c>
      <c r="K3900" s="15" t="s">
        <v>23</v>
      </c>
      <c r="L3900" s="15">
        <v>1</v>
      </c>
      <c r="M3900" s="15" t="s">
        <v>15548</v>
      </c>
      <c r="N3900" s="15" t="s">
        <v>18037</v>
      </c>
      <c r="O3900" s="56">
        <v>45653</v>
      </c>
    </row>
    <row r="3901" spans="1:15" s="12" customFormat="1">
      <c r="A3901" s="56">
        <v>45653</v>
      </c>
      <c r="B3901" s="15" t="s">
        <v>17628</v>
      </c>
      <c r="C3901" s="15" t="s">
        <v>10645</v>
      </c>
      <c r="D3901" s="15">
        <v>9.3000000000000007</v>
      </c>
      <c r="E3901" s="56">
        <v>46202</v>
      </c>
      <c r="F3901" s="15">
        <v>89.25</v>
      </c>
      <c r="G3901" s="15">
        <v>89.25</v>
      </c>
      <c r="H3901" s="15">
        <v>17.9619</v>
      </c>
      <c r="I3901" s="15">
        <v>83</v>
      </c>
      <c r="J3901" s="15" t="s">
        <v>17426</v>
      </c>
      <c r="K3901" s="15" t="s">
        <v>23</v>
      </c>
      <c r="L3901" s="15">
        <v>1</v>
      </c>
      <c r="M3901" s="15" t="s">
        <v>15548</v>
      </c>
      <c r="N3901" s="15" t="s">
        <v>18715</v>
      </c>
      <c r="O3901" s="56">
        <v>45653</v>
      </c>
    </row>
    <row r="3902" spans="1:15" s="12" customFormat="1">
      <c r="A3902" s="56">
        <v>45653</v>
      </c>
      <c r="B3902" s="15" t="s">
        <v>18266</v>
      </c>
      <c r="C3902" s="15" t="s">
        <v>19755</v>
      </c>
      <c r="D3902" s="15">
        <v>7.05</v>
      </c>
      <c r="E3902" s="56">
        <v>47767</v>
      </c>
      <c r="F3902" s="15">
        <v>96.14</v>
      </c>
      <c r="G3902" s="15">
        <v>96.124300000000005</v>
      </c>
      <c r="H3902" s="15">
        <v>8.0458999999999996</v>
      </c>
      <c r="I3902" s="15">
        <v>1000</v>
      </c>
      <c r="J3902" s="15" t="s">
        <v>17426</v>
      </c>
      <c r="K3902" s="15" t="s">
        <v>23</v>
      </c>
      <c r="L3902" s="15">
        <v>2</v>
      </c>
      <c r="M3902" s="15" t="s">
        <v>15548</v>
      </c>
      <c r="N3902" s="15" t="s">
        <v>19756</v>
      </c>
      <c r="O3902" s="56">
        <v>45653</v>
      </c>
    </row>
    <row r="3903" spans="1:15" s="12" customFormat="1">
      <c r="A3903" s="56">
        <v>45653</v>
      </c>
      <c r="B3903" s="15" t="s">
        <v>18266</v>
      </c>
      <c r="C3903" s="15" t="s">
        <v>19757</v>
      </c>
      <c r="D3903" s="15">
        <v>7.59</v>
      </c>
      <c r="E3903" s="56">
        <v>48780</v>
      </c>
      <c r="F3903" s="15">
        <v>98.097200000000001</v>
      </c>
      <c r="G3903" s="15">
        <v>98.097200000000001</v>
      </c>
      <c r="H3903" s="15">
        <v>8.0500000000000007</v>
      </c>
      <c r="I3903" s="15">
        <v>200</v>
      </c>
      <c r="J3903" s="15" t="s">
        <v>17426</v>
      </c>
      <c r="K3903" s="15" t="s">
        <v>23</v>
      </c>
      <c r="L3903" s="15">
        <v>2</v>
      </c>
      <c r="M3903" s="15" t="s">
        <v>15548</v>
      </c>
      <c r="N3903" s="15" t="s">
        <v>19758</v>
      </c>
      <c r="O3903" s="56">
        <v>45653</v>
      </c>
    </row>
    <row r="3904" spans="1:15" s="12" customFormat="1">
      <c r="A3904" s="56">
        <v>45653</v>
      </c>
      <c r="B3904" s="15" t="s">
        <v>18266</v>
      </c>
      <c r="C3904" s="15" t="s">
        <v>19529</v>
      </c>
      <c r="D3904" s="15">
        <v>7.8</v>
      </c>
      <c r="E3904" s="56">
        <v>48890</v>
      </c>
      <c r="F3904" s="15">
        <v>99.42</v>
      </c>
      <c r="G3904" s="15">
        <v>99.386200000000002</v>
      </c>
      <c r="H3904" s="15">
        <v>8.0465</v>
      </c>
      <c r="I3904" s="15">
        <v>2500</v>
      </c>
      <c r="J3904" s="15" t="s">
        <v>17426</v>
      </c>
      <c r="K3904" s="15" t="s">
        <v>23</v>
      </c>
      <c r="L3904" s="15">
        <v>3</v>
      </c>
      <c r="M3904" s="15" t="s">
        <v>15548</v>
      </c>
      <c r="N3904" s="15" t="s">
        <v>19530</v>
      </c>
      <c r="O3904" s="56">
        <v>45653</v>
      </c>
    </row>
    <row r="3905" spans="1:15" s="12" customFormat="1">
      <c r="A3905" s="56">
        <v>45653</v>
      </c>
      <c r="B3905" s="15" t="s">
        <v>17634</v>
      </c>
      <c r="C3905" s="15" t="s">
        <v>10182</v>
      </c>
      <c r="D3905" s="15">
        <v>10.4</v>
      </c>
      <c r="E3905" s="56">
        <v>45820</v>
      </c>
      <c r="F3905" s="15">
        <v>66.840800000000002</v>
      </c>
      <c r="G3905" s="15">
        <v>66.840800000000002</v>
      </c>
      <c r="H3905" s="15">
        <v>10</v>
      </c>
      <c r="I3905" s="15">
        <v>0.75</v>
      </c>
      <c r="J3905" s="15" t="s">
        <v>17426</v>
      </c>
      <c r="K3905" s="15" t="s">
        <v>23</v>
      </c>
      <c r="L3905" s="15">
        <v>1</v>
      </c>
      <c r="M3905" s="15" t="s">
        <v>15548</v>
      </c>
      <c r="N3905" s="15" t="s">
        <v>19168</v>
      </c>
      <c r="O3905" s="56">
        <v>45653</v>
      </c>
    </row>
    <row r="3906" spans="1:15" s="12" customFormat="1">
      <c r="A3906" s="56">
        <v>45653</v>
      </c>
      <c r="B3906" s="15" t="s">
        <v>17637</v>
      </c>
      <c r="C3906" s="15" t="s">
        <v>17636</v>
      </c>
      <c r="D3906" s="15">
        <v>8.59</v>
      </c>
      <c r="E3906" s="56">
        <v>401768</v>
      </c>
      <c r="F3906" s="15">
        <v>101.54810000000001</v>
      </c>
      <c r="G3906" s="15">
        <v>101.57850000000001</v>
      </c>
      <c r="H3906" s="15">
        <v>8.0604999999999993</v>
      </c>
      <c r="I3906" s="15">
        <v>2100</v>
      </c>
      <c r="J3906" s="15" t="s">
        <v>17426</v>
      </c>
      <c r="K3906" s="15" t="s">
        <v>23</v>
      </c>
      <c r="L3906" s="15">
        <v>2</v>
      </c>
      <c r="M3906" s="15" t="s">
        <v>15548</v>
      </c>
      <c r="N3906" s="15" t="s">
        <v>17638</v>
      </c>
      <c r="O3906" s="56">
        <v>45653</v>
      </c>
    </row>
    <row r="3907" spans="1:15" s="12" customFormat="1">
      <c r="A3907" s="56">
        <v>45653</v>
      </c>
      <c r="B3907" s="15" t="s">
        <v>17637</v>
      </c>
      <c r="C3907" s="15" t="s">
        <v>19759</v>
      </c>
      <c r="D3907" s="15">
        <v>8.5500000000000007</v>
      </c>
      <c r="E3907" s="56">
        <v>401768</v>
      </c>
      <c r="F3907" s="15">
        <v>101.5668</v>
      </c>
      <c r="G3907" s="15">
        <v>101.5668</v>
      </c>
      <c r="H3907" s="15">
        <v>8.07</v>
      </c>
      <c r="I3907" s="15">
        <v>1000</v>
      </c>
      <c r="J3907" s="15" t="s">
        <v>17426</v>
      </c>
      <c r="K3907" s="15" t="s">
        <v>23</v>
      </c>
      <c r="L3907" s="15">
        <v>1</v>
      </c>
      <c r="M3907" s="15" t="s">
        <v>15548</v>
      </c>
      <c r="N3907" s="15" t="s">
        <v>19760</v>
      </c>
      <c r="O3907" s="56">
        <v>45653</v>
      </c>
    </row>
    <row r="3908" spans="1:15" s="12" customFormat="1">
      <c r="A3908" s="56">
        <v>45653</v>
      </c>
      <c r="B3908" s="15" t="s">
        <v>17637</v>
      </c>
      <c r="C3908" s="15" t="s">
        <v>19761</v>
      </c>
      <c r="D3908" s="15">
        <v>7.43</v>
      </c>
      <c r="E3908" s="56">
        <v>51127</v>
      </c>
      <c r="F3908" s="15">
        <v>99.97</v>
      </c>
      <c r="G3908" s="15">
        <v>99.978800000000007</v>
      </c>
      <c r="H3908" s="15">
        <v>7.4287000000000001</v>
      </c>
      <c r="I3908" s="15">
        <v>20000</v>
      </c>
      <c r="J3908" s="15" t="s">
        <v>17426</v>
      </c>
      <c r="K3908" s="15" t="s">
        <v>23</v>
      </c>
      <c r="L3908" s="15">
        <v>7</v>
      </c>
      <c r="M3908" s="15" t="s">
        <v>15548</v>
      </c>
      <c r="N3908" s="15" t="s">
        <v>19762</v>
      </c>
      <c r="O3908" s="56">
        <v>45653</v>
      </c>
    </row>
    <row r="3909" spans="1:15" s="12" customFormat="1">
      <c r="A3909" s="56">
        <v>45653</v>
      </c>
      <c r="B3909" s="15" t="s">
        <v>19293</v>
      </c>
      <c r="C3909" s="15" t="s">
        <v>19531</v>
      </c>
      <c r="D3909" s="15">
        <v>0</v>
      </c>
      <c r="E3909" s="56">
        <v>45758</v>
      </c>
      <c r="F3909" s="15">
        <v>100.0171</v>
      </c>
      <c r="G3909" s="15">
        <v>100.0171</v>
      </c>
      <c r="H3909" s="15">
        <v>7.95</v>
      </c>
      <c r="I3909" s="15">
        <v>2500</v>
      </c>
      <c r="J3909" s="15" t="s">
        <v>17426</v>
      </c>
      <c r="K3909" s="15" t="s">
        <v>23</v>
      </c>
      <c r="L3909" s="15">
        <v>2</v>
      </c>
      <c r="M3909" s="15" t="s">
        <v>15548</v>
      </c>
      <c r="N3909" s="15" t="s">
        <v>19532</v>
      </c>
      <c r="O3909" s="56">
        <v>45653</v>
      </c>
    </row>
    <row r="3910" spans="1:15" s="12" customFormat="1">
      <c r="A3910" s="56">
        <v>45653</v>
      </c>
      <c r="B3910" s="15" t="s">
        <v>17639</v>
      </c>
      <c r="C3910" s="15" t="s">
        <v>17640</v>
      </c>
      <c r="D3910" s="15">
        <v>0</v>
      </c>
      <c r="E3910" s="56">
        <v>46383</v>
      </c>
      <c r="F3910" s="15">
        <v>99.055300000000003</v>
      </c>
      <c r="G3910" s="15">
        <v>99.048000000000002</v>
      </c>
      <c r="H3910" s="15">
        <v>12.6</v>
      </c>
      <c r="I3910" s="15">
        <v>12.1</v>
      </c>
      <c r="J3910" s="15" t="s">
        <v>17426</v>
      </c>
      <c r="K3910" s="15" t="s">
        <v>23</v>
      </c>
      <c r="L3910" s="15">
        <v>11</v>
      </c>
      <c r="M3910" s="15" t="s">
        <v>15548</v>
      </c>
      <c r="N3910" s="15" t="s">
        <v>17641</v>
      </c>
      <c r="O3910" s="56">
        <v>45653</v>
      </c>
    </row>
    <row r="3911" spans="1:15" s="12" customFormat="1">
      <c r="A3911" s="56">
        <v>45653</v>
      </c>
      <c r="B3911" s="15" t="s">
        <v>17645</v>
      </c>
      <c r="C3911" s="15" t="s">
        <v>17646</v>
      </c>
      <c r="D3911" s="15">
        <v>0</v>
      </c>
      <c r="E3911" s="56">
        <v>45979</v>
      </c>
      <c r="F3911" s="15">
        <v>100.0839</v>
      </c>
      <c r="G3911" s="15">
        <v>100.0839</v>
      </c>
      <c r="H3911" s="15">
        <v>11.7</v>
      </c>
      <c r="I3911" s="15">
        <v>2</v>
      </c>
      <c r="J3911" s="15" t="s">
        <v>17426</v>
      </c>
      <c r="K3911" s="15" t="s">
        <v>23</v>
      </c>
      <c r="L3911" s="15">
        <v>1</v>
      </c>
      <c r="M3911" s="15" t="s">
        <v>15548</v>
      </c>
      <c r="N3911" s="15" t="s">
        <v>17647</v>
      </c>
      <c r="O3911" s="56">
        <v>45653</v>
      </c>
    </row>
    <row r="3912" spans="1:15" s="12" customFormat="1">
      <c r="A3912" s="56">
        <v>45653</v>
      </c>
      <c r="B3912" s="15" t="s">
        <v>18865</v>
      </c>
      <c r="C3912" s="15" t="s">
        <v>15300</v>
      </c>
      <c r="D3912" s="15">
        <v>9.35</v>
      </c>
      <c r="E3912" s="56">
        <v>49272</v>
      </c>
      <c r="F3912" s="15">
        <v>103.01</v>
      </c>
      <c r="G3912" s="15">
        <v>101.78019999999999</v>
      </c>
      <c r="H3912" s="15">
        <v>9.3808000000000007</v>
      </c>
      <c r="I3912" s="15">
        <v>7563</v>
      </c>
      <c r="J3912" s="15" t="s">
        <v>17426</v>
      </c>
      <c r="K3912" s="15" t="s">
        <v>23</v>
      </c>
      <c r="L3912" s="15">
        <v>7</v>
      </c>
      <c r="M3912" s="15" t="s">
        <v>15548</v>
      </c>
      <c r="N3912" s="15" t="s">
        <v>18957</v>
      </c>
      <c r="O3912" s="56">
        <v>45653</v>
      </c>
    </row>
    <row r="3913" spans="1:15" s="12" customFormat="1">
      <c r="A3913" s="56">
        <v>45653</v>
      </c>
      <c r="B3913" s="15" t="s">
        <v>18865</v>
      </c>
      <c r="C3913" s="15" t="s">
        <v>15306</v>
      </c>
      <c r="D3913" s="15">
        <v>9.35</v>
      </c>
      <c r="E3913" s="56">
        <v>48943</v>
      </c>
      <c r="F3913" s="15">
        <v>101.5</v>
      </c>
      <c r="G3913" s="15">
        <v>101.28570000000001</v>
      </c>
      <c r="H3913" s="15">
        <v>9.4421999999999997</v>
      </c>
      <c r="I3913" s="15">
        <v>3500</v>
      </c>
      <c r="J3913" s="15" t="s">
        <v>17426</v>
      </c>
      <c r="K3913" s="15" t="s">
        <v>23</v>
      </c>
      <c r="L3913" s="15">
        <v>2</v>
      </c>
      <c r="M3913" s="15" t="s">
        <v>15548</v>
      </c>
      <c r="N3913" s="15" t="s">
        <v>18958</v>
      </c>
      <c r="O3913" s="56">
        <v>45653</v>
      </c>
    </row>
    <row r="3914" spans="1:15" s="12" customFormat="1">
      <c r="A3914" s="56">
        <v>45653</v>
      </c>
      <c r="B3914" s="15" t="s">
        <v>18865</v>
      </c>
      <c r="C3914" s="15" t="s">
        <v>15314</v>
      </c>
      <c r="D3914" s="15">
        <v>9.35</v>
      </c>
      <c r="E3914" s="56">
        <v>48579</v>
      </c>
      <c r="F3914" s="15">
        <v>100</v>
      </c>
      <c r="G3914" s="15">
        <v>100</v>
      </c>
      <c r="H3914" s="15">
        <v>9.68</v>
      </c>
      <c r="I3914" s="15">
        <v>2500</v>
      </c>
      <c r="J3914" s="15" t="s">
        <v>17426</v>
      </c>
      <c r="K3914" s="15" t="s">
        <v>23</v>
      </c>
      <c r="L3914" s="15">
        <v>1</v>
      </c>
      <c r="M3914" s="15" t="s">
        <v>15548</v>
      </c>
      <c r="N3914" s="15" t="s">
        <v>18959</v>
      </c>
      <c r="O3914" s="56">
        <v>45653</v>
      </c>
    </row>
    <row r="3915" spans="1:15" s="12" customFormat="1">
      <c r="A3915" s="56">
        <v>45653</v>
      </c>
      <c r="B3915" s="15" t="s">
        <v>18865</v>
      </c>
      <c r="C3915" s="15" t="s">
        <v>15318</v>
      </c>
      <c r="D3915" s="15">
        <v>9.35</v>
      </c>
      <c r="E3915" s="56">
        <v>48213</v>
      </c>
      <c r="F3915" s="15">
        <v>102.4</v>
      </c>
      <c r="G3915" s="15">
        <v>102.4</v>
      </c>
      <c r="H3915" s="15">
        <v>9.16</v>
      </c>
      <c r="I3915" s="15">
        <v>3313</v>
      </c>
      <c r="J3915" s="15" t="s">
        <v>17426</v>
      </c>
      <c r="K3915" s="15" t="s">
        <v>23</v>
      </c>
      <c r="L3915" s="15">
        <v>2</v>
      </c>
      <c r="M3915" s="15" t="s">
        <v>15548</v>
      </c>
      <c r="N3915" s="15" t="s">
        <v>18960</v>
      </c>
      <c r="O3915" s="56">
        <v>45653</v>
      </c>
    </row>
    <row r="3916" spans="1:15" s="12" customFormat="1">
      <c r="A3916" s="56">
        <v>45653</v>
      </c>
      <c r="B3916" s="15" t="s">
        <v>18865</v>
      </c>
      <c r="C3916" s="15" t="s">
        <v>15323</v>
      </c>
      <c r="D3916" s="15">
        <v>9.35</v>
      </c>
      <c r="E3916" s="56">
        <v>46752</v>
      </c>
      <c r="F3916" s="15">
        <v>101.14109999999999</v>
      </c>
      <c r="G3916" s="15">
        <v>101.14109999999999</v>
      </c>
      <c r="H3916" s="15">
        <v>9.15</v>
      </c>
      <c r="I3916" s="15">
        <v>1500</v>
      </c>
      <c r="J3916" s="15" t="s">
        <v>17426</v>
      </c>
      <c r="K3916" s="15" t="s">
        <v>23</v>
      </c>
      <c r="L3916" s="15">
        <v>1</v>
      </c>
      <c r="M3916" s="15" t="s">
        <v>15548</v>
      </c>
      <c r="N3916" s="15" t="s">
        <v>18961</v>
      </c>
      <c r="O3916" s="56">
        <v>45653</v>
      </c>
    </row>
    <row r="3917" spans="1:15" s="12" customFormat="1">
      <c r="A3917" s="56">
        <v>45653</v>
      </c>
      <c r="B3917" s="15" t="s">
        <v>18865</v>
      </c>
      <c r="C3917" s="15" t="s">
        <v>15327</v>
      </c>
      <c r="D3917" s="15">
        <v>9.35</v>
      </c>
      <c r="E3917" s="56">
        <v>47848</v>
      </c>
      <c r="F3917" s="15">
        <v>102.1</v>
      </c>
      <c r="G3917" s="15">
        <v>100.0134</v>
      </c>
      <c r="H3917" s="15">
        <v>9.6767000000000003</v>
      </c>
      <c r="I3917" s="15">
        <v>6290</v>
      </c>
      <c r="J3917" s="15" t="s">
        <v>17426</v>
      </c>
      <c r="K3917" s="15" t="s">
        <v>23</v>
      </c>
      <c r="L3917" s="15">
        <v>3</v>
      </c>
      <c r="M3917" s="15" t="s">
        <v>15548</v>
      </c>
      <c r="N3917" s="15" t="s">
        <v>18962</v>
      </c>
      <c r="O3917" s="56">
        <v>45653</v>
      </c>
    </row>
    <row r="3918" spans="1:15" s="12" customFormat="1">
      <c r="A3918" s="56">
        <v>45653</v>
      </c>
      <c r="B3918" s="15" t="s">
        <v>18865</v>
      </c>
      <c r="C3918" s="15" t="s">
        <v>15331</v>
      </c>
      <c r="D3918" s="15">
        <v>9.35</v>
      </c>
      <c r="E3918" s="56">
        <v>47483</v>
      </c>
      <c r="F3918" s="15">
        <v>100</v>
      </c>
      <c r="G3918" s="15">
        <v>101.62990000000001</v>
      </c>
      <c r="H3918" s="15">
        <v>9.2103000000000002</v>
      </c>
      <c r="I3918" s="15">
        <v>16750</v>
      </c>
      <c r="J3918" s="15" t="s">
        <v>17426</v>
      </c>
      <c r="K3918" s="15" t="s">
        <v>23</v>
      </c>
      <c r="L3918" s="15">
        <v>4</v>
      </c>
      <c r="M3918" s="15" t="s">
        <v>15548</v>
      </c>
      <c r="N3918" s="15" t="s">
        <v>18963</v>
      </c>
      <c r="O3918" s="56">
        <v>45653</v>
      </c>
    </row>
    <row r="3919" spans="1:15" s="12" customFormat="1">
      <c r="A3919" s="56">
        <v>45653</v>
      </c>
      <c r="B3919" s="15" t="s">
        <v>18865</v>
      </c>
      <c r="C3919" s="15" t="s">
        <v>15335</v>
      </c>
      <c r="D3919" s="15">
        <v>9.35</v>
      </c>
      <c r="E3919" s="56">
        <v>47116</v>
      </c>
      <c r="F3919" s="15">
        <v>100</v>
      </c>
      <c r="G3919" s="15">
        <v>100.0018</v>
      </c>
      <c r="H3919" s="15">
        <v>9.6693999999999996</v>
      </c>
      <c r="I3919" s="15">
        <v>3002</v>
      </c>
      <c r="J3919" s="15" t="s">
        <v>17426</v>
      </c>
      <c r="K3919" s="15" t="s">
        <v>23</v>
      </c>
      <c r="L3919" s="15">
        <v>3</v>
      </c>
      <c r="M3919" s="15" t="s">
        <v>15548</v>
      </c>
      <c r="N3919" s="15" t="s">
        <v>18964</v>
      </c>
      <c r="O3919" s="56">
        <v>45653</v>
      </c>
    </row>
    <row r="3920" spans="1:15" s="12" customFormat="1">
      <c r="A3920" s="56">
        <v>45653</v>
      </c>
      <c r="B3920" s="15" t="s">
        <v>19763</v>
      </c>
      <c r="C3920" s="15" t="s">
        <v>19764</v>
      </c>
      <c r="D3920" s="15">
        <v>0</v>
      </c>
      <c r="E3920" s="56">
        <v>46734</v>
      </c>
      <c r="F3920" s="15">
        <v>100</v>
      </c>
      <c r="G3920" s="15">
        <v>100</v>
      </c>
      <c r="H3920" s="15">
        <v>19.5</v>
      </c>
      <c r="I3920" s="15">
        <v>1650</v>
      </c>
      <c r="J3920" s="15" t="s">
        <v>17426</v>
      </c>
      <c r="K3920" s="15" t="s">
        <v>23</v>
      </c>
      <c r="L3920" s="15">
        <v>1</v>
      </c>
      <c r="M3920" s="15" t="s">
        <v>17433</v>
      </c>
      <c r="N3920" s="15" t="s">
        <v>19765</v>
      </c>
      <c r="O3920" s="56">
        <v>45653</v>
      </c>
    </row>
    <row r="3921" spans="1:15" s="12" customFormat="1">
      <c r="A3921" s="56">
        <v>45653</v>
      </c>
      <c r="B3921" s="15" t="s">
        <v>18603</v>
      </c>
      <c r="C3921" s="15" t="s">
        <v>18604</v>
      </c>
      <c r="D3921" s="15">
        <v>0</v>
      </c>
      <c r="E3921" s="56">
        <v>46766</v>
      </c>
      <c r="F3921" s="15">
        <v>100.9965</v>
      </c>
      <c r="G3921" s="15">
        <v>100.9965</v>
      </c>
      <c r="H3921" s="15">
        <v>13.25</v>
      </c>
      <c r="I3921" s="15">
        <v>14</v>
      </c>
      <c r="J3921" s="15" t="s">
        <v>17426</v>
      </c>
      <c r="K3921" s="15" t="s">
        <v>23</v>
      </c>
      <c r="L3921" s="15">
        <v>7</v>
      </c>
      <c r="M3921" s="15" t="s">
        <v>15548</v>
      </c>
      <c r="N3921" s="15" t="s">
        <v>18605</v>
      </c>
      <c r="O3921" s="56">
        <v>45653</v>
      </c>
    </row>
    <row r="3922" spans="1:15" s="12" customFormat="1">
      <c r="A3922" s="56">
        <v>45653</v>
      </c>
      <c r="B3922" s="15" t="s">
        <v>18606</v>
      </c>
      <c r="C3922" s="15" t="s">
        <v>19766</v>
      </c>
      <c r="D3922" s="15">
        <v>8.18</v>
      </c>
      <c r="E3922" s="56">
        <v>49104</v>
      </c>
      <c r="F3922" s="15">
        <v>99.679199999999994</v>
      </c>
      <c r="G3922" s="15">
        <v>100.6515</v>
      </c>
      <c r="H3922" s="15">
        <v>8.35</v>
      </c>
      <c r="I3922" s="15">
        <v>15750</v>
      </c>
      <c r="J3922" s="15" t="s">
        <v>17426</v>
      </c>
      <c r="K3922" s="15" t="s">
        <v>23</v>
      </c>
      <c r="L3922" s="15">
        <v>7</v>
      </c>
      <c r="M3922" s="15" t="s">
        <v>17433</v>
      </c>
      <c r="N3922" s="15" t="s">
        <v>18608</v>
      </c>
      <c r="O3922" s="56">
        <v>45653</v>
      </c>
    </row>
    <row r="3923" spans="1:15" s="12" customFormat="1">
      <c r="A3923" s="56">
        <v>45653</v>
      </c>
      <c r="B3923" s="15" t="s">
        <v>19767</v>
      </c>
      <c r="C3923" s="15" t="s">
        <v>19768</v>
      </c>
      <c r="D3923" s="15">
        <v>6.4</v>
      </c>
      <c r="E3923" s="56">
        <v>47949</v>
      </c>
      <c r="F3923" s="15">
        <v>95.698499999999996</v>
      </c>
      <c r="G3923" s="15">
        <v>95.698499999999996</v>
      </c>
      <c r="H3923" s="15">
        <v>7.27</v>
      </c>
      <c r="I3923" s="15">
        <v>1000</v>
      </c>
      <c r="J3923" s="15" t="s">
        <v>17426</v>
      </c>
      <c r="K3923" s="15" t="s">
        <v>23</v>
      </c>
      <c r="L3923" s="15">
        <v>1</v>
      </c>
      <c r="M3923" s="15" t="s">
        <v>15548</v>
      </c>
      <c r="N3923" s="15" t="s">
        <v>19769</v>
      </c>
      <c r="O3923" s="56">
        <v>45653</v>
      </c>
    </row>
    <row r="3924" spans="1:15" s="12" customFormat="1">
      <c r="A3924" s="56">
        <v>45653</v>
      </c>
      <c r="B3924" s="15" t="s">
        <v>19770</v>
      </c>
      <c r="C3924" s="15" t="s">
        <v>19771</v>
      </c>
      <c r="D3924" s="15">
        <v>7.1</v>
      </c>
      <c r="E3924" s="56">
        <v>48161</v>
      </c>
      <c r="F3924" s="15">
        <v>97.891400000000004</v>
      </c>
      <c r="G3924" s="15">
        <v>97.891400000000004</v>
      </c>
      <c r="H3924" s="15">
        <v>8.35</v>
      </c>
      <c r="I3924" s="15">
        <v>2500</v>
      </c>
      <c r="J3924" s="15" t="s">
        <v>17426</v>
      </c>
      <c r="K3924" s="15" t="s">
        <v>23</v>
      </c>
      <c r="L3924" s="15">
        <v>1</v>
      </c>
      <c r="M3924" s="15" t="s">
        <v>15548</v>
      </c>
      <c r="N3924" s="15" t="s">
        <v>19772</v>
      </c>
      <c r="O3924" s="56">
        <v>45653</v>
      </c>
    </row>
    <row r="3925" spans="1:15" s="12" customFormat="1">
      <c r="A3925" s="56">
        <v>45653</v>
      </c>
      <c r="B3925" s="15" t="s">
        <v>17655</v>
      </c>
      <c r="C3925" s="15" t="s">
        <v>260</v>
      </c>
      <c r="D3925" s="15">
        <v>8.15</v>
      </c>
      <c r="E3925" s="56">
        <v>47444</v>
      </c>
      <c r="F3925" s="15">
        <v>100</v>
      </c>
      <c r="G3925" s="15">
        <v>100</v>
      </c>
      <c r="H3925" s="15">
        <v>8.1380999999999997</v>
      </c>
      <c r="I3925" s="15">
        <v>2000</v>
      </c>
      <c r="J3925" s="15" t="s">
        <v>17426</v>
      </c>
      <c r="K3925" s="15" t="s">
        <v>23</v>
      </c>
      <c r="L3925" s="15">
        <v>1</v>
      </c>
      <c r="M3925" s="15" t="s">
        <v>15548</v>
      </c>
      <c r="N3925" s="15" t="s">
        <v>18046</v>
      </c>
      <c r="O3925" s="56">
        <v>45653</v>
      </c>
    </row>
    <row r="3926" spans="1:15" s="12" customFormat="1">
      <c r="A3926" s="56">
        <v>45653</v>
      </c>
      <c r="B3926" s="15" t="s">
        <v>18282</v>
      </c>
      <c r="C3926" s="15" t="s">
        <v>18283</v>
      </c>
      <c r="D3926" s="15">
        <v>9.41</v>
      </c>
      <c r="E3926" s="56">
        <v>46040</v>
      </c>
      <c r="F3926" s="15">
        <v>100.3242</v>
      </c>
      <c r="G3926" s="15">
        <v>100.3242</v>
      </c>
      <c r="H3926" s="15">
        <v>9.0500000000000007</v>
      </c>
      <c r="I3926" s="15">
        <v>500</v>
      </c>
      <c r="J3926" s="15" t="s">
        <v>17426</v>
      </c>
      <c r="K3926" s="15" t="s">
        <v>23</v>
      </c>
      <c r="L3926" s="15">
        <v>1</v>
      </c>
      <c r="M3926" s="15" t="s">
        <v>15548</v>
      </c>
      <c r="N3926" s="15" t="s">
        <v>19773</v>
      </c>
      <c r="O3926" s="56">
        <v>45653</v>
      </c>
    </row>
    <row r="3927" spans="1:15" s="12" customFormat="1">
      <c r="A3927" s="56">
        <v>45653</v>
      </c>
      <c r="B3927" s="15" t="s">
        <v>17658</v>
      </c>
      <c r="C3927" s="15" t="s">
        <v>11817</v>
      </c>
      <c r="D3927" s="15">
        <v>5.96</v>
      </c>
      <c r="E3927" s="56">
        <v>45694</v>
      </c>
      <c r="F3927" s="15">
        <v>99.770499999999998</v>
      </c>
      <c r="G3927" s="15">
        <v>99.770499999999998</v>
      </c>
      <c r="H3927" s="15">
        <v>7.6</v>
      </c>
      <c r="I3927" s="15">
        <v>5000</v>
      </c>
      <c r="J3927" s="15" t="s">
        <v>17426</v>
      </c>
      <c r="K3927" s="15" t="s">
        <v>23</v>
      </c>
      <c r="L3927" s="15">
        <v>1</v>
      </c>
      <c r="M3927" s="15" t="s">
        <v>15548</v>
      </c>
      <c r="N3927" s="15" t="s">
        <v>19774</v>
      </c>
      <c r="O3927" s="56">
        <v>45653</v>
      </c>
    </row>
    <row r="3928" spans="1:15" s="12" customFormat="1">
      <c r="A3928" s="56">
        <v>45653</v>
      </c>
      <c r="B3928" s="15" t="s">
        <v>17658</v>
      </c>
      <c r="C3928" s="15" t="s">
        <v>12642</v>
      </c>
      <c r="D3928" s="15">
        <v>7.4</v>
      </c>
      <c r="E3928" s="56">
        <v>46052</v>
      </c>
      <c r="F3928" s="15">
        <v>99.6554</v>
      </c>
      <c r="G3928" s="15">
        <v>99.6541</v>
      </c>
      <c r="H3928" s="15">
        <v>7.72</v>
      </c>
      <c r="I3928" s="15">
        <v>14000</v>
      </c>
      <c r="J3928" s="15" t="s">
        <v>17426</v>
      </c>
      <c r="K3928" s="15" t="s">
        <v>23</v>
      </c>
      <c r="L3928" s="15">
        <v>2</v>
      </c>
      <c r="M3928" s="15" t="s">
        <v>15548</v>
      </c>
      <c r="N3928" s="15" t="s">
        <v>18049</v>
      </c>
      <c r="O3928" s="56">
        <v>45653</v>
      </c>
    </row>
    <row r="3929" spans="1:15" s="12" customFormat="1">
      <c r="A3929" s="56">
        <v>45653</v>
      </c>
      <c r="B3929" s="15" t="s">
        <v>17658</v>
      </c>
      <c r="C3929" s="15" t="s">
        <v>18291</v>
      </c>
      <c r="D3929" s="15">
        <v>7.35</v>
      </c>
      <c r="E3929" s="56">
        <v>45846</v>
      </c>
      <c r="F3929" s="15">
        <v>99.642799999999994</v>
      </c>
      <c r="G3929" s="15">
        <v>99.642799999999994</v>
      </c>
      <c r="H3929" s="15">
        <v>7.77</v>
      </c>
      <c r="I3929" s="15">
        <v>1000</v>
      </c>
      <c r="J3929" s="15" t="s">
        <v>17426</v>
      </c>
      <c r="K3929" s="15" t="s">
        <v>23</v>
      </c>
      <c r="L3929" s="15">
        <v>1</v>
      </c>
      <c r="M3929" s="15" t="s">
        <v>15548</v>
      </c>
      <c r="N3929" s="15" t="s">
        <v>18292</v>
      </c>
      <c r="O3929" s="56">
        <v>45653</v>
      </c>
    </row>
    <row r="3930" spans="1:15" s="12" customFormat="1">
      <c r="A3930" s="56">
        <v>45653</v>
      </c>
      <c r="B3930" s="15" t="s">
        <v>17658</v>
      </c>
      <c r="C3930" s="15" t="s">
        <v>18050</v>
      </c>
      <c r="D3930" s="15">
        <v>7.62</v>
      </c>
      <c r="E3930" s="56">
        <v>46783</v>
      </c>
      <c r="F3930" s="15">
        <v>100.53</v>
      </c>
      <c r="G3930" s="15">
        <v>100.53</v>
      </c>
      <c r="H3930" s="15">
        <v>7.4131999999999998</v>
      </c>
      <c r="I3930" s="15">
        <v>30</v>
      </c>
      <c r="J3930" s="15" t="s">
        <v>17426</v>
      </c>
      <c r="K3930" s="15" t="s">
        <v>23</v>
      </c>
      <c r="L3930" s="15">
        <v>1</v>
      </c>
      <c r="M3930" s="15" t="s">
        <v>15548</v>
      </c>
      <c r="N3930" s="15" t="s">
        <v>18051</v>
      </c>
      <c r="O3930" s="56">
        <v>45653</v>
      </c>
    </row>
    <row r="3931" spans="1:15" s="12" customFormat="1">
      <c r="A3931" s="56">
        <v>45653</v>
      </c>
      <c r="B3931" s="15" t="s">
        <v>17658</v>
      </c>
      <c r="C3931" s="15" t="s">
        <v>12830</v>
      </c>
      <c r="D3931" s="15">
        <v>7.58</v>
      </c>
      <c r="E3931" s="56">
        <v>46234</v>
      </c>
      <c r="F3931" s="15">
        <v>99.831400000000002</v>
      </c>
      <c r="G3931" s="15">
        <v>99.856300000000005</v>
      </c>
      <c r="H3931" s="15">
        <v>7.6329000000000002</v>
      </c>
      <c r="I3931" s="15">
        <v>17500</v>
      </c>
      <c r="J3931" s="15" t="s">
        <v>17426</v>
      </c>
      <c r="K3931" s="15" t="s">
        <v>23</v>
      </c>
      <c r="L3931" s="15">
        <v>4</v>
      </c>
      <c r="M3931" s="15" t="s">
        <v>15548</v>
      </c>
      <c r="N3931" s="15" t="s">
        <v>18054</v>
      </c>
      <c r="O3931" s="56">
        <v>45653</v>
      </c>
    </row>
    <row r="3932" spans="1:15" s="12" customFormat="1">
      <c r="A3932" s="56">
        <v>45653</v>
      </c>
      <c r="B3932" s="15" t="s">
        <v>17658</v>
      </c>
      <c r="C3932" s="15" t="s">
        <v>17666</v>
      </c>
      <c r="D3932" s="15">
        <v>7.5</v>
      </c>
      <c r="E3932" s="56">
        <v>46265</v>
      </c>
      <c r="F3932" s="15">
        <v>99.712100000000007</v>
      </c>
      <c r="G3932" s="15">
        <v>99.712100000000007</v>
      </c>
      <c r="H3932" s="15">
        <v>7.65</v>
      </c>
      <c r="I3932" s="15">
        <v>5000</v>
      </c>
      <c r="J3932" s="15" t="s">
        <v>17426</v>
      </c>
      <c r="K3932" s="15" t="s">
        <v>23</v>
      </c>
      <c r="L3932" s="15">
        <v>1</v>
      </c>
      <c r="M3932" s="15" t="s">
        <v>15548</v>
      </c>
      <c r="N3932" s="15" t="s">
        <v>17667</v>
      </c>
      <c r="O3932" s="56">
        <v>45653</v>
      </c>
    </row>
    <row r="3933" spans="1:15" s="12" customFormat="1">
      <c r="A3933" s="56">
        <v>45653</v>
      </c>
      <c r="B3933" s="15" t="s">
        <v>17658</v>
      </c>
      <c r="C3933" s="15" t="s">
        <v>8633</v>
      </c>
      <c r="D3933" s="15">
        <v>7.49</v>
      </c>
      <c r="E3933" s="56">
        <v>46310</v>
      </c>
      <c r="F3933" s="15">
        <v>99.728399999999993</v>
      </c>
      <c r="G3933" s="15">
        <v>99.728399999999993</v>
      </c>
      <c r="H3933" s="15">
        <v>7.63</v>
      </c>
      <c r="I3933" s="15">
        <v>2500</v>
      </c>
      <c r="J3933" s="15" t="s">
        <v>17426</v>
      </c>
      <c r="K3933" s="15" t="s">
        <v>23</v>
      </c>
      <c r="L3933" s="15">
        <v>1</v>
      </c>
      <c r="M3933" s="15" t="s">
        <v>15548</v>
      </c>
      <c r="N3933" s="15" t="s">
        <v>18293</v>
      </c>
      <c r="O3933" s="56">
        <v>45653</v>
      </c>
    </row>
    <row r="3934" spans="1:15" s="12" customFormat="1">
      <c r="A3934" s="56">
        <v>45653</v>
      </c>
      <c r="B3934" s="15" t="s">
        <v>17658</v>
      </c>
      <c r="C3934" s="15" t="s">
        <v>18294</v>
      </c>
      <c r="D3934" s="15">
        <v>7.68</v>
      </c>
      <c r="E3934" s="56">
        <v>47238</v>
      </c>
      <c r="F3934" s="15">
        <v>100.5669</v>
      </c>
      <c r="G3934" s="15">
        <v>100.5669</v>
      </c>
      <c r="H3934" s="15">
        <v>7.5</v>
      </c>
      <c r="I3934" s="15">
        <v>9500</v>
      </c>
      <c r="J3934" s="15" t="s">
        <v>17426</v>
      </c>
      <c r="K3934" s="15" t="s">
        <v>23</v>
      </c>
      <c r="L3934" s="15">
        <v>2</v>
      </c>
      <c r="M3934" s="15" t="s">
        <v>15548</v>
      </c>
      <c r="N3934" s="15" t="s">
        <v>18295</v>
      </c>
      <c r="O3934" s="56">
        <v>45653</v>
      </c>
    </row>
    <row r="3935" spans="1:15" s="12" customFormat="1">
      <c r="A3935" s="56">
        <v>45653</v>
      </c>
      <c r="B3935" s="15" t="s">
        <v>17658</v>
      </c>
      <c r="C3935" s="15" t="s">
        <v>5682</v>
      </c>
      <c r="D3935" s="15">
        <v>7.7</v>
      </c>
      <c r="E3935" s="56">
        <v>46660</v>
      </c>
      <c r="F3935" s="15">
        <v>100.3325</v>
      </c>
      <c r="G3935" s="15">
        <v>100.3336</v>
      </c>
      <c r="H3935" s="15">
        <v>7.54</v>
      </c>
      <c r="I3935" s="15">
        <v>5000</v>
      </c>
      <c r="J3935" s="15" t="s">
        <v>17426</v>
      </c>
      <c r="K3935" s="15" t="s">
        <v>23</v>
      </c>
      <c r="L3935" s="15">
        <v>2</v>
      </c>
      <c r="M3935" s="15" t="s">
        <v>15548</v>
      </c>
      <c r="N3935" s="15" t="s">
        <v>18297</v>
      </c>
      <c r="O3935" s="56">
        <v>45653</v>
      </c>
    </row>
    <row r="3936" spans="1:15" s="12" customFormat="1">
      <c r="A3936" s="56">
        <v>45653</v>
      </c>
      <c r="B3936" s="15" t="s">
        <v>17658</v>
      </c>
      <c r="C3936" s="15" t="s">
        <v>223</v>
      </c>
      <c r="D3936" s="15">
        <v>7.44</v>
      </c>
      <c r="E3936" s="56">
        <v>46807</v>
      </c>
      <c r="F3936" s="15">
        <v>99.794799999999995</v>
      </c>
      <c r="G3936" s="15">
        <v>99.794799999999995</v>
      </c>
      <c r="H3936" s="15">
        <v>7.52</v>
      </c>
      <c r="I3936" s="15">
        <v>10000</v>
      </c>
      <c r="J3936" s="15" t="s">
        <v>17426</v>
      </c>
      <c r="K3936" s="15" t="s">
        <v>23</v>
      </c>
      <c r="L3936" s="15">
        <v>1</v>
      </c>
      <c r="M3936" s="15" t="s">
        <v>15548</v>
      </c>
      <c r="N3936" s="15" t="s">
        <v>17669</v>
      </c>
      <c r="O3936" s="56">
        <v>45653</v>
      </c>
    </row>
    <row r="3937" spans="1:15" s="12" customFormat="1">
      <c r="A3937" s="56">
        <v>45653</v>
      </c>
      <c r="B3937" s="15" t="s">
        <v>17670</v>
      </c>
      <c r="C3937" s="15" t="s">
        <v>17671</v>
      </c>
      <c r="D3937" s="15">
        <v>7.6</v>
      </c>
      <c r="E3937" s="56">
        <v>47525</v>
      </c>
      <c r="F3937" s="15">
        <v>99.335300000000004</v>
      </c>
      <c r="G3937" s="15">
        <v>99.335300000000004</v>
      </c>
      <c r="H3937" s="15">
        <v>7.75</v>
      </c>
      <c r="I3937" s="15">
        <v>10000</v>
      </c>
      <c r="J3937" s="15" t="s">
        <v>17426</v>
      </c>
      <c r="K3937" s="15" t="s">
        <v>23</v>
      </c>
      <c r="L3937" s="15">
        <v>2</v>
      </c>
      <c r="M3937" s="15" t="s">
        <v>15548</v>
      </c>
      <c r="N3937" s="15" t="s">
        <v>17672</v>
      </c>
      <c r="O3937" s="56">
        <v>45653</v>
      </c>
    </row>
    <row r="3938" spans="1:15" s="12" customFormat="1">
      <c r="A3938" s="56">
        <v>45653</v>
      </c>
      <c r="B3938" s="15" t="s">
        <v>17670</v>
      </c>
      <c r="C3938" s="15" t="s">
        <v>18059</v>
      </c>
      <c r="D3938" s="15">
        <v>7.9</v>
      </c>
      <c r="E3938" s="56">
        <v>45978</v>
      </c>
      <c r="F3938" s="15">
        <v>99.922700000000006</v>
      </c>
      <c r="G3938" s="15">
        <v>99.922700000000006</v>
      </c>
      <c r="H3938" s="15">
        <v>7.92</v>
      </c>
      <c r="I3938" s="15">
        <v>1000</v>
      </c>
      <c r="J3938" s="15" t="s">
        <v>17426</v>
      </c>
      <c r="K3938" s="15" t="s">
        <v>23</v>
      </c>
      <c r="L3938" s="15">
        <v>1</v>
      </c>
      <c r="M3938" s="15" t="s">
        <v>15548</v>
      </c>
      <c r="N3938" s="15" t="s">
        <v>18060</v>
      </c>
      <c r="O3938" s="56">
        <v>45653</v>
      </c>
    </row>
    <row r="3939" spans="1:15" s="12" customFormat="1">
      <c r="A3939" s="56">
        <v>45653</v>
      </c>
      <c r="B3939" s="15" t="s">
        <v>17670</v>
      </c>
      <c r="C3939" s="15" t="s">
        <v>19775</v>
      </c>
      <c r="D3939" s="15">
        <v>7.9</v>
      </c>
      <c r="E3939" s="56">
        <v>46856</v>
      </c>
      <c r="F3939" s="15">
        <v>100.1177</v>
      </c>
      <c r="G3939" s="15">
        <v>100.1177</v>
      </c>
      <c r="H3939" s="15">
        <v>7.83</v>
      </c>
      <c r="I3939" s="15">
        <v>3500</v>
      </c>
      <c r="J3939" s="15" t="s">
        <v>17426</v>
      </c>
      <c r="K3939" s="15" t="s">
        <v>23</v>
      </c>
      <c r="L3939" s="15">
        <v>1</v>
      </c>
      <c r="M3939" s="15" t="s">
        <v>15548</v>
      </c>
      <c r="N3939" s="15" t="s">
        <v>19776</v>
      </c>
      <c r="O3939" s="56">
        <v>45653</v>
      </c>
    </row>
    <row r="3940" spans="1:15" s="12" customFormat="1">
      <c r="A3940" s="56">
        <v>45653</v>
      </c>
      <c r="B3940" s="15" t="s">
        <v>17670</v>
      </c>
      <c r="C3940" s="15" t="s">
        <v>17673</v>
      </c>
      <c r="D3940" s="15">
        <v>7.7</v>
      </c>
      <c r="E3940" s="56">
        <v>49221</v>
      </c>
      <c r="F3940" s="15">
        <v>99.652100000000004</v>
      </c>
      <c r="G3940" s="15">
        <v>99.6631</v>
      </c>
      <c r="H3940" s="15">
        <v>7.7385000000000002</v>
      </c>
      <c r="I3940" s="15">
        <v>6500</v>
      </c>
      <c r="J3940" s="15" t="s">
        <v>17426</v>
      </c>
      <c r="K3940" s="15" t="s">
        <v>23</v>
      </c>
      <c r="L3940" s="15">
        <v>4</v>
      </c>
      <c r="M3940" s="15" t="s">
        <v>15548</v>
      </c>
      <c r="N3940" s="15" t="s">
        <v>17674</v>
      </c>
      <c r="O3940" s="56">
        <v>45653</v>
      </c>
    </row>
    <row r="3941" spans="1:15" s="12" customFormat="1">
      <c r="A3941" s="56">
        <v>45653</v>
      </c>
      <c r="B3941" s="15" t="s">
        <v>17677</v>
      </c>
      <c r="C3941" s="15" t="s">
        <v>17682</v>
      </c>
      <c r="D3941" s="15">
        <v>9.9</v>
      </c>
      <c r="E3941" s="56">
        <v>46324</v>
      </c>
      <c r="F3941" s="15">
        <v>99.417400000000001</v>
      </c>
      <c r="G3941" s="15">
        <v>99.223299999999995</v>
      </c>
      <c r="H3941" s="15">
        <v>11.2041</v>
      </c>
      <c r="I3941" s="15">
        <v>204.5</v>
      </c>
      <c r="J3941" s="15" t="s">
        <v>17426</v>
      </c>
      <c r="K3941" s="15" t="s">
        <v>23</v>
      </c>
      <c r="L3941" s="15">
        <v>12</v>
      </c>
      <c r="M3941" s="15" t="s">
        <v>15548</v>
      </c>
      <c r="N3941" s="15" t="s">
        <v>17683</v>
      </c>
      <c r="O3941" s="56">
        <v>45653</v>
      </c>
    </row>
    <row r="3942" spans="1:15" s="12" customFormat="1">
      <c r="A3942" s="56">
        <v>45653</v>
      </c>
      <c r="B3942" s="15" t="s">
        <v>17903</v>
      </c>
      <c r="C3942" s="15" t="s">
        <v>13651</v>
      </c>
      <c r="D3942" s="15">
        <v>9.86</v>
      </c>
      <c r="E3942" s="56">
        <v>401768</v>
      </c>
      <c r="F3942" s="15">
        <v>101.15</v>
      </c>
      <c r="G3942" s="15">
        <v>101.15</v>
      </c>
      <c r="H3942" s="15">
        <v>8.641</v>
      </c>
      <c r="I3942" s="15">
        <v>60</v>
      </c>
      <c r="J3942" s="15" t="s">
        <v>17426</v>
      </c>
      <c r="K3942" s="15" t="s">
        <v>23</v>
      </c>
      <c r="L3942" s="15">
        <v>1</v>
      </c>
      <c r="M3942" s="15" t="s">
        <v>15548</v>
      </c>
      <c r="N3942" s="15" t="s">
        <v>18620</v>
      </c>
      <c r="O3942" s="56">
        <v>45653</v>
      </c>
    </row>
    <row r="3943" spans="1:15" s="12" customFormat="1">
      <c r="A3943" s="56">
        <v>45653</v>
      </c>
      <c r="B3943" s="15" t="s">
        <v>17689</v>
      </c>
      <c r="C3943" s="15" t="s">
        <v>16484</v>
      </c>
      <c r="D3943" s="15">
        <v>9.4499999999999993</v>
      </c>
      <c r="E3943" s="56">
        <v>45779</v>
      </c>
      <c r="F3943" s="15">
        <v>100.004</v>
      </c>
      <c r="G3943" s="15">
        <v>99.953299999999999</v>
      </c>
      <c r="H3943" s="15">
        <v>9.8989999999999991</v>
      </c>
      <c r="I3943" s="15">
        <v>101.56</v>
      </c>
      <c r="J3943" s="15" t="s">
        <v>17426</v>
      </c>
      <c r="K3943" s="15" t="s">
        <v>23</v>
      </c>
      <c r="L3943" s="15">
        <v>13</v>
      </c>
      <c r="M3943" s="15" t="s">
        <v>15548</v>
      </c>
      <c r="N3943" s="15" t="s">
        <v>18311</v>
      </c>
      <c r="O3943" s="56">
        <v>45653</v>
      </c>
    </row>
    <row r="3944" spans="1:15" s="12" customFormat="1">
      <c r="A3944" s="56">
        <v>45653</v>
      </c>
      <c r="B3944" s="15" t="s">
        <v>17689</v>
      </c>
      <c r="C3944" s="15" t="s">
        <v>17692</v>
      </c>
      <c r="D3944" s="15">
        <v>0</v>
      </c>
      <c r="E3944" s="56">
        <v>46115</v>
      </c>
      <c r="F3944" s="15">
        <v>106.818</v>
      </c>
      <c r="G3944" s="15">
        <v>106.818</v>
      </c>
      <c r="H3944" s="15">
        <v>1E-4</v>
      </c>
      <c r="I3944" s="15">
        <v>5</v>
      </c>
      <c r="J3944" s="15" t="s">
        <v>17426</v>
      </c>
      <c r="K3944" s="15" t="s">
        <v>23</v>
      </c>
      <c r="L3944" s="15">
        <v>1</v>
      </c>
      <c r="M3944" s="15" t="s">
        <v>15548</v>
      </c>
      <c r="N3944" s="15" t="s">
        <v>17693</v>
      </c>
      <c r="O3944" s="56">
        <v>45653</v>
      </c>
    </row>
    <row r="3945" spans="1:15" s="12" customFormat="1">
      <c r="A3945" s="56">
        <v>45653</v>
      </c>
      <c r="B3945" s="15" t="s">
        <v>17689</v>
      </c>
      <c r="C3945" s="15" t="s">
        <v>19229</v>
      </c>
      <c r="D3945" s="15">
        <v>9.5</v>
      </c>
      <c r="E3945" s="56">
        <v>46367</v>
      </c>
      <c r="F3945" s="15">
        <v>99.005899999999997</v>
      </c>
      <c r="G3945" s="15">
        <v>99.005899999999997</v>
      </c>
      <c r="H3945" s="15">
        <v>10.45</v>
      </c>
      <c r="I3945" s="15">
        <v>288</v>
      </c>
      <c r="J3945" s="15" t="s">
        <v>17426</v>
      </c>
      <c r="K3945" s="15" t="s">
        <v>23</v>
      </c>
      <c r="L3945" s="15">
        <v>1</v>
      </c>
      <c r="M3945" s="15" t="s">
        <v>15548</v>
      </c>
      <c r="N3945" s="15" t="s">
        <v>19230</v>
      </c>
      <c r="O3945" s="56">
        <v>45653</v>
      </c>
    </row>
    <row r="3946" spans="1:15" s="12" customFormat="1">
      <c r="A3946" s="56">
        <v>45653</v>
      </c>
      <c r="B3946" s="15" t="s">
        <v>17699</v>
      </c>
      <c r="C3946" s="15" t="s">
        <v>16352</v>
      </c>
      <c r="D3946" s="15">
        <v>10.75</v>
      </c>
      <c r="E3946" s="56">
        <v>45948</v>
      </c>
      <c r="F3946" s="15">
        <v>99.787199999999999</v>
      </c>
      <c r="G3946" s="15">
        <v>99.787199999999999</v>
      </c>
      <c r="H3946" s="15">
        <v>11</v>
      </c>
      <c r="I3946" s="15">
        <v>0.25</v>
      </c>
      <c r="J3946" s="15" t="s">
        <v>17426</v>
      </c>
      <c r="K3946" s="15" t="s">
        <v>23</v>
      </c>
      <c r="L3946" s="15">
        <v>2</v>
      </c>
      <c r="M3946" s="15" t="s">
        <v>15548</v>
      </c>
      <c r="N3946" s="15" t="s">
        <v>18977</v>
      </c>
      <c r="O3946" s="56">
        <v>45653</v>
      </c>
    </row>
    <row r="3947" spans="1:15" s="12" customFormat="1">
      <c r="A3947" s="56">
        <v>45653</v>
      </c>
      <c r="B3947" s="15" t="s">
        <v>17699</v>
      </c>
      <c r="C3947" s="15" t="s">
        <v>16876</v>
      </c>
      <c r="D3947" s="15">
        <v>10.4</v>
      </c>
      <c r="E3947" s="56">
        <v>46186</v>
      </c>
      <c r="F3947" s="15">
        <v>100.0763</v>
      </c>
      <c r="G3947" s="15">
        <v>100.0763</v>
      </c>
      <c r="H3947" s="15">
        <v>10.85</v>
      </c>
      <c r="I3947" s="15">
        <v>2.13</v>
      </c>
      <c r="J3947" s="15" t="s">
        <v>17426</v>
      </c>
      <c r="K3947" s="15" t="s">
        <v>23</v>
      </c>
      <c r="L3947" s="15">
        <v>11</v>
      </c>
      <c r="M3947" s="15" t="s">
        <v>15548</v>
      </c>
      <c r="N3947" s="15" t="s">
        <v>18726</v>
      </c>
      <c r="O3947" s="56">
        <v>45653</v>
      </c>
    </row>
    <row r="3948" spans="1:15" s="12" customFormat="1">
      <c r="A3948" s="56">
        <v>45653</v>
      </c>
      <c r="B3948" s="15" t="s">
        <v>17699</v>
      </c>
      <c r="C3948" s="15" t="s">
        <v>16984</v>
      </c>
      <c r="D3948" s="15">
        <v>10.9</v>
      </c>
      <c r="E3948" s="56">
        <v>46186</v>
      </c>
      <c r="F3948" s="15">
        <v>99.891599999999997</v>
      </c>
      <c r="G3948" s="15">
        <v>99.891400000000004</v>
      </c>
      <c r="H3948" s="15">
        <v>11</v>
      </c>
      <c r="I3948" s="15">
        <v>5.5</v>
      </c>
      <c r="J3948" s="15" t="s">
        <v>17426</v>
      </c>
      <c r="K3948" s="15" t="s">
        <v>23</v>
      </c>
      <c r="L3948" s="15">
        <v>23</v>
      </c>
      <c r="M3948" s="15" t="s">
        <v>15548</v>
      </c>
      <c r="N3948" s="15" t="s">
        <v>18078</v>
      </c>
      <c r="O3948" s="56">
        <v>45653</v>
      </c>
    </row>
    <row r="3949" spans="1:15" s="12" customFormat="1">
      <c r="A3949" s="56">
        <v>45653</v>
      </c>
      <c r="B3949" s="15" t="s">
        <v>17699</v>
      </c>
      <c r="C3949" s="15" t="s">
        <v>16917</v>
      </c>
      <c r="D3949" s="15">
        <v>0</v>
      </c>
      <c r="E3949" s="56">
        <v>45913</v>
      </c>
      <c r="F3949" s="15">
        <v>99.669399999999996</v>
      </c>
      <c r="G3949" s="15">
        <v>99.671499999999995</v>
      </c>
      <c r="H3949" s="15">
        <v>11.0068</v>
      </c>
      <c r="I3949" s="15">
        <v>10.23</v>
      </c>
      <c r="J3949" s="15" t="s">
        <v>17426</v>
      </c>
      <c r="K3949" s="15" t="s">
        <v>23</v>
      </c>
      <c r="L3949" s="15">
        <v>24</v>
      </c>
      <c r="M3949" s="15" t="s">
        <v>15548</v>
      </c>
      <c r="N3949" s="15" t="s">
        <v>17700</v>
      </c>
      <c r="O3949" s="56">
        <v>45653</v>
      </c>
    </row>
    <row r="3950" spans="1:15" s="12" customFormat="1">
      <c r="A3950" s="56">
        <v>45653</v>
      </c>
      <c r="B3950" s="15" t="s">
        <v>17699</v>
      </c>
      <c r="C3950" s="15" t="s">
        <v>17702</v>
      </c>
      <c r="D3950" s="15">
        <v>10.5</v>
      </c>
      <c r="E3950" s="56">
        <v>46626</v>
      </c>
      <c r="F3950" s="15">
        <v>98.95</v>
      </c>
      <c r="G3950" s="15">
        <v>99.264300000000006</v>
      </c>
      <c r="H3950" s="15">
        <v>11.372299999999999</v>
      </c>
      <c r="I3950" s="15">
        <v>70</v>
      </c>
      <c r="J3950" s="15" t="s">
        <v>17426</v>
      </c>
      <c r="K3950" s="15" t="s">
        <v>23</v>
      </c>
      <c r="L3950" s="15">
        <v>5</v>
      </c>
      <c r="M3950" s="15" t="s">
        <v>15548</v>
      </c>
      <c r="N3950" s="15" t="s">
        <v>18625</v>
      </c>
      <c r="O3950" s="56">
        <v>45653</v>
      </c>
    </row>
    <row r="3951" spans="1:15" s="12" customFormat="1">
      <c r="A3951" s="56">
        <v>45653</v>
      </c>
      <c r="B3951" s="15" t="s">
        <v>17704</v>
      </c>
      <c r="C3951" s="15" t="s">
        <v>18314</v>
      </c>
      <c r="D3951" s="15">
        <v>8.5500000000000007</v>
      </c>
      <c r="E3951" s="56">
        <v>45997</v>
      </c>
      <c r="F3951" s="15">
        <v>99.093599999999995</v>
      </c>
      <c r="G3951" s="15">
        <v>99.093599999999995</v>
      </c>
      <c r="H3951" s="15">
        <v>10</v>
      </c>
      <c r="I3951" s="15">
        <v>1</v>
      </c>
      <c r="J3951" s="15" t="s">
        <v>17426</v>
      </c>
      <c r="K3951" s="15" t="s">
        <v>23</v>
      </c>
      <c r="L3951" s="15">
        <v>1</v>
      </c>
      <c r="M3951" s="15" t="s">
        <v>15548</v>
      </c>
      <c r="N3951" s="15" t="s">
        <v>18315</v>
      </c>
      <c r="O3951" s="56">
        <v>45653</v>
      </c>
    </row>
    <row r="3952" spans="1:15" s="12" customFormat="1">
      <c r="A3952" s="56">
        <v>45653</v>
      </c>
      <c r="B3952" s="15" t="s">
        <v>17704</v>
      </c>
      <c r="C3952" s="15" t="s">
        <v>19604</v>
      </c>
      <c r="D3952" s="15">
        <v>9.6</v>
      </c>
      <c r="E3952" s="56">
        <v>46379</v>
      </c>
      <c r="F3952" s="15">
        <v>99.8</v>
      </c>
      <c r="G3952" s="15">
        <v>99.828599999999994</v>
      </c>
      <c r="H3952" s="15">
        <v>10.137499999999999</v>
      </c>
      <c r="I3952" s="15">
        <v>7</v>
      </c>
      <c r="J3952" s="15" t="s">
        <v>17426</v>
      </c>
      <c r="K3952" s="15" t="s">
        <v>23</v>
      </c>
      <c r="L3952" s="15">
        <v>3</v>
      </c>
      <c r="M3952" s="15" t="s">
        <v>15548</v>
      </c>
      <c r="N3952" s="15" t="s">
        <v>19605</v>
      </c>
      <c r="O3952" s="56">
        <v>45653</v>
      </c>
    </row>
    <row r="3953" spans="1:15" s="12" customFormat="1">
      <c r="A3953" s="56">
        <v>45653</v>
      </c>
      <c r="B3953" s="15" t="s">
        <v>17704</v>
      </c>
      <c r="C3953" s="15" t="s">
        <v>19606</v>
      </c>
      <c r="D3953" s="15">
        <v>9.4</v>
      </c>
      <c r="E3953" s="56">
        <v>46196</v>
      </c>
      <c r="F3953" s="15">
        <v>99.7</v>
      </c>
      <c r="G3953" s="15">
        <v>99.7</v>
      </c>
      <c r="H3953" s="15">
        <v>10.0524</v>
      </c>
      <c r="I3953" s="15">
        <v>3</v>
      </c>
      <c r="J3953" s="15" t="s">
        <v>17426</v>
      </c>
      <c r="K3953" s="15" t="s">
        <v>23</v>
      </c>
      <c r="L3953" s="15">
        <v>1</v>
      </c>
      <c r="M3953" s="15" t="s">
        <v>15548</v>
      </c>
      <c r="N3953" s="15" t="s">
        <v>19607</v>
      </c>
      <c r="O3953" s="56">
        <v>45653</v>
      </c>
    </row>
    <row r="3954" spans="1:15" s="12" customFormat="1">
      <c r="A3954" s="56">
        <v>45653</v>
      </c>
      <c r="B3954" s="15" t="s">
        <v>19777</v>
      </c>
      <c r="C3954" s="15" t="s">
        <v>19778</v>
      </c>
      <c r="D3954" s="15">
        <v>10.18</v>
      </c>
      <c r="E3954" s="56">
        <v>45891</v>
      </c>
      <c r="F3954" s="15">
        <v>99.522300000000001</v>
      </c>
      <c r="G3954" s="15">
        <v>99.522300000000001</v>
      </c>
      <c r="H3954" s="15">
        <v>10.5</v>
      </c>
      <c r="I3954" s="15">
        <v>29500</v>
      </c>
      <c r="J3954" s="15" t="s">
        <v>17426</v>
      </c>
      <c r="K3954" s="15" t="s">
        <v>23</v>
      </c>
      <c r="L3954" s="15">
        <v>1</v>
      </c>
      <c r="M3954" s="15" t="s">
        <v>15548</v>
      </c>
      <c r="N3954" s="15" t="s">
        <v>19779</v>
      </c>
      <c r="O3954" s="56">
        <v>45653</v>
      </c>
    </row>
    <row r="3955" spans="1:15" s="12" customFormat="1">
      <c r="A3955" s="56">
        <v>45653</v>
      </c>
      <c r="B3955" s="15" t="s">
        <v>17713</v>
      </c>
      <c r="C3955" s="15" t="s">
        <v>16911</v>
      </c>
      <c r="D3955" s="15">
        <v>9.6</v>
      </c>
      <c r="E3955" s="56">
        <v>46194</v>
      </c>
      <c r="F3955" s="15">
        <v>99.170599999999993</v>
      </c>
      <c r="G3955" s="15">
        <v>99.17</v>
      </c>
      <c r="H3955" s="15">
        <v>10.15</v>
      </c>
      <c r="I3955" s="15">
        <v>1000</v>
      </c>
      <c r="J3955" s="15" t="s">
        <v>17426</v>
      </c>
      <c r="K3955" s="15" t="s">
        <v>23</v>
      </c>
      <c r="L3955" s="15">
        <v>2</v>
      </c>
      <c r="M3955" s="15" t="s">
        <v>15548</v>
      </c>
      <c r="N3955" s="15" t="s">
        <v>18731</v>
      </c>
      <c r="O3955" s="56">
        <v>45653</v>
      </c>
    </row>
    <row r="3956" spans="1:15" s="12" customFormat="1">
      <c r="A3956" s="56">
        <v>45653</v>
      </c>
      <c r="B3956" s="15" t="s">
        <v>17713</v>
      </c>
      <c r="C3956" s="15" t="s">
        <v>7217</v>
      </c>
      <c r="D3956" s="15">
        <v>0</v>
      </c>
      <c r="E3956" s="56">
        <v>47621</v>
      </c>
      <c r="F3956" s="15">
        <v>100</v>
      </c>
      <c r="G3956" s="15">
        <v>100.68680000000001</v>
      </c>
      <c r="H3956" s="15">
        <v>10.7844</v>
      </c>
      <c r="I3956" s="15">
        <v>14140</v>
      </c>
      <c r="J3956" s="15" t="s">
        <v>17426</v>
      </c>
      <c r="K3956" s="15" t="s">
        <v>23</v>
      </c>
      <c r="L3956" s="15">
        <v>5</v>
      </c>
      <c r="M3956" s="15" t="s">
        <v>15548</v>
      </c>
      <c r="N3956" s="15" t="s">
        <v>18628</v>
      </c>
      <c r="O3956" s="56">
        <v>45653</v>
      </c>
    </row>
    <row r="3957" spans="1:15" s="12" customFormat="1">
      <c r="A3957" s="56">
        <v>45653</v>
      </c>
      <c r="B3957" s="15" t="s">
        <v>17715</v>
      </c>
      <c r="C3957" s="15" t="s">
        <v>17718</v>
      </c>
      <c r="D3957" s="15">
        <v>7.75</v>
      </c>
      <c r="E3957" s="56">
        <v>46299</v>
      </c>
      <c r="F3957" s="15">
        <v>100.1619</v>
      </c>
      <c r="G3957" s="15">
        <v>100.1619</v>
      </c>
      <c r="H3957" s="15">
        <v>9</v>
      </c>
      <c r="I3957" s="15">
        <v>0.42</v>
      </c>
      <c r="J3957" s="15" t="s">
        <v>17426</v>
      </c>
      <c r="K3957" s="15" t="s">
        <v>23</v>
      </c>
      <c r="L3957" s="15">
        <v>6</v>
      </c>
      <c r="M3957" s="15" t="s">
        <v>15548</v>
      </c>
      <c r="N3957" s="15" t="s">
        <v>17719</v>
      </c>
      <c r="O3957" s="56">
        <v>45653</v>
      </c>
    </row>
    <row r="3958" spans="1:15" s="12" customFormat="1">
      <c r="A3958" s="56">
        <v>45653</v>
      </c>
      <c r="B3958" s="15" t="s">
        <v>17721</v>
      </c>
      <c r="C3958" s="15" t="s">
        <v>17308</v>
      </c>
      <c r="D3958" s="15">
        <v>9.25</v>
      </c>
      <c r="E3958" s="56">
        <v>46277</v>
      </c>
      <c r="F3958" s="15">
        <v>99.998400000000004</v>
      </c>
      <c r="G3958" s="15">
        <v>99.998400000000004</v>
      </c>
      <c r="H3958" s="15">
        <v>9.1999999999999993</v>
      </c>
      <c r="I3958" s="15">
        <v>0.1</v>
      </c>
      <c r="J3958" s="15" t="s">
        <v>17426</v>
      </c>
      <c r="K3958" s="15" t="s">
        <v>23</v>
      </c>
      <c r="L3958" s="15">
        <v>1</v>
      </c>
      <c r="M3958" s="15" t="s">
        <v>15548</v>
      </c>
      <c r="N3958" s="15" t="s">
        <v>18734</v>
      </c>
      <c r="O3958" s="56">
        <v>45653</v>
      </c>
    </row>
    <row r="3959" spans="1:15" s="12" customFormat="1">
      <c r="A3959" s="56">
        <v>45653</v>
      </c>
      <c r="B3959" s="15" t="s">
        <v>17725</v>
      </c>
      <c r="C3959" s="15" t="s">
        <v>17726</v>
      </c>
      <c r="D3959" s="15">
        <v>7.8</v>
      </c>
      <c r="E3959" s="56">
        <v>49161</v>
      </c>
      <c r="F3959" s="15">
        <v>101.77</v>
      </c>
      <c r="G3959" s="15">
        <v>101.661</v>
      </c>
      <c r="H3959" s="15">
        <v>7.5362999999999998</v>
      </c>
      <c r="I3959" s="15">
        <v>1000</v>
      </c>
      <c r="J3959" s="15" t="s">
        <v>17426</v>
      </c>
      <c r="K3959" s="15" t="s">
        <v>23</v>
      </c>
      <c r="L3959" s="15">
        <v>2</v>
      </c>
      <c r="M3959" s="15" t="s">
        <v>15548</v>
      </c>
      <c r="N3959" s="15" t="s">
        <v>17727</v>
      </c>
      <c r="O3959" s="56">
        <v>45653</v>
      </c>
    </row>
    <row r="3960" spans="1:15" s="12" customFormat="1">
      <c r="A3960" s="56">
        <v>45653</v>
      </c>
      <c r="B3960" s="15" t="s">
        <v>19780</v>
      </c>
      <c r="C3960" s="15" t="s">
        <v>19781</v>
      </c>
      <c r="D3960" s="15">
        <v>9.5</v>
      </c>
      <c r="E3960" s="56">
        <v>46468</v>
      </c>
      <c r="F3960" s="15">
        <v>101</v>
      </c>
      <c r="G3960" s="15">
        <v>101</v>
      </c>
      <c r="H3960" s="15">
        <v>8.9474</v>
      </c>
      <c r="I3960" s="15">
        <v>2000</v>
      </c>
      <c r="J3960" s="15" t="s">
        <v>17426</v>
      </c>
      <c r="K3960" s="15" t="s">
        <v>23</v>
      </c>
      <c r="L3960" s="15">
        <v>2</v>
      </c>
      <c r="M3960" s="15" t="s">
        <v>17433</v>
      </c>
      <c r="N3960" s="15" t="s">
        <v>19782</v>
      </c>
      <c r="O3960" s="56">
        <v>45653</v>
      </c>
    </row>
    <row r="3961" spans="1:15" s="12" customFormat="1">
      <c r="A3961" s="56">
        <v>45653</v>
      </c>
      <c r="B3961" s="15" t="s">
        <v>17728</v>
      </c>
      <c r="C3961" s="15" t="s">
        <v>1604</v>
      </c>
      <c r="D3961" s="15">
        <v>8.27</v>
      </c>
      <c r="E3961" s="56">
        <v>401644</v>
      </c>
      <c r="F3961" s="15">
        <v>100.89</v>
      </c>
      <c r="G3961" s="15">
        <v>100.81480000000001</v>
      </c>
      <c r="H3961" s="15">
        <v>8.0305</v>
      </c>
      <c r="I3961" s="15">
        <v>2000</v>
      </c>
      <c r="J3961" s="15" t="s">
        <v>17426</v>
      </c>
      <c r="K3961" s="15" t="s">
        <v>23</v>
      </c>
      <c r="L3961" s="15">
        <v>2</v>
      </c>
      <c r="M3961" s="15" t="s">
        <v>15548</v>
      </c>
      <c r="N3961" s="15" t="s">
        <v>18983</v>
      </c>
      <c r="O3961" s="56">
        <v>45653</v>
      </c>
    </row>
    <row r="3962" spans="1:15" s="12" customFormat="1">
      <c r="A3962" s="56">
        <v>45653</v>
      </c>
      <c r="B3962" s="15" t="s">
        <v>17735</v>
      </c>
      <c r="C3962" s="15" t="s">
        <v>17736</v>
      </c>
      <c r="D3962" s="15">
        <v>0</v>
      </c>
      <c r="E3962" s="56">
        <v>45937</v>
      </c>
      <c r="F3962" s="15">
        <v>99.311199999999999</v>
      </c>
      <c r="G3962" s="15">
        <v>99.310699999999997</v>
      </c>
      <c r="H3962" s="15">
        <v>10.5</v>
      </c>
      <c r="I3962" s="15">
        <v>15</v>
      </c>
      <c r="J3962" s="15" t="s">
        <v>17426</v>
      </c>
      <c r="K3962" s="15" t="s">
        <v>23</v>
      </c>
      <c r="L3962" s="15">
        <v>11</v>
      </c>
      <c r="M3962" s="15" t="s">
        <v>15548</v>
      </c>
      <c r="N3962" s="15" t="s">
        <v>17737</v>
      </c>
      <c r="O3962" s="56">
        <v>45653</v>
      </c>
    </row>
    <row r="3963" spans="1:15" s="12" customFormat="1">
      <c r="A3963" s="56">
        <v>45653</v>
      </c>
      <c r="B3963" s="15" t="s">
        <v>17735</v>
      </c>
      <c r="C3963" s="15" t="s">
        <v>19178</v>
      </c>
      <c r="D3963" s="15">
        <v>10.5</v>
      </c>
      <c r="E3963" s="56">
        <v>46507</v>
      </c>
      <c r="F3963" s="15">
        <v>101.09310000000001</v>
      </c>
      <c r="G3963" s="15">
        <v>101.09310000000001</v>
      </c>
      <c r="H3963" s="15">
        <v>10.4</v>
      </c>
      <c r="I3963" s="15">
        <v>20</v>
      </c>
      <c r="J3963" s="15" t="s">
        <v>17426</v>
      </c>
      <c r="K3963" s="15" t="s">
        <v>23</v>
      </c>
      <c r="L3963" s="15">
        <v>1</v>
      </c>
      <c r="M3963" s="15" t="s">
        <v>15548</v>
      </c>
      <c r="N3963" s="15" t="s">
        <v>19179</v>
      </c>
      <c r="O3963" s="56">
        <v>45653</v>
      </c>
    </row>
    <row r="3964" spans="1:15" s="12" customFormat="1">
      <c r="A3964" s="56">
        <v>45653</v>
      </c>
      <c r="B3964" s="15" t="s">
        <v>17735</v>
      </c>
      <c r="C3964" s="15" t="s">
        <v>17738</v>
      </c>
      <c r="D3964" s="15">
        <v>10.25</v>
      </c>
      <c r="E3964" s="56">
        <v>46101</v>
      </c>
      <c r="F3964" s="15">
        <v>99.113</v>
      </c>
      <c r="G3964" s="15">
        <v>99.113</v>
      </c>
      <c r="H3964" s="15">
        <v>11.5</v>
      </c>
      <c r="I3964" s="15">
        <v>8</v>
      </c>
      <c r="J3964" s="15" t="s">
        <v>17426</v>
      </c>
      <c r="K3964" s="15" t="s">
        <v>23</v>
      </c>
      <c r="L3964" s="15">
        <v>5</v>
      </c>
      <c r="M3964" s="15" t="s">
        <v>15548</v>
      </c>
      <c r="N3964" s="15" t="s">
        <v>17739</v>
      </c>
      <c r="O3964" s="56">
        <v>45653</v>
      </c>
    </row>
    <row r="3965" spans="1:15" s="12" customFormat="1">
      <c r="A3965" s="56">
        <v>45653</v>
      </c>
      <c r="B3965" s="15" t="s">
        <v>17741</v>
      </c>
      <c r="C3965" s="15" t="s">
        <v>8159</v>
      </c>
      <c r="D3965" s="15">
        <v>6.59</v>
      </c>
      <c r="E3965" s="56">
        <v>46189</v>
      </c>
      <c r="F3965" s="15">
        <v>98.489800000000002</v>
      </c>
      <c r="G3965" s="15">
        <v>98.489800000000002</v>
      </c>
      <c r="H3965" s="15">
        <v>7.92</v>
      </c>
      <c r="I3965" s="15">
        <v>10000</v>
      </c>
      <c r="J3965" s="15" t="s">
        <v>17426</v>
      </c>
      <c r="K3965" s="15" t="s">
        <v>23</v>
      </c>
      <c r="L3965" s="15">
        <v>2</v>
      </c>
      <c r="M3965" s="15" t="s">
        <v>15548</v>
      </c>
      <c r="N3965" s="15" t="s">
        <v>17742</v>
      </c>
      <c r="O3965" s="56">
        <v>45653</v>
      </c>
    </row>
    <row r="3966" spans="1:15" s="12" customFormat="1">
      <c r="A3966" s="56">
        <v>45653</v>
      </c>
      <c r="B3966" s="15" t="s">
        <v>17741</v>
      </c>
      <c r="C3966" s="15" t="s">
        <v>13954</v>
      </c>
      <c r="D3966" s="15">
        <v>8.44</v>
      </c>
      <c r="E3966" s="56">
        <v>48520</v>
      </c>
      <c r="F3966" s="15">
        <v>103.88</v>
      </c>
      <c r="G3966" s="15">
        <v>103.88</v>
      </c>
      <c r="H3966" s="15">
        <v>8</v>
      </c>
      <c r="I3966" s="15">
        <v>15000</v>
      </c>
      <c r="J3966" s="15" t="s">
        <v>17426</v>
      </c>
      <c r="K3966" s="15" t="s">
        <v>23</v>
      </c>
      <c r="L3966" s="15">
        <v>2</v>
      </c>
      <c r="M3966" s="15" t="s">
        <v>15548</v>
      </c>
      <c r="N3966" s="15" t="s">
        <v>19783</v>
      </c>
      <c r="O3966" s="56">
        <v>45653</v>
      </c>
    </row>
    <row r="3967" spans="1:15" s="12" customFormat="1">
      <c r="A3967" s="56">
        <v>45653</v>
      </c>
      <c r="B3967" s="15" t="s">
        <v>17746</v>
      </c>
      <c r="C3967" s="15" t="s">
        <v>18103</v>
      </c>
      <c r="D3967" s="15">
        <v>12.25</v>
      </c>
      <c r="E3967" s="56">
        <v>47368</v>
      </c>
      <c r="F3967" s="15">
        <v>105.3813</v>
      </c>
      <c r="G3967" s="15">
        <v>105.3813</v>
      </c>
      <c r="H3967" s="15">
        <v>11.3284</v>
      </c>
      <c r="I3967" s="15">
        <v>37</v>
      </c>
      <c r="J3967" s="15" t="s">
        <v>17426</v>
      </c>
      <c r="K3967" s="15" t="s">
        <v>23</v>
      </c>
      <c r="L3967" s="15">
        <v>1</v>
      </c>
      <c r="M3967" s="15" t="s">
        <v>15548</v>
      </c>
      <c r="N3967" s="15" t="s">
        <v>18104</v>
      </c>
      <c r="O3967" s="56">
        <v>45653</v>
      </c>
    </row>
    <row r="3968" spans="1:15" s="12" customFormat="1">
      <c r="A3968" s="56">
        <v>45653</v>
      </c>
      <c r="B3968" s="15" t="s">
        <v>17750</v>
      </c>
      <c r="C3968" s="15" t="s">
        <v>1656</v>
      </c>
      <c r="D3968" s="15">
        <v>6.75</v>
      </c>
      <c r="E3968" s="56">
        <v>48117</v>
      </c>
      <c r="F3968" s="15">
        <v>88.657600000000002</v>
      </c>
      <c r="G3968" s="15">
        <v>88.643799999999999</v>
      </c>
      <c r="H3968" s="15">
        <v>10.595000000000001</v>
      </c>
      <c r="I3968" s="15">
        <v>292.27999999999997</v>
      </c>
      <c r="J3968" s="15" t="s">
        <v>17426</v>
      </c>
      <c r="K3968" s="15" t="s">
        <v>23</v>
      </c>
      <c r="L3968" s="15">
        <v>2</v>
      </c>
      <c r="M3968" s="15" t="s">
        <v>15548</v>
      </c>
      <c r="N3968" s="15" t="s">
        <v>17751</v>
      </c>
      <c r="O3968" s="56">
        <v>45653</v>
      </c>
    </row>
    <row r="3969" spans="1:15" s="12" customFormat="1">
      <c r="A3969" s="56">
        <v>45653</v>
      </c>
      <c r="B3969" s="15" t="s">
        <v>18107</v>
      </c>
      <c r="C3969" s="15" t="s">
        <v>19784</v>
      </c>
      <c r="D3969" s="15">
        <v>0</v>
      </c>
      <c r="E3969" s="56">
        <v>45845</v>
      </c>
      <c r="F3969" s="15">
        <v>139.881</v>
      </c>
      <c r="G3969" s="15">
        <v>139.881</v>
      </c>
      <c r="H3969" s="15">
        <v>9</v>
      </c>
      <c r="I3969" s="15">
        <v>50</v>
      </c>
      <c r="J3969" s="15" t="s">
        <v>17426</v>
      </c>
      <c r="K3969" s="15" t="s">
        <v>23</v>
      </c>
      <c r="L3969" s="15">
        <v>1</v>
      </c>
      <c r="M3969" s="15" t="s">
        <v>17433</v>
      </c>
      <c r="N3969" s="15" t="s">
        <v>19785</v>
      </c>
      <c r="O3969" s="56">
        <v>45653</v>
      </c>
    </row>
    <row r="3970" spans="1:15" s="12" customFormat="1">
      <c r="A3970" s="56">
        <v>45653</v>
      </c>
      <c r="B3970" s="15" t="s">
        <v>18107</v>
      </c>
      <c r="C3970" s="15" t="s">
        <v>19786</v>
      </c>
      <c r="D3970" s="15">
        <v>0</v>
      </c>
      <c r="E3970" s="56">
        <v>46118</v>
      </c>
      <c r="F3970" s="15">
        <v>125.247</v>
      </c>
      <c r="G3970" s="15">
        <v>125.247</v>
      </c>
      <c r="H3970" s="15">
        <v>9</v>
      </c>
      <c r="I3970" s="15">
        <v>19</v>
      </c>
      <c r="J3970" s="15" t="s">
        <v>17426</v>
      </c>
      <c r="K3970" s="15" t="s">
        <v>23</v>
      </c>
      <c r="L3970" s="15">
        <v>1</v>
      </c>
      <c r="M3970" s="15" t="s">
        <v>17433</v>
      </c>
      <c r="N3970" s="15" t="s">
        <v>19787</v>
      </c>
      <c r="O3970" s="56">
        <v>45653</v>
      </c>
    </row>
    <row r="3971" spans="1:15" s="12" customFormat="1">
      <c r="A3971" s="56">
        <v>45653</v>
      </c>
      <c r="B3971" s="15" t="s">
        <v>17753</v>
      </c>
      <c r="C3971" s="15" t="s">
        <v>15383</v>
      </c>
      <c r="D3971" s="15">
        <v>9.8000000000000007</v>
      </c>
      <c r="E3971" s="56">
        <v>46359</v>
      </c>
      <c r="F3971" s="15">
        <v>99.517200000000003</v>
      </c>
      <c r="G3971" s="15">
        <v>99.517200000000003</v>
      </c>
      <c r="H3971" s="15">
        <v>10.75</v>
      </c>
      <c r="I3971" s="15">
        <v>4500</v>
      </c>
      <c r="J3971" s="15" t="s">
        <v>17426</v>
      </c>
      <c r="K3971" s="15" t="s">
        <v>23</v>
      </c>
      <c r="L3971" s="15">
        <v>1</v>
      </c>
      <c r="M3971" s="15" t="s">
        <v>15548</v>
      </c>
      <c r="N3971" s="15" t="s">
        <v>18635</v>
      </c>
      <c r="O3971" s="56">
        <v>45653</v>
      </c>
    </row>
    <row r="3972" spans="1:15" s="12" customFormat="1">
      <c r="A3972" s="56">
        <v>45653</v>
      </c>
      <c r="B3972" s="15" t="s">
        <v>17757</v>
      </c>
      <c r="C3972" s="15" t="s">
        <v>19788</v>
      </c>
      <c r="D3972" s="15">
        <v>0</v>
      </c>
      <c r="E3972" s="56">
        <v>46051</v>
      </c>
      <c r="F3972" s="15">
        <v>104.41889999999999</v>
      </c>
      <c r="G3972" s="15">
        <v>104.41889999999999</v>
      </c>
      <c r="H3972" s="15">
        <v>12.5</v>
      </c>
      <c r="I3972" s="15">
        <v>1.59</v>
      </c>
      <c r="J3972" s="15" t="s">
        <v>17426</v>
      </c>
      <c r="K3972" s="15" t="s">
        <v>23</v>
      </c>
      <c r="L3972" s="15">
        <v>1</v>
      </c>
      <c r="M3972" s="15" t="s">
        <v>15548</v>
      </c>
      <c r="N3972" s="15" t="s">
        <v>19789</v>
      </c>
      <c r="O3972" s="56">
        <v>45653</v>
      </c>
    </row>
    <row r="3973" spans="1:15" s="12" customFormat="1">
      <c r="A3973" s="56">
        <v>45653</v>
      </c>
      <c r="B3973" s="15" t="s">
        <v>17757</v>
      </c>
      <c r="C3973" s="15" t="s">
        <v>19790</v>
      </c>
      <c r="D3973" s="15">
        <v>0</v>
      </c>
      <c r="E3973" s="56">
        <v>46416</v>
      </c>
      <c r="F3973" s="15">
        <v>102.95699999999999</v>
      </c>
      <c r="G3973" s="15">
        <v>102.95699999999999</v>
      </c>
      <c r="H3973" s="15">
        <v>12.5</v>
      </c>
      <c r="I3973" s="15">
        <v>3</v>
      </c>
      <c r="J3973" s="15" t="s">
        <v>17426</v>
      </c>
      <c r="K3973" s="15" t="s">
        <v>23</v>
      </c>
      <c r="L3973" s="15">
        <v>1</v>
      </c>
      <c r="M3973" s="15" t="s">
        <v>15548</v>
      </c>
      <c r="N3973" s="15" t="s">
        <v>19791</v>
      </c>
      <c r="O3973" s="56">
        <v>45653</v>
      </c>
    </row>
    <row r="3974" spans="1:15" s="12" customFormat="1">
      <c r="A3974" s="56">
        <v>45653</v>
      </c>
      <c r="B3974" s="15" t="s">
        <v>18637</v>
      </c>
      <c r="C3974" s="15" t="s">
        <v>18638</v>
      </c>
      <c r="D3974" s="15">
        <v>0</v>
      </c>
      <c r="E3974" s="56">
        <v>46358</v>
      </c>
      <c r="F3974" s="15">
        <v>100</v>
      </c>
      <c r="G3974" s="15">
        <v>100</v>
      </c>
      <c r="H3974" s="15">
        <v>17.23</v>
      </c>
      <c r="I3974" s="15">
        <v>200</v>
      </c>
      <c r="J3974" s="15" t="s">
        <v>17426</v>
      </c>
      <c r="K3974" s="15" t="s">
        <v>23</v>
      </c>
      <c r="L3974" s="15">
        <v>1</v>
      </c>
      <c r="M3974" s="15" t="s">
        <v>17433</v>
      </c>
      <c r="N3974" s="15" t="s">
        <v>18639</v>
      </c>
      <c r="O3974" s="56">
        <v>45653</v>
      </c>
    </row>
    <row r="3975" spans="1:15" s="12" customFormat="1">
      <c r="A3975" s="56">
        <v>45653</v>
      </c>
      <c r="B3975" s="15" t="s">
        <v>18117</v>
      </c>
      <c r="C3975" s="15" t="s">
        <v>19705</v>
      </c>
      <c r="D3975" s="15">
        <v>8.65</v>
      </c>
      <c r="E3975" s="56">
        <v>46102</v>
      </c>
      <c r="F3975" s="15">
        <v>100.94070000000001</v>
      </c>
      <c r="G3975" s="15">
        <v>100.94070000000001</v>
      </c>
      <c r="H3975" s="15">
        <v>7.9630000000000001</v>
      </c>
      <c r="I3975" s="15">
        <v>2500</v>
      </c>
      <c r="J3975" s="15" t="s">
        <v>17426</v>
      </c>
      <c r="K3975" s="15" t="s">
        <v>23</v>
      </c>
      <c r="L3975" s="15">
        <v>1</v>
      </c>
      <c r="M3975" s="15" t="s">
        <v>15548</v>
      </c>
      <c r="N3975" s="15" t="s">
        <v>19706</v>
      </c>
      <c r="O3975" s="56">
        <v>45653</v>
      </c>
    </row>
    <row r="3976" spans="1:15" s="12" customFormat="1">
      <c r="A3976" s="56">
        <v>45653</v>
      </c>
      <c r="B3976" s="15" t="s">
        <v>18117</v>
      </c>
      <c r="C3976" s="15" t="s">
        <v>18990</v>
      </c>
      <c r="D3976" s="15">
        <v>7.92</v>
      </c>
      <c r="E3976" s="56">
        <v>47640</v>
      </c>
      <c r="F3976" s="15">
        <v>100.017</v>
      </c>
      <c r="G3976" s="15">
        <v>100.017</v>
      </c>
      <c r="H3976" s="15">
        <v>7.92</v>
      </c>
      <c r="I3976" s="15">
        <v>500</v>
      </c>
      <c r="J3976" s="15" t="s">
        <v>17426</v>
      </c>
      <c r="K3976" s="15" t="s">
        <v>23</v>
      </c>
      <c r="L3976" s="15">
        <v>1</v>
      </c>
      <c r="M3976" s="15" t="s">
        <v>15548</v>
      </c>
      <c r="N3976" s="15" t="s">
        <v>18991</v>
      </c>
      <c r="O3976" s="56">
        <v>45653</v>
      </c>
    </row>
    <row r="3977" spans="1:15" s="12" customFormat="1">
      <c r="A3977" s="56">
        <v>45653</v>
      </c>
      <c r="B3977" s="15" t="s">
        <v>19180</v>
      </c>
      <c r="C3977" s="15" t="s">
        <v>18642</v>
      </c>
      <c r="D3977" s="15">
        <v>7.5</v>
      </c>
      <c r="E3977" s="56">
        <v>48243</v>
      </c>
      <c r="F3977" s="15">
        <v>92.233900000000006</v>
      </c>
      <c r="G3977" s="15">
        <v>92.233900000000006</v>
      </c>
      <c r="H3977" s="15">
        <v>9.02</v>
      </c>
      <c r="I3977" s="15">
        <v>10</v>
      </c>
      <c r="J3977" s="15" t="s">
        <v>17426</v>
      </c>
      <c r="K3977" s="15" t="s">
        <v>23</v>
      </c>
      <c r="L3977" s="15">
        <v>1</v>
      </c>
      <c r="M3977" s="15" t="s">
        <v>15548</v>
      </c>
      <c r="N3977" s="15" t="s">
        <v>19309</v>
      </c>
      <c r="O3977" s="56">
        <v>45653</v>
      </c>
    </row>
    <row r="3978" spans="1:15" s="12" customFormat="1">
      <c r="A3978" s="56">
        <v>45653</v>
      </c>
      <c r="B3978" s="15" t="s">
        <v>17761</v>
      </c>
      <c r="C3978" s="15" t="s">
        <v>19238</v>
      </c>
      <c r="D3978" s="15">
        <v>10.15</v>
      </c>
      <c r="E3978" s="56">
        <v>46407</v>
      </c>
      <c r="F3978" s="15">
        <v>102.4335</v>
      </c>
      <c r="G3978" s="15">
        <v>102.4335</v>
      </c>
      <c r="H3978" s="15">
        <v>8.86</v>
      </c>
      <c r="I3978" s="15">
        <v>40</v>
      </c>
      <c r="J3978" s="15" t="s">
        <v>17426</v>
      </c>
      <c r="K3978" s="15" t="s">
        <v>23</v>
      </c>
      <c r="L3978" s="15">
        <v>1</v>
      </c>
      <c r="M3978" s="15" t="s">
        <v>15548</v>
      </c>
      <c r="N3978" s="15" t="s">
        <v>19792</v>
      </c>
      <c r="O3978" s="56">
        <v>45653</v>
      </c>
    </row>
    <row r="3979" spans="1:15" s="12" customFormat="1">
      <c r="A3979" s="56">
        <v>45653</v>
      </c>
      <c r="B3979" s="15" t="s">
        <v>17761</v>
      </c>
      <c r="C3979" s="15" t="s">
        <v>17768</v>
      </c>
      <c r="D3979" s="15">
        <v>9.6999999999999993</v>
      </c>
      <c r="E3979" s="56">
        <v>48295</v>
      </c>
      <c r="F3979" s="15">
        <v>106.76</v>
      </c>
      <c r="G3979" s="15">
        <v>106.76</v>
      </c>
      <c r="H3979" s="15">
        <v>8.66</v>
      </c>
      <c r="I3979" s="15">
        <v>10</v>
      </c>
      <c r="J3979" s="15" t="s">
        <v>17426</v>
      </c>
      <c r="K3979" s="15" t="s">
        <v>23</v>
      </c>
      <c r="L3979" s="15">
        <v>1</v>
      </c>
      <c r="M3979" s="15" t="s">
        <v>15548</v>
      </c>
      <c r="N3979" s="15" t="s">
        <v>17769</v>
      </c>
      <c r="O3979" s="56">
        <v>45653</v>
      </c>
    </row>
    <row r="3980" spans="1:15" s="12" customFormat="1">
      <c r="A3980" s="56">
        <v>45653</v>
      </c>
      <c r="B3980" s="15" t="s">
        <v>17773</v>
      </c>
      <c r="C3980" s="15" t="s">
        <v>17794</v>
      </c>
      <c r="D3980" s="15">
        <v>10.45</v>
      </c>
      <c r="E3980" s="56">
        <v>48572</v>
      </c>
      <c r="F3980" s="15">
        <v>98.5</v>
      </c>
      <c r="G3980" s="15">
        <v>98.5</v>
      </c>
      <c r="H3980" s="15">
        <v>11.264900000000001</v>
      </c>
      <c r="I3980" s="15">
        <v>53</v>
      </c>
      <c r="J3980" s="15" t="s">
        <v>17426</v>
      </c>
      <c r="K3980" s="15" t="s">
        <v>23</v>
      </c>
      <c r="L3980" s="15">
        <v>2</v>
      </c>
      <c r="M3980" s="15" t="s">
        <v>15548</v>
      </c>
      <c r="N3980" s="15" t="s">
        <v>17795</v>
      </c>
      <c r="O3980" s="56">
        <v>45653</v>
      </c>
    </row>
    <row r="3981" spans="1:15" s="12" customFormat="1">
      <c r="A3981" s="56">
        <v>45653</v>
      </c>
      <c r="B3981" s="15" t="s">
        <v>19544</v>
      </c>
      <c r="C3981" s="15" t="s">
        <v>17796</v>
      </c>
      <c r="D3981" s="15">
        <v>8.25</v>
      </c>
      <c r="E3981" s="56">
        <v>46018</v>
      </c>
      <c r="F3981" s="15">
        <v>97.496099999999998</v>
      </c>
      <c r="G3981" s="15">
        <v>97.496099999999998</v>
      </c>
      <c r="H3981" s="15">
        <v>13.15</v>
      </c>
      <c r="I3981" s="15">
        <v>6</v>
      </c>
      <c r="J3981" s="15" t="s">
        <v>17426</v>
      </c>
      <c r="K3981" s="15" t="s">
        <v>23</v>
      </c>
      <c r="L3981" s="15">
        <v>5</v>
      </c>
      <c r="M3981" s="15" t="s">
        <v>15548</v>
      </c>
      <c r="N3981" s="15" t="s">
        <v>19545</v>
      </c>
      <c r="O3981" s="56">
        <v>45653</v>
      </c>
    </row>
    <row r="3982" spans="1:15" s="12" customFormat="1">
      <c r="A3982" s="56">
        <v>45653</v>
      </c>
      <c r="B3982" s="15" t="s">
        <v>17802</v>
      </c>
      <c r="C3982" s="15" t="s">
        <v>3903</v>
      </c>
      <c r="D3982" s="15">
        <v>7.79</v>
      </c>
      <c r="E3982" s="56">
        <v>46521</v>
      </c>
      <c r="F3982" s="15">
        <v>100.5792</v>
      </c>
      <c r="G3982" s="15">
        <v>100.5792</v>
      </c>
      <c r="H3982" s="15">
        <v>7.54</v>
      </c>
      <c r="I3982" s="15">
        <v>2500</v>
      </c>
      <c r="J3982" s="15" t="s">
        <v>17426</v>
      </c>
      <c r="K3982" s="15" t="s">
        <v>23</v>
      </c>
      <c r="L3982" s="15">
        <v>1</v>
      </c>
      <c r="M3982" s="15" t="s">
        <v>15548</v>
      </c>
      <c r="N3982" s="15" t="s">
        <v>18746</v>
      </c>
      <c r="O3982" s="56">
        <v>45653</v>
      </c>
    </row>
    <row r="3983" spans="1:15" s="12" customFormat="1">
      <c r="A3983" s="56">
        <v>45653</v>
      </c>
      <c r="B3983" s="15" t="s">
        <v>17802</v>
      </c>
      <c r="C3983" s="15" t="s">
        <v>5389</v>
      </c>
      <c r="D3983" s="15">
        <v>7.75</v>
      </c>
      <c r="E3983" s="56">
        <v>46548</v>
      </c>
      <c r="F3983" s="15">
        <v>100.4933</v>
      </c>
      <c r="G3983" s="15">
        <v>100.4858</v>
      </c>
      <c r="H3983" s="15">
        <v>7.5434999999999999</v>
      </c>
      <c r="I3983" s="15">
        <v>5000</v>
      </c>
      <c r="J3983" s="15" t="s">
        <v>17426</v>
      </c>
      <c r="K3983" s="15" t="s">
        <v>23</v>
      </c>
      <c r="L3983" s="15">
        <v>2</v>
      </c>
      <c r="M3983" s="15" t="s">
        <v>15548</v>
      </c>
      <c r="N3983" s="15" t="s">
        <v>18350</v>
      </c>
      <c r="O3983" s="56">
        <v>45653</v>
      </c>
    </row>
    <row r="3984" spans="1:15" s="12" customFormat="1">
      <c r="A3984" s="56">
        <v>45653</v>
      </c>
      <c r="B3984" s="15" t="s">
        <v>17802</v>
      </c>
      <c r="C3984" s="15" t="s">
        <v>2890</v>
      </c>
      <c r="D3984" s="15">
        <v>7.34</v>
      </c>
      <c r="E3984" s="56">
        <v>47175</v>
      </c>
      <c r="F3984" s="15">
        <v>99.409300000000002</v>
      </c>
      <c r="G3984" s="15">
        <v>99.409300000000002</v>
      </c>
      <c r="H3984" s="15">
        <v>7.5049999999999999</v>
      </c>
      <c r="I3984" s="15">
        <v>7500</v>
      </c>
      <c r="J3984" s="15" t="s">
        <v>17426</v>
      </c>
      <c r="K3984" s="15" t="s">
        <v>23</v>
      </c>
      <c r="L3984" s="15">
        <v>2</v>
      </c>
      <c r="M3984" s="15" t="s">
        <v>15548</v>
      </c>
      <c r="N3984" s="15" t="s">
        <v>18528</v>
      </c>
      <c r="O3984" s="56">
        <v>45653</v>
      </c>
    </row>
    <row r="3985" spans="1:15" s="12" customFormat="1">
      <c r="A3985" s="56">
        <v>45653</v>
      </c>
      <c r="B3985" s="15" t="s">
        <v>17802</v>
      </c>
      <c r="C3985" s="15" t="s">
        <v>15397</v>
      </c>
      <c r="D3985" s="15">
        <v>7.48</v>
      </c>
      <c r="E3985" s="56">
        <v>47262</v>
      </c>
      <c r="F3985" s="15">
        <v>99.98</v>
      </c>
      <c r="G3985" s="15">
        <v>99.997799999999998</v>
      </c>
      <c r="H3985" s="15">
        <v>7.4930000000000003</v>
      </c>
      <c r="I3985" s="15">
        <v>45500</v>
      </c>
      <c r="J3985" s="15" t="s">
        <v>17426</v>
      </c>
      <c r="K3985" s="15" t="s">
        <v>23</v>
      </c>
      <c r="L3985" s="15">
        <v>17</v>
      </c>
      <c r="M3985" s="15" t="s">
        <v>15548</v>
      </c>
      <c r="N3985" s="15" t="s">
        <v>19793</v>
      </c>
      <c r="O3985" s="56">
        <v>45653</v>
      </c>
    </row>
    <row r="3986" spans="1:15" s="12" customFormat="1">
      <c r="A3986" s="56">
        <v>45653</v>
      </c>
      <c r="B3986" s="15" t="s">
        <v>17813</v>
      </c>
      <c r="C3986" s="15" t="s">
        <v>15400</v>
      </c>
      <c r="D3986" s="15">
        <v>7.2</v>
      </c>
      <c r="E3986" s="56">
        <v>48124</v>
      </c>
      <c r="F3986" s="15">
        <v>100</v>
      </c>
      <c r="G3986" s="15">
        <v>100</v>
      </c>
      <c r="H3986" s="15">
        <v>7.2007000000000003</v>
      </c>
      <c r="I3986" s="15">
        <v>1000</v>
      </c>
      <c r="J3986" s="15" t="s">
        <v>17426</v>
      </c>
      <c r="K3986" s="15" t="s">
        <v>23</v>
      </c>
      <c r="L3986" s="15">
        <v>1</v>
      </c>
      <c r="M3986" s="15" t="s">
        <v>15548</v>
      </c>
      <c r="N3986" s="15" t="s">
        <v>19546</v>
      </c>
      <c r="O3986" s="56">
        <v>45653</v>
      </c>
    </row>
    <row r="3987" spans="1:15" s="12" customFormat="1">
      <c r="A3987" s="56">
        <v>45653</v>
      </c>
      <c r="B3987" s="15" t="s">
        <v>17815</v>
      </c>
      <c r="C3987" s="15" t="s">
        <v>18534</v>
      </c>
      <c r="D3987" s="15">
        <v>9.84</v>
      </c>
      <c r="E3987" s="56">
        <v>46201</v>
      </c>
      <c r="F3987" s="15">
        <v>98.181899999999999</v>
      </c>
      <c r="G3987" s="15">
        <v>98.181899999999999</v>
      </c>
      <c r="H3987" s="15">
        <v>11.75</v>
      </c>
      <c r="I3987" s="15">
        <v>2000</v>
      </c>
      <c r="J3987" s="15" t="s">
        <v>17426</v>
      </c>
      <c r="K3987" s="15" t="s">
        <v>23</v>
      </c>
      <c r="L3987" s="15">
        <v>1</v>
      </c>
      <c r="M3987" s="15" t="s">
        <v>15548</v>
      </c>
      <c r="N3987" s="15" t="s">
        <v>19448</v>
      </c>
      <c r="O3987" s="56">
        <v>45653</v>
      </c>
    </row>
    <row r="3988" spans="1:15" s="12" customFormat="1">
      <c r="A3988" s="56">
        <v>45653</v>
      </c>
      <c r="B3988" s="15" t="s">
        <v>17822</v>
      </c>
      <c r="C3988" s="15" t="s">
        <v>17284</v>
      </c>
      <c r="D3988" s="15">
        <v>10.15</v>
      </c>
      <c r="E3988" s="56">
        <v>46136</v>
      </c>
      <c r="F3988" s="15">
        <v>99.591700000000003</v>
      </c>
      <c r="G3988" s="15">
        <v>99.605199999999996</v>
      </c>
      <c r="H3988" s="15">
        <v>10.9877</v>
      </c>
      <c r="I3988" s="15">
        <v>42.45</v>
      </c>
      <c r="J3988" s="15" t="s">
        <v>17426</v>
      </c>
      <c r="K3988" s="15" t="s">
        <v>23</v>
      </c>
      <c r="L3988" s="15">
        <v>84</v>
      </c>
      <c r="M3988" s="15" t="s">
        <v>15548</v>
      </c>
      <c r="N3988" s="15" t="s">
        <v>17825</v>
      </c>
      <c r="O3988" s="56">
        <v>45653</v>
      </c>
    </row>
    <row r="3989" spans="1:15" s="12" customFormat="1">
      <c r="A3989" s="56">
        <v>45653</v>
      </c>
      <c r="B3989" s="15" t="s">
        <v>17822</v>
      </c>
      <c r="C3989" s="15" t="s">
        <v>17311</v>
      </c>
      <c r="D3989" s="15">
        <v>10.25</v>
      </c>
      <c r="E3989" s="56">
        <v>46319</v>
      </c>
      <c r="F3989" s="15">
        <v>98.06</v>
      </c>
      <c r="G3989" s="15">
        <v>98.212599999999995</v>
      </c>
      <c r="H3989" s="15">
        <v>11.955299999999999</v>
      </c>
      <c r="I3989" s="15">
        <v>264.27</v>
      </c>
      <c r="J3989" s="15" t="s">
        <v>17426</v>
      </c>
      <c r="K3989" s="15" t="s">
        <v>23</v>
      </c>
      <c r="L3989" s="15">
        <v>19</v>
      </c>
      <c r="M3989" s="15" t="s">
        <v>15548</v>
      </c>
      <c r="N3989" s="15" t="s">
        <v>17826</v>
      </c>
      <c r="O3989" s="56">
        <v>45653</v>
      </c>
    </row>
    <row r="3990" spans="1:15" s="12" customFormat="1">
      <c r="A3990" s="56">
        <v>45653</v>
      </c>
      <c r="B3990" s="15" t="s">
        <v>19794</v>
      </c>
      <c r="C3990" s="15" t="s">
        <v>3076</v>
      </c>
      <c r="D3990" s="15">
        <v>7.93</v>
      </c>
      <c r="E3990" s="56">
        <v>47295</v>
      </c>
      <c r="F3990" s="15">
        <v>100.46</v>
      </c>
      <c r="G3990" s="15">
        <v>100.46</v>
      </c>
      <c r="H3990" s="15">
        <v>7.78</v>
      </c>
      <c r="I3990" s="15">
        <v>2500</v>
      </c>
      <c r="J3990" s="15" t="s">
        <v>17426</v>
      </c>
      <c r="K3990" s="15" t="s">
        <v>23</v>
      </c>
      <c r="L3990" s="15">
        <v>1</v>
      </c>
      <c r="M3990" s="15" t="s">
        <v>17433</v>
      </c>
      <c r="N3990" s="15" t="s">
        <v>19795</v>
      </c>
      <c r="O3990" s="56">
        <v>45653</v>
      </c>
    </row>
    <row r="3991" spans="1:15" s="12" customFormat="1">
      <c r="A3991" s="56">
        <v>45653</v>
      </c>
      <c r="B3991" s="15" t="s">
        <v>19794</v>
      </c>
      <c r="C3991" s="15" t="s">
        <v>15408</v>
      </c>
      <c r="D3991" s="15">
        <v>7.7</v>
      </c>
      <c r="E3991" s="56">
        <v>49302</v>
      </c>
      <c r="F3991" s="15">
        <v>100</v>
      </c>
      <c r="G3991" s="15">
        <v>100</v>
      </c>
      <c r="H3991" s="15">
        <v>7.6955</v>
      </c>
      <c r="I3991" s="15">
        <v>5000</v>
      </c>
      <c r="J3991" s="15" t="s">
        <v>17426</v>
      </c>
      <c r="K3991" s="15" t="s">
        <v>23</v>
      </c>
      <c r="L3991" s="15">
        <v>1</v>
      </c>
      <c r="M3991" s="15" t="s">
        <v>15548</v>
      </c>
      <c r="N3991" s="15" t="s">
        <v>19796</v>
      </c>
      <c r="O3991" s="56">
        <v>45653</v>
      </c>
    </row>
    <row r="3992" spans="1:15" s="12" customFormat="1">
      <c r="A3992" s="56">
        <v>45653</v>
      </c>
      <c r="B3992" s="15" t="s">
        <v>19096</v>
      </c>
      <c r="C3992" s="15" t="s">
        <v>15412</v>
      </c>
      <c r="D3992" s="15">
        <v>7.74</v>
      </c>
      <c r="E3992" s="56">
        <v>49298</v>
      </c>
      <c r="F3992" s="15">
        <v>100.105</v>
      </c>
      <c r="G3992" s="15">
        <v>103.34350000000001</v>
      </c>
      <c r="H3992" s="15">
        <v>7.2557</v>
      </c>
      <c r="I3992" s="15">
        <v>6100</v>
      </c>
      <c r="J3992" s="15" t="s">
        <v>17426</v>
      </c>
      <c r="K3992" s="15" t="s">
        <v>23</v>
      </c>
      <c r="L3992" s="15">
        <v>12</v>
      </c>
      <c r="M3992" s="15" t="s">
        <v>15548</v>
      </c>
      <c r="N3992" s="15" t="s">
        <v>19628</v>
      </c>
      <c r="O3992" s="56">
        <v>45653</v>
      </c>
    </row>
    <row r="3993" spans="1:15" s="12" customFormat="1">
      <c r="A3993" s="56">
        <v>45653</v>
      </c>
      <c r="B3993" s="15" t="s">
        <v>17840</v>
      </c>
      <c r="C3993" s="15" t="s">
        <v>18361</v>
      </c>
      <c r="D3993" s="15">
        <v>8.9499999999999993</v>
      </c>
      <c r="E3993" s="56">
        <v>48204</v>
      </c>
      <c r="F3993" s="15">
        <v>98.5</v>
      </c>
      <c r="G3993" s="15">
        <v>98.5</v>
      </c>
      <c r="H3993" s="15">
        <v>9.5780999999999992</v>
      </c>
      <c r="I3993" s="15">
        <v>2300</v>
      </c>
      <c r="J3993" s="15" t="s">
        <v>17426</v>
      </c>
      <c r="K3993" s="15" t="s">
        <v>23</v>
      </c>
      <c r="L3993" s="15">
        <v>1</v>
      </c>
      <c r="M3993" s="15" t="s">
        <v>15548</v>
      </c>
      <c r="N3993" s="15" t="s">
        <v>19797</v>
      </c>
      <c r="O3993" s="56">
        <v>45653</v>
      </c>
    </row>
    <row r="3994" spans="1:15" s="12" customFormat="1">
      <c r="A3994" s="56">
        <v>45653</v>
      </c>
      <c r="B3994" s="15" t="s">
        <v>17840</v>
      </c>
      <c r="C3994" s="15" t="s">
        <v>18145</v>
      </c>
      <c r="D3994" s="15">
        <v>8.9499999999999993</v>
      </c>
      <c r="E3994" s="56">
        <v>48570</v>
      </c>
      <c r="F3994" s="15">
        <v>98.319800000000001</v>
      </c>
      <c r="G3994" s="15">
        <v>98.319800000000001</v>
      </c>
      <c r="H3994" s="15">
        <v>9.5812000000000008</v>
      </c>
      <c r="I3994" s="15">
        <v>1200</v>
      </c>
      <c r="J3994" s="15" t="s">
        <v>17426</v>
      </c>
      <c r="K3994" s="15" t="s">
        <v>23</v>
      </c>
      <c r="L3994" s="15">
        <v>1</v>
      </c>
      <c r="M3994" s="15" t="s">
        <v>15548</v>
      </c>
      <c r="N3994" s="15" t="s">
        <v>18900</v>
      </c>
      <c r="O3994" s="56">
        <v>45653</v>
      </c>
    </row>
    <row r="3995" spans="1:15" s="12" customFormat="1">
      <c r="A3995" s="56">
        <v>45653</v>
      </c>
      <c r="B3995" s="15" t="s">
        <v>17840</v>
      </c>
      <c r="C3995" s="15" t="s">
        <v>17839</v>
      </c>
      <c r="D3995" s="15">
        <v>9.49</v>
      </c>
      <c r="E3995" s="56">
        <v>47034</v>
      </c>
      <c r="F3995" s="15">
        <v>100</v>
      </c>
      <c r="G3995" s="15">
        <v>100</v>
      </c>
      <c r="H3995" s="15">
        <v>9.8301999999999996</v>
      </c>
      <c r="I3995" s="15">
        <v>7</v>
      </c>
      <c r="J3995" s="15" t="s">
        <v>17426</v>
      </c>
      <c r="K3995" s="15" t="s">
        <v>23</v>
      </c>
      <c r="L3995" s="15">
        <v>1</v>
      </c>
      <c r="M3995" s="15" t="s">
        <v>15548</v>
      </c>
      <c r="N3995" s="15" t="s">
        <v>17841</v>
      </c>
      <c r="O3995" s="56">
        <v>45653</v>
      </c>
    </row>
    <row r="3996" spans="1:15" s="12" customFormat="1">
      <c r="A3996" s="56">
        <v>45653</v>
      </c>
      <c r="B3996" s="15" t="s">
        <v>17840</v>
      </c>
      <c r="C3996" s="15" t="s">
        <v>17842</v>
      </c>
      <c r="D3996" s="15">
        <v>9.49</v>
      </c>
      <c r="E3996" s="56">
        <v>47399</v>
      </c>
      <c r="F3996" s="15">
        <v>100</v>
      </c>
      <c r="G3996" s="15">
        <v>100.00020000000001</v>
      </c>
      <c r="H3996" s="15">
        <v>9.8299000000000003</v>
      </c>
      <c r="I3996" s="15">
        <v>1008</v>
      </c>
      <c r="J3996" s="15" t="s">
        <v>17426</v>
      </c>
      <c r="K3996" s="15" t="s">
        <v>23</v>
      </c>
      <c r="L3996" s="15">
        <v>3</v>
      </c>
      <c r="M3996" s="15" t="s">
        <v>15548</v>
      </c>
      <c r="N3996" s="15" t="s">
        <v>18146</v>
      </c>
      <c r="O3996" s="56">
        <v>45653</v>
      </c>
    </row>
    <row r="3997" spans="1:15" s="12" customFormat="1">
      <c r="A3997" s="56">
        <v>45653</v>
      </c>
      <c r="B3997" s="15" t="s">
        <v>17840</v>
      </c>
      <c r="C3997" s="15" t="s">
        <v>17845</v>
      </c>
      <c r="D3997" s="15">
        <v>9.49</v>
      </c>
      <c r="E3997" s="56">
        <v>48860</v>
      </c>
      <c r="F3997" s="15">
        <v>100</v>
      </c>
      <c r="G3997" s="15">
        <v>100</v>
      </c>
      <c r="H3997" s="15">
        <v>9.8278999999999996</v>
      </c>
      <c r="I3997" s="15">
        <v>7</v>
      </c>
      <c r="J3997" s="15" t="s">
        <v>17426</v>
      </c>
      <c r="K3997" s="15" t="s">
        <v>23</v>
      </c>
      <c r="L3997" s="15">
        <v>1</v>
      </c>
      <c r="M3997" s="15" t="s">
        <v>15548</v>
      </c>
      <c r="N3997" s="15" t="s">
        <v>17846</v>
      </c>
      <c r="O3997" s="56">
        <v>45653</v>
      </c>
    </row>
    <row r="3998" spans="1:15" s="12" customFormat="1">
      <c r="A3998" s="56">
        <v>45653</v>
      </c>
      <c r="B3998" s="15" t="s">
        <v>17840</v>
      </c>
      <c r="C3998" s="15" t="s">
        <v>17849</v>
      </c>
      <c r="D3998" s="15">
        <v>9.49</v>
      </c>
      <c r="E3998" s="56">
        <v>48129</v>
      </c>
      <c r="F3998" s="15">
        <v>100</v>
      </c>
      <c r="G3998" s="15">
        <v>100</v>
      </c>
      <c r="H3998" s="15">
        <v>9.8298000000000005</v>
      </c>
      <c r="I3998" s="15">
        <v>4</v>
      </c>
      <c r="J3998" s="15" t="s">
        <v>17426</v>
      </c>
      <c r="K3998" s="15" t="s">
        <v>23</v>
      </c>
      <c r="L3998" s="15">
        <v>1</v>
      </c>
      <c r="M3998" s="15" t="s">
        <v>15548</v>
      </c>
      <c r="N3998" s="15" t="s">
        <v>17850</v>
      </c>
      <c r="O3998" s="56">
        <v>45653</v>
      </c>
    </row>
    <row r="3999" spans="1:15" s="12" customFormat="1">
      <c r="A3999" s="56">
        <v>45653</v>
      </c>
      <c r="B3999" s="15" t="s">
        <v>17858</v>
      </c>
      <c r="C3999" s="15" t="s">
        <v>17859</v>
      </c>
      <c r="D3999" s="15">
        <v>8.7200000000000006</v>
      </c>
      <c r="E3999" s="56">
        <v>45803</v>
      </c>
      <c r="F3999" s="15">
        <v>100.145</v>
      </c>
      <c r="G3999" s="15">
        <v>100.145</v>
      </c>
      <c r="H3999" s="15">
        <v>8.3000000000000007</v>
      </c>
      <c r="I3999" s="15">
        <v>1500</v>
      </c>
      <c r="J3999" s="15" t="s">
        <v>17426</v>
      </c>
      <c r="K3999" s="15" t="s">
        <v>23</v>
      </c>
      <c r="L3999" s="15">
        <v>1</v>
      </c>
      <c r="M3999" s="15" t="s">
        <v>15548</v>
      </c>
      <c r="N3999" s="15" t="s">
        <v>17860</v>
      </c>
      <c r="O3999" s="56">
        <v>45653</v>
      </c>
    </row>
    <row r="4000" spans="1:15" s="12" customFormat="1">
      <c r="A4000" s="56">
        <v>45653</v>
      </c>
      <c r="B4000" s="15" t="s">
        <v>17858</v>
      </c>
      <c r="C4000" s="15" t="s">
        <v>17863</v>
      </c>
      <c r="D4000" s="15">
        <v>9.25</v>
      </c>
      <c r="E4000" s="56">
        <v>46010</v>
      </c>
      <c r="F4000" s="15">
        <v>100.1219</v>
      </c>
      <c r="G4000" s="15">
        <v>100.1219</v>
      </c>
      <c r="H4000" s="15">
        <v>9.1</v>
      </c>
      <c r="I4000" s="15">
        <v>6</v>
      </c>
      <c r="J4000" s="15" t="s">
        <v>17426</v>
      </c>
      <c r="K4000" s="15" t="s">
        <v>23</v>
      </c>
      <c r="L4000" s="15">
        <v>3</v>
      </c>
      <c r="M4000" s="15" t="s">
        <v>15548</v>
      </c>
      <c r="N4000" s="15" t="s">
        <v>17864</v>
      </c>
      <c r="O4000" s="56">
        <v>45653</v>
      </c>
    </row>
    <row r="4001" spans="1:15" s="12" customFormat="1">
      <c r="A4001" s="56">
        <v>45653</v>
      </c>
      <c r="B4001" s="15" t="s">
        <v>17858</v>
      </c>
      <c r="C4001" s="15" t="s">
        <v>18365</v>
      </c>
      <c r="D4001" s="15">
        <v>8.9267000000000003</v>
      </c>
      <c r="E4001" s="56">
        <v>46588</v>
      </c>
      <c r="F4001" s="15">
        <v>100</v>
      </c>
      <c r="G4001" s="15">
        <v>100</v>
      </c>
      <c r="H4001" s="15">
        <v>8.9421999999999997</v>
      </c>
      <c r="I4001" s="15">
        <v>750</v>
      </c>
      <c r="J4001" s="15" t="s">
        <v>17426</v>
      </c>
      <c r="K4001" s="15" t="s">
        <v>23</v>
      </c>
      <c r="L4001" s="15">
        <v>2</v>
      </c>
      <c r="M4001" s="15" t="s">
        <v>15548</v>
      </c>
      <c r="N4001" s="15" t="s">
        <v>18366</v>
      </c>
      <c r="O4001" s="56">
        <v>45653</v>
      </c>
    </row>
    <row r="4002" spans="1:15" s="12" customFormat="1">
      <c r="A4002" s="56">
        <v>45653</v>
      </c>
      <c r="B4002" s="15" t="s">
        <v>17858</v>
      </c>
      <c r="C4002" s="15" t="s">
        <v>17865</v>
      </c>
      <c r="D4002" s="15">
        <v>9.1</v>
      </c>
      <c r="E4002" s="56">
        <v>49115</v>
      </c>
      <c r="F4002" s="15">
        <v>100.11620000000001</v>
      </c>
      <c r="G4002" s="15">
        <v>100.11620000000001</v>
      </c>
      <c r="H4002" s="15">
        <v>9.06</v>
      </c>
      <c r="I4002" s="15">
        <v>1000</v>
      </c>
      <c r="J4002" s="15" t="s">
        <v>17426</v>
      </c>
      <c r="K4002" s="15" t="s">
        <v>23</v>
      </c>
      <c r="L4002" s="15">
        <v>1</v>
      </c>
      <c r="M4002" s="15" t="s">
        <v>15548</v>
      </c>
      <c r="N4002" s="15" t="s">
        <v>17866</v>
      </c>
      <c r="O4002" s="56">
        <v>45653</v>
      </c>
    </row>
    <row r="4003" spans="1:15" s="12" customFormat="1">
      <c r="A4003" s="56">
        <v>45653</v>
      </c>
      <c r="B4003" s="15" t="s">
        <v>18368</v>
      </c>
      <c r="C4003" s="15" t="s">
        <v>8410</v>
      </c>
      <c r="D4003" s="15">
        <v>5.45</v>
      </c>
      <c r="E4003" s="56">
        <v>45945</v>
      </c>
      <c r="F4003" s="15">
        <v>98.3536</v>
      </c>
      <c r="G4003" s="15">
        <v>98.3536</v>
      </c>
      <c r="H4003" s="15">
        <v>7.55</v>
      </c>
      <c r="I4003" s="15">
        <v>14500</v>
      </c>
      <c r="J4003" s="15" t="s">
        <v>17426</v>
      </c>
      <c r="K4003" s="15" t="s">
        <v>23</v>
      </c>
      <c r="L4003" s="15">
        <v>1</v>
      </c>
      <c r="M4003" s="15" t="s">
        <v>15548</v>
      </c>
      <c r="N4003" s="15" t="s">
        <v>19100</v>
      </c>
      <c r="O4003" s="56">
        <v>45653</v>
      </c>
    </row>
    <row r="4004" spans="1:15" s="12" customFormat="1">
      <c r="A4004" s="56">
        <v>45653</v>
      </c>
      <c r="B4004" s="15" t="s">
        <v>194</v>
      </c>
      <c r="C4004" s="15" t="s">
        <v>16374</v>
      </c>
      <c r="D4004" s="15">
        <v>9.6</v>
      </c>
      <c r="E4004" s="56">
        <v>45984</v>
      </c>
      <c r="F4004" s="15">
        <v>100.41849999999999</v>
      </c>
      <c r="G4004" s="15">
        <v>100.41849999999999</v>
      </c>
      <c r="H4004" s="15">
        <v>9.5</v>
      </c>
      <c r="I4004" s="15">
        <v>0.16</v>
      </c>
      <c r="J4004" s="15" t="s">
        <v>17426</v>
      </c>
      <c r="K4004" s="15" t="s">
        <v>23</v>
      </c>
      <c r="L4004" s="15">
        <v>3</v>
      </c>
      <c r="M4004" s="15" t="s">
        <v>15548</v>
      </c>
      <c r="N4004" s="15" t="s">
        <v>17870</v>
      </c>
      <c r="O4004" s="56">
        <v>45653</v>
      </c>
    </row>
    <row r="4005" spans="1:15" s="12" customFormat="1">
      <c r="A4005" s="56">
        <v>45653</v>
      </c>
      <c r="B4005" s="15" t="s">
        <v>17871</v>
      </c>
      <c r="C4005" s="15" t="s">
        <v>13142</v>
      </c>
      <c r="D4005" s="15">
        <v>8.93</v>
      </c>
      <c r="E4005" s="56">
        <v>46315</v>
      </c>
      <c r="F4005" s="15">
        <v>102.65179999999999</v>
      </c>
      <c r="G4005" s="15">
        <v>102.63509999999999</v>
      </c>
      <c r="H4005" s="15">
        <v>7.29</v>
      </c>
      <c r="I4005" s="15">
        <v>6000</v>
      </c>
      <c r="J4005" s="15" t="s">
        <v>17426</v>
      </c>
      <c r="K4005" s="15" t="s">
        <v>23</v>
      </c>
      <c r="L4005" s="15">
        <v>3</v>
      </c>
      <c r="M4005" s="15" t="s">
        <v>15548</v>
      </c>
      <c r="N4005" s="15" t="s">
        <v>19798</v>
      </c>
      <c r="O4005" s="56">
        <v>45653</v>
      </c>
    </row>
    <row r="4006" spans="1:15" s="12" customFormat="1">
      <c r="A4006" s="56">
        <v>45653</v>
      </c>
      <c r="B4006" s="15" t="s">
        <v>17871</v>
      </c>
      <c r="C4006" s="15" t="s">
        <v>6042</v>
      </c>
      <c r="D4006" s="15">
        <v>6.85</v>
      </c>
      <c r="E4006" s="56">
        <v>45762</v>
      </c>
      <c r="F4006" s="15">
        <v>99.687899999999999</v>
      </c>
      <c r="G4006" s="15">
        <v>99.687899999999999</v>
      </c>
      <c r="H4006" s="15">
        <v>7.58</v>
      </c>
      <c r="I4006" s="15">
        <v>10000</v>
      </c>
      <c r="J4006" s="15" t="s">
        <v>17426</v>
      </c>
      <c r="K4006" s="15" t="s">
        <v>23</v>
      </c>
      <c r="L4006" s="15">
        <v>1</v>
      </c>
      <c r="M4006" s="15" t="s">
        <v>15548</v>
      </c>
      <c r="N4006" s="15" t="s">
        <v>19313</v>
      </c>
      <c r="O4006" s="56">
        <v>45653</v>
      </c>
    </row>
    <row r="4007" spans="1:15" s="12" customFormat="1">
      <c r="A4007" s="56">
        <v>45653</v>
      </c>
      <c r="B4007" s="15" t="s">
        <v>17871</v>
      </c>
      <c r="C4007" s="15" t="s">
        <v>15443</v>
      </c>
      <c r="D4007" s="15">
        <v>7.12</v>
      </c>
      <c r="E4007" s="56">
        <v>49302</v>
      </c>
      <c r="F4007" s="15">
        <v>100</v>
      </c>
      <c r="G4007" s="15">
        <v>100</v>
      </c>
      <c r="H4007" s="15">
        <v>7.1158999999999999</v>
      </c>
      <c r="I4007" s="15">
        <v>5000</v>
      </c>
      <c r="J4007" s="15" t="s">
        <v>17426</v>
      </c>
      <c r="K4007" s="15" t="s">
        <v>23</v>
      </c>
      <c r="L4007" s="15">
        <v>1</v>
      </c>
      <c r="M4007" s="15" t="s">
        <v>15548</v>
      </c>
      <c r="N4007" s="15" t="s">
        <v>19713</v>
      </c>
      <c r="O4007" s="56">
        <v>45653</v>
      </c>
    </row>
    <row r="4008" spans="1:15" s="12" customFormat="1">
      <c r="A4008" s="56">
        <v>45653</v>
      </c>
      <c r="B4008" s="15" t="s">
        <v>17872</v>
      </c>
      <c r="C4008" s="15" t="s">
        <v>17879</v>
      </c>
      <c r="D4008" s="15">
        <v>8.4</v>
      </c>
      <c r="E4008" s="56">
        <v>48935</v>
      </c>
      <c r="F4008" s="15">
        <v>100.95</v>
      </c>
      <c r="G4008" s="15">
        <v>100.9205</v>
      </c>
      <c r="H4008" s="15">
        <v>8.2460000000000004</v>
      </c>
      <c r="I4008" s="15">
        <v>830</v>
      </c>
      <c r="J4008" s="15" t="s">
        <v>17426</v>
      </c>
      <c r="K4008" s="15" t="s">
        <v>23</v>
      </c>
      <c r="L4008" s="15">
        <v>4</v>
      </c>
      <c r="M4008" s="15" t="s">
        <v>15548</v>
      </c>
      <c r="N4008" s="15" t="s">
        <v>17880</v>
      </c>
      <c r="O4008" s="56">
        <v>45653</v>
      </c>
    </row>
    <row r="4009" spans="1:15" s="12" customFormat="1">
      <c r="A4009" s="56">
        <v>45653</v>
      </c>
      <c r="B4009" s="15" t="s">
        <v>17883</v>
      </c>
      <c r="C4009" s="15" t="s">
        <v>19714</v>
      </c>
      <c r="D4009" s="15">
        <v>7.35</v>
      </c>
      <c r="E4009" s="56">
        <v>49298</v>
      </c>
      <c r="F4009" s="15">
        <v>100</v>
      </c>
      <c r="G4009" s="15">
        <v>99.995000000000005</v>
      </c>
      <c r="H4009" s="15">
        <v>7.3459000000000003</v>
      </c>
      <c r="I4009" s="15">
        <v>5000</v>
      </c>
      <c r="J4009" s="15" t="s">
        <v>17426</v>
      </c>
      <c r="K4009" s="15" t="s">
        <v>23</v>
      </c>
      <c r="L4009" s="15">
        <v>2</v>
      </c>
      <c r="M4009" s="15" t="s">
        <v>15548</v>
      </c>
      <c r="N4009" s="15" t="s">
        <v>19715</v>
      </c>
      <c r="O4009" s="56">
        <v>45653</v>
      </c>
    </row>
    <row r="4010" spans="1:15" s="12" customFormat="1">
      <c r="A4010" s="56">
        <v>45653</v>
      </c>
      <c r="B4010" s="15" t="s">
        <v>17883</v>
      </c>
      <c r="C4010" s="15" t="s">
        <v>19636</v>
      </c>
      <c r="D4010" s="15">
        <v>7.47</v>
      </c>
      <c r="E4010" s="56">
        <v>46832</v>
      </c>
      <c r="F4010" s="15">
        <v>99.97</v>
      </c>
      <c r="G4010" s="15">
        <v>99.97</v>
      </c>
      <c r="H4010" s="15">
        <v>7.4917999999999996</v>
      </c>
      <c r="I4010" s="15">
        <v>5000</v>
      </c>
      <c r="J4010" s="15" t="s">
        <v>17426</v>
      </c>
      <c r="K4010" s="15" t="s">
        <v>23</v>
      </c>
      <c r="L4010" s="15">
        <v>1</v>
      </c>
      <c r="M4010" s="15" t="s">
        <v>15548</v>
      </c>
      <c r="N4010" s="15" t="s">
        <v>19637</v>
      </c>
      <c r="O4010" s="56">
        <v>45653</v>
      </c>
    </row>
    <row r="4011" spans="1:15" s="12" customFormat="1">
      <c r="A4011" s="56">
        <v>45653</v>
      </c>
      <c r="B4011" s="15" t="s">
        <v>17885</v>
      </c>
      <c r="C4011" s="15" t="s">
        <v>17886</v>
      </c>
      <c r="D4011" s="15">
        <v>11.25</v>
      </c>
      <c r="E4011" s="56">
        <v>45780</v>
      </c>
      <c r="F4011" s="15">
        <v>99.48</v>
      </c>
      <c r="G4011" s="15">
        <v>99.48</v>
      </c>
      <c r="H4011" s="15">
        <v>11.9313</v>
      </c>
      <c r="I4011" s="15">
        <v>20</v>
      </c>
      <c r="J4011" s="15" t="s">
        <v>17426</v>
      </c>
      <c r="K4011" s="15" t="s">
        <v>23</v>
      </c>
      <c r="L4011" s="15">
        <v>1</v>
      </c>
      <c r="M4011" s="15" t="s">
        <v>15548</v>
      </c>
      <c r="N4011" s="15" t="s">
        <v>18164</v>
      </c>
      <c r="O4011" s="56">
        <v>45653</v>
      </c>
    </row>
    <row r="4012" spans="1:15" s="12" customFormat="1">
      <c r="A4012" s="56">
        <v>45653</v>
      </c>
      <c r="B4012" s="15" t="s">
        <v>17889</v>
      </c>
      <c r="C4012" s="15" t="s">
        <v>19319</v>
      </c>
      <c r="D4012" s="15">
        <v>8.6300000000000008</v>
      </c>
      <c r="E4012" s="56">
        <v>48304</v>
      </c>
      <c r="F4012" s="15">
        <v>101.98</v>
      </c>
      <c r="G4012" s="15">
        <v>101.98</v>
      </c>
      <c r="H4012" s="15">
        <v>8.5036000000000005</v>
      </c>
      <c r="I4012" s="15">
        <v>290</v>
      </c>
      <c r="J4012" s="15" t="s">
        <v>17426</v>
      </c>
      <c r="K4012" s="15" t="s">
        <v>23</v>
      </c>
      <c r="L4012" s="15">
        <v>1</v>
      </c>
      <c r="M4012" s="15" t="s">
        <v>15548</v>
      </c>
      <c r="N4012" s="15" t="s">
        <v>19320</v>
      </c>
      <c r="O4012" s="56">
        <v>45653</v>
      </c>
    </row>
    <row r="4013" spans="1:15" s="12" customFormat="1">
      <c r="A4013" s="56">
        <v>45653</v>
      </c>
      <c r="B4013" s="15" t="s">
        <v>17889</v>
      </c>
      <c r="C4013" s="15" t="s">
        <v>18552</v>
      </c>
      <c r="D4013" s="15">
        <v>8.89</v>
      </c>
      <c r="E4013" s="56">
        <v>47920</v>
      </c>
      <c r="F4013" s="15">
        <v>102.71</v>
      </c>
      <c r="G4013" s="15">
        <v>100.7075</v>
      </c>
      <c r="H4013" s="15">
        <v>9.0198</v>
      </c>
      <c r="I4013" s="15">
        <v>920</v>
      </c>
      <c r="J4013" s="15" t="s">
        <v>17426</v>
      </c>
      <c r="K4013" s="15" t="s">
        <v>23</v>
      </c>
      <c r="L4013" s="15">
        <v>4</v>
      </c>
      <c r="M4013" s="15" t="s">
        <v>15548</v>
      </c>
      <c r="N4013" s="15" t="s">
        <v>18553</v>
      </c>
      <c r="O4013" s="56">
        <v>45653</v>
      </c>
    </row>
    <row r="4014" spans="1:15" s="12" customFormat="1">
      <c r="A4014" s="56">
        <v>45653</v>
      </c>
      <c r="B4014" s="15" t="s">
        <v>17889</v>
      </c>
      <c r="C4014" s="15" t="s">
        <v>17892</v>
      </c>
      <c r="D4014" s="15">
        <v>8.89</v>
      </c>
      <c r="E4014" s="56">
        <v>48286</v>
      </c>
      <c r="F4014" s="15">
        <v>100.03</v>
      </c>
      <c r="G4014" s="15">
        <v>100.7817</v>
      </c>
      <c r="H4014" s="15">
        <v>9.0241000000000007</v>
      </c>
      <c r="I4014" s="15">
        <v>1632</v>
      </c>
      <c r="J4014" s="15" t="s">
        <v>17426</v>
      </c>
      <c r="K4014" s="15" t="s">
        <v>23</v>
      </c>
      <c r="L4014" s="15">
        <v>6</v>
      </c>
      <c r="M4014" s="15" t="s">
        <v>15548</v>
      </c>
      <c r="N4014" s="15" t="s">
        <v>17893</v>
      </c>
      <c r="O4014" s="56">
        <v>45653</v>
      </c>
    </row>
    <row r="4015" spans="1:15" s="12" customFormat="1">
      <c r="A4015" s="56">
        <v>45653</v>
      </c>
      <c r="B4015" s="15" t="s">
        <v>18907</v>
      </c>
      <c r="C4015" s="15" t="s">
        <v>19799</v>
      </c>
      <c r="D4015" s="15">
        <v>0</v>
      </c>
      <c r="E4015" s="56">
        <v>46485</v>
      </c>
      <c r="F4015" s="15">
        <v>105.7244</v>
      </c>
      <c r="G4015" s="15">
        <v>106.3526</v>
      </c>
      <c r="H4015" s="15">
        <v>14.458299999999999</v>
      </c>
      <c r="I4015" s="15">
        <v>30</v>
      </c>
      <c r="J4015" s="15" t="s">
        <v>17426</v>
      </c>
      <c r="K4015" s="15" t="s">
        <v>23</v>
      </c>
      <c r="L4015" s="15">
        <v>2</v>
      </c>
      <c r="M4015" s="15" t="s">
        <v>15548</v>
      </c>
      <c r="N4015" s="15" t="s">
        <v>19800</v>
      </c>
      <c r="O4015" s="56">
        <v>45653</v>
      </c>
    </row>
    <row r="4016" spans="1:15" s="12" customFormat="1">
      <c r="A4016" s="56">
        <v>45653</v>
      </c>
      <c r="B4016" s="15" t="s">
        <v>18665</v>
      </c>
      <c r="C4016" s="15" t="s">
        <v>19002</v>
      </c>
      <c r="D4016" s="15">
        <v>10.5</v>
      </c>
      <c r="E4016" s="56">
        <v>46347</v>
      </c>
      <c r="F4016" s="15">
        <v>97.5</v>
      </c>
      <c r="G4016" s="15">
        <v>97.5</v>
      </c>
      <c r="H4016" s="15">
        <v>12.82</v>
      </c>
      <c r="I4016" s="15">
        <v>10</v>
      </c>
      <c r="J4016" s="15" t="s">
        <v>17426</v>
      </c>
      <c r="K4016" s="15" t="s">
        <v>23</v>
      </c>
      <c r="L4016" s="15">
        <v>1</v>
      </c>
      <c r="M4016" s="15" t="s">
        <v>17433</v>
      </c>
      <c r="N4016" s="15" t="s">
        <v>19003</v>
      </c>
      <c r="O4016" s="56">
        <v>45653</v>
      </c>
    </row>
    <row r="4017" spans="1:15" s="12" customFormat="1">
      <c r="A4017" s="56">
        <v>45653</v>
      </c>
      <c r="B4017" s="15" t="s">
        <v>18380</v>
      </c>
      <c r="C4017" s="15" t="s">
        <v>9076</v>
      </c>
      <c r="D4017" s="15">
        <v>0</v>
      </c>
      <c r="E4017" s="56">
        <v>46549</v>
      </c>
      <c r="F4017" s="15">
        <v>178.88919999999999</v>
      </c>
      <c r="G4017" s="15">
        <v>178.88919999999999</v>
      </c>
      <c r="H4017" s="15">
        <v>7.96</v>
      </c>
      <c r="I4017" s="15">
        <v>20</v>
      </c>
      <c r="J4017" s="15" t="s">
        <v>17426</v>
      </c>
      <c r="K4017" s="15" t="s">
        <v>23</v>
      </c>
      <c r="L4017" s="15">
        <v>1</v>
      </c>
      <c r="M4017" s="15" t="s">
        <v>15548</v>
      </c>
      <c r="N4017" s="15" t="s">
        <v>19555</v>
      </c>
      <c r="O4017" s="56">
        <v>45653</v>
      </c>
    </row>
    <row r="4018" spans="1:15" s="12" customFormat="1">
      <c r="A4018" s="56">
        <v>45653</v>
      </c>
      <c r="B4018" s="15" t="s">
        <v>18380</v>
      </c>
      <c r="C4018" s="15" t="s">
        <v>16275</v>
      </c>
      <c r="D4018" s="15">
        <v>8.1</v>
      </c>
      <c r="E4018" s="56">
        <v>48861</v>
      </c>
      <c r="F4018" s="15">
        <v>102.9755</v>
      </c>
      <c r="G4018" s="15">
        <v>102.6267</v>
      </c>
      <c r="H4018" s="15">
        <v>7.665</v>
      </c>
      <c r="I4018" s="15">
        <v>379.14</v>
      </c>
      <c r="J4018" s="15" t="s">
        <v>17426</v>
      </c>
      <c r="K4018" s="15" t="s">
        <v>23</v>
      </c>
      <c r="L4018" s="15">
        <v>2</v>
      </c>
      <c r="M4018" s="15" t="s">
        <v>15548</v>
      </c>
      <c r="N4018" s="15" t="s">
        <v>18382</v>
      </c>
      <c r="O4018" s="56">
        <v>45653</v>
      </c>
    </row>
    <row r="4019" spans="1:15" s="12" customFormat="1">
      <c r="A4019" s="56">
        <v>45653</v>
      </c>
      <c r="B4019" s="15" t="s">
        <v>18380</v>
      </c>
      <c r="C4019" s="15" t="s">
        <v>5543</v>
      </c>
      <c r="D4019" s="15">
        <v>8.31</v>
      </c>
      <c r="E4019" s="56">
        <v>49136</v>
      </c>
      <c r="F4019" s="15">
        <v>100.4</v>
      </c>
      <c r="G4019" s="15">
        <v>100.2171</v>
      </c>
      <c r="H4019" s="15">
        <v>8.2586999999999993</v>
      </c>
      <c r="I4019" s="15">
        <v>350</v>
      </c>
      <c r="J4019" s="15" t="s">
        <v>17426</v>
      </c>
      <c r="K4019" s="15" t="s">
        <v>23</v>
      </c>
      <c r="L4019" s="15">
        <v>2</v>
      </c>
      <c r="M4019" s="15" t="s">
        <v>15548</v>
      </c>
      <c r="N4019" s="15" t="s">
        <v>19381</v>
      </c>
      <c r="O4019" s="56">
        <v>45653</v>
      </c>
    </row>
    <row r="4020" spans="1:15" s="12" customFormat="1">
      <c r="A4020" s="56">
        <v>45653</v>
      </c>
      <c r="B4020" s="15" t="s">
        <v>18165</v>
      </c>
      <c r="C4020" s="15" t="s">
        <v>10324</v>
      </c>
      <c r="D4020" s="15">
        <v>7.09</v>
      </c>
      <c r="E4020" s="56">
        <v>48073</v>
      </c>
      <c r="F4020" s="15">
        <v>98.85</v>
      </c>
      <c r="G4020" s="15">
        <v>98.813000000000002</v>
      </c>
      <c r="H4020" s="15">
        <v>7.3067000000000002</v>
      </c>
      <c r="I4020" s="15">
        <v>1450</v>
      </c>
      <c r="J4020" s="15" t="s">
        <v>17426</v>
      </c>
      <c r="K4020" s="15" t="s">
        <v>23</v>
      </c>
      <c r="L4020" s="15">
        <v>2</v>
      </c>
      <c r="M4020" s="15" t="s">
        <v>15548</v>
      </c>
      <c r="N4020" s="15" t="s">
        <v>18166</v>
      </c>
      <c r="O4020" s="56">
        <v>45653</v>
      </c>
    </row>
    <row r="4021" spans="1:15" s="12" customFormat="1">
      <c r="A4021" s="56">
        <v>45653</v>
      </c>
      <c r="B4021" s="15" t="s">
        <v>17906</v>
      </c>
      <c r="C4021" s="15" t="s">
        <v>17907</v>
      </c>
      <c r="D4021" s="15">
        <v>10.75</v>
      </c>
      <c r="E4021" s="56">
        <v>46205</v>
      </c>
      <c r="F4021" s="15">
        <v>99.124399999999994</v>
      </c>
      <c r="G4021" s="15">
        <v>99.124399999999994</v>
      </c>
      <c r="H4021" s="15">
        <v>12</v>
      </c>
      <c r="I4021" s="15">
        <v>1</v>
      </c>
      <c r="J4021" s="15" t="s">
        <v>17426</v>
      </c>
      <c r="K4021" s="15" t="s">
        <v>23</v>
      </c>
      <c r="L4021" s="15">
        <v>1</v>
      </c>
      <c r="M4021" s="15" t="s">
        <v>15548</v>
      </c>
      <c r="N4021" s="15" t="s">
        <v>17908</v>
      </c>
      <c r="O4021" s="56">
        <v>45653</v>
      </c>
    </row>
    <row r="4022" spans="1:15" s="12" customFormat="1">
      <c r="A4022" s="56">
        <v>45653</v>
      </c>
      <c r="B4022" s="15" t="s">
        <v>17906</v>
      </c>
      <c r="C4022" s="15" t="s">
        <v>18386</v>
      </c>
      <c r="D4022" s="15">
        <v>10.75</v>
      </c>
      <c r="E4022" s="56">
        <v>46261</v>
      </c>
      <c r="F4022" s="15">
        <v>97.999899999999997</v>
      </c>
      <c r="G4022" s="15">
        <v>98.015799999999999</v>
      </c>
      <c r="H4022" s="15">
        <v>12.768000000000001</v>
      </c>
      <c r="I4022" s="15">
        <v>5</v>
      </c>
      <c r="J4022" s="15" t="s">
        <v>17426</v>
      </c>
      <c r="K4022" s="15" t="s">
        <v>23</v>
      </c>
      <c r="L4022" s="15">
        <v>5</v>
      </c>
      <c r="M4022" s="15" t="s">
        <v>15548</v>
      </c>
      <c r="N4022" s="15" t="s">
        <v>18387</v>
      </c>
      <c r="O4022" s="56">
        <v>45653</v>
      </c>
    </row>
    <row r="4023" spans="1:15" s="12" customFormat="1">
      <c r="A4023" s="56">
        <v>45653</v>
      </c>
      <c r="B4023" s="15" t="s">
        <v>17906</v>
      </c>
      <c r="C4023" s="15" t="s">
        <v>19801</v>
      </c>
      <c r="D4023" s="15">
        <v>12.25</v>
      </c>
      <c r="E4023" s="56">
        <v>46100</v>
      </c>
      <c r="F4023" s="15">
        <v>100.6696</v>
      </c>
      <c r="G4023" s="15">
        <v>100.6696</v>
      </c>
      <c r="H4023" s="15">
        <v>11.75</v>
      </c>
      <c r="I4023" s="15">
        <v>0.5</v>
      </c>
      <c r="J4023" s="15" t="s">
        <v>17426</v>
      </c>
      <c r="K4023" s="15" t="s">
        <v>23</v>
      </c>
      <c r="L4023" s="15">
        <v>2</v>
      </c>
      <c r="M4023" s="15" t="s">
        <v>15548</v>
      </c>
      <c r="N4023" s="15" t="s">
        <v>19802</v>
      </c>
      <c r="O4023" s="56">
        <v>45653</v>
      </c>
    </row>
    <row r="4024" spans="1:15" s="12" customFormat="1">
      <c r="A4024" s="56">
        <v>45653</v>
      </c>
      <c r="B4024" s="15" t="s">
        <v>17912</v>
      </c>
      <c r="C4024" s="15" t="s">
        <v>17913</v>
      </c>
      <c r="D4024" s="15">
        <v>0</v>
      </c>
      <c r="E4024" s="56">
        <v>46170</v>
      </c>
      <c r="F4024" s="15">
        <v>100</v>
      </c>
      <c r="G4024" s="15">
        <v>100</v>
      </c>
      <c r="H4024" s="15">
        <v>17.23</v>
      </c>
      <c r="I4024" s="15">
        <v>100</v>
      </c>
      <c r="J4024" s="15" t="s">
        <v>17426</v>
      </c>
      <c r="K4024" s="15" t="s">
        <v>23</v>
      </c>
      <c r="L4024" s="15">
        <v>1</v>
      </c>
      <c r="M4024" s="15" t="s">
        <v>17433</v>
      </c>
      <c r="N4024" s="15" t="s">
        <v>17914</v>
      </c>
      <c r="O4024" s="56">
        <v>45653</v>
      </c>
    </row>
    <row r="4025" spans="1:15" s="12" customFormat="1">
      <c r="A4025" s="56">
        <v>45653</v>
      </c>
      <c r="B4025" s="15" t="s">
        <v>17922</v>
      </c>
      <c r="C4025" s="15" t="s">
        <v>17930</v>
      </c>
      <c r="D4025" s="15">
        <v>10.3</v>
      </c>
      <c r="E4025" s="56">
        <v>46655</v>
      </c>
      <c r="F4025" s="15">
        <v>100.25</v>
      </c>
      <c r="G4025" s="15">
        <v>100.25</v>
      </c>
      <c r="H4025" s="15">
        <v>10.5905</v>
      </c>
      <c r="I4025" s="15">
        <v>27.72</v>
      </c>
      <c r="J4025" s="15" t="s">
        <v>17426</v>
      </c>
      <c r="K4025" s="15" t="s">
        <v>23</v>
      </c>
      <c r="L4025" s="15">
        <v>2</v>
      </c>
      <c r="M4025" s="15" t="s">
        <v>15548</v>
      </c>
      <c r="N4025" s="15" t="s">
        <v>17931</v>
      </c>
      <c r="O4025" s="56">
        <v>45653</v>
      </c>
    </row>
    <row r="4026" spans="1:15" s="12" customFormat="1">
      <c r="A4026" s="56">
        <v>45653</v>
      </c>
      <c r="B4026" s="15" t="s">
        <v>17922</v>
      </c>
      <c r="C4026" s="15" t="s">
        <v>17932</v>
      </c>
      <c r="D4026" s="15">
        <v>10.7</v>
      </c>
      <c r="E4026" s="56">
        <v>46655</v>
      </c>
      <c r="F4026" s="15">
        <v>100.5</v>
      </c>
      <c r="G4026" s="15">
        <v>100.5</v>
      </c>
      <c r="H4026" s="15">
        <v>10.4359</v>
      </c>
      <c r="I4026" s="15">
        <v>200</v>
      </c>
      <c r="J4026" s="15" t="s">
        <v>17426</v>
      </c>
      <c r="K4026" s="15" t="s">
        <v>23</v>
      </c>
      <c r="L4026" s="15">
        <v>1</v>
      </c>
      <c r="M4026" s="15" t="s">
        <v>15548</v>
      </c>
      <c r="N4026" s="15" t="s">
        <v>17933</v>
      </c>
      <c r="O4026" s="56">
        <v>45653</v>
      </c>
    </row>
    <row r="4027" spans="1:15" s="12" customFormat="1">
      <c r="A4027" s="56">
        <v>45653</v>
      </c>
      <c r="B4027" s="15" t="s">
        <v>17922</v>
      </c>
      <c r="C4027" s="15" t="s">
        <v>17934</v>
      </c>
      <c r="D4027" s="15">
        <v>10.15</v>
      </c>
      <c r="E4027" s="56">
        <v>46626</v>
      </c>
      <c r="F4027" s="15">
        <v>100.11</v>
      </c>
      <c r="G4027" s="15">
        <v>100.11</v>
      </c>
      <c r="H4027" s="15">
        <v>10.3767</v>
      </c>
      <c r="I4027" s="15">
        <v>995</v>
      </c>
      <c r="J4027" s="15" t="s">
        <v>17426</v>
      </c>
      <c r="K4027" s="15" t="s">
        <v>23</v>
      </c>
      <c r="L4027" s="15">
        <v>2</v>
      </c>
      <c r="M4027" s="15" t="s">
        <v>15548</v>
      </c>
      <c r="N4027" s="15" t="s">
        <v>17935</v>
      </c>
      <c r="O4027" s="56">
        <v>45653</v>
      </c>
    </row>
    <row r="4028" spans="1:15" s="12" customFormat="1">
      <c r="A4028" s="56">
        <v>45653</v>
      </c>
      <c r="B4028" s="15" t="s">
        <v>17936</v>
      </c>
      <c r="C4028" s="15" t="s">
        <v>15684</v>
      </c>
      <c r="D4028" s="15">
        <v>7.6</v>
      </c>
      <c r="E4028" s="56">
        <v>47859</v>
      </c>
      <c r="F4028" s="15">
        <v>108.75</v>
      </c>
      <c r="G4028" s="15">
        <v>108.75</v>
      </c>
      <c r="H4028" s="15">
        <v>5.5968999999999998</v>
      </c>
      <c r="I4028" s="15">
        <v>2</v>
      </c>
      <c r="J4028" s="15" t="s">
        <v>17426</v>
      </c>
      <c r="K4028" s="15" t="s">
        <v>23</v>
      </c>
      <c r="L4028" s="15">
        <v>1</v>
      </c>
      <c r="M4028" s="15" t="s">
        <v>15548</v>
      </c>
      <c r="N4028" s="15" t="s">
        <v>17937</v>
      </c>
      <c r="O4028" s="56">
        <v>45653</v>
      </c>
    </row>
    <row r="4029" spans="1:15" s="12" customFormat="1">
      <c r="A4029" s="56">
        <v>45653</v>
      </c>
      <c r="B4029" s="15" t="s">
        <v>17938</v>
      </c>
      <c r="C4029" s="15" t="s">
        <v>19323</v>
      </c>
      <c r="D4029" s="15">
        <v>8.0500000000000007</v>
      </c>
      <c r="E4029" s="56">
        <v>47232</v>
      </c>
      <c r="F4029" s="15">
        <v>100.7332</v>
      </c>
      <c r="G4029" s="15">
        <v>100.7332</v>
      </c>
      <c r="H4029" s="15">
        <v>7.82</v>
      </c>
      <c r="I4029" s="15">
        <v>20</v>
      </c>
      <c r="J4029" s="15" t="s">
        <v>17426</v>
      </c>
      <c r="K4029" s="15" t="s">
        <v>23</v>
      </c>
      <c r="L4029" s="15">
        <v>1</v>
      </c>
      <c r="M4029" s="15" t="s">
        <v>15548</v>
      </c>
      <c r="N4029" s="15" t="s">
        <v>19324</v>
      </c>
      <c r="O4029" s="56">
        <v>45653</v>
      </c>
    </row>
    <row r="4030" spans="1:15" s="12" customFormat="1">
      <c r="A4030" s="56">
        <v>45653</v>
      </c>
      <c r="B4030" s="15" t="s">
        <v>18176</v>
      </c>
      <c r="C4030" s="15" t="s">
        <v>19803</v>
      </c>
      <c r="D4030" s="15">
        <v>0</v>
      </c>
      <c r="E4030" s="56">
        <v>45747</v>
      </c>
      <c r="F4030" s="15">
        <v>145.929</v>
      </c>
      <c r="G4030" s="15">
        <v>145.929</v>
      </c>
      <c r="H4030" s="15">
        <v>9</v>
      </c>
      <c r="I4030" s="15">
        <v>75</v>
      </c>
      <c r="J4030" s="15" t="s">
        <v>17426</v>
      </c>
      <c r="K4030" s="15" t="s">
        <v>23</v>
      </c>
      <c r="L4030" s="15">
        <v>3</v>
      </c>
      <c r="M4030" s="15" t="s">
        <v>17433</v>
      </c>
      <c r="N4030" s="15" t="s">
        <v>19804</v>
      </c>
      <c r="O4030" s="56">
        <v>45653</v>
      </c>
    </row>
    <row r="4031" spans="1:15" s="12" customFormat="1">
      <c r="A4031" s="56">
        <v>45653</v>
      </c>
      <c r="B4031" s="15" t="s">
        <v>18176</v>
      </c>
      <c r="C4031" s="15" t="s">
        <v>18673</v>
      </c>
      <c r="D4031" s="15">
        <v>0</v>
      </c>
      <c r="E4031" s="56">
        <v>45754</v>
      </c>
      <c r="F4031" s="15">
        <v>145.643</v>
      </c>
      <c r="G4031" s="15">
        <v>145.643</v>
      </c>
      <c r="H4031" s="15">
        <v>9</v>
      </c>
      <c r="I4031" s="15">
        <v>115</v>
      </c>
      <c r="J4031" s="15" t="s">
        <v>17426</v>
      </c>
      <c r="K4031" s="15" t="s">
        <v>23</v>
      </c>
      <c r="L4031" s="15">
        <v>3</v>
      </c>
      <c r="M4031" s="15" t="s">
        <v>17433</v>
      </c>
      <c r="N4031" s="15" t="s">
        <v>18674</v>
      </c>
      <c r="O4031" s="56">
        <v>45653</v>
      </c>
    </row>
    <row r="4032" spans="1:15" s="12" customFormat="1">
      <c r="A4032" s="56">
        <v>45653</v>
      </c>
      <c r="B4032" s="15" t="s">
        <v>18176</v>
      </c>
      <c r="C4032" s="15" t="s">
        <v>18915</v>
      </c>
      <c r="D4032" s="15">
        <v>0</v>
      </c>
      <c r="E4032" s="56">
        <v>45761</v>
      </c>
      <c r="F4032" s="15">
        <v>144.61099999999999</v>
      </c>
      <c r="G4032" s="15">
        <v>144.89150000000001</v>
      </c>
      <c r="H4032" s="15">
        <v>9</v>
      </c>
      <c r="I4032" s="15">
        <v>80</v>
      </c>
      <c r="J4032" s="15" t="s">
        <v>17426</v>
      </c>
      <c r="K4032" s="15" t="s">
        <v>23</v>
      </c>
      <c r="L4032" s="15">
        <v>2</v>
      </c>
      <c r="M4032" s="15" t="s">
        <v>17433</v>
      </c>
      <c r="N4032" s="15" t="s">
        <v>18916</v>
      </c>
      <c r="O4032" s="56">
        <v>45653</v>
      </c>
    </row>
    <row r="4033" spans="1:15" s="12" customFormat="1">
      <c r="A4033" s="56">
        <v>45653</v>
      </c>
      <c r="B4033" s="15" t="s">
        <v>18176</v>
      </c>
      <c r="C4033" s="15" t="s">
        <v>19805</v>
      </c>
      <c r="D4033" s="15">
        <v>0</v>
      </c>
      <c r="E4033" s="56">
        <v>45768</v>
      </c>
      <c r="F4033" s="15">
        <v>145.07599999999999</v>
      </c>
      <c r="G4033" s="15">
        <v>145.07599999999999</v>
      </c>
      <c r="H4033" s="15">
        <v>9</v>
      </c>
      <c r="I4033" s="15">
        <v>25</v>
      </c>
      <c r="J4033" s="15" t="s">
        <v>17426</v>
      </c>
      <c r="K4033" s="15" t="s">
        <v>23</v>
      </c>
      <c r="L4033" s="15">
        <v>1</v>
      </c>
      <c r="M4033" s="15" t="s">
        <v>17433</v>
      </c>
      <c r="N4033" s="15" t="s">
        <v>19806</v>
      </c>
      <c r="O4033" s="56">
        <v>45653</v>
      </c>
    </row>
    <row r="4034" spans="1:15" s="12" customFormat="1">
      <c r="A4034" s="56">
        <v>45653</v>
      </c>
      <c r="B4034" s="15" t="s">
        <v>18176</v>
      </c>
      <c r="C4034" s="15" t="s">
        <v>19561</v>
      </c>
      <c r="D4034" s="15">
        <v>0</v>
      </c>
      <c r="E4034" s="56">
        <v>45775</v>
      </c>
      <c r="F4034" s="15">
        <v>144.79400000000001</v>
      </c>
      <c r="G4034" s="15">
        <v>144.79400000000001</v>
      </c>
      <c r="H4034" s="15">
        <v>9</v>
      </c>
      <c r="I4034" s="15">
        <v>110</v>
      </c>
      <c r="J4034" s="15" t="s">
        <v>17426</v>
      </c>
      <c r="K4034" s="15" t="s">
        <v>23</v>
      </c>
      <c r="L4034" s="15">
        <v>1</v>
      </c>
      <c r="M4034" s="15" t="s">
        <v>17433</v>
      </c>
      <c r="N4034" s="15" t="s">
        <v>19562</v>
      </c>
      <c r="O4034" s="56">
        <v>45653</v>
      </c>
    </row>
    <row r="4035" spans="1:15" s="12" customFormat="1">
      <c r="A4035" s="56">
        <v>45653</v>
      </c>
      <c r="B4035" s="15" t="s">
        <v>18176</v>
      </c>
      <c r="C4035" s="15" t="s">
        <v>18675</v>
      </c>
      <c r="D4035" s="15">
        <v>0</v>
      </c>
      <c r="E4035" s="56">
        <v>45782</v>
      </c>
      <c r="F4035" s="15">
        <v>144.51300000000001</v>
      </c>
      <c r="G4035" s="15">
        <v>144.51300000000001</v>
      </c>
      <c r="H4035" s="15">
        <v>9</v>
      </c>
      <c r="I4035" s="15">
        <v>300</v>
      </c>
      <c r="J4035" s="15" t="s">
        <v>17426</v>
      </c>
      <c r="K4035" s="15" t="s">
        <v>23</v>
      </c>
      <c r="L4035" s="15">
        <v>6</v>
      </c>
      <c r="M4035" s="15" t="s">
        <v>17433</v>
      </c>
      <c r="N4035" s="15" t="s">
        <v>18676</v>
      </c>
      <c r="O4035" s="56">
        <v>45653</v>
      </c>
    </row>
    <row r="4036" spans="1:15" s="12" customFormat="1">
      <c r="A4036" s="56">
        <v>45653</v>
      </c>
      <c r="B4036" s="15" t="s">
        <v>18176</v>
      </c>
      <c r="C4036" s="15" t="s">
        <v>18177</v>
      </c>
      <c r="D4036" s="15">
        <v>0</v>
      </c>
      <c r="E4036" s="56">
        <v>45789</v>
      </c>
      <c r="F4036" s="15">
        <v>144.233</v>
      </c>
      <c r="G4036" s="15">
        <v>144.233</v>
      </c>
      <c r="H4036" s="15">
        <v>9</v>
      </c>
      <c r="I4036" s="15">
        <v>25</v>
      </c>
      <c r="J4036" s="15" t="s">
        <v>17426</v>
      </c>
      <c r="K4036" s="15" t="s">
        <v>23</v>
      </c>
      <c r="L4036" s="15">
        <v>1</v>
      </c>
      <c r="M4036" s="15" t="s">
        <v>17433</v>
      </c>
      <c r="N4036" s="15" t="s">
        <v>18178</v>
      </c>
      <c r="O4036" s="56">
        <v>45653</v>
      </c>
    </row>
    <row r="4037" spans="1:15" s="12" customFormat="1">
      <c r="A4037" s="56">
        <v>45653</v>
      </c>
      <c r="B4037" s="15" t="s">
        <v>18176</v>
      </c>
      <c r="C4037" s="15" t="s">
        <v>19807</v>
      </c>
      <c r="D4037" s="15">
        <v>0</v>
      </c>
      <c r="E4037" s="56">
        <v>45796</v>
      </c>
      <c r="F4037" s="15">
        <v>143.91999999999999</v>
      </c>
      <c r="G4037" s="15">
        <v>143.91999999999999</v>
      </c>
      <c r="H4037" s="15">
        <v>9</v>
      </c>
      <c r="I4037" s="15">
        <v>25</v>
      </c>
      <c r="J4037" s="15" t="s">
        <v>17426</v>
      </c>
      <c r="K4037" s="15" t="s">
        <v>23</v>
      </c>
      <c r="L4037" s="15">
        <v>1</v>
      </c>
      <c r="M4037" s="15" t="s">
        <v>17433</v>
      </c>
      <c r="N4037" s="15" t="s">
        <v>19808</v>
      </c>
      <c r="O4037" s="56">
        <v>45653</v>
      </c>
    </row>
    <row r="4038" spans="1:15" s="12" customFormat="1">
      <c r="A4038" s="56">
        <v>45653</v>
      </c>
      <c r="B4038" s="15" t="s">
        <v>18176</v>
      </c>
      <c r="C4038" s="15" t="s">
        <v>19809</v>
      </c>
      <c r="D4038" s="15">
        <v>0</v>
      </c>
      <c r="E4038" s="56">
        <v>45810</v>
      </c>
      <c r="F4038" s="15">
        <v>143.35</v>
      </c>
      <c r="G4038" s="15">
        <v>143.35</v>
      </c>
      <c r="H4038" s="15">
        <v>9</v>
      </c>
      <c r="I4038" s="15">
        <v>100</v>
      </c>
      <c r="J4038" s="15" t="s">
        <v>17426</v>
      </c>
      <c r="K4038" s="15" t="s">
        <v>23</v>
      </c>
      <c r="L4038" s="15">
        <v>1</v>
      </c>
      <c r="M4038" s="15" t="s">
        <v>17433</v>
      </c>
      <c r="N4038" s="15" t="s">
        <v>19810</v>
      </c>
      <c r="O4038" s="56">
        <v>45653</v>
      </c>
    </row>
    <row r="4039" spans="1:15" s="12" customFormat="1">
      <c r="A4039" s="56">
        <v>45653</v>
      </c>
      <c r="B4039" s="15" t="s">
        <v>18176</v>
      </c>
      <c r="C4039" s="15" t="s">
        <v>19385</v>
      </c>
      <c r="D4039" s="15">
        <v>9.6199999999999992</v>
      </c>
      <c r="E4039" s="56">
        <v>46554</v>
      </c>
      <c r="F4039" s="15">
        <v>99.788200000000003</v>
      </c>
      <c r="G4039" s="15">
        <v>99.788200000000003</v>
      </c>
      <c r="H4039" s="15">
        <v>9.9499999999999993</v>
      </c>
      <c r="I4039" s="15">
        <v>279</v>
      </c>
      <c r="J4039" s="15" t="s">
        <v>17426</v>
      </c>
      <c r="K4039" s="15" t="s">
        <v>23</v>
      </c>
      <c r="L4039" s="15">
        <v>1</v>
      </c>
      <c r="M4039" s="15" t="s">
        <v>15548</v>
      </c>
      <c r="N4039" s="15" t="s">
        <v>19386</v>
      </c>
      <c r="O4039" s="56">
        <v>45653</v>
      </c>
    </row>
    <row r="4040" spans="1:15" s="12" customFormat="1">
      <c r="A4040" s="56">
        <v>45653</v>
      </c>
      <c r="B4040" s="15" t="s">
        <v>19121</v>
      </c>
      <c r="C4040" s="15" t="s">
        <v>19122</v>
      </c>
      <c r="D4040" s="15">
        <v>7.9</v>
      </c>
      <c r="E4040" s="56">
        <v>46344</v>
      </c>
      <c r="F4040" s="15">
        <v>100.2243</v>
      </c>
      <c r="G4040" s="15">
        <v>100.2243</v>
      </c>
      <c r="H4040" s="15">
        <v>7.75</v>
      </c>
      <c r="I4040" s="15">
        <v>2500</v>
      </c>
      <c r="J4040" s="15" t="s">
        <v>17426</v>
      </c>
      <c r="K4040" s="15" t="s">
        <v>23</v>
      </c>
      <c r="L4040" s="15">
        <v>1</v>
      </c>
      <c r="M4040" s="15" t="s">
        <v>15548</v>
      </c>
      <c r="N4040" s="15" t="s">
        <v>19123</v>
      </c>
      <c r="O4040" s="56">
        <v>45653</v>
      </c>
    </row>
    <row r="4041" spans="1:15" s="12" customFormat="1">
      <c r="A4041" s="56">
        <v>45653</v>
      </c>
      <c r="B4041" s="15" t="s">
        <v>19121</v>
      </c>
      <c r="C4041" s="15" t="s">
        <v>19124</v>
      </c>
      <c r="D4041" s="15">
        <v>6.75</v>
      </c>
      <c r="E4041" s="56">
        <v>46134</v>
      </c>
      <c r="F4041" s="15">
        <v>98.744299999999996</v>
      </c>
      <c r="G4041" s="15">
        <v>98.744299999999996</v>
      </c>
      <c r="H4041" s="15">
        <v>7.75</v>
      </c>
      <c r="I4041" s="15">
        <v>2500</v>
      </c>
      <c r="J4041" s="15" t="s">
        <v>17426</v>
      </c>
      <c r="K4041" s="15" t="s">
        <v>23</v>
      </c>
      <c r="L4041" s="15">
        <v>1</v>
      </c>
      <c r="M4041" s="15" t="s">
        <v>15548</v>
      </c>
      <c r="N4041" s="15" t="s">
        <v>19125</v>
      </c>
      <c r="O4041" s="56">
        <v>45653</v>
      </c>
    </row>
    <row r="4042" spans="1:15" s="12" customFormat="1">
      <c r="A4042" s="56">
        <v>45653</v>
      </c>
      <c r="B4042" s="15" t="s">
        <v>17944</v>
      </c>
      <c r="C4042" s="15" t="s">
        <v>17945</v>
      </c>
      <c r="D4042" s="15">
        <v>8.25</v>
      </c>
      <c r="E4042" s="56">
        <v>47333</v>
      </c>
      <c r="F4042" s="15">
        <v>101.17749999999999</v>
      </c>
      <c r="G4042" s="15">
        <v>101.17749999999999</v>
      </c>
      <c r="H4042" s="15">
        <v>7.91</v>
      </c>
      <c r="I4042" s="15">
        <v>12</v>
      </c>
      <c r="J4042" s="15" t="s">
        <v>17426</v>
      </c>
      <c r="K4042" s="15" t="s">
        <v>23</v>
      </c>
      <c r="L4042" s="15">
        <v>1</v>
      </c>
      <c r="M4042" s="15" t="s">
        <v>15548</v>
      </c>
      <c r="N4042" s="15" t="s">
        <v>17946</v>
      </c>
      <c r="O4042" s="56">
        <v>45653</v>
      </c>
    </row>
    <row r="4043" spans="1:15" s="12" customFormat="1">
      <c r="A4043" s="56">
        <v>45653</v>
      </c>
      <c r="B4043" s="15" t="s">
        <v>17903</v>
      </c>
      <c r="C4043" s="15" t="s">
        <v>4904</v>
      </c>
      <c r="D4043" s="15">
        <v>8.01</v>
      </c>
      <c r="E4043" s="56">
        <v>49146</v>
      </c>
      <c r="F4043" s="15">
        <v>101.812</v>
      </c>
      <c r="G4043" s="15">
        <v>101.812</v>
      </c>
      <c r="H4043" s="15">
        <v>7.7196999999999996</v>
      </c>
      <c r="I4043" s="15">
        <v>500</v>
      </c>
      <c r="J4043" s="15" t="s">
        <v>17426</v>
      </c>
      <c r="K4043" s="15" t="s">
        <v>23</v>
      </c>
      <c r="L4043" s="15">
        <v>1</v>
      </c>
      <c r="M4043" s="15" t="s">
        <v>15548</v>
      </c>
      <c r="N4043" s="15" t="s">
        <v>19721</v>
      </c>
      <c r="O4043" s="56">
        <v>45653</v>
      </c>
    </row>
    <row r="4044" spans="1:15" s="12" customFormat="1">
      <c r="A4044" s="56">
        <v>45653</v>
      </c>
      <c r="B4044" s="15" t="s">
        <v>17950</v>
      </c>
      <c r="C4044" s="15" t="s">
        <v>18763</v>
      </c>
      <c r="D4044" s="15">
        <v>11.4</v>
      </c>
      <c r="E4044" s="56">
        <v>46323</v>
      </c>
      <c r="F4044" s="15">
        <v>100.0697</v>
      </c>
      <c r="G4044" s="15">
        <v>100.0076</v>
      </c>
      <c r="H4044" s="15">
        <v>11.817399999999999</v>
      </c>
      <c r="I4044" s="15">
        <v>236.9</v>
      </c>
      <c r="J4044" s="15" t="s">
        <v>17426</v>
      </c>
      <c r="K4044" s="15" t="s">
        <v>23</v>
      </c>
      <c r="L4044" s="15">
        <v>64</v>
      </c>
      <c r="M4044" s="15" t="s">
        <v>15548</v>
      </c>
      <c r="N4044" s="15" t="s">
        <v>18764</v>
      </c>
      <c r="O4044" s="56">
        <v>45653</v>
      </c>
    </row>
    <row r="4045" spans="1:15" s="12" customFormat="1">
      <c r="A4045" s="56">
        <v>45656</v>
      </c>
      <c r="B4045" s="15" t="s">
        <v>17424</v>
      </c>
      <c r="C4045" s="15" t="s">
        <v>17425</v>
      </c>
      <c r="D4045" s="15">
        <v>13.5</v>
      </c>
      <c r="E4045" s="56">
        <v>46405</v>
      </c>
      <c r="F4045" s="15">
        <v>100.59</v>
      </c>
      <c r="G4045" s="15">
        <v>100.3546</v>
      </c>
      <c r="H4045" s="15">
        <v>14.145099999999999</v>
      </c>
      <c r="I4045" s="15">
        <v>495</v>
      </c>
      <c r="J4045" s="15" t="s">
        <v>17426</v>
      </c>
      <c r="K4045" s="15" t="s">
        <v>23</v>
      </c>
      <c r="L4045" s="15">
        <v>4</v>
      </c>
      <c r="M4045" s="15" t="s">
        <v>15548</v>
      </c>
      <c r="N4045" s="15" t="s">
        <v>17427</v>
      </c>
      <c r="O4045" s="56">
        <v>45656</v>
      </c>
    </row>
    <row r="4046" spans="1:15" s="12" customFormat="1">
      <c r="A4046" s="56">
        <v>45656</v>
      </c>
      <c r="B4046" s="15" t="s">
        <v>18182</v>
      </c>
      <c r="C4046" s="15" t="s">
        <v>18767</v>
      </c>
      <c r="D4046" s="15">
        <v>11.77</v>
      </c>
      <c r="E4046" s="56">
        <v>46721</v>
      </c>
      <c r="F4046" s="15">
        <v>105.03230000000001</v>
      </c>
      <c r="G4046" s="15">
        <v>105.03230000000001</v>
      </c>
      <c r="H4046" s="15">
        <v>10.23</v>
      </c>
      <c r="I4046" s="15">
        <v>20</v>
      </c>
      <c r="J4046" s="15" t="s">
        <v>17426</v>
      </c>
      <c r="K4046" s="15" t="s">
        <v>23</v>
      </c>
      <c r="L4046" s="15">
        <v>1</v>
      </c>
      <c r="M4046" s="15" t="s">
        <v>17433</v>
      </c>
      <c r="N4046" s="15" t="s">
        <v>18768</v>
      </c>
      <c r="O4046" s="56">
        <v>45656</v>
      </c>
    </row>
    <row r="4047" spans="1:15" s="12" customFormat="1">
      <c r="A4047" s="56">
        <v>45656</v>
      </c>
      <c r="B4047" s="15" t="s">
        <v>17429</v>
      </c>
      <c r="C4047" s="15" t="s">
        <v>16607</v>
      </c>
      <c r="D4047" s="15">
        <v>8.25</v>
      </c>
      <c r="E4047" s="56">
        <v>46073</v>
      </c>
      <c r="F4047" s="15">
        <v>99.982200000000006</v>
      </c>
      <c r="G4047" s="15">
        <v>99.982200000000006</v>
      </c>
      <c r="H4047" s="15">
        <v>8.42</v>
      </c>
      <c r="I4047" s="15">
        <v>10.82</v>
      </c>
      <c r="J4047" s="15" t="s">
        <v>17426</v>
      </c>
      <c r="K4047" s="15" t="s">
        <v>23</v>
      </c>
      <c r="L4047" s="15">
        <v>25</v>
      </c>
      <c r="M4047" s="15" t="s">
        <v>15548</v>
      </c>
      <c r="N4047" s="15" t="s">
        <v>17430</v>
      </c>
      <c r="O4047" s="56">
        <v>45656</v>
      </c>
    </row>
    <row r="4048" spans="1:15" s="12" customFormat="1">
      <c r="A4048" s="56">
        <v>45656</v>
      </c>
      <c r="B4048" s="15" t="s">
        <v>17435</v>
      </c>
      <c r="C4048" s="15" t="s">
        <v>17436</v>
      </c>
      <c r="D4048" s="15">
        <v>8.25</v>
      </c>
      <c r="E4048" s="56">
        <v>49164</v>
      </c>
      <c r="F4048" s="15">
        <v>100.68</v>
      </c>
      <c r="G4048" s="15">
        <v>100.2388</v>
      </c>
      <c r="H4048" s="15">
        <v>8.1966999999999999</v>
      </c>
      <c r="I4048" s="15">
        <v>600</v>
      </c>
      <c r="J4048" s="15" t="s">
        <v>17426</v>
      </c>
      <c r="K4048" s="15" t="s">
        <v>23</v>
      </c>
      <c r="L4048" s="15">
        <v>3</v>
      </c>
      <c r="M4048" s="15" t="s">
        <v>15548</v>
      </c>
      <c r="N4048" s="15" t="s">
        <v>17437</v>
      </c>
      <c r="O4048" s="56">
        <v>45656</v>
      </c>
    </row>
    <row r="4049" spans="1:15" s="12" customFormat="1">
      <c r="A4049" s="56">
        <v>45656</v>
      </c>
      <c r="B4049" s="15" t="s">
        <v>17438</v>
      </c>
      <c r="C4049" s="15" t="s">
        <v>17439</v>
      </c>
      <c r="D4049" s="15">
        <v>10.029999999999999</v>
      </c>
      <c r="E4049" s="56">
        <v>45906</v>
      </c>
      <c r="F4049" s="15">
        <v>100.3036</v>
      </c>
      <c r="G4049" s="15">
        <v>100.3036</v>
      </c>
      <c r="H4049" s="15">
        <v>10</v>
      </c>
      <c r="I4049" s="15">
        <v>0.01</v>
      </c>
      <c r="J4049" s="15" t="s">
        <v>17426</v>
      </c>
      <c r="K4049" s="15" t="s">
        <v>23</v>
      </c>
      <c r="L4049" s="15">
        <v>1</v>
      </c>
      <c r="M4049" s="15" t="s">
        <v>15548</v>
      </c>
      <c r="N4049" s="15" t="s">
        <v>17440</v>
      </c>
      <c r="O4049" s="56">
        <v>45656</v>
      </c>
    </row>
    <row r="4050" spans="1:15" s="12" customFormat="1">
      <c r="A4050" s="56">
        <v>45656</v>
      </c>
      <c r="B4050" s="15" t="s">
        <v>17442</v>
      </c>
      <c r="C4050" s="15" t="s">
        <v>19257</v>
      </c>
      <c r="D4050" s="15">
        <v>11.75</v>
      </c>
      <c r="E4050" s="56">
        <v>45734</v>
      </c>
      <c r="F4050" s="15">
        <v>33.381999999999998</v>
      </c>
      <c r="G4050" s="15">
        <v>33.381999999999998</v>
      </c>
      <c r="H4050" s="15">
        <v>11.5</v>
      </c>
      <c r="I4050" s="15">
        <v>9</v>
      </c>
      <c r="J4050" s="15" t="s">
        <v>17426</v>
      </c>
      <c r="K4050" s="15" t="s">
        <v>23</v>
      </c>
      <c r="L4050" s="15">
        <v>3</v>
      </c>
      <c r="M4050" s="15" t="s">
        <v>15548</v>
      </c>
      <c r="N4050" s="15" t="s">
        <v>19258</v>
      </c>
      <c r="O4050" s="56">
        <v>45656</v>
      </c>
    </row>
    <row r="4051" spans="1:15" s="12" customFormat="1">
      <c r="A4051" s="56">
        <v>45656</v>
      </c>
      <c r="B4051" s="15" t="s">
        <v>17442</v>
      </c>
      <c r="C4051" s="15" t="s">
        <v>19645</v>
      </c>
      <c r="D4051" s="15">
        <v>11.5</v>
      </c>
      <c r="E4051" s="56">
        <v>45936</v>
      </c>
      <c r="F4051" s="15">
        <v>100.41330000000001</v>
      </c>
      <c r="G4051" s="15">
        <v>100.41330000000001</v>
      </c>
      <c r="H4051" s="15">
        <v>11.5</v>
      </c>
      <c r="I4051" s="15">
        <v>7</v>
      </c>
      <c r="J4051" s="15" t="s">
        <v>17426</v>
      </c>
      <c r="K4051" s="15" t="s">
        <v>23</v>
      </c>
      <c r="L4051" s="15">
        <v>4</v>
      </c>
      <c r="M4051" s="15" t="s">
        <v>15548</v>
      </c>
      <c r="N4051" s="15" t="s">
        <v>19646</v>
      </c>
      <c r="O4051" s="56">
        <v>45656</v>
      </c>
    </row>
    <row r="4052" spans="1:15" s="12" customFormat="1">
      <c r="A4052" s="56">
        <v>45656</v>
      </c>
      <c r="B4052" s="15" t="s">
        <v>17442</v>
      </c>
      <c r="C4052" s="15" t="s">
        <v>19259</v>
      </c>
      <c r="D4052" s="15">
        <v>12.13</v>
      </c>
      <c r="E4052" s="56">
        <v>45966</v>
      </c>
      <c r="F4052" s="15">
        <v>99.978099999999998</v>
      </c>
      <c r="G4052" s="15">
        <v>99.978099999999998</v>
      </c>
      <c r="H4052" s="15">
        <v>12</v>
      </c>
      <c r="I4052" s="15">
        <v>8</v>
      </c>
      <c r="J4052" s="15" t="s">
        <v>17426</v>
      </c>
      <c r="K4052" s="15" t="s">
        <v>23</v>
      </c>
      <c r="L4052" s="15">
        <v>4</v>
      </c>
      <c r="M4052" s="15" t="s">
        <v>15548</v>
      </c>
      <c r="N4052" s="15" t="s">
        <v>19260</v>
      </c>
      <c r="O4052" s="56">
        <v>45656</v>
      </c>
    </row>
    <row r="4053" spans="1:15" s="12" customFormat="1">
      <c r="A4053" s="56">
        <v>45656</v>
      </c>
      <c r="B4053" s="15" t="s">
        <v>17442</v>
      </c>
      <c r="C4053" s="15" t="s">
        <v>17443</v>
      </c>
      <c r="D4053" s="15">
        <v>10.9</v>
      </c>
      <c r="E4053" s="56">
        <v>46108</v>
      </c>
      <c r="F4053" s="15">
        <v>99.96</v>
      </c>
      <c r="G4053" s="15">
        <v>99.8185</v>
      </c>
      <c r="H4053" s="15">
        <v>11.637499999999999</v>
      </c>
      <c r="I4053" s="15">
        <v>32</v>
      </c>
      <c r="J4053" s="15" t="s">
        <v>17426</v>
      </c>
      <c r="K4053" s="15" t="s">
        <v>23</v>
      </c>
      <c r="L4053" s="15">
        <v>14</v>
      </c>
      <c r="M4053" s="15" t="s">
        <v>15548</v>
      </c>
      <c r="N4053" s="15" t="s">
        <v>17444</v>
      </c>
      <c r="O4053" s="56">
        <v>45656</v>
      </c>
    </row>
    <row r="4054" spans="1:15" s="12" customFormat="1">
      <c r="A4054" s="56">
        <v>45656</v>
      </c>
      <c r="B4054" s="15" t="s">
        <v>17442</v>
      </c>
      <c r="C4054" s="15" t="s">
        <v>17445</v>
      </c>
      <c r="D4054" s="15">
        <v>10.9</v>
      </c>
      <c r="E4054" s="56">
        <v>46148</v>
      </c>
      <c r="F4054" s="15">
        <v>99.618399999999994</v>
      </c>
      <c r="G4054" s="15">
        <v>99.572100000000006</v>
      </c>
      <c r="H4054" s="15">
        <v>11.841699999999999</v>
      </c>
      <c r="I4054" s="15">
        <v>12</v>
      </c>
      <c r="J4054" s="15" t="s">
        <v>17426</v>
      </c>
      <c r="K4054" s="15" t="s">
        <v>23</v>
      </c>
      <c r="L4054" s="15">
        <v>6</v>
      </c>
      <c r="M4054" s="15" t="s">
        <v>15548</v>
      </c>
      <c r="N4054" s="15" t="s">
        <v>17446</v>
      </c>
      <c r="O4054" s="56">
        <v>45656</v>
      </c>
    </row>
    <row r="4055" spans="1:15" s="12" customFormat="1">
      <c r="A4055" s="56">
        <v>45656</v>
      </c>
      <c r="B4055" s="15" t="s">
        <v>17960</v>
      </c>
      <c r="C4055" s="15" t="s">
        <v>15816</v>
      </c>
      <c r="D4055" s="15">
        <v>8.7100000000000009</v>
      </c>
      <c r="E4055" s="56">
        <v>47020</v>
      </c>
      <c r="F4055" s="15">
        <v>108.8827</v>
      </c>
      <c r="G4055" s="15">
        <v>108.8077</v>
      </c>
      <c r="H4055" s="15">
        <v>5.7716000000000003</v>
      </c>
      <c r="I4055" s="15">
        <v>40</v>
      </c>
      <c r="J4055" s="15" t="s">
        <v>17426</v>
      </c>
      <c r="K4055" s="15" t="s">
        <v>23</v>
      </c>
      <c r="L4055" s="15">
        <v>3</v>
      </c>
      <c r="M4055" s="15" t="s">
        <v>15548</v>
      </c>
      <c r="N4055" s="15" t="s">
        <v>18404</v>
      </c>
      <c r="O4055" s="56">
        <v>45656</v>
      </c>
    </row>
    <row r="4056" spans="1:15" s="12" customFormat="1">
      <c r="A4056" s="56">
        <v>45656</v>
      </c>
      <c r="B4056" s="15" t="s">
        <v>17447</v>
      </c>
      <c r="C4056" s="15" t="s">
        <v>3626</v>
      </c>
      <c r="D4056" s="15">
        <v>7.79</v>
      </c>
      <c r="E4056" s="56">
        <v>47624</v>
      </c>
      <c r="F4056" s="15">
        <v>101.45</v>
      </c>
      <c r="G4056" s="15">
        <v>101.45</v>
      </c>
      <c r="H4056" s="15">
        <v>7.4344000000000001</v>
      </c>
      <c r="I4056" s="15">
        <v>30</v>
      </c>
      <c r="J4056" s="15" t="s">
        <v>17426</v>
      </c>
      <c r="K4056" s="15" t="s">
        <v>23</v>
      </c>
      <c r="L4056" s="15">
        <v>1</v>
      </c>
      <c r="M4056" s="15" t="s">
        <v>15548</v>
      </c>
      <c r="N4056" s="15" t="s">
        <v>19815</v>
      </c>
      <c r="O4056" s="56">
        <v>45656</v>
      </c>
    </row>
    <row r="4057" spans="1:15" s="12" customFormat="1">
      <c r="A4057" s="56">
        <v>45656</v>
      </c>
      <c r="B4057" s="15" t="s">
        <v>17960</v>
      </c>
      <c r="C4057" s="15" t="s">
        <v>10662</v>
      </c>
      <c r="D4057" s="15">
        <v>7.56</v>
      </c>
      <c r="E4057" s="56">
        <v>46203</v>
      </c>
      <c r="F4057" s="15">
        <v>99.848699999999994</v>
      </c>
      <c r="G4057" s="15">
        <v>99.848699999999994</v>
      </c>
      <c r="H4057" s="15">
        <v>7.62</v>
      </c>
      <c r="I4057" s="15">
        <v>5000</v>
      </c>
      <c r="J4057" s="15" t="s">
        <v>17426</v>
      </c>
      <c r="K4057" s="15" t="s">
        <v>23</v>
      </c>
      <c r="L4057" s="15">
        <v>1</v>
      </c>
      <c r="M4057" s="15" t="s">
        <v>15548</v>
      </c>
      <c r="N4057" s="15" t="s">
        <v>18773</v>
      </c>
      <c r="O4057" s="56">
        <v>45656</v>
      </c>
    </row>
    <row r="4058" spans="1:15" s="12" customFormat="1">
      <c r="A4058" s="56">
        <v>45656</v>
      </c>
      <c r="B4058" s="15" t="s">
        <v>17447</v>
      </c>
      <c r="C4058" s="15" t="s">
        <v>14700</v>
      </c>
      <c r="D4058" s="15">
        <v>7.6</v>
      </c>
      <c r="E4058" s="56">
        <v>46081</v>
      </c>
      <c r="F4058" s="15">
        <v>99.872600000000006</v>
      </c>
      <c r="G4058" s="15">
        <v>99.872600000000006</v>
      </c>
      <c r="H4058" s="15">
        <v>7.68</v>
      </c>
      <c r="I4058" s="15">
        <v>7500</v>
      </c>
      <c r="J4058" s="15" t="s">
        <v>17426</v>
      </c>
      <c r="K4058" s="15" t="s">
        <v>23</v>
      </c>
      <c r="L4058" s="15">
        <v>2</v>
      </c>
      <c r="M4058" s="15" t="s">
        <v>15548</v>
      </c>
      <c r="N4058" s="15" t="s">
        <v>17962</v>
      </c>
      <c r="O4058" s="56">
        <v>45656</v>
      </c>
    </row>
    <row r="4059" spans="1:15" s="12" customFormat="1">
      <c r="A4059" s="56">
        <v>45656</v>
      </c>
      <c r="B4059" s="15" t="s">
        <v>17447</v>
      </c>
      <c r="C4059" s="15" t="s">
        <v>1183</v>
      </c>
      <c r="D4059" s="15">
        <v>7.7</v>
      </c>
      <c r="E4059" s="56">
        <v>46265</v>
      </c>
      <c r="F4059" s="15">
        <v>99.9636</v>
      </c>
      <c r="G4059" s="15">
        <v>99.9636</v>
      </c>
      <c r="H4059" s="15">
        <v>7.62</v>
      </c>
      <c r="I4059" s="15">
        <v>10000</v>
      </c>
      <c r="J4059" s="15" t="s">
        <v>17426</v>
      </c>
      <c r="K4059" s="15" t="s">
        <v>23</v>
      </c>
      <c r="L4059" s="15">
        <v>2</v>
      </c>
      <c r="M4059" s="15" t="s">
        <v>15548</v>
      </c>
      <c r="N4059" s="15" t="s">
        <v>19331</v>
      </c>
      <c r="O4059" s="56">
        <v>45656</v>
      </c>
    </row>
    <row r="4060" spans="1:15" s="12" customFormat="1">
      <c r="A4060" s="56">
        <v>45656</v>
      </c>
      <c r="B4060" s="15" t="s">
        <v>17447</v>
      </c>
      <c r="C4060" s="15" t="s">
        <v>13907</v>
      </c>
      <c r="D4060" s="15">
        <v>0</v>
      </c>
      <c r="E4060" s="56">
        <v>49251</v>
      </c>
      <c r="F4060" s="15">
        <v>55.265300000000003</v>
      </c>
      <c r="G4060" s="15">
        <v>55.237400000000001</v>
      </c>
      <c r="H4060" s="15">
        <v>6.2137000000000002</v>
      </c>
      <c r="I4060" s="15">
        <v>58148</v>
      </c>
      <c r="J4060" s="15" t="s">
        <v>17426</v>
      </c>
      <c r="K4060" s="15" t="s">
        <v>23</v>
      </c>
      <c r="L4060" s="15">
        <v>9</v>
      </c>
      <c r="M4060" s="15" t="s">
        <v>15548</v>
      </c>
      <c r="N4060" s="15" t="s">
        <v>17450</v>
      </c>
      <c r="O4060" s="56">
        <v>45656</v>
      </c>
    </row>
    <row r="4061" spans="1:15" s="12" customFormat="1">
      <c r="A4061" s="56">
        <v>45656</v>
      </c>
      <c r="B4061" s="15" t="s">
        <v>17447</v>
      </c>
      <c r="C4061" s="15" t="s">
        <v>269</v>
      </c>
      <c r="D4061" s="15">
        <v>7.09</v>
      </c>
      <c r="E4061" s="56">
        <v>51104</v>
      </c>
      <c r="F4061" s="15">
        <v>99.44</v>
      </c>
      <c r="G4061" s="15">
        <v>99.44</v>
      </c>
      <c r="H4061" s="15">
        <v>7.14</v>
      </c>
      <c r="I4061" s="15">
        <v>2500</v>
      </c>
      <c r="J4061" s="15" t="s">
        <v>17426</v>
      </c>
      <c r="K4061" s="15" t="s">
        <v>23</v>
      </c>
      <c r="L4061" s="15">
        <v>1</v>
      </c>
      <c r="M4061" s="15" t="s">
        <v>15548</v>
      </c>
      <c r="N4061" s="15" t="s">
        <v>17451</v>
      </c>
      <c r="O4061" s="56">
        <v>45656</v>
      </c>
    </row>
    <row r="4062" spans="1:15" s="12" customFormat="1">
      <c r="A4062" s="56">
        <v>45656</v>
      </c>
      <c r="B4062" s="15" t="s">
        <v>17447</v>
      </c>
      <c r="C4062" s="15" t="s">
        <v>15186</v>
      </c>
      <c r="D4062" s="15">
        <v>7.1</v>
      </c>
      <c r="E4062" s="56">
        <v>49429</v>
      </c>
      <c r="F4062" s="15">
        <v>99.38</v>
      </c>
      <c r="G4062" s="15">
        <v>99.38</v>
      </c>
      <c r="H4062" s="15">
        <v>7.19</v>
      </c>
      <c r="I4062" s="15">
        <v>2000</v>
      </c>
      <c r="J4062" s="15" t="s">
        <v>17426</v>
      </c>
      <c r="K4062" s="15" t="s">
        <v>23</v>
      </c>
      <c r="L4062" s="15">
        <v>1</v>
      </c>
      <c r="M4062" s="15" t="s">
        <v>15548</v>
      </c>
      <c r="N4062" s="15" t="s">
        <v>19507</v>
      </c>
      <c r="O4062" s="56">
        <v>45656</v>
      </c>
    </row>
    <row r="4063" spans="1:15" s="12" customFormat="1">
      <c r="A4063" s="56">
        <v>45656</v>
      </c>
      <c r="B4063" s="15" t="s">
        <v>17455</v>
      </c>
      <c r="C4063" s="15" t="s">
        <v>5828</v>
      </c>
      <c r="D4063" s="15">
        <v>8.25</v>
      </c>
      <c r="E4063" s="56">
        <v>401768</v>
      </c>
      <c r="F4063" s="15">
        <v>99.865499999999997</v>
      </c>
      <c r="G4063" s="15">
        <v>99.865499999999997</v>
      </c>
      <c r="H4063" s="15">
        <v>8.1999999999999993</v>
      </c>
      <c r="I4063" s="15">
        <v>30</v>
      </c>
      <c r="J4063" s="15" t="s">
        <v>17426</v>
      </c>
      <c r="K4063" s="15" t="s">
        <v>23</v>
      </c>
      <c r="L4063" s="15">
        <v>1</v>
      </c>
      <c r="M4063" s="15" t="s">
        <v>15548</v>
      </c>
      <c r="N4063" s="15" t="s">
        <v>18406</v>
      </c>
      <c r="O4063" s="56">
        <v>45656</v>
      </c>
    </row>
    <row r="4064" spans="1:15" s="12" customFormat="1">
      <c r="A4064" s="56">
        <v>45656</v>
      </c>
      <c r="B4064" s="15" t="s">
        <v>17458</v>
      </c>
      <c r="C4064" s="15" t="s">
        <v>17459</v>
      </c>
      <c r="D4064" s="15">
        <v>0</v>
      </c>
      <c r="E4064" s="56">
        <v>46353</v>
      </c>
      <c r="F4064" s="15">
        <v>101.9515</v>
      </c>
      <c r="G4064" s="15">
        <v>101.9515</v>
      </c>
      <c r="H4064" s="15">
        <v>19.82</v>
      </c>
      <c r="I4064" s="15">
        <v>130</v>
      </c>
      <c r="J4064" s="15" t="s">
        <v>17426</v>
      </c>
      <c r="K4064" s="15" t="s">
        <v>23</v>
      </c>
      <c r="L4064" s="15">
        <v>1</v>
      </c>
      <c r="M4064" s="15" t="s">
        <v>17433</v>
      </c>
      <c r="N4064" s="15" t="s">
        <v>17460</v>
      </c>
      <c r="O4064" s="56">
        <v>45656</v>
      </c>
    </row>
    <row r="4065" spans="1:15" s="12" customFormat="1">
      <c r="A4065" s="56">
        <v>45656</v>
      </c>
      <c r="B4065" s="15" t="s">
        <v>17462</v>
      </c>
      <c r="C4065" s="15" t="s">
        <v>17461</v>
      </c>
      <c r="D4065" s="15">
        <v>10.5</v>
      </c>
      <c r="E4065" s="56">
        <v>46264</v>
      </c>
      <c r="F4065" s="15">
        <v>98.460400000000007</v>
      </c>
      <c r="G4065" s="15">
        <v>98.460400000000007</v>
      </c>
      <c r="H4065" s="15">
        <v>12.15</v>
      </c>
      <c r="I4065" s="15">
        <v>5</v>
      </c>
      <c r="J4065" s="15" t="s">
        <v>17426</v>
      </c>
      <c r="K4065" s="15" t="s">
        <v>23</v>
      </c>
      <c r="L4065" s="15">
        <v>3</v>
      </c>
      <c r="M4065" s="15" t="s">
        <v>15548</v>
      </c>
      <c r="N4065" s="15" t="s">
        <v>17463</v>
      </c>
      <c r="O4065" s="56">
        <v>45656</v>
      </c>
    </row>
    <row r="4066" spans="1:15" s="12" customFormat="1">
      <c r="A4066" s="56">
        <v>45656</v>
      </c>
      <c r="B4066" s="15" t="s">
        <v>17964</v>
      </c>
      <c r="C4066" s="15" t="s">
        <v>19816</v>
      </c>
      <c r="D4066" s="15">
        <v>7.12</v>
      </c>
      <c r="E4066" s="56">
        <v>49304</v>
      </c>
      <c r="F4066" s="15">
        <v>100</v>
      </c>
      <c r="G4066" s="15">
        <v>100.0211</v>
      </c>
      <c r="H4066" s="15">
        <v>7.1128</v>
      </c>
      <c r="I4066" s="15">
        <v>22500</v>
      </c>
      <c r="J4066" s="15" t="s">
        <v>17426</v>
      </c>
      <c r="K4066" s="15" t="s">
        <v>23</v>
      </c>
      <c r="L4066" s="15">
        <v>4</v>
      </c>
      <c r="M4066" s="15" t="s">
        <v>15548</v>
      </c>
      <c r="N4066" s="15" t="s">
        <v>19817</v>
      </c>
      <c r="O4066" s="56">
        <v>45656</v>
      </c>
    </row>
    <row r="4067" spans="1:15" s="12" customFormat="1">
      <c r="A4067" s="56">
        <v>45656</v>
      </c>
      <c r="B4067" s="15" t="s">
        <v>17464</v>
      </c>
      <c r="C4067" s="15" t="s">
        <v>8241</v>
      </c>
      <c r="D4067" s="15">
        <v>7.5</v>
      </c>
      <c r="E4067" s="56">
        <v>48260</v>
      </c>
      <c r="F4067" s="15">
        <v>98.97</v>
      </c>
      <c r="G4067" s="15">
        <v>98.97</v>
      </c>
      <c r="H4067" s="15">
        <v>7.68</v>
      </c>
      <c r="I4067" s="15">
        <v>100</v>
      </c>
      <c r="J4067" s="15" t="s">
        <v>17426</v>
      </c>
      <c r="K4067" s="15" t="s">
        <v>23</v>
      </c>
      <c r="L4067" s="15">
        <v>1</v>
      </c>
      <c r="M4067" s="15" t="s">
        <v>15548</v>
      </c>
      <c r="N4067" s="15" t="s">
        <v>17966</v>
      </c>
      <c r="O4067" s="56">
        <v>45656</v>
      </c>
    </row>
    <row r="4068" spans="1:15" s="12" customFormat="1">
      <c r="A4068" s="56">
        <v>45656</v>
      </c>
      <c r="B4068" s="15" t="s">
        <v>18199</v>
      </c>
      <c r="C4068" s="15" t="s">
        <v>18200</v>
      </c>
      <c r="D4068" s="15">
        <v>0</v>
      </c>
      <c r="E4068" s="56">
        <v>47053</v>
      </c>
      <c r="F4068" s="15">
        <v>102.91840000000001</v>
      </c>
      <c r="G4068" s="15">
        <v>102.91840000000001</v>
      </c>
      <c r="H4068" s="15">
        <v>15.606</v>
      </c>
      <c r="I4068" s="15">
        <v>6000</v>
      </c>
      <c r="J4068" s="15" t="s">
        <v>17426</v>
      </c>
      <c r="K4068" s="15" t="s">
        <v>23</v>
      </c>
      <c r="L4068" s="15">
        <v>1</v>
      </c>
      <c r="M4068" s="15" t="s">
        <v>17433</v>
      </c>
      <c r="N4068" s="15" t="s">
        <v>18201</v>
      </c>
      <c r="O4068" s="56">
        <v>45656</v>
      </c>
    </row>
    <row r="4069" spans="1:15" s="12" customFormat="1">
      <c r="A4069" s="56">
        <v>45656</v>
      </c>
      <c r="B4069" s="15" t="s">
        <v>17469</v>
      </c>
      <c r="C4069" s="15" t="s">
        <v>9724</v>
      </c>
      <c r="D4069" s="15">
        <v>8.5500000000000007</v>
      </c>
      <c r="E4069" s="56">
        <v>47204</v>
      </c>
      <c r="F4069" s="15">
        <v>103.3682</v>
      </c>
      <c r="G4069" s="15">
        <v>103.3682</v>
      </c>
      <c r="H4069" s="15">
        <v>7.57</v>
      </c>
      <c r="I4069" s="15">
        <v>120</v>
      </c>
      <c r="J4069" s="15" t="s">
        <v>17426</v>
      </c>
      <c r="K4069" s="15" t="s">
        <v>23</v>
      </c>
      <c r="L4069" s="15">
        <v>1</v>
      </c>
      <c r="M4069" s="15" t="s">
        <v>15548</v>
      </c>
      <c r="N4069" s="15" t="s">
        <v>18572</v>
      </c>
      <c r="O4069" s="56">
        <v>45656</v>
      </c>
    </row>
    <row r="4070" spans="1:15" s="12" customFormat="1">
      <c r="A4070" s="56">
        <v>45656</v>
      </c>
      <c r="B4070" s="15" t="s">
        <v>17469</v>
      </c>
      <c r="C4070" s="15" t="s">
        <v>9638</v>
      </c>
      <c r="D4070" s="15">
        <v>5.78</v>
      </c>
      <c r="E4070" s="56">
        <v>45986</v>
      </c>
      <c r="F4070" s="15">
        <v>98.178200000000004</v>
      </c>
      <c r="G4070" s="15">
        <v>98.178200000000004</v>
      </c>
      <c r="H4070" s="15">
        <v>7.9</v>
      </c>
      <c r="I4070" s="15">
        <v>1200</v>
      </c>
      <c r="J4070" s="15" t="s">
        <v>17426</v>
      </c>
      <c r="K4070" s="15" t="s">
        <v>23</v>
      </c>
      <c r="L4070" s="15">
        <v>1</v>
      </c>
      <c r="M4070" s="15" t="s">
        <v>15548</v>
      </c>
      <c r="N4070" s="15" t="s">
        <v>18417</v>
      </c>
      <c r="O4070" s="56">
        <v>45656</v>
      </c>
    </row>
    <row r="4071" spans="1:15" s="12" customFormat="1">
      <c r="A4071" s="56">
        <v>45656</v>
      </c>
      <c r="B4071" s="15" t="s">
        <v>17469</v>
      </c>
      <c r="C4071" s="15" t="s">
        <v>9610</v>
      </c>
      <c r="D4071" s="15">
        <v>7.97</v>
      </c>
      <c r="E4071" s="56">
        <v>48627</v>
      </c>
      <c r="F4071" s="15">
        <v>103.0248</v>
      </c>
      <c r="G4071" s="15">
        <v>103.0248</v>
      </c>
      <c r="H4071" s="15">
        <v>7.45</v>
      </c>
      <c r="I4071" s="15">
        <v>100</v>
      </c>
      <c r="J4071" s="15" t="s">
        <v>17426</v>
      </c>
      <c r="K4071" s="15" t="s">
        <v>23</v>
      </c>
      <c r="L4071" s="15">
        <v>1</v>
      </c>
      <c r="M4071" s="15" t="s">
        <v>15548</v>
      </c>
      <c r="N4071" s="15" t="s">
        <v>19565</v>
      </c>
      <c r="O4071" s="56">
        <v>45656</v>
      </c>
    </row>
    <row r="4072" spans="1:15" s="12" customFormat="1">
      <c r="A4072" s="56">
        <v>45656</v>
      </c>
      <c r="B4072" s="15" t="s">
        <v>17469</v>
      </c>
      <c r="C4072" s="15" t="s">
        <v>9600</v>
      </c>
      <c r="D4072" s="15">
        <v>7.65</v>
      </c>
      <c r="E4072" s="56">
        <v>48724</v>
      </c>
      <c r="F4072" s="15">
        <v>101.1211</v>
      </c>
      <c r="G4072" s="15">
        <v>101.1211</v>
      </c>
      <c r="H4072" s="15">
        <v>7.45</v>
      </c>
      <c r="I4072" s="15">
        <v>35000</v>
      </c>
      <c r="J4072" s="15" t="s">
        <v>17426</v>
      </c>
      <c r="K4072" s="15" t="s">
        <v>23</v>
      </c>
      <c r="L4072" s="15">
        <v>1</v>
      </c>
      <c r="M4072" s="15" t="s">
        <v>15548</v>
      </c>
      <c r="N4072" s="15" t="s">
        <v>17473</v>
      </c>
      <c r="O4072" s="56">
        <v>45656</v>
      </c>
    </row>
    <row r="4073" spans="1:15" s="12" customFormat="1">
      <c r="A4073" s="56">
        <v>45656</v>
      </c>
      <c r="B4073" s="15" t="s">
        <v>17469</v>
      </c>
      <c r="C4073" s="15" t="s">
        <v>9522</v>
      </c>
      <c r="D4073" s="15">
        <v>7.69</v>
      </c>
      <c r="E4073" s="56">
        <v>48606</v>
      </c>
      <c r="F4073" s="15">
        <v>101.0124</v>
      </c>
      <c r="G4073" s="15">
        <v>101.0124</v>
      </c>
      <c r="H4073" s="15">
        <v>7.51</v>
      </c>
      <c r="I4073" s="15">
        <v>5000</v>
      </c>
      <c r="J4073" s="15" t="s">
        <v>17426</v>
      </c>
      <c r="K4073" s="15" t="s">
        <v>23</v>
      </c>
      <c r="L4073" s="15">
        <v>2</v>
      </c>
      <c r="M4073" s="15" t="s">
        <v>15548</v>
      </c>
      <c r="N4073" s="15" t="s">
        <v>18779</v>
      </c>
      <c r="O4073" s="56">
        <v>45656</v>
      </c>
    </row>
    <row r="4074" spans="1:15" s="12" customFormat="1">
      <c r="A4074" s="56">
        <v>45656</v>
      </c>
      <c r="B4074" s="15" t="s">
        <v>17477</v>
      </c>
      <c r="C4074" s="15" t="s">
        <v>4027</v>
      </c>
      <c r="D4074" s="15">
        <v>0</v>
      </c>
      <c r="E4074" s="56">
        <v>47384</v>
      </c>
      <c r="F4074" s="15">
        <v>96.5</v>
      </c>
      <c r="G4074" s="15">
        <v>96.5</v>
      </c>
      <c r="H4074" s="15">
        <v>13.6951</v>
      </c>
      <c r="I4074" s="15">
        <v>4</v>
      </c>
      <c r="J4074" s="15" t="s">
        <v>17426</v>
      </c>
      <c r="K4074" s="15" t="s">
        <v>23</v>
      </c>
      <c r="L4074" s="15">
        <v>1</v>
      </c>
      <c r="M4074" s="15" t="s">
        <v>15548</v>
      </c>
      <c r="N4074" s="15" t="s">
        <v>17479</v>
      </c>
      <c r="O4074" s="56">
        <v>45656</v>
      </c>
    </row>
    <row r="4075" spans="1:15" s="12" customFormat="1">
      <c r="A4075" s="56">
        <v>45656</v>
      </c>
      <c r="B4075" s="15" t="s">
        <v>17477</v>
      </c>
      <c r="C4075" s="15" t="s">
        <v>8396</v>
      </c>
      <c r="D4075" s="15">
        <v>11.8</v>
      </c>
      <c r="E4075" s="56">
        <v>46309</v>
      </c>
      <c r="F4075" s="15">
        <v>99.481300000000005</v>
      </c>
      <c r="G4075" s="15">
        <v>99.481300000000005</v>
      </c>
      <c r="H4075" s="15">
        <v>12.82</v>
      </c>
      <c r="I4075" s="15">
        <v>1</v>
      </c>
      <c r="J4075" s="15" t="s">
        <v>17426</v>
      </c>
      <c r="K4075" s="15" t="s">
        <v>23</v>
      </c>
      <c r="L4075" s="15">
        <v>1</v>
      </c>
      <c r="M4075" s="15" t="s">
        <v>15548</v>
      </c>
      <c r="N4075" s="15" t="s">
        <v>17481</v>
      </c>
      <c r="O4075" s="56">
        <v>45656</v>
      </c>
    </row>
    <row r="4076" spans="1:15" s="12" customFormat="1">
      <c r="A4076" s="56">
        <v>45656</v>
      </c>
      <c r="B4076" s="15" t="s">
        <v>17477</v>
      </c>
      <c r="C4076" s="15" t="s">
        <v>8392</v>
      </c>
      <c r="D4076" s="15">
        <v>11.6</v>
      </c>
      <c r="E4076" s="56">
        <v>46126</v>
      </c>
      <c r="F4076" s="15">
        <v>99.194000000000003</v>
      </c>
      <c r="G4076" s="15">
        <v>99.194000000000003</v>
      </c>
      <c r="H4076" s="15">
        <v>13</v>
      </c>
      <c r="I4076" s="15">
        <v>36</v>
      </c>
      <c r="J4076" s="15" t="s">
        <v>17426</v>
      </c>
      <c r="K4076" s="15" t="s">
        <v>23</v>
      </c>
      <c r="L4076" s="15">
        <v>23</v>
      </c>
      <c r="M4076" s="15" t="s">
        <v>15548</v>
      </c>
      <c r="N4076" s="15" t="s">
        <v>17482</v>
      </c>
      <c r="O4076" s="56">
        <v>45656</v>
      </c>
    </row>
    <row r="4077" spans="1:15" s="12" customFormat="1">
      <c r="A4077" s="56">
        <v>45656</v>
      </c>
      <c r="B4077" s="15" t="s">
        <v>17486</v>
      </c>
      <c r="C4077" s="15" t="s">
        <v>17487</v>
      </c>
      <c r="D4077" s="15">
        <v>9.25</v>
      </c>
      <c r="E4077" s="56">
        <v>46097</v>
      </c>
      <c r="F4077" s="15">
        <v>99.430400000000006</v>
      </c>
      <c r="G4077" s="15">
        <v>99.439599999999999</v>
      </c>
      <c r="H4077" s="15">
        <v>10.1912</v>
      </c>
      <c r="I4077" s="15">
        <v>1.7</v>
      </c>
      <c r="J4077" s="15" t="s">
        <v>17426</v>
      </c>
      <c r="K4077" s="15" t="s">
        <v>23</v>
      </c>
      <c r="L4077" s="15">
        <v>6</v>
      </c>
      <c r="M4077" s="15" t="s">
        <v>15548</v>
      </c>
      <c r="N4077" s="15" t="s">
        <v>17488</v>
      </c>
      <c r="O4077" s="56">
        <v>45656</v>
      </c>
    </row>
    <row r="4078" spans="1:15" s="12" customFormat="1">
      <c r="A4078" s="56">
        <v>45656</v>
      </c>
      <c r="B4078" s="15" t="s">
        <v>17489</v>
      </c>
      <c r="C4078" s="15" t="s">
        <v>15557</v>
      </c>
      <c r="D4078" s="15">
        <v>8.1</v>
      </c>
      <c r="E4078" s="56">
        <v>46441</v>
      </c>
      <c r="F4078" s="15">
        <v>104.6391</v>
      </c>
      <c r="G4078" s="15">
        <v>104.5641</v>
      </c>
      <c r="H4078" s="15">
        <v>5.7869000000000002</v>
      </c>
      <c r="I4078" s="15">
        <v>20</v>
      </c>
      <c r="J4078" s="15" t="s">
        <v>17426</v>
      </c>
      <c r="K4078" s="15" t="s">
        <v>23</v>
      </c>
      <c r="L4078" s="15">
        <v>3</v>
      </c>
      <c r="M4078" s="15" t="s">
        <v>15548</v>
      </c>
      <c r="N4078" s="15" t="s">
        <v>19818</v>
      </c>
      <c r="O4078" s="56">
        <v>45656</v>
      </c>
    </row>
    <row r="4079" spans="1:15" s="12" customFormat="1">
      <c r="A4079" s="56">
        <v>45656</v>
      </c>
      <c r="B4079" s="15" t="s">
        <v>17489</v>
      </c>
      <c r="C4079" s="15" t="s">
        <v>10545</v>
      </c>
      <c r="D4079" s="15">
        <v>7.08</v>
      </c>
      <c r="E4079" s="56">
        <v>47542</v>
      </c>
      <c r="F4079" s="15">
        <v>99.064499999999995</v>
      </c>
      <c r="G4079" s="15">
        <v>99.064499999999995</v>
      </c>
      <c r="H4079" s="15">
        <v>7.3</v>
      </c>
      <c r="I4079" s="15">
        <v>6000</v>
      </c>
      <c r="J4079" s="15" t="s">
        <v>17426</v>
      </c>
      <c r="K4079" s="15" t="s">
        <v>23</v>
      </c>
      <c r="L4079" s="15">
        <v>2</v>
      </c>
      <c r="M4079" s="15" t="s">
        <v>15548</v>
      </c>
      <c r="N4079" s="15" t="s">
        <v>19726</v>
      </c>
      <c r="O4079" s="56">
        <v>45656</v>
      </c>
    </row>
    <row r="4080" spans="1:15" s="12" customFormat="1">
      <c r="A4080" s="56">
        <v>45656</v>
      </c>
      <c r="B4080" s="15" t="s">
        <v>17489</v>
      </c>
      <c r="C4080" s="15" t="s">
        <v>8677</v>
      </c>
      <c r="D4080" s="15">
        <v>7.39</v>
      </c>
      <c r="E4080" s="56">
        <v>49140</v>
      </c>
      <c r="F4080" s="15">
        <v>101.3265</v>
      </c>
      <c r="G4080" s="15">
        <v>101.3265</v>
      </c>
      <c r="H4080" s="15">
        <v>7.19</v>
      </c>
      <c r="I4080" s="15">
        <v>5000</v>
      </c>
      <c r="J4080" s="15" t="s">
        <v>17426</v>
      </c>
      <c r="K4080" s="15" t="s">
        <v>23</v>
      </c>
      <c r="L4080" s="15">
        <v>1</v>
      </c>
      <c r="M4080" s="15" t="s">
        <v>15548</v>
      </c>
      <c r="N4080" s="15" t="s">
        <v>19139</v>
      </c>
      <c r="O4080" s="56">
        <v>45656</v>
      </c>
    </row>
    <row r="4081" spans="1:15" s="12" customFormat="1">
      <c r="A4081" s="56">
        <v>45656</v>
      </c>
      <c r="B4081" s="15" t="s">
        <v>17495</v>
      </c>
      <c r="C4081" s="15" t="s">
        <v>10820</v>
      </c>
      <c r="D4081" s="15">
        <v>7.74</v>
      </c>
      <c r="E4081" s="56">
        <v>401768</v>
      </c>
      <c r="F4081" s="15">
        <v>99.490399999999994</v>
      </c>
      <c r="G4081" s="15">
        <v>99.395200000000003</v>
      </c>
      <c r="H4081" s="15">
        <v>8.4628999999999994</v>
      </c>
      <c r="I4081" s="15">
        <v>60</v>
      </c>
      <c r="J4081" s="15" t="s">
        <v>17426</v>
      </c>
      <c r="K4081" s="15" t="s">
        <v>23</v>
      </c>
      <c r="L4081" s="15">
        <v>2</v>
      </c>
      <c r="M4081" s="15" t="s">
        <v>15548</v>
      </c>
      <c r="N4081" s="15" t="s">
        <v>18780</v>
      </c>
      <c r="O4081" s="56">
        <v>45656</v>
      </c>
    </row>
    <row r="4082" spans="1:15" s="12" customFormat="1">
      <c r="A4082" s="56">
        <v>45656</v>
      </c>
      <c r="B4082" s="15" t="s">
        <v>17495</v>
      </c>
      <c r="C4082" s="15" t="s">
        <v>1738</v>
      </c>
      <c r="D4082" s="15">
        <v>5.83</v>
      </c>
      <c r="E4082" s="56">
        <v>47782</v>
      </c>
      <c r="F4082" s="15">
        <v>98.005300000000005</v>
      </c>
      <c r="G4082" s="15">
        <v>98.005300000000005</v>
      </c>
      <c r="H4082" s="15">
        <v>8.36</v>
      </c>
      <c r="I4082" s="15">
        <v>2500</v>
      </c>
      <c r="J4082" s="15" t="s">
        <v>17426</v>
      </c>
      <c r="K4082" s="15" t="s">
        <v>23</v>
      </c>
      <c r="L4082" s="15">
        <v>1</v>
      </c>
      <c r="M4082" s="15" t="s">
        <v>15548</v>
      </c>
      <c r="N4082" s="15" t="s">
        <v>17496</v>
      </c>
      <c r="O4082" s="56">
        <v>45656</v>
      </c>
    </row>
    <row r="4083" spans="1:15" s="12" customFormat="1">
      <c r="A4083" s="56">
        <v>45656</v>
      </c>
      <c r="B4083" s="15" t="s">
        <v>17508</v>
      </c>
      <c r="C4083" s="15" t="s">
        <v>17509</v>
      </c>
      <c r="D4083" s="15">
        <v>9.85</v>
      </c>
      <c r="E4083" s="56">
        <v>45793</v>
      </c>
      <c r="F4083" s="15">
        <v>99.931100000000001</v>
      </c>
      <c r="G4083" s="15">
        <v>99.930899999999994</v>
      </c>
      <c r="H4083" s="15">
        <v>10.5</v>
      </c>
      <c r="I4083" s="15">
        <v>21</v>
      </c>
      <c r="J4083" s="15" t="s">
        <v>17426</v>
      </c>
      <c r="K4083" s="15" t="s">
        <v>23</v>
      </c>
      <c r="L4083" s="15">
        <v>13</v>
      </c>
      <c r="M4083" s="15" t="s">
        <v>15548</v>
      </c>
      <c r="N4083" s="15" t="s">
        <v>17510</v>
      </c>
      <c r="O4083" s="56">
        <v>45656</v>
      </c>
    </row>
    <row r="4084" spans="1:15" s="12" customFormat="1">
      <c r="A4084" s="56">
        <v>45656</v>
      </c>
      <c r="B4084" s="15" t="s">
        <v>17508</v>
      </c>
      <c r="C4084" s="15" t="s">
        <v>19341</v>
      </c>
      <c r="D4084" s="15">
        <v>10.3</v>
      </c>
      <c r="E4084" s="56">
        <v>46185</v>
      </c>
      <c r="F4084" s="15">
        <v>99.237099999999998</v>
      </c>
      <c r="G4084" s="15">
        <v>98.573899999999995</v>
      </c>
      <c r="H4084" s="15">
        <v>12.588900000000001</v>
      </c>
      <c r="I4084" s="15">
        <v>575</v>
      </c>
      <c r="J4084" s="15" t="s">
        <v>17426</v>
      </c>
      <c r="K4084" s="15" t="s">
        <v>23</v>
      </c>
      <c r="L4084" s="15">
        <v>193</v>
      </c>
      <c r="M4084" s="15" t="s">
        <v>15548</v>
      </c>
      <c r="N4084" s="15" t="s">
        <v>19342</v>
      </c>
      <c r="O4084" s="56">
        <v>45656</v>
      </c>
    </row>
    <row r="4085" spans="1:15" s="12" customFormat="1">
      <c r="A4085" s="56">
        <v>45656</v>
      </c>
      <c r="B4085" s="15" t="s">
        <v>17516</v>
      </c>
      <c r="C4085" s="15" t="s">
        <v>14228</v>
      </c>
      <c r="D4085" s="15">
        <v>9.6</v>
      </c>
      <c r="E4085" s="56">
        <v>48849</v>
      </c>
      <c r="F4085" s="15">
        <v>100.15</v>
      </c>
      <c r="G4085" s="15">
        <v>100.075</v>
      </c>
      <c r="H4085" s="15">
        <v>9.5631000000000004</v>
      </c>
      <c r="I4085" s="15">
        <v>20</v>
      </c>
      <c r="J4085" s="15" t="s">
        <v>17426</v>
      </c>
      <c r="K4085" s="15" t="s">
        <v>23</v>
      </c>
      <c r="L4085" s="15">
        <v>2</v>
      </c>
      <c r="M4085" s="15" t="s">
        <v>15548</v>
      </c>
      <c r="N4085" s="15" t="s">
        <v>17517</v>
      </c>
      <c r="O4085" s="56">
        <v>45656</v>
      </c>
    </row>
    <row r="4086" spans="1:15" s="12" customFormat="1">
      <c r="A4086" s="56">
        <v>45656</v>
      </c>
      <c r="B4086" s="15" t="s">
        <v>19210</v>
      </c>
      <c r="C4086" s="15" t="s">
        <v>19819</v>
      </c>
      <c r="D4086" s="15">
        <v>8.08</v>
      </c>
      <c r="E4086" s="56">
        <v>49490</v>
      </c>
      <c r="F4086" s="15">
        <v>100.53</v>
      </c>
      <c r="G4086" s="15">
        <v>100.5095</v>
      </c>
      <c r="H4086" s="15">
        <v>8.0925999999999991</v>
      </c>
      <c r="I4086" s="15">
        <v>10000</v>
      </c>
      <c r="J4086" s="15" t="s">
        <v>17426</v>
      </c>
      <c r="K4086" s="15" t="s">
        <v>23</v>
      </c>
      <c r="L4086" s="15">
        <v>5</v>
      </c>
      <c r="M4086" s="15" t="s">
        <v>15548</v>
      </c>
      <c r="N4086" s="15" t="s">
        <v>19820</v>
      </c>
      <c r="O4086" s="56">
        <v>45656</v>
      </c>
    </row>
    <row r="4087" spans="1:15" s="12" customFormat="1">
      <c r="A4087" s="56">
        <v>45656</v>
      </c>
      <c r="B4087" s="15" t="s">
        <v>18426</v>
      </c>
      <c r="C4087" s="15" t="s">
        <v>18927</v>
      </c>
      <c r="D4087" s="15">
        <v>8.2799999999999994</v>
      </c>
      <c r="E4087" s="56">
        <v>47938</v>
      </c>
      <c r="F4087" s="15">
        <v>100.06</v>
      </c>
      <c r="G4087" s="15">
        <v>100.06</v>
      </c>
      <c r="H4087" s="15">
        <v>8.5390999999999995</v>
      </c>
      <c r="I4087" s="15">
        <v>6556</v>
      </c>
      <c r="J4087" s="15" t="s">
        <v>17426</v>
      </c>
      <c r="K4087" s="15" t="s">
        <v>23</v>
      </c>
      <c r="L4087" s="15">
        <v>2</v>
      </c>
      <c r="M4087" s="15" t="s">
        <v>15548</v>
      </c>
      <c r="N4087" s="15" t="s">
        <v>18928</v>
      </c>
      <c r="O4087" s="56">
        <v>45656</v>
      </c>
    </row>
    <row r="4088" spans="1:15" s="12" customFormat="1">
      <c r="A4088" s="56">
        <v>45656</v>
      </c>
      <c r="B4088" s="15" t="s">
        <v>19821</v>
      </c>
      <c r="C4088" s="15" t="s">
        <v>6801</v>
      </c>
      <c r="D4088" s="15">
        <v>7.81</v>
      </c>
      <c r="E4088" s="56">
        <v>46619</v>
      </c>
      <c r="F4088" s="15">
        <v>99.885999999999996</v>
      </c>
      <c r="G4088" s="15">
        <v>99.885999999999996</v>
      </c>
      <c r="H4088" s="15">
        <v>7.83</v>
      </c>
      <c r="I4088" s="15">
        <v>1000</v>
      </c>
      <c r="J4088" s="15" t="s">
        <v>17426</v>
      </c>
      <c r="K4088" s="15" t="s">
        <v>23</v>
      </c>
      <c r="L4088" s="15">
        <v>1</v>
      </c>
      <c r="M4088" s="15" t="s">
        <v>15548</v>
      </c>
      <c r="N4088" s="15" t="s">
        <v>19822</v>
      </c>
      <c r="O4088" s="56">
        <v>45656</v>
      </c>
    </row>
    <row r="4089" spans="1:15" s="12" customFormat="1">
      <c r="A4089" s="56">
        <v>45656</v>
      </c>
      <c r="B4089" s="15" t="s">
        <v>17526</v>
      </c>
      <c r="C4089" s="15" t="s">
        <v>19823</v>
      </c>
      <c r="D4089" s="15">
        <v>0</v>
      </c>
      <c r="E4089" s="56">
        <v>46328</v>
      </c>
      <c r="F4089" s="15">
        <v>232.23400000000001</v>
      </c>
      <c r="G4089" s="15">
        <v>232.23400000000001</v>
      </c>
      <c r="H4089" s="15">
        <v>7.5</v>
      </c>
      <c r="I4089" s="15">
        <v>3</v>
      </c>
      <c r="J4089" s="15" t="s">
        <v>17426</v>
      </c>
      <c r="K4089" s="15" t="s">
        <v>23</v>
      </c>
      <c r="L4089" s="15">
        <v>1</v>
      </c>
      <c r="M4089" s="15" t="s">
        <v>17433</v>
      </c>
      <c r="N4089" s="15" t="s">
        <v>19824</v>
      </c>
      <c r="O4089" s="56">
        <v>45656</v>
      </c>
    </row>
    <row r="4090" spans="1:15" s="12" customFormat="1">
      <c r="A4090" s="56">
        <v>45656</v>
      </c>
      <c r="B4090" s="15" t="s">
        <v>17526</v>
      </c>
      <c r="C4090" s="15" t="s">
        <v>19825</v>
      </c>
      <c r="D4090" s="15">
        <v>0</v>
      </c>
      <c r="E4090" s="56">
        <v>46324</v>
      </c>
      <c r="F4090" s="15">
        <v>241.59399999999999</v>
      </c>
      <c r="G4090" s="15">
        <v>241.59399999999999</v>
      </c>
      <c r="H4090" s="15">
        <v>7.5</v>
      </c>
      <c r="I4090" s="15">
        <v>5</v>
      </c>
      <c r="J4090" s="15" t="s">
        <v>17426</v>
      </c>
      <c r="K4090" s="15" t="s">
        <v>23</v>
      </c>
      <c r="L4090" s="15">
        <v>1</v>
      </c>
      <c r="M4090" s="15" t="s">
        <v>17433</v>
      </c>
      <c r="N4090" s="15" t="s">
        <v>19826</v>
      </c>
      <c r="O4090" s="56">
        <v>45656</v>
      </c>
    </row>
    <row r="4091" spans="1:15" s="12" customFormat="1">
      <c r="A4091" s="56">
        <v>45656</v>
      </c>
      <c r="B4091" s="15" t="s">
        <v>17526</v>
      </c>
      <c r="C4091" s="15" t="s">
        <v>19827</v>
      </c>
      <c r="D4091" s="15">
        <v>0</v>
      </c>
      <c r="E4091" s="56">
        <v>46177</v>
      </c>
      <c r="F4091" s="15">
        <v>242.28299999999999</v>
      </c>
      <c r="G4091" s="15">
        <v>242.28299999999999</v>
      </c>
      <c r="H4091" s="15">
        <v>7.5</v>
      </c>
      <c r="I4091" s="15">
        <v>3</v>
      </c>
      <c r="J4091" s="15" t="s">
        <v>17426</v>
      </c>
      <c r="K4091" s="15" t="s">
        <v>23</v>
      </c>
      <c r="L4091" s="15">
        <v>1</v>
      </c>
      <c r="M4091" s="15" t="s">
        <v>17433</v>
      </c>
      <c r="N4091" s="15" t="s">
        <v>19828</v>
      </c>
      <c r="O4091" s="56">
        <v>45656</v>
      </c>
    </row>
    <row r="4092" spans="1:15" s="12" customFormat="1">
      <c r="A4092" s="56">
        <v>45656</v>
      </c>
      <c r="B4092" s="15" t="s">
        <v>17526</v>
      </c>
      <c r="C4092" s="15" t="s">
        <v>17527</v>
      </c>
      <c r="D4092" s="15">
        <v>0</v>
      </c>
      <c r="E4092" s="56">
        <v>45909</v>
      </c>
      <c r="F4092" s="15">
        <v>193.35</v>
      </c>
      <c r="G4092" s="15">
        <v>193.35</v>
      </c>
      <c r="H4092" s="15">
        <v>10.25</v>
      </c>
      <c r="I4092" s="15">
        <v>9</v>
      </c>
      <c r="J4092" s="15" t="s">
        <v>17426</v>
      </c>
      <c r="K4092" s="15" t="s">
        <v>23</v>
      </c>
      <c r="L4092" s="15">
        <v>1</v>
      </c>
      <c r="M4092" s="15" t="s">
        <v>17433</v>
      </c>
      <c r="N4092" s="15" t="s">
        <v>17528</v>
      </c>
      <c r="O4092" s="56">
        <v>45656</v>
      </c>
    </row>
    <row r="4093" spans="1:15" s="12" customFormat="1">
      <c r="A4093" s="56">
        <v>45656</v>
      </c>
      <c r="B4093" s="15" t="s">
        <v>17526</v>
      </c>
      <c r="C4093" s="15" t="s">
        <v>18431</v>
      </c>
      <c r="D4093" s="15">
        <v>0</v>
      </c>
      <c r="E4093" s="56">
        <v>45857</v>
      </c>
      <c r="F4093" s="15">
        <v>168.53299999999999</v>
      </c>
      <c r="G4093" s="15">
        <v>168.53299999999999</v>
      </c>
      <c r="H4093" s="15">
        <v>8.9</v>
      </c>
      <c r="I4093" s="15">
        <v>21</v>
      </c>
      <c r="J4093" s="15" t="s">
        <v>17426</v>
      </c>
      <c r="K4093" s="15" t="s">
        <v>23</v>
      </c>
      <c r="L4093" s="15">
        <v>1</v>
      </c>
      <c r="M4093" s="15" t="s">
        <v>17433</v>
      </c>
      <c r="N4093" s="15" t="s">
        <v>18432</v>
      </c>
      <c r="O4093" s="56">
        <v>45656</v>
      </c>
    </row>
    <row r="4094" spans="1:15" s="12" customFormat="1">
      <c r="A4094" s="56">
        <v>45656</v>
      </c>
      <c r="B4094" s="15" t="s">
        <v>17526</v>
      </c>
      <c r="C4094" s="15" t="s">
        <v>19395</v>
      </c>
      <c r="D4094" s="15">
        <v>0</v>
      </c>
      <c r="E4094" s="56">
        <v>45871</v>
      </c>
      <c r="F4094" s="15">
        <v>167.773</v>
      </c>
      <c r="G4094" s="15">
        <v>167.773</v>
      </c>
      <c r="H4094" s="15">
        <v>8.9</v>
      </c>
      <c r="I4094" s="15">
        <v>38</v>
      </c>
      <c r="J4094" s="15" t="s">
        <v>17426</v>
      </c>
      <c r="K4094" s="15" t="s">
        <v>23</v>
      </c>
      <c r="L4094" s="15">
        <v>1</v>
      </c>
      <c r="M4094" s="15" t="s">
        <v>17433</v>
      </c>
      <c r="N4094" s="15" t="s">
        <v>19396</v>
      </c>
      <c r="O4094" s="56">
        <v>45656</v>
      </c>
    </row>
    <row r="4095" spans="1:15" s="12" customFormat="1">
      <c r="A4095" s="56">
        <v>45656</v>
      </c>
      <c r="B4095" s="15" t="s">
        <v>17526</v>
      </c>
      <c r="C4095" s="15" t="s">
        <v>19829</v>
      </c>
      <c r="D4095" s="15">
        <v>0</v>
      </c>
      <c r="E4095" s="56">
        <v>46310</v>
      </c>
      <c r="F4095" s="15">
        <v>182.01599999999999</v>
      </c>
      <c r="G4095" s="15">
        <v>182.01599999999999</v>
      </c>
      <c r="H4095" s="15">
        <v>7.5</v>
      </c>
      <c r="I4095" s="15">
        <v>5</v>
      </c>
      <c r="J4095" s="15" t="s">
        <v>17426</v>
      </c>
      <c r="K4095" s="15" t="s">
        <v>23</v>
      </c>
      <c r="L4095" s="15">
        <v>1</v>
      </c>
      <c r="M4095" s="15" t="s">
        <v>17433</v>
      </c>
      <c r="N4095" s="15" t="s">
        <v>19830</v>
      </c>
      <c r="O4095" s="56">
        <v>45656</v>
      </c>
    </row>
    <row r="4096" spans="1:15" s="12" customFormat="1">
      <c r="A4096" s="56">
        <v>45656</v>
      </c>
      <c r="B4096" s="15" t="s">
        <v>17526</v>
      </c>
      <c r="C4096" s="15" t="s">
        <v>19472</v>
      </c>
      <c r="D4096" s="15">
        <v>0</v>
      </c>
      <c r="E4096" s="56">
        <v>46329</v>
      </c>
      <c r="F4096" s="15">
        <v>199.35900000000001</v>
      </c>
      <c r="G4096" s="15">
        <v>199.35900000000001</v>
      </c>
      <c r="H4096" s="15">
        <v>7.5</v>
      </c>
      <c r="I4096" s="15">
        <v>13</v>
      </c>
      <c r="J4096" s="15" t="s">
        <v>17426</v>
      </c>
      <c r="K4096" s="15" t="s">
        <v>23</v>
      </c>
      <c r="L4096" s="15">
        <v>1</v>
      </c>
      <c r="M4096" s="15" t="s">
        <v>17433</v>
      </c>
      <c r="N4096" s="15" t="s">
        <v>19473</v>
      </c>
      <c r="O4096" s="56">
        <v>45656</v>
      </c>
    </row>
    <row r="4097" spans="1:15" s="12" customFormat="1">
      <c r="A4097" s="56">
        <v>45656</v>
      </c>
      <c r="B4097" s="15" t="s">
        <v>17526</v>
      </c>
      <c r="C4097" s="15" t="s">
        <v>18791</v>
      </c>
      <c r="D4097" s="15">
        <v>0</v>
      </c>
      <c r="E4097" s="56">
        <v>46426</v>
      </c>
      <c r="F4097" s="15">
        <v>175.32900000000001</v>
      </c>
      <c r="G4097" s="15">
        <v>175.32900000000001</v>
      </c>
      <c r="H4097" s="15">
        <v>7.5</v>
      </c>
      <c r="I4097" s="15">
        <v>120</v>
      </c>
      <c r="J4097" s="15" t="s">
        <v>17426</v>
      </c>
      <c r="K4097" s="15" t="s">
        <v>23</v>
      </c>
      <c r="L4097" s="15">
        <v>1</v>
      </c>
      <c r="M4097" s="15" t="s">
        <v>17433</v>
      </c>
      <c r="N4097" s="15" t="s">
        <v>18792</v>
      </c>
      <c r="O4097" s="56">
        <v>45656</v>
      </c>
    </row>
    <row r="4098" spans="1:15" s="12" customFormat="1">
      <c r="A4098" s="56">
        <v>45656</v>
      </c>
      <c r="B4098" s="15" t="s">
        <v>17526</v>
      </c>
      <c r="C4098" s="15" t="s">
        <v>18793</v>
      </c>
      <c r="D4098" s="15">
        <v>0</v>
      </c>
      <c r="E4098" s="56">
        <v>46301</v>
      </c>
      <c r="F4098" s="15">
        <v>182.54499999999999</v>
      </c>
      <c r="G4098" s="15">
        <v>182.54499999999999</v>
      </c>
      <c r="H4098" s="15">
        <v>7.5</v>
      </c>
      <c r="I4098" s="15">
        <v>26</v>
      </c>
      <c r="J4098" s="15" t="s">
        <v>17426</v>
      </c>
      <c r="K4098" s="15" t="s">
        <v>23</v>
      </c>
      <c r="L4098" s="15">
        <v>1</v>
      </c>
      <c r="M4098" s="15" t="s">
        <v>17433</v>
      </c>
      <c r="N4098" s="15" t="s">
        <v>18794</v>
      </c>
      <c r="O4098" s="56">
        <v>45656</v>
      </c>
    </row>
    <row r="4099" spans="1:15" s="12" customFormat="1">
      <c r="A4099" s="56">
        <v>45656</v>
      </c>
      <c r="B4099" s="15" t="s">
        <v>17526</v>
      </c>
      <c r="C4099" s="15" t="s">
        <v>19662</v>
      </c>
      <c r="D4099" s="15">
        <v>0</v>
      </c>
      <c r="E4099" s="56">
        <v>46372</v>
      </c>
      <c r="F4099" s="15">
        <v>176.85900000000001</v>
      </c>
      <c r="G4099" s="15">
        <v>176.85900000000001</v>
      </c>
      <c r="H4099" s="15">
        <v>7.5</v>
      </c>
      <c r="I4099" s="15">
        <v>31</v>
      </c>
      <c r="J4099" s="15" t="s">
        <v>17426</v>
      </c>
      <c r="K4099" s="15" t="s">
        <v>23</v>
      </c>
      <c r="L4099" s="15">
        <v>1</v>
      </c>
      <c r="M4099" s="15" t="s">
        <v>17433</v>
      </c>
      <c r="N4099" s="15" t="s">
        <v>19663</v>
      </c>
      <c r="O4099" s="56">
        <v>45656</v>
      </c>
    </row>
    <row r="4100" spans="1:15" s="12" customFormat="1">
      <c r="A4100" s="56">
        <v>45656</v>
      </c>
      <c r="B4100" s="15" t="s">
        <v>17526</v>
      </c>
      <c r="C4100" s="15" t="s">
        <v>17991</v>
      </c>
      <c r="D4100" s="15">
        <v>0</v>
      </c>
      <c r="E4100" s="56">
        <v>46376</v>
      </c>
      <c r="F4100" s="15">
        <v>176.62200000000001</v>
      </c>
      <c r="G4100" s="15">
        <v>176.62200000000001</v>
      </c>
      <c r="H4100" s="15">
        <v>7.5</v>
      </c>
      <c r="I4100" s="15">
        <v>40</v>
      </c>
      <c r="J4100" s="15" t="s">
        <v>17426</v>
      </c>
      <c r="K4100" s="15" t="s">
        <v>23</v>
      </c>
      <c r="L4100" s="15">
        <v>1</v>
      </c>
      <c r="M4100" s="15" t="s">
        <v>17433</v>
      </c>
      <c r="N4100" s="15" t="s">
        <v>17992</v>
      </c>
      <c r="O4100" s="56">
        <v>45656</v>
      </c>
    </row>
    <row r="4101" spans="1:15" s="12" customFormat="1">
      <c r="A4101" s="56">
        <v>45656</v>
      </c>
      <c r="B4101" s="15" t="s">
        <v>17526</v>
      </c>
      <c r="C4101" s="15" t="s">
        <v>17993</v>
      </c>
      <c r="D4101" s="15">
        <v>0</v>
      </c>
      <c r="E4101" s="56">
        <v>46392</v>
      </c>
      <c r="F4101" s="15">
        <v>175.678</v>
      </c>
      <c r="G4101" s="15">
        <v>175.678</v>
      </c>
      <c r="H4101" s="15">
        <v>7.5</v>
      </c>
      <c r="I4101" s="15">
        <v>64</v>
      </c>
      <c r="J4101" s="15" t="s">
        <v>17426</v>
      </c>
      <c r="K4101" s="15" t="s">
        <v>23</v>
      </c>
      <c r="L4101" s="15">
        <v>1</v>
      </c>
      <c r="M4101" s="15" t="s">
        <v>17433</v>
      </c>
      <c r="N4101" s="15" t="s">
        <v>17994</v>
      </c>
      <c r="O4101" s="56">
        <v>45656</v>
      </c>
    </row>
    <row r="4102" spans="1:15" s="12" customFormat="1">
      <c r="A4102" s="56">
        <v>45656</v>
      </c>
      <c r="B4102" s="15" t="s">
        <v>17526</v>
      </c>
      <c r="C4102" s="15" t="s">
        <v>19831</v>
      </c>
      <c r="D4102" s="15">
        <v>0</v>
      </c>
      <c r="E4102" s="56">
        <v>46322</v>
      </c>
      <c r="F4102" s="15">
        <v>199.827</v>
      </c>
      <c r="G4102" s="15">
        <v>199.827</v>
      </c>
      <c r="H4102" s="15">
        <v>7.5</v>
      </c>
      <c r="I4102" s="15">
        <v>49</v>
      </c>
      <c r="J4102" s="15" t="s">
        <v>17426</v>
      </c>
      <c r="K4102" s="15" t="s">
        <v>23</v>
      </c>
      <c r="L4102" s="15">
        <v>1</v>
      </c>
      <c r="M4102" s="15" t="s">
        <v>17433</v>
      </c>
      <c r="N4102" s="15" t="s">
        <v>19832</v>
      </c>
      <c r="O4102" s="56">
        <v>45656</v>
      </c>
    </row>
    <row r="4103" spans="1:15" s="12" customFormat="1">
      <c r="A4103" s="56">
        <v>45656</v>
      </c>
      <c r="B4103" s="15" t="s">
        <v>17526</v>
      </c>
      <c r="C4103" s="15" t="s">
        <v>19403</v>
      </c>
      <c r="D4103" s="15">
        <v>0</v>
      </c>
      <c r="E4103" s="56">
        <v>46419</v>
      </c>
      <c r="F4103" s="15">
        <v>193.441</v>
      </c>
      <c r="G4103" s="15">
        <v>193.441</v>
      </c>
      <c r="H4103" s="15">
        <v>7.5</v>
      </c>
      <c r="I4103" s="15">
        <v>80</v>
      </c>
      <c r="J4103" s="15" t="s">
        <v>17426</v>
      </c>
      <c r="K4103" s="15" t="s">
        <v>23</v>
      </c>
      <c r="L4103" s="15">
        <v>1</v>
      </c>
      <c r="M4103" s="15" t="s">
        <v>17433</v>
      </c>
      <c r="N4103" s="15" t="s">
        <v>19404</v>
      </c>
      <c r="O4103" s="56">
        <v>45656</v>
      </c>
    </row>
    <row r="4104" spans="1:15" s="12" customFormat="1">
      <c r="A4104" s="56">
        <v>45656</v>
      </c>
      <c r="B4104" s="15" t="s">
        <v>17526</v>
      </c>
      <c r="C4104" s="15" t="s">
        <v>18797</v>
      </c>
      <c r="D4104" s="15">
        <v>0</v>
      </c>
      <c r="E4104" s="56">
        <v>46448</v>
      </c>
      <c r="F4104" s="15">
        <v>172.41499999999999</v>
      </c>
      <c r="G4104" s="15">
        <v>172.41499999999999</v>
      </c>
      <c r="H4104" s="15">
        <v>7.5</v>
      </c>
      <c r="I4104" s="15">
        <v>35</v>
      </c>
      <c r="J4104" s="15" t="s">
        <v>17426</v>
      </c>
      <c r="K4104" s="15" t="s">
        <v>23</v>
      </c>
      <c r="L4104" s="15">
        <v>1</v>
      </c>
      <c r="M4104" s="15" t="s">
        <v>17433</v>
      </c>
      <c r="N4104" s="15" t="s">
        <v>18798</v>
      </c>
      <c r="O4104" s="56">
        <v>45656</v>
      </c>
    </row>
    <row r="4105" spans="1:15" s="12" customFormat="1">
      <c r="A4105" s="56">
        <v>45656</v>
      </c>
      <c r="B4105" s="15" t="s">
        <v>17526</v>
      </c>
      <c r="C4105" s="15" t="s">
        <v>19407</v>
      </c>
      <c r="D4105" s="15">
        <v>0</v>
      </c>
      <c r="E4105" s="56">
        <v>46398</v>
      </c>
      <c r="F4105" s="15">
        <v>176.92</v>
      </c>
      <c r="G4105" s="15">
        <v>176.92</v>
      </c>
      <c r="H4105" s="15">
        <v>7.5</v>
      </c>
      <c r="I4105" s="15">
        <v>27</v>
      </c>
      <c r="J4105" s="15" t="s">
        <v>17426</v>
      </c>
      <c r="K4105" s="15" t="s">
        <v>23</v>
      </c>
      <c r="L4105" s="15">
        <v>1</v>
      </c>
      <c r="M4105" s="15" t="s">
        <v>17433</v>
      </c>
      <c r="N4105" s="15" t="s">
        <v>19408</v>
      </c>
      <c r="O4105" s="56">
        <v>45656</v>
      </c>
    </row>
    <row r="4106" spans="1:15" s="12" customFormat="1">
      <c r="A4106" s="56">
        <v>45656</v>
      </c>
      <c r="B4106" s="15" t="s">
        <v>17526</v>
      </c>
      <c r="C4106" s="15" t="s">
        <v>19833</v>
      </c>
      <c r="D4106" s="15">
        <v>0</v>
      </c>
      <c r="E4106" s="56">
        <v>46553</v>
      </c>
      <c r="F4106" s="15">
        <v>184.95400000000001</v>
      </c>
      <c r="G4106" s="15">
        <v>184.95400000000001</v>
      </c>
      <c r="H4106" s="15">
        <v>7.5</v>
      </c>
      <c r="I4106" s="15">
        <v>8</v>
      </c>
      <c r="J4106" s="15" t="s">
        <v>17426</v>
      </c>
      <c r="K4106" s="15" t="s">
        <v>23</v>
      </c>
      <c r="L4106" s="15">
        <v>1</v>
      </c>
      <c r="M4106" s="15" t="s">
        <v>17433</v>
      </c>
      <c r="N4106" s="15" t="s">
        <v>19834</v>
      </c>
      <c r="O4106" s="56">
        <v>45656</v>
      </c>
    </row>
    <row r="4107" spans="1:15" s="12" customFormat="1">
      <c r="A4107" s="56">
        <v>45656</v>
      </c>
      <c r="B4107" s="15" t="s">
        <v>17526</v>
      </c>
      <c r="C4107" s="15" t="s">
        <v>19835</v>
      </c>
      <c r="D4107" s="15">
        <v>0</v>
      </c>
      <c r="E4107" s="56">
        <v>46309</v>
      </c>
      <c r="F4107" s="15">
        <v>200.69900000000001</v>
      </c>
      <c r="G4107" s="15">
        <v>200.69900000000001</v>
      </c>
      <c r="H4107" s="15">
        <v>7.5</v>
      </c>
      <c r="I4107" s="15">
        <v>7</v>
      </c>
      <c r="J4107" s="15" t="s">
        <v>17426</v>
      </c>
      <c r="K4107" s="15" t="s">
        <v>23</v>
      </c>
      <c r="L4107" s="15">
        <v>1</v>
      </c>
      <c r="M4107" s="15" t="s">
        <v>17433</v>
      </c>
      <c r="N4107" s="15" t="s">
        <v>19836</v>
      </c>
      <c r="O4107" s="56">
        <v>45656</v>
      </c>
    </row>
    <row r="4108" spans="1:15" s="12" customFormat="1">
      <c r="A4108" s="56">
        <v>45656</v>
      </c>
      <c r="B4108" s="15" t="s">
        <v>17526</v>
      </c>
      <c r="C4108" s="15" t="s">
        <v>19572</v>
      </c>
      <c r="D4108" s="15">
        <v>0</v>
      </c>
      <c r="E4108" s="56">
        <v>46328</v>
      </c>
      <c r="F4108" s="15">
        <v>182.06200000000001</v>
      </c>
      <c r="G4108" s="15">
        <v>182.06200000000001</v>
      </c>
      <c r="H4108" s="15">
        <v>7.5</v>
      </c>
      <c r="I4108" s="15">
        <v>80</v>
      </c>
      <c r="J4108" s="15" t="s">
        <v>17426</v>
      </c>
      <c r="K4108" s="15" t="s">
        <v>23</v>
      </c>
      <c r="L4108" s="15">
        <v>1</v>
      </c>
      <c r="M4108" s="15" t="s">
        <v>17433</v>
      </c>
      <c r="N4108" s="15" t="s">
        <v>19573</v>
      </c>
      <c r="O4108" s="56">
        <v>45656</v>
      </c>
    </row>
    <row r="4109" spans="1:15" s="12" customFormat="1">
      <c r="A4109" s="56">
        <v>45656</v>
      </c>
      <c r="B4109" s="15" t="s">
        <v>17526</v>
      </c>
      <c r="C4109" s="15" t="s">
        <v>18799</v>
      </c>
      <c r="D4109" s="15">
        <v>0</v>
      </c>
      <c r="E4109" s="56">
        <v>46356</v>
      </c>
      <c r="F4109" s="15">
        <v>197.565</v>
      </c>
      <c r="G4109" s="15">
        <v>197.565</v>
      </c>
      <c r="H4109" s="15">
        <v>7.5</v>
      </c>
      <c r="I4109" s="15">
        <v>2</v>
      </c>
      <c r="J4109" s="15" t="s">
        <v>17426</v>
      </c>
      <c r="K4109" s="15" t="s">
        <v>23</v>
      </c>
      <c r="L4109" s="15">
        <v>1</v>
      </c>
      <c r="M4109" s="15" t="s">
        <v>17433</v>
      </c>
      <c r="N4109" s="15" t="s">
        <v>18800</v>
      </c>
      <c r="O4109" s="56">
        <v>45656</v>
      </c>
    </row>
    <row r="4110" spans="1:15" s="12" customFormat="1">
      <c r="A4110" s="56">
        <v>45656</v>
      </c>
      <c r="B4110" s="15" t="s">
        <v>17526</v>
      </c>
      <c r="C4110" s="15" t="s">
        <v>19837</v>
      </c>
      <c r="D4110" s="15">
        <v>0</v>
      </c>
      <c r="E4110" s="56">
        <v>45705</v>
      </c>
      <c r="F4110" s="15">
        <v>180.172</v>
      </c>
      <c r="G4110" s="15">
        <v>180.172</v>
      </c>
      <c r="H4110" s="15">
        <v>7.5</v>
      </c>
      <c r="I4110" s="15">
        <v>80</v>
      </c>
      <c r="J4110" s="15" t="s">
        <v>17426</v>
      </c>
      <c r="K4110" s="15" t="s">
        <v>23</v>
      </c>
      <c r="L4110" s="15">
        <v>2</v>
      </c>
      <c r="M4110" s="15" t="s">
        <v>17433</v>
      </c>
      <c r="N4110" s="15" t="s">
        <v>19838</v>
      </c>
      <c r="O4110" s="56">
        <v>45656</v>
      </c>
    </row>
    <row r="4111" spans="1:15" s="12" customFormat="1">
      <c r="A4111" s="56">
        <v>45656</v>
      </c>
      <c r="B4111" s="15" t="s">
        <v>17526</v>
      </c>
      <c r="C4111" s="15" t="s">
        <v>19839</v>
      </c>
      <c r="D4111" s="15">
        <v>0</v>
      </c>
      <c r="E4111" s="56">
        <v>46637</v>
      </c>
      <c r="F4111" s="15">
        <v>198.256</v>
      </c>
      <c r="G4111" s="15">
        <v>198.256</v>
      </c>
      <c r="H4111" s="15">
        <v>8</v>
      </c>
      <c r="I4111" s="15">
        <v>2</v>
      </c>
      <c r="J4111" s="15" t="s">
        <v>17426</v>
      </c>
      <c r="K4111" s="15" t="s">
        <v>23</v>
      </c>
      <c r="L4111" s="15">
        <v>1</v>
      </c>
      <c r="M4111" s="15" t="s">
        <v>17433</v>
      </c>
      <c r="N4111" s="15" t="s">
        <v>19840</v>
      </c>
      <c r="O4111" s="56">
        <v>45656</v>
      </c>
    </row>
    <row r="4112" spans="1:15" s="12" customFormat="1">
      <c r="A4112" s="56">
        <v>45656</v>
      </c>
      <c r="B4112" s="15" t="s">
        <v>17526</v>
      </c>
      <c r="C4112" s="15" t="s">
        <v>19041</v>
      </c>
      <c r="D4112" s="15">
        <v>0</v>
      </c>
      <c r="E4112" s="56">
        <v>46420</v>
      </c>
      <c r="F4112" s="15">
        <v>223.35</v>
      </c>
      <c r="G4112" s="15">
        <v>223.35</v>
      </c>
      <c r="H4112" s="15">
        <v>7.5</v>
      </c>
      <c r="I4112" s="15">
        <v>5</v>
      </c>
      <c r="J4112" s="15" t="s">
        <v>17426</v>
      </c>
      <c r="K4112" s="15" t="s">
        <v>23</v>
      </c>
      <c r="L4112" s="15">
        <v>1</v>
      </c>
      <c r="M4112" s="15" t="s">
        <v>17433</v>
      </c>
      <c r="N4112" s="15" t="s">
        <v>19042</v>
      </c>
      <c r="O4112" s="56">
        <v>45656</v>
      </c>
    </row>
    <row r="4113" spans="1:15" s="12" customFormat="1">
      <c r="A4113" s="56">
        <v>45656</v>
      </c>
      <c r="B4113" s="15" t="s">
        <v>17526</v>
      </c>
      <c r="C4113" s="15" t="s">
        <v>19841</v>
      </c>
      <c r="D4113" s="15">
        <v>0</v>
      </c>
      <c r="E4113" s="56">
        <v>46423</v>
      </c>
      <c r="F4113" s="15">
        <v>187.19800000000001</v>
      </c>
      <c r="G4113" s="15">
        <v>187.19800000000001</v>
      </c>
      <c r="H4113" s="15">
        <v>7.5</v>
      </c>
      <c r="I4113" s="15">
        <v>35</v>
      </c>
      <c r="J4113" s="15" t="s">
        <v>17426</v>
      </c>
      <c r="K4113" s="15" t="s">
        <v>23</v>
      </c>
      <c r="L4113" s="15">
        <v>1</v>
      </c>
      <c r="M4113" s="15" t="s">
        <v>17433</v>
      </c>
      <c r="N4113" s="15" t="s">
        <v>19842</v>
      </c>
      <c r="O4113" s="56">
        <v>45656</v>
      </c>
    </row>
    <row r="4114" spans="1:15" s="12" customFormat="1">
      <c r="A4114" s="56">
        <v>45656</v>
      </c>
      <c r="B4114" s="15" t="s">
        <v>17526</v>
      </c>
      <c r="C4114" s="15" t="s">
        <v>19843</v>
      </c>
      <c r="D4114" s="15">
        <v>0</v>
      </c>
      <c r="E4114" s="56">
        <v>46077</v>
      </c>
      <c r="F4114" s="15">
        <v>195.13900000000001</v>
      </c>
      <c r="G4114" s="15">
        <v>195.13900000000001</v>
      </c>
      <c r="H4114" s="15">
        <v>8</v>
      </c>
      <c r="I4114" s="15">
        <v>3</v>
      </c>
      <c r="J4114" s="15" t="s">
        <v>17426</v>
      </c>
      <c r="K4114" s="15" t="s">
        <v>23</v>
      </c>
      <c r="L4114" s="15">
        <v>1</v>
      </c>
      <c r="M4114" s="15" t="s">
        <v>17433</v>
      </c>
      <c r="N4114" s="15" t="s">
        <v>19844</v>
      </c>
      <c r="O4114" s="56">
        <v>45656</v>
      </c>
    </row>
    <row r="4115" spans="1:15" s="12" customFormat="1">
      <c r="A4115" s="56">
        <v>45656</v>
      </c>
      <c r="B4115" s="15" t="s">
        <v>17526</v>
      </c>
      <c r="C4115" s="15" t="s">
        <v>19845</v>
      </c>
      <c r="D4115" s="15">
        <v>0</v>
      </c>
      <c r="E4115" s="56">
        <v>46146</v>
      </c>
      <c r="F4115" s="15">
        <v>174.24199999999999</v>
      </c>
      <c r="G4115" s="15">
        <v>174.24199999999999</v>
      </c>
      <c r="H4115" s="15">
        <v>7.5</v>
      </c>
      <c r="I4115" s="15">
        <v>30</v>
      </c>
      <c r="J4115" s="15" t="s">
        <v>17426</v>
      </c>
      <c r="K4115" s="15" t="s">
        <v>23</v>
      </c>
      <c r="L4115" s="15">
        <v>1</v>
      </c>
      <c r="M4115" s="15" t="s">
        <v>17433</v>
      </c>
      <c r="N4115" s="15" t="s">
        <v>19846</v>
      </c>
      <c r="O4115" s="56">
        <v>45656</v>
      </c>
    </row>
    <row r="4116" spans="1:15" s="12" customFormat="1">
      <c r="A4116" s="56">
        <v>45656</v>
      </c>
      <c r="B4116" s="15" t="s">
        <v>17526</v>
      </c>
      <c r="C4116" s="15" t="s">
        <v>18929</v>
      </c>
      <c r="D4116" s="15">
        <v>0</v>
      </c>
      <c r="E4116" s="56">
        <v>46426</v>
      </c>
      <c r="F4116" s="15">
        <v>191.57900000000001</v>
      </c>
      <c r="G4116" s="15">
        <v>191.57900000000001</v>
      </c>
      <c r="H4116" s="15">
        <v>7.5</v>
      </c>
      <c r="I4116" s="15">
        <v>178</v>
      </c>
      <c r="J4116" s="15" t="s">
        <v>17426</v>
      </c>
      <c r="K4116" s="15" t="s">
        <v>23</v>
      </c>
      <c r="L4116" s="15">
        <v>1</v>
      </c>
      <c r="M4116" s="15" t="s">
        <v>17433</v>
      </c>
      <c r="N4116" s="15" t="s">
        <v>18930</v>
      </c>
      <c r="O4116" s="56">
        <v>45656</v>
      </c>
    </row>
    <row r="4117" spans="1:15" s="12" customFormat="1">
      <c r="A4117" s="56">
        <v>45656</v>
      </c>
      <c r="B4117" s="15" t="s">
        <v>17526</v>
      </c>
      <c r="C4117" s="15" t="s">
        <v>19273</v>
      </c>
      <c r="D4117" s="15">
        <v>0</v>
      </c>
      <c r="E4117" s="56">
        <v>46089</v>
      </c>
      <c r="F4117" s="15">
        <v>212.845</v>
      </c>
      <c r="G4117" s="15">
        <v>212.845</v>
      </c>
      <c r="H4117" s="15">
        <v>8</v>
      </c>
      <c r="I4117" s="15">
        <v>34</v>
      </c>
      <c r="J4117" s="15" t="s">
        <v>17426</v>
      </c>
      <c r="K4117" s="15" t="s">
        <v>23</v>
      </c>
      <c r="L4117" s="15">
        <v>1</v>
      </c>
      <c r="M4117" s="15" t="s">
        <v>17433</v>
      </c>
      <c r="N4117" s="15" t="s">
        <v>19274</v>
      </c>
      <c r="O4117" s="56">
        <v>45656</v>
      </c>
    </row>
    <row r="4118" spans="1:15" s="12" customFormat="1">
      <c r="A4118" s="56">
        <v>45656</v>
      </c>
      <c r="B4118" s="15" t="s">
        <v>17526</v>
      </c>
      <c r="C4118" s="15" t="s">
        <v>19847</v>
      </c>
      <c r="D4118" s="15">
        <v>0</v>
      </c>
      <c r="E4118" s="56">
        <v>46459</v>
      </c>
      <c r="F4118" s="15">
        <v>215.291</v>
      </c>
      <c r="G4118" s="15">
        <v>215.291</v>
      </c>
      <c r="H4118" s="15">
        <v>7.5</v>
      </c>
      <c r="I4118" s="15">
        <v>3</v>
      </c>
      <c r="J4118" s="15" t="s">
        <v>17426</v>
      </c>
      <c r="K4118" s="15" t="s">
        <v>23</v>
      </c>
      <c r="L4118" s="15">
        <v>1</v>
      </c>
      <c r="M4118" s="15" t="s">
        <v>17433</v>
      </c>
      <c r="N4118" s="15" t="s">
        <v>19848</v>
      </c>
      <c r="O4118" s="56">
        <v>45656</v>
      </c>
    </row>
    <row r="4119" spans="1:15" s="12" customFormat="1">
      <c r="A4119" s="56">
        <v>45656</v>
      </c>
      <c r="B4119" s="15" t="s">
        <v>17526</v>
      </c>
      <c r="C4119" s="15" t="s">
        <v>19043</v>
      </c>
      <c r="D4119" s="15">
        <v>0</v>
      </c>
      <c r="E4119" s="56">
        <v>46098</v>
      </c>
      <c r="F4119" s="15">
        <v>193.821</v>
      </c>
      <c r="G4119" s="15">
        <v>193.821</v>
      </c>
      <c r="H4119" s="15">
        <v>8</v>
      </c>
      <c r="I4119" s="15">
        <v>62</v>
      </c>
      <c r="J4119" s="15" t="s">
        <v>17426</v>
      </c>
      <c r="K4119" s="15" t="s">
        <v>23</v>
      </c>
      <c r="L4119" s="15">
        <v>1</v>
      </c>
      <c r="M4119" s="15" t="s">
        <v>17433</v>
      </c>
      <c r="N4119" s="15" t="s">
        <v>19044</v>
      </c>
      <c r="O4119" s="56">
        <v>45656</v>
      </c>
    </row>
    <row r="4120" spans="1:15" s="12" customFormat="1">
      <c r="A4120" s="56">
        <v>45656</v>
      </c>
      <c r="B4120" s="15" t="s">
        <v>17526</v>
      </c>
      <c r="C4120" s="15" t="s">
        <v>19849</v>
      </c>
      <c r="D4120" s="15">
        <v>0</v>
      </c>
      <c r="E4120" s="56">
        <v>46683</v>
      </c>
      <c r="F4120" s="15">
        <v>193.92400000000001</v>
      </c>
      <c r="G4120" s="15">
        <v>193.92400000000001</v>
      </c>
      <c r="H4120" s="15">
        <v>8</v>
      </c>
      <c r="I4120" s="15">
        <v>5</v>
      </c>
      <c r="J4120" s="15" t="s">
        <v>17426</v>
      </c>
      <c r="K4120" s="15" t="s">
        <v>23</v>
      </c>
      <c r="L4120" s="15">
        <v>1</v>
      </c>
      <c r="M4120" s="15" t="s">
        <v>17433</v>
      </c>
      <c r="N4120" s="15" t="s">
        <v>19850</v>
      </c>
      <c r="O4120" s="56">
        <v>45656</v>
      </c>
    </row>
    <row r="4121" spans="1:15" s="12" customFormat="1">
      <c r="A4121" s="56">
        <v>45656</v>
      </c>
      <c r="B4121" s="15" t="s">
        <v>17526</v>
      </c>
      <c r="C4121" s="15" t="s">
        <v>19851</v>
      </c>
      <c r="D4121" s="15">
        <v>0</v>
      </c>
      <c r="E4121" s="56">
        <v>46103</v>
      </c>
      <c r="F4121" s="15">
        <v>209.80500000000001</v>
      </c>
      <c r="G4121" s="15">
        <v>209.80500000000001</v>
      </c>
      <c r="H4121" s="15">
        <v>8</v>
      </c>
      <c r="I4121" s="15">
        <v>80</v>
      </c>
      <c r="J4121" s="15" t="s">
        <v>17426</v>
      </c>
      <c r="K4121" s="15" t="s">
        <v>23</v>
      </c>
      <c r="L4121" s="15">
        <v>1</v>
      </c>
      <c r="M4121" s="15" t="s">
        <v>17433</v>
      </c>
      <c r="N4121" s="15" t="s">
        <v>19852</v>
      </c>
      <c r="O4121" s="56">
        <v>45656</v>
      </c>
    </row>
    <row r="4122" spans="1:15" s="12" customFormat="1">
      <c r="A4122" s="56">
        <v>45656</v>
      </c>
      <c r="B4122" s="15" t="s">
        <v>17526</v>
      </c>
      <c r="C4122" s="15" t="s">
        <v>19275</v>
      </c>
      <c r="D4122" s="15">
        <v>0</v>
      </c>
      <c r="E4122" s="56">
        <v>46112</v>
      </c>
      <c r="F4122" s="15">
        <v>189.71299999999999</v>
      </c>
      <c r="G4122" s="15">
        <v>189.71299999999999</v>
      </c>
      <c r="H4122" s="15">
        <v>7.5</v>
      </c>
      <c r="I4122" s="15">
        <v>80</v>
      </c>
      <c r="J4122" s="15" t="s">
        <v>17426</v>
      </c>
      <c r="K4122" s="15" t="s">
        <v>23</v>
      </c>
      <c r="L4122" s="15">
        <v>1</v>
      </c>
      <c r="M4122" s="15" t="s">
        <v>17433</v>
      </c>
      <c r="N4122" s="15" t="s">
        <v>19276</v>
      </c>
      <c r="O4122" s="56">
        <v>45656</v>
      </c>
    </row>
    <row r="4123" spans="1:15" s="12" customFormat="1">
      <c r="A4123" s="56">
        <v>45656</v>
      </c>
      <c r="B4123" s="15" t="s">
        <v>17526</v>
      </c>
      <c r="C4123" s="15" t="s">
        <v>19853</v>
      </c>
      <c r="D4123" s="15">
        <v>0</v>
      </c>
      <c r="E4123" s="56">
        <v>46126</v>
      </c>
      <c r="F4123" s="15">
        <v>188.858</v>
      </c>
      <c r="G4123" s="15">
        <v>188.858</v>
      </c>
      <c r="H4123" s="15">
        <v>7.5</v>
      </c>
      <c r="I4123" s="15">
        <v>20</v>
      </c>
      <c r="J4123" s="15" t="s">
        <v>17426</v>
      </c>
      <c r="K4123" s="15" t="s">
        <v>23</v>
      </c>
      <c r="L4123" s="15">
        <v>1</v>
      </c>
      <c r="M4123" s="15" t="s">
        <v>17433</v>
      </c>
      <c r="N4123" s="15" t="s">
        <v>19854</v>
      </c>
      <c r="O4123" s="56">
        <v>45656</v>
      </c>
    </row>
    <row r="4124" spans="1:15" s="12" customFormat="1">
      <c r="A4124" s="56">
        <v>45656</v>
      </c>
      <c r="B4124" s="15" t="s">
        <v>17526</v>
      </c>
      <c r="C4124" s="15" t="s">
        <v>19855</v>
      </c>
      <c r="D4124" s="15">
        <v>0</v>
      </c>
      <c r="E4124" s="56">
        <v>46131</v>
      </c>
      <c r="F4124" s="15">
        <v>184.268</v>
      </c>
      <c r="G4124" s="15">
        <v>184.268</v>
      </c>
      <c r="H4124" s="15">
        <v>7.5</v>
      </c>
      <c r="I4124" s="15">
        <v>14</v>
      </c>
      <c r="J4124" s="15" t="s">
        <v>17426</v>
      </c>
      <c r="K4124" s="15" t="s">
        <v>23</v>
      </c>
      <c r="L4124" s="15">
        <v>1</v>
      </c>
      <c r="M4124" s="15" t="s">
        <v>17433</v>
      </c>
      <c r="N4124" s="15" t="s">
        <v>19856</v>
      </c>
      <c r="O4124" s="56">
        <v>45656</v>
      </c>
    </row>
    <row r="4125" spans="1:15" s="12" customFormat="1">
      <c r="A4125" s="56">
        <v>45656</v>
      </c>
      <c r="B4125" s="15" t="s">
        <v>17526</v>
      </c>
      <c r="C4125" s="15" t="s">
        <v>19857</v>
      </c>
      <c r="D4125" s="15">
        <v>0</v>
      </c>
      <c r="E4125" s="56">
        <v>46148</v>
      </c>
      <c r="F4125" s="15">
        <v>207.76599999999999</v>
      </c>
      <c r="G4125" s="15">
        <v>207.76599999999999</v>
      </c>
      <c r="H4125" s="15">
        <v>7.5</v>
      </c>
      <c r="I4125" s="15">
        <v>13</v>
      </c>
      <c r="J4125" s="15" t="s">
        <v>17426</v>
      </c>
      <c r="K4125" s="15" t="s">
        <v>23</v>
      </c>
      <c r="L4125" s="15">
        <v>1</v>
      </c>
      <c r="M4125" s="15" t="s">
        <v>17433</v>
      </c>
      <c r="N4125" s="15" t="s">
        <v>19858</v>
      </c>
      <c r="O4125" s="56">
        <v>45656</v>
      </c>
    </row>
    <row r="4126" spans="1:15" s="12" customFormat="1">
      <c r="A4126" s="56">
        <v>45656</v>
      </c>
      <c r="B4126" s="15" t="s">
        <v>17526</v>
      </c>
      <c r="C4126" s="15" t="s">
        <v>19859</v>
      </c>
      <c r="D4126" s="15">
        <v>0</v>
      </c>
      <c r="E4126" s="56">
        <v>46160</v>
      </c>
      <c r="F4126" s="15">
        <v>206.96299999999999</v>
      </c>
      <c r="G4126" s="15">
        <v>206.96299999999999</v>
      </c>
      <c r="H4126" s="15">
        <v>7.5</v>
      </c>
      <c r="I4126" s="15">
        <v>7</v>
      </c>
      <c r="J4126" s="15" t="s">
        <v>17426</v>
      </c>
      <c r="K4126" s="15" t="s">
        <v>23</v>
      </c>
      <c r="L4126" s="15">
        <v>1</v>
      </c>
      <c r="M4126" s="15" t="s">
        <v>17433</v>
      </c>
      <c r="N4126" s="15" t="s">
        <v>19860</v>
      </c>
      <c r="O4126" s="56">
        <v>45656</v>
      </c>
    </row>
    <row r="4127" spans="1:15" s="12" customFormat="1">
      <c r="A4127" s="56">
        <v>45656</v>
      </c>
      <c r="B4127" s="15" t="s">
        <v>17526</v>
      </c>
      <c r="C4127" s="15" t="s">
        <v>19861</v>
      </c>
      <c r="D4127" s="15">
        <v>0</v>
      </c>
      <c r="E4127" s="56">
        <v>46168</v>
      </c>
      <c r="F4127" s="15">
        <v>206.429</v>
      </c>
      <c r="G4127" s="15">
        <v>206.429</v>
      </c>
      <c r="H4127" s="15">
        <v>7.5</v>
      </c>
      <c r="I4127" s="15">
        <v>2</v>
      </c>
      <c r="J4127" s="15" t="s">
        <v>17426</v>
      </c>
      <c r="K4127" s="15" t="s">
        <v>23</v>
      </c>
      <c r="L4127" s="15">
        <v>1</v>
      </c>
      <c r="M4127" s="15" t="s">
        <v>17433</v>
      </c>
      <c r="N4127" s="15" t="s">
        <v>19862</v>
      </c>
      <c r="O4127" s="56">
        <v>45656</v>
      </c>
    </row>
    <row r="4128" spans="1:15" s="12" customFormat="1">
      <c r="A4128" s="56">
        <v>45656</v>
      </c>
      <c r="B4128" s="15" t="s">
        <v>17526</v>
      </c>
      <c r="C4128" s="15" t="s">
        <v>19863</v>
      </c>
      <c r="D4128" s="15">
        <v>0</v>
      </c>
      <c r="E4128" s="56">
        <v>46184</v>
      </c>
      <c r="F4128" s="15">
        <v>205.36600000000001</v>
      </c>
      <c r="G4128" s="15">
        <v>205.36600000000001</v>
      </c>
      <c r="H4128" s="15">
        <v>7.5</v>
      </c>
      <c r="I4128" s="15">
        <v>6</v>
      </c>
      <c r="J4128" s="15" t="s">
        <v>17426</v>
      </c>
      <c r="K4128" s="15" t="s">
        <v>23</v>
      </c>
      <c r="L4128" s="15">
        <v>1</v>
      </c>
      <c r="M4128" s="15" t="s">
        <v>17433</v>
      </c>
      <c r="N4128" s="15" t="s">
        <v>19864</v>
      </c>
      <c r="O4128" s="56">
        <v>45656</v>
      </c>
    </row>
    <row r="4129" spans="1:15" s="12" customFormat="1">
      <c r="A4129" s="56">
        <v>45656</v>
      </c>
      <c r="B4129" s="15" t="s">
        <v>17526</v>
      </c>
      <c r="C4129" s="15" t="s">
        <v>18001</v>
      </c>
      <c r="D4129" s="15">
        <v>0</v>
      </c>
      <c r="E4129" s="56">
        <v>46194</v>
      </c>
      <c r="F4129" s="15">
        <v>184.75899999999999</v>
      </c>
      <c r="G4129" s="15">
        <v>184.75899999999999</v>
      </c>
      <c r="H4129" s="15">
        <v>7.5</v>
      </c>
      <c r="I4129" s="15">
        <v>20</v>
      </c>
      <c r="J4129" s="15" t="s">
        <v>17426</v>
      </c>
      <c r="K4129" s="15" t="s">
        <v>23</v>
      </c>
      <c r="L4129" s="15">
        <v>1</v>
      </c>
      <c r="M4129" s="15" t="s">
        <v>17433</v>
      </c>
      <c r="N4129" s="15" t="s">
        <v>18002</v>
      </c>
      <c r="O4129" s="56">
        <v>45656</v>
      </c>
    </row>
    <row r="4130" spans="1:15" s="12" customFormat="1">
      <c r="A4130" s="56">
        <v>45656</v>
      </c>
      <c r="B4130" s="15" t="s">
        <v>17526</v>
      </c>
      <c r="C4130" s="15" t="s">
        <v>19865</v>
      </c>
      <c r="D4130" s="15">
        <v>0</v>
      </c>
      <c r="E4130" s="56">
        <v>46194</v>
      </c>
      <c r="F4130" s="15">
        <v>204.70500000000001</v>
      </c>
      <c r="G4130" s="15">
        <v>204.70500000000001</v>
      </c>
      <c r="H4130" s="15">
        <v>7.5</v>
      </c>
      <c r="I4130" s="15">
        <v>2</v>
      </c>
      <c r="J4130" s="15" t="s">
        <v>17426</v>
      </c>
      <c r="K4130" s="15" t="s">
        <v>23</v>
      </c>
      <c r="L4130" s="15">
        <v>1</v>
      </c>
      <c r="M4130" s="15" t="s">
        <v>17433</v>
      </c>
      <c r="N4130" s="15" t="s">
        <v>19866</v>
      </c>
      <c r="O4130" s="56">
        <v>45656</v>
      </c>
    </row>
    <row r="4131" spans="1:15" s="12" customFormat="1">
      <c r="A4131" s="56">
        <v>45656</v>
      </c>
      <c r="B4131" s="15" t="s">
        <v>17526</v>
      </c>
      <c r="C4131" s="15" t="s">
        <v>18691</v>
      </c>
      <c r="D4131" s="15">
        <v>0</v>
      </c>
      <c r="E4131" s="56">
        <v>46196</v>
      </c>
      <c r="F4131" s="15">
        <v>186.214</v>
      </c>
      <c r="G4131" s="15">
        <v>186.214</v>
      </c>
      <c r="H4131" s="15">
        <v>7.5</v>
      </c>
      <c r="I4131" s="15">
        <v>12</v>
      </c>
      <c r="J4131" s="15" t="s">
        <v>17426</v>
      </c>
      <c r="K4131" s="15" t="s">
        <v>23</v>
      </c>
      <c r="L4131" s="15">
        <v>1</v>
      </c>
      <c r="M4131" s="15" t="s">
        <v>17433</v>
      </c>
      <c r="N4131" s="15" t="s">
        <v>18692</v>
      </c>
      <c r="O4131" s="56">
        <v>45656</v>
      </c>
    </row>
    <row r="4132" spans="1:15" s="12" customFormat="1">
      <c r="A4132" s="56">
        <v>45656</v>
      </c>
      <c r="B4132" s="15" t="s">
        <v>17526</v>
      </c>
      <c r="C4132" s="15" t="s">
        <v>19867</v>
      </c>
      <c r="D4132" s="15">
        <v>0</v>
      </c>
      <c r="E4132" s="56">
        <v>46361</v>
      </c>
      <c r="F4132" s="15">
        <v>239.83699999999999</v>
      </c>
      <c r="G4132" s="15">
        <v>239.83699999999999</v>
      </c>
      <c r="H4132" s="15">
        <v>7.5</v>
      </c>
      <c r="I4132" s="15">
        <v>5</v>
      </c>
      <c r="J4132" s="15" t="s">
        <v>17426</v>
      </c>
      <c r="K4132" s="15" t="s">
        <v>23</v>
      </c>
      <c r="L4132" s="15">
        <v>1</v>
      </c>
      <c r="M4132" s="15" t="s">
        <v>17433</v>
      </c>
      <c r="N4132" s="15" t="s">
        <v>19868</v>
      </c>
      <c r="O4132" s="56">
        <v>45656</v>
      </c>
    </row>
    <row r="4133" spans="1:15" s="12" customFormat="1">
      <c r="A4133" s="56">
        <v>45656</v>
      </c>
      <c r="B4133" s="15" t="s">
        <v>17526</v>
      </c>
      <c r="C4133" s="15" t="s">
        <v>19869</v>
      </c>
      <c r="D4133" s="15">
        <v>0</v>
      </c>
      <c r="E4133" s="56">
        <v>46788</v>
      </c>
      <c r="F4133" s="15">
        <v>184.083</v>
      </c>
      <c r="G4133" s="15">
        <v>184.083</v>
      </c>
      <c r="H4133" s="15">
        <v>7.5</v>
      </c>
      <c r="I4133" s="15">
        <v>80</v>
      </c>
      <c r="J4133" s="15" t="s">
        <v>17426</v>
      </c>
      <c r="K4133" s="15" t="s">
        <v>23</v>
      </c>
      <c r="L4133" s="15">
        <v>1</v>
      </c>
      <c r="M4133" s="15" t="s">
        <v>17433</v>
      </c>
      <c r="N4133" s="15" t="s">
        <v>19870</v>
      </c>
      <c r="O4133" s="56">
        <v>45656</v>
      </c>
    </row>
    <row r="4134" spans="1:15" s="12" customFormat="1">
      <c r="A4134" s="56">
        <v>45656</v>
      </c>
      <c r="B4134" s="15" t="s">
        <v>17526</v>
      </c>
      <c r="C4134" s="15" t="s">
        <v>19871</v>
      </c>
      <c r="D4134" s="15">
        <v>0</v>
      </c>
      <c r="E4134" s="56">
        <v>46210</v>
      </c>
      <c r="F4134" s="15">
        <v>182.46700000000001</v>
      </c>
      <c r="G4134" s="15">
        <v>182.46700000000001</v>
      </c>
      <c r="H4134" s="15">
        <v>7.5</v>
      </c>
      <c r="I4134" s="15">
        <v>80</v>
      </c>
      <c r="J4134" s="15" t="s">
        <v>17426</v>
      </c>
      <c r="K4134" s="15" t="s">
        <v>23</v>
      </c>
      <c r="L4134" s="15">
        <v>1</v>
      </c>
      <c r="M4134" s="15" t="s">
        <v>17433</v>
      </c>
      <c r="N4134" s="15" t="s">
        <v>19872</v>
      </c>
      <c r="O4134" s="56">
        <v>45656</v>
      </c>
    </row>
    <row r="4135" spans="1:15" s="12" customFormat="1">
      <c r="A4135" s="56">
        <v>45656</v>
      </c>
      <c r="B4135" s="15" t="s">
        <v>17526</v>
      </c>
      <c r="C4135" s="15" t="s">
        <v>18437</v>
      </c>
      <c r="D4135" s="15">
        <v>0</v>
      </c>
      <c r="E4135" s="56">
        <v>46218</v>
      </c>
      <c r="F4135" s="15">
        <v>184.89599999999999</v>
      </c>
      <c r="G4135" s="15">
        <v>184.89599999999999</v>
      </c>
      <c r="H4135" s="15">
        <v>7.5</v>
      </c>
      <c r="I4135" s="15">
        <v>6</v>
      </c>
      <c r="J4135" s="15" t="s">
        <v>17426</v>
      </c>
      <c r="K4135" s="15" t="s">
        <v>23</v>
      </c>
      <c r="L4135" s="15">
        <v>1</v>
      </c>
      <c r="M4135" s="15" t="s">
        <v>17433</v>
      </c>
      <c r="N4135" s="15" t="s">
        <v>18438</v>
      </c>
      <c r="O4135" s="56">
        <v>45656</v>
      </c>
    </row>
    <row r="4136" spans="1:15" s="12" customFormat="1">
      <c r="A4136" s="56">
        <v>45656</v>
      </c>
      <c r="B4136" s="15" t="s">
        <v>17526</v>
      </c>
      <c r="C4136" s="15" t="s">
        <v>18003</v>
      </c>
      <c r="D4136" s="15">
        <v>0</v>
      </c>
      <c r="E4136" s="56">
        <v>46222</v>
      </c>
      <c r="F4136" s="15">
        <v>184.65799999999999</v>
      </c>
      <c r="G4136" s="15">
        <v>184.65799999999999</v>
      </c>
      <c r="H4136" s="15">
        <v>7.5</v>
      </c>
      <c r="I4136" s="15">
        <v>20</v>
      </c>
      <c r="J4136" s="15" t="s">
        <v>17426</v>
      </c>
      <c r="K4136" s="15" t="s">
        <v>23</v>
      </c>
      <c r="L4136" s="15">
        <v>1</v>
      </c>
      <c r="M4136" s="15" t="s">
        <v>17433</v>
      </c>
      <c r="N4136" s="15" t="s">
        <v>18004</v>
      </c>
      <c r="O4136" s="56">
        <v>45656</v>
      </c>
    </row>
    <row r="4137" spans="1:15" s="12" customFormat="1">
      <c r="A4137" s="56">
        <v>45656</v>
      </c>
      <c r="B4137" s="15" t="s">
        <v>17526</v>
      </c>
      <c r="C4137" s="15" t="s">
        <v>19873</v>
      </c>
      <c r="D4137" s="15">
        <v>0</v>
      </c>
      <c r="E4137" s="56">
        <v>46224</v>
      </c>
      <c r="F4137" s="15">
        <v>204.81200000000001</v>
      </c>
      <c r="G4137" s="15">
        <v>204.81200000000001</v>
      </c>
      <c r="H4137" s="15">
        <v>7.5</v>
      </c>
      <c r="I4137" s="15">
        <v>3</v>
      </c>
      <c r="J4137" s="15" t="s">
        <v>17426</v>
      </c>
      <c r="K4137" s="15" t="s">
        <v>23</v>
      </c>
      <c r="L4137" s="15">
        <v>1</v>
      </c>
      <c r="M4137" s="15" t="s">
        <v>17433</v>
      </c>
      <c r="N4137" s="15" t="s">
        <v>19874</v>
      </c>
      <c r="O4137" s="56">
        <v>45656</v>
      </c>
    </row>
    <row r="4138" spans="1:15" s="12" customFormat="1">
      <c r="A4138" s="56">
        <v>45656</v>
      </c>
      <c r="B4138" s="15" t="s">
        <v>17526</v>
      </c>
      <c r="C4138" s="15" t="s">
        <v>19875</v>
      </c>
      <c r="D4138" s="15">
        <v>0</v>
      </c>
      <c r="E4138" s="56">
        <v>46523</v>
      </c>
      <c r="F4138" s="15">
        <v>205.97</v>
      </c>
      <c r="G4138" s="15">
        <v>205.97</v>
      </c>
      <c r="H4138" s="15">
        <v>8</v>
      </c>
      <c r="I4138" s="15">
        <v>2</v>
      </c>
      <c r="J4138" s="15" t="s">
        <v>17426</v>
      </c>
      <c r="K4138" s="15" t="s">
        <v>23</v>
      </c>
      <c r="L4138" s="15">
        <v>1</v>
      </c>
      <c r="M4138" s="15" t="s">
        <v>17433</v>
      </c>
      <c r="N4138" s="15" t="s">
        <v>19876</v>
      </c>
      <c r="O4138" s="56">
        <v>45656</v>
      </c>
    </row>
    <row r="4139" spans="1:15" s="12" customFormat="1">
      <c r="A4139" s="56">
        <v>45656</v>
      </c>
      <c r="B4139" s="15" t="s">
        <v>17526</v>
      </c>
      <c r="C4139" s="15" t="s">
        <v>19877</v>
      </c>
      <c r="D4139" s="15">
        <v>0</v>
      </c>
      <c r="E4139" s="56">
        <v>45838</v>
      </c>
      <c r="F4139" s="15">
        <v>207</v>
      </c>
      <c r="G4139" s="15">
        <v>207</v>
      </c>
      <c r="H4139" s="15">
        <v>8</v>
      </c>
      <c r="I4139" s="15">
        <v>47</v>
      </c>
      <c r="J4139" s="15" t="s">
        <v>17426</v>
      </c>
      <c r="K4139" s="15" t="s">
        <v>23</v>
      </c>
      <c r="L4139" s="15">
        <v>1</v>
      </c>
      <c r="M4139" s="15" t="s">
        <v>17433</v>
      </c>
      <c r="N4139" s="15" t="s">
        <v>19878</v>
      </c>
      <c r="O4139" s="56">
        <v>45656</v>
      </c>
    </row>
    <row r="4140" spans="1:15" s="12" customFormat="1">
      <c r="A4140" s="56">
        <v>45656</v>
      </c>
      <c r="B4140" s="15" t="s">
        <v>17526</v>
      </c>
      <c r="C4140" s="15" t="s">
        <v>19413</v>
      </c>
      <c r="D4140" s="15">
        <v>0</v>
      </c>
      <c r="E4140" s="56">
        <v>46010</v>
      </c>
      <c r="F4140" s="15">
        <v>199.40299999999999</v>
      </c>
      <c r="G4140" s="15">
        <v>199.40299999999999</v>
      </c>
      <c r="H4140" s="15">
        <v>8</v>
      </c>
      <c r="I4140" s="15">
        <v>8</v>
      </c>
      <c r="J4140" s="15" t="s">
        <v>17426</v>
      </c>
      <c r="K4140" s="15" t="s">
        <v>23</v>
      </c>
      <c r="L4140" s="15">
        <v>1</v>
      </c>
      <c r="M4140" s="15" t="s">
        <v>17433</v>
      </c>
      <c r="N4140" s="15" t="s">
        <v>19414</v>
      </c>
      <c r="O4140" s="56">
        <v>45656</v>
      </c>
    </row>
    <row r="4141" spans="1:15" s="12" customFormat="1">
      <c r="A4141" s="56">
        <v>45656</v>
      </c>
      <c r="B4141" s="15" t="s">
        <v>17526</v>
      </c>
      <c r="C4141" s="15" t="s">
        <v>19578</v>
      </c>
      <c r="D4141" s="15">
        <v>0</v>
      </c>
      <c r="E4141" s="56">
        <v>46252</v>
      </c>
      <c r="F4141" s="15">
        <v>182.87899999999999</v>
      </c>
      <c r="G4141" s="15">
        <v>180.51939999999999</v>
      </c>
      <c r="H4141" s="15">
        <v>7.5</v>
      </c>
      <c r="I4141" s="15">
        <v>105</v>
      </c>
      <c r="J4141" s="15" t="s">
        <v>17426</v>
      </c>
      <c r="K4141" s="15" t="s">
        <v>23</v>
      </c>
      <c r="L4141" s="15">
        <v>2</v>
      </c>
      <c r="M4141" s="15" t="s">
        <v>17433</v>
      </c>
      <c r="N4141" s="15" t="s">
        <v>19579</v>
      </c>
      <c r="O4141" s="56">
        <v>45656</v>
      </c>
    </row>
    <row r="4142" spans="1:15" s="12" customFormat="1">
      <c r="A4142" s="56">
        <v>45656</v>
      </c>
      <c r="B4142" s="15" t="s">
        <v>17526</v>
      </c>
      <c r="C4142" s="15" t="s">
        <v>19580</v>
      </c>
      <c r="D4142" s="15">
        <v>0</v>
      </c>
      <c r="E4142" s="56">
        <v>46252</v>
      </c>
      <c r="F4142" s="15">
        <v>202.97</v>
      </c>
      <c r="G4142" s="15">
        <v>202.97</v>
      </c>
      <c r="H4142" s="15">
        <v>7.5</v>
      </c>
      <c r="I4142" s="15">
        <v>18</v>
      </c>
      <c r="J4142" s="15" t="s">
        <v>17426</v>
      </c>
      <c r="K4142" s="15" t="s">
        <v>23</v>
      </c>
      <c r="L4142" s="15">
        <v>1</v>
      </c>
      <c r="M4142" s="15" t="s">
        <v>17433</v>
      </c>
      <c r="N4142" s="15" t="s">
        <v>19581</v>
      </c>
      <c r="O4142" s="56">
        <v>45656</v>
      </c>
    </row>
    <row r="4143" spans="1:15" s="12" customFormat="1">
      <c r="A4143" s="56">
        <v>45656</v>
      </c>
      <c r="B4143" s="15" t="s">
        <v>17526</v>
      </c>
      <c r="C4143" s="15" t="s">
        <v>19741</v>
      </c>
      <c r="D4143" s="15">
        <v>0</v>
      </c>
      <c r="E4143" s="56">
        <v>46021</v>
      </c>
      <c r="F4143" s="15">
        <v>198.697</v>
      </c>
      <c r="G4143" s="15">
        <v>198.697</v>
      </c>
      <c r="H4143" s="15">
        <v>8</v>
      </c>
      <c r="I4143" s="15">
        <v>5</v>
      </c>
      <c r="J4143" s="15" t="s">
        <v>17426</v>
      </c>
      <c r="K4143" s="15" t="s">
        <v>23</v>
      </c>
      <c r="L4143" s="15">
        <v>1</v>
      </c>
      <c r="M4143" s="15" t="s">
        <v>17433</v>
      </c>
      <c r="N4143" s="15" t="s">
        <v>19742</v>
      </c>
      <c r="O4143" s="56">
        <v>45656</v>
      </c>
    </row>
    <row r="4144" spans="1:15" s="12" customFormat="1">
      <c r="A4144" s="56">
        <v>45656</v>
      </c>
      <c r="B4144" s="15" t="s">
        <v>17526</v>
      </c>
      <c r="C4144" s="15" t="s">
        <v>18821</v>
      </c>
      <c r="D4144" s="15">
        <v>0</v>
      </c>
      <c r="E4144" s="56">
        <v>46035</v>
      </c>
      <c r="F4144" s="15">
        <v>195.90899999999999</v>
      </c>
      <c r="G4144" s="15">
        <v>195.90899999999999</v>
      </c>
      <c r="H4144" s="15">
        <v>8</v>
      </c>
      <c r="I4144" s="15">
        <v>80</v>
      </c>
      <c r="J4144" s="15" t="s">
        <v>17426</v>
      </c>
      <c r="K4144" s="15" t="s">
        <v>23</v>
      </c>
      <c r="L4144" s="15">
        <v>1</v>
      </c>
      <c r="M4144" s="15" t="s">
        <v>17433</v>
      </c>
      <c r="N4144" s="15" t="s">
        <v>18822</v>
      </c>
      <c r="O4144" s="56">
        <v>45656</v>
      </c>
    </row>
    <row r="4145" spans="1:15" s="12" customFormat="1">
      <c r="A4145" s="56">
        <v>45656</v>
      </c>
      <c r="B4145" s="15" t="s">
        <v>17526</v>
      </c>
      <c r="C4145" s="15" t="s">
        <v>19879</v>
      </c>
      <c r="D4145" s="15">
        <v>0</v>
      </c>
      <c r="E4145" s="56">
        <v>46259</v>
      </c>
      <c r="F4145" s="15">
        <v>182.46600000000001</v>
      </c>
      <c r="G4145" s="15">
        <v>182.46600000000001</v>
      </c>
      <c r="H4145" s="15">
        <v>7.5</v>
      </c>
      <c r="I4145" s="15">
        <v>4</v>
      </c>
      <c r="J4145" s="15" t="s">
        <v>17426</v>
      </c>
      <c r="K4145" s="15" t="s">
        <v>23</v>
      </c>
      <c r="L4145" s="15">
        <v>1</v>
      </c>
      <c r="M4145" s="15" t="s">
        <v>17433</v>
      </c>
      <c r="N4145" s="15" t="s">
        <v>19880</v>
      </c>
      <c r="O4145" s="56">
        <v>45656</v>
      </c>
    </row>
    <row r="4146" spans="1:15" s="12" customFormat="1">
      <c r="A4146" s="56">
        <v>45656</v>
      </c>
      <c r="B4146" s="15" t="s">
        <v>17526</v>
      </c>
      <c r="C4146" s="15" t="s">
        <v>19881</v>
      </c>
      <c r="D4146" s="15">
        <v>0</v>
      </c>
      <c r="E4146" s="56">
        <v>46266</v>
      </c>
      <c r="F4146" s="15">
        <v>202.05500000000001</v>
      </c>
      <c r="G4146" s="15">
        <v>202.05500000000001</v>
      </c>
      <c r="H4146" s="15">
        <v>7.5</v>
      </c>
      <c r="I4146" s="15">
        <v>2</v>
      </c>
      <c r="J4146" s="15" t="s">
        <v>17426</v>
      </c>
      <c r="K4146" s="15" t="s">
        <v>23</v>
      </c>
      <c r="L4146" s="15">
        <v>1</v>
      </c>
      <c r="M4146" s="15" t="s">
        <v>17433</v>
      </c>
      <c r="N4146" s="15" t="s">
        <v>19882</v>
      </c>
      <c r="O4146" s="56">
        <v>45656</v>
      </c>
    </row>
    <row r="4147" spans="1:15" s="12" customFormat="1">
      <c r="A4147" s="56">
        <v>45656</v>
      </c>
      <c r="B4147" s="15" t="s">
        <v>17526</v>
      </c>
      <c r="C4147" s="15" t="s">
        <v>19883</v>
      </c>
      <c r="D4147" s="15">
        <v>0</v>
      </c>
      <c r="E4147" s="56">
        <v>46274</v>
      </c>
      <c r="F4147" s="15">
        <v>201.53399999999999</v>
      </c>
      <c r="G4147" s="15">
        <v>201.53399999999999</v>
      </c>
      <c r="H4147" s="15">
        <v>7.5</v>
      </c>
      <c r="I4147" s="15">
        <v>2</v>
      </c>
      <c r="J4147" s="15" t="s">
        <v>17426</v>
      </c>
      <c r="K4147" s="15" t="s">
        <v>23</v>
      </c>
      <c r="L4147" s="15">
        <v>1</v>
      </c>
      <c r="M4147" s="15" t="s">
        <v>17433</v>
      </c>
      <c r="N4147" s="15" t="s">
        <v>19884</v>
      </c>
      <c r="O4147" s="56">
        <v>45656</v>
      </c>
    </row>
    <row r="4148" spans="1:15" s="12" customFormat="1">
      <c r="A4148" s="56">
        <v>45656</v>
      </c>
      <c r="B4148" s="15" t="s">
        <v>17526</v>
      </c>
      <c r="C4148" s="15" t="s">
        <v>17533</v>
      </c>
      <c r="D4148" s="15">
        <v>0</v>
      </c>
      <c r="E4148" s="56">
        <v>46567</v>
      </c>
      <c r="F4148" s="15">
        <v>177</v>
      </c>
      <c r="G4148" s="15">
        <v>177</v>
      </c>
      <c r="H4148" s="15">
        <v>7.5</v>
      </c>
      <c r="I4148" s="15">
        <v>6</v>
      </c>
      <c r="J4148" s="15" t="s">
        <v>17426</v>
      </c>
      <c r="K4148" s="15" t="s">
        <v>23</v>
      </c>
      <c r="L4148" s="15">
        <v>1</v>
      </c>
      <c r="M4148" s="15" t="s">
        <v>17433</v>
      </c>
      <c r="N4148" s="15" t="s">
        <v>17534</v>
      </c>
      <c r="O4148" s="56">
        <v>45656</v>
      </c>
    </row>
    <row r="4149" spans="1:15" s="12" customFormat="1">
      <c r="A4149" s="56">
        <v>45656</v>
      </c>
      <c r="B4149" s="15" t="s">
        <v>17526</v>
      </c>
      <c r="C4149" s="15" t="s">
        <v>19885</v>
      </c>
      <c r="D4149" s="15">
        <v>0</v>
      </c>
      <c r="E4149" s="56">
        <v>46574</v>
      </c>
      <c r="F4149" s="15">
        <v>183.65799999999999</v>
      </c>
      <c r="G4149" s="15">
        <v>183.65799999999999</v>
      </c>
      <c r="H4149" s="15">
        <v>7.5</v>
      </c>
      <c r="I4149" s="15">
        <v>10</v>
      </c>
      <c r="J4149" s="15" t="s">
        <v>17426</v>
      </c>
      <c r="K4149" s="15" t="s">
        <v>23</v>
      </c>
      <c r="L4149" s="15">
        <v>1</v>
      </c>
      <c r="M4149" s="15" t="s">
        <v>17433</v>
      </c>
      <c r="N4149" s="15" t="s">
        <v>19886</v>
      </c>
      <c r="O4149" s="56">
        <v>45656</v>
      </c>
    </row>
    <row r="4150" spans="1:15" s="12" customFormat="1">
      <c r="A4150" s="56">
        <v>45656</v>
      </c>
      <c r="B4150" s="15" t="s">
        <v>17526</v>
      </c>
      <c r="C4150" s="15" t="s">
        <v>19887</v>
      </c>
      <c r="D4150" s="15">
        <v>0</v>
      </c>
      <c r="E4150" s="56">
        <v>46665</v>
      </c>
      <c r="F4150" s="15">
        <v>191.50700000000001</v>
      </c>
      <c r="G4150" s="15">
        <v>191.50700000000001</v>
      </c>
      <c r="H4150" s="15">
        <v>7.5</v>
      </c>
      <c r="I4150" s="15">
        <v>5</v>
      </c>
      <c r="J4150" s="15" t="s">
        <v>17426</v>
      </c>
      <c r="K4150" s="15" t="s">
        <v>23</v>
      </c>
      <c r="L4150" s="15">
        <v>1</v>
      </c>
      <c r="M4150" s="15" t="s">
        <v>17433</v>
      </c>
      <c r="N4150" s="15" t="s">
        <v>19888</v>
      </c>
      <c r="O4150" s="56">
        <v>45656</v>
      </c>
    </row>
    <row r="4151" spans="1:15" s="12" customFormat="1">
      <c r="A4151" s="56">
        <v>45656</v>
      </c>
      <c r="B4151" s="15" t="s">
        <v>17526</v>
      </c>
      <c r="C4151" s="15" t="s">
        <v>19586</v>
      </c>
      <c r="D4151" s="15">
        <v>0</v>
      </c>
      <c r="E4151" s="56">
        <v>46712</v>
      </c>
      <c r="F4151" s="15">
        <v>159.87200000000001</v>
      </c>
      <c r="G4151" s="15">
        <v>159.87200000000001</v>
      </c>
      <c r="H4151" s="15">
        <v>7.5</v>
      </c>
      <c r="I4151" s="15">
        <v>12</v>
      </c>
      <c r="J4151" s="15" t="s">
        <v>17426</v>
      </c>
      <c r="K4151" s="15" t="s">
        <v>23</v>
      </c>
      <c r="L4151" s="15">
        <v>1</v>
      </c>
      <c r="M4151" s="15" t="s">
        <v>17433</v>
      </c>
      <c r="N4151" s="15" t="s">
        <v>19587</v>
      </c>
      <c r="O4151" s="56">
        <v>45656</v>
      </c>
    </row>
    <row r="4152" spans="1:15" s="12" customFormat="1">
      <c r="A4152" s="56">
        <v>45656</v>
      </c>
      <c r="B4152" s="15" t="s">
        <v>17526</v>
      </c>
      <c r="C4152" s="15" t="s">
        <v>19519</v>
      </c>
      <c r="D4152" s="15">
        <v>0</v>
      </c>
      <c r="E4152" s="56">
        <v>46736</v>
      </c>
      <c r="F4152" s="15">
        <v>157.11199999999999</v>
      </c>
      <c r="G4152" s="15">
        <v>157.11199999999999</v>
      </c>
      <c r="H4152" s="15">
        <v>7.5</v>
      </c>
      <c r="I4152" s="15">
        <v>80</v>
      </c>
      <c r="J4152" s="15" t="s">
        <v>17426</v>
      </c>
      <c r="K4152" s="15" t="s">
        <v>23</v>
      </c>
      <c r="L4152" s="15">
        <v>1</v>
      </c>
      <c r="M4152" s="15" t="s">
        <v>17433</v>
      </c>
      <c r="N4152" s="15" t="s">
        <v>19520</v>
      </c>
      <c r="O4152" s="56">
        <v>45656</v>
      </c>
    </row>
    <row r="4153" spans="1:15" s="12" customFormat="1">
      <c r="A4153" s="56">
        <v>45656</v>
      </c>
      <c r="B4153" s="15" t="s">
        <v>17526</v>
      </c>
      <c r="C4153" s="15" t="s">
        <v>19889</v>
      </c>
      <c r="D4153" s="15">
        <v>0</v>
      </c>
      <c r="E4153" s="56">
        <v>46771</v>
      </c>
      <c r="F4153" s="15">
        <v>171.934</v>
      </c>
      <c r="G4153" s="15">
        <v>171.934</v>
      </c>
      <c r="H4153" s="15">
        <v>7.5</v>
      </c>
      <c r="I4153" s="15">
        <v>10</v>
      </c>
      <c r="J4153" s="15" t="s">
        <v>17426</v>
      </c>
      <c r="K4153" s="15" t="s">
        <v>23</v>
      </c>
      <c r="L4153" s="15">
        <v>1</v>
      </c>
      <c r="M4153" s="15" t="s">
        <v>17433</v>
      </c>
      <c r="N4153" s="15" t="s">
        <v>19890</v>
      </c>
      <c r="O4153" s="56">
        <v>45656</v>
      </c>
    </row>
    <row r="4154" spans="1:15" s="12" customFormat="1">
      <c r="A4154" s="56">
        <v>45656</v>
      </c>
      <c r="B4154" s="15" t="s">
        <v>17526</v>
      </c>
      <c r="C4154" s="15" t="s">
        <v>17535</v>
      </c>
      <c r="D4154" s="15">
        <v>0</v>
      </c>
      <c r="E4154" s="56">
        <v>46797</v>
      </c>
      <c r="F4154" s="15">
        <v>170.44300000000001</v>
      </c>
      <c r="G4154" s="15">
        <v>170.44300000000001</v>
      </c>
      <c r="H4154" s="15">
        <v>7.5</v>
      </c>
      <c r="I4154" s="15">
        <v>14</v>
      </c>
      <c r="J4154" s="15" t="s">
        <v>17426</v>
      </c>
      <c r="K4154" s="15" t="s">
        <v>23</v>
      </c>
      <c r="L4154" s="15">
        <v>1</v>
      </c>
      <c r="M4154" s="15" t="s">
        <v>17433</v>
      </c>
      <c r="N4154" s="15" t="s">
        <v>17536</v>
      </c>
      <c r="O4154" s="56">
        <v>45656</v>
      </c>
    </row>
    <row r="4155" spans="1:15" s="12" customFormat="1">
      <c r="A4155" s="56">
        <v>45656</v>
      </c>
      <c r="B4155" s="15" t="s">
        <v>17526</v>
      </c>
      <c r="C4155" s="15" t="s">
        <v>19053</v>
      </c>
      <c r="D4155" s="15">
        <v>0</v>
      </c>
      <c r="E4155" s="56">
        <v>46848</v>
      </c>
      <c r="F4155" s="15">
        <v>123.379</v>
      </c>
      <c r="G4155" s="15">
        <v>123.379</v>
      </c>
      <c r="H4155" s="15">
        <v>7.5</v>
      </c>
      <c r="I4155" s="15">
        <v>39</v>
      </c>
      <c r="J4155" s="15" t="s">
        <v>17426</v>
      </c>
      <c r="K4155" s="15" t="s">
        <v>23</v>
      </c>
      <c r="L4155" s="15">
        <v>1</v>
      </c>
      <c r="M4155" s="15" t="s">
        <v>17433</v>
      </c>
      <c r="N4155" s="15" t="s">
        <v>19054</v>
      </c>
      <c r="O4155" s="56">
        <v>45656</v>
      </c>
    </row>
    <row r="4156" spans="1:15" s="12" customFormat="1">
      <c r="A4156" s="56">
        <v>45656</v>
      </c>
      <c r="B4156" s="15" t="s">
        <v>17526</v>
      </c>
      <c r="C4156" s="15" t="s">
        <v>19588</v>
      </c>
      <c r="D4156" s="15">
        <v>0</v>
      </c>
      <c r="E4156" s="56">
        <v>46902</v>
      </c>
      <c r="F4156" s="15">
        <v>164.55500000000001</v>
      </c>
      <c r="G4156" s="15">
        <v>164.55500000000001</v>
      </c>
      <c r="H4156" s="15">
        <v>7.5</v>
      </c>
      <c r="I4156" s="15">
        <v>40</v>
      </c>
      <c r="J4156" s="15" t="s">
        <v>17426</v>
      </c>
      <c r="K4156" s="15" t="s">
        <v>23</v>
      </c>
      <c r="L4156" s="15">
        <v>1</v>
      </c>
      <c r="M4156" s="15" t="s">
        <v>17433</v>
      </c>
      <c r="N4156" s="15" t="s">
        <v>19589</v>
      </c>
      <c r="O4156" s="56">
        <v>45656</v>
      </c>
    </row>
    <row r="4157" spans="1:15" s="12" customFormat="1">
      <c r="A4157" s="56">
        <v>45656</v>
      </c>
      <c r="B4157" s="15" t="s">
        <v>17526</v>
      </c>
      <c r="C4157" s="15" t="s">
        <v>18582</v>
      </c>
      <c r="D4157" s="15">
        <v>0</v>
      </c>
      <c r="E4157" s="56">
        <v>46927</v>
      </c>
      <c r="F4157" s="15">
        <v>165.59100000000001</v>
      </c>
      <c r="G4157" s="15">
        <v>165.59100000000001</v>
      </c>
      <c r="H4157" s="15">
        <v>7.5</v>
      </c>
      <c r="I4157" s="15">
        <v>1210</v>
      </c>
      <c r="J4157" s="15" t="s">
        <v>17426</v>
      </c>
      <c r="K4157" s="15" t="s">
        <v>23</v>
      </c>
      <c r="L4157" s="15">
        <v>2</v>
      </c>
      <c r="M4157" s="15" t="s">
        <v>17433</v>
      </c>
      <c r="N4157" s="15" t="s">
        <v>18583</v>
      </c>
      <c r="O4157" s="56">
        <v>45656</v>
      </c>
    </row>
    <row r="4158" spans="1:15" s="12" customFormat="1">
      <c r="A4158" s="56">
        <v>45656</v>
      </c>
      <c r="B4158" s="15" t="s">
        <v>17526</v>
      </c>
      <c r="C4158" s="15" t="s">
        <v>18447</v>
      </c>
      <c r="D4158" s="15">
        <v>0</v>
      </c>
      <c r="E4158" s="56">
        <v>47021</v>
      </c>
      <c r="F4158" s="15">
        <v>145</v>
      </c>
      <c r="G4158" s="15">
        <v>145</v>
      </c>
      <c r="H4158" s="15">
        <v>7.5</v>
      </c>
      <c r="I4158" s="15">
        <v>14</v>
      </c>
      <c r="J4158" s="15" t="s">
        <v>17426</v>
      </c>
      <c r="K4158" s="15" t="s">
        <v>23</v>
      </c>
      <c r="L4158" s="15">
        <v>2</v>
      </c>
      <c r="M4158" s="15" t="s">
        <v>17433</v>
      </c>
      <c r="N4158" s="15" t="s">
        <v>18448</v>
      </c>
      <c r="O4158" s="56">
        <v>45656</v>
      </c>
    </row>
    <row r="4159" spans="1:15" s="12" customFormat="1">
      <c r="A4159" s="56">
        <v>45656</v>
      </c>
      <c r="B4159" s="15" t="s">
        <v>17526</v>
      </c>
      <c r="C4159" s="15" t="s">
        <v>19590</v>
      </c>
      <c r="D4159" s="15">
        <v>0</v>
      </c>
      <c r="E4159" s="56">
        <v>47090</v>
      </c>
      <c r="F4159" s="15">
        <v>139.06399999999999</v>
      </c>
      <c r="G4159" s="15">
        <v>139.06399999999999</v>
      </c>
      <c r="H4159" s="15">
        <v>7.5</v>
      </c>
      <c r="I4159" s="15">
        <v>24</v>
      </c>
      <c r="J4159" s="15" t="s">
        <v>17426</v>
      </c>
      <c r="K4159" s="15" t="s">
        <v>23</v>
      </c>
      <c r="L4159" s="15">
        <v>1</v>
      </c>
      <c r="M4159" s="15" t="s">
        <v>17433</v>
      </c>
      <c r="N4159" s="15" t="s">
        <v>19591</v>
      </c>
      <c r="O4159" s="56">
        <v>45656</v>
      </c>
    </row>
    <row r="4160" spans="1:15" s="12" customFormat="1">
      <c r="A4160" s="56">
        <v>45656</v>
      </c>
      <c r="B4160" s="15" t="s">
        <v>17526</v>
      </c>
      <c r="C4160" s="15" t="s">
        <v>18449</v>
      </c>
      <c r="D4160" s="15">
        <v>0</v>
      </c>
      <c r="E4160" s="56">
        <v>47090</v>
      </c>
      <c r="F4160" s="15">
        <v>140</v>
      </c>
      <c r="G4160" s="15">
        <v>140</v>
      </c>
      <c r="H4160" s="15">
        <v>7.5</v>
      </c>
      <c r="I4160" s="15">
        <v>24</v>
      </c>
      <c r="J4160" s="15" t="s">
        <v>17426</v>
      </c>
      <c r="K4160" s="15" t="s">
        <v>23</v>
      </c>
      <c r="L4160" s="15">
        <v>3</v>
      </c>
      <c r="M4160" s="15" t="s">
        <v>17433</v>
      </c>
      <c r="N4160" s="15" t="s">
        <v>18450</v>
      </c>
      <c r="O4160" s="56">
        <v>45656</v>
      </c>
    </row>
    <row r="4161" spans="1:15" s="12" customFormat="1">
      <c r="A4161" s="56">
        <v>45656</v>
      </c>
      <c r="B4161" s="15" t="s">
        <v>17526</v>
      </c>
      <c r="C4161" s="15" t="s">
        <v>19147</v>
      </c>
      <c r="D4161" s="15">
        <v>0</v>
      </c>
      <c r="E4161" s="56">
        <v>47110</v>
      </c>
      <c r="F4161" s="15">
        <v>138</v>
      </c>
      <c r="G4161" s="15">
        <v>138</v>
      </c>
      <c r="H4161" s="15">
        <v>7.5</v>
      </c>
      <c r="I4161" s="15">
        <v>8</v>
      </c>
      <c r="J4161" s="15" t="s">
        <v>17426</v>
      </c>
      <c r="K4161" s="15" t="s">
        <v>23</v>
      </c>
      <c r="L4161" s="15">
        <v>1</v>
      </c>
      <c r="M4161" s="15" t="s">
        <v>17433</v>
      </c>
      <c r="N4161" s="15" t="s">
        <v>19148</v>
      </c>
      <c r="O4161" s="56">
        <v>45656</v>
      </c>
    </row>
    <row r="4162" spans="1:15" s="12" customFormat="1">
      <c r="A4162" s="56">
        <v>45656</v>
      </c>
      <c r="B4162" s="15" t="s">
        <v>17540</v>
      </c>
      <c r="C4162" s="15" t="s">
        <v>18939</v>
      </c>
      <c r="D4162" s="15">
        <v>11.25</v>
      </c>
      <c r="E4162" s="56">
        <v>46118</v>
      </c>
      <c r="F4162" s="15">
        <v>99.841099999999997</v>
      </c>
      <c r="G4162" s="15">
        <v>99.841099999999997</v>
      </c>
      <c r="H4162" s="15">
        <v>12</v>
      </c>
      <c r="I4162" s="15">
        <v>140</v>
      </c>
      <c r="J4162" s="15" t="s">
        <v>17426</v>
      </c>
      <c r="K4162" s="15" t="s">
        <v>23</v>
      </c>
      <c r="L4162" s="15">
        <v>1</v>
      </c>
      <c r="M4162" s="15" t="s">
        <v>15548</v>
      </c>
      <c r="N4162" s="15" t="s">
        <v>18940</v>
      </c>
      <c r="O4162" s="56">
        <v>45656</v>
      </c>
    </row>
    <row r="4163" spans="1:15" s="12" customFormat="1">
      <c r="A4163" s="56">
        <v>45656</v>
      </c>
      <c r="B4163" s="15" t="s">
        <v>18231</v>
      </c>
      <c r="C4163" s="15" t="s">
        <v>6953</v>
      </c>
      <c r="D4163" s="15">
        <v>7.43</v>
      </c>
      <c r="E4163" s="56">
        <v>48746</v>
      </c>
      <c r="F4163" s="15">
        <v>101.0783</v>
      </c>
      <c r="G4163" s="15">
        <v>101.0784</v>
      </c>
      <c r="H4163" s="15">
        <v>7.24</v>
      </c>
      <c r="I4163" s="15">
        <v>5000</v>
      </c>
      <c r="J4163" s="15" t="s">
        <v>17426</v>
      </c>
      <c r="K4163" s="15" t="s">
        <v>23</v>
      </c>
      <c r="L4163" s="15">
        <v>2</v>
      </c>
      <c r="M4163" s="15" t="s">
        <v>15548</v>
      </c>
      <c r="N4163" s="15" t="s">
        <v>18459</v>
      </c>
      <c r="O4163" s="56">
        <v>45656</v>
      </c>
    </row>
    <row r="4164" spans="1:15" s="12" customFormat="1">
      <c r="A4164" s="56">
        <v>45656</v>
      </c>
      <c r="B4164" s="15" t="s">
        <v>17559</v>
      </c>
      <c r="C4164" s="15" t="s">
        <v>17562</v>
      </c>
      <c r="D4164" s="15">
        <v>11.4</v>
      </c>
      <c r="E4164" s="56">
        <v>46499</v>
      </c>
      <c r="F4164" s="15">
        <v>98.715900000000005</v>
      </c>
      <c r="G4164" s="15">
        <v>98.500699999999995</v>
      </c>
      <c r="H4164" s="15">
        <v>12.875</v>
      </c>
      <c r="I4164" s="15">
        <v>16</v>
      </c>
      <c r="J4164" s="15" t="s">
        <v>17426</v>
      </c>
      <c r="K4164" s="15" t="s">
        <v>23</v>
      </c>
      <c r="L4164" s="15">
        <v>6</v>
      </c>
      <c r="M4164" s="15" t="s">
        <v>15548</v>
      </c>
      <c r="N4164" s="15" t="s">
        <v>17563</v>
      </c>
      <c r="O4164" s="56">
        <v>45656</v>
      </c>
    </row>
    <row r="4165" spans="1:15" s="12" customFormat="1">
      <c r="A4165" s="56">
        <v>45656</v>
      </c>
      <c r="B4165" s="15" t="s">
        <v>17567</v>
      </c>
      <c r="C4165" s="15" t="s">
        <v>17568</v>
      </c>
      <c r="D4165" s="15">
        <v>9.75</v>
      </c>
      <c r="E4165" s="56">
        <v>46615</v>
      </c>
      <c r="F4165" s="15">
        <v>99.349699999999999</v>
      </c>
      <c r="G4165" s="15">
        <v>99.349699999999999</v>
      </c>
      <c r="H4165" s="15">
        <v>10.130000000000001</v>
      </c>
      <c r="I4165" s="15">
        <v>26</v>
      </c>
      <c r="J4165" s="15" t="s">
        <v>17426</v>
      </c>
      <c r="K4165" s="15" t="s">
        <v>23</v>
      </c>
      <c r="L4165" s="15">
        <v>1</v>
      </c>
      <c r="M4165" s="15" t="s">
        <v>15548</v>
      </c>
      <c r="N4165" s="15" t="s">
        <v>17569</v>
      </c>
      <c r="O4165" s="56">
        <v>45656</v>
      </c>
    </row>
    <row r="4166" spans="1:15" s="12" customFormat="1">
      <c r="A4166" s="56">
        <v>45656</v>
      </c>
      <c r="B4166" s="15" t="s">
        <v>17570</v>
      </c>
      <c r="C4166" s="15" t="s">
        <v>17571</v>
      </c>
      <c r="D4166" s="15">
        <v>0</v>
      </c>
      <c r="E4166" s="56">
        <v>46163</v>
      </c>
      <c r="F4166" s="15">
        <v>85.915999999999997</v>
      </c>
      <c r="G4166" s="15">
        <v>85.909599999999998</v>
      </c>
      <c r="H4166" s="15">
        <v>11.5</v>
      </c>
      <c r="I4166" s="15">
        <v>8</v>
      </c>
      <c r="J4166" s="15" t="s">
        <v>17426</v>
      </c>
      <c r="K4166" s="15" t="s">
        <v>23</v>
      </c>
      <c r="L4166" s="15">
        <v>7</v>
      </c>
      <c r="M4166" s="15" t="s">
        <v>15548</v>
      </c>
      <c r="N4166" s="15" t="s">
        <v>17572</v>
      </c>
      <c r="O4166" s="56">
        <v>45656</v>
      </c>
    </row>
    <row r="4167" spans="1:15" s="12" customFormat="1">
      <c r="A4167" s="56">
        <v>45656</v>
      </c>
      <c r="B4167" s="15" t="s">
        <v>17570</v>
      </c>
      <c r="C4167" s="15" t="s">
        <v>19059</v>
      </c>
      <c r="D4167" s="15">
        <v>10.5</v>
      </c>
      <c r="E4167" s="56">
        <v>46012</v>
      </c>
      <c r="F4167" s="15">
        <v>100.01430000000001</v>
      </c>
      <c r="G4167" s="15">
        <v>100.01430000000001</v>
      </c>
      <c r="H4167" s="15">
        <v>11</v>
      </c>
      <c r="I4167" s="15">
        <v>41.2</v>
      </c>
      <c r="J4167" s="15" t="s">
        <v>17426</v>
      </c>
      <c r="K4167" s="15" t="s">
        <v>23</v>
      </c>
      <c r="L4167" s="15">
        <v>76</v>
      </c>
      <c r="M4167" s="15" t="s">
        <v>15548</v>
      </c>
      <c r="N4167" s="15" t="s">
        <v>19159</v>
      </c>
      <c r="O4167" s="56">
        <v>45656</v>
      </c>
    </row>
    <row r="4168" spans="1:15" s="12" customFormat="1">
      <c r="A4168" s="56">
        <v>45656</v>
      </c>
      <c r="B4168" s="15" t="s">
        <v>17576</v>
      </c>
      <c r="C4168" s="15" t="s">
        <v>13882</v>
      </c>
      <c r="D4168" s="15">
        <v>0</v>
      </c>
      <c r="E4168" s="56">
        <v>46696</v>
      </c>
      <c r="F4168" s="15">
        <v>83.879800000000003</v>
      </c>
      <c r="G4168" s="15">
        <v>83.879800000000003</v>
      </c>
      <c r="H4168" s="15">
        <v>13</v>
      </c>
      <c r="I4168" s="15">
        <v>5.08</v>
      </c>
      <c r="J4168" s="15" t="s">
        <v>17426</v>
      </c>
      <c r="K4168" s="15" t="s">
        <v>23</v>
      </c>
      <c r="L4168" s="15">
        <v>5</v>
      </c>
      <c r="M4168" s="15" t="s">
        <v>15548</v>
      </c>
      <c r="N4168" s="15" t="s">
        <v>17577</v>
      </c>
      <c r="O4168" s="56">
        <v>45656</v>
      </c>
    </row>
    <row r="4169" spans="1:15" s="12" customFormat="1">
      <c r="A4169" s="56">
        <v>45656</v>
      </c>
      <c r="B4169" s="15" t="s">
        <v>17578</v>
      </c>
      <c r="C4169" s="15" t="s">
        <v>17579</v>
      </c>
      <c r="D4169" s="15">
        <v>0</v>
      </c>
      <c r="E4169" s="56">
        <v>46829</v>
      </c>
      <c r="F4169" s="15">
        <v>106.9419</v>
      </c>
      <c r="G4169" s="15">
        <v>106.9419</v>
      </c>
      <c r="H4169" s="15">
        <v>13.5</v>
      </c>
      <c r="I4169" s="15">
        <v>2</v>
      </c>
      <c r="J4169" s="15" t="s">
        <v>17426</v>
      </c>
      <c r="K4169" s="15" t="s">
        <v>23</v>
      </c>
      <c r="L4169" s="15">
        <v>2</v>
      </c>
      <c r="M4169" s="15" t="s">
        <v>15548</v>
      </c>
      <c r="N4169" s="15" t="s">
        <v>17580</v>
      </c>
      <c r="O4169" s="56">
        <v>45656</v>
      </c>
    </row>
    <row r="4170" spans="1:15" s="12" customFormat="1">
      <c r="A4170" s="56">
        <v>45656</v>
      </c>
      <c r="B4170" s="15" t="s">
        <v>17581</v>
      </c>
      <c r="C4170" s="15" t="s">
        <v>17582</v>
      </c>
      <c r="D4170" s="15">
        <v>0</v>
      </c>
      <c r="E4170" s="56">
        <v>45971</v>
      </c>
      <c r="F4170" s="15">
        <v>99.95</v>
      </c>
      <c r="G4170" s="15">
        <v>99.95</v>
      </c>
      <c r="H4170" s="15">
        <v>10.539099999999999</v>
      </c>
      <c r="I4170" s="15">
        <v>65</v>
      </c>
      <c r="J4170" s="15" t="s">
        <v>17426</v>
      </c>
      <c r="K4170" s="15" t="s">
        <v>23</v>
      </c>
      <c r="L4170" s="15">
        <v>2</v>
      </c>
      <c r="M4170" s="15" t="s">
        <v>15548</v>
      </c>
      <c r="N4170" s="15" t="s">
        <v>18842</v>
      </c>
      <c r="O4170" s="56">
        <v>45656</v>
      </c>
    </row>
    <row r="4171" spans="1:15" s="12" customFormat="1">
      <c r="A4171" s="56">
        <v>45656</v>
      </c>
      <c r="B4171" s="15" t="s">
        <v>17593</v>
      </c>
      <c r="C4171" s="15" t="s">
        <v>17594</v>
      </c>
      <c r="D4171" s="15">
        <v>0</v>
      </c>
      <c r="E4171" s="56">
        <v>46011</v>
      </c>
      <c r="F4171" s="15">
        <v>98.709299999999999</v>
      </c>
      <c r="G4171" s="15">
        <v>98.709299999999999</v>
      </c>
      <c r="H4171" s="15">
        <v>13.15</v>
      </c>
      <c r="I4171" s="15">
        <v>17</v>
      </c>
      <c r="J4171" s="15" t="s">
        <v>17426</v>
      </c>
      <c r="K4171" s="15" t="s">
        <v>23</v>
      </c>
      <c r="L4171" s="15">
        <v>14</v>
      </c>
      <c r="M4171" s="15" t="s">
        <v>15548</v>
      </c>
      <c r="N4171" s="15" t="s">
        <v>17595</v>
      </c>
      <c r="O4171" s="56">
        <v>45656</v>
      </c>
    </row>
    <row r="4172" spans="1:15" s="12" customFormat="1">
      <c r="A4172" s="56">
        <v>45656</v>
      </c>
      <c r="B4172" s="15" t="s">
        <v>17596</v>
      </c>
      <c r="C4172" s="15" t="s">
        <v>12012</v>
      </c>
      <c r="D4172" s="15">
        <v>6.4</v>
      </c>
      <c r="E4172" s="56">
        <v>45681</v>
      </c>
      <c r="F4172" s="15">
        <v>99.880200000000002</v>
      </c>
      <c r="G4172" s="15">
        <v>99.880200000000002</v>
      </c>
      <c r="H4172" s="15">
        <v>7.75</v>
      </c>
      <c r="I4172" s="15">
        <v>25000</v>
      </c>
      <c r="J4172" s="15" t="s">
        <v>17426</v>
      </c>
      <c r="K4172" s="15" t="s">
        <v>23</v>
      </c>
      <c r="L4172" s="15">
        <v>5</v>
      </c>
      <c r="M4172" s="15" t="s">
        <v>15548</v>
      </c>
      <c r="N4172" s="15" t="s">
        <v>18242</v>
      </c>
      <c r="O4172" s="56">
        <v>45656</v>
      </c>
    </row>
    <row r="4173" spans="1:15" s="12" customFormat="1">
      <c r="A4173" s="56">
        <v>45656</v>
      </c>
      <c r="B4173" s="15" t="s">
        <v>17596</v>
      </c>
      <c r="C4173" s="15" t="s">
        <v>14430</v>
      </c>
      <c r="D4173" s="15">
        <v>6.4</v>
      </c>
      <c r="E4173" s="56">
        <v>46356</v>
      </c>
      <c r="F4173" s="15">
        <v>97.543199999999999</v>
      </c>
      <c r="G4173" s="15">
        <v>97.543199999999999</v>
      </c>
      <c r="H4173" s="15">
        <v>7.82</v>
      </c>
      <c r="I4173" s="15">
        <v>10000</v>
      </c>
      <c r="J4173" s="15" t="s">
        <v>17426</v>
      </c>
      <c r="K4173" s="15" t="s">
        <v>23</v>
      </c>
      <c r="L4173" s="15">
        <v>1</v>
      </c>
      <c r="M4173" s="15" t="s">
        <v>15548</v>
      </c>
      <c r="N4173" s="15" t="s">
        <v>19527</v>
      </c>
      <c r="O4173" s="56">
        <v>45656</v>
      </c>
    </row>
    <row r="4174" spans="1:15" s="12" customFormat="1">
      <c r="A4174" s="56">
        <v>45656</v>
      </c>
      <c r="B4174" s="15" t="s">
        <v>17596</v>
      </c>
      <c r="C4174" s="15" t="s">
        <v>3109</v>
      </c>
      <c r="D4174" s="15">
        <v>7.9</v>
      </c>
      <c r="E4174" s="56">
        <v>46561</v>
      </c>
      <c r="F4174" s="15">
        <v>100.297</v>
      </c>
      <c r="G4174" s="15">
        <v>100.297</v>
      </c>
      <c r="H4174" s="15">
        <v>7.73</v>
      </c>
      <c r="I4174" s="15">
        <v>2500</v>
      </c>
      <c r="J4174" s="15" t="s">
        <v>17426</v>
      </c>
      <c r="K4174" s="15" t="s">
        <v>23</v>
      </c>
      <c r="L4174" s="15">
        <v>2</v>
      </c>
      <c r="M4174" s="15" t="s">
        <v>15548</v>
      </c>
      <c r="N4174" s="15" t="s">
        <v>19478</v>
      </c>
      <c r="O4174" s="56">
        <v>45656</v>
      </c>
    </row>
    <row r="4175" spans="1:15" s="12" customFormat="1">
      <c r="A4175" s="56">
        <v>45656</v>
      </c>
      <c r="B4175" s="15" t="s">
        <v>17596</v>
      </c>
      <c r="C4175" s="15" t="s">
        <v>464</v>
      </c>
      <c r="D4175" s="15">
        <v>7.68</v>
      </c>
      <c r="E4175" s="56">
        <v>49093</v>
      </c>
      <c r="F4175" s="15">
        <v>101.32089999999999</v>
      </c>
      <c r="G4175" s="15">
        <v>101.32089999999999</v>
      </c>
      <c r="H4175" s="15">
        <v>7.4649999999999999</v>
      </c>
      <c r="I4175" s="15">
        <v>5000</v>
      </c>
      <c r="J4175" s="15" t="s">
        <v>17426</v>
      </c>
      <c r="K4175" s="15" t="s">
        <v>23</v>
      </c>
      <c r="L4175" s="15">
        <v>1</v>
      </c>
      <c r="M4175" s="15" t="s">
        <v>15548</v>
      </c>
      <c r="N4175" s="15" t="s">
        <v>18024</v>
      </c>
      <c r="O4175" s="56">
        <v>45656</v>
      </c>
    </row>
    <row r="4176" spans="1:15" s="12" customFormat="1">
      <c r="A4176" s="56">
        <v>45656</v>
      </c>
      <c r="B4176" s="15" t="s">
        <v>17596</v>
      </c>
      <c r="C4176" s="15" t="s">
        <v>15255</v>
      </c>
      <c r="D4176" s="15">
        <v>7.74</v>
      </c>
      <c r="E4176" s="56">
        <v>46682</v>
      </c>
      <c r="F4176" s="15">
        <v>100</v>
      </c>
      <c r="G4176" s="15">
        <v>100</v>
      </c>
      <c r="H4176" s="15">
        <v>7.7411000000000003</v>
      </c>
      <c r="I4176" s="15">
        <v>9000</v>
      </c>
      <c r="J4176" s="15" t="s">
        <v>17426</v>
      </c>
      <c r="K4176" s="15" t="s">
        <v>23</v>
      </c>
      <c r="L4176" s="15">
        <v>2</v>
      </c>
      <c r="M4176" s="15" t="s">
        <v>15548</v>
      </c>
      <c r="N4176" s="15" t="s">
        <v>18026</v>
      </c>
      <c r="O4176" s="56">
        <v>45656</v>
      </c>
    </row>
    <row r="4177" spans="1:15" s="12" customFormat="1">
      <c r="A4177" s="56">
        <v>45656</v>
      </c>
      <c r="B4177" s="15" t="s">
        <v>17602</v>
      </c>
      <c r="C4177" s="15" t="s">
        <v>16519</v>
      </c>
      <c r="D4177" s="15">
        <v>8.25</v>
      </c>
      <c r="E4177" s="56">
        <v>45720</v>
      </c>
      <c r="F4177" s="15">
        <v>99.962999999999994</v>
      </c>
      <c r="G4177" s="15">
        <v>99.962999999999994</v>
      </c>
      <c r="H4177" s="15">
        <v>8.3000000000000007</v>
      </c>
      <c r="I4177" s="15">
        <v>3.18</v>
      </c>
      <c r="J4177" s="15" t="s">
        <v>17426</v>
      </c>
      <c r="K4177" s="15" t="s">
        <v>23</v>
      </c>
      <c r="L4177" s="15">
        <v>34</v>
      </c>
      <c r="M4177" s="15" t="s">
        <v>15548</v>
      </c>
      <c r="N4177" s="15" t="s">
        <v>18707</v>
      </c>
      <c r="O4177" s="56">
        <v>45656</v>
      </c>
    </row>
    <row r="4178" spans="1:15" s="12" customFormat="1">
      <c r="A4178" s="56">
        <v>45656</v>
      </c>
      <c r="B4178" s="15" t="s">
        <v>17605</v>
      </c>
      <c r="C4178" s="15" t="s">
        <v>16166</v>
      </c>
      <c r="D4178" s="15">
        <v>8.3000000000000007</v>
      </c>
      <c r="E4178" s="56">
        <v>46274</v>
      </c>
      <c r="F4178" s="15">
        <v>97.924899999999994</v>
      </c>
      <c r="G4178" s="15">
        <v>98.403899999999993</v>
      </c>
      <c r="H4178" s="15">
        <v>9.32</v>
      </c>
      <c r="I4178" s="15">
        <v>100</v>
      </c>
      <c r="J4178" s="15" t="s">
        <v>17426</v>
      </c>
      <c r="K4178" s="15" t="s">
        <v>23</v>
      </c>
      <c r="L4178" s="15">
        <v>2</v>
      </c>
      <c r="M4178" s="15" t="s">
        <v>15548</v>
      </c>
      <c r="N4178" s="15" t="s">
        <v>18027</v>
      </c>
      <c r="O4178" s="56">
        <v>45656</v>
      </c>
    </row>
    <row r="4179" spans="1:15" s="12" customFormat="1">
      <c r="A4179" s="56">
        <v>45656</v>
      </c>
      <c r="B4179" s="15" t="s">
        <v>17605</v>
      </c>
      <c r="C4179" s="15" t="s">
        <v>16995</v>
      </c>
      <c r="D4179" s="15">
        <v>8.4</v>
      </c>
      <c r="E4179" s="56">
        <v>45998</v>
      </c>
      <c r="F4179" s="15">
        <v>99.979399999999998</v>
      </c>
      <c r="G4179" s="15">
        <v>99.979399999999998</v>
      </c>
      <c r="H4179" s="15">
        <v>8.4</v>
      </c>
      <c r="I4179" s="15">
        <v>0.85</v>
      </c>
      <c r="J4179" s="15" t="s">
        <v>17426</v>
      </c>
      <c r="K4179" s="15" t="s">
        <v>23</v>
      </c>
      <c r="L4179" s="15">
        <v>3</v>
      </c>
      <c r="M4179" s="15" t="s">
        <v>15548</v>
      </c>
      <c r="N4179" s="15" t="s">
        <v>18708</v>
      </c>
      <c r="O4179" s="56">
        <v>45656</v>
      </c>
    </row>
    <row r="4180" spans="1:15" s="12" customFormat="1">
      <c r="A4180" s="56">
        <v>45656</v>
      </c>
      <c r="B4180" s="15" t="s">
        <v>17605</v>
      </c>
      <c r="C4180" s="15" t="s">
        <v>17058</v>
      </c>
      <c r="D4180" s="15">
        <v>0</v>
      </c>
      <c r="E4180" s="56">
        <v>47094</v>
      </c>
      <c r="F4180" s="15">
        <v>103.81699999999999</v>
      </c>
      <c r="G4180" s="15">
        <v>103.81699999999999</v>
      </c>
      <c r="H4180" s="15">
        <v>10</v>
      </c>
      <c r="I4180" s="15">
        <v>13.58</v>
      </c>
      <c r="J4180" s="15" t="s">
        <v>17426</v>
      </c>
      <c r="K4180" s="15" t="s">
        <v>23</v>
      </c>
      <c r="L4180" s="15">
        <v>1</v>
      </c>
      <c r="M4180" s="15" t="s">
        <v>15548</v>
      </c>
      <c r="N4180" s="15" t="s">
        <v>19891</v>
      </c>
      <c r="O4180" s="56">
        <v>45656</v>
      </c>
    </row>
    <row r="4181" spans="1:15" s="12" customFormat="1">
      <c r="A4181" s="56">
        <v>45656</v>
      </c>
      <c r="B4181" s="15" t="s">
        <v>17605</v>
      </c>
      <c r="C4181" s="15" t="s">
        <v>15267</v>
      </c>
      <c r="D4181" s="15">
        <v>8.92</v>
      </c>
      <c r="E4181" s="56">
        <v>49280</v>
      </c>
      <c r="F4181" s="15">
        <v>100.02</v>
      </c>
      <c r="G4181" s="15">
        <v>100.01</v>
      </c>
      <c r="H4181" s="15">
        <v>8.9093</v>
      </c>
      <c r="I4181" s="15">
        <v>2000</v>
      </c>
      <c r="J4181" s="15" t="s">
        <v>17426</v>
      </c>
      <c r="K4181" s="15" t="s">
        <v>23</v>
      </c>
      <c r="L4181" s="15">
        <v>2</v>
      </c>
      <c r="M4181" s="15" t="s">
        <v>15548</v>
      </c>
      <c r="N4181" s="15" t="s">
        <v>18467</v>
      </c>
      <c r="O4181" s="56">
        <v>45656</v>
      </c>
    </row>
    <row r="4182" spans="1:15" s="12" customFormat="1">
      <c r="A4182" s="56">
        <v>45656</v>
      </c>
      <c r="B4182" s="15" t="s">
        <v>17616</v>
      </c>
      <c r="C4182" s="15" t="s">
        <v>19165</v>
      </c>
      <c r="D4182" s="15">
        <v>8.92</v>
      </c>
      <c r="E4182" s="56">
        <v>48899</v>
      </c>
      <c r="F4182" s="15">
        <v>120.5903</v>
      </c>
      <c r="G4182" s="15">
        <v>120.5153</v>
      </c>
      <c r="H4182" s="15">
        <v>5.6597</v>
      </c>
      <c r="I4182" s="15">
        <v>40</v>
      </c>
      <c r="J4182" s="15" t="s">
        <v>17426</v>
      </c>
      <c r="K4182" s="15" t="s">
        <v>23</v>
      </c>
      <c r="L4182" s="15">
        <v>3</v>
      </c>
      <c r="M4182" s="15" t="s">
        <v>15548</v>
      </c>
      <c r="N4182" s="15" t="s">
        <v>19892</v>
      </c>
      <c r="O4182" s="56">
        <v>45656</v>
      </c>
    </row>
    <row r="4183" spans="1:15" s="12" customFormat="1">
      <c r="A4183" s="56">
        <v>45656</v>
      </c>
      <c r="B4183" s="15" t="s">
        <v>17616</v>
      </c>
      <c r="C4183" s="15" t="s">
        <v>18469</v>
      </c>
      <c r="D4183" s="15">
        <v>7.15</v>
      </c>
      <c r="E4183" s="56">
        <v>49696</v>
      </c>
      <c r="F4183" s="15">
        <v>97.030500000000004</v>
      </c>
      <c r="G4183" s="15">
        <v>97.030500000000004</v>
      </c>
      <c r="H4183" s="15">
        <v>7.55</v>
      </c>
      <c r="I4183" s="15">
        <v>0.01</v>
      </c>
      <c r="J4183" s="15" t="s">
        <v>17426</v>
      </c>
      <c r="K4183" s="15" t="s">
        <v>23</v>
      </c>
      <c r="L4183" s="15">
        <v>1</v>
      </c>
      <c r="M4183" s="15" t="s">
        <v>15548</v>
      </c>
      <c r="N4183" s="15" t="s">
        <v>18470</v>
      </c>
      <c r="O4183" s="56">
        <v>45656</v>
      </c>
    </row>
    <row r="4184" spans="1:15" s="12" customFormat="1">
      <c r="A4184" s="56">
        <v>45656</v>
      </c>
      <c r="B4184" s="15" t="s">
        <v>17616</v>
      </c>
      <c r="C4184" s="15" t="s">
        <v>5559</v>
      </c>
      <c r="D4184" s="15">
        <v>6.5</v>
      </c>
      <c r="E4184" s="56">
        <v>45917</v>
      </c>
      <c r="F4184" s="15">
        <v>99.106099999999998</v>
      </c>
      <c r="G4184" s="15">
        <v>99.100700000000003</v>
      </c>
      <c r="H4184" s="15">
        <v>7.6878000000000002</v>
      </c>
      <c r="I4184" s="15">
        <v>22500</v>
      </c>
      <c r="J4184" s="15" t="s">
        <v>17426</v>
      </c>
      <c r="K4184" s="15" t="s">
        <v>23</v>
      </c>
      <c r="L4184" s="15">
        <v>4</v>
      </c>
      <c r="M4184" s="15" t="s">
        <v>15548</v>
      </c>
      <c r="N4184" s="15" t="s">
        <v>18598</v>
      </c>
      <c r="O4184" s="56">
        <v>45656</v>
      </c>
    </row>
    <row r="4185" spans="1:15" s="12" customFormat="1">
      <c r="A4185" s="56">
        <v>45656</v>
      </c>
      <c r="B4185" s="15" t="s">
        <v>17616</v>
      </c>
      <c r="C4185" s="15" t="s">
        <v>852</v>
      </c>
      <c r="D4185" s="15">
        <v>6.09</v>
      </c>
      <c r="E4185" s="56">
        <v>46261</v>
      </c>
      <c r="F4185" s="15">
        <v>97.652100000000004</v>
      </c>
      <c r="G4185" s="15">
        <v>97.652100000000004</v>
      </c>
      <c r="H4185" s="15">
        <v>7.62</v>
      </c>
      <c r="I4185" s="15">
        <v>5000</v>
      </c>
      <c r="J4185" s="15" t="s">
        <v>17426</v>
      </c>
      <c r="K4185" s="15" t="s">
        <v>23</v>
      </c>
      <c r="L4185" s="15">
        <v>1</v>
      </c>
      <c r="M4185" s="15" t="s">
        <v>15548</v>
      </c>
      <c r="N4185" s="15" t="s">
        <v>18257</v>
      </c>
      <c r="O4185" s="56">
        <v>45656</v>
      </c>
    </row>
    <row r="4186" spans="1:15" s="12" customFormat="1">
      <c r="A4186" s="56">
        <v>45656</v>
      </c>
      <c r="B4186" s="15" t="s">
        <v>17616</v>
      </c>
      <c r="C4186" s="15" t="s">
        <v>5434</v>
      </c>
      <c r="D4186" s="15">
        <v>7.64</v>
      </c>
      <c r="E4186" s="56">
        <v>48632</v>
      </c>
      <c r="F4186" s="15">
        <v>101.9697</v>
      </c>
      <c r="G4186" s="15">
        <v>101.9697</v>
      </c>
      <c r="H4186" s="15">
        <v>7.3</v>
      </c>
      <c r="I4186" s="15">
        <v>7500</v>
      </c>
      <c r="J4186" s="15" t="s">
        <v>17426</v>
      </c>
      <c r="K4186" s="15" t="s">
        <v>23</v>
      </c>
      <c r="L4186" s="15">
        <v>1</v>
      </c>
      <c r="M4186" s="15" t="s">
        <v>15548</v>
      </c>
      <c r="N4186" s="15" t="s">
        <v>18601</v>
      </c>
      <c r="O4186" s="56">
        <v>45656</v>
      </c>
    </row>
    <row r="4187" spans="1:15" s="12" customFormat="1">
      <c r="A4187" s="56">
        <v>45656</v>
      </c>
      <c r="B4187" s="15" t="s">
        <v>17616</v>
      </c>
      <c r="C4187" s="15" t="s">
        <v>9395</v>
      </c>
      <c r="D4187" s="15">
        <v>7.55</v>
      </c>
      <c r="E4187" s="56">
        <v>46492</v>
      </c>
      <c r="F4187" s="15">
        <v>99.953199999999995</v>
      </c>
      <c r="G4187" s="15">
        <v>99.953199999999995</v>
      </c>
      <c r="H4187" s="15">
        <v>7.56</v>
      </c>
      <c r="I4187" s="15">
        <v>5000</v>
      </c>
      <c r="J4187" s="15" t="s">
        <v>17426</v>
      </c>
      <c r="K4187" s="15" t="s">
        <v>23</v>
      </c>
      <c r="L4187" s="15">
        <v>1</v>
      </c>
      <c r="M4187" s="15" t="s">
        <v>15548</v>
      </c>
      <c r="N4187" s="15" t="s">
        <v>17620</v>
      </c>
      <c r="O4187" s="56">
        <v>45656</v>
      </c>
    </row>
    <row r="4188" spans="1:15" s="12" customFormat="1">
      <c r="A4188" s="56">
        <v>45656</v>
      </c>
      <c r="B4188" s="15" t="s">
        <v>17616</v>
      </c>
      <c r="C4188" s="15" t="s">
        <v>15277</v>
      </c>
      <c r="D4188" s="15">
        <v>7.11</v>
      </c>
      <c r="E4188" s="56">
        <v>51151</v>
      </c>
      <c r="F4188" s="15">
        <v>100.1</v>
      </c>
      <c r="G4188" s="15">
        <v>100.1</v>
      </c>
      <c r="H4188" s="15">
        <v>7.09</v>
      </c>
      <c r="I4188" s="15">
        <v>1500</v>
      </c>
      <c r="J4188" s="15" t="s">
        <v>17426</v>
      </c>
      <c r="K4188" s="15" t="s">
        <v>23</v>
      </c>
      <c r="L4188" s="15">
        <v>1</v>
      </c>
      <c r="M4188" s="15" t="s">
        <v>15548</v>
      </c>
      <c r="N4188" s="15" t="s">
        <v>19065</v>
      </c>
      <c r="O4188" s="56">
        <v>45656</v>
      </c>
    </row>
    <row r="4189" spans="1:15" s="12" customFormat="1">
      <c r="A4189" s="56">
        <v>45656</v>
      </c>
      <c r="B4189" s="15" t="s">
        <v>17616</v>
      </c>
      <c r="C4189" s="15" t="s">
        <v>15282</v>
      </c>
      <c r="D4189" s="15">
        <v>7.4</v>
      </c>
      <c r="E4189" s="56">
        <v>47498</v>
      </c>
      <c r="F4189" s="15">
        <v>99.95</v>
      </c>
      <c r="G4189" s="15">
        <v>99.997699999999995</v>
      </c>
      <c r="H4189" s="15">
        <v>7.3973000000000004</v>
      </c>
      <c r="I4189" s="15">
        <v>33500</v>
      </c>
      <c r="J4189" s="15" t="s">
        <v>17426</v>
      </c>
      <c r="K4189" s="15" t="s">
        <v>23</v>
      </c>
      <c r="L4189" s="15">
        <v>12</v>
      </c>
      <c r="M4189" s="15" t="s">
        <v>15548</v>
      </c>
      <c r="N4189" s="15" t="s">
        <v>19754</v>
      </c>
      <c r="O4189" s="56">
        <v>45656</v>
      </c>
    </row>
    <row r="4190" spans="1:15" s="12" customFormat="1">
      <c r="A4190" s="56">
        <v>45656</v>
      </c>
      <c r="B4190" s="15" t="s">
        <v>17622</v>
      </c>
      <c r="C4190" s="15" t="s">
        <v>17167</v>
      </c>
      <c r="D4190" s="15">
        <v>0</v>
      </c>
      <c r="E4190" s="56">
        <v>45964</v>
      </c>
      <c r="F4190" s="15">
        <v>99.953000000000003</v>
      </c>
      <c r="G4190" s="15">
        <v>99.953000000000003</v>
      </c>
      <c r="H4190" s="15">
        <v>9</v>
      </c>
      <c r="I4190" s="15">
        <v>0.21</v>
      </c>
      <c r="J4190" s="15" t="s">
        <v>17426</v>
      </c>
      <c r="K4190" s="15" t="s">
        <v>23</v>
      </c>
      <c r="L4190" s="15">
        <v>6</v>
      </c>
      <c r="M4190" s="15" t="s">
        <v>15548</v>
      </c>
      <c r="N4190" s="15" t="s">
        <v>17623</v>
      </c>
      <c r="O4190" s="56">
        <v>45656</v>
      </c>
    </row>
    <row r="4191" spans="1:15" s="12" customFormat="1">
      <c r="A4191" s="56">
        <v>45656</v>
      </c>
      <c r="B4191" s="15" t="s">
        <v>17626</v>
      </c>
      <c r="C4191" s="15" t="s">
        <v>17627</v>
      </c>
      <c r="D4191" s="15">
        <v>9.5</v>
      </c>
      <c r="E4191" s="56">
        <v>47451</v>
      </c>
      <c r="F4191" s="15">
        <v>98.552999999999997</v>
      </c>
      <c r="G4191" s="15">
        <v>98.820499999999996</v>
      </c>
      <c r="H4191" s="15">
        <v>9.8000000000000007</v>
      </c>
      <c r="I4191" s="15">
        <v>25</v>
      </c>
      <c r="J4191" s="15" t="s">
        <v>17426</v>
      </c>
      <c r="K4191" s="15" t="s">
        <v>23</v>
      </c>
      <c r="L4191" s="15">
        <v>3</v>
      </c>
      <c r="M4191" s="15" t="s">
        <v>15548</v>
      </c>
      <c r="N4191" s="15" t="s">
        <v>18264</v>
      </c>
      <c r="O4191" s="56">
        <v>45656</v>
      </c>
    </row>
    <row r="4192" spans="1:15" s="12" customFormat="1">
      <c r="A4192" s="56">
        <v>45656</v>
      </c>
      <c r="B4192" s="15" t="s">
        <v>18266</v>
      </c>
      <c r="C4192" s="15" t="s">
        <v>19529</v>
      </c>
      <c r="D4192" s="15">
        <v>7.8</v>
      </c>
      <c r="E4192" s="56">
        <v>48890</v>
      </c>
      <c r="F4192" s="15">
        <v>99.423900000000003</v>
      </c>
      <c r="G4192" s="15">
        <v>99.421099999999996</v>
      </c>
      <c r="H4192" s="15">
        <v>8.0409000000000006</v>
      </c>
      <c r="I4192" s="15">
        <v>700</v>
      </c>
      <c r="J4192" s="15" t="s">
        <v>17426</v>
      </c>
      <c r="K4192" s="15" t="s">
        <v>23</v>
      </c>
      <c r="L4192" s="15">
        <v>2</v>
      </c>
      <c r="M4192" s="15" t="s">
        <v>15548</v>
      </c>
      <c r="N4192" s="15" t="s">
        <v>19530</v>
      </c>
      <c r="O4192" s="56">
        <v>45656</v>
      </c>
    </row>
    <row r="4193" spans="1:15" s="12" customFormat="1">
      <c r="A4193" s="56">
        <v>45656</v>
      </c>
      <c r="B4193" s="15" t="s">
        <v>17634</v>
      </c>
      <c r="C4193" s="15" t="s">
        <v>10182</v>
      </c>
      <c r="D4193" s="15">
        <v>10.4</v>
      </c>
      <c r="E4193" s="56">
        <v>45820</v>
      </c>
      <c r="F4193" s="15">
        <v>66.839399999999998</v>
      </c>
      <c r="G4193" s="15">
        <v>66.839399999999998</v>
      </c>
      <c r="H4193" s="15">
        <v>10</v>
      </c>
      <c r="I4193" s="15">
        <v>0.75</v>
      </c>
      <c r="J4193" s="15" t="s">
        <v>17426</v>
      </c>
      <c r="K4193" s="15" t="s">
        <v>23</v>
      </c>
      <c r="L4193" s="15">
        <v>1</v>
      </c>
      <c r="M4193" s="15" t="s">
        <v>15548</v>
      </c>
      <c r="N4193" s="15" t="s">
        <v>19168</v>
      </c>
      <c r="O4193" s="56">
        <v>45656</v>
      </c>
    </row>
    <row r="4194" spans="1:15" s="12" customFormat="1">
      <c r="A4194" s="56">
        <v>45656</v>
      </c>
      <c r="B4194" s="15" t="s">
        <v>17637</v>
      </c>
      <c r="C4194" s="15" t="s">
        <v>17636</v>
      </c>
      <c r="D4194" s="15">
        <v>8.59</v>
      </c>
      <c r="E4194" s="56">
        <v>401768</v>
      </c>
      <c r="F4194" s="15">
        <v>101.75</v>
      </c>
      <c r="G4194" s="15">
        <v>101.745</v>
      </c>
      <c r="H4194" s="15">
        <v>8</v>
      </c>
      <c r="I4194" s="15">
        <v>200</v>
      </c>
      <c r="J4194" s="15" t="s">
        <v>17426</v>
      </c>
      <c r="K4194" s="15" t="s">
        <v>23</v>
      </c>
      <c r="L4194" s="15">
        <v>2</v>
      </c>
      <c r="M4194" s="15" t="s">
        <v>15548</v>
      </c>
      <c r="N4194" s="15" t="s">
        <v>17638</v>
      </c>
      <c r="O4194" s="56">
        <v>45656</v>
      </c>
    </row>
    <row r="4195" spans="1:15" s="12" customFormat="1">
      <c r="A4195" s="56">
        <v>45656</v>
      </c>
      <c r="B4195" s="15" t="s">
        <v>17637</v>
      </c>
      <c r="C4195" s="15" t="s">
        <v>19761</v>
      </c>
      <c r="D4195" s="15">
        <v>7.43</v>
      </c>
      <c r="E4195" s="56">
        <v>51127</v>
      </c>
      <c r="F4195" s="15">
        <v>99.93</v>
      </c>
      <c r="G4195" s="15">
        <v>99.93</v>
      </c>
      <c r="H4195" s="15">
        <v>7.4355000000000002</v>
      </c>
      <c r="I4195" s="15">
        <v>2500</v>
      </c>
      <c r="J4195" s="15" t="s">
        <v>17426</v>
      </c>
      <c r="K4195" s="15" t="s">
        <v>23</v>
      </c>
      <c r="L4195" s="15">
        <v>1</v>
      </c>
      <c r="M4195" s="15" t="s">
        <v>15548</v>
      </c>
      <c r="N4195" s="15" t="s">
        <v>19762</v>
      </c>
      <c r="O4195" s="56">
        <v>45656</v>
      </c>
    </row>
    <row r="4196" spans="1:15" s="12" customFormat="1">
      <c r="A4196" s="56">
        <v>45656</v>
      </c>
      <c r="B4196" s="15" t="s">
        <v>17639</v>
      </c>
      <c r="C4196" s="15" t="s">
        <v>17640</v>
      </c>
      <c r="D4196" s="15">
        <v>0</v>
      </c>
      <c r="E4196" s="56">
        <v>46383</v>
      </c>
      <c r="F4196" s="15">
        <v>99.057400000000001</v>
      </c>
      <c r="G4196" s="15">
        <v>99.057400000000001</v>
      </c>
      <c r="H4196" s="15">
        <v>12.6</v>
      </c>
      <c r="I4196" s="15">
        <v>4.5</v>
      </c>
      <c r="J4196" s="15" t="s">
        <v>17426</v>
      </c>
      <c r="K4196" s="15" t="s">
        <v>23</v>
      </c>
      <c r="L4196" s="15">
        <v>16</v>
      </c>
      <c r="M4196" s="15" t="s">
        <v>15548</v>
      </c>
      <c r="N4196" s="15" t="s">
        <v>17641</v>
      </c>
      <c r="O4196" s="56">
        <v>45656</v>
      </c>
    </row>
    <row r="4197" spans="1:15" s="12" customFormat="1">
      <c r="A4197" s="56">
        <v>45656</v>
      </c>
      <c r="B4197" s="15" t="s">
        <v>19224</v>
      </c>
      <c r="C4197" s="15" t="s">
        <v>19225</v>
      </c>
      <c r="D4197" s="15">
        <v>0</v>
      </c>
      <c r="E4197" s="56">
        <v>46039</v>
      </c>
      <c r="F4197" s="15">
        <v>94.17</v>
      </c>
      <c r="G4197" s="15">
        <v>94.17</v>
      </c>
      <c r="H4197" s="15">
        <v>16.75</v>
      </c>
      <c r="I4197" s="15">
        <v>50</v>
      </c>
      <c r="J4197" s="15" t="s">
        <v>17426</v>
      </c>
      <c r="K4197" s="15" t="s">
        <v>23</v>
      </c>
      <c r="L4197" s="15">
        <v>1</v>
      </c>
      <c r="M4197" s="15" t="s">
        <v>17433</v>
      </c>
      <c r="N4197" s="15" t="s">
        <v>19226</v>
      </c>
      <c r="O4197" s="56">
        <v>45656</v>
      </c>
    </row>
    <row r="4198" spans="1:15" s="12" customFormat="1">
      <c r="A4198" s="56">
        <v>45656</v>
      </c>
      <c r="B4198" s="15" t="s">
        <v>17645</v>
      </c>
      <c r="C4198" s="15" t="s">
        <v>17646</v>
      </c>
      <c r="D4198" s="15">
        <v>0</v>
      </c>
      <c r="E4198" s="56">
        <v>45979</v>
      </c>
      <c r="F4198" s="15">
        <v>100.0887</v>
      </c>
      <c r="G4198" s="15">
        <v>100.0887</v>
      </c>
      <c r="H4198" s="15">
        <v>11.7</v>
      </c>
      <c r="I4198" s="15">
        <v>34</v>
      </c>
      <c r="J4198" s="15" t="s">
        <v>17426</v>
      </c>
      <c r="K4198" s="15" t="s">
        <v>23</v>
      </c>
      <c r="L4198" s="15">
        <v>14</v>
      </c>
      <c r="M4198" s="15" t="s">
        <v>15548</v>
      </c>
      <c r="N4198" s="15" t="s">
        <v>17647</v>
      </c>
      <c r="O4198" s="56">
        <v>45656</v>
      </c>
    </row>
    <row r="4199" spans="1:15" s="12" customFormat="1">
      <c r="A4199" s="56">
        <v>45656</v>
      </c>
      <c r="B4199" s="15" t="s">
        <v>18865</v>
      </c>
      <c r="C4199" s="15" t="s">
        <v>15300</v>
      </c>
      <c r="D4199" s="15">
        <v>9.35</v>
      </c>
      <c r="E4199" s="56">
        <v>49272</v>
      </c>
      <c r="F4199" s="15">
        <v>101.6356</v>
      </c>
      <c r="G4199" s="15">
        <v>101.9036</v>
      </c>
      <c r="H4199" s="15">
        <v>9.3579000000000008</v>
      </c>
      <c r="I4199" s="15">
        <v>4730</v>
      </c>
      <c r="J4199" s="15" t="s">
        <v>17426</v>
      </c>
      <c r="K4199" s="15" t="s">
        <v>23</v>
      </c>
      <c r="L4199" s="15">
        <v>6</v>
      </c>
      <c r="M4199" s="15" t="s">
        <v>15548</v>
      </c>
      <c r="N4199" s="15" t="s">
        <v>18957</v>
      </c>
      <c r="O4199" s="56">
        <v>45656</v>
      </c>
    </row>
    <row r="4200" spans="1:15" s="12" customFormat="1">
      <c r="A4200" s="56">
        <v>45656</v>
      </c>
      <c r="B4200" s="15" t="s">
        <v>18865</v>
      </c>
      <c r="C4200" s="15" t="s">
        <v>15306</v>
      </c>
      <c r="D4200" s="15">
        <v>9.35</v>
      </c>
      <c r="E4200" s="56">
        <v>48943</v>
      </c>
      <c r="F4200" s="15">
        <v>101.5224</v>
      </c>
      <c r="G4200" s="15">
        <v>100.64700000000001</v>
      </c>
      <c r="H4200" s="15">
        <v>9.5553000000000008</v>
      </c>
      <c r="I4200" s="15">
        <v>3079</v>
      </c>
      <c r="J4200" s="15" t="s">
        <v>17426</v>
      </c>
      <c r="K4200" s="15" t="s">
        <v>23</v>
      </c>
      <c r="L4200" s="15">
        <v>4</v>
      </c>
      <c r="M4200" s="15" t="s">
        <v>15548</v>
      </c>
      <c r="N4200" s="15" t="s">
        <v>18958</v>
      </c>
      <c r="O4200" s="56">
        <v>45656</v>
      </c>
    </row>
    <row r="4201" spans="1:15" s="12" customFormat="1">
      <c r="A4201" s="56">
        <v>45656</v>
      </c>
      <c r="B4201" s="15" t="s">
        <v>18865</v>
      </c>
      <c r="C4201" s="15" t="s">
        <v>15314</v>
      </c>
      <c r="D4201" s="15">
        <v>9.35</v>
      </c>
      <c r="E4201" s="56">
        <v>48579</v>
      </c>
      <c r="F4201" s="15">
        <v>102.7</v>
      </c>
      <c r="G4201" s="15">
        <v>100.6454</v>
      </c>
      <c r="H4201" s="15">
        <v>9.5504999999999995</v>
      </c>
      <c r="I4201" s="15">
        <v>3113</v>
      </c>
      <c r="J4201" s="15" t="s">
        <v>17426</v>
      </c>
      <c r="K4201" s="15" t="s">
        <v>23</v>
      </c>
      <c r="L4201" s="15">
        <v>5</v>
      </c>
      <c r="M4201" s="15" t="s">
        <v>15548</v>
      </c>
      <c r="N4201" s="15" t="s">
        <v>18959</v>
      </c>
      <c r="O4201" s="56">
        <v>45656</v>
      </c>
    </row>
    <row r="4202" spans="1:15" s="12" customFormat="1">
      <c r="A4202" s="56">
        <v>45656</v>
      </c>
      <c r="B4202" s="15" t="s">
        <v>18865</v>
      </c>
      <c r="C4202" s="15" t="s">
        <v>15318</v>
      </c>
      <c r="D4202" s="15">
        <v>9.35</v>
      </c>
      <c r="E4202" s="56">
        <v>48213</v>
      </c>
      <c r="F4202" s="15">
        <v>101.2713</v>
      </c>
      <c r="G4202" s="15">
        <v>100.5226</v>
      </c>
      <c r="H4202" s="15">
        <v>9.5640999999999998</v>
      </c>
      <c r="I4202" s="15">
        <v>2963</v>
      </c>
      <c r="J4202" s="15" t="s">
        <v>17426</v>
      </c>
      <c r="K4202" s="15" t="s">
        <v>23</v>
      </c>
      <c r="L4202" s="15">
        <v>3</v>
      </c>
      <c r="M4202" s="15" t="s">
        <v>15548</v>
      </c>
      <c r="N4202" s="15" t="s">
        <v>18960</v>
      </c>
      <c r="O4202" s="56">
        <v>45656</v>
      </c>
    </row>
    <row r="4203" spans="1:15" s="12" customFormat="1">
      <c r="A4203" s="56">
        <v>45656</v>
      </c>
      <c r="B4203" s="15" t="s">
        <v>18865</v>
      </c>
      <c r="C4203" s="15" t="s">
        <v>15323</v>
      </c>
      <c r="D4203" s="15">
        <v>9.35</v>
      </c>
      <c r="E4203" s="56">
        <v>46752</v>
      </c>
      <c r="F4203" s="15">
        <v>101</v>
      </c>
      <c r="G4203" s="15">
        <v>100.9211</v>
      </c>
      <c r="H4203" s="15">
        <v>9.2492999999999999</v>
      </c>
      <c r="I4203" s="15">
        <v>5549</v>
      </c>
      <c r="J4203" s="15" t="s">
        <v>17426</v>
      </c>
      <c r="K4203" s="15" t="s">
        <v>23</v>
      </c>
      <c r="L4203" s="15">
        <v>7</v>
      </c>
      <c r="M4203" s="15" t="s">
        <v>15548</v>
      </c>
      <c r="N4203" s="15" t="s">
        <v>18961</v>
      </c>
      <c r="O4203" s="56">
        <v>45656</v>
      </c>
    </row>
    <row r="4204" spans="1:15" s="12" customFormat="1">
      <c r="A4204" s="56">
        <v>45656</v>
      </c>
      <c r="B4204" s="15" t="s">
        <v>18865</v>
      </c>
      <c r="C4204" s="15" t="s">
        <v>15327</v>
      </c>
      <c r="D4204" s="15">
        <v>9.35</v>
      </c>
      <c r="E4204" s="56">
        <v>47848</v>
      </c>
      <c r="F4204" s="15">
        <v>100.5</v>
      </c>
      <c r="G4204" s="15">
        <v>100.3989</v>
      </c>
      <c r="H4204" s="15">
        <v>9.5754000000000001</v>
      </c>
      <c r="I4204" s="15">
        <v>2523</v>
      </c>
      <c r="J4204" s="15" t="s">
        <v>17426</v>
      </c>
      <c r="K4204" s="15" t="s">
        <v>23</v>
      </c>
      <c r="L4204" s="15">
        <v>3</v>
      </c>
      <c r="M4204" s="15" t="s">
        <v>15548</v>
      </c>
      <c r="N4204" s="15" t="s">
        <v>18962</v>
      </c>
      <c r="O4204" s="56">
        <v>45656</v>
      </c>
    </row>
    <row r="4205" spans="1:15" s="12" customFormat="1">
      <c r="A4205" s="56">
        <v>45656</v>
      </c>
      <c r="B4205" s="15" t="s">
        <v>18865</v>
      </c>
      <c r="C4205" s="15" t="s">
        <v>15331</v>
      </c>
      <c r="D4205" s="15">
        <v>9.35</v>
      </c>
      <c r="E4205" s="56">
        <v>47483</v>
      </c>
      <c r="F4205" s="15">
        <v>101</v>
      </c>
      <c r="G4205" s="15">
        <v>100.867</v>
      </c>
      <c r="H4205" s="15">
        <v>9.4266000000000005</v>
      </c>
      <c r="I4205" s="15">
        <v>4413</v>
      </c>
      <c r="J4205" s="15" t="s">
        <v>17426</v>
      </c>
      <c r="K4205" s="15" t="s">
        <v>23</v>
      </c>
      <c r="L4205" s="15">
        <v>3</v>
      </c>
      <c r="M4205" s="15" t="s">
        <v>15548</v>
      </c>
      <c r="N4205" s="15" t="s">
        <v>18963</v>
      </c>
      <c r="O4205" s="56">
        <v>45656</v>
      </c>
    </row>
    <row r="4206" spans="1:15" s="12" customFormat="1">
      <c r="A4206" s="56">
        <v>45656</v>
      </c>
      <c r="B4206" s="15" t="s">
        <v>18865</v>
      </c>
      <c r="C4206" s="15" t="s">
        <v>15335</v>
      </c>
      <c r="D4206" s="15">
        <v>9.35</v>
      </c>
      <c r="E4206" s="56">
        <v>47116</v>
      </c>
      <c r="F4206" s="15">
        <v>101</v>
      </c>
      <c r="G4206" s="15">
        <v>100.867</v>
      </c>
      <c r="H4206" s="15">
        <v>9.3645999999999994</v>
      </c>
      <c r="I4206" s="15">
        <v>4413</v>
      </c>
      <c r="J4206" s="15" t="s">
        <v>17426</v>
      </c>
      <c r="K4206" s="15" t="s">
        <v>23</v>
      </c>
      <c r="L4206" s="15">
        <v>3</v>
      </c>
      <c r="M4206" s="15" t="s">
        <v>15548</v>
      </c>
      <c r="N4206" s="15" t="s">
        <v>18964</v>
      </c>
      <c r="O4206" s="56">
        <v>45656</v>
      </c>
    </row>
    <row r="4207" spans="1:15" s="12" customFormat="1">
      <c r="A4207" s="56">
        <v>45656</v>
      </c>
      <c r="B4207" s="15" t="s">
        <v>18603</v>
      </c>
      <c r="C4207" s="15" t="s">
        <v>18604</v>
      </c>
      <c r="D4207" s="15">
        <v>0</v>
      </c>
      <c r="E4207" s="56">
        <v>46766</v>
      </c>
      <c r="F4207" s="15">
        <v>100.9949</v>
      </c>
      <c r="G4207" s="15">
        <v>100.9949</v>
      </c>
      <c r="H4207" s="15">
        <v>13.25</v>
      </c>
      <c r="I4207" s="15">
        <v>31</v>
      </c>
      <c r="J4207" s="15" t="s">
        <v>17426</v>
      </c>
      <c r="K4207" s="15" t="s">
        <v>23</v>
      </c>
      <c r="L4207" s="15">
        <v>15</v>
      </c>
      <c r="M4207" s="15" t="s">
        <v>15548</v>
      </c>
      <c r="N4207" s="15" t="s">
        <v>18605</v>
      </c>
      <c r="O4207" s="56">
        <v>45656</v>
      </c>
    </row>
    <row r="4208" spans="1:15" s="12" customFormat="1">
      <c r="A4208" s="56">
        <v>45656</v>
      </c>
      <c r="B4208" s="15" t="s">
        <v>19893</v>
      </c>
      <c r="C4208" s="15" t="s">
        <v>19894</v>
      </c>
      <c r="D4208" s="15">
        <v>0</v>
      </c>
      <c r="E4208" s="56">
        <v>47662</v>
      </c>
      <c r="F4208" s="15">
        <v>97.9739</v>
      </c>
      <c r="G4208" s="15">
        <v>98.033900000000003</v>
      </c>
      <c r="H4208" s="15">
        <v>16.081099999999999</v>
      </c>
      <c r="I4208" s="15">
        <v>601.82000000000005</v>
      </c>
      <c r="J4208" s="15" t="s">
        <v>17426</v>
      </c>
      <c r="K4208" s="15" t="s">
        <v>23</v>
      </c>
      <c r="L4208" s="15">
        <v>3</v>
      </c>
      <c r="M4208" s="15" t="s">
        <v>17433</v>
      </c>
      <c r="N4208" s="15" t="s">
        <v>19895</v>
      </c>
      <c r="O4208" s="56">
        <v>45656</v>
      </c>
    </row>
    <row r="4209" spans="1:15" s="12" customFormat="1">
      <c r="A4209" s="56">
        <v>45656</v>
      </c>
      <c r="B4209" s="15" t="s">
        <v>18486</v>
      </c>
      <c r="C4209" s="15" t="s">
        <v>13763</v>
      </c>
      <c r="D4209" s="15">
        <v>8.4</v>
      </c>
      <c r="E4209" s="56">
        <v>46719</v>
      </c>
      <c r="F4209" s="15">
        <v>102.9062</v>
      </c>
      <c r="G4209" s="15">
        <v>102.9062</v>
      </c>
      <c r="H4209" s="15">
        <v>7.4</v>
      </c>
      <c r="I4209" s="15">
        <v>2000</v>
      </c>
      <c r="J4209" s="15" t="s">
        <v>17426</v>
      </c>
      <c r="K4209" s="15" t="s">
        <v>23</v>
      </c>
      <c r="L4209" s="15">
        <v>1</v>
      </c>
      <c r="M4209" s="15" t="s">
        <v>15548</v>
      </c>
      <c r="N4209" s="15" t="s">
        <v>19896</v>
      </c>
      <c r="O4209" s="56">
        <v>45656</v>
      </c>
    </row>
    <row r="4210" spans="1:15" s="12" customFormat="1">
      <c r="A4210" s="56">
        <v>45656</v>
      </c>
      <c r="B4210" s="15" t="s">
        <v>18486</v>
      </c>
      <c r="C4210" s="15" t="s">
        <v>626</v>
      </c>
      <c r="D4210" s="15">
        <v>8.1300000000000008</v>
      </c>
      <c r="E4210" s="56">
        <v>46474</v>
      </c>
      <c r="F4210" s="15">
        <v>101.7315</v>
      </c>
      <c r="G4210" s="15">
        <v>101.7315</v>
      </c>
      <c r="H4210" s="15">
        <v>7.4</v>
      </c>
      <c r="I4210" s="15">
        <v>1000</v>
      </c>
      <c r="J4210" s="15" t="s">
        <v>17426</v>
      </c>
      <c r="K4210" s="15" t="s">
        <v>23</v>
      </c>
      <c r="L4210" s="15">
        <v>1</v>
      </c>
      <c r="M4210" s="15" t="s">
        <v>15548</v>
      </c>
      <c r="N4210" s="15" t="s">
        <v>19897</v>
      </c>
      <c r="O4210" s="56">
        <v>45656</v>
      </c>
    </row>
    <row r="4211" spans="1:15" s="12" customFormat="1">
      <c r="A4211" s="56">
        <v>45656</v>
      </c>
      <c r="B4211" s="15" t="s">
        <v>18486</v>
      </c>
      <c r="C4211" s="15" t="s">
        <v>621</v>
      </c>
      <c r="D4211" s="15">
        <v>8.1300000000000008</v>
      </c>
      <c r="E4211" s="56">
        <v>46840</v>
      </c>
      <c r="F4211" s="15">
        <v>102.4705</v>
      </c>
      <c r="G4211" s="15">
        <v>102.4705</v>
      </c>
      <c r="H4211" s="15">
        <v>7.38</v>
      </c>
      <c r="I4211" s="15">
        <v>1000</v>
      </c>
      <c r="J4211" s="15" t="s">
        <v>17426</v>
      </c>
      <c r="K4211" s="15" t="s">
        <v>23</v>
      </c>
      <c r="L4211" s="15">
        <v>1</v>
      </c>
      <c r="M4211" s="15" t="s">
        <v>15548</v>
      </c>
      <c r="N4211" s="15" t="s">
        <v>19898</v>
      </c>
      <c r="O4211" s="56">
        <v>45656</v>
      </c>
    </row>
    <row r="4212" spans="1:15" s="12" customFormat="1">
      <c r="A4212" s="56">
        <v>45656</v>
      </c>
      <c r="B4212" s="15" t="s">
        <v>17658</v>
      </c>
      <c r="C4212" s="15" t="s">
        <v>10716</v>
      </c>
      <c r="D4212" s="15">
        <v>7.1</v>
      </c>
      <c r="E4212" s="56">
        <v>47522</v>
      </c>
      <c r="F4212" s="15">
        <v>99.8</v>
      </c>
      <c r="G4212" s="15">
        <v>99.8</v>
      </c>
      <c r="H4212" s="15">
        <v>7.27</v>
      </c>
      <c r="I4212" s="15">
        <v>150</v>
      </c>
      <c r="J4212" s="15" t="s">
        <v>17426</v>
      </c>
      <c r="K4212" s="15" t="s">
        <v>23</v>
      </c>
      <c r="L4212" s="15">
        <v>1</v>
      </c>
      <c r="M4212" s="15" t="s">
        <v>15548</v>
      </c>
      <c r="N4212" s="15" t="s">
        <v>17660</v>
      </c>
      <c r="O4212" s="56">
        <v>45656</v>
      </c>
    </row>
    <row r="4213" spans="1:15" s="12" customFormat="1">
      <c r="A4213" s="56">
        <v>45656</v>
      </c>
      <c r="B4213" s="15" t="s">
        <v>17658</v>
      </c>
      <c r="C4213" s="15" t="s">
        <v>12642</v>
      </c>
      <c r="D4213" s="15">
        <v>7.4</v>
      </c>
      <c r="E4213" s="56">
        <v>46052</v>
      </c>
      <c r="F4213" s="15">
        <v>99.645399999999995</v>
      </c>
      <c r="G4213" s="15">
        <v>99.645399999999995</v>
      </c>
      <c r="H4213" s="15">
        <v>7.73</v>
      </c>
      <c r="I4213" s="15">
        <v>7000</v>
      </c>
      <c r="J4213" s="15" t="s">
        <v>17426</v>
      </c>
      <c r="K4213" s="15" t="s">
        <v>23</v>
      </c>
      <c r="L4213" s="15">
        <v>1</v>
      </c>
      <c r="M4213" s="15" t="s">
        <v>15548</v>
      </c>
      <c r="N4213" s="15" t="s">
        <v>18049</v>
      </c>
      <c r="O4213" s="56">
        <v>45656</v>
      </c>
    </row>
    <row r="4214" spans="1:15" s="12" customFormat="1">
      <c r="A4214" s="56">
        <v>45656</v>
      </c>
      <c r="B4214" s="15" t="s">
        <v>17658</v>
      </c>
      <c r="C4214" s="15" t="s">
        <v>18050</v>
      </c>
      <c r="D4214" s="15">
        <v>7.62</v>
      </c>
      <c r="E4214" s="56">
        <v>46783</v>
      </c>
      <c r="F4214" s="15">
        <v>100.53</v>
      </c>
      <c r="G4214" s="15">
        <v>100.5825</v>
      </c>
      <c r="H4214" s="15">
        <v>7.3971</v>
      </c>
      <c r="I4214" s="15">
        <v>80</v>
      </c>
      <c r="J4214" s="15" t="s">
        <v>17426</v>
      </c>
      <c r="K4214" s="15" t="s">
        <v>23</v>
      </c>
      <c r="L4214" s="15">
        <v>2</v>
      </c>
      <c r="M4214" s="15" t="s">
        <v>15548</v>
      </c>
      <c r="N4214" s="15" t="s">
        <v>18051</v>
      </c>
      <c r="O4214" s="56">
        <v>45656</v>
      </c>
    </row>
    <row r="4215" spans="1:15" s="12" customFormat="1">
      <c r="A4215" s="56">
        <v>45656</v>
      </c>
      <c r="B4215" s="15" t="s">
        <v>17658</v>
      </c>
      <c r="C4215" s="15" t="s">
        <v>12830</v>
      </c>
      <c r="D4215" s="15">
        <v>7.58</v>
      </c>
      <c r="E4215" s="56">
        <v>46234</v>
      </c>
      <c r="F4215" s="15">
        <v>99.802700000000002</v>
      </c>
      <c r="G4215" s="15">
        <v>99.867699999999999</v>
      </c>
      <c r="H4215" s="15">
        <v>7.625</v>
      </c>
      <c r="I4215" s="15">
        <v>20000</v>
      </c>
      <c r="J4215" s="15" t="s">
        <v>17426</v>
      </c>
      <c r="K4215" s="15" t="s">
        <v>23</v>
      </c>
      <c r="L4215" s="15">
        <v>2</v>
      </c>
      <c r="M4215" s="15" t="s">
        <v>15548</v>
      </c>
      <c r="N4215" s="15" t="s">
        <v>18054</v>
      </c>
      <c r="O4215" s="56">
        <v>45656</v>
      </c>
    </row>
    <row r="4216" spans="1:15" s="12" customFormat="1">
      <c r="A4216" s="56">
        <v>45656</v>
      </c>
      <c r="B4216" s="15" t="s">
        <v>17658</v>
      </c>
      <c r="C4216" s="15" t="s">
        <v>17666</v>
      </c>
      <c r="D4216" s="15">
        <v>7.5</v>
      </c>
      <c r="E4216" s="56">
        <v>46265</v>
      </c>
      <c r="F4216" s="15">
        <v>99.697000000000003</v>
      </c>
      <c r="G4216" s="15">
        <v>99.697000000000003</v>
      </c>
      <c r="H4216" s="15">
        <v>7.66</v>
      </c>
      <c r="I4216" s="15">
        <v>500</v>
      </c>
      <c r="J4216" s="15" t="s">
        <v>17426</v>
      </c>
      <c r="K4216" s="15" t="s">
        <v>23</v>
      </c>
      <c r="L4216" s="15">
        <v>1</v>
      </c>
      <c r="M4216" s="15" t="s">
        <v>15548</v>
      </c>
      <c r="N4216" s="15" t="s">
        <v>17667</v>
      </c>
      <c r="O4216" s="56">
        <v>45656</v>
      </c>
    </row>
    <row r="4217" spans="1:15" s="12" customFormat="1">
      <c r="A4217" s="56">
        <v>45656</v>
      </c>
      <c r="B4217" s="15" t="s">
        <v>17658</v>
      </c>
      <c r="C4217" s="15" t="s">
        <v>18294</v>
      </c>
      <c r="D4217" s="15">
        <v>7.68</v>
      </c>
      <c r="E4217" s="56">
        <v>47238</v>
      </c>
      <c r="F4217" s="15">
        <v>100.5487</v>
      </c>
      <c r="G4217" s="15">
        <v>100.5488</v>
      </c>
      <c r="H4217" s="15">
        <v>7.5049999999999999</v>
      </c>
      <c r="I4217" s="15">
        <v>7000</v>
      </c>
      <c r="J4217" s="15" t="s">
        <v>17426</v>
      </c>
      <c r="K4217" s="15" t="s">
        <v>23</v>
      </c>
      <c r="L4217" s="15">
        <v>2</v>
      </c>
      <c r="M4217" s="15" t="s">
        <v>15548</v>
      </c>
      <c r="N4217" s="15" t="s">
        <v>18295</v>
      </c>
      <c r="O4217" s="56">
        <v>45656</v>
      </c>
    </row>
    <row r="4218" spans="1:15" s="12" customFormat="1">
      <c r="A4218" s="56">
        <v>45656</v>
      </c>
      <c r="B4218" s="15" t="s">
        <v>17658</v>
      </c>
      <c r="C4218" s="15" t="s">
        <v>223</v>
      </c>
      <c r="D4218" s="15">
        <v>7.44</v>
      </c>
      <c r="E4218" s="56">
        <v>46807</v>
      </c>
      <c r="F4218" s="15">
        <v>99.767600000000002</v>
      </c>
      <c r="G4218" s="15">
        <v>99.791200000000003</v>
      </c>
      <c r="H4218" s="15">
        <v>7.5213000000000001</v>
      </c>
      <c r="I4218" s="15">
        <v>2300</v>
      </c>
      <c r="J4218" s="15" t="s">
        <v>17426</v>
      </c>
      <c r="K4218" s="15" t="s">
        <v>23</v>
      </c>
      <c r="L4218" s="15">
        <v>2</v>
      </c>
      <c r="M4218" s="15" t="s">
        <v>15548</v>
      </c>
      <c r="N4218" s="15" t="s">
        <v>17669</v>
      </c>
      <c r="O4218" s="56">
        <v>45656</v>
      </c>
    </row>
    <row r="4219" spans="1:15" s="12" customFormat="1">
      <c r="A4219" s="56">
        <v>45656</v>
      </c>
      <c r="B4219" s="15" t="s">
        <v>17670</v>
      </c>
      <c r="C4219" s="15" t="s">
        <v>17671</v>
      </c>
      <c r="D4219" s="15">
        <v>7.6</v>
      </c>
      <c r="E4219" s="56">
        <v>47525</v>
      </c>
      <c r="F4219" s="15">
        <v>99.336200000000005</v>
      </c>
      <c r="G4219" s="15">
        <v>99.336200000000005</v>
      </c>
      <c r="H4219" s="15">
        <v>7.75</v>
      </c>
      <c r="I4219" s="15">
        <v>5000</v>
      </c>
      <c r="J4219" s="15" t="s">
        <v>17426</v>
      </c>
      <c r="K4219" s="15" t="s">
        <v>23</v>
      </c>
      <c r="L4219" s="15">
        <v>2</v>
      </c>
      <c r="M4219" s="15" t="s">
        <v>15548</v>
      </c>
      <c r="N4219" s="15" t="s">
        <v>17672</v>
      </c>
      <c r="O4219" s="56">
        <v>45656</v>
      </c>
    </row>
    <row r="4220" spans="1:15" s="12" customFormat="1">
      <c r="A4220" s="56">
        <v>45656</v>
      </c>
      <c r="B4220" s="15" t="s">
        <v>17670</v>
      </c>
      <c r="C4220" s="15" t="s">
        <v>18059</v>
      </c>
      <c r="D4220" s="15">
        <v>7.9</v>
      </c>
      <c r="E4220" s="56">
        <v>45978</v>
      </c>
      <c r="F4220" s="15">
        <v>99.922700000000006</v>
      </c>
      <c r="G4220" s="15">
        <v>99.922700000000006</v>
      </c>
      <c r="H4220" s="15">
        <v>7.92</v>
      </c>
      <c r="I4220" s="15">
        <v>9000</v>
      </c>
      <c r="J4220" s="15" t="s">
        <v>17426</v>
      </c>
      <c r="K4220" s="15" t="s">
        <v>23</v>
      </c>
      <c r="L4220" s="15">
        <v>2</v>
      </c>
      <c r="M4220" s="15" t="s">
        <v>15548</v>
      </c>
      <c r="N4220" s="15" t="s">
        <v>18060</v>
      </c>
      <c r="O4220" s="56">
        <v>45656</v>
      </c>
    </row>
    <row r="4221" spans="1:15" s="12" customFormat="1">
      <c r="A4221" s="56">
        <v>45656</v>
      </c>
      <c r="B4221" s="15" t="s">
        <v>17670</v>
      </c>
      <c r="C4221" s="15" t="s">
        <v>18303</v>
      </c>
      <c r="D4221" s="15">
        <v>7.93</v>
      </c>
      <c r="E4221" s="56">
        <v>49066</v>
      </c>
      <c r="F4221" s="15">
        <v>101.2</v>
      </c>
      <c r="G4221" s="15">
        <v>101.2</v>
      </c>
      <c r="H4221" s="15">
        <v>7.73</v>
      </c>
      <c r="I4221" s="15">
        <v>2500</v>
      </c>
      <c r="J4221" s="15" t="s">
        <v>17426</v>
      </c>
      <c r="K4221" s="15" t="s">
        <v>23</v>
      </c>
      <c r="L4221" s="15">
        <v>1</v>
      </c>
      <c r="M4221" s="15" t="s">
        <v>15548</v>
      </c>
      <c r="N4221" s="15" t="s">
        <v>18304</v>
      </c>
      <c r="O4221" s="56">
        <v>45656</v>
      </c>
    </row>
    <row r="4222" spans="1:15" s="12" customFormat="1">
      <c r="A4222" s="56">
        <v>45656</v>
      </c>
      <c r="B4222" s="15" t="s">
        <v>17670</v>
      </c>
      <c r="C4222" s="15" t="s">
        <v>18305</v>
      </c>
      <c r="D4222" s="15">
        <v>8.06</v>
      </c>
      <c r="E4222" s="56">
        <v>47253</v>
      </c>
      <c r="F4222" s="15">
        <v>101.0257</v>
      </c>
      <c r="G4222" s="15">
        <v>101.0257</v>
      </c>
      <c r="H4222" s="15">
        <v>7.75</v>
      </c>
      <c r="I4222" s="15">
        <v>100</v>
      </c>
      <c r="J4222" s="15" t="s">
        <v>17426</v>
      </c>
      <c r="K4222" s="15" t="s">
        <v>23</v>
      </c>
      <c r="L4222" s="15">
        <v>1</v>
      </c>
      <c r="M4222" s="15" t="s">
        <v>15548</v>
      </c>
      <c r="N4222" s="15" t="s">
        <v>18306</v>
      </c>
      <c r="O4222" s="56">
        <v>45656</v>
      </c>
    </row>
    <row r="4223" spans="1:15" s="12" customFormat="1">
      <c r="A4223" s="56">
        <v>45656</v>
      </c>
      <c r="B4223" s="15" t="s">
        <v>17670</v>
      </c>
      <c r="C4223" s="15" t="s">
        <v>18065</v>
      </c>
      <c r="D4223" s="15">
        <v>7.98</v>
      </c>
      <c r="E4223" s="56">
        <v>47330</v>
      </c>
      <c r="F4223" s="15">
        <v>100.61960000000001</v>
      </c>
      <c r="G4223" s="15">
        <v>100.61960000000001</v>
      </c>
      <c r="H4223" s="15">
        <v>7.79</v>
      </c>
      <c r="I4223" s="15">
        <v>2500</v>
      </c>
      <c r="J4223" s="15" t="s">
        <v>17426</v>
      </c>
      <c r="K4223" s="15" t="s">
        <v>23</v>
      </c>
      <c r="L4223" s="15">
        <v>1</v>
      </c>
      <c r="M4223" s="15" t="s">
        <v>15548</v>
      </c>
      <c r="N4223" s="15" t="s">
        <v>18066</v>
      </c>
      <c r="O4223" s="56">
        <v>45656</v>
      </c>
    </row>
    <row r="4224" spans="1:15" s="12" customFormat="1">
      <c r="A4224" s="56">
        <v>45656</v>
      </c>
      <c r="B4224" s="15" t="s">
        <v>17677</v>
      </c>
      <c r="C4224" s="15" t="s">
        <v>17682</v>
      </c>
      <c r="D4224" s="15">
        <v>9.9</v>
      </c>
      <c r="E4224" s="56">
        <v>46324</v>
      </c>
      <c r="F4224" s="15">
        <v>99.509200000000007</v>
      </c>
      <c r="G4224" s="15">
        <v>99.483099999999993</v>
      </c>
      <c r="H4224" s="15">
        <v>10.928800000000001</v>
      </c>
      <c r="I4224" s="15">
        <v>17.7</v>
      </c>
      <c r="J4224" s="15" t="s">
        <v>17426</v>
      </c>
      <c r="K4224" s="15" t="s">
        <v>23</v>
      </c>
      <c r="L4224" s="15">
        <v>13</v>
      </c>
      <c r="M4224" s="15" t="s">
        <v>15548</v>
      </c>
      <c r="N4224" s="15" t="s">
        <v>17683</v>
      </c>
      <c r="O4224" s="56">
        <v>45656</v>
      </c>
    </row>
    <row r="4225" spans="1:15" s="12" customFormat="1">
      <c r="A4225" s="56">
        <v>45656</v>
      </c>
      <c r="B4225" s="15" t="s">
        <v>17686</v>
      </c>
      <c r="C4225" s="15" t="s">
        <v>17687</v>
      </c>
      <c r="D4225" s="15">
        <v>0</v>
      </c>
      <c r="E4225" s="56">
        <v>46337</v>
      </c>
      <c r="F4225" s="15">
        <v>101.0497</v>
      </c>
      <c r="G4225" s="15">
        <v>101.0505</v>
      </c>
      <c r="H4225" s="15">
        <v>11.75</v>
      </c>
      <c r="I4225" s="15">
        <v>28.6</v>
      </c>
      <c r="J4225" s="15" t="s">
        <v>17426</v>
      </c>
      <c r="K4225" s="15" t="s">
        <v>23</v>
      </c>
      <c r="L4225" s="15">
        <v>32</v>
      </c>
      <c r="M4225" s="15" t="s">
        <v>15548</v>
      </c>
      <c r="N4225" s="15" t="s">
        <v>17688</v>
      </c>
      <c r="O4225" s="56">
        <v>45656</v>
      </c>
    </row>
    <row r="4226" spans="1:15" s="12" customFormat="1">
      <c r="A4226" s="56">
        <v>45656</v>
      </c>
      <c r="B4226" s="15" t="s">
        <v>17903</v>
      </c>
      <c r="C4226" s="15" t="s">
        <v>13532</v>
      </c>
      <c r="D4226" s="15">
        <v>7.1</v>
      </c>
      <c r="E4226" s="56">
        <v>48120</v>
      </c>
      <c r="F4226" s="15">
        <v>96.565299999999993</v>
      </c>
      <c r="G4226" s="15">
        <v>96.565299999999993</v>
      </c>
      <c r="H4226" s="15">
        <v>7.76</v>
      </c>
      <c r="I4226" s="15">
        <v>300</v>
      </c>
      <c r="J4226" s="15" t="s">
        <v>17426</v>
      </c>
      <c r="K4226" s="15" t="s">
        <v>23</v>
      </c>
      <c r="L4226" s="15">
        <v>1</v>
      </c>
      <c r="M4226" s="15" t="s">
        <v>15548</v>
      </c>
      <c r="N4226" s="15" t="s">
        <v>19360</v>
      </c>
      <c r="O4226" s="56">
        <v>45656</v>
      </c>
    </row>
    <row r="4227" spans="1:15" s="12" customFormat="1">
      <c r="A4227" s="56">
        <v>45656</v>
      </c>
      <c r="B4227" s="15" t="s">
        <v>17903</v>
      </c>
      <c r="C4227" s="15" t="s">
        <v>13451</v>
      </c>
      <c r="D4227" s="15">
        <v>7.95</v>
      </c>
      <c r="E4227" s="56">
        <v>46791</v>
      </c>
      <c r="F4227" s="15">
        <v>100.4224</v>
      </c>
      <c r="G4227" s="15">
        <v>100.4224</v>
      </c>
      <c r="H4227" s="15">
        <v>7.78</v>
      </c>
      <c r="I4227" s="15">
        <v>1500</v>
      </c>
      <c r="J4227" s="15" t="s">
        <v>17426</v>
      </c>
      <c r="K4227" s="15" t="s">
        <v>23</v>
      </c>
      <c r="L4227" s="15">
        <v>1</v>
      </c>
      <c r="M4227" s="15" t="s">
        <v>15548</v>
      </c>
      <c r="N4227" s="15" t="s">
        <v>19491</v>
      </c>
      <c r="O4227" s="56">
        <v>45656</v>
      </c>
    </row>
    <row r="4228" spans="1:15" s="12" customFormat="1">
      <c r="A4228" s="56">
        <v>45656</v>
      </c>
      <c r="B4228" s="15" t="s">
        <v>17903</v>
      </c>
      <c r="C4228" s="15" t="s">
        <v>13426</v>
      </c>
      <c r="D4228" s="15">
        <v>7.9050000000000002</v>
      </c>
      <c r="E4228" s="56">
        <v>46359</v>
      </c>
      <c r="F4228" s="15">
        <v>99.651399999999995</v>
      </c>
      <c r="G4228" s="15">
        <v>99.651399999999995</v>
      </c>
      <c r="H4228" s="15">
        <v>8.1</v>
      </c>
      <c r="I4228" s="15">
        <v>1</v>
      </c>
      <c r="J4228" s="15" t="s">
        <v>17426</v>
      </c>
      <c r="K4228" s="15" t="s">
        <v>23</v>
      </c>
      <c r="L4228" s="15">
        <v>1</v>
      </c>
      <c r="M4228" s="15" t="s">
        <v>15548</v>
      </c>
      <c r="N4228" s="15" t="s">
        <v>18307</v>
      </c>
      <c r="O4228" s="56">
        <v>45656</v>
      </c>
    </row>
    <row r="4229" spans="1:15" s="12" customFormat="1">
      <c r="A4229" s="56">
        <v>45656</v>
      </c>
      <c r="B4229" s="15" t="s">
        <v>17903</v>
      </c>
      <c r="C4229" s="15" t="s">
        <v>13421</v>
      </c>
      <c r="D4229" s="15">
        <v>7.97</v>
      </c>
      <c r="E4229" s="56">
        <v>46953</v>
      </c>
      <c r="F4229" s="15">
        <v>100.5705</v>
      </c>
      <c r="G4229" s="15">
        <v>100.5705</v>
      </c>
      <c r="H4229" s="15">
        <v>7.75</v>
      </c>
      <c r="I4229" s="15">
        <v>30</v>
      </c>
      <c r="J4229" s="15" t="s">
        <v>17426</v>
      </c>
      <c r="K4229" s="15" t="s">
        <v>23</v>
      </c>
      <c r="L4229" s="15">
        <v>1</v>
      </c>
      <c r="M4229" s="15" t="s">
        <v>15548</v>
      </c>
      <c r="N4229" s="15" t="s">
        <v>18499</v>
      </c>
      <c r="O4229" s="56">
        <v>45656</v>
      </c>
    </row>
    <row r="4230" spans="1:15" s="12" customFormat="1">
      <c r="A4230" s="56">
        <v>45656</v>
      </c>
      <c r="B4230" s="15" t="s">
        <v>17903</v>
      </c>
      <c r="C4230" s="15" t="s">
        <v>13386</v>
      </c>
      <c r="D4230" s="15">
        <v>8.65</v>
      </c>
      <c r="E4230" s="56">
        <v>47435</v>
      </c>
      <c r="F4230" s="15">
        <v>101.1058</v>
      </c>
      <c r="G4230" s="15">
        <v>101.1058</v>
      </c>
      <c r="H4230" s="15">
        <v>8.35</v>
      </c>
      <c r="I4230" s="15">
        <v>10</v>
      </c>
      <c r="J4230" s="15" t="s">
        <v>17426</v>
      </c>
      <c r="K4230" s="15" t="s">
        <v>23</v>
      </c>
      <c r="L4230" s="15">
        <v>1</v>
      </c>
      <c r="M4230" s="15" t="s">
        <v>15548</v>
      </c>
      <c r="N4230" s="15" t="s">
        <v>18071</v>
      </c>
      <c r="O4230" s="56">
        <v>45656</v>
      </c>
    </row>
    <row r="4231" spans="1:15" s="12" customFormat="1">
      <c r="A4231" s="56">
        <v>45656</v>
      </c>
      <c r="B4231" s="15" t="s">
        <v>18073</v>
      </c>
      <c r="C4231" s="15" t="s">
        <v>18074</v>
      </c>
      <c r="D4231" s="15">
        <v>9.6999999999999993</v>
      </c>
      <c r="E4231" s="56">
        <v>48941</v>
      </c>
      <c r="F4231" s="15">
        <v>99.75</v>
      </c>
      <c r="G4231" s="15">
        <v>99.75</v>
      </c>
      <c r="H4231" s="15">
        <v>9.7714999999999996</v>
      </c>
      <c r="I4231" s="15">
        <v>65</v>
      </c>
      <c r="J4231" s="15" t="s">
        <v>17426</v>
      </c>
      <c r="K4231" s="15" t="s">
        <v>23</v>
      </c>
      <c r="L4231" s="15">
        <v>2</v>
      </c>
      <c r="M4231" s="15" t="s">
        <v>15548</v>
      </c>
      <c r="N4231" s="15" t="s">
        <v>18075</v>
      </c>
      <c r="O4231" s="56">
        <v>45656</v>
      </c>
    </row>
    <row r="4232" spans="1:15" s="12" customFormat="1">
      <c r="A4232" s="56">
        <v>45656</v>
      </c>
      <c r="B4232" s="15" t="s">
        <v>17689</v>
      </c>
      <c r="C4232" s="15" t="s">
        <v>16484</v>
      </c>
      <c r="D4232" s="15">
        <v>9.4499999999999993</v>
      </c>
      <c r="E4232" s="56">
        <v>45779</v>
      </c>
      <c r="F4232" s="15">
        <v>100.004</v>
      </c>
      <c r="G4232" s="15">
        <v>100.004</v>
      </c>
      <c r="H4232" s="15">
        <v>9.75</v>
      </c>
      <c r="I4232" s="15">
        <v>3.79</v>
      </c>
      <c r="J4232" s="15" t="s">
        <v>17426</v>
      </c>
      <c r="K4232" s="15" t="s">
        <v>23</v>
      </c>
      <c r="L4232" s="15">
        <v>13</v>
      </c>
      <c r="M4232" s="15" t="s">
        <v>15548</v>
      </c>
      <c r="N4232" s="15" t="s">
        <v>18311</v>
      </c>
      <c r="O4232" s="56">
        <v>45656</v>
      </c>
    </row>
    <row r="4233" spans="1:15" s="12" customFormat="1">
      <c r="A4233" s="56">
        <v>45656</v>
      </c>
      <c r="B4233" s="15" t="s">
        <v>17689</v>
      </c>
      <c r="C4233" s="15" t="s">
        <v>17694</v>
      </c>
      <c r="D4233" s="15">
        <v>0</v>
      </c>
      <c r="E4233" s="56">
        <v>46699</v>
      </c>
      <c r="F4233" s="15">
        <v>99.5</v>
      </c>
      <c r="G4233" s="15">
        <v>99.5</v>
      </c>
      <c r="H4233" s="15">
        <v>1E-4</v>
      </c>
      <c r="I4233" s="15">
        <v>4</v>
      </c>
      <c r="J4233" s="15" t="s">
        <v>17426</v>
      </c>
      <c r="K4233" s="15" t="s">
        <v>23</v>
      </c>
      <c r="L4233" s="15">
        <v>1</v>
      </c>
      <c r="M4233" s="15" t="s">
        <v>15548</v>
      </c>
      <c r="N4233" s="15" t="s">
        <v>17695</v>
      </c>
      <c r="O4233" s="56">
        <v>45656</v>
      </c>
    </row>
    <row r="4234" spans="1:15" s="12" customFormat="1">
      <c r="A4234" s="56">
        <v>45656</v>
      </c>
      <c r="B4234" s="15" t="s">
        <v>17699</v>
      </c>
      <c r="C4234" s="15" t="s">
        <v>16876</v>
      </c>
      <c r="D4234" s="15">
        <v>10.4</v>
      </c>
      <c r="E4234" s="56">
        <v>46186</v>
      </c>
      <c r="F4234" s="15">
        <v>100.0759</v>
      </c>
      <c r="G4234" s="15">
        <v>100.0759</v>
      </c>
      <c r="H4234" s="15">
        <v>10.85</v>
      </c>
      <c r="I4234" s="15">
        <v>7.0000000000000007E-2</v>
      </c>
      <c r="J4234" s="15" t="s">
        <v>17426</v>
      </c>
      <c r="K4234" s="15" t="s">
        <v>23</v>
      </c>
      <c r="L4234" s="15">
        <v>5</v>
      </c>
      <c r="M4234" s="15" t="s">
        <v>15548</v>
      </c>
      <c r="N4234" s="15" t="s">
        <v>18726</v>
      </c>
      <c r="O4234" s="56">
        <v>45656</v>
      </c>
    </row>
    <row r="4235" spans="1:15" s="12" customFormat="1">
      <c r="A4235" s="56">
        <v>45656</v>
      </c>
      <c r="B4235" s="15" t="s">
        <v>17699</v>
      </c>
      <c r="C4235" s="15" t="s">
        <v>16984</v>
      </c>
      <c r="D4235" s="15">
        <v>10.9</v>
      </c>
      <c r="E4235" s="56">
        <v>46186</v>
      </c>
      <c r="F4235" s="15">
        <v>99.895399999999995</v>
      </c>
      <c r="G4235" s="15">
        <v>99.894000000000005</v>
      </c>
      <c r="H4235" s="15">
        <v>11</v>
      </c>
      <c r="I4235" s="15">
        <v>11.51</v>
      </c>
      <c r="J4235" s="15" t="s">
        <v>17426</v>
      </c>
      <c r="K4235" s="15" t="s">
        <v>23</v>
      </c>
      <c r="L4235" s="15">
        <v>40</v>
      </c>
      <c r="M4235" s="15" t="s">
        <v>15548</v>
      </c>
      <c r="N4235" s="15" t="s">
        <v>18078</v>
      </c>
      <c r="O4235" s="56">
        <v>45656</v>
      </c>
    </row>
    <row r="4236" spans="1:15" s="12" customFormat="1">
      <c r="A4236" s="56">
        <v>45656</v>
      </c>
      <c r="B4236" s="15" t="s">
        <v>17699</v>
      </c>
      <c r="C4236" s="15" t="s">
        <v>16917</v>
      </c>
      <c r="D4236" s="15">
        <v>0</v>
      </c>
      <c r="E4236" s="56">
        <v>45913</v>
      </c>
      <c r="F4236" s="15">
        <v>99.670400000000001</v>
      </c>
      <c r="G4236" s="15">
        <v>99.670400000000001</v>
      </c>
      <c r="H4236" s="15">
        <v>11.01</v>
      </c>
      <c r="I4236" s="15">
        <v>30.1</v>
      </c>
      <c r="J4236" s="15" t="s">
        <v>17426</v>
      </c>
      <c r="K4236" s="15" t="s">
        <v>23</v>
      </c>
      <c r="L4236" s="15">
        <v>100</v>
      </c>
      <c r="M4236" s="15" t="s">
        <v>15548</v>
      </c>
      <c r="N4236" s="15" t="s">
        <v>17700</v>
      </c>
      <c r="O4236" s="56">
        <v>45656</v>
      </c>
    </row>
    <row r="4237" spans="1:15" s="12" customFormat="1">
      <c r="A4237" s="56">
        <v>45656</v>
      </c>
      <c r="B4237" s="15" t="s">
        <v>17699</v>
      </c>
      <c r="C4237" s="15" t="s">
        <v>17701</v>
      </c>
      <c r="D4237" s="15">
        <v>10.4</v>
      </c>
      <c r="E4237" s="56">
        <v>46339</v>
      </c>
      <c r="F4237" s="15">
        <v>99.46</v>
      </c>
      <c r="G4237" s="15">
        <v>99.46</v>
      </c>
      <c r="H4237" s="15">
        <v>11.26</v>
      </c>
      <c r="I4237" s="15">
        <v>4</v>
      </c>
      <c r="J4237" s="15" t="s">
        <v>17426</v>
      </c>
      <c r="K4237" s="15" t="s">
        <v>23</v>
      </c>
      <c r="L4237" s="15">
        <v>1</v>
      </c>
      <c r="M4237" s="15" t="s">
        <v>15548</v>
      </c>
      <c r="N4237" s="15" t="s">
        <v>18504</v>
      </c>
      <c r="O4237" s="56">
        <v>45656</v>
      </c>
    </row>
    <row r="4238" spans="1:15" s="12" customFormat="1">
      <c r="A4238" s="56">
        <v>45656</v>
      </c>
      <c r="B4238" s="15" t="s">
        <v>17699</v>
      </c>
      <c r="C4238" s="15" t="s">
        <v>18079</v>
      </c>
      <c r="D4238" s="15">
        <v>10.4</v>
      </c>
      <c r="E4238" s="56">
        <v>46066</v>
      </c>
      <c r="F4238" s="15">
        <v>99.389899999999997</v>
      </c>
      <c r="G4238" s="15">
        <v>99.389200000000002</v>
      </c>
      <c r="H4238" s="15">
        <v>11</v>
      </c>
      <c r="I4238" s="15">
        <v>3</v>
      </c>
      <c r="J4238" s="15" t="s">
        <v>17426</v>
      </c>
      <c r="K4238" s="15" t="s">
        <v>23</v>
      </c>
      <c r="L4238" s="15">
        <v>3</v>
      </c>
      <c r="M4238" s="15" t="s">
        <v>15548</v>
      </c>
      <c r="N4238" s="15" t="s">
        <v>18080</v>
      </c>
      <c r="O4238" s="56">
        <v>45656</v>
      </c>
    </row>
    <row r="4239" spans="1:15" s="12" customFormat="1">
      <c r="A4239" s="56">
        <v>45656</v>
      </c>
      <c r="B4239" s="15" t="s">
        <v>17699</v>
      </c>
      <c r="C4239" s="15" t="s">
        <v>17702</v>
      </c>
      <c r="D4239" s="15">
        <v>10.5</v>
      </c>
      <c r="E4239" s="56">
        <v>46626</v>
      </c>
      <c r="F4239" s="15">
        <v>99.2</v>
      </c>
      <c r="G4239" s="15">
        <v>99.406800000000004</v>
      </c>
      <c r="H4239" s="15">
        <v>11.3043</v>
      </c>
      <c r="I4239" s="15">
        <v>40</v>
      </c>
      <c r="J4239" s="15" t="s">
        <v>17426</v>
      </c>
      <c r="K4239" s="15" t="s">
        <v>23</v>
      </c>
      <c r="L4239" s="15">
        <v>2</v>
      </c>
      <c r="M4239" s="15" t="s">
        <v>15548</v>
      </c>
      <c r="N4239" s="15" t="s">
        <v>18625</v>
      </c>
      <c r="O4239" s="56">
        <v>45656</v>
      </c>
    </row>
    <row r="4240" spans="1:15" s="12" customFormat="1">
      <c r="A4240" s="56">
        <v>45656</v>
      </c>
      <c r="B4240" s="15" t="s">
        <v>17704</v>
      </c>
      <c r="C4240" s="15" t="s">
        <v>18314</v>
      </c>
      <c r="D4240" s="15">
        <v>8.5500000000000007</v>
      </c>
      <c r="E4240" s="56">
        <v>45997</v>
      </c>
      <c r="F4240" s="15">
        <v>99.096000000000004</v>
      </c>
      <c r="G4240" s="15">
        <v>99.096000000000004</v>
      </c>
      <c r="H4240" s="15">
        <v>10</v>
      </c>
      <c r="I4240" s="15">
        <v>17</v>
      </c>
      <c r="J4240" s="15" t="s">
        <v>17426</v>
      </c>
      <c r="K4240" s="15" t="s">
        <v>23</v>
      </c>
      <c r="L4240" s="15">
        <v>5</v>
      </c>
      <c r="M4240" s="15" t="s">
        <v>15548</v>
      </c>
      <c r="N4240" s="15" t="s">
        <v>18315</v>
      </c>
      <c r="O4240" s="56">
        <v>45656</v>
      </c>
    </row>
    <row r="4241" spans="1:15" s="12" customFormat="1">
      <c r="A4241" s="56">
        <v>45656</v>
      </c>
      <c r="B4241" s="15" t="s">
        <v>17704</v>
      </c>
      <c r="C4241" s="15" t="s">
        <v>17703</v>
      </c>
      <c r="D4241" s="15">
        <v>8.35</v>
      </c>
      <c r="E4241" s="56">
        <v>46081</v>
      </c>
      <c r="F4241" s="15">
        <v>98.894000000000005</v>
      </c>
      <c r="G4241" s="15">
        <v>98.894000000000005</v>
      </c>
      <c r="H4241" s="15">
        <v>9.7677999999999994</v>
      </c>
      <c r="I4241" s="15">
        <v>2500</v>
      </c>
      <c r="J4241" s="15" t="s">
        <v>17426</v>
      </c>
      <c r="K4241" s="15" t="s">
        <v>23</v>
      </c>
      <c r="L4241" s="15">
        <v>1</v>
      </c>
      <c r="M4241" s="15" t="s">
        <v>15548</v>
      </c>
      <c r="N4241" s="15" t="s">
        <v>17705</v>
      </c>
      <c r="O4241" s="56">
        <v>45656</v>
      </c>
    </row>
    <row r="4242" spans="1:15" s="12" customFormat="1">
      <c r="A4242" s="56">
        <v>45656</v>
      </c>
      <c r="B4242" s="15" t="s">
        <v>19777</v>
      </c>
      <c r="C4242" s="15" t="s">
        <v>19778</v>
      </c>
      <c r="D4242" s="15">
        <v>10.18</v>
      </c>
      <c r="E4242" s="56">
        <v>45891</v>
      </c>
      <c r="F4242" s="15">
        <v>99.5227</v>
      </c>
      <c r="G4242" s="15">
        <v>99.5227</v>
      </c>
      <c r="H4242" s="15">
        <v>10.5</v>
      </c>
      <c r="I4242" s="15">
        <v>29500</v>
      </c>
      <c r="J4242" s="15" t="s">
        <v>17426</v>
      </c>
      <c r="K4242" s="15" t="s">
        <v>23</v>
      </c>
      <c r="L4242" s="15">
        <v>1</v>
      </c>
      <c r="M4242" s="15" t="s">
        <v>15548</v>
      </c>
      <c r="N4242" s="15" t="s">
        <v>19779</v>
      </c>
      <c r="O4242" s="56">
        <v>45656</v>
      </c>
    </row>
    <row r="4243" spans="1:15" s="12" customFormat="1">
      <c r="A4243" s="56">
        <v>45656</v>
      </c>
      <c r="B4243" s="15" t="s">
        <v>18316</v>
      </c>
      <c r="C4243" s="15" t="s">
        <v>18728</v>
      </c>
      <c r="D4243" s="15">
        <v>7.9237000000000002</v>
      </c>
      <c r="E4243" s="56">
        <v>46097</v>
      </c>
      <c r="F4243" s="15">
        <v>100.066</v>
      </c>
      <c r="G4243" s="15">
        <v>100.066</v>
      </c>
      <c r="H4243" s="15">
        <v>7.82</v>
      </c>
      <c r="I4243" s="15">
        <v>2500</v>
      </c>
      <c r="J4243" s="15" t="s">
        <v>17426</v>
      </c>
      <c r="K4243" s="15" t="s">
        <v>23</v>
      </c>
      <c r="L4243" s="15">
        <v>1</v>
      </c>
      <c r="M4243" s="15" t="s">
        <v>15548</v>
      </c>
      <c r="N4243" s="15" t="s">
        <v>18729</v>
      </c>
      <c r="O4243" s="56">
        <v>45656</v>
      </c>
    </row>
    <row r="4244" spans="1:15" s="12" customFormat="1">
      <c r="A4244" s="56">
        <v>45656</v>
      </c>
      <c r="B4244" s="15" t="s">
        <v>17713</v>
      </c>
      <c r="C4244" s="15" t="s">
        <v>7217</v>
      </c>
      <c r="D4244" s="15">
        <v>0</v>
      </c>
      <c r="E4244" s="56">
        <v>47621</v>
      </c>
      <c r="F4244" s="15">
        <v>100.81</v>
      </c>
      <c r="G4244" s="15">
        <v>100.81</v>
      </c>
      <c r="H4244" s="15">
        <v>10.7545</v>
      </c>
      <c r="I4244" s="15">
        <v>8140</v>
      </c>
      <c r="J4244" s="15" t="s">
        <v>17426</v>
      </c>
      <c r="K4244" s="15" t="s">
        <v>23</v>
      </c>
      <c r="L4244" s="15">
        <v>2</v>
      </c>
      <c r="M4244" s="15" t="s">
        <v>15548</v>
      </c>
      <c r="N4244" s="15" t="s">
        <v>18628</v>
      </c>
      <c r="O4244" s="56">
        <v>45656</v>
      </c>
    </row>
    <row r="4245" spans="1:15" s="12" customFormat="1">
      <c r="A4245" s="56">
        <v>45656</v>
      </c>
      <c r="B4245" s="15" t="s">
        <v>17715</v>
      </c>
      <c r="C4245" s="15" t="s">
        <v>18875</v>
      </c>
      <c r="D4245" s="15">
        <v>7.35</v>
      </c>
      <c r="E4245" s="56">
        <v>46033</v>
      </c>
      <c r="F4245" s="15">
        <v>97.765500000000003</v>
      </c>
      <c r="G4245" s="15">
        <v>97.765500000000003</v>
      </c>
      <c r="H4245" s="15">
        <v>9.2200000000000006</v>
      </c>
      <c r="I4245" s="15">
        <v>11.43</v>
      </c>
      <c r="J4245" s="15" t="s">
        <v>17426</v>
      </c>
      <c r="K4245" s="15" t="s">
        <v>23</v>
      </c>
      <c r="L4245" s="15">
        <v>1</v>
      </c>
      <c r="M4245" s="15" t="s">
        <v>15548</v>
      </c>
      <c r="N4245" s="15" t="s">
        <v>19899</v>
      </c>
      <c r="O4245" s="56">
        <v>45656</v>
      </c>
    </row>
    <row r="4246" spans="1:15" s="12" customFormat="1">
      <c r="A4246" s="56">
        <v>45656</v>
      </c>
      <c r="B4246" s="15" t="s">
        <v>17715</v>
      </c>
      <c r="C4246" s="15" t="s">
        <v>17718</v>
      </c>
      <c r="D4246" s="15">
        <v>7.75</v>
      </c>
      <c r="E4246" s="56">
        <v>46299</v>
      </c>
      <c r="F4246" s="15">
        <v>100.1617</v>
      </c>
      <c r="G4246" s="15">
        <v>100.1617</v>
      </c>
      <c r="H4246" s="15">
        <v>9</v>
      </c>
      <c r="I4246" s="15">
        <v>6.55</v>
      </c>
      <c r="J4246" s="15" t="s">
        <v>17426</v>
      </c>
      <c r="K4246" s="15" t="s">
        <v>23</v>
      </c>
      <c r="L4246" s="15">
        <v>4</v>
      </c>
      <c r="M4246" s="15" t="s">
        <v>15548</v>
      </c>
      <c r="N4246" s="15" t="s">
        <v>17719</v>
      </c>
      <c r="O4246" s="56">
        <v>45656</v>
      </c>
    </row>
    <row r="4247" spans="1:15" s="12" customFormat="1">
      <c r="A4247" s="56">
        <v>45656</v>
      </c>
      <c r="B4247" s="15" t="s">
        <v>17715</v>
      </c>
      <c r="C4247" s="15" t="s">
        <v>19900</v>
      </c>
      <c r="D4247" s="15">
        <v>8.25</v>
      </c>
      <c r="E4247" s="56">
        <v>46412</v>
      </c>
      <c r="F4247" s="15">
        <v>100.1875</v>
      </c>
      <c r="G4247" s="15">
        <v>100.1875</v>
      </c>
      <c r="H4247" s="15">
        <v>9</v>
      </c>
      <c r="I4247" s="15">
        <v>0.8</v>
      </c>
      <c r="J4247" s="15" t="s">
        <v>17426</v>
      </c>
      <c r="K4247" s="15" t="s">
        <v>23</v>
      </c>
      <c r="L4247" s="15">
        <v>4</v>
      </c>
      <c r="M4247" s="15" t="s">
        <v>15548</v>
      </c>
      <c r="N4247" s="15" t="s">
        <v>19901</v>
      </c>
      <c r="O4247" s="56">
        <v>45656</v>
      </c>
    </row>
    <row r="4248" spans="1:15" s="12" customFormat="1">
      <c r="A4248" s="56">
        <v>45656</v>
      </c>
      <c r="B4248" s="15" t="s">
        <v>17715</v>
      </c>
      <c r="C4248" s="15" t="s">
        <v>19902</v>
      </c>
      <c r="D4248" s="15">
        <v>0</v>
      </c>
      <c r="E4248" s="56">
        <v>46412</v>
      </c>
      <c r="F4248" s="15">
        <v>105.8044</v>
      </c>
      <c r="G4248" s="15">
        <v>105.8044</v>
      </c>
      <c r="H4248" s="15">
        <v>9.52</v>
      </c>
      <c r="I4248" s="15">
        <v>23.13</v>
      </c>
      <c r="J4248" s="15" t="s">
        <v>17426</v>
      </c>
      <c r="K4248" s="15" t="s">
        <v>23</v>
      </c>
      <c r="L4248" s="15">
        <v>1</v>
      </c>
      <c r="M4248" s="15" t="s">
        <v>15548</v>
      </c>
      <c r="N4248" s="15" t="s">
        <v>19903</v>
      </c>
      <c r="O4248" s="56">
        <v>45656</v>
      </c>
    </row>
    <row r="4249" spans="1:15" s="12" customFormat="1">
      <c r="A4249" s="56">
        <v>45656</v>
      </c>
      <c r="B4249" s="15" t="s">
        <v>17731</v>
      </c>
      <c r="C4249" s="15" t="s">
        <v>15475</v>
      </c>
      <c r="D4249" s="15">
        <v>8.85</v>
      </c>
      <c r="E4249" s="56">
        <v>46382</v>
      </c>
      <c r="F4249" s="15">
        <v>99.038399999999996</v>
      </c>
      <c r="G4249" s="15">
        <v>99.433000000000007</v>
      </c>
      <c r="H4249" s="15">
        <v>9.1887000000000008</v>
      </c>
      <c r="I4249" s="15">
        <v>22500</v>
      </c>
      <c r="J4249" s="15" t="s">
        <v>17426</v>
      </c>
      <c r="K4249" s="15" t="s">
        <v>23</v>
      </c>
      <c r="L4249" s="15">
        <v>9</v>
      </c>
      <c r="M4249" s="15" t="s">
        <v>15548</v>
      </c>
      <c r="N4249" s="15" t="s">
        <v>19904</v>
      </c>
      <c r="O4249" s="56">
        <v>45656</v>
      </c>
    </row>
    <row r="4250" spans="1:15" s="12" customFormat="1">
      <c r="A4250" s="56">
        <v>45656</v>
      </c>
      <c r="B4250" s="15" t="s">
        <v>17735</v>
      </c>
      <c r="C4250" s="15" t="s">
        <v>17736</v>
      </c>
      <c r="D4250" s="15">
        <v>0</v>
      </c>
      <c r="E4250" s="56">
        <v>45937</v>
      </c>
      <c r="F4250" s="15">
        <v>99.3125</v>
      </c>
      <c r="G4250" s="15">
        <v>99.311599999999999</v>
      </c>
      <c r="H4250" s="15">
        <v>10.5</v>
      </c>
      <c r="I4250" s="15">
        <v>7</v>
      </c>
      <c r="J4250" s="15" t="s">
        <v>17426</v>
      </c>
      <c r="K4250" s="15" t="s">
        <v>23</v>
      </c>
      <c r="L4250" s="15">
        <v>5</v>
      </c>
      <c r="M4250" s="15" t="s">
        <v>15548</v>
      </c>
      <c r="N4250" s="15" t="s">
        <v>17737</v>
      </c>
      <c r="O4250" s="56">
        <v>45656</v>
      </c>
    </row>
    <row r="4251" spans="1:15" s="12" customFormat="1">
      <c r="A4251" s="56">
        <v>45656</v>
      </c>
      <c r="B4251" s="15" t="s">
        <v>17735</v>
      </c>
      <c r="C4251" s="15" t="s">
        <v>17738</v>
      </c>
      <c r="D4251" s="15">
        <v>10.25</v>
      </c>
      <c r="E4251" s="56">
        <v>46101</v>
      </c>
      <c r="F4251" s="15">
        <v>99.114599999999996</v>
      </c>
      <c r="G4251" s="15">
        <v>99.114599999999996</v>
      </c>
      <c r="H4251" s="15">
        <v>11.5</v>
      </c>
      <c r="I4251" s="15">
        <v>73</v>
      </c>
      <c r="J4251" s="15" t="s">
        <v>17426</v>
      </c>
      <c r="K4251" s="15" t="s">
        <v>23</v>
      </c>
      <c r="L4251" s="15">
        <v>36</v>
      </c>
      <c r="M4251" s="15" t="s">
        <v>15548</v>
      </c>
      <c r="N4251" s="15" t="s">
        <v>17739</v>
      </c>
      <c r="O4251" s="56">
        <v>45656</v>
      </c>
    </row>
    <row r="4252" spans="1:15" s="12" customFormat="1">
      <c r="A4252" s="56">
        <v>45656</v>
      </c>
      <c r="B4252" s="15" t="s">
        <v>232</v>
      </c>
      <c r="C4252" s="15" t="s">
        <v>537</v>
      </c>
      <c r="D4252" s="15">
        <v>9.35</v>
      </c>
      <c r="E4252" s="56">
        <v>48666</v>
      </c>
      <c r="F4252" s="15">
        <v>100.97020000000001</v>
      </c>
      <c r="G4252" s="15">
        <v>100.97020000000001</v>
      </c>
      <c r="H4252" s="15">
        <v>9.1875</v>
      </c>
      <c r="I4252" s="15">
        <v>1500</v>
      </c>
      <c r="J4252" s="15" t="s">
        <v>17426</v>
      </c>
      <c r="K4252" s="15" t="s">
        <v>23</v>
      </c>
      <c r="L4252" s="15">
        <v>1</v>
      </c>
      <c r="M4252" s="15" t="s">
        <v>15548</v>
      </c>
      <c r="N4252" s="15" t="s">
        <v>19905</v>
      </c>
      <c r="O4252" s="56">
        <v>45656</v>
      </c>
    </row>
    <row r="4253" spans="1:15" s="12" customFormat="1">
      <c r="A4253" s="56">
        <v>45656</v>
      </c>
      <c r="B4253" s="15" t="s">
        <v>232</v>
      </c>
      <c r="C4253" s="15" t="s">
        <v>258</v>
      </c>
      <c r="D4253" s="15">
        <v>9.1999999999999993</v>
      </c>
      <c r="E4253" s="56">
        <v>49266</v>
      </c>
      <c r="F4253" s="15">
        <v>100.02</v>
      </c>
      <c r="G4253" s="15">
        <v>100.02</v>
      </c>
      <c r="H4253" s="15">
        <v>9.1789000000000005</v>
      </c>
      <c r="I4253" s="15">
        <v>1500</v>
      </c>
      <c r="J4253" s="15" t="s">
        <v>17426</v>
      </c>
      <c r="K4253" s="15" t="s">
        <v>23</v>
      </c>
      <c r="L4253" s="15">
        <v>1</v>
      </c>
      <c r="M4253" s="15" t="s">
        <v>15548</v>
      </c>
      <c r="N4253" s="15" t="s">
        <v>19703</v>
      </c>
      <c r="O4253" s="56">
        <v>45656</v>
      </c>
    </row>
    <row r="4254" spans="1:15" s="12" customFormat="1">
      <c r="A4254" s="56">
        <v>45656</v>
      </c>
      <c r="B4254" s="15" t="s">
        <v>18879</v>
      </c>
      <c r="C4254" s="15" t="s">
        <v>19906</v>
      </c>
      <c r="D4254" s="15">
        <v>0</v>
      </c>
      <c r="E4254" s="56">
        <v>46763</v>
      </c>
      <c r="F4254" s="15">
        <v>172.39500000000001</v>
      </c>
      <c r="G4254" s="15">
        <v>172.39500000000001</v>
      </c>
      <c r="H4254" s="15">
        <v>7.5</v>
      </c>
      <c r="I4254" s="15">
        <v>16</v>
      </c>
      <c r="J4254" s="15" t="s">
        <v>17426</v>
      </c>
      <c r="K4254" s="15" t="s">
        <v>23</v>
      </c>
      <c r="L4254" s="15">
        <v>1</v>
      </c>
      <c r="M4254" s="15" t="s">
        <v>17433</v>
      </c>
      <c r="N4254" s="15" t="s">
        <v>19907</v>
      </c>
      <c r="O4254" s="56">
        <v>45656</v>
      </c>
    </row>
    <row r="4255" spans="1:15" s="12" customFormat="1">
      <c r="A4255" s="56">
        <v>45656</v>
      </c>
      <c r="B4255" s="15" t="s">
        <v>18879</v>
      </c>
      <c r="C4255" s="15" t="s">
        <v>19908</v>
      </c>
      <c r="D4255" s="15">
        <v>0</v>
      </c>
      <c r="E4255" s="56">
        <v>46901</v>
      </c>
      <c r="F4255" s="15">
        <v>148.149</v>
      </c>
      <c r="G4255" s="15">
        <v>148.149</v>
      </c>
      <c r="H4255" s="15">
        <v>7.5</v>
      </c>
      <c r="I4255" s="15">
        <v>6</v>
      </c>
      <c r="J4255" s="15" t="s">
        <v>17426</v>
      </c>
      <c r="K4255" s="15" t="s">
        <v>23</v>
      </c>
      <c r="L4255" s="15">
        <v>1</v>
      </c>
      <c r="M4255" s="15" t="s">
        <v>17433</v>
      </c>
      <c r="N4255" s="15" t="s">
        <v>19909</v>
      </c>
      <c r="O4255" s="56">
        <v>45656</v>
      </c>
    </row>
    <row r="4256" spans="1:15" s="12" customFormat="1">
      <c r="A4256" s="56">
        <v>45656</v>
      </c>
      <c r="B4256" s="15" t="s">
        <v>18879</v>
      </c>
      <c r="C4256" s="15" t="s">
        <v>19910</v>
      </c>
      <c r="D4256" s="15">
        <v>0</v>
      </c>
      <c r="E4256" s="56">
        <v>47571</v>
      </c>
      <c r="F4256" s="15">
        <v>95</v>
      </c>
      <c r="G4256" s="15">
        <v>95</v>
      </c>
      <c r="H4256" s="15">
        <v>8</v>
      </c>
      <c r="I4256" s="15">
        <v>106</v>
      </c>
      <c r="J4256" s="15" t="s">
        <v>17426</v>
      </c>
      <c r="K4256" s="15" t="s">
        <v>23</v>
      </c>
      <c r="L4256" s="15">
        <v>1</v>
      </c>
      <c r="M4256" s="15" t="s">
        <v>17433</v>
      </c>
      <c r="N4256" s="15" t="s">
        <v>19911</v>
      </c>
      <c r="O4256" s="56">
        <v>45656</v>
      </c>
    </row>
    <row r="4257" spans="1:15" s="12" customFormat="1">
      <c r="A4257" s="56">
        <v>45656</v>
      </c>
      <c r="B4257" s="15" t="s">
        <v>18879</v>
      </c>
      <c r="C4257" s="15" t="s">
        <v>19912</v>
      </c>
      <c r="D4257" s="15">
        <v>0</v>
      </c>
      <c r="E4257" s="56">
        <v>47571</v>
      </c>
      <c r="F4257" s="15">
        <v>95</v>
      </c>
      <c r="G4257" s="15">
        <v>95</v>
      </c>
      <c r="H4257" s="15">
        <v>8</v>
      </c>
      <c r="I4257" s="15">
        <v>191</v>
      </c>
      <c r="J4257" s="15" t="s">
        <v>17426</v>
      </c>
      <c r="K4257" s="15" t="s">
        <v>23</v>
      </c>
      <c r="L4257" s="15">
        <v>1</v>
      </c>
      <c r="M4257" s="15" t="s">
        <v>17433</v>
      </c>
      <c r="N4257" s="15" t="s">
        <v>19913</v>
      </c>
      <c r="O4257" s="56">
        <v>45656</v>
      </c>
    </row>
    <row r="4258" spans="1:15" s="12" customFormat="1">
      <c r="A4258" s="56">
        <v>45656</v>
      </c>
      <c r="B4258" s="15" t="s">
        <v>18879</v>
      </c>
      <c r="C4258" s="15" t="s">
        <v>19914</v>
      </c>
      <c r="D4258" s="15">
        <v>0</v>
      </c>
      <c r="E4258" s="56">
        <v>47578</v>
      </c>
      <c r="F4258" s="15">
        <v>95</v>
      </c>
      <c r="G4258" s="15">
        <v>95</v>
      </c>
      <c r="H4258" s="15">
        <v>8</v>
      </c>
      <c r="I4258" s="15">
        <v>109</v>
      </c>
      <c r="J4258" s="15" t="s">
        <v>17426</v>
      </c>
      <c r="K4258" s="15" t="s">
        <v>23</v>
      </c>
      <c r="L4258" s="15">
        <v>1</v>
      </c>
      <c r="M4258" s="15" t="s">
        <v>17433</v>
      </c>
      <c r="N4258" s="15" t="s">
        <v>19915</v>
      </c>
      <c r="O4258" s="56">
        <v>45656</v>
      </c>
    </row>
    <row r="4259" spans="1:15" s="12" customFormat="1">
      <c r="A4259" s="56">
        <v>45656</v>
      </c>
      <c r="B4259" s="15" t="s">
        <v>18332</v>
      </c>
      <c r="C4259" s="15" t="s">
        <v>15378</v>
      </c>
      <c r="D4259" s="15">
        <v>7.14</v>
      </c>
      <c r="E4259" s="56">
        <v>47465</v>
      </c>
      <c r="F4259" s="15">
        <v>100</v>
      </c>
      <c r="G4259" s="15">
        <v>100</v>
      </c>
      <c r="H4259" s="15">
        <v>7.1334999999999997</v>
      </c>
      <c r="I4259" s="15">
        <v>2500</v>
      </c>
      <c r="J4259" s="15" t="s">
        <v>17426</v>
      </c>
      <c r="K4259" s="15" t="s">
        <v>23</v>
      </c>
      <c r="L4259" s="15">
        <v>1</v>
      </c>
      <c r="M4259" s="15" t="s">
        <v>15548</v>
      </c>
      <c r="N4259" s="15" t="s">
        <v>19308</v>
      </c>
      <c r="O4259" s="56">
        <v>45656</v>
      </c>
    </row>
    <row r="4260" spans="1:15" s="12" customFormat="1">
      <c r="A4260" s="56">
        <v>45656</v>
      </c>
      <c r="B4260" s="15" t="s">
        <v>17753</v>
      </c>
      <c r="C4260" s="15" t="s">
        <v>15383</v>
      </c>
      <c r="D4260" s="15">
        <v>9.8000000000000007</v>
      </c>
      <c r="E4260" s="56">
        <v>46359</v>
      </c>
      <c r="F4260" s="15">
        <v>99.520700000000005</v>
      </c>
      <c r="G4260" s="15">
        <v>99.521900000000002</v>
      </c>
      <c r="H4260" s="15">
        <v>10.7485</v>
      </c>
      <c r="I4260" s="15">
        <v>5050</v>
      </c>
      <c r="J4260" s="15" t="s">
        <v>17426</v>
      </c>
      <c r="K4260" s="15" t="s">
        <v>23</v>
      </c>
      <c r="L4260" s="15">
        <v>2</v>
      </c>
      <c r="M4260" s="15" t="s">
        <v>15548</v>
      </c>
      <c r="N4260" s="15" t="s">
        <v>18635</v>
      </c>
      <c r="O4260" s="56">
        <v>45656</v>
      </c>
    </row>
    <row r="4261" spans="1:15" s="12" customFormat="1">
      <c r="A4261" s="56">
        <v>45656</v>
      </c>
      <c r="B4261" s="15" t="s">
        <v>18117</v>
      </c>
      <c r="C4261" s="15" t="s">
        <v>19705</v>
      </c>
      <c r="D4261" s="15">
        <v>8.65</v>
      </c>
      <c r="E4261" s="56">
        <v>46102</v>
      </c>
      <c r="F4261" s="15">
        <v>100.983</v>
      </c>
      <c r="G4261" s="15">
        <v>100.983</v>
      </c>
      <c r="H4261" s="15">
        <v>7.93</v>
      </c>
      <c r="I4261" s="15">
        <v>2500</v>
      </c>
      <c r="J4261" s="15" t="s">
        <v>17426</v>
      </c>
      <c r="K4261" s="15" t="s">
        <v>23</v>
      </c>
      <c r="L4261" s="15">
        <v>1</v>
      </c>
      <c r="M4261" s="15" t="s">
        <v>15548</v>
      </c>
      <c r="N4261" s="15" t="s">
        <v>19706</v>
      </c>
      <c r="O4261" s="56">
        <v>45656</v>
      </c>
    </row>
    <row r="4262" spans="1:15" s="12" customFormat="1">
      <c r="A4262" s="56">
        <v>45656</v>
      </c>
      <c r="B4262" s="15" t="s">
        <v>17761</v>
      </c>
      <c r="C4262" s="15" t="s">
        <v>18524</v>
      </c>
      <c r="D4262" s="15">
        <v>9.9499999999999993</v>
      </c>
      <c r="E4262" s="56">
        <v>47207</v>
      </c>
      <c r="F4262" s="15">
        <v>104.6433</v>
      </c>
      <c r="G4262" s="15">
        <v>104.6433</v>
      </c>
      <c r="H4262" s="15">
        <v>8.8000000000000007</v>
      </c>
      <c r="I4262" s="15">
        <v>10</v>
      </c>
      <c r="J4262" s="15" t="s">
        <v>17426</v>
      </c>
      <c r="K4262" s="15" t="s">
        <v>23</v>
      </c>
      <c r="L4262" s="15">
        <v>1</v>
      </c>
      <c r="M4262" s="15" t="s">
        <v>15548</v>
      </c>
      <c r="N4262" s="15" t="s">
        <v>18525</v>
      </c>
      <c r="O4262" s="56">
        <v>45656</v>
      </c>
    </row>
    <row r="4263" spans="1:15" s="12" customFormat="1">
      <c r="A4263" s="56">
        <v>45656</v>
      </c>
      <c r="B4263" s="15" t="s">
        <v>17773</v>
      </c>
      <c r="C4263" s="15" t="s">
        <v>17778</v>
      </c>
      <c r="D4263" s="15">
        <v>0</v>
      </c>
      <c r="E4263" s="56">
        <v>401768</v>
      </c>
      <c r="F4263" s="15">
        <v>105.7834</v>
      </c>
      <c r="G4263" s="15">
        <v>105.7834</v>
      </c>
      <c r="H4263" s="15">
        <v>11.3</v>
      </c>
      <c r="I4263" s="15">
        <v>30</v>
      </c>
      <c r="J4263" s="15" t="s">
        <v>17426</v>
      </c>
      <c r="K4263" s="15" t="s">
        <v>23</v>
      </c>
      <c r="L4263" s="15">
        <v>1</v>
      </c>
      <c r="M4263" s="15" t="s">
        <v>15548</v>
      </c>
      <c r="N4263" s="15" t="s">
        <v>17779</v>
      </c>
      <c r="O4263" s="56">
        <v>45656</v>
      </c>
    </row>
    <row r="4264" spans="1:15" s="12" customFormat="1">
      <c r="A4264" s="56">
        <v>45656</v>
      </c>
      <c r="B4264" s="15" t="s">
        <v>17773</v>
      </c>
      <c r="C4264" s="15" t="s">
        <v>17794</v>
      </c>
      <c r="D4264" s="15">
        <v>10.45</v>
      </c>
      <c r="E4264" s="56">
        <v>48572</v>
      </c>
      <c r="F4264" s="15">
        <v>98.5</v>
      </c>
      <c r="G4264" s="15">
        <v>98.736999999999995</v>
      </c>
      <c r="H4264" s="15">
        <v>11.215999999999999</v>
      </c>
      <c r="I4264" s="15">
        <v>42.2</v>
      </c>
      <c r="J4264" s="15" t="s">
        <v>17426</v>
      </c>
      <c r="K4264" s="15" t="s">
        <v>23</v>
      </c>
      <c r="L4264" s="15">
        <v>2</v>
      </c>
      <c r="M4264" s="15" t="s">
        <v>15548</v>
      </c>
      <c r="N4264" s="15" t="s">
        <v>17795</v>
      </c>
      <c r="O4264" s="56">
        <v>45656</v>
      </c>
    </row>
    <row r="4265" spans="1:15" s="12" customFormat="1">
      <c r="A4265" s="56">
        <v>45656</v>
      </c>
      <c r="B4265" s="15" t="s">
        <v>19544</v>
      </c>
      <c r="C4265" s="15" t="s">
        <v>17796</v>
      </c>
      <c r="D4265" s="15">
        <v>8.25</v>
      </c>
      <c r="E4265" s="56">
        <v>46018</v>
      </c>
      <c r="F4265" s="15">
        <v>97.506500000000003</v>
      </c>
      <c r="G4265" s="15">
        <v>97.506500000000003</v>
      </c>
      <c r="H4265" s="15">
        <v>13.15</v>
      </c>
      <c r="I4265" s="15">
        <v>16</v>
      </c>
      <c r="J4265" s="15" t="s">
        <v>17426</v>
      </c>
      <c r="K4265" s="15" t="s">
        <v>23</v>
      </c>
      <c r="L4265" s="15">
        <v>9</v>
      </c>
      <c r="M4265" s="15" t="s">
        <v>15548</v>
      </c>
      <c r="N4265" s="15" t="s">
        <v>19545</v>
      </c>
      <c r="O4265" s="56">
        <v>45656</v>
      </c>
    </row>
    <row r="4266" spans="1:15" s="12" customFormat="1">
      <c r="A4266" s="56">
        <v>45656</v>
      </c>
      <c r="B4266" s="15" t="s">
        <v>17802</v>
      </c>
      <c r="C4266" s="15" t="s">
        <v>8577</v>
      </c>
      <c r="D4266" s="15">
        <v>7.47</v>
      </c>
      <c r="E4266" s="56">
        <v>45986</v>
      </c>
      <c r="F4266" s="15">
        <v>99.694400000000002</v>
      </c>
      <c r="G4266" s="15">
        <v>99.694400000000002</v>
      </c>
      <c r="H4266" s="15">
        <v>7.8059000000000003</v>
      </c>
      <c r="I4266" s="15">
        <v>500</v>
      </c>
      <c r="J4266" s="15" t="s">
        <v>17426</v>
      </c>
      <c r="K4266" s="15" t="s">
        <v>23</v>
      </c>
      <c r="L4266" s="15">
        <v>1</v>
      </c>
      <c r="M4266" s="15" t="s">
        <v>15548</v>
      </c>
      <c r="N4266" s="15" t="s">
        <v>18128</v>
      </c>
      <c r="O4266" s="56">
        <v>45656</v>
      </c>
    </row>
    <row r="4267" spans="1:15" s="12" customFormat="1">
      <c r="A4267" s="56">
        <v>45656</v>
      </c>
      <c r="B4267" s="15" t="s">
        <v>17802</v>
      </c>
      <c r="C4267" s="15" t="s">
        <v>10568</v>
      </c>
      <c r="D4267" s="15">
        <v>7.44</v>
      </c>
      <c r="E4267" s="56">
        <v>46269</v>
      </c>
      <c r="F4267" s="15">
        <v>99.651600000000002</v>
      </c>
      <c r="G4267" s="15">
        <v>99.651600000000002</v>
      </c>
      <c r="H4267" s="15">
        <v>7.63</v>
      </c>
      <c r="I4267" s="15">
        <v>3500</v>
      </c>
      <c r="J4267" s="15" t="s">
        <v>17426</v>
      </c>
      <c r="K4267" s="15" t="s">
        <v>23</v>
      </c>
      <c r="L4267" s="15">
        <v>2</v>
      </c>
      <c r="M4267" s="15" t="s">
        <v>15548</v>
      </c>
      <c r="N4267" s="15" t="s">
        <v>17807</v>
      </c>
      <c r="O4267" s="56">
        <v>45656</v>
      </c>
    </row>
    <row r="4268" spans="1:15" s="12" customFormat="1">
      <c r="A4268" s="56">
        <v>45656</v>
      </c>
      <c r="B4268" s="15" t="s">
        <v>17802</v>
      </c>
      <c r="C4268" s="15" t="s">
        <v>2890</v>
      </c>
      <c r="D4268" s="15">
        <v>7.34</v>
      </c>
      <c r="E4268" s="56">
        <v>47175</v>
      </c>
      <c r="F4268" s="15">
        <v>99.461100000000002</v>
      </c>
      <c r="G4268" s="15">
        <v>99.461100000000002</v>
      </c>
      <c r="H4268" s="15">
        <v>7.49</v>
      </c>
      <c r="I4268" s="15">
        <v>5000</v>
      </c>
      <c r="J4268" s="15" t="s">
        <v>17426</v>
      </c>
      <c r="K4268" s="15" t="s">
        <v>23</v>
      </c>
      <c r="L4268" s="15">
        <v>1</v>
      </c>
      <c r="M4268" s="15" t="s">
        <v>15548</v>
      </c>
      <c r="N4268" s="15" t="s">
        <v>18528</v>
      </c>
      <c r="O4268" s="56">
        <v>45656</v>
      </c>
    </row>
    <row r="4269" spans="1:15" s="12" customFormat="1">
      <c r="A4269" s="56">
        <v>45656</v>
      </c>
      <c r="B4269" s="15" t="s">
        <v>17802</v>
      </c>
      <c r="C4269" s="15" t="s">
        <v>15397</v>
      </c>
      <c r="D4269" s="15">
        <v>7.48</v>
      </c>
      <c r="E4269" s="56">
        <v>47262</v>
      </c>
      <c r="F4269" s="15">
        <v>99.9983</v>
      </c>
      <c r="G4269" s="15">
        <v>99.993799999999993</v>
      </c>
      <c r="H4269" s="15">
        <v>7.4932999999999996</v>
      </c>
      <c r="I4269" s="15">
        <v>47000</v>
      </c>
      <c r="J4269" s="15" t="s">
        <v>17426</v>
      </c>
      <c r="K4269" s="15" t="s">
        <v>23</v>
      </c>
      <c r="L4269" s="15">
        <v>11</v>
      </c>
      <c r="M4269" s="15" t="s">
        <v>15548</v>
      </c>
      <c r="N4269" s="15" t="s">
        <v>19793</v>
      </c>
      <c r="O4269" s="56">
        <v>45656</v>
      </c>
    </row>
    <row r="4270" spans="1:15" s="12" customFormat="1">
      <c r="A4270" s="56">
        <v>45656</v>
      </c>
      <c r="B4270" s="15" t="s">
        <v>17813</v>
      </c>
      <c r="C4270" s="15" t="s">
        <v>10509</v>
      </c>
      <c r="D4270" s="15">
        <v>7.78</v>
      </c>
      <c r="E4270" s="56">
        <v>46503</v>
      </c>
      <c r="F4270" s="15">
        <v>99.944100000000006</v>
      </c>
      <c r="G4270" s="15">
        <v>99.944100000000006</v>
      </c>
      <c r="H4270" s="15">
        <v>7.85</v>
      </c>
      <c r="I4270" s="15">
        <v>5000</v>
      </c>
      <c r="J4270" s="15" t="s">
        <v>17426</v>
      </c>
      <c r="K4270" s="15" t="s">
        <v>23</v>
      </c>
      <c r="L4270" s="15">
        <v>2</v>
      </c>
      <c r="M4270" s="15" t="s">
        <v>15548</v>
      </c>
      <c r="N4270" s="15" t="s">
        <v>19916</v>
      </c>
      <c r="O4270" s="56">
        <v>45656</v>
      </c>
    </row>
    <row r="4271" spans="1:15" s="12" customFormat="1">
      <c r="A4271" s="56">
        <v>45656</v>
      </c>
      <c r="B4271" s="15" t="s">
        <v>17813</v>
      </c>
      <c r="C4271" s="15" t="s">
        <v>15400</v>
      </c>
      <c r="D4271" s="15">
        <v>7.2</v>
      </c>
      <c r="E4271" s="56">
        <v>48124</v>
      </c>
      <c r="F4271" s="15">
        <v>100</v>
      </c>
      <c r="G4271" s="15">
        <v>100</v>
      </c>
      <c r="H4271" s="15">
        <v>7.2007000000000003</v>
      </c>
      <c r="I4271" s="15">
        <v>5000</v>
      </c>
      <c r="J4271" s="15" t="s">
        <v>17426</v>
      </c>
      <c r="K4271" s="15" t="s">
        <v>23</v>
      </c>
      <c r="L4271" s="15">
        <v>1</v>
      </c>
      <c r="M4271" s="15" t="s">
        <v>15548</v>
      </c>
      <c r="N4271" s="15" t="s">
        <v>19546</v>
      </c>
      <c r="O4271" s="56">
        <v>45656</v>
      </c>
    </row>
    <row r="4272" spans="1:15" s="12" customFormat="1">
      <c r="A4272" s="56">
        <v>45656</v>
      </c>
      <c r="B4272" s="15" t="s">
        <v>17815</v>
      </c>
      <c r="C4272" s="15" t="s">
        <v>18647</v>
      </c>
      <c r="D4272" s="15">
        <v>10.75</v>
      </c>
      <c r="E4272" s="56">
        <v>46269</v>
      </c>
      <c r="F4272" s="15">
        <v>98.062899999999999</v>
      </c>
      <c r="G4272" s="15">
        <v>98.062899999999999</v>
      </c>
      <c r="H4272" s="15">
        <v>12</v>
      </c>
      <c r="I4272" s="15">
        <v>21</v>
      </c>
      <c r="J4272" s="15" t="s">
        <v>17426</v>
      </c>
      <c r="K4272" s="15" t="s">
        <v>23</v>
      </c>
      <c r="L4272" s="15">
        <v>1</v>
      </c>
      <c r="M4272" s="15" t="s">
        <v>15548</v>
      </c>
      <c r="N4272" s="15" t="s">
        <v>18648</v>
      </c>
      <c r="O4272" s="56">
        <v>45656</v>
      </c>
    </row>
    <row r="4273" spans="1:15" s="12" customFormat="1">
      <c r="A4273" s="56">
        <v>45656</v>
      </c>
      <c r="B4273" s="15" t="s">
        <v>17815</v>
      </c>
      <c r="C4273" s="15" t="s">
        <v>17817</v>
      </c>
      <c r="D4273" s="15">
        <v>10.75</v>
      </c>
      <c r="E4273" s="56">
        <v>46115</v>
      </c>
      <c r="F4273" s="15">
        <v>74.728300000000004</v>
      </c>
      <c r="G4273" s="15">
        <v>74.728300000000004</v>
      </c>
      <c r="H4273" s="15">
        <v>11.75</v>
      </c>
      <c r="I4273" s="15">
        <v>3</v>
      </c>
      <c r="J4273" s="15" t="s">
        <v>17426</v>
      </c>
      <c r="K4273" s="15" t="s">
        <v>23</v>
      </c>
      <c r="L4273" s="15">
        <v>2</v>
      </c>
      <c r="M4273" s="15" t="s">
        <v>15548</v>
      </c>
      <c r="N4273" s="15" t="s">
        <v>18533</v>
      </c>
      <c r="O4273" s="56">
        <v>45656</v>
      </c>
    </row>
    <row r="4274" spans="1:15" s="12" customFormat="1">
      <c r="A4274" s="56">
        <v>45656</v>
      </c>
      <c r="B4274" s="15" t="s">
        <v>17815</v>
      </c>
      <c r="C4274" s="15" t="s">
        <v>18534</v>
      </c>
      <c r="D4274" s="15">
        <v>9.84</v>
      </c>
      <c r="E4274" s="56">
        <v>46201</v>
      </c>
      <c r="F4274" s="15">
        <v>97.279799999999994</v>
      </c>
      <c r="G4274" s="15">
        <v>97.279799999999994</v>
      </c>
      <c r="H4274" s="15">
        <v>12.5</v>
      </c>
      <c r="I4274" s="15">
        <v>2000</v>
      </c>
      <c r="J4274" s="15" t="s">
        <v>17426</v>
      </c>
      <c r="K4274" s="15" t="s">
        <v>23</v>
      </c>
      <c r="L4274" s="15">
        <v>1</v>
      </c>
      <c r="M4274" s="15" t="s">
        <v>15548</v>
      </c>
      <c r="N4274" s="15" t="s">
        <v>19448</v>
      </c>
      <c r="O4274" s="56">
        <v>45656</v>
      </c>
    </row>
    <row r="4275" spans="1:15" s="12" customFormat="1">
      <c r="A4275" s="56">
        <v>45656</v>
      </c>
      <c r="B4275" s="15" t="s">
        <v>17815</v>
      </c>
      <c r="C4275" s="15" t="s">
        <v>17818</v>
      </c>
      <c r="D4275" s="15">
        <v>10.75</v>
      </c>
      <c r="E4275" s="56">
        <v>46213</v>
      </c>
      <c r="F4275" s="15">
        <v>100.3798</v>
      </c>
      <c r="G4275" s="15">
        <v>100.37949999999999</v>
      </c>
      <c r="H4275" s="15">
        <v>11</v>
      </c>
      <c r="I4275" s="15">
        <v>3</v>
      </c>
      <c r="J4275" s="15" t="s">
        <v>17426</v>
      </c>
      <c r="K4275" s="15" t="s">
        <v>23</v>
      </c>
      <c r="L4275" s="15">
        <v>3</v>
      </c>
      <c r="M4275" s="15" t="s">
        <v>15548</v>
      </c>
      <c r="N4275" s="15" t="s">
        <v>17819</v>
      </c>
      <c r="O4275" s="56">
        <v>45656</v>
      </c>
    </row>
    <row r="4276" spans="1:15" s="12" customFormat="1">
      <c r="A4276" s="56">
        <v>45656</v>
      </c>
      <c r="B4276" s="15" t="s">
        <v>17822</v>
      </c>
      <c r="C4276" s="15" t="s">
        <v>16873</v>
      </c>
      <c r="D4276" s="15">
        <v>10.25</v>
      </c>
      <c r="E4276" s="56">
        <v>45896</v>
      </c>
      <c r="F4276" s="15">
        <v>99.979399999999998</v>
      </c>
      <c r="G4276" s="15">
        <v>99.979399999999998</v>
      </c>
      <c r="H4276" s="15">
        <v>10.75</v>
      </c>
      <c r="I4276" s="15">
        <v>2.7</v>
      </c>
      <c r="J4276" s="15" t="s">
        <v>17426</v>
      </c>
      <c r="K4276" s="15" t="s">
        <v>23</v>
      </c>
      <c r="L4276" s="15">
        <v>7</v>
      </c>
      <c r="M4276" s="15" t="s">
        <v>15548</v>
      </c>
      <c r="N4276" s="15" t="s">
        <v>17823</v>
      </c>
      <c r="O4276" s="56">
        <v>45656</v>
      </c>
    </row>
    <row r="4277" spans="1:15" s="12" customFormat="1">
      <c r="A4277" s="56">
        <v>45656</v>
      </c>
      <c r="B4277" s="15" t="s">
        <v>17822</v>
      </c>
      <c r="C4277" s="15" t="s">
        <v>17284</v>
      </c>
      <c r="D4277" s="15">
        <v>10.15</v>
      </c>
      <c r="E4277" s="56">
        <v>46136</v>
      </c>
      <c r="F4277" s="15">
        <v>99.593800000000002</v>
      </c>
      <c r="G4277" s="15">
        <v>99.611599999999996</v>
      </c>
      <c r="H4277" s="15">
        <v>10.9833</v>
      </c>
      <c r="I4277" s="15">
        <v>69.7</v>
      </c>
      <c r="J4277" s="15" t="s">
        <v>17426</v>
      </c>
      <c r="K4277" s="15" t="s">
        <v>23</v>
      </c>
      <c r="L4277" s="15">
        <v>185</v>
      </c>
      <c r="M4277" s="15" t="s">
        <v>15548</v>
      </c>
      <c r="N4277" s="15" t="s">
        <v>17825</v>
      </c>
      <c r="O4277" s="56">
        <v>45656</v>
      </c>
    </row>
    <row r="4278" spans="1:15" s="12" customFormat="1">
      <c r="A4278" s="56">
        <v>45656</v>
      </c>
      <c r="B4278" s="15" t="s">
        <v>17822</v>
      </c>
      <c r="C4278" s="15" t="s">
        <v>17311</v>
      </c>
      <c r="D4278" s="15">
        <v>10.25</v>
      </c>
      <c r="E4278" s="56">
        <v>46319</v>
      </c>
      <c r="F4278" s="15">
        <v>99.322500000000005</v>
      </c>
      <c r="G4278" s="15">
        <v>98.468599999999995</v>
      </c>
      <c r="H4278" s="15">
        <v>11.778</v>
      </c>
      <c r="I4278" s="15">
        <v>74.7</v>
      </c>
      <c r="J4278" s="15" t="s">
        <v>17426</v>
      </c>
      <c r="K4278" s="15" t="s">
        <v>23</v>
      </c>
      <c r="L4278" s="15">
        <v>45</v>
      </c>
      <c r="M4278" s="15" t="s">
        <v>15548</v>
      </c>
      <c r="N4278" s="15" t="s">
        <v>17826</v>
      </c>
      <c r="O4278" s="56">
        <v>45656</v>
      </c>
    </row>
    <row r="4279" spans="1:15" s="12" customFormat="1">
      <c r="A4279" s="56">
        <v>45656</v>
      </c>
      <c r="B4279" s="15" t="s">
        <v>19794</v>
      </c>
      <c r="C4279" s="15" t="s">
        <v>15408</v>
      </c>
      <c r="D4279" s="15">
        <v>7.7</v>
      </c>
      <c r="E4279" s="56">
        <v>49302</v>
      </c>
      <c r="F4279" s="15">
        <v>99.289900000000003</v>
      </c>
      <c r="G4279" s="15">
        <v>99.289900000000003</v>
      </c>
      <c r="H4279" s="15">
        <v>7.8</v>
      </c>
      <c r="I4279" s="15">
        <v>10000</v>
      </c>
      <c r="J4279" s="15" t="s">
        <v>17426</v>
      </c>
      <c r="K4279" s="15" t="s">
        <v>23</v>
      </c>
      <c r="L4279" s="15">
        <v>1</v>
      </c>
      <c r="M4279" s="15" t="s">
        <v>15548</v>
      </c>
      <c r="N4279" s="15" t="s">
        <v>19796</v>
      </c>
      <c r="O4279" s="56">
        <v>45656</v>
      </c>
    </row>
    <row r="4280" spans="1:15" s="12" customFormat="1">
      <c r="A4280" s="56">
        <v>45656</v>
      </c>
      <c r="B4280" s="15" t="s">
        <v>19096</v>
      </c>
      <c r="C4280" s="15" t="s">
        <v>15412</v>
      </c>
      <c r="D4280" s="15">
        <v>7.74</v>
      </c>
      <c r="E4280" s="56">
        <v>49298</v>
      </c>
      <c r="F4280" s="15">
        <v>99.92</v>
      </c>
      <c r="G4280" s="15">
        <v>99.938999999999993</v>
      </c>
      <c r="H4280" s="15">
        <v>7.7435999999999998</v>
      </c>
      <c r="I4280" s="15">
        <v>8200</v>
      </c>
      <c r="J4280" s="15" t="s">
        <v>17426</v>
      </c>
      <c r="K4280" s="15" t="s">
        <v>23</v>
      </c>
      <c r="L4280" s="15">
        <v>4</v>
      </c>
      <c r="M4280" s="15" t="s">
        <v>15548</v>
      </c>
      <c r="N4280" s="15" t="s">
        <v>19628</v>
      </c>
      <c r="O4280" s="56">
        <v>45656</v>
      </c>
    </row>
    <row r="4281" spans="1:15" s="12" customFormat="1">
      <c r="A4281" s="56">
        <v>45656</v>
      </c>
      <c r="B4281" s="15" t="s">
        <v>17750</v>
      </c>
      <c r="C4281" s="15" t="s">
        <v>6237</v>
      </c>
      <c r="D4281" s="15">
        <v>9.5500000000000007</v>
      </c>
      <c r="E4281" s="56">
        <v>46454</v>
      </c>
      <c r="F4281" s="15">
        <v>98.523600000000002</v>
      </c>
      <c r="G4281" s="15">
        <v>98.523600000000002</v>
      </c>
      <c r="H4281" s="15">
        <v>10.3</v>
      </c>
      <c r="I4281" s="15">
        <v>80</v>
      </c>
      <c r="J4281" s="15" t="s">
        <v>17426</v>
      </c>
      <c r="K4281" s="15" t="s">
        <v>23</v>
      </c>
      <c r="L4281" s="15">
        <v>1</v>
      </c>
      <c r="M4281" s="15" t="s">
        <v>15548</v>
      </c>
      <c r="N4281" s="15" t="s">
        <v>18535</v>
      </c>
      <c r="O4281" s="56">
        <v>45656</v>
      </c>
    </row>
    <row r="4282" spans="1:15" s="12" customFormat="1">
      <c r="A4282" s="56">
        <v>45656</v>
      </c>
      <c r="B4282" s="15" t="s">
        <v>18897</v>
      </c>
      <c r="C4282" s="15" t="s">
        <v>18898</v>
      </c>
      <c r="D4282" s="15">
        <v>9.75</v>
      </c>
      <c r="E4282" s="56">
        <v>46911</v>
      </c>
      <c r="F4282" s="15">
        <v>98.888199999999998</v>
      </c>
      <c r="G4282" s="15">
        <v>98.888199999999998</v>
      </c>
      <c r="H4282" s="15">
        <v>10.1</v>
      </c>
      <c r="I4282" s="15">
        <v>12.63</v>
      </c>
      <c r="J4282" s="15" t="s">
        <v>17426</v>
      </c>
      <c r="K4282" s="15" t="s">
        <v>23</v>
      </c>
      <c r="L4282" s="15">
        <v>1</v>
      </c>
      <c r="M4282" s="15" t="s">
        <v>15548</v>
      </c>
      <c r="N4282" s="15" t="s">
        <v>18899</v>
      </c>
      <c r="O4282" s="56">
        <v>45656</v>
      </c>
    </row>
    <row r="4283" spans="1:15" s="12" customFormat="1">
      <c r="A4283" s="56">
        <v>45656</v>
      </c>
      <c r="B4283" s="15" t="s">
        <v>17840</v>
      </c>
      <c r="C4283" s="15" t="s">
        <v>17839</v>
      </c>
      <c r="D4283" s="15">
        <v>9.49</v>
      </c>
      <c r="E4283" s="56">
        <v>47034</v>
      </c>
      <c r="F4283" s="15">
        <v>100</v>
      </c>
      <c r="G4283" s="15">
        <v>100.21380000000001</v>
      </c>
      <c r="H4283" s="15">
        <v>9.7505000000000006</v>
      </c>
      <c r="I4283" s="15">
        <v>1403</v>
      </c>
      <c r="J4283" s="15" t="s">
        <v>17426</v>
      </c>
      <c r="K4283" s="15" t="s">
        <v>23</v>
      </c>
      <c r="L4283" s="15">
        <v>3</v>
      </c>
      <c r="M4283" s="15" t="s">
        <v>15548</v>
      </c>
      <c r="N4283" s="15" t="s">
        <v>17841</v>
      </c>
      <c r="O4283" s="56">
        <v>45656</v>
      </c>
    </row>
    <row r="4284" spans="1:15" s="12" customFormat="1">
      <c r="A4284" s="56">
        <v>45656</v>
      </c>
      <c r="B4284" s="15" t="s">
        <v>17840</v>
      </c>
      <c r="C4284" s="15" t="s">
        <v>17842</v>
      </c>
      <c r="D4284" s="15">
        <v>9.49</v>
      </c>
      <c r="E4284" s="56">
        <v>47399</v>
      </c>
      <c r="F4284" s="15">
        <v>100.25</v>
      </c>
      <c r="G4284" s="15">
        <v>100.001</v>
      </c>
      <c r="H4284" s="15">
        <v>9.8297000000000008</v>
      </c>
      <c r="I4284" s="15">
        <v>1308</v>
      </c>
      <c r="J4284" s="15" t="s">
        <v>17426</v>
      </c>
      <c r="K4284" s="15" t="s">
        <v>23</v>
      </c>
      <c r="L4284" s="15">
        <v>3</v>
      </c>
      <c r="M4284" s="15" t="s">
        <v>15548</v>
      </c>
      <c r="N4284" s="15" t="s">
        <v>18146</v>
      </c>
      <c r="O4284" s="56">
        <v>45656</v>
      </c>
    </row>
    <row r="4285" spans="1:15" s="12" customFormat="1">
      <c r="A4285" s="56">
        <v>45656</v>
      </c>
      <c r="B4285" s="15" t="s">
        <v>17840</v>
      </c>
      <c r="C4285" s="15" t="s">
        <v>17845</v>
      </c>
      <c r="D4285" s="15">
        <v>9.49</v>
      </c>
      <c r="E4285" s="56">
        <v>48860</v>
      </c>
      <c r="F4285" s="15">
        <v>100</v>
      </c>
      <c r="G4285" s="15">
        <v>100</v>
      </c>
      <c r="H4285" s="15">
        <v>9.8277000000000001</v>
      </c>
      <c r="I4285" s="15">
        <v>3</v>
      </c>
      <c r="J4285" s="15" t="s">
        <v>17426</v>
      </c>
      <c r="K4285" s="15" t="s">
        <v>23</v>
      </c>
      <c r="L4285" s="15">
        <v>1</v>
      </c>
      <c r="M4285" s="15" t="s">
        <v>15548</v>
      </c>
      <c r="N4285" s="15" t="s">
        <v>17846</v>
      </c>
      <c r="O4285" s="56">
        <v>45656</v>
      </c>
    </row>
    <row r="4286" spans="1:15" s="12" customFormat="1">
      <c r="A4286" s="56">
        <v>45656</v>
      </c>
      <c r="B4286" s="15" t="s">
        <v>17840</v>
      </c>
      <c r="C4286" s="15" t="s">
        <v>17851</v>
      </c>
      <c r="D4286" s="15">
        <v>9.49</v>
      </c>
      <c r="E4286" s="56">
        <v>47764</v>
      </c>
      <c r="F4286" s="15">
        <v>100</v>
      </c>
      <c r="G4286" s="15">
        <v>100</v>
      </c>
      <c r="H4286" s="15">
        <v>9.83</v>
      </c>
      <c r="I4286" s="15">
        <v>803</v>
      </c>
      <c r="J4286" s="15" t="s">
        <v>17426</v>
      </c>
      <c r="K4286" s="15" t="s">
        <v>23</v>
      </c>
      <c r="L4286" s="15">
        <v>2</v>
      </c>
      <c r="M4286" s="15" t="s">
        <v>15548</v>
      </c>
      <c r="N4286" s="15" t="s">
        <v>17852</v>
      </c>
      <c r="O4286" s="56">
        <v>45656</v>
      </c>
    </row>
    <row r="4287" spans="1:15" s="12" customFormat="1">
      <c r="A4287" s="56">
        <v>45656</v>
      </c>
      <c r="B4287" s="15" t="s">
        <v>17858</v>
      </c>
      <c r="C4287" s="15" t="s">
        <v>17863</v>
      </c>
      <c r="D4287" s="15">
        <v>9.25</v>
      </c>
      <c r="E4287" s="56">
        <v>46010</v>
      </c>
      <c r="F4287" s="15">
        <v>100.3802</v>
      </c>
      <c r="G4287" s="15">
        <v>100.3796</v>
      </c>
      <c r="H4287" s="15">
        <v>8.8007000000000009</v>
      </c>
      <c r="I4287" s="15">
        <v>5011</v>
      </c>
      <c r="J4287" s="15" t="s">
        <v>17426</v>
      </c>
      <c r="K4287" s="15" t="s">
        <v>23</v>
      </c>
      <c r="L4287" s="15">
        <v>8</v>
      </c>
      <c r="M4287" s="15" t="s">
        <v>15548</v>
      </c>
      <c r="N4287" s="15" t="s">
        <v>17864</v>
      </c>
      <c r="O4287" s="56">
        <v>45656</v>
      </c>
    </row>
    <row r="4288" spans="1:15" s="12" customFormat="1">
      <c r="A4288" s="56">
        <v>45656</v>
      </c>
      <c r="B4288" s="15" t="s">
        <v>17858</v>
      </c>
      <c r="C4288" s="15" t="s">
        <v>19711</v>
      </c>
      <c r="D4288" s="15">
        <v>9.15</v>
      </c>
      <c r="E4288" s="56">
        <v>47297</v>
      </c>
      <c r="F4288" s="15">
        <v>100.777</v>
      </c>
      <c r="G4288" s="15">
        <v>100.777</v>
      </c>
      <c r="H4288" s="15">
        <v>8.9</v>
      </c>
      <c r="I4288" s="15">
        <v>1500</v>
      </c>
      <c r="J4288" s="15" t="s">
        <v>17426</v>
      </c>
      <c r="K4288" s="15" t="s">
        <v>23</v>
      </c>
      <c r="L4288" s="15">
        <v>2</v>
      </c>
      <c r="M4288" s="15" t="s">
        <v>15548</v>
      </c>
      <c r="N4288" s="15" t="s">
        <v>19712</v>
      </c>
      <c r="O4288" s="56">
        <v>45656</v>
      </c>
    </row>
    <row r="4289" spans="1:15" s="12" customFormat="1">
      <c r="A4289" s="56">
        <v>45656</v>
      </c>
      <c r="B4289" s="15" t="s">
        <v>17858</v>
      </c>
      <c r="C4289" s="15" t="s">
        <v>19917</v>
      </c>
      <c r="D4289" s="15">
        <v>8.8911999999999995</v>
      </c>
      <c r="E4289" s="56">
        <v>46776</v>
      </c>
      <c r="F4289" s="15">
        <v>99.94</v>
      </c>
      <c r="G4289" s="15">
        <v>99.98</v>
      </c>
      <c r="H4289" s="15">
        <v>8.9049999999999994</v>
      </c>
      <c r="I4289" s="15">
        <v>5000</v>
      </c>
      <c r="J4289" s="15" t="s">
        <v>17426</v>
      </c>
      <c r="K4289" s="15" t="s">
        <v>23</v>
      </c>
      <c r="L4289" s="15">
        <v>2</v>
      </c>
      <c r="M4289" s="15" t="s">
        <v>15548</v>
      </c>
      <c r="N4289" s="15" t="s">
        <v>19918</v>
      </c>
      <c r="O4289" s="56">
        <v>45656</v>
      </c>
    </row>
    <row r="4290" spans="1:15" s="12" customFormat="1">
      <c r="A4290" s="56">
        <v>45656</v>
      </c>
      <c r="B4290" s="15" t="s">
        <v>17858</v>
      </c>
      <c r="C4290" s="15" t="s">
        <v>11149</v>
      </c>
      <c r="D4290" s="15">
        <v>0</v>
      </c>
      <c r="E4290" s="56">
        <v>46840</v>
      </c>
      <c r="F4290" s="15">
        <v>99.773300000000006</v>
      </c>
      <c r="G4290" s="15">
        <v>99.691999999999993</v>
      </c>
      <c r="H4290" s="15">
        <v>9.08</v>
      </c>
      <c r="I4290" s="15">
        <v>20</v>
      </c>
      <c r="J4290" s="15" t="s">
        <v>17426</v>
      </c>
      <c r="K4290" s="15" t="s">
        <v>23</v>
      </c>
      <c r="L4290" s="15">
        <v>2</v>
      </c>
      <c r="M4290" s="15" t="s">
        <v>15548</v>
      </c>
      <c r="N4290" s="15" t="s">
        <v>18367</v>
      </c>
      <c r="O4290" s="56">
        <v>45656</v>
      </c>
    </row>
    <row r="4291" spans="1:15" s="12" customFormat="1">
      <c r="A4291" s="56">
        <v>45656</v>
      </c>
      <c r="B4291" s="15" t="s">
        <v>19548</v>
      </c>
      <c r="C4291" s="15" t="s">
        <v>15434</v>
      </c>
      <c r="D4291" s="15">
        <v>8.0299999999999994</v>
      </c>
      <c r="E4291" s="56">
        <v>49297</v>
      </c>
      <c r="F4291" s="15">
        <v>100</v>
      </c>
      <c r="G4291" s="15">
        <v>100</v>
      </c>
      <c r="H4291" s="15">
        <v>8.0233000000000008</v>
      </c>
      <c r="I4291" s="15">
        <v>2500</v>
      </c>
      <c r="J4291" s="15" t="s">
        <v>17426</v>
      </c>
      <c r="K4291" s="15" t="s">
        <v>23</v>
      </c>
      <c r="L4291" s="15">
        <v>1</v>
      </c>
      <c r="M4291" s="15" t="s">
        <v>15548</v>
      </c>
      <c r="N4291" s="15" t="s">
        <v>19549</v>
      </c>
      <c r="O4291" s="56">
        <v>45656</v>
      </c>
    </row>
    <row r="4292" spans="1:15" s="12" customFormat="1">
      <c r="A4292" s="56">
        <v>45656</v>
      </c>
      <c r="B4292" s="15" t="s">
        <v>194</v>
      </c>
      <c r="C4292" s="15" t="s">
        <v>16374</v>
      </c>
      <c r="D4292" s="15">
        <v>9.6</v>
      </c>
      <c r="E4292" s="56">
        <v>45984</v>
      </c>
      <c r="F4292" s="15">
        <v>100.41719999999999</v>
      </c>
      <c r="G4292" s="15">
        <v>100.41719999999999</v>
      </c>
      <c r="H4292" s="15">
        <v>9.5</v>
      </c>
      <c r="I4292" s="15">
        <v>2.5099999999999998</v>
      </c>
      <c r="J4292" s="15" t="s">
        <v>17426</v>
      </c>
      <c r="K4292" s="15" t="s">
        <v>23</v>
      </c>
      <c r="L4292" s="15">
        <v>11</v>
      </c>
      <c r="M4292" s="15" t="s">
        <v>15548</v>
      </c>
      <c r="N4292" s="15" t="s">
        <v>17870</v>
      </c>
      <c r="O4292" s="56">
        <v>45656</v>
      </c>
    </row>
    <row r="4293" spans="1:15" s="12" customFormat="1">
      <c r="A4293" s="56">
        <v>45656</v>
      </c>
      <c r="B4293" s="15" t="s">
        <v>194</v>
      </c>
      <c r="C4293" s="15" t="s">
        <v>16198</v>
      </c>
      <c r="D4293" s="15">
        <v>9.6999999999999993</v>
      </c>
      <c r="E4293" s="56">
        <v>47003</v>
      </c>
      <c r="F4293" s="15">
        <v>98.290400000000005</v>
      </c>
      <c r="G4293" s="15">
        <v>98.290400000000005</v>
      </c>
      <c r="H4293" s="15">
        <v>10.75</v>
      </c>
      <c r="I4293" s="15">
        <v>13</v>
      </c>
      <c r="J4293" s="15" t="s">
        <v>17426</v>
      </c>
      <c r="K4293" s="15" t="s">
        <v>23</v>
      </c>
      <c r="L4293" s="15">
        <v>1</v>
      </c>
      <c r="M4293" s="15" t="s">
        <v>15548</v>
      </c>
      <c r="N4293" s="15" t="s">
        <v>18747</v>
      </c>
      <c r="O4293" s="56">
        <v>45656</v>
      </c>
    </row>
    <row r="4294" spans="1:15" s="12" customFormat="1">
      <c r="A4294" s="56">
        <v>45656</v>
      </c>
      <c r="B4294" s="15" t="s">
        <v>17871</v>
      </c>
      <c r="C4294" s="15" t="s">
        <v>15443</v>
      </c>
      <c r="D4294" s="15">
        <v>7.12</v>
      </c>
      <c r="E4294" s="56">
        <v>49302</v>
      </c>
      <c r="F4294" s="15">
        <v>100</v>
      </c>
      <c r="G4294" s="15">
        <v>100</v>
      </c>
      <c r="H4294" s="15">
        <v>7.1155999999999997</v>
      </c>
      <c r="I4294" s="15">
        <v>2500</v>
      </c>
      <c r="J4294" s="15" t="s">
        <v>17426</v>
      </c>
      <c r="K4294" s="15" t="s">
        <v>23</v>
      </c>
      <c r="L4294" s="15">
        <v>1</v>
      </c>
      <c r="M4294" s="15" t="s">
        <v>15548</v>
      </c>
      <c r="N4294" s="15" t="s">
        <v>19713</v>
      </c>
      <c r="O4294" s="56">
        <v>45656</v>
      </c>
    </row>
    <row r="4295" spans="1:15" s="12" customFormat="1">
      <c r="A4295" s="56">
        <v>45656</v>
      </c>
      <c r="B4295" s="15" t="s">
        <v>17872</v>
      </c>
      <c r="C4295" s="15" t="s">
        <v>17875</v>
      </c>
      <c r="D4295" s="15">
        <v>7.84</v>
      </c>
      <c r="E4295" s="56">
        <v>46217</v>
      </c>
      <c r="F4295" s="15">
        <v>99.842299999999994</v>
      </c>
      <c r="G4295" s="15">
        <v>99.842299999999994</v>
      </c>
      <c r="H4295" s="15">
        <v>7.9</v>
      </c>
      <c r="I4295" s="15">
        <v>500</v>
      </c>
      <c r="J4295" s="15" t="s">
        <v>17426</v>
      </c>
      <c r="K4295" s="15" t="s">
        <v>23</v>
      </c>
      <c r="L4295" s="15">
        <v>1</v>
      </c>
      <c r="M4295" s="15" t="s">
        <v>15548</v>
      </c>
      <c r="N4295" s="15" t="s">
        <v>17876</v>
      </c>
      <c r="O4295" s="56">
        <v>45656</v>
      </c>
    </row>
    <row r="4296" spans="1:15" s="12" customFormat="1">
      <c r="A4296" s="56">
        <v>45656</v>
      </c>
      <c r="B4296" s="15" t="s">
        <v>17872</v>
      </c>
      <c r="C4296" s="15" t="s">
        <v>19103</v>
      </c>
      <c r="D4296" s="15">
        <v>7.9611000000000001</v>
      </c>
      <c r="E4296" s="56">
        <v>46757</v>
      </c>
      <c r="F4296" s="15">
        <v>100.0986</v>
      </c>
      <c r="G4296" s="15">
        <v>100.0986</v>
      </c>
      <c r="H4296" s="15">
        <v>7.9249999999999998</v>
      </c>
      <c r="I4296" s="15">
        <v>1000</v>
      </c>
      <c r="J4296" s="15" t="s">
        <v>17426</v>
      </c>
      <c r="K4296" s="15" t="s">
        <v>23</v>
      </c>
      <c r="L4296" s="15">
        <v>1</v>
      </c>
      <c r="M4296" s="15" t="s">
        <v>15548</v>
      </c>
      <c r="N4296" s="15" t="s">
        <v>19104</v>
      </c>
      <c r="O4296" s="56">
        <v>45656</v>
      </c>
    </row>
    <row r="4297" spans="1:15" s="12" customFormat="1">
      <c r="A4297" s="56">
        <v>45656</v>
      </c>
      <c r="B4297" s="15" t="s">
        <v>17872</v>
      </c>
      <c r="C4297" s="15" t="s">
        <v>19634</v>
      </c>
      <c r="D4297" s="15">
        <v>8.85</v>
      </c>
      <c r="E4297" s="56">
        <v>47276</v>
      </c>
      <c r="F4297" s="15">
        <v>101.8681</v>
      </c>
      <c r="G4297" s="15">
        <v>101.8681</v>
      </c>
      <c r="H4297" s="15">
        <v>8.3000000000000007</v>
      </c>
      <c r="I4297" s="15">
        <v>10</v>
      </c>
      <c r="J4297" s="15" t="s">
        <v>17426</v>
      </c>
      <c r="K4297" s="15" t="s">
        <v>23</v>
      </c>
      <c r="L4297" s="15">
        <v>1</v>
      </c>
      <c r="M4297" s="15" t="s">
        <v>15548</v>
      </c>
      <c r="N4297" s="15" t="s">
        <v>19919</v>
      </c>
      <c r="O4297" s="56">
        <v>45656</v>
      </c>
    </row>
    <row r="4298" spans="1:15" s="12" customFormat="1">
      <c r="A4298" s="56">
        <v>45656</v>
      </c>
      <c r="B4298" s="15" t="s">
        <v>18159</v>
      </c>
      <c r="C4298" s="15" t="s">
        <v>18374</v>
      </c>
      <c r="D4298" s="15">
        <v>0</v>
      </c>
      <c r="E4298" s="56">
        <v>46405</v>
      </c>
      <c r="F4298" s="15">
        <v>102.3253</v>
      </c>
      <c r="G4298" s="15">
        <v>102.3253</v>
      </c>
      <c r="H4298" s="15">
        <v>8.0147999999999993</v>
      </c>
      <c r="I4298" s="15">
        <v>2</v>
      </c>
      <c r="J4298" s="15" t="s">
        <v>17426</v>
      </c>
      <c r="K4298" s="15" t="s">
        <v>23</v>
      </c>
      <c r="L4298" s="15">
        <v>1</v>
      </c>
      <c r="M4298" s="15" t="s">
        <v>15548</v>
      </c>
      <c r="N4298" s="15" t="s">
        <v>18375</v>
      </c>
      <c r="O4298" s="56">
        <v>45656</v>
      </c>
    </row>
    <row r="4299" spans="1:15" s="12" customFormat="1">
      <c r="A4299" s="56">
        <v>45656</v>
      </c>
      <c r="B4299" s="15" t="s">
        <v>17883</v>
      </c>
      <c r="C4299" s="15" t="s">
        <v>18550</v>
      </c>
      <c r="D4299" s="15">
        <v>0</v>
      </c>
      <c r="E4299" s="56">
        <v>46774</v>
      </c>
      <c r="F4299" s="15">
        <v>104.2433</v>
      </c>
      <c r="G4299" s="15">
        <v>104.2433</v>
      </c>
      <c r="H4299" s="15">
        <v>5.8032000000000004</v>
      </c>
      <c r="I4299" s="15">
        <v>20</v>
      </c>
      <c r="J4299" s="15" t="s">
        <v>17426</v>
      </c>
      <c r="K4299" s="15" t="s">
        <v>23</v>
      </c>
      <c r="L4299" s="15">
        <v>2</v>
      </c>
      <c r="M4299" s="15" t="s">
        <v>15548</v>
      </c>
      <c r="N4299" s="15" t="s">
        <v>18551</v>
      </c>
      <c r="O4299" s="56">
        <v>45656</v>
      </c>
    </row>
    <row r="4300" spans="1:15" s="12" customFormat="1">
      <c r="A4300" s="56">
        <v>45656</v>
      </c>
      <c r="B4300" s="15" t="s">
        <v>17883</v>
      </c>
      <c r="C4300" s="15" t="s">
        <v>19198</v>
      </c>
      <c r="D4300" s="15">
        <v>8.91</v>
      </c>
      <c r="E4300" s="56">
        <v>48966</v>
      </c>
      <c r="F4300" s="15">
        <v>120.8554</v>
      </c>
      <c r="G4300" s="15">
        <v>120.7804</v>
      </c>
      <c r="H4300" s="15">
        <v>5.6596000000000002</v>
      </c>
      <c r="I4300" s="15">
        <v>40</v>
      </c>
      <c r="J4300" s="15" t="s">
        <v>17426</v>
      </c>
      <c r="K4300" s="15" t="s">
        <v>23</v>
      </c>
      <c r="L4300" s="15">
        <v>3</v>
      </c>
      <c r="M4300" s="15" t="s">
        <v>15548</v>
      </c>
      <c r="N4300" s="15" t="s">
        <v>19920</v>
      </c>
      <c r="O4300" s="56">
        <v>45656</v>
      </c>
    </row>
    <row r="4301" spans="1:15" s="12" customFormat="1">
      <c r="A4301" s="56">
        <v>45656</v>
      </c>
      <c r="B4301" s="15" t="s">
        <v>17905</v>
      </c>
      <c r="C4301" s="15" t="s">
        <v>18554</v>
      </c>
      <c r="D4301" s="15">
        <v>10.3</v>
      </c>
      <c r="E4301" s="56">
        <v>46598</v>
      </c>
      <c r="F4301" s="15">
        <v>99.8994</v>
      </c>
      <c r="G4301" s="15">
        <v>99.8994</v>
      </c>
      <c r="H4301" s="15">
        <v>10.75</v>
      </c>
      <c r="I4301" s="15">
        <v>10</v>
      </c>
      <c r="J4301" s="15" t="s">
        <v>17426</v>
      </c>
      <c r="K4301" s="15" t="s">
        <v>23</v>
      </c>
      <c r="L4301" s="15">
        <v>1</v>
      </c>
      <c r="M4301" s="15" t="s">
        <v>15548</v>
      </c>
      <c r="N4301" s="15" t="s">
        <v>18555</v>
      </c>
      <c r="O4301" s="56">
        <v>45656</v>
      </c>
    </row>
    <row r="4302" spans="1:15" s="12" customFormat="1">
      <c r="A4302" s="56">
        <v>45656</v>
      </c>
      <c r="B4302" s="15" t="s">
        <v>18380</v>
      </c>
      <c r="C4302" s="15" t="s">
        <v>9158</v>
      </c>
      <c r="D4302" s="15">
        <v>8.16</v>
      </c>
      <c r="E4302" s="56">
        <v>47163</v>
      </c>
      <c r="F4302" s="15">
        <v>101.53</v>
      </c>
      <c r="G4302" s="15">
        <v>101.4397</v>
      </c>
      <c r="H4302" s="15">
        <v>7.7249999999999996</v>
      </c>
      <c r="I4302" s="15">
        <v>200</v>
      </c>
      <c r="J4302" s="15" t="s">
        <v>17426</v>
      </c>
      <c r="K4302" s="15" t="s">
        <v>23</v>
      </c>
      <c r="L4302" s="15">
        <v>2</v>
      </c>
      <c r="M4302" s="15" t="s">
        <v>15548</v>
      </c>
      <c r="N4302" s="15" t="s">
        <v>19107</v>
      </c>
      <c r="O4302" s="56">
        <v>45656</v>
      </c>
    </row>
    <row r="4303" spans="1:15" s="12" customFormat="1">
      <c r="A4303" s="56">
        <v>45656</v>
      </c>
      <c r="B4303" s="15" t="s">
        <v>18380</v>
      </c>
      <c r="C4303" s="15" t="s">
        <v>3096</v>
      </c>
      <c r="D4303" s="15">
        <v>8.0299999999999994</v>
      </c>
      <c r="E4303" s="56">
        <v>48754</v>
      </c>
      <c r="F4303" s="15">
        <v>98.7624</v>
      </c>
      <c r="G4303" s="15">
        <v>98.7624</v>
      </c>
      <c r="H4303" s="15">
        <v>8.2200000000000006</v>
      </c>
      <c r="I4303" s="15">
        <v>30</v>
      </c>
      <c r="J4303" s="15" t="s">
        <v>17426</v>
      </c>
      <c r="K4303" s="15" t="s">
        <v>23</v>
      </c>
      <c r="L4303" s="15">
        <v>1</v>
      </c>
      <c r="M4303" s="15" t="s">
        <v>15548</v>
      </c>
      <c r="N4303" s="15" t="s">
        <v>19921</v>
      </c>
      <c r="O4303" s="56">
        <v>45656</v>
      </c>
    </row>
    <row r="4304" spans="1:15" s="12" customFormat="1">
      <c r="A4304" s="56">
        <v>45656</v>
      </c>
      <c r="B4304" s="15" t="s">
        <v>18380</v>
      </c>
      <c r="C4304" s="15" t="s">
        <v>5543</v>
      </c>
      <c r="D4304" s="15">
        <v>8.31</v>
      </c>
      <c r="E4304" s="56">
        <v>49136</v>
      </c>
      <c r="F4304" s="15">
        <v>100.1116</v>
      </c>
      <c r="G4304" s="15">
        <v>100.1583</v>
      </c>
      <c r="H4304" s="15">
        <v>8.2695000000000007</v>
      </c>
      <c r="I4304" s="15">
        <v>1100</v>
      </c>
      <c r="J4304" s="15" t="s">
        <v>17426</v>
      </c>
      <c r="K4304" s="15" t="s">
        <v>23</v>
      </c>
      <c r="L4304" s="15">
        <v>3</v>
      </c>
      <c r="M4304" s="15" t="s">
        <v>15548</v>
      </c>
      <c r="N4304" s="15" t="s">
        <v>19381</v>
      </c>
      <c r="O4304" s="56">
        <v>45656</v>
      </c>
    </row>
    <row r="4305" spans="1:15" s="12" customFormat="1">
      <c r="A4305" s="56">
        <v>45656</v>
      </c>
      <c r="B4305" s="15" t="s">
        <v>18165</v>
      </c>
      <c r="C4305" s="15" t="s">
        <v>10324</v>
      </c>
      <c r="D4305" s="15">
        <v>7.09</v>
      </c>
      <c r="E4305" s="56">
        <v>48073</v>
      </c>
      <c r="F4305" s="15">
        <v>98.75</v>
      </c>
      <c r="G4305" s="15">
        <v>98.75</v>
      </c>
      <c r="H4305" s="15">
        <v>7.3202999999999996</v>
      </c>
      <c r="I4305" s="15">
        <v>730</v>
      </c>
      <c r="J4305" s="15" t="s">
        <v>17426</v>
      </c>
      <c r="K4305" s="15" t="s">
        <v>23</v>
      </c>
      <c r="L4305" s="15">
        <v>1</v>
      </c>
      <c r="M4305" s="15" t="s">
        <v>15548</v>
      </c>
      <c r="N4305" s="15" t="s">
        <v>18166</v>
      </c>
      <c r="O4305" s="56">
        <v>45656</v>
      </c>
    </row>
    <row r="4306" spans="1:15" s="12" customFormat="1">
      <c r="A4306" s="56">
        <v>45656</v>
      </c>
      <c r="B4306" s="15" t="s">
        <v>17906</v>
      </c>
      <c r="C4306" s="15" t="s">
        <v>17907</v>
      </c>
      <c r="D4306" s="15">
        <v>10.75</v>
      </c>
      <c r="E4306" s="56">
        <v>46205</v>
      </c>
      <c r="F4306" s="15">
        <v>99.125699999999995</v>
      </c>
      <c r="G4306" s="15">
        <v>98.929400000000001</v>
      </c>
      <c r="H4306" s="15">
        <v>12.16</v>
      </c>
      <c r="I4306" s="15">
        <v>5</v>
      </c>
      <c r="J4306" s="15" t="s">
        <v>17426</v>
      </c>
      <c r="K4306" s="15" t="s">
        <v>23</v>
      </c>
      <c r="L4306" s="15">
        <v>3</v>
      </c>
      <c r="M4306" s="15" t="s">
        <v>15548</v>
      </c>
      <c r="N4306" s="15" t="s">
        <v>17908</v>
      </c>
      <c r="O4306" s="56">
        <v>45656</v>
      </c>
    </row>
    <row r="4307" spans="1:15" s="12" customFormat="1">
      <c r="A4307" s="56">
        <v>45656</v>
      </c>
      <c r="B4307" s="15" t="s">
        <v>17906</v>
      </c>
      <c r="C4307" s="15" t="s">
        <v>18386</v>
      </c>
      <c r="D4307" s="15">
        <v>10.75</v>
      </c>
      <c r="E4307" s="56">
        <v>46261</v>
      </c>
      <c r="F4307" s="15">
        <v>97.999899999999997</v>
      </c>
      <c r="G4307" s="15">
        <v>98.028199999999998</v>
      </c>
      <c r="H4307" s="15">
        <v>12.76</v>
      </c>
      <c r="I4307" s="15">
        <v>3</v>
      </c>
      <c r="J4307" s="15" t="s">
        <v>17426</v>
      </c>
      <c r="K4307" s="15" t="s">
        <v>23</v>
      </c>
      <c r="L4307" s="15">
        <v>2</v>
      </c>
      <c r="M4307" s="15" t="s">
        <v>15548</v>
      </c>
      <c r="N4307" s="15" t="s">
        <v>18387</v>
      </c>
      <c r="O4307" s="56">
        <v>45656</v>
      </c>
    </row>
    <row r="4308" spans="1:15" s="12" customFormat="1">
      <c r="A4308" s="56">
        <v>45656</v>
      </c>
      <c r="B4308" s="15" t="s">
        <v>17915</v>
      </c>
      <c r="C4308" s="15" t="s">
        <v>19638</v>
      </c>
      <c r="D4308" s="15">
        <v>7.89</v>
      </c>
      <c r="E4308" s="56">
        <v>47471</v>
      </c>
      <c r="F4308" s="15">
        <v>100.1335</v>
      </c>
      <c r="G4308" s="15">
        <v>100.1335</v>
      </c>
      <c r="H4308" s="15">
        <v>7.85</v>
      </c>
      <c r="I4308" s="15">
        <v>100</v>
      </c>
      <c r="J4308" s="15" t="s">
        <v>17426</v>
      </c>
      <c r="K4308" s="15" t="s">
        <v>23</v>
      </c>
      <c r="L4308" s="15">
        <v>1</v>
      </c>
      <c r="M4308" s="15" t="s">
        <v>15548</v>
      </c>
      <c r="N4308" s="15" t="s">
        <v>19639</v>
      </c>
      <c r="O4308" s="56">
        <v>45656</v>
      </c>
    </row>
    <row r="4309" spans="1:15" s="12" customFormat="1">
      <c r="A4309" s="56">
        <v>45656</v>
      </c>
      <c r="B4309" s="15" t="s">
        <v>17915</v>
      </c>
      <c r="C4309" s="15" t="s">
        <v>18171</v>
      </c>
      <c r="D4309" s="15">
        <v>8.35</v>
      </c>
      <c r="E4309" s="56">
        <v>49118</v>
      </c>
      <c r="F4309" s="15">
        <v>100.91459999999999</v>
      </c>
      <c r="G4309" s="15">
        <v>100.91459999999999</v>
      </c>
      <c r="H4309" s="15">
        <v>8.19</v>
      </c>
      <c r="I4309" s="15">
        <v>400</v>
      </c>
      <c r="J4309" s="15" t="s">
        <v>17426</v>
      </c>
      <c r="K4309" s="15" t="s">
        <v>23</v>
      </c>
      <c r="L4309" s="15">
        <v>1</v>
      </c>
      <c r="M4309" s="15" t="s">
        <v>15548</v>
      </c>
      <c r="N4309" s="15" t="s">
        <v>18172</v>
      </c>
      <c r="O4309" s="56">
        <v>45656</v>
      </c>
    </row>
    <row r="4310" spans="1:15" s="12" customFormat="1">
      <c r="A4310" s="56">
        <v>45656</v>
      </c>
      <c r="B4310" s="15" t="s">
        <v>17922</v>
      </c>
      <c r="C4310" s="15" t="s">
        <v>17934</v>
      </c>
      <c r="D4310" s="15">
        <v>10.15</v>
      </c>
      <c r="E4310" s="56">
        <v>46626</v>
      </c>
      <c r="F4310" s="15">
        <v>100.3484</v>
      </c>
      <c r="G4310" s="15">
        <v>99.947299999999998</v>
      </c>
      <c r="H4310" s="15">
        <v>10.434900000000001</v>
      </c>
      <c r="I4310" s="15">
        <v>2622</v>
      </c>
      <c r="J4310" s="15" t="s">
        <v>17426</v>
      </c>
      <c r="K4310" s="15" t="s">
        <v>23</v>
      </c>
      <c r="L4310" s="15">
        <v>7</v>
      </c>
      <c r="M4310" s="15" t="s">
        <v>15548</v>
      </c>
      <c r="N4310" s="15" t="s">
        <v>17935</v>
      </c>
      <c r="O4310" s="56">
        <v>45656</v>
      </c>
    </row>
    <row r="4311" spans="1:15" s="12" customFormat="1">
      <c r="A4311" s="56">
        <v>45656</v>
      </c>
      <c r="B4311" s="15" t="s">
        <v>17936</v>
      </c>
      <c r="C4311" s="15" t="s">
        <v>15646</v>
      </c>
      <c r="D4311" s="15">
        <v>8.75</v>
      </c>
      <c r="E4311" s="56">
        <v>47154</v>
      </c>
      <c r="F4311" s="15">
        <v>109.7645</v>
      </c>
      <c r="G4311" s="15">
        <v>109.6895</v>
      </c>
      <c r="H4311" s="15">
        <v>5.7698</v>
      </c>
      <c r="I4311" s="15">
        <v>10.6</v>
      </c>
      <c r="J4311" s="15" t="s">
        <v>17426</v>
      </c>
      <c r="K4311" s="15" t="s">
        <v>23</v>
      </c>
      <c r="L4311" s="15">
        <v>3</v>
      </c>
      <c r="M4311" s="15" t="s">
        <v>15548</v>
      </c>
      <c r="N4311" s="15" t="s">
        <v>19922</v>
      </c>
      <c r="O4311" s="56">
        <v>45656</v>
      </c>
    </row>
    <row r="4312" spans="1:15" s="12" customFormat="1">
      <c r="A4312" s="56">
        <v>45656</v>
      </c>
      <c r="B4312" s="15" t="s">
        <v>17938</v>
      </c>
      <c r="C4312" s="15" t="s">
        <v>18672</v>
      </c>
      <c r="D4312" s="15">
        <v>0</v>
      </c>
      <c r="E4312" s="56">
        <v>45674</v>
      </c>
      <c r="F4312" s="15">
        <v>99.618300000000005</v>
      </c>
      <c r="G4312" s="15">
        <v>99.618300000000005</v>
      </c>
      <c r="H4312" s="15">
        <v>8.25</v>
      </c>
      <c r="I4312" s="15">
        <v>450</v>
      </c>
      <c r="J4312" s="15" t="s">
        <v>17426</v>
      </c>
      <c r="K4312" s="15" t="s">
        <v>23</v>
      </c>
      <c r="L4312" s="15">
        <v>2</v>
      </c>
      <c r="M4312" s="15" t="s">
        <v>15548</v>
      </c>
      <c r="N4312" s="15" t="s">
        <v>19923</v>
      </c>
      <c r="O4312" s="56">
        <v>45656</v>
      </c>
    </row>
    <row r="4313" spans="1:15" s="12" customFormat="1">
      <c r="A4313" s="56">
        <v>45656</v>
      </c>
      <c r="B4313" s="15" t="s">
        <v>18176</v>
      </c>
      <c r="C4313" s="15" t="s">
        <v>19803</v>
      </c>
      <c r="D4313" s="15">
        <v>0</v>
      </c>
      <c r="E4313" s="56">
        <v>45747</v>
      </c>
      <c r="F4313" s="15">
        <v>146.173</v>
      </c>
      <c r="G4313" s="15">
        <v>146.173</v>
      </c>
      <c r="H4313" s="15">
        <v>10.5</v>
      </c>
      <c r="I4313" s="15">
        <v>75</v>
      </c>
      <c r="J4313" s="15" t="s">
        <v>17426</v>
      </c>
      <c r="K4313" s="15" t="s">
        <v>23</v>
      </c>
      <c r="L4313" s="15">
        <v>1</v>
      </c>
      <c r="M4313" s="15" t="s">
        <v>17433</v>
      </c>
      <c r="N4313" s="15" t="s">
        <v>19804</v>
      </c>
      <c r="O4313" s="56">
        <v>45656</v>
      </c>
    </row>
    <row r="4314" spans="1:15" s="12" customFormat="1">
      <c r="A4314" s="56">
        <v>45656</v>
      </c>
      <c r="B4314" s="15" t="s">
        <v>18176</v>
      </c>
      <c r="C4314" s="15" t="s">
        <v>18673</v>
      </c>
      <c r="D4314" s="15">
        <v>0</v>
      </c>
      <c r="E4314" s="56">
        <v>45754</v>
      </c>
      <c r="F4314" s="15">
        <v>145.643</v>
      </c>
      <c r="G4314" s="15">
        <v>145.8502</v>
      </c>
      <c r="H4314" s="15">
        <v>10.2736</v>
      </c>
      <c r="I4314" s="15">
        <v>265</v>
      </c>
      <c r="J4314" s="15" t="s">
        <v>17426</v>
      </c>
      <c r="K4314" s="15" t="s">
        <v>23</v>
      </c>
      <c r="L4314" s="15">
        <v>2</v>
      </c>
      <c r="M4314" s="15" t="s">
        <v>17433</v>
      </c>
      <c r="N4314" s="15" t="s">
        <v>18674</v>
      </c>
      <c r="O4314" s="56">
        <v>45656</v>
      </c>
    </row>
    <row r="4315" spans="1:15" s="12" customFormat="1">
      <c r="A4315" s="56">
        <v>45656</v>
      </c>
      <c r="B4315" s="15" t="s">
        <v>18176</v>
      </c>
      <c r="C4315" s="15" t="s">
        <v>18915</v>
      </c>
      <c r="D4315" s="15">
        <v>0</v>
      </c>
      <c r="E4315" s="56">
        <v>45761</v>
      </c>
      <c r="F4315" s="15">
        <v>145.602</v>
      </c>
      <c r="G4315" s="15">
        <v>145.602</v>
      </c>
      <c r="H4315" s="15">
        <v>10.5</v>
      </c>
      <c r="I4315" s="15">
        <v>205</v>
      </c>
      <c r="J4315" s="15" t="s">
        <v>17426</v>
      </c>
      <c r="K4315" s="15" t="s">
        <v>23</v>
      </c>
      <c r="L4315" s="15">
        <v>1</v>
      </c>
      <c r="M4315" s="15" t="s">
        <v>17433</v>
      </c>
      <c r="N4315" s="15" t="s">
        <v>18916</v>
      </c>
      <c r="O4315" s="56">
        <v>45656</v>
      </c>
    </row>
    <row r="4316" spans="1:15" s="12" customFormat="1">
      <c r="A4316" s="56">
        <v>45656</v>
      </c>
      <c r="B4316" s="15" t="s">
        <v>18176</v>
      </c>
      <c r="C4316" s="15" t="s">
        <v>19805</v>
      </c>
      <c r="D4316" s="15">
        <v>0</v>
      </c>
      <c r="E4316" s="56">
        <v>45768</v>
      </c>
      <c r="F4316" s="15">
        <v>145.31800000000001</v>
      </c>
      <c r="G4316" s="15">
        <v>145.31800000000001</v>
      </c>
      <c r="H4316" s="15">
        <v>10.5</v>
      </c>
      <c r="I4316" s="15">
        <v>25</v>
      </c>
      <c r="J4316" s="15" t="s">
        <v>17426</v>
      </c>
      <c r="K4316" s="15" t="s">
        <v>23</v>
      </c>
      <c r="L4316" s="15">
        <v>1</v>
      </c>
      <c r="M4316" s="15" t="s">
        <v>17433</v>
      </c>
      <c r="N4316" s="15" t="s">
        <v>19806</v>
      </c>
      <c r="O4316" s="56">
        <v>45656</v>
      </c>
    </row>
    <row r="4317" spans="1:15" s="12" customFormat="1">
      <c r="A4317" s="56">
        <v>45656</v>
      </c>
      <c r="B4317" s="15" t="s">
        <v>18176</v>
      </c>
      <c r="C4317" s="15" t="s">
        <v>19561</v>
      </c>
      <c r="D4317" s="15">
        <v>0</v>
      </c>
      <c r="E4317" s="56">
        <v>45775</v>
      </c>
      <c r="F4317" s="15">
        <v>145.035</v>
      </c>
      <c r="G4317" s="15">
        <v>145.035</v>
      </c>
      <c r="H4317" s="15">
        <v>10.5</v>
      </c>
      <c r="I4317" s="15">
        <v>215</v>
      </c>
      <c r="J4317" s="15" t="s">
        <v>17426</v>
      </c>
      <c r="K4317" s="15" t="s">
        <v>23</v>
      </c>
      <c r="L4317" s="15">
        <v>1</v>
      </c>
      <c r="M4317" s="15" t="s">
        <v>17433</v>
      </c>
      <c r="N4317" s="15" t="s">
        <v>19562</v>
      </c>
      <c r="O4317" s="56">
        <v>45656</v>
      </c>
    </row>
    <row r="4318" spans="1:15" s="12" customFormat="1">
      <c r="A4318" s="56">
        <v>45656</v>
      </c>
      <c r="B4318" s="15" t="s">
        <v>18176</v>
      </c>
      <c r="C4318" s="15" t="s">
        <v>18675</v>
      </c>
      <c r="D4318" s="15">
        <v>0</v>
      </c>
      <c r="E4318" s="56">
        <v>45782</v>
      </c>
      <c r="F4318" s="15">
        <v>144.51300000000001</v>
      </c>
      <c r="G4318" s="15">
        <v>144.72479999999999</v>
      </c>
      <c r="H4318" s="15">
        <v>10.323499999999999</v>
      </c>
      <c r="I4318" s="15">
        <v>340</v>
      </c>
      <c r="J4318" s="15" t="s">
        <v>17426</v>
      </c>
      <c r="K4318" s="15" t="s">
        <v>23</v>
      </c>
      <c r="L4318" s="15">
        <v>2</v>
      </c>
      <c r="M4318" s="15" t="s">
        <v>17433</v>
      </c>
      <c r="N4318" s="15" t="s">
        <v>18676</v>
      </c>
      <c r="O4318" s="56">
        <v>45656</v>
      </c>
    </row>
    <row r="4319" spans="1:15" s="12" customFormat="1">
      <c r="A4319" s="56">
        <v>45656</v>
      </c>
      <c r="B4319" s="15" t="s">
        <v>18176</v>
      </c>
      <c r="C4319" s="15" t="s">
        <v>18177</v>
      </c>
      <c r="D4319" s="15">
        <v>0</v>
      </c>
      <c r="E4319" s="56">
        <v>45789</v>
      </c>
      <c r="F4319" s="15">
        <v>144.47200000000001</v>
      </c>
      <c r="G4319" s="15">
        <v>144.47200000000001</v>
      </c>
      <c r="H4319" s="15">
        <v>10.5</v>
      </c>
      <c r="I4319" s="15">
        <v>50</v>
      </c>
      <c r="J4319" s="15" t="s">
        <v>17426</v>
      </c>
      <c r="K4319" s="15" t="s">
        <v>23</v>
      </c>
      <c r="L4319" s="15">
        <v>1</v>
      </c>
      <c r="M4319" s="15" t="s">
        <v>17433</v>
      </c>
      <c r="N4319" s="15" t="s">
        <v>18178</v>
      </c>
      <c r="O4319" s="56">
        <v>45656</v>
      </c>
    </row>
    <row r="4320" spans="1:15" s="12" customFormat="1">
      <c r="A4320" s="56">
        <v>45656</v>
      </c>
      <c r="B4320" s="15" t="s">
        <v>18176</v>
      </c>
      <c r="C4320" s="15" t="s">
        <v>19807</v>
      </c>
      <c r="D4320" s="15">
        <v>0</v>
      </c>
      <c r="E4320" s="56">
        <v>45796</v>
      </c>
      <c r="F4320" s="15">
        <v>144.19300000000001</v>
      </c>
      <c r="G4320" s="15">
        <v>144.19300000000001</v>
      </c>
      <c r="H4320" s="15">
        <v>10.5</v>
      </c>
      <c r="I4320" s="15">
        <v>25</v>
      </c>
      <c r="J4320" s="15" t="s">
        <v>17426</v>
      </c>
      <c r="K4320" s="15" t="s">
        <v>23</v>
      </c>
      <c r="L4320" s="15">
        <v>1</v>
      </c>
      <c r="M4320" s="15" t="s">
        <v>17433</v>
      </c>
      <c r="N4320" s="15" t="s">
        <v>19808</v>
      </c>
      <c r="O4320" s="56">
        <v>45656</v>
      </c>
    </row>
    <row r="4321" spans="1:15" s="12" customFormat="1">
      <c r="A4321" s="56">
        <v>45656</v>
      </c>
      <c r="B4321" s="15" t="s">
        <v>18176</v>
      </c>
      <c r="C4321" s="15" t="s">
        <v>19718</v>
      </c>
      <c r="D4321" s="15">
        <v>0</v>
      </c>
      <c r="E4321" s="56">
        <v>45803</v>
      </c>
      <c r="F4321" s="15">
        <v>143.91399999999999</v>
      </c>
      <c r="G4321" s="15">
        <v>143.91399999999999</v>
      </c>
      <c r="H4321" s="15">
        <v>10.5</v>
      </c>
      <c r="I4321" s="15">
        <v>25</v>
      </c>
      <c r="J4321" s="15" t="s">
        <v>17426</v>
      </c>
      <c r="K4321" s="15" t="s">
        <v>23</v>
      </c>
      <c r="L4321" s="15">
        <v>1</v>
      </c>
      <c r="M4321" s="15" t="s">
        <v>17433</v>
      </c>
      <c r="N4321" s="15" t="s">
        <v>19719</v>
      </c>
      <c r="O4321" s="56">
        <v>45656</v>
      </c>
    </row>
    <row r="4322" spans="1:15" s="12" customFormat="1">
      <c r="A4322" s="56">
        <v>45656</v>
      </c>
      <c r="B4322" s="15" t="s">
        <v>18176</v>
      </c>
      <c r="C4322" s="15" t="s">
        <v>19809</v>
      </c>
      <c r="D4322" s="15">
        <v>0</v>
      </c>
      <c r="E4322" s="56">
        <v>45810</v>
      </c>
      <c r="F4322" s="15">
        <v>143.637</v>
      </c>
      <c r="G4322" s="15">
        <v>143.637</v>
      </c>
      <c r="H4322" s="15">
        <v>10.5</v>
      </c>
      <c r="I4322" s="15">
        <v>100</v>
      </c>
      <c r="J4322" s="15" t="s">
        <v>17426</v>
      </c>
      <c r="K4322" s="15" t="s">
        <v>23</v>
      </c>
      <c r="L4322" s="15">
        <v>1</v>
      </c>
      <c r="M4322" s="15" t="s">
        <v>17433</v>
      </c>
      <c r="N4322" s="15" t="s">
        <v>19810</v>
      </c>
      <c r="O4322" s="56">
        <v>45656</v>
      </c>
    </row>
    <row r="4323" spans="1:15" s="12" customFormat="1">
      <c r="A4323" s="56">
        <v>45656</v>
      </c>
      <c r="B4323" s="15" t="s">
        <v>18176</v>
      </c>
      <c r="C4323" s="15" t="s">
        <v>19924</v>
      </c>
      <c r="D4323" s="15">
        <v>0</v>
      </c>
      <c r="E4323" s="56">
        <v>46335</v>
      </c>
      <c r="F4323" s="15">
        <v>122.776</v>
      </c>
      <c r="G4323" s="15">
        <v>122.776</v>
      </c>
      <c r="H4323" s="15">
        <v>9</v>
      </c>
      <c r="I4323" s="15">
        <v>40</v>
      </c>
      <c r="J4323" s="15" t="s">
        <v>17426</v>
      </c>
      <c r="K4323" s="15" t="s">
        <v>23</v>
      </c>
      <c r="L4323" s="15">
        <v>1</v>
      </c>
      <c r="M4323" s="15" t="s">
        <v>17433</v>
      </c>
      <c r="N4323" s="15" t="s">
        <v>19925</v>
      </c>
      <c r="O4323" s="56">
        <v>45656</v>
      </c>
    </row>
    <row r="4324" spans="1:15" s="12" customFormat="1">
      <c r="A4324" s="56">
        <v>45656</v>
      </c>
      <c r="B4324" s="15" t="s">
        <v>18176</v>
      </c>
      <c r="C4324" s="15" t="s">
        <v>18561</v>
      </c>
      <c r="D4324" s="15">
        <v>9.85</v>
      </c>
      <c r="E4324" s="56">
        <v>46608</v>
      </c>
      <c r="F4324" s="15">
        <v>100.51</v>
      </c>
      <c r="G4324" s="15">
        <v>100.51</v>
      </c>
      <c r="H4324" s="15">
        <v>9.5709999999999997</v>
      </c>
      <c r="I4324" s="15">
        <v>140</v>
      </c>
      <c r="J4324" s="15" t="s">
        <v>17426</v>
      </c>
      <c r="K4324" s="15" t="s">
        <v>23</v>
      </c>
      <c r="L4324" s="15">
        <v>1</v>
      </c>
      <c r="M4324" s="15" t="s">
        <v>15548</v>
      </c>
      <c r="N4324" s="15" t="s">
        <v>18562</v>
      </c>
      <c r="O4324" s="56">
        <v>45656</v>
      </c>
    </row>
    <row r="4325" spans="1:15" s="12" customFormat="1">
      <c r="A4325" s="56">
        <v>45656</v>
      </c>
      <c r="B4325" s="15" t="s">
        <v>18176</v>
      </c>
      <c r="C4325" s="15" t="s">
        <v>19204</v>
      </c>
      <c r="D4325" s="15">
        <v>9.6189999999999998</v>
      </c>
      <c r="E4325" s="56">
        <v>46321</v>
      </c>
      <c r="F4325" s="15">
        <v>100.42</v>
      </c>
      <c r="G4325" s="15">
        <v>100.42</v>
      </c>
      <c r="H4325" s="15">
        <v>9.5656999999999996</v>
      </c>
      <c r="I4325" s="15">
        <v>80</v>
      </c>
      <c r="J4325" s="15" t="s">
        <v>17426</v>
      </c>
      <c r="K4325" s="15" t="s">
        <v>23</v>
      </c>
      <c r="L4325" s="15">
        <v>1</v>
      </c>
      <c r="M4325" s="15" t="s">
        <v>15548</v>
      </c>
      <c r="N4325" s="15" t="s">
        <v>19205</v>
      </c>
      <c r="O4325" s="56">
        <v>45656</v>
      </c>
    </row>
    <row r="4326" spans="1:15" s="12" customFormat="1">
      <c r="A4326" s="56">
        <v>45656</v>
      </c>
      <c r="B4326" s="15" t="s">
        <v>18176</v>
      </c>
      <c r="C4326" s="15" t="s">
        <v>19385</v>
      </c>
      <c r="D4326" s="15">
        <v>9.6199999999999992</v>
      </c>
      <c r="E4326" s="56">
        <v>46554</v>
      </c>
      <c r="F4326" s="15">
        <v>99.787300000000002</v>
      </c>
      <c r="G4326" s="15">
        <v>99.787300000000002</v>
      </c>
      <c r="H4326" s="15">
        <v>9.9499999999999993</v>
      </c>
      <c r="I4326" s="15">
        <v>140</v>
      </c>
      <c r="J4326" s="15" t="s">
        <v>17426</v>
      </c>
      <c r="K4326" s="15" t="s">
        <v>23</v>
      </c>
      <c r="L4326" s="15">
        <v>1</v>
      </c>
      <c r="M4326" s="15" t="s">
        <v>15548</v>
      </c>
      <c r="N4326" s="15" t="s">
        <v>19386</v>
      </c>
      <c r="O4326" s="56">
        <v>45656</v>
      </c>
    </row>
    <row r="4327" spans="1:15" s="12" customFormat="1">
      <c r="A4327" s="56">
        <v>45656</v>
      </c>
      <c r="B4327" s="15" t="s">
        <v>17944</v>
      </c>
      <c r="C4327" s="15" t="s">
        <v>17945</v>
      </c>
      <c r="D4327" s="15">
        <v>8.25</v>
      </c>
      <c r="E4327" s="56">
        <v>47333</v>
      </c>
      <c r="F4327" s="15">
        <v>101.35</v>
      </c>
      <c r="G4327" s="15">
        <v>101.2634</v>
      </c>
      <c r="H4327" s="15">
        <v>7.8849999999999998</v>
      </c>
      <c r="I4327" s="15">
        <v>100</v>
      </c>
      <c r="J4327" s="15" t="s">
        <v>17426</v>
      </c>
      <c r="K4327" s="15" t="s">
        <v>23</v>
      </c>
      <c r="L4327" s="15">
        <v>2</v>
      </c>
      <c r="M4327" s="15" t="s">
        <v>15548</v>
      </c>
      <c r="N4327" s="15" t="s">
        <v>17946</v>
      </c>
      <c r="O4327" s="56">
        <v>45656</v>
      </c>
    </row>
    <row r="4328" spans="1:15" s="12" customFormat="1">
      <c r="A4328" s="56">
        <v>45656</v>
      </c>
      <c r="B4328" s="15" t="s">
        <v>17947</v>
      </c>
      <c r="C4328" s="15" t="s">
        <v>17948</v>
      </c>
      <c r="D4328" s="15">
        <v>13.85</v>
      </c>
      <c r="E4328" s="56">
        <v>47311</v>
      </c>
      <c r="F4328" s="15">
        <v>100.3</v>
      </c>
      <c r="G4328" s="15">
        <v>100.3</v>
      </c>
      <c r="H4328" s="15">
        <v>14.6532</v>
      </c>
      <c r="I4328" s="15">
        <v>10</v>
      </c>
      <c r="J4328" s="15" t="s">
        <v>17426</v>
      </c>
      <c r="K4328" s="15" t="s">
        <v>23</v>
      </c>
      <c r="L4328" s="15">
        <v>1</v>
      </c>
      <c r="M4328" s="15" t="s">
        <v>15548</v>
      </c>
      <c r="N4328" s="15" t="s">
        <v>17949</v>
      </c>
      <c r="O4328" s="56">
        <v>45656</v>
      </c>
    </row>
    <row r="4329" spans="1:15" s="12" customFormat="1">
      <c r="A4329" s="56">
        <v>45656</v>
      </c>
      <c r="B4329" s="15" t="s">
        <v>17950</v>
      </c>
      <c r="C4329" s="15" t="s">
        <v>18763</v>
      </c>
      <c r="D4329" s="15">
        <v>11.4</v>
      </c>
      <c r="E4329" s="56">
        <v>46323</v>
      </c>
      <c r="F4329" s="15">
        <v>100.06910000000001</v>
      </c>
      <c r="G4329" s="15">
        <v>100.0694</v>
      </c>
      <c r="H4329" s="15">
        <v>11.75</v>
      </c>
      <c r="I4329" s="15">
        <v>82.7</v>
      </c>
      <c r="J4329" s="15" t="s">
        <v>17426</v>
      </c>
      <c r="K4329" s="15" t="s">
        <v>23</v>
      </c>
      <c r="L4329" s="15">
        <v>122</v>
      </c>
      <c r="M4329" s="15" t="s">
        <v>15548</v>
      </c>
      <c r="N4329" s="15" t="s">
        <v>18764</v>
      </c>
      <c r="O4329" s="56">
        <v>45656</v>
      </c>
    </row>
    <row r="4330" spans="1:15" s="12" customFormat="1">
      <c r="A4330" s="56">
        <v>45657</v>
      </c>
      <c r="B4330" s="15" t="s">
        <v>17424</v>
      </c>
      <c r="C4330" s="15" t="s">
        <v>17425</v>
      </c>
      <c r="D4330" s="15">
        <v>13.5</v>
      </c>
      <c r="E4330" s="56">
        <v>46405</v>
      </c>
      <c r="F4330" s="15">
        <v>100</v>
      </c>
      <c r="G4330" s="15">
        <v>100</v>
      </c>
      <c r="H4330" s="15">
        <v>14.367900000000001</v>
      </c>
      <c r="I4330" s="15">
        <v>500</v>
      </c>
      <c r="J4330" s="15" t="s">
        <v>17426</v>
      </c>
      <c r="K4330" s="15" t="s">
        <v>23</v>
      </c>
      <c r="L4330" s="15">
        <v>1</v>
      </c>
      <c r="M4330" s="15" t="s">
        <v>15548</v>
      </c>
      <c r="N4330" s="15" t="s">
        <v>17427</v>
      </c>
      <c r="O4330" s="56">
        <v>45657</v>
      </c>
    </row>
    <row r="4331" spans="1:15" s="12" customFormat="1">
      <c r="A4331" s="56">
        <v>45657</v>
      </c>
      <c r="B4331" s="15" t="s">
        <v>17429</v>
      </c>
      <c r="C4331" s="15" t="s">
        <v>16607</v>
      </c>
      <c r="D4331" s="15">
        <v>8.25</v>
      </c>
      <c r="E4331" s="56">
        <v>46073</v>
      </c>
      <c r="F4331" s="15">
        <v>99.982500000000002</v>
      </c>
      <c r="G4331" s="15">
        <v>99.982500000000002</v>
      </c>
      <c r="H4331" s="15">
        <v>8.42</v>
      </c>
      <c r="I4331" s="15">
        <v>1.54</v>
      </c>
      <c r="J4331" s="15" t="s">
        <v>17426</v>
      </c>
      <c r="K4331" s="15" t="s">
        <v>23</v>
      </c>
      <c r="L4331" s="15">
        <v>7</v>
      </c>
      <c r="M4331" s="15" t="s">
        <v>15548</v>
      </c>
      <c r="N4331" s="15" t="s">
        <v>17430</v>
      </c>
      <c r="O4331" s="56">
        <v>45657</v>
      </c>
    </row>
    <row r="4332" spans="1:15" s="12" customFormat="1">
      <c r="A4332" s="56">
        <v>45657</v>
      </c>
      <c r="B4332" s="15" t="s">
        <v>19811</v>
      </c>
      <c r="C4332" s="15" t="s">
        <v>19812</v>
      </c>
      <c r="D4332" s="15">
        <v>9.9</v>
      </c>
      <c r="E4332" s="56">
        <v>47095</v>
      </c>
      <c r="F4332" s="15">
        <v>91.71</v>
      </c>
      <c r="G4332" s="15">
        <v>91.71</v>
      </c>
      <c r="H4332" s="15">
        <v>12.6965</v>
      </c>
      <c r="I4332" s="15">
        <v>50</v>
      </c>
      <c r="J4332" s="15" t="s">
        <v>17426</v>
      </c>
      <c r="K4332" s="15" t="s">
        <v>23</v>
      </c>
      <c r="L4332" s="15">
        <v>1</v>
      </c>
      <c r="M4332" s="15" t="s">
        <v>15548</v>
      </c>
      <c r="N4332" s="15" t="s">
        <v>19813</v>
      </c>
      <c r="O4332" s="56">
        <v>45657</v>
      </c>
    </row>
    <row r="4333" spans="1:15" s="12" customFormat="1">
      <c r="A4333" s="56">
        <v>45657</v>
      </c>
      <c r="B4333" s="15" t="s">
        <v>17435</v>
      </c>
      <c r="C4333" s="15" t="s">
        <v>19390</v>
      </c>
      <c r="D4333" s="15">
        <v>7.85</v>
      </c>
      <c r="E4333" s="56">
        <v>46890</v>
      </c>
      <c r="F4333" s="15">
        <v>100.057</v>
      </c>
      <c r="G4333" s="15">
        <v>100.057</v>
      </c>
      <c r="H4333" s="15">
        <v>7.8</v>
      </c>
      <c r="I4333" s="15">
        <v>1000</v>
      </c>
      <c r="J4333" s="15" t="s">
        <v>17426</v>
      </c>
      <c r="K4333" s="15" t="s">
        <v>23</v>
      </c>
      <c r="L4333" s="15">
        <v>1</v>
      </c>
      <c r="M4333" s="15" t="s">
        <v>15548</v>
      </c>
      <c r="N4333" s="15" t="s">
        <v>19926</v>
      </c>
      <c r="O4333" s="56">
        <v>45657</v>
      </c>
    </row>
    <row r="4334" spans="1:15" s="12" customFormat="1">
      <c r="A4334" s="56">
        <v>45657</v>
      </c>
      <c r="B4334" s="15" t="s">
        <v>17435</v>
      </c>
      <c r="C4334" s="15" t="s">
        <v>17436</v>
      </c>
      <c r="D4334" s="15">
        <v>8.25</v>
      </c>
      <c r="E4334" s="56">
        <v>49164</v>
      </c>
      <c r="F4334" s="15">
        <v>100.27</v>
      </c>
      <c r="G4334" s="15">
        <v>100.1904</v>
      </c>
      <c r="H4334" s="15">
        <v>8.2039000000000009</v>
      </c>
      <c r="I4334" s="15">
        <v>1500</v>
      </c>
      <c r="J4334" s="15" t="s">
        <v>17426</v>
      </c>
      <c r="K4334" s="15" t="s">
        <v>23</v>
      </c>
      <c r="L4334" s="15">
        <v>3</v>
      </c>
      <c r="M4334" s="15" t="s">
        <v>15548</v>
      </c>
      <c r="N4334" s="15" t="s">
        <v>17437</v>
      </c>
      <c r="O4334" s="56">
        <v>45657</v>
      </c>
    </row>
    <row r="4335" spans="1:15" s="12" customFormat="1">
      <c r="A4335" s="56">
        <v>45657</v>
      </c>
      <c r="B4335" s="15" t="s">
        <v>17438</v>
      </c>
      <c r="C4335" s="15" t="s">
        <v>17439</v>
      </c>
      <c r="D4335" s="15">
        <v>10.029999999999999</v>
      </c>
      <c r="E4335" s="56">
        <v>45906</v>
      </c>
      <c r="F4335" s="15">
        <v>100.30240000000001</v>
      </c>
      <c r="G4335" s="15">
        <v>100.30240000000001</v>
      </c>
      <c r="H4335" s="15">
        <v>10</v>
      </c>
      <c r="I4335" s="15">
        <v>0.02</v>
      </c>
      <c r="J4335" s="15" t="s">
        <v>17426</v>
      </c>
      <c r="K4335" s="15" t="s">
        <v>23</v>
      </c>
      <c r="L4335" s="15">
        <v>1</v>
      </c>
      <c r="M4335" s="15" t="s">
        <v>15548</v>
      </c>
      <c r="N4335" s="15" t="s">
        <v>17440</v>
      </c>
      <c r="O4335" s="56">
        <v>45657</v>
      </c>
    </row>
    <row r="4336" spans="1:15" s="12" customFormat="1">
      <c r="A4336" s="56">
        <v>45657</v>
      </c>
      <c r="B4336" s="15" t="s">
        <v>17438</v>
      </c>
      <c r="C4336" s="15" t="s">
        <v>19814</v>
      </c>
      <c r="D4336" s="15">
        <v>10.11</v>
      </c>
      <c r="E4336" s="56">
        <v>46379</v>
      </c>
      <c r="F4336" s="15">
        <v>98.7761</v>
      </c>
      <c r="G4336" s="15">
        <v>98.7761</v>
      </c>
      <c r="H4336" s="15">
        <v>11.25</v>
      </c>
      <c r="I4336" s="15">
        <v>500</v>
      </c>
      <c r="J4336" s="15" t="s">
        <v>17426</v>
      </c>
      <c r="K4336" s="15" t="s">
        <v>23</v>
      </c>
      <c r="L4336" s="15">
        <v>1</v>
      </c>
      <c r="M4336" s="15" t="s">
        <v>15548</v>
      </c>
      <c r="N4336" s="15" t="s">
        <v>19927</v>
      </c>
      <c r="O4336" s="56">
        <v>45657</v>
      </c>
    </row>
    <row r="4337" spans="1:15" s="12" customFormat="1">
      <c r="A4337" s="56">
        <v>45657</v>
      </c>
      <c r="B4337" s="15" t="s">
        <v>17442</v>
      </c>
      <c r="C4337" s="15" t="s">
        <v>19257</v>
      </c>
      <c r="D4337" s="15">
        <v>11.75</v>
      </c>
      <c r="E4337" s="56">
        <v>45734</v>
      </c>
      <c r="F4337" s="15">
        <v>33.339100000000002</v>
      </c>
      <c r="G4337" s="15">
        <v>33.351199999999999</v>
      </c>
      <c r="H4337" s="15">
        <v>11.971399999999999</v>
      </c>
      <c r="I4337" s="15">
        <v>14</v>
      </c>
      <c r="J4337" s="15" t="s">
        <v>17426</v>
      </c>
      <c r="K4337" s="15" t="s">
        <v>23</v>
      </c>
      <c r="L4337" s="15">
        <v>3</v>
      </c>
      <c r="M4337" s="15" t="s">
        <v>15548</v>
      </c>
      <c r="N4337" s="15" t="s">
        <v>19258</v>
      </c>
      <c r="O4337" s="56">
        <v>45657</v>
      </c>
    </row>
    <row r="4338" spans="1:15" s="12" customFormat="1">
      <c r="A4338" s="56">
        <v>45657</v>
      </c>
      <c r="B4338" s="15" t="s">
        <v>17442</v>
      </c>
      <c r="C4338" s="15" t="s">
        <v>19259</v>
      </c>
      <c r="D4338" s="15">
        <v>12.13</v>
      </c>
      <c r="E4338" s="56">
        <v>45966</v>
      </c>
      <c r="F4338" s="15">
        <v>99.9786</v>
      </c>
      <c r="G4338" s="15">
        <v>99.9786</v>
      </c>
      <c r="H4338" s="15">
        <v>12</v>
      </c>
      <c r="I4338" s="15">
        <v>2</v>
      </c>
      <c r="J4338" s="15" t="s">
        <v>17426</v>
      </c>
      <c r="K4338" s="15" t="s">
        <v>23</v>
      </c>
      <c r="L4338" s="15">
        <v>2</v>
      </c>
      <c r="M4338" s="15" t="s">
        <v>15548</v>
      </c>
      <c r="N4338" s="15" t="s">
        <v>19260</v>
      </c>
      <c r="O4338" s="56">
        <v>45657</v>
      </c>
    </row>
    <row r="4339" spans="1:15" s="12" customFormat="1">
      <c r="A4339" s="56">
        <v>45657</v>
      </c>
      <c r="B4339" s="15" t="s">
        <v>17442</v>
      </c>
      <c r="C4339" s="15" t="s">
        <v>17445</v>
      </c>
      <c r="D4339" s="15">
        <v>10.9</v>
      </c>
      <c r="E4339" s="56">
        <v>46148</v>
      </c>
      <c r="F4339" s="15">
        <v>99.955500000000001</v>
      </c>
      <c r="G4339" s="15">
        <v>99.375399999999999</v>
      </c>
      <c r="H4339" s="15">
        <v>12.0219</v>
      </c>
      <c r="I4339" s="15">
        <v>26</v>
      </c>
      <c r="J4339" s="15" t="s">
        <v>17426</v>
      </c>
      <c r="K4339" s="15" t="s">
        <v>23</v>
      </c>
      <c r="L4339" s="15">
        <v>10</v>
      </c>
      <c r="M4339" s="15" t="s">
        <v>15548</v>
      </c>
      <c r="N4339" s="15" t="s">
        <v>17446</v>
      </c>
      <c r="O4339" s="56">
        <v>45657</v>
      </c>
    </row>
    <row r="4340" spans="1:15" s="12" customFormat="1">
      <c r="A4340" s="56">
        <v>45657</v>
      </c>
      <c r="B4340" s="15" t="s">
        <v>17960</v>
      </c>
      <c r="C4340" s="15" t="s">
        <v>15822</v>
      </c>
      <c r="D4340" s="15">
        <v>8.4600000000000009</v>
      </c>
      <c r="E4340" s="56">
        <v>47020</v>
      </c>
      <c r="F4340" s="15">
        <v>110.1349</v>
      </c>
      <c r="G4340" s="15">
        <v>110.1349</v>
      </c>
      <c r="H4340" s="15">
        <v>5.39</v>
      </c>
      <c r="I4340" s="15">
        <v>10</v>
      </c>
      <c r="J4340" s="15" t="s">
        <v>17426</v>
      </c>
      <c r="K4340" s="15" t="s">
        <v>23</v>
      </c>
      <c r="L4340" s="15">
        <v>1</v>
      </c>
      <c r="M4340" s="15" t="s">
        <v>15548</v>
      </c>
      <c r="N4340" s="15" t="s">
        <v>19928</v>
      </c>
      <c r="O4340" s="56">
        <v>45657</v>
      </c>
    </row>
    <row r="4341" spans="1:15" s="12" customFormat="1">
      <c r="A4341" s="56">
        <v>45657</v>
      </c>
      <c r="B4341" s="15" t="s">
        <v>17960</v>
      </c>
      <c r="C4341" s="15" t="s">
        <v>1109</v>
      </c>
      <c r="D4341" s="15">
        <v>8.56</v>
      </c>
      <c r="E4341" s="56">
        <v>47086</v>
      </c>
      <c r="F4341" s="15">
        <v>104.137</v>
      </c>
      <c r="G4341" s="15">
        <v>104.137</v>
      </c>
      <c r="H4341" s="15">
        <v>7.4507000000000003</v>
      </c>
      <c r="I4341" s="15">
        <v>170</v>
      </c>
      <c r="J4341" s="15" t="s">
        <v>17426</v>
      </c>
      <c r="K4341" s="15" t="s">
        <v>23</v>
      </c>
      <c r="L4341" s="15">
        <v>1</v>
      </c>
      <c r="M4341" s="15" t="s">
        <v>15548</v>
      </c>
      <c r="N4341" s="15" t="s">
        <v>19563</v>
      </c>
      <c r="O4341" s="56">
        <v>45657</v>
      </c>
    </row>
    <row r="4342" spans="1:15" s="12" customFormat="1">
      <c r="A4342" s="56">
        <v>45657</v>
      </c>
      <c r="B4342" s="15" t="s">
        <v>17447</v>
      </c>
      <c r="C4342" s="15" t="s">
        <v>14804</v>
      </c>
      <c r="D4342" s="15">
        <v>8.9700000000000006</v>
      </c>
      <c r="E4342" s="56">
        <v>47205</v>
      </c>
      <c r="F4342" s="15">
        <v>105.2</v>
      </c>
      <c r="G4342" s="15">
        <v>105.2</v>
      </c>
      <c r="H4342" s="15">
        <v>7.47</v>
      </c>
      <c r="I4342" s="15">
        <v>110</v>
      </c>
      <c r="J4342" s="15" t="s">
        <v>17426</v>
      </c>
      <c r="K4342" s="15" t="s">
        <v>23</v>
      </c>
      <c r="L4342" s="15">
        <v>1</v>
      </c>
      <c r="M4342" s="15" t="s">
        <v>15548</v>
      </c>
      <c r="N4342" s="15" t="s">
        <v>19564</v>
      </c>
      <c r="O4342" s="56">
        <v>45657</v>
      </c>
    </row>
    <row r="4343" spans="1:15" s="12" customFormat="1">
      <c r="A4343" s="56">
        <v>45657</v>
      </c>
      <c r="B4343" s="15" t="s">
        <v>17447</v>
      </c>
      <c r="C4343" s="15" t="s">
        <v>10157</v>
      </c>
      <c r="D4343" s="15">
        <v>7.55</v>
      </c>
      <c r="E4343" s="56">
        <v>47614</v>
      </c>
      <c r="F4343" s="15">
        <v>100.56570000000001</v>
      </c>
      <c r="G4343" s="15">
        <v>100.56570000000001</v>
      </c>
      <c r="H4343" s="15">
        <v>7.4</v>
      </c>
      <c r="I4343" s="15">
        <v>10</v>
      </c>
      <c r="J4343" s="15" t="s">
        <v>17426</v>
      </c>
      <c r="K4343" s="15" t="s">
        <v>23</v>
      </c>
      <c r="L4343" s="15">
        <v>1</v>
      </c>
      <c r="M4343" s="15" t="s">
        <v>15548</v>
      </c>
      <c r="N4343" s="15" t="s">
        <v>18188</v>
      </c>
      <c r="O4343" s="56">
        <v>45657</v>
      </c>
    </row>
    <row r="4344" spans="1:15" s="12" customFormat="1">
      <c r="A4344" s="56">
        <v>45657</v>
      </c>
      <c r="B4344" s="15" t="s">
        <v>17447</v>
      </c>
      <c r="C4344" s="15" t="s">
        <v>14176</v>
      </c>
      <c r="D4344" s="15">
        <v>6.9</v>
      </c>
      <c r="E4344" s="56">
        <v>47938</v>
      </c>
      <c r="F4344" s="15">
        <v>97.481300000000005</v>
      </c>
      <c r="G4344" s="15">
        <v>97.481300000000005</v>
      </c>
      <c r="H4344" s="15">
        <v>7.41</v>
      </c>
      <c r="I4344" s="15">
        <v>500</v>
      </c>
      <c r="J4344" s="15" t="s">
        <v>17426</v>
      </c>
      <c r="K4344" s="15" t="s">
        <v>23</v>
      </c>
      <c r="L4344" s="15">
        <v>1</v>
      </c>
      <c r="M4344" s="15" t="s">
        <v>15548</v>
      </c>
      <c r="N4344" s="15" t="s">
        <v>19929</v>
      </c>
      <c r="O4344" s="56">
        <v>45657</v>
      </c>
    </row>
    <row r="4345" spans="1:15" s="12" customFormat="1">
      <c r="A4345" s="56">
        <v>45657</v>
      </c>
      <c r="B4345" s="15" t="s">
        <v>17447</v>
      </c>
      <c r="C4345" s="15" t="s">
        <v>14700</v>
      </c>
      <c r="D4345" s="15">
        <v>7.6</v>
      </c>
      <c r="E4345" s="56">
        <v>46081</v>
      </c>
      <c r="F4345" s="15">
        <v>99.894800000000004</v>
      </c>
      <c r="G4345" s="15">
        <v>99.894800000000004</v>
      </c>
      <c r="H4345" s="15">
        <v>7.66</v>
      </c>
      <c r="I4345" s="15">
        <v>12500</v>
      </c>
      <c r="J4345" s="15" t="s">
        <v>17426</v>
      </c>
      <c r="K4345" s="15" t="s">
        <v>23</v>
      </c>
      <c r="L4345" s="15">
        <v>2</v>
      </c>
      <c r="M4345" s="15" t="s">
        <v>15548</v>
      </c>
      <c r="N4345" s="15" t="s">
        <v>17962</v>
      </c>
      <c r="O4345" s="56">
        <v>45657</v>
      </c>
    </row>
    <row r="4346" spans="1:15" s="12" customFormat="1">
      <c r="A4346" s="56">
        <v>45657</v>
      </c>
      <c r="B4346" s="15" t="s">
        <v>17447</v>
      </c>
      <c r="C4346" s="15" t="s">
        <v>9467</v>
      </c>
      <c r="D4346" s="15">
        <v>7.44</v>
      </c>
      <c r="E4346" s="56">
        <v>46142</v>
      </c>
      <c r="F4346" s="15">
        <v>99.697999999999993</v>
      </c>
      <c r="G4346" s="15">
        <v>99.697999999999993</v>
      </c>
      <c r="H4346" s="15">
        <v>7.66</v>
      </c>
      <c r="I4346" s="15">
        <v>5000</v>
      </c>
      <c r="J4346" s="15" t="s">
        <v>17426</v>
      </c>
      <c r="K4346" s="15" t="s">
        <v>23</v>
      </c>
      <c r="L4346" s="15">
        <v>2</v>
      </c>
      <c r="M4346" s="15" t="s">
        <v>15548</v>
      </c>
      <c r="N4346" s="15" t="s">
        <v>19930</v>
      </c>
      <c r="O4346" s="56">
        <v>45657</v>
      </c>
    </row>
    <row r="4347" spans="1:15" s="12" customFormat="1">
      <c r="A4347" s="56">
        <v>45657</v>
      </c>
      <c r="B4347" s="15" t="s">
        <v>17447</v>
      </c>
      <c r="C4347" s="15" t="s">
        <v>13907</v>
      </c>
      <c r="D4347" s="15">
        <v>0</v>
      </c>
      <c r="E4347" s="56">
        <v>49251</v>
      </c>
      <c r="F4347" s="15">
        <v>54.559899999999999</v>
      </c>
      <c r="G4347" s="15">
        <v>54.955800000000004</v>
      </c>
      <c r="H4347" s="15">
        <v>6.2685000000000004</v>
      </c>
      <c r="I4347" s="15">
        <v>25000</v>
      </c>
      <c r="J4347" s="15" t="s">
        <v>17426</v>
      </c>
      <c r="K4347" s="15" t="s">
        <v>23</v>
      </c>
      <c r="L4347" s="15">
        <v>6</v>
      </c>
      <c r="M4347" s="15" t="s">
        <v>15548</v>
      </c>
      <c r="N4347" s="15" t="s">
        <v>17450</v>
      </c>
      <c r="O4347" s="56">
        <v>45657</v>
      </c>
    </row>
    <row r="4348" spans="1:15" s="12" customFormat="1">
      <c r="A4348" s="56">
        <v>45657</v>
      </c>
      <c r="B4348" s="15" t="s">
        <v>17881</v>
      </c>
      <c r="C4348" s="15" t="s">
        <v>6597</v>
      </c>
      <c r="D4348" s="15">
        <v>8.0500000000000007</v>
      </c>
      <c r="E4348" s="56">
        <v>48624</v>
      </c>
      <c r="F4348" s="15">
        <v>102.02</v>
      </c>
      <c r="G4348" s="15">
        <v>102.02</v>
      </c>
      <c r="H4348" s="15">
        <v>7.7</v>
      </c>
      <c r="I4348" s="15">
        <v>140</v>
      </c>
      <c r="J4348" s="15" t="s">
        <v>17426</v>
      </c>
      <c r="K4348" s="15" t="s">
        <v>23</v>
      </c>
      <c r="L4348" s="15">
        <v>1</v>
      </c>
      <c r="M4348" s="15" t="s">
        <v>15548</v>
      </c>
      <c r="N4348" s="15" t="s">
        <v>19647</v>
      </c>
      <c r="O4348" s="56">
        <v>45657</v>
      </c>
    </row>
    <row r="4349" spans="1:15" s="12" customFormat="1">
      <c r="A4349" s="56">
        <v>45657</v>
      </c>
      <c r="B4349" s="15" t="s">
        <v>17455</v>
      </c>
      <c r="C4349" s="15" t="s">
        <v>248</v>
      </c>
      <c r="D4349" s="15">
        <v>7.41</v>
      </c>
      <c r="E4349" s="56">
        <v>51102</v>
      </c>
      <c r="F4349" s="15">
        <v>100.1</v>
      </c>
      <c r="G4349" s="15">
        <v>100.1</v>
      </c>
      <c r="H4349" s="15">
        <v>7.3882000000000003</v>
      </c>
      <c r="I4349" s="15">
        <v>1000</v>
      </c>
      <c r="J4349" s="15" t="s">
        <v>17426</v>
      </c>
      <c r="K4349" s="15" t="s">
        <v>23</v>
      </c>
      <c r="L4349" s="15">
        <v>1</v>
      </c>
      <c r="M4349" s="15" t="s">
        <v>15548</v>
      </c>
      <c r="N4349" s="15" t="s">
        <v>17457</v>
      </c>
      <c r="O4349" s="56">
        <v>45657</v>
      </c>
    </row>
    <row r="4350" spans="1:15" s="12" customFormat="1">
      <c r="A4350" s="56">
        <v>45657</v>
      </c>
      <c r="B4350" s="15" t="s">
        <v>17462</v>
      </c>
      <c r="C4350" s="15" t="s">
        <v>17461</v>
      </c>
      <c r="D4350" s="15">
        <v>10.5</v>
      </c>
      <c r="E4350" s="56">
        <v>46264</v>
      </c>
      <c r="F4350" s="15">
        <v>98.664400000000001</v>
      </c>
      <c r="G4350" s="15">
        <v>98.664400000000001</v>
      </c>
      <c r="H4350" s="15">
        <v>12</v>
      </c>
      <c r="I4350" s="15">
        <v>1</v>
      </c>
      <c r="J4350" s="15" t="s">
        <v>17426</v>
      </c>
      <c r="K4350" s="15" t="s">
        <v>23</v>
      </c>
      <c r="L4350" s="15">
        <v>1</v>
      </c>
      <c r="M4350" s="15" t="s">
        <v>15548</v>
      </c>
      <c r="N4350" s="15" t="s">
        <v>17463</v>
      </c>
      <c r="O4350" s="56">
        <v>45657</v>
      </c>
    </row>
    <row r="4351" spans="1:15" s="12" customFormat="1">
      <c r="A4351" s="56">
        <v>45657</v>
      </c>
      <c r="B4351" s="15" t="s">
        <v>18407</v>
      </c>
      <c r="C4351" s="15" t="s">
        <v>18408</v>
      </c>
      <c r="D4351" s="15">
        <v>10.85</v>
      </c>
      <c r="E4351" s="56">
        <v>46265</v>
      </c>
      <c r="F4351" s="15">
        <v>58.51</v>
      </c>
      <c r="G4351" s="15">
        <v>58.51</v>
      </c>
      <c r="H4351" s="15">
        <v>10.91</v>
      </c>
      <c r="I4351" s="15">
        <v>4</v>
      </c>
      <c r="J4351" s="15" t="s">
        <v>17426</v>
      </c>
      <c r="K4351" s="15" t="s">
        <v>23</v>
      </c>
      <c r="L4351" s="15">
        <v>1</v>
      </c>
      <c r="M4351" s="15" t="s">
        <v>17433</v>
      </c>
      <c r="N4351" s="15" t="s">
        <v>18409</v>
      </c>
      <c r="O4351" s="56">
        <v>45657</v>
      </c>
    </row>
    <row r="4352" spans="1:15" s="12" customFormat="1">
      <c r="A4352" s="56">
        <v>45657</v>
      </c>
      <c r="B4352" s="15" t="s">
        <v>17964</v>
      </c>
      <c r="C4352" s="15" t="s">
        <v>19816</v>
      </c>
      <c r="D4352" s="15">
        <v>7.12</v>
      </c>
      <c r="E4352" s="56">
        <v>49304</v>
      </c>
      <c r="F4352" s="15">
        <v>100</v>
      </c>
      <c r="G4352" s="15">
        <v>99.694199999999995</v>
      </c>
      <c r="H4352" s="15">
        <v>7.1607000000000003</v>
      </c>
      <c r="I4352" s="15">
        <v>6500</v>
      </c>
      <c r="J4352" s="15" t="s">
        <v>17426</v>
      </c>
      <c r="K4352" s="15" t="s">
        <v>23</v>
      </c>
      <c r="L4352" s="15">
        <v>5</v>
      </c>
      <c r="M4352" s="15" t="s">
        <v>15548</v>
      </c>
      <c r="N4352" s="15" t="s">
        <v>19817</v>
      </c>
      <c r="O4352" s="56">
        <v>45657</v>
      </c>
    </row>
    <row r="4353" spans="1:15" s="12" customFormat="1">
      <c r="A4353" s="56">
        <v>45657</v>
      </c>
      <c r="B4353" s="15" t="s">
        <v>18202</v>
      </c>
      <c r="C4353" s="15" t="s">
        <v>18412</v>
      </c>
      <c r="D4353" s="15">
        <v>9.5</v>
      </c>
      <c r="E4353" s="56">
        <v>49179</v>
      </c>
      <c r="F4353" s="15">
        <v>100</v>
      </c>
      <c r="G4353" s="15">
        <v>100</v>
      </c>
      <c r="H4353" s="15">
        <v>9.48</v>
      </c>
      <c r="I4353" s="15">
        <v>2500</v>
      </c>
      <c r="J4353" s="15" t="s">
        <v>17426</v>
      </c>
      <c r="K4353" s="15" t="s">
        <v>23</v>
      </c>
      <c r="L4353" s="15">
        <v>1</v>
      </c>
      <c r="M4353" s="15" t="s">
        <v>15548</v>
      </c>
      <c r="N4353" s="15" t="s">
        <v>18413</v>
      </c>
      <c r="O4353" s="56">
        <v>45657</v>
      </c>
    </row>
    <row r="4354" spans="1:15" s="12" customFormat="1">
      <c r="A4354" s="56">
        <v>45657</v>
      </c>
      <c r="B4354" s="15" t="s">
        <v>17469</v>
      </c>
      <c r="C4354" s="15" t="s">
        <v>13699</v>
      </c>
      <c r="D4354" s="15">
        <v>7.86</v>
      </c>
      <c r="E4354" s="56">
        <v>48550</v>
      </c>
      <c r="F4354" s="15">
        <v>101.9252</v>
      </c>
      <c r="G4354" s="15">
        <v>101.9252</v>
      </c>
      <c r="H4354" s="15">
        <v>7.52</v>
      </c>
      <c r="I4354" s="15">
        <v>15000</v>
      </c>
      <c r="J4354" s="15" t="s">
        <v>17426</v>
      </c>
      <c r="K4354" s="15" t="s">
        <v>23</v>
      </c>
      <c r="L4354" s="15">
        <v>4</v>
      </c>
      <c r="M4354" s="15" t="s">
        <v>15548</v>
      </c>
      <c r="N4354" s="15" t="s">
        <v>19931</v>
      </c>
      <c r="O4354" s="56">
        <v>45657</v>
      </c>
    </row>
    <row r="4355" spans="1:15" s="12" customFormat="1">
      <c r="A4355" s="56">
        <v>45657</v>
      </c>
      <c r="B4355" s="15" t="s">
        <v>17469</v>
      </c>
      <c r="C4355" s="15" t="s">
        <v>9724</v>
      </c>
      <c r="D4355" s="15">
        <v>8.5500000000000007</v>
      </c>
      <c r="E4355" s="56">
        <v>47204</v>
      </c>
      <c r="F4355" s="15">
        <v>103.6207</v>
      </c>
      <c r="G4355" s="15">
        <v>103.6207</v>
      </c>
      <c r="H4355" s="15">
        <v>7.5</v>
      </c>
      <c r="I4355" s="15">
        <v>120</v>
      </c>
      <c r="J4355" s="15" t="s">
        <v>17426</v>
      </c>
      <c r="K4355" s="15" t="s">
        <v>23</v>
      </c>
      <c r="L4355" s="15">
        <v>2</v>
      </c>
      <c r="M4355" s="15" t="s">
        <v>15548</v>
      </c>
      <c r="N4355" s="15" t="s">
        <v>18572</v>
      </c>
      <c r="O4355" s="56">
        <v>45657</v>
      </c>
    </row>
    <row r="4356" spans="1:15" s="12" customFormat="1">
      <c r="A4356" s="56">
        <v>45657</v>
      </c>
      <c r="B4356" s="15" t="s">
        <v>17469</v>
      </c>
      <c r="C4356" s="15" t="s">
        <v>9610</v>
      </c>
      <c r="D4356" s="15">
        <v>7.97</v>
      </c>
      <c r="E4356" s="56">
        <v>48627</v>
      </c>
      <c r="F4356" s="15">
        <v>103.2</v>
      </c>
      <c r="G4356" s="15">
        <v>103.2</v>
      </c>
      <c r="H4356" s="15">
        <v>7.42</v>
      </c>
      <c r="I4356" s="15">
        <v>100</v>
      </c>
      <c r="J4356" s="15" t="s">
        <v>17426</v>
      </c>
      <c r="K4356" s="15" t="s">
        <v>23</v>
      </c>
      <c r="L4356" s="15">
        <v>1</v>
      </c>
      <c r="M4356" s="15" t="s">
        <v>15548</v>
      </c>
      <c r="N4356" s="15" t="s">
        <v>19565</v>
      </c>
      <c r="O4356" s="56">
        <v>45657</v>
      </c>
    </row>
    <row r="4357" spans="1:15" s="12" customFormat="1">
      <c r="A4357" s="56">
        <v>45657</v>
      </c>
      <c r="B4357" s="15" t="s">
        <v>17469</v>
      </c>
      <c r="C4357" s="15" t="s">
        <v>9605</v>
      </c>
      <c r="D4357" s="15">
        <v>7.8</v>
      </c>
      <c r="E4357" s="56">
        <v>45810</v>
      </c>
      <c r="F4357" s="15">
        <v>99.869399999999999</v>
      </c>
      <c r="G4357" s="15">
        <v>99.869399999999999</v>
      </c>
      <c r="H4357" s="15">
        <v>7.77</v>
      </c>
      <c r="I4357" s="15">
        <v>2500</v>
      </c>
      <c r="J4357" s="15" t="s">
        <v>17426</v>
      </c>
      <c r="K4357" s="15" t="s">
        <v>23</v>
      </c>
      <c r="L4357" s="15">
        <v>1</v>
      </c>
      <c r="M4357" s="15" t="s">
        <v>15548</v>
      </c>
      <c r="N4357" s="15" t="s">
        <v>18573</v>
      </c>
      <c r="O4357" s="56">
        <v>45657</v>
      </c>
    </row>
    <row r="4358" spans="1:15" s="12" customFormat="1">
      <c r="A4358" s="56">
        <v>45657</v>
      </c>
      <c r="B4358" s="15" t="s">
        <v>17469</v>
      </c>
      <c r="C4358" s="15" t="s">
        <v>9572</v>
      </c>
      <c r="D4358" s="15">
        <v>5.9</v>
      </c>
      <c r="E4358" s="56">
        <v>45713</v>
      </c>
      <c r="F4358" s="15">
        <v>99.671999999999997</v>
      </c>
      <c r="G4358" s="15">
        <v>99.671999999999997</v>
      </c>
      <c r="H4358" s="15">
        <v>7.7</v>
      </c>
      <c r="I4358" s="15">
        <v>4500</v>
      </c>
      <c r="J4358" s="15" t="s">
        <v>17426</v>
      </c>
      <c r="K4358" s="15" t="s">
        <v>23</v>
      </c>
      <c r="L4358" s="15">
        <v>1</v>
      </c>
      <c r="M4358" s="15" t="s">
        <v>15548</v>
      </c>
      <c r="N4358" s="15" t="s">
        <v>18418</v>
      </c>
      <c r="O4358" s="56">
        <v>45657</v>
      </c>
    </row>
    <row r="4359" spans="1:15" s="12" customFormat="1">
      <c r="A4359" s="56">
        <v>45657</v>
      </c>
      <c r="B4359" s="15" t="s">
        <v>17469</v>
      </c>
      <c r="C4359" s="15" t="s">
        <v>9522</v>
      </c>
      <c r="D4359" s="15">
        <v>7.69</v>
      </c>
      <c r="E4359" s="56">
        <v>48606</v>
      </c>
      <c r="F4359" s="15">
        <v>101.0722</v>
      </c>
      <c r="G4359" s="15">
        <v>101.0722</v>
      </c>
      <c r="H4359" s="15">
        <v>7.5</v>
      </c>
      <c r="I4359" s="15">
        <v>5000</v>
      </c>
      <c r="J4359" s="15" t="s">
        <v>17426</v>
      </c>
      <c r="K4359" s="15" t="s">
        <v>23</v>
      </c>
      <c r="L4359" s="15">
        <v>1</v>
      </c>
      <c r="M4359" s="15" t="s">
        <v>15548</v>
      </c>
      <c r="N4359" s="15" t="s">
        <v>18779</v>
      </c>
      <c r="O4359" s="56">
        <v>45657</v>
      </c>
    </row>
    <row r="4360" spans="1:15" s="12" customFormat="1">
      <c r="A4360" s="56">
        <v>45657</v>
      </c>
      <c r="B4360" s="15" t="s">
        <v>17477</v>
      </c>
      <c r="C4360" s="15" t="s">
        <v>4027</v>
      </c>
      <c r="D4360" s="15">
        <v>0</v>
      </c>
      <c r="E4360" s="56">
        <v>47384</v>
      </c>
      <c r="F4360" s="15">
        <v>96.75</v>
      </c>
      <c r="G4360" s="15">
        <v>96.75</v>
      </c>
      <c r="H4360" s="15">
        <v>13.611700000000001</v>
      </c>
      <c r="I4360" s="15">
        <v>14</v>
      </c>
      <c r="J4360" s="15" t="s">
        <v>17426</v>
      </c>
      <c r="K4360" s="15" t="s">
        <v>23</v>
      </c>
      <c r="L4360" s="15">
        <v>2</v>
      </c>
      <c r="M4360" s="15" t="s">
        <v>15548</v>
      </c>
      <c r="N4360" s="15" t="s">
        <v>17479</v>
      </c>
      <c r="O4360" s="56">
        <v>45657</v>
      </c>
    </row>
    <row r="4361" spans="1:15" s="12" customFormat="1">
      <c r="A4361" s="56">
        <v>45657</v>
      </c>
      <c r="B4361" s="15" t="s">
        <v>17477</v>
      </c>
      <c r="C4361" s="15" t="s">
        <v>8396</v>
      </c>
      <c r="D4361" s="15">
        <v>11.8</v>
      </c>
      <c r="E4361" s="56">
        <v>46309</v>
      </c>
      <c r="F4361" s="15">
        <v>99.481300000000005</v>
      </c>
      <c r="G4361" s="15">
        <v>99.481300000000005</v>
      </c>
      <c r="H4361" s="15">
        <v>12.82</v>
      </c>
      <c r="I4361" s="15">
        <v>2</v>
      </c>
      <c r="J4361" s="15" t="s">
        <v>17426</v>
      </c>
      <c r="K4361" s="15" t="s">
        <v>23</v>
      </c>
      <c r="L4361" s="15">
        <v>1</v>
      </c>
      <c r="M4361" s="15" t="s">
        <v>15548</v>
      </c>
      <c r="N4361" s="15" t="s">
        <v>17481</v>
      </c>
      <c r="O4361" s="56">
        <v>45657</v>
      </c>
    </row>
    <row r="4362" spans="1:15" s="12" customFormat="1">
      <c r="A4362" s="56">
        <v>45657</v>
      </c>
      <c r="B4362" s="15" t="s">
        <v>17477</v>
      </c>
      <c r="C4362" s="15" t="s">
        <v>8392</v>
      </c>
      <c r="D4362" s="15">
        <v>11.6</v>
      </c>
      <c r="E4362" s="56">
        <v>46126</v>
      </c>
      <c r="F4362" s="15">
        <v>99.458600000000004</v>
      </c>
      <c r="G4362" s="15">
        <v>99.458600000000004</v>
      </c>
      <c r="H4362" s="15">
        <v>12.75</v>
      </c>
      <c r="I4362" s="15">
        <v>10</v>
      </c>
      <c r="J4362" s="15" t="s">
        <v>17426</v>
      </c>
      <c r="K4362" s="15" t="s">
        <v>23</v>
      </c>
      <c r="L4362" s="15">
        <v>3</v>
      </c>
      <c r="M4362" s="15" t="s">
        <v>15548</v>
      </c>
      <c r="N4362" s="15" t="s">
        <v>17482</v>
      </c>
      <c r="O4362" s="56">
        <v>45657</v>
      </c>
    </row>
    <row r="4363" spans="1:15" s="12" customFormat="1">
      <c r="A4363" s="56">
        <v>45657</v>
      </c>
      <c r="B4363" s="15" t="s">
        <v>17483</v>
      </c>
      <c r="C4363" s="15" t="s">
        <v>17484</v>
      </c>
      <c r="D4363" s="15">
        <v>0</v>
      </c>
      <c r="E4363" s="56">
        <v>53416</v>
      </c>
      <c r="F4363" s="15">
        <v>18.290700000000001</v>
      </c>
      <c r="G4363" s="15">
        <v>18.3781</v>
      </c>
      <c r="H4363" s="15">
        <v>8.2957999999999998</v>
      </c>
      <c r="I4363" s="15">
        <v>108040</v>
      </c>
      <c r="J4363" s="15" t="s">
        <v>17426</v>
      </c>
      <c r="K4363" s="15" t="s">
        <v>23</v>
      </c>
      <c r="L4363" s="15">
        <v>11</v>
      </c>
      <c r="M4363" s="15" t="s">
        <v>17433</v>
      </c>
      <c r="N4363" s="15" t="s">
        <v>17485</v>
      </c>
      <c r="O4363" s="56">
        <v>45657</v>
      </c>
    </row>
    <row r="4364" spans="1:15" s="12" customFormat="1">
      <c r="A4364" s="56">
        <v>45657</v>
      </c>
      <c r="B4364" s="15" t="s">
        <v>17486</v>
      </c>
      <c r="C4364" s="15" t="s">
        <v>17487</v>
      </c>
      <c r="D4364" s="15">
        <v>9.25</v>
      </c>
      <c r="E4364" s="56">
        <v>46097</v>
      </c>
      <c r="F4364" s="15">
        <v>99.483199999999997</v>
      </c>
      <c r="G4364" s="15">
        <v>99.483199999999997</v>
      </c>
      <c r="H4364" s="15">
        <v>10.15</v>
      </c>
      <c r="I4364" s="15">
        <v>2.7</v>
      </c>
      <c r="J4364" s="15" t="s">
        <v>17426</v>
      </c>
      <c r="K4364" s="15" t="s">
        <v>23</v>
      </c>
      <c r="L4364" s="15">
        <v>9</v>
      </c>
      <c r="M4364" s="15" t="s">
        <v>15548</v>
      </c>
      <c r="N4364" s="15" t="s">
        <v>17488</v>
      </c>
      <c r="O4364" s="56">
        <v>45657</v>
      </c>
    </row>
    <row r="4365" spans="1:15" s="12" customFormat="1">
      <c r="A4365" s="56">
        <v>45657</v>
      </c>
      <c r="B4365" s="15" t="s">
        <v>17489</v>
      </c>
      <c r="C4365" s="15" t="s">
        <v>15209</v>
      </c>
      <c r="D4365" s="15">
        <v>7.15</v>
      </c>
      <c r="E4365" s="56">
        <v>49305</v>
      </c>
      <c r="F4365" s="15">
        <v>100.02</v>
      </c>
      <c r="G4365" s="15">
        <v>99.899299999999997</v>
      </c>
      <c r="H4365" s="15">
        <v>7.1711</v>
      </c>
      <c r="I4365" s="15">
        <v>4000</v>
      </c>
      <c r="J4365" s="15" t="s">
        <v>17426</v>
      </c>
      <c r="K4365" s="15" t="s">
        <v>23</v>
      </c>
      <c r="L4365" s="15">
        <v>2</v>
      </c>
      <c r="M4365" s="15" t="s">
        <v>15548</v>
      </c>
      <c r="N4365" s="15" t="s">
        <v>19932</v>
      </c>
      <c r="O4365" s="56">
        <v>45657</v>
      </c>
    </row>
    <row r="4366" spans="1:15" s="12" customFormat="1">
      <c r="A4366" s="56">
        <v>45657</v>
      </c>
      <c r="B4366" s="15" t="s">
        <v>17977</v>
      </c>
      <c r="C4366" s="15" t="s">
        <v>17976</v>
      </c>
      <c r="D4366" s="15">
        <v>8.9499999999999993</v>
      </c>
      <c r="E4366" s="56">
        <v>46115</v>
      </c>
      <c r="F4366" s="15">
        <v>100.14</v>
      </c>
      <c r="G4366" s="15">
        <v>100.11</v>
      </c>
      <c r="H4366" s="15">
        <v>8.8400999999999996</v>
      </c>
      <c r="I4366" s="15">
        <v>6750</v>
      </c>
      <c r="J4366" s="15" t="s">
        <v>17426</v>
      </c>
      <c r="K4366" s="15" t="s">
        <v>23</v>
      </c>
      <c r="L4366" s="15">
        <v>3</v>
      </c>
      <c r="M4366" s="15" t="s">
        <v>17433</v>
      </c>
      <c r="N4366" s="15" t="s">
        <v>17978</v>
      </c>
      <c r="O4366" s="56">
        <v>45657</v>
      </c>
    </row>
    <row r="4367" spans="1:15" s="12" customFormat="1">
      <c r="A4367" s="56">
        <v>45657</v>
      </c>
      <c r="B4367" s="15" t="s">
        <v>17977</v>
      </c>
      <c r="C4367" s="15" t="s">
        <v>17979</v>
      </c>
      <c r="D4367" s="15">
        <v>8.5</v>
      </c>
      <c r="E4367" s="56">
        <v>46468</v>
      </c>
      <c r="F4367" s="15">
        <v>100.23</v>
      </c>
      <c r="G4367" s="15">
        <v>100.2067</v>
      </c>
      <c r="H4367" s="15">
        <v>8.3646999999999991</v>
      </c>
      <c r="I4367" s="15">
        <v>28290</v>
      </c>
      <c r="J4367" s="15" t="s">
        <v>17426</v>
      </c>
      <c r="K4367" s="15" t="s">
        <v>23</v>
      </c>
      <c r="L4367" s="15">
        <v>13</v>
      </c>
      <c r="M4367" s="15" t="s">
        <v>17433</v>
      </c>
      <c r="N4367" s="15" t="s">
        <v>18210</v>
      </c>
      <c r="O4367" s="56">
        <v>45657</v>
      </c>
    </row>
    <row r="4368" spans="1:15" s="12" customFormat="1">
      <c r="A4368" s="56">
        <v>45657</v>
      </c>
      <c r="B4368" s="15" t="s">
        <v>17495</v>
      </c>
      <c r="C4368" s="15" t="s">
        <v>10820</v>
      </c>
      <c r="D4368" s="15">
        <v>7.74</v>
      </c>
      <c r="E4368" s="56">
        <v>401768</v>
      </c>
      <c r="F4368" s="15">
        <v>99.557699999999997</v>
      </c>
      <c r="G4368" s="15">
        <v>99.557699999999997</v>
      </c>
      <c r="H4368" s="15">
        <v>8.2200000000000006</v>
      </c>
      <c r="I4368" s="15">
        <v>20</v>
      </c>
      <c r="J4368" s="15" t="s">
        <v>17426</v>
      </c>
      <c r="K4368" s="15" t="s">
        <v>23</v>
      </c>
      <c r="L4368" s="15">
        <v>1</v>
      </c>
      <c r="M4368" s="15" t="s">
        <v>15548</v>
      </c>
      <c r="N4368" s="15" t="s">
        <v>18780</v>
      </c>
      <c r="O4368" s="56">
        <v>45657</v>
      </c>
    </row>
    <row r="4369" spans="1:15" s="12" customFormat="1">
      <c r="A4369" s="56">
        <v>45657</v>
      </c>
      <c r="B4369" s="15" t="s">
        <v>17495</v>
      </c>
      <c r="C4369" s="15" t="s">
        <v>9259</v>
      </c>
      <c r="D4369" s="15">
        <v>7.55</v>
      </c>
      <c r="E4369" s="56">
        <v>401768</v>
      </c>
      <c r="F4369" s="15">
        <v>98.821399999999997</v>
      </c>
      <c r="G4369" s="15">
        <v>99.011799999999994</v>
      </c>
      <c r="H4369" s="15">
        <v>8.11</v>
      </c>
      <c r="I4369" s="15">
        <v>1000</v>
      </c>
      <c r="J4369" s="15" t="s">
        <v>17426</v>
      </c>
      <c r="K4369" s="15" t="s">
        <v>23</v>
      </c>
      <c r="L4369" s="15">
        <v>2</v>
      </c>
      <c r="M4369" s="15" t="s">
        <v>15548</v>
      </c>
      <c r="N4369" s="15" t="s">
        <v>17980</v>
      </c>
      <c r="O4369" s="56">
        <v>45657</v>
      </c>
    </row>
    <row r="4370" spans="1:15" s="12" customFormat="1">
      <c r="A4370" s="56">
        <v>45657</v>
      </c>
      <c r="B4370" s="15" t="s">
        <v>17495</v>
      </c>
      <c r="C4370" s="15" t="s">
        <v>8176</v>
      </c>
      <c r="D4370" s="15">
        <v>8.1</v>
      </c>
      <c r="E4370" s="56">
        <v>401768</v>
      </c>
      <c r="F4370" s="15">
        <v>101.163</v>
      </c>
      <c r="G4370" s="15">
        <v>101.163</v>
      </c>
      <c r="H4370" s="15">
        <v>7.89</v>
      </c>
      <c r="I4370" s="15">
        <v>2500</v>
      </c>
      <c r="J4370" s="15" t="s">
        <v>17426</v>
      </c>
      <c r="K4370" s="15" t="s">
        <v>23</v>
      </c>
      <c r="L4370" s="15">
        <v>1</v>
      </c>
      <c r="M4370" s="15" t="s">
        <v>15548</v>
      </c>
      <c r="N4370" s="15" t="s">
        <v>17497</v>
      </c>
      <c r="O4370" s="56">
        <v>45657</v>
      </c>
    </row>
    <row r="4371" spans="1:15" s="12" customFormat="1">
      <c r="A4371" s="56">
        <v>45657</v>
      </c>
      <c r="B4371" s="15" t="s">
        <v>17495</v>
      </c>
      <c r="C4371" s="15" t="s">
        <v>5051</v>
      </c>
      <c r="D4371" s="15">
        <v>7.33</v>
      </c>
      <c r="E4371" s="56">
        <v>51033</v>
      </c>
      <c r="F4371" s="15">
        <v>99.716300000000004</v>
      </c>
      <c r="G4371" s="15">
        <v>99.716300000000004</v>
      </c>
      <c r="H4371" s="15">
        <v>7.36</v>
      </c>
      <c r="I4371" s="15">
        <v>500</v>
      </c>
      <c r="J4371" s="15" t="s">
        <v>17426</v>
      </c>
      <c r="K4371" s="15" t="s">
        <v>23</v>
      </c>
      <c r="L4371" s="15">
        <v>1</v>
      </c>
      <c r="M4371" s="15" t="s">
        <v>15548</v>
      </c>
      <c r="N4371" s="15" t="s">
        <v>19933</v>
      </c>
      <c r="O4371" s="56">
        <v>45657</v>
      </c>
    </row>
    <row r="4372" spans="1:15" s="12" customFormat="1">
      <c r="A4372" s="56">
        <v>45657</v>
      </c>
      <c r="B4372" s="15" t="s">
        <v>17495</v>
      </c>
      <c r="C4372" s="15" t="s">
        <v>273</v>
      </c>
      <c r="D4372" s="15">
        <v>7.23</v>
      </c>
      <c r="E4372" s="56">
        <v>51093</v>
      </c>
      <c r="F4372" s="15">
        <v>100.55</v>
      </c>
      <c r="G4372" s="15">
        <v>100.55</v>
      </c>
      <c r="H4372" s="15">
        <v>7.1619000000000002</v>
      </c>
      <c r="I4372" s="15">
        <v>2500</v>
      </c>
      <c r="J4372" s="15" t="s">
        <v>17426</v>
      </c>
      <c r="K4372" s="15" t="s">
        <v>23</v>
      </c>
      <c r="L4372" s="15">
        <v>1</v>
      </c>
      <c r="M4372" s="15" t="s">
        <v>15548</v>
      </c>
      <c r="N4372" s="15" t="s">
        <v>17499</v>
      </c>
      <c r="O4372" s="56">
        <v>45657</v>
      </c>
    </row>
    <row r="4373" spans="1:15" s="12" customFormat="1">
      <c r="A4373" s="56">
        <v>45657</v>
      </c>
      <c r="B4373" s="15" t="s">
        <v>17508</v>
      </c>
      <c r="C4373" s="15" t="s">
        <v>17509</v>
      </c>
      <c r="D4373" s="15">
        <v>9.85</v>
      </c>
      <c r="E4373" s="56">
        <v>45793</v>
      </c>
      <c r="F4373" s="15">
        <v>99.931600000000003</v>
      </c>
      <c r="G4373" s="15">
        <v>99.9315</v>
      </c>
      <c r="H4373" s="15">
        <v>10.5</v>
      </c>
      <c r="I4373" s="15">
        <v>22</v>
      </c>
      <c r="J4373" s="15" t="s">
        <v>17426</v>
      </c>
      <c r="K4373" s="15" t="s">
        <v>23</v>
      </c>
      <c r="L4373" s="15">
        <v>15</v>
      </c>
      <c r="M4373" s="15" t="s">
        <v>15548</v>
      </c>
      <c r="N4373" s="15" t="s">
        <v>17510</v>
      </c>
      <c r="O4373" s="56">
        <v>45657</v>
      </c>
    </row>
    <row r="4374" spans="1:15" s="12" customFormat="1">
      <c r="A4374" s="56">
        <v>45657</v>
      </c>
      <c r="B4374" s="15" t="s">
        <v>17508</v>
      </c>
      <c r="C4374" s="15" t="s">
        <v>17511</v>
      </c>
      <c r="D4374" s="15">
        <v>0</v>
      </c>
      <c r="E4374" s="56">
        <v>45913</v>
      </c>
      <c r="F4374" s="15">
        <v>99.8917</v>
      </c>
      <c r="G4374" s="15">
        <v>99.818600000000004</v>
      </c>
      <c r="H4374" s="15">
        <v>12.363899999999999</v>
      </c>
      <c r="I4374" s="15">
        <v>43</v>
      </c>
      <c r="J4374" s="15" t="s">
        <v>17426</v>
      </c>
      <c r="K4374" s="15" t="s">
        <v>23</v>
      </c>
      <c r="L4374" s="15">
        <v>3</v>
      </c>
      <c r="M4374" s="15" t="s">
        <v>15548</v>
      </c>
      <c r="N4374" s="15" t="s">
        <v>17512</v>
      </c>
      <c r="O4374" s="56">
        <v>45657</v>
      </c>
    </row>
    <row r="4375" spans="1:15" s="12" customFormat="1">
      <c r="A4375" s="56">
        <v>45657</v>
      </c>
      <c r="B4375" s="15" t="s">
        <v>17508</v>
      </c>
      <c r="C4375" s="15" t="s">
        <v>19341</v>
      </c>
      <c r="D4375" s="15">
        <v>10.3</v>
      </c>
      <c r="E4375" s="56">
        <v>46185</v>
      </c>
      <c r="F4375" s="15">
        <v>98.649299999999997</v>
      </c>
      <c r="G4375" s="15">
        <v>98.640100000000004</v>
      </c>
      <c r="H4375" s="15">
        <v>12.5107</v>
      </c>
      <c r="I4375" s="15">
        <v>137</v>
      </c>
      <c r="J4375" s="15" t="s">
        <v>17426</v>
      </c>
      <c r="K4375" s="15" t="s">
        <v>23</v>
      </c>
      <c r="L4375" s="15">
        <v>54</v>
      </c>
      <c r="M4375" s="15" t="s">
        <v>15548</v>
      </c>
      <c r="N4375" s="15" t="s">
        <v>19342</v>
      </c>
      <c r="O4375" s="56">
        <v>45657</v>
      </c>
    </row>
    <row r="4376" spans="1:15" s="12" customFormat="1">
      <c r="A4376" s="56">
        <v>45657</v>
      </c>
      <c r="B4376" s="15" t="s">
        <v>17514</v>
      </c>
      <c r="C4376" s="15" t="s">
        <v>15214</v>
      </c>
      <c r="D4376" s="15">
        <v>7.41</v>
      </c>
      <c r="E4376" s="56">
        <v>49277</v>
      </c>
      <c r="F4376" s="15">
        <v>100.17</v>
      </c>
      <c r="G4376" s="15">
        <v>100.21299999999999</v>
      </c>
      <c r="H4376" s="15">
        <v>7.3849999999999998</v>
      </c>
      <c r="I4376" s="15">
        <v>4000</v>
      </c>
      <c r="J4376" s="15" t="s">
        <v>17426</v>
      </c>
      <c r="K4376" s="15" t="s">
        <v>23</v>
      </c>
      <c r="L4376" s="15">
        <v>2</v>
      </c>
      <c r="M4376" s="15" t="s">
        <v>15548</v>
      </c>
      <c r="N4376" s="15" t="s">
        <v>17986</v>
      </c>
      <c r="O4376" s="56">
        <v>45657</v>
      </c>
    </row>
    <row r="4377" spans="1:15" s="12" customFormat="1">
      <c r="A4377" s="56">
        <v>45657</v>
      </c>
      <c r="B4377" s="15" t="s">
        <v>19934</v>
      </c>
      <c r="C4377" s="15" t="s">
        <v>19935</v>
      </c>
      <c r="D4377" s="15">
        <v>12.75</v>
      </c>
      <c r="E4377" s="56">
        <v>47046</v>
      </c>
      <c r="F4377" s="15">
        <v>100</v>
      </c>
      <c r="G4377" s="15">
        <v>100</v>
      </c>
      <c r="H4377" s="15">
        <v>14.112399999999999</v>
      </c>
      <c r="I4377" s="15">
        <v>401.79</v>
      </c>
      <c r="J4377" s="15" t="s">
        <v>17426</v>
      </c>
      <c r="K4377" s="15" t="s">
        <v>23</v>
      </c>
      <c r="L4377" s="15">
        <v>1</v>
      </c>
      <c r="M4377" s="15" t="s">
        <v>17433</v>
      </c>
      <c r="N4377" s="15" t="s">
        <v>19936</v>
      </c>
      <c r="O4377" s="56">
        <v>45657</v>
      </c>
    </row>
    <row r="4378" spans="1:15" s="12" customFormat="1">
      <c r="A4378" s="56">
        <v>45657</v>
      </c>
      <c r="B4378" s="15" t="s">
        <v>19210</v>
      </c>
      <c r="C4378" s="15" t="s">
        <v>19211</v>
      </c>
      <c r="D4378" s="15">
        <v>8.2799999999999994</v>
      </c>
      <c r="E4378" s="56">
        <v>48029</v>
      </c>
      <c r="F4378" s="15">
        <v>90.292900000000003</v>
      </c>
      <c r="G4378" s="15">
        <v>90.292900000000003</v>
      </c>
      <c r="H4378" s="15">
        <v>8.4602000000000004</v>
      </c>
      <c r="I4378" s="15">
        <v>550</v>
      </c>
      <c r="J4378" s="15" t="s">
        <v>17426</v>
      </c>
      <c r="K4378" s="15" t="s">
        <v>23</v>
      </c>
      <c r="L4378" s="15">
        <v>1</v>
      </c>
      <c r="M4378" s="15" t="s">
        <v>15548</v>
      </c>
      <c r="N4378" s="15" t="s">
        <v>19212</v>
      </c>
      <c r="O4378" s="56">
        <v>45657</v>
      </c>
    </row>
    <row r="4379" spans="1:15" s="12" customFormat="1">
      <c r="A4379" s="56">
        <v>45657</v>
      </c>
      <c r="B4379" s="15" t="s">
        <v>18426</v>
      </c>
      <c r="C4379" s="15" t="s">
        <v>18927</v>
      </c>
      <c r="D4379" s="15">
        <v>8.2799999999999994</v>
      </c>
      <c r="E4379" s="56">
        <v>47938</v>
      </c>
      <c r="F4379" s="15">
        <v>100.11</v>
      </c>
      <c r="G4379" s="15">
        <v>100.07250000000001</v>
      </c>
      <c r="H4379" s="15">
        <v>8.5327999999999999</v>
      </c>
      <c r="I4379" s="15">
        <v>13112</v>
      </c>
      <c r="J4379" s="15" t="s">
        <v>17426</v>
      </c>
      <c r="K4379" s="15" t="s">
        <v>23</v>
      </c>
      <c r="L4379" s="15">
        <v>5</v>
      </c>
      <c r="M4379" s="15" t="s">
        <v>15548</v>
      </c>
      <c r="N4379" s="15" t="s">
        <v>18928</v>
      </c>
      <c r="O4379" s="56">
        <v>45657</v>
      </c>
    </row>
    <row r="4380" spans="1:15" s="12" customFormat="1">
      <c r="A4380" s="56">
        <v>45657</v>
      </c>
      <c r="B4380" s="15" t="s">
        <v>19658</v>
      </c>
      <c r="C4380" s="15" t="s">
        <v>3825</v>
      </c>
      <c r="D4380" s="15">
        <v>8.3000000000000007</v>
      </c>
      <c r="E4380" s="56">
        <v>45712</v>
      </c>
      <c r="F4380" s="15">
        <v>100.0382</v>
      </c>
      <c r="G4380" s="15">
        <v>100.0382</v>
      </c>
      <c r="H4380" s="15">
        <v>7.75</v>
      </c>
      <c r="I4380" s="15">
        <v>2500</v>
      </c>
      <c r="J4380" s="15" t="s">
        <v>17426</v>
      </c>
      <c r="K4380" s="15" t="s">
        <v>23</v>
      </c>
      <c r="L4380" s="15">
        <v>1</v>
      </c>
      <c r="M4380" s="15" t="s">
        <v>15548</v>
      </c>
      <c r="N4380" s="15" t="s">
        <v>19937</v>
      </c>
      <c r="O4380" s="56">
        <v>45657</v>
      </c>
    </row>
    <row r="4381" spans="1:15" s="12" customFormat="1">
      <c r="A4381" s="56">
        <v>45657</v>
      </c>
      <c r="B4381" s="15" t="s">
        <v>17526</v>
      </c>
      <c r="C4381" s="15" t="s">
        <v>19729</v>
      </c>
      <c r="D4381" s="15">
        <v>0</v>
      </c>
      <c r="E4381" s="56">
        <v>45867</v>
      </c>
      <c r="F4381" s="15">
        <v>169.5</v>
      </c>
      <c r="G4381" s="15">
        <v>169.5</v>
      </c>
      <c r="H4381" s="15">
        <v>8</v>
      </c>
      <c r="I4381" s="15">
        <v>100</v>
      </c>
      <c r="J4381" s="15" t="s">
        <v>17426</v>
      </c>
      <c r="K4381" s="15" t="s">
        <v>23</v>
      </c>
      <c r="L4381" s="15">
        <v>2</v>
      </c>
      <c r="M4381" s="15" t="s">
        <v>17433</v>
      </c>
      <c r="N4381" s="15" t="s">
        <v>19730</v>
      </c>
      <c r="O4381" s="56">
        <v>45657</v>
      </c>
    </row>
    <row r="4382" spans="1:15" s="12" customFormat="1">
      <c r="A4382" s="56">
        <v>45657</v>
      </c>
      <c r="B4382" s="15" t="s">
        <v>17526</v>
      </c>
      <c r="C4382" s="15" t="s">
        <v>19409</v>
      </c>
      <c r="D4382" s="15">
        <v>0</v>
      </c>
      <c r="E4382" s="56">
        <v>46091</v>
      </c>
      <c r="F4382" s="15">
        <v>213.4</v>
      </c>
      <c r="G4382" s="15">
        <v>213.4</v>
      </c>
      <c r="H4382" s="15">
        <v>8</v>
      </c>
      <c r="I4382" s="15">
        <v>80</v>
      </c>
      <c r="J4382" s="15" t="s">
        <v>17426</v>
      </c>
      <c r="K4382" s="15" t="s">
        <v>23</v>
      </c>
      <c r="L4382" s="15">
        <v>2</v>
      </c>
      <c r="M4382" s="15" t="s">
        <v>17433</v>
      </c>
      <c r="N4382" s="15" t="s">
        <v>19410</v>
      </c>
      <c r="O4382" s="56">
        <v>45657</v>
      </c>
    </row>
    <row r="4383" spans="1:15" s="12" customFormat="1">
      <c r="A4383" s="56">
        <v>45657</v>
      </c>
      <c r="B4383" s="15" t="s">
        <v>17526</v>
      </c>
      <c r="C4383" s="15" t="s">
        <v>19043</v>
      </c>
      <c r="D4383" s="15">
        <v>0</v>
      </c>
      <c r="E4383" s="56">
        <v>46098</v>
      </c>
      <c r="F4383" s="15">
        <v>197.23500000000001</v>
      </c>
      <c r="G4383" s="15">
        <v>197.23500000000001</v>
      </c>
      <c r="H4383" s="15">
        <v>8</v>
      </c>
      <c r="I4383" s="15">
        <v>80</v>
      </c>
      <c r="J4383" s="15" t="s">
        <v>17426</v>
      </c>
      <c r="K4383" s="15" t="s">
        <v>23</v>
      </c>
      <c r="L4383" s="15">
        <v>2</v>
      </c>
      <c r="M4383" s="15" t="s">
        <v>17433</v>
      </c>
      <c r="N4383" s="15" t="s">
        <v>19044</v>
      </c>
      <c r="O4383" s="56">
        <v>45657</v>
      </c>
    </row>
    <row r="4384" spans="1:15" s="12" customFormat="1">
      <c r="A4384" s="56">
        <v>45657</v>
      </c>
      <c r="B4384" s="15" t="s">
        <v>17526</v>
      </c>
      <c r="C4384" s="15" t="s">
        <v>18935</v>
      </c>
      <c r="D4384" s="15">
        <v>0</v>
      </c>
      <c r="E4384" s="56">
        <v>46028</v>
      </c>
      <c r="F4384" s="15">
        <v>196.45400000000001</v>
      </c>
      <c r="G4384" s="15">
        <v>196.45400000000001</v>
      </c>
      <c r="H4384" s="15">
        <v>8</v>
      </c>
      <c r="I4384" s="15">
        <v>80</v>
      </c>
      <c r="J4384" s="15" t="s">
        <v>17426</v>
      </c>
      <c r="K4384" s="15" t="s">
        <v>23</v>
      </c>
      <c r="L4384" s="15">
        <v>1</v>
      </c>
      <c r="M4384" s="15" t="s">
        <v>17433</v>
      </c>
      <c r="N4384" s="15" t="s">
        <v>18936</v>
      </c>
      <c r="O4384" s="56">
        <v>45657</v>
      </c>
    </row>
    <row r="4385" spans="1:15" s="12" customFormat="1">
      <c r="A4385" s="56">
        <v>45657</v>
      </c>
      <c r="B4385" s="15" t="s">
        <v>17526</v>
      </c>
      <c r="C4385" s="15" t="s">
        <v>17531</v>
      </c>
      <c r="D4385" s="15">
        <v>0</v>
      </c>
      <c r="E4385" s="56">
        <v>46274</v>
      </c>
      <c r="F4385" s="15">
        <v>195</v>
      </c>
      <c r="G4385" s="15">
        <v>195</v>
      </c>
      <c r="H4385" s="15">
        <v>7.5</v>
      </c>
      <c r="I4385" s="15">
        <v>24</v>
      </c>
      <c r="J4385" s="15" t="s">
        <v>17426</v>
      </c>
      <c r="K4385" s="15" t="s">
        <v>23</v>
      </c>
      <c r="L4385" s="15">
        <v>2</v>
      </c>
      <c r="M4385" s="15" t="s">
        <v>17433</v>
      </c>
      <c r="N4385" s="15" t="s">
        <v>17532</v>
      </c>
      <c r="O4385" s="56">
        <v>45657</v>
      </c>
    </row>
    <row r="4386" spans="1:15" s="12" customFormat="1">
      <c r="A4386" s="56">
        <v>45657</v>
      </c>
      <c r="B4386" s="15" t="s">
        <v>17526</v>
      </c>
      <c r="C4386" s="15" t="s">
        <v>17533</v>
      </c>
      <c r="D4386" s="15">
        <v>0</v>
      </c>
      <c r="E4386" s="56">
        <v>46567</v>
      </c>
      <c r="F4386" s="15">
        <v>177</v>
      </c>
      <c r="G4386" s="15">
        <v>177</v>
      </c>
      <c r="H4386" s="15">
        <v>7.5</v>
      </c>
      <c r="I4386" s="15">
        <v>6</v>
      </c>
      <c r="J4386" s="15" t="s">
        <v>17426</v>
      </c>
      <c r="K4386" s="15" t="s">
        <v>23</v>
      </c>
      <c r="L4386" s="15">
        <v>1</v>
      </c>
      <c r="M4386" s="15" t="s">
        <v>17433</v>
      </c>
      <c r="N4386" s="15" t="s">
        <v>17534</v>
      </c>
      <c r="O4386" s="56">
        <v>45657</v>
      </c>
    </row>
    <row r="4387" spans="1:15" s="12" customFormat="1">
      <c r="A4387" s="56">
        <v>45657</v>
      </c>
      <c r="B4387" s="15" t="s">
        <v>17526</v>
      </c>
      <c r="C4387" s="15" t="s">
        <v>18447</v>
      </c>
      <c r="D4387" s="15">
        <v>0</v>
      </c>
      <c r="E4387" s="56">
        <v>47021</v>
      </c>
      <c r="F4387" s="15">
        <v>145</v>
      </c>
      <c r="G4387" s="15">
        <v>145</v>
      </c>
      <c r="H4387" s="15">
        <v>7.5</v>
      </c>
      <c r="I4387" s="15">
        <v>69</v>
      </c>
      <c r="J4387" s="15" t="s">
        <v>17426</v>
      </c>
      <c r="K4387" s="15" t="s">
        <v>23</v>
      </c>
      <c r="L4387" s="15">
        <v>1</v>
      </c>
      <c r="M4387" s="15" t="s">
        <v>17433</v>
      </c>
      <c r="N4387" s="15" t="s">
        <v>18448</v>
      </c>
      <c r="O4387" s="56">
        <v>45657</v>
      </c>
    </row>
    <row r="4388" spans="1:15" s="12" customFormat="1">
      <c r="A4388" s="56">
        <v>45657</v>
      </c>
      <c r="B4388" s="15" t="s">
        <v>19057</v>
      </c>
      <c r="C4388" s="15" t="s">
        <v>11275</v>
      </c>
      <c r="D4388" s="15">
        <v>6.63</v>
      </c>
      <c r="E4388" s="56">
        <v>47949</v>
      </c>
      <c r="F4388" s="15">
        <v>96.804599999999994</v>
      </c>
      <c r="G4388" s="15">
        <v>96.804599999999994</v>
      </c>
      <c r="H4388" s="15">
        <v>7.27</v>
      </c>
      <c r="I4388" s="15">
        <v>2000</v>
      </c>
      <c r="J4388" s="15" t="s">
        <v>17426</v>
      </c>
      <c r="K4388" s="15" t="s">
        <v>23</v>
      </c>
      <c r="L4388" s="15">
        <v>1</v>
      </c>
      <c r="M4388" s="15" t="s">
        <v>15548</v>
      </c>
      <c r="N4388" s="15" t="s">
        <v>19938</v>
      </c>
      <c r="O4388" s="56">
        <v>45657</v>
      </c>
    </row>
    <row r="4389" spans="1:15" s="12" customFormat="1">
      <c r="A4389" s="56">
        <v>45657</v>
      </c>
      <c r="B4389" s="15" t="s">
        <v>17540</v>
      </c>
      <c r="C4389" s="15" t="s">
        <v>18939</v>
      </c>
      <c r="D4389" s="15">
        <v>11.25</v>
      </c>
      <c r="E4389" s="56">
        <v>46118</v>
      </c>
      <c r="F4389" s="15">
        <v>97.773200000000003</v>
      </c>
      <c r="G4389" s="15">
        <v>97.773200000000003</v>
      </c>
      <c r="H4389" s="15">
        <v>14</v>
      </c>
      <c r="I4389" s="15">
        <v>60</v>
      </c>
      <c r="J4389" s="15" t="s">
        <v>17426</v>
      </c>
      <c r="K4389" s="15" t="s">
        <v>23</v>
      </c>
      <c r="L4389" s="15">
        <v>1</v>
      </c>
      <c r="M4389" s="15" t="s">
        <v>15548</v>
      </c>
      <c r="N4389" s="15" t="s">
        <v>18940</v>
      </c>
      <c r="O4389" s="56">
        <v>45657</v>
      </c>
    </row>
    <row r="4390" spans="1:15" s="12" customFormat="1">
      <c r="A4390" s="56">
        <v>45657</v>
      </c>
      <c r="B4390" s="15" t="s">
        <v>17543</v>
      </c>
      <c r="C4390" s="15" t="s">
        <v>19523</v>
      </c>
      <c r="D4390" s="15">
        <v>9.35</v>
      </c>
      <c r="E4390" s="56">
        <v>47004</v>
      </c>
      <c r="F4390" s="15">
        <v>99.65</v>
      </c>
      <c r="G4390" s="15">
        <v>100.7929</v>
      </c>
      <c r="H4390" s="15">
        <v>9.3946000000000005</v>
      </c>
      <c r="I4390" s="15">
        <v>5354.72</v>
      </c>
      <c r="J4390" s="15" t="s">
        <v>17426</v>
      </c>
      <c r="K4390" s="15" t="s">
        <v>23</v>
      </c>
      <c r="L4390" s="15">
        <v>3</v>
      </c>
      <c r="M4390" s="15" t="s">
        <v>15548</v>
      </c>
      <c r="N4390" s="15" t="s">
        <v>19524</v>
      </c>
      <c r="O4390" s="56">
        <v>45657</v>
      </c>
    </row>
    <row r="4391" spans="1:15" s="12" customFormat="1">
      <c r="A4391" s="56">
        <v>45657</v>
      </c>
      <c r="B4391" s="15" t="s">
        <v>18231</v>
      </c>
      <c r="C4391" s="15" t="s">
        <v>13238</v>
      </c>
      <c r="D4391" s="15">
        <v>7.43</v>
      </c>
      <c r="E4391" s="56">
        <v>49129</v>
      </c>
      <c r="F4391" s="15">
        <v>101.2821</v>
      </c>
      <c r="G4391" s="15">
        <v>101.2663</v>
      </c>
      <c r="H4391" s="15">
        <v>7.2274000000000003</v>
      </c>
      <c r="I4391" s="15">
        <v>21000</v>
      </c>
      <c r="J4391" s="15" t="s">
        <v>17426</v>
      </c>
      <c r="K4391" s="15" t="s">
        <v>23</v>
      </c>
      <c r="L4391" s="15">
        <v>4</v>
      </c>
      <c r="M4391" s="15" t="s">
        <v>15548</v>
      </c>
      <c r="N4391" s="15" t="s">
        <v>19286</v>
      </c>
      <c r="O4391" s="56">
        <v>45657</v>
      </c>
    </row>
    <row r="4392" spans="1:15" s="12" customFormat="1">
      <c r="A4392" s="56">
        <v>45657</v>
      </c>
      <c r="B4392" s="15" t="s">
        <v>17553</v>
      </c>
      <c r="C4392" s="15" t="s">
        <v>17554</v>
      </c>
      <c r="D4392" s="15">
        <v>9.6199999999999992</v>
      </c>
      <c r="E4392" s="56">
        <v>46171</v>
      </c>
      <c r="F4392" s="15">
        <v>100.4864</v>
      </c>
      <c r="G4392" s="15">
        <v>100.4864</v>
      </c>
      <c r="H4392" s="15">
        <v>9.43</v>
      </c>
      <c r="I4392" s="15">
        <v>10</v>
      </c>
      <c r="J4392" s="15" t="s">
        <v>17426</v>
      </c>
      <c r="K4392" s="15" t="s">
        <v>23</v>
      </c>
      <c r="L4392" s="15">
        <v>1</v>
      </c>
      <c r="M4392" s="15" t="s">
        <v>15548</v>
      </c>
      <c r="N4392" s="15" t="s">
        <v>19939</v>
      </c>
      <c r="O4392" s="56">
        <v>45657</v>
      </c>
    </row>
    <row r="4393" spans="1:15" s="12" customFormat="1">
      <c r="A4393" s="56">
        <v>45657</v>
      </c>
      <c r="B4393" s="15" t="s">
        <v>17559</v>
      </c>
      <c r="C4393" s="15" t="s">
        <v>17560</v>
      </c>
      <c r="D4393" s="15">
        <v>11.5</v>
      </c>
      <c r="E4393" s="56">
        <v>46073</v>
      </c>
      <c r="F4393" s="15">
        <v>62.162100000000002</v>
      </c>
      <c r="G4393" s="15">
        <v>62.162100000000002</v>
      </c>
      <c r="H4393" s="15">
        <v>13.12</v>
      </c>
      <c r="I4393" s="15">
        <v>4</v>
      </c>
      <c r="J4393" s="15" t="s">
        <v>17426</v>
      </c>
      <c r="K4393" s="15" t="s">
        <v>23</v>
      </c>
      <c r="L4393" s="15">
        <v>1</v>
      </c>
      <c r="M4393" s="15" t="s">
        <v>15548</v>
      </c>
      <c r="N4393" s="15" t="s">
        <v>17561</v>
      </c>
      <c r="O4393" s="56">
        <v>45657</v>
      </c>
    </row>
    <row r="4394" spans="1:15" s="12" customFormat="1">
      <c r="A4394" s="56">
        <v>45657</v>
      </c>
      <c r="B4394" s="15" t="s">
        <v>17559</v>
      </c>
      <c r="C4394" s="15" t="s">
        <v>18018</v>
      </c>
      <c r="D4394" s="15">
        <v>11.4</v>
      </c>
      <c r="E4394" s="56">
        <v>46152</v>
      </c>
      <c r="F4394" s="15">
        <v>74.545900000000003</v>
      </c>
      <c r="G4394" s="15">
        <v>74.545900000000003</v>
      </c>
      <c r="H4394" s="15">
        <v>13</v>
      </c>
      <c r="I4394" s="15">
        <v>10</v>
      </c>
      <c r="J4394" s="15" t="s">
        <v>17426</v>
      </c>
      <c r="K4394" s="15" t="s">
        <v>23</v>
      </c>
      <c r="L4394" s="15">
        <v>3</v>
      </c>
      <c r="M4394" s="15" t="s">
        <v>15548</v>
      </c>
      <c r="N4394" s="15" t="s">
        <v>18236</v>
      </c>
      <c r="O4394" s="56">
        <v>45657</v>
      </c>
    </row>
    <row r="4395" spans="1:15" s="12" customFormat="1">
      <c r="A4395" s="56">
        <v>45657</v>
      </c>
      <c r="B4395" s="15" t="s">
        <v>17559</v>
      </c>
      <c r="C4395" s="15" t="s">
        <v>17562</v>
      </c>
      <c r="D4395" s="15">
        <v>11.4</v>
      </c>
      <c r="E4395" s="56">
        <v>46499</v>
      </c>
      <c r="F4395" s="15">
        <v>98.717299999999994</v>
      </c>
      <c r="G4395" s="15">
        <v>98.5017</v>
      </c>
      <c r="H4395" s="15">
        <v>12.875</v>
      </c>
      <c r="I4395" s="15">
        <v>8</v>
      </c>
      <c r="J4395" s="15" t="s">
        <v>17426</v>
      </c>
      <c r="K4395" s="15" t="s">
        <v>23</v>
      </c>
      <c r="L4395" s="15">
        <v>6</v>
      </c>
      <c r="M4395" s="15" t="s">
        <v>15548</v>
      </c>
      <c r="N4395" s="15" t="s">
        <v>17563</v>
      </c>
      <c r="O4395" s="56">
        <v>45657</v>
      </c>
    </row>
    <row r="4396" spans="1:15" s="12" customFormat="1">
      <c r="A4396" s="56">
        <v>45657</v>
      </c>
      <c r="B4396" s="15" t="s">
        <v>19156</v>
      </c>
      <c r="C4396" s="15" t="s">
        <v>19157</v>
      </c>
      <c r="D4396" s="15">
        <v>0</v>
      </c>
      <c r="E4396" s="56">
        <v>46990</v>
      </c>
      <c r="F4396" s="15">
        <v>98.7761</v>
      </c>
      <c r="G4396" s="15">
        <v>98.7761</v>
      </c>
      <c r="H4396" s="15">
        <v>11.5</v>
      </c>
      <c r="I4396" s="15">
        <v>0</v>
      </c>
      <c r="J4396" s="15" t="s">
        <v>17426</v>
      </c>
      <c r="K4396" s="15" t="s">
        <v>23</v>
      </c>
      <c r="L4396" s="15">
        <v>1</v>
      </c>
      <c r="M4396" s="15" t="s">
        <v>15548</v>
      </c>
      <c r="N4396" s="15" t="s">
        <v>19158</v>
      </c>
      <c r="O4396" s="56">
        <v>45657</v>
      </c>
    </row>
    <row r="4397" spans="1:15" s="12" customFormat="1">
      <c r="A4397" s="56">
        <v>45657</v>
      </c>
      <c r="B4397" s="15" t="s">
        <v>17570</v>
      </c>
      <c r="C4397" s="15" t="s">
        <v>19059</v>
      </c>
      <c r="D4397" s="15">
        <v>10.5</v>
      </c>
      <c r="E4397" s="56">
        <v>46012</v>
      </c>
      <c r="F4397" s="15">
        <v>100.01430000000001</v>
      </c>
      <c r="G4397" s="15">
        <v>100.01430000000001</v>
      </c>
      <c r="H4397" s="15">
        <v>11</v>
      </c>
      <c r="I4397" s="15">
        <v>75.900000000000006</v>
      </c>
      <c r="J4397" s="15" t="s">
        <v>17426</v>
      </c>
      <c r="K4397" s="15" t="s">
        <v>23</v>
      </c>
      <c r="L4397" s="15">
        <v>44</v>
      </c>
      <c r="M4397" s="15" t="s">
        <v>15548</v>
      </c>
      <c r="N4397" s="15" t="s">
        <v>19159</v>
      </c>
      <c r="O4397" s="56">
        <v>45657</v>
      </c>
    </row>
    <row r="4398" spans="1:15" s="12" customFormat="1">
      <c r="A4398" s="56">
        <v>45657</v>
      </c>
      <c r="B4398" s="15" t="s">
        <v>17576</v>
      </c>
      <c r="C4398" s="15" t="s">
        <v>13882</v>
      </c>
      <c r="D4398" s="15">
        <v>0</v>
      </c>
      <c r="E4398" s="56">
        <v>46696</v>
      </c>
      <c r="F4398" s="15">
        <v>84.071700000000007</v>
      </c>
      <c r="G4398" s="15">
        <v>84.071700000000007</v>
      </c>
      <c r="H4398" s="15">
        <v>12.8</v>
      </c>
      <c r="I4398" s="15">
        <v>12.19</v>
      </c>
      <c r="J4398" s="15" t="s">
        <v>17426</v>
      </c>
      <c r="K4398" s="15" t="s">
        <v>23</v>
      </c>
      <c r="L4398" s="15">
        <v>4</v>
      </c>
      <c r="M4398" s="15" t="s">
        <v>15548</v>
      </c>
      <c r="N4398" s="15" t="s">
        <v>17577</v>
      </c>
      <c r="O4398" s="56">
        <v>45657</v>
      </c>
    </row>
    <row r="4399" spans="1:15" s="12" customFormat="1">
      <c r="A4399" s="56">
        <v>45657</v>
      </c>
      <c r="B4399" s="15" t="s">
        <v>17578</v>
      </c>
      <c r="C4399" s="15" t="s">
        <v>17579</v>
      </c>
      <c r="D4399" s="15">
        <v>0</v>
      </c>
      <c r="E4399" s="56">
        <v>46829</v>
      </c>
      <c r="F4399" s="15">
        <v>106.979</v>
      </c>
      <c r="G4399" s="15">
        <v>101.53740000000001</v>
      </c>
      <c r="H4399" s="15">
        <v>15.353999999999999</v>
      </c>
      <c r="I4399" s="15">
        <v>54</v>
      </c>
      <c r="J4399" s="15" t="s">
        <v>17426</v>
      </c>
      <c r="K4399" s="15" t="s">
        <v>23</v>
      </c>
      <c r="L4399" s="15">
        <v>3</v>
      </c>
      <c r="M4399" s="15" t="s">
        <v>15548</v>
      </c>
      <c r="N4399" s="15" t="s">
        <v>17580</v>
      </c>
      <c r="O4399" s="56">
        <v>45657</v>
      </c>
    </row>
    <row r="4400" spans="1:15" s="12" customFormat="1">
      <c r="A4400" s="56">
        <v>45657</v>
      </c>
      <c r="B4400" s="15" t="s">
        <v>17581</v>
      </c>
      <c r="C4400" s="15" t="s">
        <v>17587</v>
      </c>
      <c r="D4400" s="15">
        <v>0</v>
      </c>
      <c r="E4400" s="56">
        <v>46502</v>
      </c>
      <c r="F4400" s="15">
        <v>99.017200000000003</v>
      </c>
      <c r="G4400" s="15">
        <v>99.017200000000003</v>
      </c>
      <c r="H4400" s="15">
        <v>11</v>
      </c>
      <c r="I4400" s="15">
        <v>20</v>
      </c>
      <c r="J4400" s="15" t="s">
        <v>17426</v>
      </c>
      <c r="K4400" s="15" t="s">
        <v>23</v>
      </c>
      <c r="L4400" s="15">
        <v>2</v>
      </c>
      <c r="M4400" s="15" t="s">
        <v>15548</v>
      </c>
      <c r="N4400" s="15" t="s">
        <v>17588</v>
      </c>
      <c r="O4400" s="56">
        <v>45657</v>
      </c>
    </row>
    <row r="4401" spans="1:15" s="12" customFormat="1">
      <c r="A4401" s="56">
        <v>45657</v>
      </c>
      <c r="B4401" s="15" t="s">
        <v>17593</v>
      </c>
      <c r="C4401" s="15" t="s">
        <v>17594</v>
      </c>
      <c r="D4401" s="15">
        <v>0</v>
      </c>
      <c r="E4401" s="56">
        <v>46011</v>
      </c>
      <c r="F4401" s="15">
        <v>98.833399999999997</v>
      </c>
      <c r="G4401" s="15">
        <v>98.833399999999997</v>
      </c>
      <c r="H4401" s="15">
        <v>13</v>
      </c>
      <c r="I4401" s="15">
        <v>17</v>
      </c>
      <c r="J4401" s="15" t="s">
        <v>17426</v>
      </c>
      <c r="K4401" s="15" t="s">
        <v>23</v>
      </c>
      <c r="L4401" s="15">
        <v>5</v>
      </c>
      <c r="M4401" s="15" t="s">
        <v>15548</v>
      </c>
      <c r="N4401" s="15" t="s">
        <v>17595</v>
      </c>
      <c r="O4401" s="56">
        <v>45657</v>
      </c>
    </row>
    <row r="4402" spans="1:15" s="12" customFormat="1">
      <c r="A4402" s="56">
        <v>45657</v>
      </c>
      <c r="B4402" s="15" t="s">
        <v>17596</v>
      </c>
      <c r="C4402" s="15" t="s">
        <v>4807</v>
      </c>
      <c r="D4402" s="15">
        <v>6.25</v>
      </c>
      <c r="E4402" s="56">
        <v>45828</v>
      </c>
      <c r="F4402" s="15">
        <v>99.205500000000001</v>
      </c>
      <c r="G4402" s="15">
        <v>99.205500000000001</v>
      </c>
      <c r="H4402" s="15">
        <v>7.75</v>
      </c>
      <c r="I4402" s="15">
        <v>2500</v>
      </c>
      <c r="J4402" s="15" t="s">
        <v>17426</v>
      </c>
      <c r="K4402" s="15" t="s">
        <v>23</v>
      </c>
      <c r="L4402" s="15">
        <v>1</v>
      </c>
      <c r="M4402" s="15" t="s">
        <v>15548</v>
      </c>
      <c r="N4402" s="15" t="s">
        <v>19940</v>
      </c>
      <c r="O4402" s="56">
        <v>45657</v>
      </c>
    </row>
    <row r="4403" spans="1:15" s="12" customFormat="1">
      <c r="A4403" s="56">
        <v>45657</v>
      </c>
      <c r="B4403" s="15" t="s">
        <v>17596</v>
      </c>
      <c r="C4403" s="15" t="s">
        <v>464</v>
      </c>
      <c r="D4403" s="15">
        <v>7.68</v>
      </c>
      <c r="E4403" s="56">
        <v>49093</v>
      </c>
      <c r="F4403" s="15">
        <v>101.08799999999999</v>
      </c>
      <c r="G4403" s="15">
        <v>101.0881</v>
      </c>
      <c r="H4403" s="15">
        <v>7.5</v>
      </c>
      <c r="I4403" s="15">
        <v>20000</v>
      </c>
      <c r="J4403" s="15" t="s">
        <v>17426</v>
      </c>
      <c r="K4403" s="15" t="s">
        <v>23</v>
      </c>
      <c r="L4403" s="15">
        <v>7</v>
      </c>
      <c r="M4403" s="15" t="s">
        <v>15548</v>
      </c>
      <c r="N4403" s="15" t="s">
        <v>18024</v>
      </c>
      <c r="O4403" s="56">
        <v>45657</v>
      </c>
    </row>
    <row r="4404" spans="1:15" s="12" customFormat="1">
      <c r="A4404" s="56">
        <v>45657</v>
      </c>
      <c r="B4404" s="15" t="s">
        <v>17596</v>
      </c>
      <c r="C4404" s="15" t="s">
        <v>15261</v>
      </c>
      <c r="D4404" s="15">
        <v>7.69</v>
      </c>
      <c r="E4404" s="56">
        <v>46367</v>
      </c>
      <c r="F4404" s="15">
        <v>100</v>
      </c>
      <c r="G4404" s="15">
        <v>100</v>
      </c>
      <c r="H4404" s="15">
        <v>7.6825000000000001</v>
      </c>
      <c r="I4404" s="15">
        <v>15000</v>
      </c>
      <c r="J4404" s="15" t="s">
        <v>17426</v>
      </c>
      <c r="K4404" s="15" t="s">
        <v>23</v>
      </c>
      <c r="L4404" s="15">
        <v>1</v>
      </c>
      <c r="M4404" s="15" t="s">
        <v>15548</v>
      </c>
      <c r="N4404" s="15" t="s">
        <v>19288</v>
      </c>
      <c r="O4404" s="56">
        <v>45657</v>
      </c>
    </row>
    <row r="4405" spans="1:15" s="12" customFormat="1">
      <c r="A4405" s="56">
        <v>45657</v>
      </c>
      <c r="B4405" s="15" t="s">
        <v>17602</v>
      </c>
      <c r="C4405" s="15" t="s">
        <v>16519</v>
      </c>
      <c r="D4405" s="15">
        <v>8.25</v>
      </c>
      <c r="E4405" s="56">
        <v>45720</v>
      </c>
      <c r="F4405" s="15">
        <v>99.971699999999998</v>
      </c>
      <c r="G4405" s="15">
        <v>99.971699999999998</v>
      </c>
      <c r="H4405" s="15">
        <v>8.25</v>
      </c>
      <c r="I4405" s="15">
        <v>0.35</v>
      </c>
      <c r="J4405" s="15" t="s">
        <v>17426</v>
      </c>
      <c r="K4405" s="15" t="s">
        <v>23</v>
      </c>
      <c r="L4405" s="15">
        <v>6</v>
      </c>
      <c r="M4405" s="15" t="s">
        <v>15548</v>
      </c>
      <c r="N4405" s="15" t="s">
        <v>18707</v>
      </c>
      <c r="O4405" s="56">
        <v>45657</v>
      </c>
    </row>
    <row r="4406" spans="1:15" s="12" customFormat="1">
      <c r="A4406" s="56">
        <v>45657</v>
      </c>
      <c r="B4406" s="15" t="s">
        <v>17605</v>
      </c>
      <c r="C4406" s="15" t="s">
        <v>17004</v>
      </c>
      <c r="D4406" s="15">
        <v>8.4499999999999993</v>
      </c>
      <c r="E4406" s="56">
        <v>46053</v>
      </c>
      <c r="F4406" s="15">
        <v>100.3626</v>
      </c>
      <c r="G4406" s="15">
        <v>100.3626</v>
      </c>
      <c r="H4406" s="15">
        <v>8.06</v>
      </c>
      <c r="I4406" s="15">
        <v>1000</v>
      </c>
      <c r="J4406" s="15" t="s">
        <v>17426</v>
      </c>
      <c r="K4406" s="15" t="s">
        <v>23</v>
      </c>
      <c r="L4406" s="15">
        <v>1</v>
      </c>
      <c r="M4406" s="15" t="s">
        <v>15548</v>
      </c>
      <c r="N4406" s="15" t="s">
        <v>19748</v>
      </c>
      <c r="O4406" s="56">
        <v>45657</v>
      </c>
    </row>
    <row r="4407" spans="1:15" s="12" customFormat="1">
      <c r="A4407" s="56">
        <v>45657</v>
      </c>
      <c r="B4407" s="15" t="s">
        <v>17605</v>
      </c>
      <c r="C4407" s="15" t="s">
        <v>255</v>
      </c>
      <c r="D4407" s="15">
        <v>8.5</v>
      </c>
      <c r="E4407" s="56">
        <v>49259</v>
      </c>
      <c r="F4407" s="15">
        <v>101.59</v>
      </c>
      <c r="G4407" s="15">
        <v>101.59</v>
      </c>
      <c r="H4407" s="15">
        <v>8.2472999999999992</v>
      </c>
      <c r="I4407" s="15">
        <v>800</v>
      </c>
      <c r="J4407" s="15" t="s">
        <v>17426</v>
      </c>
      <c r="K4407" s="15" t="s">
        <v>23</v>
      </c>
      <c r="L4407" s="15">
        <v>1</v>
      </c>
      <c r="M4407" s="15" t="s">
        <v>15548</v>
      </c>
      <c r="N4407" s="15" t="s">
        <v>18466</v>
      </c>
      <c r="O4407" s="56">
        <v>45657</v>
      </c>
    </row>
    <row r="4408" spans="1:15" s="12" customFormat="1">
      <c r="A4408" s="56">
        <v>45657</v>
      </c>
      <c r="B4408" s="15" t="s">
        <v>17605</v>
      </c>
      <c r="C4408" s="15" t="s">
        <v>1437</v>
      </c>
      <c r="D4408" s="15">
        <v>8.8000000000000007</v>
      </c>
      <c r="E4408" s="56">
        <v>46553</v>
      </c>
      <c r="F4408" s="15">
        <v>99.463700000000003</v>
      </c>
      <c r="G4408" s="15">
        <v>99.463700000000003</v>
      </c>
      <c r="H4408" s="15">
        <v>9.01</v>
      </c>
      <c r="I4408" s="15">
        <v>20</v>
      </c>
      <c r="J4408" s="15" t="s">
        <v>17426</v>
      </c>
      <c r="K4408" s="15" t="s">
        <v>23</v>
      </c>
      <c r="L4408" s="15">
        <v>1</v>
      </c>
      <c r="M4408" s="15" t="s">
        <v>15548</v>
      </c>
      <c r="N4408" s="15" t="s">
        <v>19941</v>
      </c>
      <c r="O4408" s="56">
        <v>45657</v>
      </c>
    </row>
    <row r="4409" spans="1:15" s="12" customFormat="1">
      <c r="A4409" s="56">
        <v>45657</v>
      </c>
      <c r="B4409" s="15" t="s">
        <v>17605</v>
      </c>
      <c r="C4409" s="15" t="s">
        <v>3935</v>
      </c>
      <c r="D4409" s="15">
        <v>9.5</v>
      </c>
      <c r="E4409" s="56">
        <v>401768</v>
      </c>
      <c r="F4409" s="15">
        <v>98.5</v>
      </c>
      <c r="G4409" s="15">
        <v>98.5</v>
      </c>
      <c r="H4409" s="15">
        <v>9.7246000000000006</v>
      </c>
      <c r="I4409" s="15">
        <v>500</v>
      </c>
      <c r="J4409" s="15" t="s">
        <v>17426</v>
      </c>
      <c r="K4409" s="15" t="s">
        <v>23</v>
      </c>
      <c r="L4409" s="15">
        <v>1</v>
      </c>
      <c r="M4409" s="15" t="s">
        <v>15548</v>
      </c>
      <c r="N4409" s="15" t="s">
        <v>17608</v>
      </c>
      <c r="O4409" s="56">
        <v>45657</v>
      </c>
    </row>
    <row r="4410" spans="1:15" s="12" customFormat="1">
      <c r="A4410" s="56">
        <v>45657</v>
      </c>
      <c r="B4410" s="15" t="s">
        <v>18030</v>
      </c>
      <c r="C4410" s="15" t="s">
        <v>17609</v>
      </c>
      <c r="D4410" s="15">
        <v>9.25</v>
      </c>
      <c r="E4410" s="56">
        <v>46516</v>
      </c>
      <c r="F4410" s="15">
        <v>99.397599999999997</v>
      </c>
      <c r="G4410" s="15">
        <v>98.936199999999999</v>
      </c>
      <c r="H4410" s="15">
        <v>9.7286999999999999</v>
      </c>
      <c r="I4410" s="15">
        <v>4620</v>
      </c>
      <c r="J4410" s="15" t="s">
        <v>17426</v>
      </c>
      <c r="K4410" s="15" t="s">
        <v>23</v>
      </c>
      <c r="L4410" s="15">
        <v>4</v>
      </c>
      <c r="M4410" s="15" t="s">
        <v>15548</v>
      </c>
      <c r="N4410" s="15" t="s">
        <v>18031</v>
      </c>
      <c r="O4410" s="56">
        <v>45657</v>
      </c>
    </row>
    <row r="4411" spans="1:15" s="12" customFormat="1">
      <c r="A4411" s="56">
        <v>45657</v>
      </c>
      <c r="B4411" s="15" t="s">
        <v>17610</v>
      </c>
      <c r="C4411" s="15" t="s">
        <v>17611</v>
      </c>
      <c r="D4411" s="15">
        <v>11.5</v>
      </c>
      <c r="E4411" s="56">
        <v>46292</v>
      </c>
      <c r="F4411" s="15">
        <v>87.248199999999997</v>
      </c>
      <c r="G4411" s="15">
        <v>87.248199999999997</v>
      </c>
      <c r="H4411" s="15">
        <v>12.35</v>
      </c>
      <c r="I4411" s="15">
        <v>4</v>
      </c>
      <c r="J4411" s="15" t="s">
        <v>17426</v>
      </c>
      <c r="K4411" s="15" t="s">
        <v>23</v>
      </c>
      <c r="L4411" s="15">
        <v>3</v>
      </c>
      <c r="M4411" s="15" t="s">
        <v>15548</v>
      </c>
      <c r="N4411" s="15" t="s">
        <v>17612</v>
      </c>
      <c r="O4411" s="56">
        <v>45657</v>
      </c>
    </row>
    <row r="4412" spans="1:15" s="12" customFormat="1">
      <c r="A4412" s="56">
        <v>45657</v>
      </c>
      <c r="B4412" s="15" t="s">
        <v>17616</v>
      </c>
      <c r="C4412" s="15" t="s">
        <v>12615</v>
      </c>
      <c r="D4412" s="15">
        <v>7.41</v>
      </c>
      <c r="E4412" s="56">
        <v>47539</v>
      </c>
      <c r="F4412" s="15">
        <v>99.947100000000006</v>
      </c>
      <c r="G4412" s="15">
        <v>99.947100000000006</v>
      </c>
      <c r="H4412" s="15">
        <v>7.41</v>
      </c>
      <c r="I4412" s="15">
        <v>1000</v>
      </c>
      <c r="J4412" s="15" t="s">
        <v>17426</v>
      </c>
      <c r="K4412" s="15" t="s">
        <v>23</v>
      </c>
      <c r="L4412" s="15">
        <v>1</v>
      </c>
      <c r="M4412" s="15" t="s">
        <v>15548</v>
      </c>
      <c r="N4412" s="15" t="s">
        <v>19751</v>
      </c>
      <c r="O4412" s="56">
        <v>45657</v>
      </c>
    </row>
    <row r="4413" spans="1:15" s="12" customFormat="1">
      <c r="A4413" s="56">
        <v>45657</v>
      </c>
      <c r="B4413" s="15" t="s">
        <v>17616</v>
      </c>
      <c r="C4413" s="15" t="s">
        <v>7631</v>
      </c>
      <c r="D4413" s="15">
        <v>7.4</v>
      </c>
      <c r="E4413" s="56">
        <v>47611</v>
      </c>
      <c r="F4413" s="15">
        <v>99.880099999999999</v>
      </c>
      <c r="G4413" s="15">
        <v>99.880099999999999</v>
      </c>
      <c r="H4413" s="15">
        <v>7.41</v>
      </c>
      <c r="I4413" s="15">
        <v>1000</v>
      </c>
      <c r="J4413" s="15" t="s">
        <v>17426</v>
      </c>
      <c r="K4413" s="15" t="s">
        <v>23</v>
      </c>
      <c r="L4413" s="15">
        <v>1</v>
      </c>
      <c r="M4413" s="15" t="s">
        <v>15548</v>
      </c>
      <c r="N4413" s="15" t="s">
        <v>19421</v>
      </c>
      <c r="O4413" s="56">
        <v>45657</v>
      </c>
    </row>
    <row r="4414" spans="1:15" s="12" customFormat="1">
      <c r="A4414" s="56">
        <v>45657</v>
      </c>
      <c r="B4414" s="15" t="s">
        <v>17616</v>
      </c>
      <c r="C4414" s="15" t="s">
        <v>7732</v>
      </c>
      <c r="D4414" s="15">
        <v>7.75</v>
      </c>
      <c r="E4414" s="56">
        <v>47645</v>
      </c>
      <c r="F4414" s="15">
        <v>101.39409999999999</v>
      </c>
      <c r="G4414" s="15">
        <v>101.3943</v>
      </c>
      <c r="H4414" s="15">
        <v>7.41</v>
      </c>
      <c r="I4414" s="15">
        <v>2510</v>
      </c>
      <c r="J4414" s="15" t="s">
        <v>17426</v>
      </c>
      <c r="K4414" s="15" t="s">
        <v>23</v>
      </c>
      <c r="L4414" s="15">
        <v>2</v>
      </c>
      <c r="M4414" s="15" t="s">
        <v>15548</v>
      </c>
      <c r="N4414" s="15" t="s">
        <v>19600</v>
      </c>
      <c r="O4414" s="56">
        <v>45657</v>
      </c>
    </row>
    <row r="4415" spans="1:15" s="12" customFormat="1">
      <c r="A4415" s="56">
        <v>45657</v>
      </c>
      <c r="B4415" s="15" t="s">
        <v>17616</v>
      </c>
      <c r="C4415" s="15" t="s">
        <v>5559</v>
      </c>
      <c r="D4415" s="15">
        <v>6.5</v>
      </c>
      <c r="E4415" s="56">
        <v>45917</v>
      </c>
      <c r="F4415" s="15">
        <v>99.135599999999997</v>
      </c>
      <c r="G4415" s="15">
        <v>99.135599999999997</v>
      </c>
      <c r="H4415" s="15">
        <v>7.64</v>
      </c>
      <c r="I4415" s="15">
        <v>3500</v>
      </c>
      <c r="J4415" s="15" t="s">
        <v>17426</v>
      </c>
      <c r="K4415" s="15" t="s">
        <v>23</v>
      </c>
      <c r="L4415" s="15">
        <v>1</v>
      </c>
      <c r="M4415" s="15" t="s">
        <v>15548</v>
      </c>
      <c r="N4415" s="15" t="s">
        <v>18598</v>
      </c>
      <c r="O4415" s="56">
        <v>45657</v>
      </c>
    </row>
    <row r="4416" spans="1:15" s="12" customFormat="1">
      <c r="A4416" s="56">
        <v>45657</v>
      </c>
      <c r="B4416" s="15" t="s">
        <v>17616</v>
      </c>
      <c r="C4416" s="15" t="s">
        <v>852</v>
      </c>
      <c r="D4416" s="15">
        <v>6.09</v>
      </c>
      <c r="E4416" s="56">
        <v>46261</v>
      </c>
      <c r="F4416" s="15">
        <v>97.681600000000003</v>
      </c>
      <c r="G4416" s="15">
        <v>97.681600000000003</v>
      </c>
      <c r="H4416" s="15">
        <v>7.6</v>
      </c>
      <c r="I4416" s="15">
        <v>5000</v>
      </c>
      <c r="J4416" s="15" t="s">
        <v>17426</v>
      </c>
      <c r="K4416" s="15" t="s">
        <v>23</v>
      </c>
      <c r="L4416" s="15">
        <v>1</v>
      </c>
      <c r="M4416" s="15" t="s">
        <v>15548</v>
      </c>
      <c r="N4416" s="15" t="s">
        <v>18257</v>
      </c>
      <c r="O4416" s="56">
        <v>45657</v>
      </c>
    </row>
    <row r="4417" spans="1:15" s="12" customFormat="1">
      <c r="A4417" s="56">
        <v>45657</v>
      </c>
      <c r="B4417" s="15" t="s">
        <v>17616</v>
      </c>
      <c r="C4417" s="15" t="s">
        <v>7106</v>
      </c>
      <c r="D4417" s="15">
        <v>7.59</v>
      </c>
      <c r="E4417" s="56">
        <v>46769</v>
      </c>
      <c r="F4417" s="15">
        <v>100.45</v>
      </c>
      <c r="G4417" s="15">
        <v>100.45</v>
      </c>
      <c r="H4417" s="15">
        <v>7.42</v>
      </c>
      <c r="I4417" s="15">
        <v>2000</v>
      </c>
      <c r="J4417" s="15" t="s">
        <v>17426</v>
      </c>
      <c r="K4417" s="15" t="s">
        <v>23</v>
      </c>
      <c r="L4417" s="15">
        <v>1</v>
      </c>
      <c r="M4417" s="15" t="s">
        <v>15548</v>
      </c>
      <c r="N4417" s="15" t="s">
        <v>19753</v>
      </c>
      <c r="O4417" s="56">
        <v>45657</v>
      </c>
    </row>
    <row r="4418" spans="1:15" s="12" customFormat="1">
      <c r="A4418" s="56">
        <v>45657</v>
      </c>
      <c r="B4418" s="15" t="s">
        <v>17616</v>
      </c>
      <c r="C4418" s="15" t="s">
        <v>15282</v>
      </c>
      <c r="D4418" s="15">
        <v>7.4</v>
      </c>
      <c r="E4418" s="56">
        <v>47498</v>
      </c>
      <c r="F4418" s="15">
        <v>100</v>
      </c>
      <c r="G4418" s="15">
        <v>100</v>
      </c>
      <c r="H4418" s="15">
        <v>7.3974000000000002</v>
      </c>
      <c r="I4418" s="15">
        <v>2500</v>
      </c>
      <c r="J4418" s="15" t="s">
        <v>17426</v>
      </c>
      <c r="K4418" s="15" t="s">
        <v>23</v>
      </c>
      <c r="L4418" s="15">
        <v>1</v>
      </c>
      <c r="M4418" s="15" t="s">
        <v>15548</v>
      </c>
      <c r="N4418" s="15" t="s">
        <v>19754</v>
      </c>
      <c r="O4418" s="56">
        <v>45657</v>
      </c>
    </row>
    <row r="4419" spans="1:15" s="12" customFormat="1">
      <c r="A4419" s="56">
        <v>45657</v>
      </c>
      <c r="B4419" s="15" t="s">
        <v>17622</v>
      </c>
      <c r="C4419" s="15" t="s">
        <v>17167</v>
      </c>
      <c r="D4419" s="15">
        <v>0</v>
      </c>
      <c r="E4419" s="56">
        <v>45964</v>
      </c>
      <c r="F4419" s="15">
        <v>99.951999999999998</v>
      </c>
      <c r="G4419" s="15">
        <v>99.951999999999998</v>
      </c>
      <c r="H4419" s="15">
        <v>9</v>
      </c>
      <c r="I4419" s="15">
        <v>0.38</v>
      </c>
      <c r="J4419" s="15" t="s">
        <v>17426</v>
      </c>
      <c r="K4419" s="15" t="s">
        <v>23</v>
      </c>
      <c r="L4419" s="15">
        <v>15</v>
      </c>
      <c r="M4419" s="15" t="s">
        <v>15548</v>
      </c>
      <c r="N4419" s="15" t="s">
        <v>17623</v>
      </c>
      <c r="O4419" s="56">
        <v>45657</v>
      </c>
    </row>
    <row r="4420" spans="1:15" s="12" customFormat="1">
      <c r="A4420" s="56">
        <v>45657</v>
      </c>
      <c r="B4420" s="15" t="s">
        <v>17626</v>
      </c>
      <c r="C4420" s="15" t="s">
        <v>17627</v>
      </c>
      <c r="D4420" s="15">
        <v>9.5</v>
      </c>
      <c r="E4420" s="56">
        <v>47451</v>
      </c>
      <c r="F4420" s="15">
        <v>98.257499999999993</v>
      </c>
      <c r="G4420" s="15">
        <v>98.257499999999993</v>
      </c>
      <c r="H4420" s="15">
        <v>9.9499999999999993</v>
      </c>
      <c r="I4420" s="15">
        <v>105</v>
      </c>
      <c r="J4420" s="15" t="s">
        <v>17426</v>
      </c>
      <c r="K4420" s="15" t="s">
        <v>23</v>
      </c>
      <c r="L4420" s="15">
        <v>1</v>
      </c>
      <c r="M4420" s="15" t="s">
        <v>15548</v>
      </c>
      <c r="N4420" s="15" t="s">
        <v>18264</v>
      </c>
      <c r="O4420" s="56">
        <v>45657</v>
      </c>
    </row>
    <row r="4421" spans="1:15" s="12" customFormat="1">
      <c r="A4421" s="56">
        <v>45657</v>
      </c>
      <c r="B4421" s="15" t="s">
        <v>17628</v>
      </c>
      <c r="C4421" s="15" t="s">
        <v>10312</v>
      </c>
      <c r="D4421" s="15">
        <v>9.75</v>
      </c>
      <c r="E4421" s="56">
        <v>46855</v>
      </c>
      <c r="F4421" s="15">
        <v>94.118099999999998</v>
      </c>
      <c r="G4421" s="15">
        <v>94.118099999999998</v>
      </c>
      <c r="H4421" s="15">
        <v>12</v>
      </c>
      <c r="I4421" s="15">
        <v>50</v>
      </c>
      <c r="J4421" s="15" t="s">
        <v>17426</v>
      </c>
      <c r="K4421" s="15" t="s">
        <v>23</v>
      </c>
      <c r="L4421" s="15">
        <v>1</v>
      </c>
      <c r="M4421" s="15" t="s">
        <v>15548</v>
      </c>
      <c r="N4421" s="15" t="s">
        <v>18037</v>
      </c>
      <c r="O4421" s="56">
        <v>45657</v>
      </c>
    </row>
    <row r="4422" spans="1:15" s="12" customFormat="1">
      <c r="A4422" s="56">
        <v>45657</v>
      </c>
      <c r="B4422" s="15" t="s">
        <v>17634</v>
      </c>
      <c r="C4422" s="15" t="s">
        <v>257</v>
      </c>
      <c r="D4422" s="15">
        <v>10.199999999999999</v>
      </c>
      <c r="E4422" s="56">
        <v>46464</v>
      </c>
      <c r="F4422" s="15">
        <v>98.603099999999998</v>
      </c>
      <c r="G4422" s="15">
        <v>98.603099999999998</v>
      </c>
      <c r="H4422" s="15">
        <v>10.97</v>
      </c>
      <c r="I4422" s="15">
        <v>4</v>
      </c>
      <c r="J4422" s="15" t="s">
        <v>17426</v>
      </c>
      <c r="K4422" s="15" t="s">
        <v>23</v>
      </c>
      <c r="L4422" s="15">
        <v>1</v>
      </c>
      <c r="M4422" s="15" t="s">
        <v>15548</v>
      </c>
      <c r="N4422" s="15" t="s">
        <v>17635</v>
      </c>
      <c r="O4422" s="56">
        <v>45657</v>
      </c>
    </row>
    <row r="4423" spans="1:15" s="12" customFormat="1">
      <c r="A4423" s="56">
        <v>45657</v>
      </c>
      <c r="B4423" s="15" t="s">
        <v>17637</v>
      </c>
      <c r="C4423" s="15" t="s">
        <v>18863</v>
      </c>
      <c r="D4423" s="15">
        <v>8.4</v>
      </c>
      <c r="E4423" s="56">
        <v>401768</v>
      </c>
      <c r="F4423" s="15">
        <v>100</v>
      </c>
      <c r="G4423" s="15">
        <v>100</v>
      </c>
      <c r="H4423" s="15">
        <v>8.4</v>
      </c>
      <c r="I4423" s="15">
        <v>2000</v>
      </c>
      <c r="J4423" s="15" t="s">
        <v>17426</v>
      </c>
      <c r="K4423" s="15" t="s">
        <v>23</v>
      </c>
      <c r="L4423" s="15">
        <v>2</v>
      </c>
      <c r="M4423" s="15" t="s">
        <v>15548</v>
      </c>
      <c r="N4423" s="15" t="s">
        <v>18864</v>
      </c>
      <c r="O4423" s="56">
        <v>45657</v>
      </c>
    </row>
    <row r="4424" spans="1:15" s="12" customFormat="1">
      <c r="A4424" s="56">
        <v>45657</v>
      </c>
      <c r="B4424" s="15" t="s">
        <v>17637</v>
      </c>
      <c r="C4424" s="15" t="s">
        <v>17636</v>
      </c>
      <c r="D4424" s="15">
        <v>8.59</v>
      </c>
      <c r="E4424" s="56">
        <v>401768</v>
      </c>
      <c r="F4424" s="15">
        <v>101.60550000000001</v>
      </c>
      <c r="G4424" s="15">
        <v>101.60550000000001</v>
      </c>
      <c r="H4424" s="15">
        <v>8.0500000000000007</v>
      </c>
      <c r="I4424" s="15">
        <v>100</v>
      </c>
      <c r="J4424" s="15" t="s">
        <v>17426</v>
      </c>
      <c r="K4424" s="15" t="s">
        <v>23</v>
      </c>
      <c r="L4424" s="15">
        <v>1</v>
      </c>
      <c r="M4424" s="15" t="s">
        <v>15548</v>
      </c>
      <c r="N4424" s="15" t="s">
        <v>17638</v>
      </c>
      <c r="O4424" s="56">
        <v>45657</v>
      </c>
    </row>
    <row r="4425" spans="1:15" s="12" customFormat="1">
      <c r="A4425" s="56">
        <v>45657</v>
      </c>
      <c r="B4425" s="15" t="s">
        <v>17637</v>
      </c>
      <c r="C4425" s="15" t="s">
        <v>19761</v>
      </c>
      <c r="D4425" s="15">
        <v>7.43</v>
      </c>
      <c r="E4425" s="56">
        <v>51127</v>
      </c>
      <c r="F4425" s="15">
        <v>100</v>
      </c>
      <c r="G4425" s="15">
        <v>100</v>
      </c>
      <c r="H4425" s="15">
        <v>7.4252000000000002</v>
      </c>
      <c r="I4425" s="15">
        <v>1500</v>
      </c>
      <c r="J4425" s="15" t="s">
        <v>17426</v>
      </c>
      <c r="K4425" s="15" t="s">
        <v>23</v>
      </c>
      <c r="L4425" s="15">
        <v>1</v>
      </c>
      <c r="M4425" s="15" t="s">
        <v>15548</v>
      </c>
      <c r="N4425" s="15" t="s">
        <v>19762</v>
      </c>
      <c r="O4425" s="56">
        <v>45657</v>
      </c>
    </row>
    <row r="4426" spans="1:15" s="12" customFormat="1">
      <c r="A4426" s="56">
        <v>45657</v>
      </c>
      <c r="B4426" s="15" t="s">
        <v>17639</v>
      </c>
      <c r="C4426" s="15" t="s">
        <v>17640</v>
      </c>
      <c r="D4426" s="15">
        <v>0</v>
      </c>
      <c r="E4426" s="56">
        <v>46383</v>
      </c>
      <c r="F4426" s="15">
        <v>99.150400000000005</v>
      </c>
      <c r="G4426" s="15">
        <v>99.0929</v>
      </c>
      <c r="H4426" s="15">
        <v>12.5634</v>
      </c>
      <c r="I4426" s="15">
        <v>6</v>
      </c>
      <c r="J4426" s="15" t="s">
        <v>17426</v>
      </c>
      <c r="K4426" s="15" t="s">
        <v>23</v>
      </c>
      <c r="L4426" s="15">
        <v>23</v>
      </c>
      <c r="M4426" s="15" t="s">
        <v>15548</v>
      </c>
      <c r="N4426" s="15" t="s">
        <v>17641</v>
      </c>
      <c r="O4426" s="56">
        <v>45657</v>
      </c>
    </row>
    <row r="4427" spans="1:15" s="12" customFormat="1">
      <c r="A4427" s="56">
        <v>45657</v>
      </c>
      <c r="B4427" s="15" t="s">
        <v>17642</v>
      </c>
      <c r="C4427" s="15" t="s">
        <v>17643</v>
      </c>
      <c r="D4427" s="15">
        <v>0</v>
      </c>
      <c r="E4427" s="56">
        <v>45920</v>
      </c>
      <c r="F4427" s="15">
        <v>99.4</v>
      </c>
      <c r="G4427" s="15">
        <v>99.4</v>
      </c>
      <c r="H4427" s="15">
        <v>12</v>
      </c>
      <c r="I4427" s="15">
        <v>249.16</v>
      </c>
      <c r="J4427" s="15" t="s">
        <v>17426</v>
      </c>
      <c r="K4427" s="15" t="s">
        <v>23</v>
      </c>
      <c r="L4427" s="15">
        <v>1</v>
      </c>
      <c r="M4427" s="15" t="s">
        <v>17433</v>
      </c>
      <c r="N4427" s="15" t="s">
        <v>17644</v>
      </c>
      <c r="O4427" s="56">
        <v>45657</v>
      </c>
    </row>
    <row r="4428" spans="1:15" s="12" customFormat="1">
      <c r="A4428" s="56">
        <v>45657</v>
      </c>
      <c r="B4428" s="15" t="s">
        <v>18865</v>
      </c>
      <c r="C4428" s="15" t="s">
        <v>15300</v>
      </c>
      <c r="D4428" s="15">
        <v>9.35</v>
      </c>
      <c r="E4428" s="56">
        <v>49272</v>
      </c>
      <c r="F4428" s="15">
        <v>100.75</v>
      </c>
      <c r="G4428" s="15">
        <v>102.79</v>
      </c>
      <c r="H4428" s="15">
        <v>9.2164000000000001</v>
      </c>
      <c r="I4428" s="15">
        <v>900</v>
      </c>
      <c r="J4428" s="15" t="s">
        <v>17426</v>
      </c>
      <c r="K4428" s="15" t="s">
        <v>23</v>
      </c>
      <c r="L4428" s="15">
        <v>2</v>
      </c>
      <c r="M4428" s="15" t="s">
        <v>15548</v>
      </c>
      <c r="N4428" s="15" t="s">
        <v>18957</v>
      </c>
      <c r="O4428" s="56">
        <v>45657</v>
      </c>
    </row>
    <row r="4429" spans="1:15" s="12" customFormat="1">
      <c r="A4429" s="56">
        <v>45657</v>
      </c>
      <c r="B4429" s="15" t="s">
        <v>18865</v>
      </c>
      <c r="C4429" s="15" t="s">
        <v>15306</v>
      </c>
      <c r="D4429" s="15">
        <v>9.35</v>
      </c>
      <c r="E4429" s="56">
        <v>48943</v>
      </c>
      <c r="F4429" s="15">
        <v>100.75</v>
      </c>
      <c r="G4429" s="15">
        <v>101.0795</v>
      </c>
      <c r="H4429" s="15">
        <v>9.4794999999999998</v>
      </c>
      <c r="I4429" s="15">
        <v>4563</v>
      </c>
      <c r="J4429" s="15" t="s">
        <v>17426</v>
      </c>
      <c r="K4429" s="15" t="s">
        <v>23</v>
      </c>
      <c r="L4429" s="15">
        <v>4</v>
      </c>
      <c r="M4429" s="15" t="s">
        <v>15548</v>
      </c>
      <c r="N4429" s="15" t="s">
        <v>18958</v>
      </c>
      <c r="O4429" s="56">
        <v>45657</v>
      </c>
    </row>
    <row r="4430" spans="1:15" s="12" customFormat="1">
      <c r="A4430" s="56">
        <v>45657</v>
      </c>
      <c r="B4430" s="15" t="s">
        <v>18865</v>
      </c>
      <c r="C4430" s="15" t="s">
        <v>15314</v>
      </c>
      <c r="D4430" s="15">
        <v>9.35</v>
      </c>
      <c r="E4430" s="56">
        <v>48579</v>
      </c>
      <c r="F4430" s="15">
        <v>100.75</v>
      </c>
      <c r="G4430" s="15">
        <v>101.0891</v>
      </c>
      <c r="H4430" s="15">
        <v>9.4600000000000009</v>
      </c>
      <c r="I4430" s="15">
        <v>2738</v>
      </c>
      <c r="J4430" s="15" t="s">
        <v>17426</v>
      </c>
      <c r="K4430" s="15" t="s">
        <v>23</v>
      </c>
      <c r="L4430" s="15">
        <v>4</v>
      </c>
      <c r="M4430" s="15" t="s">
        <v>15548</v>
      </c>
      <c r="N4430" s="15" t="s">
        <v>18959</v>
      </c>
      <c r="O4430" s="56">
        <v>45657</v>
      </c>
    </row>
    <row r="4431" spans="1:15" s="12" customFormat="1">
      <c r="A4431" s="56">
        <v>45657</v>
      </c>
      <c r="B4431" s="15" t="s">
        <v>18865</v>
      </c>
      <c r="C4431" s="15" t="s">
        <v>15323</v>
      </c>
      <c r="D4431" s="15">
        <v>9.35</v>
      </c>
      <c r="E4431" s="56">
        <v>46752</v>
      </c>
      <c r="F4431" s="15">
        <v>100</v>
      </c>
      <c r="G4431" s="15">
        <v>100.2808</v>
      </c>
      <c r="H4431" s="15">
        <v>9.5459999999999994</v>
      </c>
      <c r="I4431" s="15">
        <v>1131</v>
      </c>
      <c r="J4431" s="15" t="s">
        <v>17426</v>
      </c>
      <c r="K4431" s="15" t="s">
        <v>23</v>
      </c>
      <c r="L4431" s="15">
        <v>3</v>
      </c>
      <c r="M4431" s="15" t="s">
        <v>15548</v>
      </c>
      <c r="N4431" s="15" t="s">
        <v>18961</v>
      </c>
      <c r="O4431" s="56">
        <v>45657</v>
      </c>
    </row>
    <row r="4432" spans="1:15" s="12" customFormat="1">
      <c r="A4432" s="56">
        <v>45657</v>
      </c>
      <c r="B4432" s="15" t="s">
        <v>18865</v>
      </c>
      <c r="C4432" s="15" t="s">
        <v>15327</v>
      </c>
      <c r="D4432" s="15">
        <v>9.35</v>
      </c>
      <c r="E4432" s="56">
        <v>47848</v>
      </c>
      <c r="F4432" s="15">
        <v>101.95</v>
      </c>
      <c r="G4432" s="15">
        <v>101.5343</v>
      </c>
      <c r="H4432" s="15">
        <v>9.2997999999999994</v>
      </c>
      <c r="I4432" s="15">
        <v>700</v>
      </c>
      <c r="J4432" s="15" t="s">
        <v>17426</v>
      </c>
      <c r="K4432" s="15" t="s">
        <v>23</v>
      </c>
      <c r="L4432" s="15">
        <v>4</v>
      </c>
      <c r="M4432" s="15" t="s">
        <v>15548</v>
      </c>
      <c r="N4432" s="15" t="s">
        <v>18962</v>
      </c>
      <c r="O4432" s="56">
        <v>45657</v>
      </c>
    </row>
    <row r="4433" spans="1:15" s="12" customFormat="1">
      <c r="A4433" s="56">
        <v>45657</v>
      </c>
      <c r="B4433" s="15" t="s">
        <v>18865</v>
      </c>
      <c r="C4433" s="15" t="s">
        <v>15331</v>
      </c>
      <c r="D4433" s="15">
        <v>9.35</v>
      </c>
      <c r="E4433" s="56">
        <v>47483</v>
      </c>
      <c r="F4433" s="15">
        <v>101.87569999999999</v>
      </c>
      <c r="G4433" s="15">
        <v>101.07729999999999</v>
      </c>
      <c r="H4433" s="15">
        <v>9.3651999999999997</v>
      </c>
      <c r="I4433" s="15">
        <v>10656</v>
      </c>
      <c r="J4433" s="15" t="s">
        <v>17426</v>
      </c>
      <c r="K4433" s="15" t="s">
        <v>23</v>
      </c>
      <c r="L4433" s="15">
        <v>5</v>
      </c>
      <c r="M4433" s="15" t="s">
        <v>15548</v>
      </c>
      <c r="N4433" s="15" t="s">
        <v>18963</v>
      </c>
      <c r="O4433" s="56">
        <v>45657</v>
      </c>
    </row>
    <row r="4434" spans="1:15" s="12" customFormat="1">
      <c r="A4434" s="56">
        <v>45657</v>
      </c>
      <c r="B4434" s="15" t="s">
        <v>18865</v>
      </c>
      <c r="C4434" s="15" t="s">
        <v>15335</v>
      </c>
      <c r="D4434" s="15">
        <v>9.35</v>
      </c>
      <c r="E4434" s="56">
        <v>47116</v>
      </c>
      <c r="F4434" s="15">
        <v>101.49</v>
      </c>
      <c r="G4434" s="15">
        <v>100.9016</v>
      </c>
      <c r="H4434" s="15">
        <v>9.3580000000000005</v>
      </c>
      <c r="I4434" s="15">
        <v>10535</v>
      </c>
      <c r="J4434" s="15" t="s">
        <v>17426</v>
      </c>
      <c r="K4434" s="15" t="s">
        <v>23</v>
      </c>
      <c r="L4434" s="15">
        <v>4</v>
      </c>
      <c r="M4434" s="15" t="s">
        <v>15548</v>
      </c>
      <c r="N4434" s="15" t="s">
        <v>18964</v>
      </c>
      <c r="O4434" s="56">
        <v>45657</v>
      </c>
    </row>
    <row r="4435" spans="1:15" s="12" customFormat="1">
      <c r="A4435" s="56">
        <v>45657</v>
      </c>
      <c r="B4435" s="15" t="s">
        <v>18603</v>
      </c>
      <c r="C4435" s="15" t="s">
        <v>18604</v>
      </c>
      <c r="D4435" s="15">
        <v>0</v>
      </c>
      <c r="E4435" s="56">
        <v>46766</v>
      </c>
      <c r="F4435" s="15">
        <v>101.33499999999999</v>
      </c>
      <c r="G4435" s="15">
        <v>101.33499999999999</v>
      </c>
      <c r="H4435" s="15">
        <v>13</v>
      </c>
      <c r="I4435" s="15">
        <v>8</v>
      </c>
      <c r="J4435" s="15" t="s">
        <v>17426</v>
      </c>
      <c r="K4435" s="15" t="s">
        <v>23</v>
      </c>
      <c r="L4435" s="15">
        <v>4</v>
      </c>
      <c r="M4435" s="15" t="s">
        <v>15548</v>
      </c>
      <c r="N4435" s="15" t="s">
        <v>18605</v>
      </c>
      <c r="O4435" s="56">
        <v>45657</v>
      </c>
    </row>
    <row r="4436" spans="1:15" s="12" customFormat="1">
      <c r="A4436" s="56">
        <v>45657</v>
      </c>
      <c r="B4436" s="15" t="s">
        <v>19767</v>
      </c>
      <c r="C4436" s="15" t="s">
        <v>19768</v>
      </c>
      <c r="D4436" s="15">
        <v>6.4</v>
      </c>
      <c r="E4436" s="56">
        <v>47949</v>
      </c>
      <c r="F4436" s="15">
        <v>95.699799999999996</v>
      </c>
      <c r="G4436" s="15">
        <v>95.699799999999996</v>
      </c>
      <c r="H4436" s="15">
        <v>7.27</v>
      </c>
      <c r="I4436" s="15">
        <v>1000</v>
      </c>
      <c r="J4436" s="15" t="s">
        <v>17426</v>
      </c>
      <c r="K4436" s="15" t="s">
        <v>23</v>
      </c>
      <c r="L4436" s="15">
        <v>1</v>
      </c>
      <c r="M4436" s="15" t="s">
        <v>15548</v>
      </c>
      <c r="N4436" s="15" t="s">
        <v>19769</v>
      </c>
      <c r="O4436" s="56">
        <v>45657</v>
      </c>
    </row>
    <row r="4437" spans="1:15" s="12" customFormat="1">
      <c r="A4437" s="56">
        <v>45657</v>
      </c>
      <c r="B4437" s="15" t="s">
        <v>18965</v>
      </c>
      <c r="C4437" s="15" t="s">
        <v>18966</v>
      </c>
      <c r="D4437" s="15">
        <v>20.399999999999999</v>
      </c>
      <c r="E4437" s="56">
        <v>43524</v>
      </c>
      <c r="F4437" s="15">
        <v>3.6362999999999999</v>
      </c>
      <c r="G4437" s="15">
        <v>3.6362999999999999</v>
      </c>
      <c r="H4437" s="15">
        <v>6.25</v>
      </c>
      <c r="I4437" s="15">
        <v>75</v>
      </c>
      <c r="J4437" s="15" t="s">
        <v>17426</v>
      </c>
      <c r="K4437" s="15" t="s">
        <v>23</v>
      </c>
      <c r="L4437" s="15">
        <v>1</v>
      </c>
      <c r="M4437" s="15" t="s">
        <v>17433</v>
      </c>
      <c r="N4437" s="15" t="s">
        <v>18967</v>
      </c>
      <c r="O4437" s="56">
        <v>45657</v>
      </c>
    </row>
    <row r="4438" spans="1:15" s="12" customFormat="1">
      <c r="A4438" s="56">
        <v>45657</v>
      </c>
      <c r="B4438" s="15" t="s">
        <v>17655</v>
      </c>
      <c r="C4438" s="15" t="s">
        <v>260</v>
      </c>
      <c r="D4438" s="15">
        <v>8.15</v>
      </c>
      <c r="E4438" s="56">
        <v>47444</v>
      </c>
      <c r="F4438" s="15">
        <v>99.542599999999993</v>
      </c>
      <c r="G4438" s="15">
        <v>99.542599999999993</v>
      </c>
      <c r="H4438" s="15">
        <v>8.2550000000000008</v>
      </c>
      <c r="I4438" s="15">
        <v>7000</v>
      </c>
      <c r="J4438" s="15" t="s">
        <v>17426</v>
      </c>
      <c r="K4438" s="15" t="s">
        <v>23</v>
      </c>
      <c r="L4438" s="15">
        <v>1</v>
      </c>
      <c r="M4438" s="15" t="s">
        <v>15548</v>
      </c>
      <c r="N4438" s="15" t="s">
        <v>18046</v>
      </c>
      <c r="O4438" s="56">
        <v>45657</v>
      </c>
    </row>
    <row r="4439" spans="1:15" s="12" customFormat="1">
      <c r="A4439" s="56">
        <v>45657</v>
      </c>
      <c r="B4439" s="15" t="s">
        <v>17658</v>
      </c>
      <c r="C4439" s="15" t="s">
        <v>19297</v>
      </c>
      <c r="D4439" s="15">
        <v>8.6199999999999992</v>
      </c>
      <c r="E4439" s="56">
        <v>49017</v>
      </c>
      <c r="F4439" s="15">
        <v>109.2389</v>
      </c>
      <c r="G4439" s="15">
        <v>109.2389</v>
      </c>
      <c r="H4439" s="15">
        <v>7.2</v>
      </c>
      <c r="I4439" s="15">
        <v>1000</v>
      </c>
      <c r="J4439" s="15" t="s">
        <v>17426</v>
      </c>
      <c r="K4439" s="15" t="s">
        <v>23</v>
      </c>
      <c r="L4439" s="15">
        <v>1</v>
      </c>
      <c r="M4439" s="15" t="s">
        <v>15548</v>
      </c>
      <c r="N4439" s="15" t="s">
        <v>19298</v>
      </c>
      <c r="O4439" s="56">
        <v>45657</v>
      </c>
    </row>
    <row r="4440" spans="1:15" s="12" customFormat="1">
      <c r="A4440" s="56">
        <v>45657</v>
      </c>
      <c r="B4440" s="15" t="s">
        <v>17658</v>
      </c>
      <c r="C4440" s="15" t="s">
        <v>10716</v>
      </c>
      <c r="D4440" s="15">
        <v>7.1</v>
      </c>
      <c r="E4440" s="56">
        <v>47522</v>
      </c>
      <c r="F4440" s="15">
        <v>99.17</v>
      </c>
      <c r="G4440" s="15">
        <v>99.17</v>
      </c>
      <c r="H4440" s="15">
        <v>9.4237000000000002</v>
      </c>
      <c r="I4440" s="15">
        <v>30</v>
      </c>
      <c r="J4440" s="15" t="s">
        <v>17426</v>
      </c>
      <c r="K4440" s="15" t="s">
        <v>23</v>
      </c>
      <c r="L4440" s="15">
        <v>1</v>
      </c>
      <c r="M4440" s="15" t="s">
        <v>15548</v>
      </c>
      <c r="N4440" s="15" t="s">
        <v>17660</v>
      </c>
      <c r="O4440" s="56">
        <v>45657</v>
      </c>
    </row>
    <row r="4441" spans="1:15" s="12" customFormat="1">
      <c r="A4441" s="56">
        <v>45657</v>
      </c>
      <c r="B4441" s="15" t="s">
        <v>17658</v>
      </c>
      <c r="C4441" s="15" t="s">
        <v>12642</v>
      </c>
      <c r="D4441" s="15">
        <v>7.4</v>
      </c>
      <c r="E4441" s="56">
        <v>46052</v>
      </c>
      <c r="F4441" s="15">
        <v>99.688299999999998</v>
      </c>
      <c r="G4441" s="15">
        <v>99.688299999999998</v>
      </c>
      <c r="H4441" s="15">
        <v>7.69</v>
      </c>
      <c r="I4441" s="15">
        <v>7500</v>
      </c>
      <c r="J4441" s="15" t="s">
        <v>17426</v>
      </c>
      <c r="K4441" s="15" t="s">
        <v>23</v>
      </c>
      <c r="L4441" s="15">
        <v>2</v>
      </c>
      <c r="M4441" s="15" t="s">
        <v>15548</v>
      </c>
      <c r="N4441" s="15" t="s">
        <v>18049</v>
      </c>
      <c r="O4441" s="56">
        <v>45657</v>
      </c>
    </row>
    <row r="4442" spans="1:15" s="12" customFormat="1">
      <c r="A4442" s="56">
        <v>45657</v>
      </c>
      <c r="B4442" s="15" t="s">
        <v>17658</v>
      </c>
      <c r="C4442" s="15" t="s">
        <v>3766</v>
      </c>
      <c r="D4442" s="15">
        <v>7.25</v>
      </c>
      <c r="E4442" s="56">
        <v>45870</v>
      </c>
      <c r="F4442" s="15">
        <v>99.612899999999996</v>
      </c>
      <c r="G4442" s="15">
        <v>99.612899999999996</v>
      </c>
      <c r="H4442" s="15">
        <v>7.7</v>
      </c>
      <c r="I4442" s="15">
        <v>2500</v>
      </c>
      <c r="J4442" s="15" t="s">
        <v>17426</v>
      </c>
      <c r="K4442" s="15" t="s">
        <v>23</v>
      </c>
      <c r="L4442" s="15">
        <v>1</v>
      </c>
      <c r="M4442" s="15" t="s">
        <v>15548</v>
      </c>
      <c r="N4442" s="15" t="s">
        <v>18725</v>
      </c>
      <c r="O4442" s="56">
        <v>45657</v>
      </c>
    </row>
    <row r="4443" spans="1:15" s="12" customFormat="1">
      <c r="A4443" s="56">
        <v>45657</v>
      </c>
      <c r="B4443" s="15" t="s">
        <v>17658</v>
      </c>
      <c r="C4443" s="15" t="s">
        <v>17664</v>
      </c>
      <c r="D4443" s="15">
        <v>7.5</v>
      </c>
      <c r="E4443" s="56">
        <v>46008</v>
      </c>
      <c r="F4443" s="15">
        <v>99.788899999999998</v>
      </c>
      <c r="G4443" s="15">
        <v>99.797200000000004</v>
      </c>
      <c r="H4443" s="15">
        <v>7.6914999999999996</v>
      </c>
      <c r="I4443" s="15">
        <v>35000</v>
      </c>
      <c r="J4443" s="15" t="s">
        <v>17426</v>
      </c>
      <c r="K4443" s="15" t="s">
        <v>23</v>
      </c>
      <c r="L4443" s="15">
        <v>6</v>
      </c>
      <c r="M4443" s="15" t="s">
        <v>15548</v>
      </c>
      <c r="N4443" s="15" t="s">
        <v>17665</v>
      </c>
      <c r="O4443" s="56">
        <v>45657</v>
      </c>
    </row>
    <row r="4444" spans="1:15" s="12" customFormat="1">
      <c r="A4444" s="56">
        <v>45657</v>
      </c>
      <c r="B4444" s="15" t="s">
        <v>17658</v>
      </c>
      <c r="C4444" s="15" t="s">
        <v>18050</v>
      </c>
      <c r="D4444" s="15">
        <v>7.62</v>
      </c>
      <c r="E4444" s="56">
        <v>46783</v>
      </c>
      <c r="F4444" s="15">
        <v>100.65</v>
      </c>
      <c r="G4444" s="15">
        <v>100.65</v>
      </c>
      <c r="H4444" s="15">
        <v>7.37</v>
      </c>
      <c r="I4444" s="15">
        <v>50</v>
      </c>
      <c r="J4444" s="15" t="s">
        <v>17426</v>
      </c>
      <c r="K4444" s="15" t="s">
        <v>23</v>
      </c>
      <c r="L4444" s="15">
        <v>1</v>
      </c>
      <c r="M4444" s="15" t="s">
        <v>15548</v>
      </c>
      <c r="N4444" s="15" t="s">
        <v>18051</v>
      </c>
      <c r="O4444" s="56">
        <v>45657</v>
      </c>
    </row>
    <row r="4445" spans="1:15" s="12" customFormat="1">
      <c r="A4445" s="56">
        <v>45657</v>
      </c>
      <c r="B4445" s="15" t="s">
        <v>17658</v>
      </c>
      <c r="C4445" s="15" t="s">
        <v>12830</v>
      </c>
      <c r="D4445" s="15">
        <v>7.58</v>
      </c>
      <c r="E4445" s="56">
        <v>46234</v>
      </c>
      <c r="F4445" s="15">
        <v>99.860399999999998</v>
      </c>
      <c r="G4445" s="15">
        <v>99.860399999999998</v>
      </c>
      <c r="H4445" s="15">
        <v>7.63</v>
      </c>
      <c r="I4445" s="15">
        <v>5000</v>
      </c>
      <c r="J4445" s="15" t="s">
        <v>17426</v>
      </c>
      <c r="K4445" s="15" t="s">
        <v>23</v>
      </c>
      <c r="L4445" s="15">
        <v>1</v>
      </c>
      <c r="M4445" s="15" t="s">
        <v>15548</v>
      </c>
      <c r="N4445" s="15" t="s">
        <v>18054</v>
      </c>
      <c r="O4445" s="56">
        <v>45657</v>
      </c>
    </row>
    <row r="4446" spans="1:15" s="12" customFormat="1">
      <c r="A4446" s="56">
        <v>45657</v>
      </c>
      <c r="B4446" s="15" t="s">
        <v>17658</v>
      </c>
      <c r="C4446" s="15" t="s">
        <v>223</v>
      </c>
      <c r="D4446" s="15">
        <v>7.44</v>
      </c>
      <c r="E4446" s="56">
        <v>46807</v>
      </c>
      <c r="F4446" s="15">
        <v>99.821600000000004</v>
      </c>
      <c r="G4446" s="15">
        <v>99.821600000000004</v>
      </c>
      <c r="H4446" s="15">
        <v>7.51</v>
      </c>
      <c r="I4446" s="15">
        <v>1500</v>
      </c>
      <c r="J4446" s="15" t="s">
        <v>17426</v>
      </c>
      <c r="K4446" s="15" t="s">
        <v>23</v>
      </c>
      <c r="L4446" s="15">
        <v>1</v>
      </c>
      <c r="M4446" s="15" t="s">
        <v>15548</v>
      </c>
      <c r="N4446" s="15" t="s">
        <v>17669</v>
      </c>
      <c r="O4446" s="56">
        <v>45657</v>
      </c>
    </row>
    <row r="4447" spans="1:15" s="12" customFormat="1">
      <c r="A4447" s="56">
        <v>45657</v>
      </c>
      <c r="B4447" s="15" t="s">
        <v>17670</v>
      </c>
      <c r="C4447" s="15" t="s">
        <v>17671</v>
      </c>
      <c r="D4447" s="15">
        <v>7.6</v>
      </c>
      <c r="E4447" s="56">
        <v>47525</v>
      </c>
      <c r="F4447" s="15">
        <v>99.357500000000002</v>
      </c>
      <c r="G4447" s="15">
        <v>99.357500000000002</v>
      </c>
      <c r="H4447" s="15">
        <v>7.7450000000000001</v>
      </c>
      <c r="I4447" s="15">
        <v>1000</v>
      </c>
      <c r="J4447" s="15" t="s">
        <v>17426</v>
      </c>
      <c r="K4447" s="15" t="s">
        <v>23</v>
      </c>
      <c r="L4447" s="15">
        <v>1</v>
      </c>
      <c r="M4447" s="15" t="s">
        <v>15548</v>
      </c>
      <c r="N4447" s="15" t="s">
        <v>17672</v>
      </c>
      <c r="O4447" s="56">
        <v>45657</v>
      </c>
    </row>
    <row r="4448" spans="1:15" s="12" customFormat="1">
      <c r="A4448" s="56">
        <v>45657</v>
      </c>
      <c r="B4448" s="15" t="s">
        <v>17670</v>
      </c>
      <c r="C4448" s="15" t="s">
        <v>18303</v>
      </c>
      <c r="D4448" s="15">
        <v>7.93</v>
      </c>
      <c r="E4448" s="56">
        <v>49066</v>
      </c>
      <c r="F4448" s="15">
        <v>101.2655</v>
      </c>
      <c r="G4448" s="15">
        <v>101.2655</v>
      </c>
      <c r="H4448" s="15">
        <v>7.72</v>
      </c>
      <c r="I4448" s="15">
        <v>6000</v>
      </c>
      <c r="J4448" s="15" t="s">
        <v>17426</v>
      </c>
      <c r="K4448" s="15" t="s">
        <v>23</v>
      </c>
      <c r="L4448" s="15">
        <v>2</v>
      </c>
      <c r="M4448" s="15" t="s">
        <v>15548</v>
      </c>
      <c r="N4448" s="15" t="s">
        <v>18304</v>
      </c>
      <c r="O4448" s="56">
        <v>45657</v>
      </c>
    </row>
    <row r="4449" spans="1:15" s="12" customFormat="1">
      <c r="A4449" s="56">
        <v>45657</v>
      </c>
      <c r="B4449" s="15" t="s">
        <v>17670</v>
      </c>
      <c r="C4449" s="15" t="s">
        <v>18305</v>
      </c>
      <c r="D4449" s="15">
        <v>8.06</v>
      </c>
      <c r="E4449" s="56">
        <v>47253</v>
      </c>
      <c r="F4449" s="15">
        <v>101.33</v>
      </c>
      <c r="G4449" s="15">
        <v>101.33</v>
      </c>
      <c r="H4449" s="15">
        <v>7.67</v>
      </c>
      <c r="I4449" s="15">
        <v>100</v>
      </c>
      <c r="J4449" s="15" t="s">
        <v>17426</v>
      </c>
      <c r="K4449" s="15" t="s">
        <v>23</v>
      </c>
      <c r="L4449" s="15">
        <v>1</v>
      </c>
      <c r="M4449" s="15" t="s">
        <v>15548</v>
      </c>
      <c r="N4449" s="15" t="s">
        <v>18306</v>
      </c>
      <c r="O4449" s="56">
        <v>45657</v>
      </c>
    </row>
    <row r="4450" spans="1:15" s="12" customFormat="1">
      <c r="A4450" s="56">
        <v>45657</v>
      </c>
      <c r="B4450" s="15" t="s">
        <v>17670</v>
      </c>
      <c r="C4450" s="15" t="s">
        <v>18065</v>
      </c>
      <c r="D4450" s="15">
        <v>7.98</v>
      </c>
      <c r="E4450" s="56">
        <v>47330</v>
      </c>
      <c r="F4450" s="15">
        <v>100.6567</v>
      </c>
      <c r="G4450" s="15">
        <v>100.6567</v>
      </c>
      <c r="H4450" s="15">
        <v>7.78</v>
      </c>
      <c r="I4450" s="15">
        <v>5000</v>
      </c>
      <c r="J4450" s="15" t="s">
        <v>17426</v>
      </c>
      <c r="K4450" s="15" t="s">
        <v>23</v>
      </c>
      <c r="L4450" s="15">
        <v>1</v>
      </c>
      <c r="M4450" s="15" t="s">
        <v>15548</v>
      </c>
      <c r="N4450" s="15" t="s">
        <v>18066</v>
      </c>
      <c r="O4450" s="56">
        <v>45657</v>
      </c>
    </row>
    <row r="4451" spans="1:15" s="12" customFormat="1">
      <c r="A4451" s="56">
        <v>45657</v>
      </c>
      <c r="B4451" s="15" t="s">
        <v>17677</v>
      </c>
      <c r="C4451" s="15" t="s">
        <v>18067</v>
      </c>
      <c r="D4451" s="15">
        <v>0</v>
      </c>
      <c r="E4451" s="56">
        <v>46523</v>
      </c>
      <c r="F4451" s="15">
        <v>100.14</v>
      </c>
      <c r="G4451" s="15">
        <v>100.14</v>
      </c>
      <c r="H4451" s="15">
        <v>10.4</v>
      </c>
      <c r="I4451" s="15">
        <v>10</v>
      </c>
      <c r="J4451" s="15" t="s">
        <v>17426</v>
      </c>
      <c r="K4451" s="15" t="s">
        <v>23</v>
      </c>
      <c r="L4451" s="15">
        <v>1</v>
      </c>
      <c r="M4451" s="15" t="s">
        <v>15548</v>
      </c>
      <c r="N4451" s="15" t="s">
        <v>18068</v>
      </c>
      <c r="O4451" s="56">
        <v>45657</v>
      </c>
    </row>
    <row r="4452" spans="1:15" s="12" customFormat="1">
      <c r="A4452" s="56">
        <v>45657</v>
      </c>
      <c r="B4452" s="15" t="s">
        <v>17677</v>
      </c>
      <c r="C4452" s="15" t="s">
        <v>17679</v>
      </c>
      <c r="D4452" s="15">
        <v>9.9</v>
      </c>
      <c r="E4452" s="56">
        <v>46185</v>
      </c>
      <c r="F4452" s="15">
        <v>99.527799999999999</v>
      </c>
      <c r="G4452" s="15">
        <v>99.527799999999999</v>
      </c>
      <c r="H4452" s="15">
        <v>10.75</v>
      </c>
      <c r="I4452" s="15">
        <v>10</v>
      </c>
      <c r="J4452" s="15" t="s">
        <v>17426</v>
      </c>
      <c r="K4452" s="15" t="s">
        <v>23</v>
      </c>
      <c r="L4452" s="15">
        <v>1</v>
      </c>
      <c r="M4452" s="15" t="s">
        <v>15548</v>
      </c>
      <c r="N4452" s="15" t="s">
        <v>17680</v>
      </c>
      <c r="O4452" s="56">
        <v>45657</v>
      </c>
    </row>
    <row r="4453" spans="1:15" s="12" customFormat="1">
      <c r="A4453" s="56">
        <v>45657</v>
      </c>
      <c r="B4453" s="15" t="s">
        <v>17677</v>
      </c>
      <c r="C4453" s="15" t="s">
        <v>17682</v>
      </c>
      <c r="D4453" s="15">
        <v>9.9</v>
      </c>
      <c r="E4453" s="56">
        <v>46324</v>
      </c>
      <c r="F4453" s="15">
        <v>99.600800000000007</v>
      </c>
      <c r="G4453" s="15">
        <v>99.540499999999994</v>
      </c>
      <c r="H4453" s="15">
        <v>10.8666</v>
      </c>
      <c r="I4453" s="15">
        <v>3.6</v>
      </c>
      <c r="J4453" s="15" t="s">
        <v>17426</v>
      </c>
      <c r="K4453" s="15" t="s">
        <v>23</v>
      </c>
      <c r="L4453" s="15">
        <v>8</v>
      </c>
      <c r="M4453" s="15" t="s">
        <v>15548</v>
      </c>
      <c r="N4453" s="15" t="s">
        <v>17683</v>
      </c>
      <c r="O4453" s="56">
        <v>45657</v>
      </c>
    </row>
    <row r="4454" spans="1:15" s="12" customFormat="1">
      <c r="A4454" s="56">
        <v>45657</v>
      </c>
      <c r="B4454" s="15" t="s">
        <v>17686</v>
      </c>
      <c r="C4454" s="15" t="s">
        <v>17687</v>
      </c>
      <c r="D4454" s="15">
        <v>0</v>
      </c>
      <c r="E4454" s="56">
        <v>46337</v>
      </c>
      <c r="F4454" s="15">
        <v>100.035</v>
      </c>
      <c r="G4454" s="15">
        <v>100.1078</v>
      </c>
      <c r="H4454" s="15">
        <v>12.5853</v>
      </c>
      <c r="I4454" s="15">
        <v>215.5</v>
      </c>
      <c r="J4454" s="15" t="s">
        <v>17426</v>
      </c>
      <c r="K4454" s="15" t="s">
        <v>23</v>
      </c>
      <c r="L4454" s="15">
        <v>23</v>
      </c>
      <c r="M4454" s="15" t="s">
        <v>15548</v>
      </c>
      <c r="N4454" s="15" t="s">
        <v>17688</v>
      </c>
      <c r="O4454" s="56">
        <v>45657</v>
      </c>
    </row>
    <row r="4455" spans="1:15" s="12" customFormat="1">
      <c r="A4455" s="56">
        <v>45657</v>
      </c>
      <c r="B4455" s="15" t="s">
        <v>17903</v>
      </c>
      <c r="C4455" s="15" t="s">
        <v>13421</v>
      </c>
      <c r="D4455" s="15">
        <v>7.97</v>
      </c>
      <c r="E4455" s="56">
        <v>46953</v>
      </c>
      <c r="F4455" s="15">
        <v>100.5699</v>
      </c>
      <c r="G4455" s="15">
        <v>100.5699</v>
      </c>
      <c r="H4455" s="15">
        <v>7.75</v>
      </c>
      <c r="I4455" s="15">
        <v>40</v>
      </c>
      <c r="J4455" s="15" t="s">
        <v>17426</v>
      </c>
      <c r="K4455" s="15" t="s">
        <v>23</v>
      </c>
      <c r="L4455" s="15">
        <v>1</v>
      </c>
      <c r="M4455" s="15" t="s">
        <v>15548</v>
      </c>
      <c r="N4455" s="15" t="s">
        <v>18499</v>
      </c>
      <c r="O4455" s="56">
        <v>45657</v>
      </c>
    </row>
    <row r="4456" spans="1:15" s="12" customFormat="1">
      <c r="A4456" s="56">
        <v>45657</v>
      </c>
      <c r="B4456" s="15" t="s">
        <v>18073</v>
      </c>
      <c r="C4456" s="15" t="s">
        <v>18309</v>
      </c>
      <c r="D4456" s="15">
        <v>9.6999999999999993</v>
      </c>
      <c r="E4456" s="56">
        <v>49023</v>
      </c>
      <c r="F4456" s="15">
        <v>100.5</v>
      </c>
      <c r="G4456" s="15">
        <v>100.5</v>
      </c>
      <c r="H4456" s="15">
        <v>9.52</v>
      </c>
      <c r="I4456" s="15">
        <v>500</v>
      </c>
      <c r="J4456" s="15" t="s">
        <v>17426</v>
      </c>
      <c r="K4456" s="15" t="s">
        <v>23</v>
      </c>
      <c r="L4456" s="15">
        <v>1</v>
      </c>
      <c r="M4456" s="15" t="s">
        <v>15548</v>
      </c>
      <c r="N4456" s="15" t="s">
        <v>18310</v>
      </c>
      <c r="O4456" s="56">
        <v>45657</v>
      </c>
    </row>
    <row r="4457" spans="1:15" s="12" customFormat="1">
      <c r="A4457" s="56">
        <v>45657</v>
      </c>
      <c r="B4457" s="15" t="s">
        <v>17689</v>
      </c>
      <c r="C4457" s="15" t="s">
        <v>16484</v>
      </c>
      <c r="D4457" s="15">
        <v>9.4499999999999993</v>
      </c>
      <c r="E4457" s="56">
        <v>45779</v>
      </c>
      <c r="F4457" s="15">
        <v>100.0192</v>
      </c>
      <c r="G4457" s="15">
        <v>100.0192</v>
      </c>
      <c r="H4457" s="15">
        <v>9.6999999999999993</v>
      </c>
      <c r="I4457" s="15">
        <v>1.61</v>
      </c>
      <c r="J4457" s="15" t="s">
        <v>17426</v>
      </c>
      <c r="K4457" s="15" t="s">
        <v>23</v>
      </c>
      <c r="L4457" s="15">
        <v>4</v>
      </c>
      <c r="M4457" s="15" t="s">
        <v>15548</v>
      </c>
      <c r="N4457" s="15" t="s">
        <v>18311</v>
      </c>
      <c r="O4457" s="56">
        <v>45657</v>
      </c>
    </row>
    <row r="4458" spans="1:15" s="12" customFormat="1">
      <c r="A4458" s="56">
        <v>45657</v>
      </c>
      <c r="B4458" s="15" t="s">
        <v>17689</v>
      </c>
      <c r="C4458" s="15" t="s">
        <v>17692</v>
      </c>
      <c r="D4458" s="15">
        <v>0</v>
      </c>
      <c r="E4458" s="56">
        <v>46115</v>
      </c>
      <c r="F4458" s="15">
        <v>106.551</v>
      </c>
      <c r="G4458" s="15">
        <v>106.8019</v>
      </c>
      <c r="H4458" s="15">
        <v>1E-4</v>
      </c>
      <c r="I4458" s="15">
        <v>33</v>
      </c>
      <c r="J4458" s="15" t="s">
        <v>17426</v>
      </c>
      <c r="K4458" s="15" t="s">
        <v>23</v>
      </c>
      <c r="L4458" s="15">
        <v>5</v>
      </c>
      <c r="M4458" s="15" t="s">
        <v>15548</v>
      </c>
      <c r="N4458" s="15" t="s">
        <v>17693</v>
      </c>
      <c r="O4458" s="56">
        <v>45657</v>
      </c>
    </row>
    <row r="4459" spans="1:15" s="12" customFormat="1">
      <c r="A4459" s="56">
        <v>45657</v>
      </c>
      <c r="B4459" s="15" t="s">
        <v>17689</v>
      </c>
      <c r="C4459" s="15" t="s">
        <v>17694</v>
      </c>
      <c r="D4459" s="15">
        <v>0</v>
      </c>
      <c r="E4459" s="56">
        <v>46699</v>
      </c>
      <c r="F4459" s="15">
        <v>99.75</v>
      </c>
      <c r="G4459" s="15">
        <v>99.173100000000005</v>
      </c>
      <c r="H4459" s="15">
        <v>1E-4</v>
      </c>
      <c r="I4459" s="15">
        <v>13</v>
      </c>
      <c r="J4459" s="15" t="s">
        <v>17426</v>
      </c>
      <c r="K4459" s="15" t="s">
        <v>23</v>
      </c>
      <c r="L4459" s="15">
        <v>2</v>
      </c>
      <c r="M4459" s="15" t="s">
        <v>15548</v>
      </c>
      <c r="N4459" s="15" t="s">
        <v>17695</v>
      </c>
      <c r="O4459" s="56">
        <v>45657</v>
      </c>
    </row>
    <row r="4460" spans="1:15" s="12" customFormat="1">
      <c r="A4460" s="56">
        <v>45657</v>
      </c>
      <c r="B4460" s="15" t="s">
        <v>17697</v>
      </c>
      <c r="C4460" s="15" t="s">
        <v>17176</v>
      </c>
      <c r="D4460" s="15">
        <v>9.1</v>
      </c>
      <c r="E4460" s="56">
        <v>46516</v>
      </c>
      <c r="F4460" s="15">
        <v>100.31950000000001</v>
      </c>
      <c r="G4460" s="15">
        <v>100.31950000000001</v>
      </c>
      <c r="H4460" s="15">
        <v>8.9</v>
      </c>
      <c r="I4460" s="15">
        <v>3.78</v>
      </c>
      <c r="J4460" s="15" t="s">
        <v>17426</v>
      </c>
      <c r="K4460" s="15" t="s">
        <v>23</v>
      </c>
      <c r="L4460" s="15">
        <v>1</v>
      </c>
      <c r="M4460" s="15" t="s">
        <v>15548</v>
      </c>
      <c r="N4460" s="15" t="s">
        <v>19077</v>
      </c>
      <c r="O4460" s="56">
        <v>45657</v>
      </c>
    </row>
    <row r="4461" spans="1:15" s="12" customFormat="1">
      <c r="A4461" s="56">
        <v>45657</v>
      </c>
      <c r="B4461" s="15" t="s">
        <v>17699</v>
      </c>
      <c r="C4461" s="15" t="s">
        <v>16352</v>
      </c>
      <c r="D4461" s="15">
        <v>10.75</v>
      </c>
      <c r="E4461" s="56">
        <v>45948</v>
      </c>
      <c r="F4461" s="15">
        <v>99.972499999999997</v>
      </c>
      <c r="G4461" s="15">
        <v>99.972499999999997</v>
      </c>
      <c r="H4461" s="15">
        <v>10.75</v>
      </c>
      <c r="I4461" s="15">
        <v>1.35</v>
      </c>
      <c r="J4461" s="15" t="s">
        <v>17426</v>
      </c>
      <c r="K4461" s="15" t="s">
        <v>23</v>
      </c>
      <c r="L4461" s="15">
        <v>5</v>
      </c>
      <c r="M4461" s="15" t="s">
        <v>15548</v>
      </c>
      <c r="N4461" s="15" t="s">
        <v>18977</v>
      </c>
      <c r="O4461" s="56">
        <v>45657</v>
      </c>
    </row>
    <row r="4462" spans="1:15" s="12" customFormat="1">
      <c r="A4462" s="56">
        <v>45657</v>
      </c>
      <c r="B4462" s="15" t="s">
        <v>17699</v>
      </c>
      <c r="C4462" s="15" t="s">
        <v>16984</v>
      </c>
      <c r="D4462" s="15">
        <v>10.9</v>
      </c>
      <c r="E4462" s="56">
        <v>46186</v>
      </c>
      <c r="F4462" s="15">
        <v>99.896699999999996</v>
      </c>
      <c r="G4462" s="15">
        <v>99.896100000000004</v>
      </c>
      <c r="H4462" s="15">
        <v>11</v>
      </c>
      <c r="I4462" s="15">
        <v>8.44</v>
      </c>
      <c r="J4462" s="15" t="s">
        <v>17426</v>
      </c>
      <c r="K4462" s="15" t="s">
        <v>23</v>
      </c>
      <c r="L4462" s="15">
        <v>23</v>
      </c>
      <c r="M4462" s="15" t="s">
        <v>15548</v>
      </c>
      <c r="N4462" s="15" t="s">
        <v>18078</v>
      </c>
      <c r="O4462" s="56">
        <v>45657</v>
      </c>
    </row>
    <row r="4463" spans="1:15" s="12" customFormat="1">
      <c r="A4463" s="56">
        <v>45657</v>
      </c>
      <c r="B4463" s="15" t="s">
        <v>17699</v>
      </c>
      <c r="C4463" s="15" t="s">
        <v>16917</v>
      </c>
      <c r="D4463" s="15">
        <v>0</v>
      </c>
      <c r="E4463" s="56">
        <v>45913</v>
      </c>
      <c r="F4463" s="15">
        <v>99.671400000000006</v>
      </c>
      <c r="G4463" s="15">
        <v>99.671800000000005</v>
      </c>
      <c r="H4463" s="15">
        <v>11.0093</v>
      </c>
      <c r="I4463" s="15">
        <v>16.93</v>
      </c>
      <c r="J4463" s="15" t="s">
        <v>17426</v>
      </c>
      <c r="K4463" s="15" t="s">
        <v>23</v>
      </c>
      <c r="L4463" s="15">
        <v>54</v>
      </c>
      <c r="M4463" s="15" t="s">
        <v>15548</v>
      </c>
      <c r="N4463" s="15" t="s">
        <v>17700</v>
      </c>
      <c r="O4463" s="56">
        <v>45657</v>
      </c>
    </row>
    <row r="4464" spans="1:15" s="12" customFormat="1">
      <c r="A4464" s="56">
        <v>45657</v>
      </c>
      <c r="B4464" s="15" t="s">
        <v>17699</v>
      </c>
      <c r="C4464" s="15" t="s">
        <v>17701</v>
      </c>
      <c r="D4464" s="15">
        <v>10.4</v>
      </c>
      <c r="E4464" s="56">
        <v>46339</v>
      </c>
      <c r="F4464" s="15">
        <v>98.649100000000004</v>
      </c>
      <c r="G4464" s="15">
        <v>98.649100000000004</v>
      </c>
      <c r="H4464" s="15">
        <v>11.8</v>
      </c>
      <c r="I4464" s="15">
        <v>40</v>
      </c>
      <c r="J4464" s="15" t="s">
        <v>17426</v>
      </c>
      <c r="K4464" s="15" t="s">
        <v>23</v>
      </c>
      <c r="L4464" s="15">
        <v>2</v>
      </c>
      <c r="M4464" s="15" t="s">
        <v>15548</v>
      </c>
      <c r="N4464" s="15" t="s">
        <v>18504</v>
      </c>
      <c r="O4464" s="56">
        <v>45657</v>
      </c>
    </row>
    <row r="4465" spans="1:15" s="12" customFormat="1">
      <c r="A4465" s="56">
        <v>45657</v>
      </c>
      <c r="B4465" s="15" t="s">
        <v>17699</v>
      </c>
      <c r="C4465" s="15" t="s">
        <v>18079</v>
      </c>
      <c r="D4465" s="15">
        <v>10.4</v>
      </c>
      <c r="E4465" s="56">
        <v>46066</v>
      </c>
      <c r="F4465" s="15">
        <v>99.390900000000002</v>
      </c>
      <c r="G4465" s="15">
        <v>98.2166</v>
      </c>
      <c r="H4465" s="15">
        <v>10.766500000000001</v>
      </c>
      <c r="I4465" s="15">
        <v>5906</v>
      </c>
      <c r="J4465" s="15" t="s">
        <v>17426</v>
      </c>
      <c r="K4465" s="15" t="s">
        <v>23</v>
      </c>
      <c r="L4465" s="15">
        <v>9</v>
      </c>
      <c r="M4465" s="15" t="s">
        <v>15548</v>
      </c>
      <c r="N4465" s="15" t="s">
        <v>18080</v>
      </c>
      <c r="O4465" s="56">
        <v>45657</v>
      </c>
    </row>
    <row r="4466" spans="1:15" s="12" customFormat="1">
      <c r="A4466" s="56">
        <v>45657</v>
      </c>
      <c r="B4466" s="15" t="s">
        <v>17699</v>
      </c>
      <c r="C4466" s="15" t="s">
        <v>17702</v>
      </c>
      <c r="D4466" s="15">
        <v>10.5</v>
      </c>
      <c r="E4466" s="56">
        <v>46626</v>
      </c>
      <c r="F4466" s="15">
        <v>98.7</v>
      </c>
      <c r="G4466" s="15">
        <v>98.803600000000003</v>
      </c>
      <c r="H4466" s="15">
        <v>11.597300000000001</v>
      </c>
      <c r="I4466" s="15">
        <v>140</v>
      </c>
      <c r="J4466" s="15" t="s">
        <v>17426</v>
      </c>
      <c r="K4466" s="15" t="s">
        <v>23</v>
      </c>
      <c r="L4466" s="15">
        <v>4</v>
      </c>
      <c r="M4466" s="15" t="s">
        <v>15548</v>
      </c>
      <c r="N4466" s="15" t="s">
        <v>18625</v>
      </c>
      <c r="O4466" s="56">
        <v>45657</v>
      </c>
    </row>
    <row r="4467" spans="1:15" s="12" customFormat="1">
      <c r="A4467" s="56">
        <v>45657</v>
      </c>
      <c r="B4467" s="15" t="s">
        <v>17704</v>
      </c>
      <c r="C4467" s="15" t="s">
        <v>18314</v>
      </c>
      <c r="D4467" s="15">
        <v>8.5500000000000007</v>
      </c>
      <c r="E4467" s="56">
        <v>45997</v>
      </c>
      <c r="F4467" s="15">
        <v>99.098399999999998</v>
      </c>
      <c r="G4467" s="15">
        <v>99.098399999999998</v>
      </c>
      <c r="H4467" s="15">
        <v>10</v>
      </c>
      <c r="I4467" s="15">
        <v>1</v>
      </c>
      <c r="J4467" s="15" t="s">
        <v>17426</v>
      </c>
      <c r="K4467" s="15" t="s">
        <v>23</v>
      </c>
      <c r="L4467" s="15">
        <v>1</v>
      </c>
      <c r="M4467" s="15" t="s">
        <v>15548</v>
      </c>
      <c r="N4467" s="15" t="s">
        <v>18315</v>
      </c>
      <c r="O4467" s="56">
        <v>45657</v>
      </c>
    </row>
    <row r="4468" spans="1:15" s="12" customFormat="1">
      <c r="A4468" s="56">
        <v>45657</v>
      </c>
      <c r="B4468" s="15" t="s">
        <v>18316</v>
      </c>
      <c r="C4468" s="15" t="s">
        <v>18728</v>
      </c>
      <c r="D4468" s="15">
        <v>7.9237000000000002</v>
      </c>
      <c r="E4468" s="56">
        <v>46097</v>
      </c>
      <c r="F4468" s="15">
        <v>100.1443</v>
      </c>
      <c r="G4468" s="15">
        <v>100.1443</v>
      </c>
      <c r="H4468" s="15">
        <v>7.75</v>
      </c>
      <c r="I4468" s="15">
        <v>1000</v>
      </c>
      <c r="J4468" s="15" t="s">
        <v>17426</v>
      </c>
      <c r="K4468" s="15" t="s">
        <v>23</v>
      </c>
      <c r="L4468" s="15">
        <v>1</v>
      </c>
      <c r="M4468" s="15" t="s">
        <v>15548</v>
      </c>
      <c r="N4468" s="15" t="s">
        <v>18729</v>
      </c>
      <c r="O4468" s="56">
        <v>45657</v>
      </c>
    </row>
    <row r="4469" spans="1:15" s="12" customFormat="1">
      <c r="A4469" s="56">
        <v>45657</v>
      </c>
      <c r="B4469" s="15" t="s">
        <v>17706</v>
      </c>
      <c r="C4469" s="15" t="s">
        <v>11568</v>
      </c>
      <c r="D4469" s="15">
        <v>9.75</v>
      </c>
      <c r="E4469" s="56">
        <v>46888</v>
      </c>
      <c r="F4469" s="15">
        <v>99</v>
      </c>
      <c r="G4469" s="15">
        <v>99</v>
      </c>
      <c r="H4469" s="15">
        <v>11.1</v>
      </c>
      <c r="I4469" s="15">
        <v>500</v>
      </c>
      <c r="J4469" s="15" t="s">
        <v>17426</v>
      </c>
      <c r="K4469" s="15" t="s">
        <v>23</v>
      </c>
      <c r="L4469" s="15">
        <v>1</v>
      </c>
      <c r="M4469" s="15" t="s">
        <v>15548</v>
      </c>
      <c r="N4469" s="15" t="s">
        <v>17707</v>
      </c>
      <c r="O4469" s="56">
        <v>45657</v>
      </c>
    </row>
    <row r="4470" spans="1:15" s="12" customFormat="1">
      <c r="A4470" s="56">
        <v>45657</v>
      </c>
      <c r="B4470" s="15" t="s">
        <v>17706</v>
      </c>
      <c r="C4470" s="15" t="s">
        <v>7374</v>
      </c>
      <c r="D4470" s="15">
        <v>9.75</v>
      </c>
      <c r="E4470" s="56">
        <v>46888</v>
      </c>
      <c r="F4470" s="15">
        <v>99</v>
      </c>
      <c r="G4470" s="15">
        <v>99</v>
      </c>
      <c r="H4470" s="15">
        <v>11.1</v>
      </c>
      <c r="I4470" s="15">
        <v>500</v>
      </c>
      <c r="J4470" s="15" t="s">
        <v>17426</v>
      </c>
      <c r="K4470" s="15" t="s">
        <v>23</v>
      </c>
      <c r="L4470" s="15">
        <v>1</v>
      </c>
      <c r="M4470" s="15" t="s">
        <v>15548</v>
      </c>
      <c r="N4470" s="15" t="s">
        <v>17708</v>
      </c>
      <c r="O4470" s="56">
        <v>45657</v>
      </c>
    </row>
    <row r="4471" spans="1:15" s="12" customFormat="1">
      <c r="A4471" s="56">
        <v>45657</v>
      </c>
      <c r="B4471" s="15" t="s">
        <v>17706</v>
      </c>
      <c r="C4471" s="15" t="s">
        <v>2786</v>
      </c>
      <c r="D4471" s="15">
        <v>9.75</v>
      </c>
      <c r="E4471" s="56">
        <v>46612</v>
      </c>
      <c r="F4471" s="15">
        <v>100</v>
      </c>
      <c r="G4471" s="15">
        <v>100.3425</v>
      </c>
      <c r="H4471" s="15">
        <v>9.8492999999999995</v>
      </c>
      <c r="I4471" s="15">
        <v>7500</v>
      </c>
      <c r="J4471" s="15" t="s">
        <v>17426</v>
      </c>
      <c r="K4471" s="15" t="s">
        <v>23</v>
      </c>
      <c r="L4471" s="15">
        <v>4</v>
      </c>
      <c r="M4471" s="15" t="s">
        <v>15548</v>
      </c>
      <c r="N4471" s="15" t="s">
        <v>18085</v>
      </c>
      <c r="O4471" s="56">
        <v>45657</v>
      </c>
    </row>
    <row r="4472" spans="1:15" s="12" customFormat="1">
      <c r="A4472" s="56">
        <v>45657</v>
      </c>
      <c r="B4472" s="15" t="s">
        <v>17706</v>
      </c>
      <c r="C4472" s="15" t="s">
        <v>14836</v>
      </c>
      <c r="D4472" s="15">
        <v>9.75</v>
      </c>
      <c r="E4472" s="56">
        <v>46612</v>
      </c>
      <c r="F4472" s="15">
        <v>100</v>
      </c>
      <c r="G4472" s="15">
        <v>100.1242</v>
      </c>
      <c r="H4472" s="15">
        <v>10.0487</v>
      </c>
      <c r="I4472" s="15">
        <v>5000</v>
      </c>
      <c r="J4472" s="15" t="s">
        <v>17426</v>
      </c>
      <c r="K4472" s="15" t="s">
        <v>23</v>
      </c>
      <c r="L4472" s="15">
        <v>4</v>
      </c>
      <c r="M4472" s="15" t="s">
        <v>15548</v>
      </c>
      <c r="N4472" s="15" t="s">
        <v>18323</v>
      </c>
      <c r="O4472" s="56">
        <v>45657</v>
      </c>
    </row>
    <row r="4473" spans="1:15" s="12" customFormat="1">
      <c r="A4473" s="56">
        <v>45657</v>
      </c>
      <c r="B4473" s="15" t="s">
        <v>17709</v>
      </c>
      <c r="C4473" s="15" t="s">
        <v>250</v>
      </c>
      <c r="D4473" s="15">
        <v>8.75</v>
      </c>
      <c r="E4473" s="56">
        <v>47427</v>
      </c>
      <c r="F4473" s="15">
        <v>101.48</v>
      </c>
      <c r="G4473" s="15">
        <v>101.48</v>
      </c>
      <c r="H4473" s="15">
        <v>8.35</v>
      </c>
      <c r="I4473" s="15">
        <v>2500</v>
      </c>
      <c r="J4473" s="15" t="s">
        <v>17426</v>
      </c>
      <c r="K4473" s="15" t="s">
        <v>23</v>
      </c>
      <c r="L4473" s="15">
        <v>1</v>
      </c>
      <c r="M4473" s="15" t="s">
        <v>15548</v>
      </c>
      <c r="N4473" s="15" t="s">
        <v>18505</v>
      </c>
      <c r="O4473" s="56">
        <v>45657</v>
      </c>
    </row>
    <row r="4474" spans="1:15" s="12" customFormat="1">
      <c r="A4474" s="56">
        <v>45657</v>
      </c>
      <c r="B4474" s="15" t="s">
        <v>19608</v>
      </c>
      <c r="C4474" s="15" t="s">
        <v>19609</v>
      </c>
      <c r="D4474" s="15">
        <v>8.25</v>
      </c>
      <c r="E4474" s="56">
        <v>47188</v>
      </c>
      <c r="F4474" s="15">
        <v>100.7595</v>
      </c>
      <c r="G4474" s="15">
        <v>100.7595</v>
      </c>
      <c r="H4474" s="15">
        <v>8.01</v>
      </c>
      <c r="I4474" s="15">
        <v>10</v>
      </c>
      <c r="J4474" s="15" t="s">
        <v>17426</v>
      </c>
      <c r="K4474" s="15" t="s">
        <v>23</v>
      </c>
      <c r="L4474" s="15">
        <v>1</v>
      </c>
      <c r="M4474" s="15" t="s">
        <v>15548</v>
      </c>
      <c r="N4474" s="15" t="s">
        <v>19942</v>
      </c>
      <c r="O4474" s="56">
        <v>45657</v>
      </c>
    </row>
    <row r="4475" spans="1:15" s="12" customFormat="1">
      <c r="A4475" s="56">
        <v>45657</v>
      </c>
      <c r="B4475" s="15" t="s">
        <v>17713</v>
      </c>
      <c r="C4475" s="15" t="s">
        <v>16802</v>
      </c>
      <c r="D4475" s="15">
        <v>10.029999999999999</v>
      </c>
      <c r="E4475" s="56">
        <v>47290</v>
      </c>
      <c r="F4475" s="15">
        <v>99.95</v>
      </c>
      <c r="G4475" s="15">
        <v>99.95</v>
      </c>
      <c r="H4475" s="15">
        <v>10.51</v>
      </c>
      <c r="I4475" s="15">
        <v>10</v>
      </c>
      <c r="J4475" s="15" t="s">
        <v>17426</v>
      </c>
      <c r="K4475" s="15" t="s">
        <v>23</v>
      </c>
      <c r="L4475" s="15">
        <v>1</v>
      </c>
      <c r="M4475" s="15" t="s">
        <v>15548</v>
      </c>
      <c r="N4475" s="15" t="s">
        <v>18327</v>
      </c>
      <c r="O4475" s="56">
        <v>45657</v>
      </c>
    </row>
    <row r="4476" spans="1:15" s="12" customFormat="1">
      <c r="A4476" s="56">
        <v>45657</v>
      </c>
      <c r="B4476" s="15" t="s">
        <v>17713</v>
      </c>
      <c r="C4476" s="15" t="s">
        <v>16911</v>
      </c>
      <c r="D4476" s="15">
        <v>9.6</v>
      </c>
      <c r="E4476" s="56">
        <v>46194</v>
      </c>
      <c r="F4476" s="15">
        <v>98.839500000000001</v>
      </c>
      <c r="G4476" s="15">
        <v>98.839500000000001</v>
      </c>
      <c r="H4476" s="15">
        <v>10.4</v>
      </c>
      <c r="I4476" s="15">
        <v>200</v>
      </c>
      <c r="J4476" s="15" t="s">
        <v>17426</v>
      </c>
      <c r="K4476" s="15" t="s">
        <v>23</v>
      </c>
      <c r="L4476" s="15">
        <v>1</v>
      </c>
      <c r="M4476" s="15" t="s">
        <v>15548</v>
      </c>
      <c r="N4476" s="15" t="s">
        <v>18731</v>
      </c>
      <c r="O4476" s="56">
        <v>45657</v>
      </c>
    </row>
    <row r="4477" spans="1:15" s="12" customFormat="1">
      <c r="A4477" s="56">
        <v>45657</v>
      </c>
      <c r="B4477" s="15" t="s">
        <v>17713</v>
      </c>
      <c r="C4477" s="15" t="s">
        <v>7217</v>
      </c>
      <c r="D4477" s="15">
        <v>0</v>
      </c>
      <c r="E4477" s="56">
        <v>47621</v>
      </c>
      <c r="F4477" s="15">
        <v>100.84</v>
      </c>
      <c r="G4477" s="15">
        <v>100.825</v>
      </c>
      <c r="H4477" s="15">
        <v>10.7507</v>
      </c>
      <c r="I4477" s="15">
        <v>10140</v>
      </c>
      <c r="J4477" s="15" t="s">
        <v>17426</v>
      </c>
      <c r="K4477" s="15" t="s">
        <v>23</v>
      </c>
      <c r="L4477" s="15">
        <v>4</v>
      </c>
      <c r="M4477" s="15" t="s">
        <v>15548</v>
      </c>
      <c r="N4477" s="15" t="s">
        <v>18628</v>
      </c>
      <c r="O4477" s="56">
        <v>45657</v>
      </c>
    </row>
    <row r="4478" spans="1:15" s="12" customFormat="1">
      <c r="A4478" s="56">
        <v>45657</v>
      </c>
      <c r="B4478" s="15" t="s">
        <v>17715</v>
      </c>
      <c r="C4478" s="15" t="s">
        <v>18732</v>
      </c>
      <c r="D4478" s="15">
        <v>7.75</v>
      </c>
      <c r="E4478" s="56">
        <v>47030</v>
      </c>
      <c r="F4478" s="15">
        <v>100.9051</v>
      </c>
      <c r="G4478" s="15">
        <v>100.68210000000001</v>
      </c>
      <c r="H4478" s="15">
        <v>8.875</v>
      </c>
      <c r="I4478" s="15">
        <v>50</v>
      </c>
      <c r="J4478" s="15" t="s">
        <v>17426</v>
      </c>
      <c r="K4478" s="15" t="s">
        <v>23</v>
      </c>
      <c r="L4478" s="15">
        <v>2</v>
      </c>
      <c r="M4478" s="15" t="s">
        <v>15548</v>
      </c>
      <c r="N4478" s="15" t="s">
        <v>18733</v>
      </c>
      <c r="O4478" s="56">
        <v>45657</v>
      </c>
    </row>
    <row r="4479" spans="1:15" s="12" customFormat="1">
      <c r="A4479" s="56">
        <v>45657</v>
      </c>
      <c r="B4479" s="15" t="s">
        <v>17715</v>
      </c>
      <c r="C4479" s="15" t="s">
        <v>19900</v>
      </c>
      <c r="D4479" s="15">
        <v>8.25</v>
      </c>
      <c r="E4479" s="56">
        <v>46412</v>
      </c>
      <c r="F4479" s="15">
        <v>100.1872</v>
      </c>
      <c r="G4479" s="15">
        <v>100.1872</v>
      </c>
      <c r="H4479" s="15">
        <v>9</v>
      </c>
      <c r="I4479" s="15">
        <v>1.01</v>
      </c>
      <c r="J4479" s="15" t="s">
        <v>17426</v>
      </c>
      <c r="K4479" s="15" t="s">
        <v>23</v>
      </c>
      <c r="L4479" s="15">
        <v>2</v>
      </c>
      <c r="M4479" s="15" t="s">
        <v>15548</v>
      </c>
      <c r="N4479" s="15" t="s">
        <v>19901</v>
      </c>
      <c r="O4479" s="56">
        <v>45657</v>
      </c>
    </row>
    <row r="4480" spans="1:15" s="12" customFormat="1">
      <c r="A4480" s="56">
        <v>45657</v>
      </c>
      <c r="B4480" s="15" t="s">
        <v>17721</v>
      </c>
      <c r="C4480" s="15" t="s">
        <v>17227</v>
      </c>
      <c r="D4480" s="15">
        <v>9.65</v>
      </c>
      <c r="E4480" s="56">
        <v>46642</v>
      </c>
      <c r="F4480" s="15">
        <v>99.5</v>
      </c>
      <c r="G4480" s="15">
        <v>99.5</v>
      </c>
      <c r="H4480" s="15">
        <v>9.8282000000000007</v>
      </c>
      <c r="I4480" s="15">
        <v>300</v>
      </c>
      <c r="J4480" s="15" t="s">
        <v>17426</v>
      </c>
      <c r="K4480" s="15" t="s">
        <v>23</v>
      </c>
      <c r="L4480" s="15">
        <v>1</v>
      </c>
      <c r="M4480" s="15" t="s">
        <v>15548</v>
      </c>
      <c r="N4480" s="15" t="s">
        <v>18091</v>
      </c>
      <c r="O4480" s="56">
        <v>45657</v>
      </c>
    </row>
    <row r="4481" spans="1:15" s="12" customFormat="1">
      <c r="A4481" s="56">
        <v>45657</v>
      </c>
      <c r="B4481" s="15" t="s">
        <v>17721</v>
      </c>
      <c r="C4481" s="15" t="s">
        <v>17308</v>
      </c>
      <c r="D4481" s="15">
        <v>9.25</v>
      </c>
      <c r="E4481" s="56">
        <v>46277</v>
      </c>
      <c r="F4481" s="15">
        <v>99.997399999999999</v>
      </c>
      <c r="G4481" s="15">
        <v>99.997399999999999</v>
      </c>
      <c r="H4481" s="15">
        <v>9.1999999999999993</v>
      </c>
      <c r="I4481" s="15">
        <v>0.35</v>
      </c>
      <c r="J4481" s="15" t="s">
        <v>17426</v>
      </c>
      <c r="K4481" s="15" t="s">
        <v>23</v>
      </c>
      <c r="L4481" s="15">
        <v>2</v>
      </c>
      <c r="M4481" s="15" t="s">
        <v>15548</v>
      </c>
      <c r="N4481" s="15" t="s">
        <v>18734</v>
      </c>
      <c r="O4481" s="56">
        <v>45657</v>
      </c>
    </row>
    <row r="4482" spans="1:15" s="12" customFormat="1">
      <c r="A4482" s="56">
        <v>45657</v>
      </c>
      <c r="B4482" s="15" t="s">
        <v>17728</v>
      </c>
      <c r="C4482" s="15" t="s">
        <v>3316</v>
      </c>
      <c r="D4482" s="15">
        <v>7.09</v>
      </c>
      <c r="E4482" s="56">
        <v>50033</v>
      </c>
      <c r="F4482" s="15">
        <v>100.05</v>
      </c>
      <c r="G4482" s="15">
        <v>100.05</v>
      </c>
      <c r="H4482" s="15">
        <v>7.07</v>
      </c>
      <c r="I4482" s="15">
        <v>700</v>
      </c>
      <c r="J4482" s="15" t="s">
        <v>17426</v>
      </c>
      <c r="K4482" s="15" t="s">
        <v>23</v>
      </c>
      <c r="L4482" s="15">
        <v>1</v>
      </c>
      <c r="M4482" s="15" t="s">
        <v>15548</v>
      </c>
      <c r="N4482" s="15" t="s">
        <v>19610</v>
      </c>
      <c r="O4482" s="56">
        <v>45657</v>
      </c>
    </row>
    <row r="4483" spans="1:15" s="12" customFormat="1">
      <c r="A4483" s="56">
        <v>45657</v>
      </c>
      <c r="B4483" s="15" t="s">
        <v>17728</v>
      </c>
      <c r="C4483" s="15" t="s">
        <v>1604</v>
      </c>
      <c r="D4483" s="15">
        <v>8.27</v>
      </c>
      <c r="E4483" s="56">
        <v>401644</v>
      </c>
      <c r="F4483" s="15">
        <v>100.7389</v>
      </c>
      <c r="G4483" s="15">
        <v>100.7389</v>
      </c>
      <c r="H4483" s="15">
        <v>8.0500000000000007</v>
      </c>
      <c r="I4483" s="15">
        <v>500</v>
      </c>
      <c r="J4483" s="15" t="s">
        <v>17426</v>
      </c>
      <c r="K4483" s="15" t="s">
        <v>23</v>
      </c>
      <c r="L4483" s="15">
        <v>1</v>
      </c>
      <c r="M4483" s="15" t="s">
        <v>15548</v>
      </c>
      <c r="N4483" s="15" t="s">
        <v>18983</v>
      </c>
      <c r="O4483" s="56">
        <v>45657</v>
      </c>
    </row>
    <row r="4484" spans="1:15" s="12" customFormat="1">
      <c r="A4484" s="56">
        <v>45657</v>
      </c>
      <c r="B4484" s="15" t="s">
        <v>17731</v>
      </c>
      <c r="C4484" s="15" t="s">
        <v>16066</v>
      </c>
      <c r="D4484" s="15">
        <v>8.43</v>
      </c>
      <c r="E4484" s="56">
        <v>47121</v>
      </c>
      <c r="F4484" s="15">
        <v>94</v>
      </c>
      <c r="G4484" s="15">
        <v>94</v>
      </c>
      <c r="H4484" s="15">
        <v>10.75</v>
      </c>
      <c r="I4484" s="15">
        <v>5</v>
      </c>
      <c r="J4484" s="15" t="s">
        <v>17426</v>
      </c>
      <c r="K4484" s="15" t="s">
        <v>23</v>
      </c>
      <c r="L4484" s="15">
        <v>1</v>
      </c>
      <c r="M4484" s="15" t="s">
        <v>15548</v>
      </c>
      <c r="N4484" s="15" t="s">
        <v>17732</v>
      </c>
      <c r="O4484" s="56">
        <v>45657</v>
      </c>
    </row>
    <row r="4485" spans="1:15" s="12" customFormat="1">
      <c r="A4485" s="56">
        <v>45657</v>
      </c>
      <c r="B4485" s="15" t="s">
        <v>17731</v>
      </c>
      <c r="C4485" s="15" t="s">
        <v>15475</v>
      </c>
      <c r="D4485" s="15">
        <v>8.85</v>
      </c>
      <c r="E4485" s="56">
        <v>46382</v>
      </c>
      <c r="F4485" s="15">
        <v>99.3</v>
      </c>
      <c r="G4485" s="15">
        <v>99.3</v>
      </c>
      <c r="H4485" s="15">
        <v>9.2744</v>
      </c>
      <c r="I4485" s="15">
        <v>1500</v>
      </c>
      <c r="J4485" s="15" t="s">
        <v>17426</v>
      </c>
      <c r="K4485" s="15" t="s">
        <v>23</v>
      </c>
      <c r="L4485" s="15">
        <v>1</v>
      </c>
      <c r="M4485" s="15" t="s">
        <v>15548</v>
      </c>
      <c r="N4485" s="15" t="s">
        <v>19904</v>
      </c>
      <c r="O4485" s="56">
        <v>45657</v>
      </c>
    </row>
    <row r="4486" spans="1:15" s="12" customFormat="1">
      <c r="A4486" s="56">
        <v>45657</v>
      </c>
      <c r="B4486" s="15" t="s">
        <v>17735</v>
      </c>
      <c r="C4486" s="15" t="s">
        <v>18984</v>
      </c>
      <c r="D4486" s="15">
        <v>11.25</v>
      </c>
      <c r="E4486" s="56">
        <v>45792</v>
      </c>
      <c r="F4486" s="15">
        <v>39.994999999999997</v>
      </c>
      <c r="G4486" s="15">
        <v>39.994999999999997</v>
      </c>
      <c r="H4486" s="15">
        <v>11.75</v>
      </c>
      <c r="I4486" s="15">
        <v>9.44</v>
      </c>
      <c r="J4486" s="15" t="s">
        <v>17426</v>
      </c>
      <c r="K4486" s="15" t="s">
        <v>23</v>
      </c>
      <c r="L4486" s="15">
        <v>1</v>
      </c>
      <c r="M4486" s="15" t="s">
        <v>15548</v>
      </c>
      <c r="N4486" s="15" t="s">
        <v>18985</v>
      </c>
      <c r="O4486" s="56">
        <v>45657</v>
      </c>
    </row>
    <row r="4487" spans="1:15" s="12" customFormat="1">
      <c r="A4487" s="56">
        <v>45657</v>
      </c>
      <c r="B4487" s="15" t="s">
        <v>17735</v>
      </c>
      <c r="C4487" s="15" t="s">
        <v>18510</v>
      </c>
      <c r="D4487" s="15">
        <v>10.75</v>
      </c>
      <c r="E4487" s="56">
        <v>46087</v>
      </c>
      <c r="F4487" s="15">
        <v>74.725999999999999</v>
      </c>
      <c r="G4487" s="15">
        <v>74.725999999999999</v>
      </c>
      <c r="H4487" s="15">
        <v>11.8</v>
      </c>
      <c r="I4487" s="15">
        <v>5</v>
      </c>
      <c r="J4487" s="15" t="s">
        <v>17426</v>
      </c>
      <c r="K4487" s="15" t="s">
        <v>23</v>
      </c>
      <c r="L4487" s="15">
        <v>1</v>
      </c>
      <c r="M4487" s="15" t="s">
        <v>15548</v>
      </c>
      <c r="N4487" s="15" t="s">
        <v>18511</v>
      </c>
      <c r="O4487" s="56">
        <v>45657</v>
      </c>
    </row>
    <row r="4488" spans="1:15" s="12" customFormat="1">
      <c r="A4488" s="56">
        <v>45657</v>
      </c>
      <c r="B4488" s="15" t="s">
        <v>17735</v>
      </c>
      <c r="C4488" s="15" t="s">
        <v>17738</v>
      </c>
      <c r="D4488" s="15">
        <v>10.25</v>
      </c>
      <c r="E4488" s="56">
        <v>46101</v>
      </c>
      <c r="F4488" s="15">
        <v>99.116100000000003</v>
      </c>
      <c r="G4488" s="15">
        <v>99.116100000000003</v>
      </c>
      <c r="H4488" s="15">
        <v>11.5</v>
      </c>
      <c r="I4488" s="15">
        <v>10</v>
      </c>
      <c r="J4488" s="15" t="s">
        <v>17426</v>
      </c>
      <c r="K4488" s="15" t="s">
        <v>23</v>
      </c>
      <c r="L4488" s="15">
        <v>6</v>
      </c>
      <c r="M4488" s="15" t="s">
        <v>15548</v>
      </c>
      <c r="N4488" s="15" t="s">
        <v>17739</v>
      </c>
      <c r="O4488" s="56">
        <v>45657</v>
      </c>
    </row>
    <row r="4489" spans="1:15" s="12" customFormat="1">
      <c r="A4489" s="56">
        <v>45657</v>
      </c>
      <c r="B4489" s="15" t="s">
        <v>17741</v>
      </c>
      <c r="C4489" s="15" t="s">
        <v>13954</v>
      </c>
      <c r="D4489" s="15">
        <v>8.44</v>
      </c>
      <c r="E4489" s="56">
        <v>48520</v>
      </c>
      <c r="F4489" s="15">
        <v>103.879</v>
      </c>
      <c r="G4489" s="15">
        <v>103.879</v>
      </c>
      <c r="H4489" s="15">
        <v>8</v>
      </c>
      <c r="I4489" s="15">
        <v>23500</v>
      </c>
      <c r="J4489" s="15" t="s">
        <v>17426</v>
      </c>
      <c r="K4489" s="15" t="s">
        <v>23</v>
      </c>
      <c r="L4489" s="15">
        <v>1</v>
      </c>
      <c r="M4489" s="15" t="s">
        <v>15548</v>
      </c>
      <c r="N4489" s="15" t="s">
        <v>19783</v>
      </c>
      <c r="O4489" s="56">
        <v>45657</v>
      </c>
    </row>
    <row r="4490" spans="1:15" s="12" customFormat="1">
      <c r="A4490" s="56">
        <v>45657</v>
      </c>
      <c r="B4490" s="15" t="s">
        <v>18332</v>
      </c>
      <c r="C4490" s="15" t="s">
        <v>14054</v>
      </c>
      <c r="D4490" s="15">
        <v>6.35</v>
      </c>
      <c r="E4490" s="56">
        <v>45706</v>
      </c>
      <c r="F4490" s="15">
        <v>99.811000000000007</v>
      </c>
      <c r="G4490" s="15">
        <v>99.811000000000007</v>
      </c>
      <c r="H4490" s="15">
        <v>7.35</v>
      </c>
      <c r="I4490" s="15">
        <v>2500</v>
      </c>
      <c r="J4490" s="15" t="s">
        <v>17426</v>
      </c>
      <c r="K4490" s="15" t="s">
        <v>23</v>
      </c>
      <c r="L4490" s="15">
        <v>1</v>
      </c>
      <c r="M4490" s="15" t="s">
        <v>15548</v>
      </c>
      <c r="N4490" s="15" t="s">
        <v>18514</v>
      </c>
      <c r="O4490" s="56">
        <v>45657</v>
      </c>
    </row>
    <row r="4491" spans="1:15" s="12" customFormat="1">
      <c r="A4491" s="56">
        <v>45657</v>
      </c>
      <c r="B4491" s="15" t="s">
        <v>17750</v>
      </c>
      <c r="C4491" s="15" t="s">
        <v>1656</v>
      </c>
      <c r="D4491" s="15">
        <v>6.75</v>
      </c>
      <c r="E4491" s="56">
        <v>48117</v>
      </c>
      <c r="F4491" s="15">
        <v>88.655799999999999</v>
      </c>
      <c r="G4491" s="15">
        <v>88.655799999999999</v>
      </c>
      <c r="H4491" s="15">
        <v>10.6</v>
      </c>
      <c r="I4491" s="15">
        <v>6.27</v>
      </c>
      <c r="J4491" s="15" t="s">
        <v>17426</v>
      </c>
      <c r="K4491" s="15" t="s">
        <v>23</v>
      </c>
      <c r="L4491" s="15">
        <v>1</v>
      </c>
      <c r="M4491" s="15" t="s">
        <v>15548</v>
      </c>
      <c r="N4491" s="15" t="s">
        <v>17751</v>
      </c>
      <c r="O4491" s="56">
        <v>45657</v>
      </c>
    </row>
    <row r="4492" spans="1:15" s="12" customFormat="1">
      <c r="A4492" s="56">
        <v>45657</v>
      </c>
      <c r="B4492" s="15" t="s">
        <v>17756</v>
      </c>
      <c r="C4492" s="15" t="s">
        <v>19943</v>
      </c>
      <c r="D4492" s="15">
        <v>0</v>
      </c>
      <c r="E4492" s="56">
        <v>46506</v>
      </c>
      <c r="F4492" s="15">
        <v>118.7719</v>
      </c>
      <c r="G4492" s="15">
        <v>118.7719</v>
      </c>
      <c r="H4492" s="15">
        <v>13</v>
      </c>
      <c r="I4492" s="15">
        <v>10</v>
      </c>
      <c r="J4492" s="15" t="s">
        <v>17426</v>
      </c>
      <c r="K4492" s="15" t="s">
        <v>23</v>
      </c>
      <c r="L4492" s="15">
        <v>1</v>
      </c>
      <c r="M4492" s="15" t="s">
        <v>15548</v>
      </c>
      <c r="N4492" s="15" t="s">
        <v>19944</v>
      </c>
      <c r="O4492" s="56">
        <v>45657</v>
      </c>
    </row>
    <row r="4493" spans="1:15" s="12" customFormat="1">
      <c r="A4493" s="56">
        <v>45657</v>
      </c>
      <c r="B4493" s="15" t="s">
        <v>17761</v>
      </c>
      <c r="C4493" s="15" t="s">
        <v>19238</v>
      </c>
      <c r="D4493" s="15">
        <v>10.15</v>
      </c>
      <c r="E4493" s="56">
        <v>46407</v>
      </c>
      <c r="F4493" s="15">
        <v>102.13679999999999</v>
      </c>
      <c r="G4493" s="15">
        <v>102.13679999999999</v>
      </c>
      <c r="H4493" s="15">
        <v>9.06</v>
      </c>
      <c r="I4493" s="15">
        <v>10</v>
      </c>
      <c r="J4493" s="15" t="s">
        <v>17426</v>
      </c>
      <c r="K4493" s="15" t="s">
        <v>23</v>
      </c>
      <c r="L4493" s="15">
        <v>1</v>
      </c>
      <c r="M4493" s="15" t="s">
        <v>15548</v>
      </c>
      <c r="N4493" s="15" t="s">
        <v>19792</v>
      </c>
      <c r="O4493" s="56">
        <v>45657</v>
      </c>
    </row>
    <row r="4494" spans="1:15" s="12" customFormat="1">
      <c r="A4494" s="56">
        <v>45657</v>
      </c>
      <c r="B4494" s="15" t="s">
        <v>17773</v>
      </c>
      <c r="C4494" s="15" t="s">
        <v>19945</v>
      </c>
      <c r="D4494" s="15">
        <v>9.25</v>
      </c>
      <c r="E4494" s="56">
        <v>45855</v>
      </c>
      <c r="F4494" s="15">
        <v>99.521100000000004</v>
      </c>
      <c r="G4494" s="15">
        <v>99.521100000000004</v>
      </c>
      <c r="H4494" s="15">
        <v>10.65</v>
      </c>
      <c r="I4494" s="15">
        <v>0.49</v>
      </c>
      <c r="J4494" s="15" t="s">
        <v>17426</v>
      </c>
      <c r="K4494" s="15" t="s">
        <v>23</v>
      </c>
      <c r="L4494" s="15">
        <v>1</v>
      </c>
      <c r="M4494" s="15" t="s">
        <v>15548</v>
      </c>
      <c r="N4494" s="15" t="s">
        <v>19946</v>
      </c>
      <c r="O4494" s="56">
        <v>45657</v>
      </c>
    </row>
    <row r="4495" spans="1:15" s="12" customFormat="1">
      <c r="A4495" s="56">
        <v>45657</v>
      </c>
      <c r="B4495" s="15" t="s">
        <v>17773</v>
      </c>
      <c r="C4495" s="15" t="s">
        <v>19947</v>
      </c>
      <c r="D4495" s="15">
        <v>0</v>
      </c>
      <c r="E4495" s="56">
        <v>46203</v>
      </c>
      <c r="F4495" s="15">
        <v>102.9875</v>
      </c>
      <c r="G4495" s="15">
        <v>102.9875</v>
      </c>
      <c r="H4495" s="15">
        <v>11.5</v>
      </c>
      <c r="I4495" s="15">
        <v>5</v>
      </c>
      <c r="J4495" s="15" t="s">
        <v>17426</v>
      </c>
      <c r="K4495" s="15" t="s">
        <v>23</v>
      </c>
      <c r="L4495" s="15">
        <v>1</v>
      </c>
      <c r="M4495" s="15" t="s">
        <v>15548</v>
      </c>
      <c r="N4495" s="15" t="s">
        <v>19948</v>
      </c>
      <c r="O4495" s="56">
        <v>45657</v>
      </c>
    </row>
    <row r="4496" spans="1:15" s="12" customFormat="1">
      <c r="A4496" s="56">
        <v>45657</v>
      </c>
      <c r="B4496" s="15" t="s">
        <v>17773</v>
      </c>
      <c r="C4496" s="15" t="s">
        <v>17788</v>
      </c>
      <c r="D4496" s="15">
        <v>0</v>
      </c>
      <c r="E4496" s="56">
        <v>401768</v>
      </c>
      <c r="F4496" s="15">
        <v>106.2338</v>
      </c>
      <c r="G4496" s="15">
        <v>106.2338</v>
      </c>
      <c r="H4496" s="15">
        <v>11.46</v>
      </c>
      <c r="I4496" s="15">
        <v>20</v>
      </c>
      <c r="J4496" s="15" t="s">
        <v>17426</v>
      </c>
      <c r="K4496" s="15" t="s">
        <v>23</v>
      </c>
      <c r="L4496" s="15">
        <v>2</v>
      </c>
      <c r="M4496" s="15" t="s">
        <v>17433</v>
      </c>
      <c r="N4496" s="15" t="s">
        <v>17789</v>
      </c>
      <c r="O4496" s="56">
        <v>45657</v>
      </c>
    </row>
    <row r="4497" spans="1:15" s="12" customFormat="1">
      <c r="A4497" s="56">
        <v>45657</v>
      </c>
      <c r="B4497" s="15" t="s">
        <v>17773</v>
      </c>
      <c r="C4497" s="15" t="s">
        <v>17794</v>
      </c>
      <c r="D4497" s="15">
        <v>10.45</v>
      </c>
      <c r="E4497" s="56">
        <v>48572</v>
      </c>
      <c r="F4497" s="15">
        <v>98.5</v>
      </c>
      <c r="G4497" s="15">
        <v>98.5</v>
      </c>
      <c r="H4497" s="15">
        <v>11.265000000000001</v>
      </c>
      <c r="I4497" s="15">
        <v>0.5</v>
      </c>
      <c r="J4497" s="15" t="s">
        <v>17426</v>
      </c>
      <c r="K4497" s="15" t="s">
        <v>23</v>
      </c>
      <c r="L4497" s="15">
        <v>1</v>
      </c>
      <c r="M4497" s="15" t="s">
        <v>15548</v>
      </c>
      <c r="N4497" s="15" t="s">
        <v>17795</v>
      </c>
      <c r="O4497" s="56">
        <v>45657</v>
      </c>
    </row>
    <row r="4498" spans="1:15" s="12" customFormat="1">
      <c r="A4498" s="56">
        <v>45657</v>
      </c>
      <c r="B4498" s="15" t="s">
        <v>19544</v>
      </c>
      <c r="C4498" s="15" t="s">
        <v>17796</v>
      </c>
      <c r="D4498" s="15">
        <v>8.25</v>
      </c>
      <c r="E4498" s="56">
        <v>46018</v>
      </c>
      <c r="F4498" s="15">
        <v>97.595399999999998</v>
      </c>
      <c r="G4498" s="15">
        <v>97.595399999999998</v>
      </c>
      <c r="H4498" s="15">
        <v>13</v>
      </c>
      <c r="I4498" s="15">
        <v>3</v>
      </c>
      <c r="J4498" s="15" t="s">
        <v>17426</v>
      </c>
      <c r="K4498" s="15" t="s">
        <v>23</v>
      </c>
      <c r="L4498" s="15">
        <v>2</v>
      </c>
      <c r="M4498" s="15" t="s">
        <v>15548</v>
      </c>
      <c r="N4498" s="15" t="s">
        <v>19545</v>
      </c>
      <c r="O4498" s="56">
        <v>45657</v>
      </c>
    </row>
    <row r="4499" spans="1:15" s="12" customFormat="1">
      <c r="A4499" s="56">
        <v>45657</v>
      </c>
      <c r="B4499" s="15" t="s">
        <v>17802</v>
      </c>
      <c r="C4499" s="15" t="s">
        <v>8577</v>
      </c>
      <c r="D4499" s="15">
        <v>7.47</v>
      </c>
      <c r="E4499" s="56">
        <v>45986</v>
      </c>
      <c r="F4499" s="15">
        <v>99.724400000000003</v>
      </c>
      <c r="G4499" s="15">
        <v>99.737099999999998</v>
      </c>
      <c r="H4499" s="15">
        <v>7.7550999999999997</v>
      </c>
      <c r="I4499" s="15">
        <v>1000</v>
      </c>
      <c r="J4499" s="15" t="s">
        <v>17426</v>
      </c>
      <c r="K4499" s="15" t="s">
        <v>23</v>
      </c>
      <c r="L4499" s="15">
        <v>2</v>
      </c>
      <c r="M4499" s="15" t="s">
        <v>15548</v>
      </c>
      <c r="N4499" s="15" t="s">
        <v>18128</v>
      </c>
      <c r="O4499" s="56">
        <v>45657</v>
      </c>
    </row>
    <row r="4500" spans="1:15" s="12" customFormat="1">
      <c r="A4500" s="56">
        <v>45657</v>
      </c>
      <c r="B4500" s="15" t="s">
        <v>17802</v>
      </c>
      <c r="C4500" s="15" t="s">
        <v>3034</v>
      </c>
      <c r="D4500" s="15">
        <v>7.68</v>
      </c>
      <c r="E4500" s="56">
        <v>46609</v>
      </c>
      <c r="F4500" s="15">
        <v>100.3475</v>
      </c>
      <c r="G4500" s="15">
        <v>100.3475</v>
      </c>
      <c r="H4500" s="15">
        <v>7.53</v>
      </c>
      <c r="I4500" s="15">
        <v>2500</v>
      </c>
      <c r="J4500" s="15" t="s">
        <v>17426</v>
      </c>
      <c r="K4500" s="15" t="s">
        <v>23</v>
      </c>
      <c r="L4500" s="15">
        <v>1</v>
      </c>
      <c r="M4500" s="15" t="s">
        <v>15548</v>
      </c>
      <c r="N4500" s="15" t="s">
        <v>17809</v>
      </c>
      <c r="O4500" s="56">
        <v>45657</v>
      </c>
    </row>
    <row r="4501" spans="1:15" s="12" customFormat="1">
      <c r="A4501" s="56">
        <v>45657</v>
      </c>
      <c r="B4501" s="15" t="s">
        <v>17802</v>
      </c>
      <c r="C4501" s="15" t="s">
        <v>15397</v>
      </c>
      <c r="D4501" s="15">
        <v>7.48</v>
      </c>
      <c r="E4501" s="56">
        <v>47262</v>
      </c>
      <c r="F4501" s="15">
        <v>100</v>
      </c>
      <c r="G4501" s="15">
        <v>100.0078</v>
      </c>
      <c r="H4501" s="15">
        <v>7.4888000000000003</v>
      </c>
      <c r="I4501" s="15">
        <v>16000</v>
      </c>
      <c r="J4501" s="15" t="s">
        <v>17426</v>
      </c>
      <c r="K4501" s="15" t="s">
        <v>23</v>
      </c>
      <c r="L4501" s="15">
        <v>6</v>
      </c>
      <c r="M4501" s="15" t="s">
        <v>15548</v>
      </c>
      <c r="N4501" s="15" t="s">
        <v>19793</v>
      </c>
      <c r="O4501" s="56">
        <v>45657</v>
      </c>
    </row>
    <row r="4502" spans="1:15" s="12" customFormat="1">
      <c r="A4502" s="56">
        <v>45657</v>
      </c>
      <c r="B4502" s="15" t="s">
        <v>18352</v>
      </c>
      <c r="C4502" s="15" t="s">
        <v>2277</v>
      </c>
      <c r="D4502" s="15">
        <v>7.12</v>
      </c>
      <c r="E4502" s="56">
        <v>49242</v>
      </c>
      <c r="F4502" s="15">
        <v>99.454400000000007</v>
      </c>
      <c r="G4502" s="15">
        <v>99.664199999999994</v>
      </c>
      <c r="H4502" s="15">
        <v>7.1592000000000002</v>
      </c>
      <c r="I4502" s="15">
        <v>6500</v>
      </c>
      <c r="J4502" s="15" t="s">
        <v>17426</v>
      </c>
      <c r="K4502" s="15" t="s">
        <v>23</v>
      </c>
      <c r="L4502" s="15">
        <v>3</v>
      </c>
      <c r="M4502" s="15" t="s">
        <v>15548</v>
      </c>
      <c r="N4502" s="15" t="s">
        <v>18353</v>
      </c>
      <c r="O4502" s="56">
        <v>45657</v>
      </c>
    </row>
    <row r="4503" spans="1:15" s="12" customFormat="1">
      <c r="A4503" s="56">
        <v>45657</v>
      </c>
      <c r="B4503" s="15" t="s">
        <v>17822</v>
      </c>
      <c r="C4503" s="15" t="s">
        <v>17284</v>
      </c>
      <c r="D4503" s="15">
        <v>10.15</v>
      </c>
      <c r="E4503" s="56">
        <v>46136</v>
      </c>
      <c r="F4503" s="15">
        <v>99.5946</v>
      </c>
      <c r="G4503" s="15">
        <v>99.619200000000006</v>
      </c>
      <c r="H4503" s="15">
        <v>10.9779</v>
      </c>
      <c r="I4503" s="15">
        <v>25.24</v>
      </c>
      <c r="J4503" s="15" t="s">
        <v>17426</v>
      </c>
      <c r="K4503" s="15" t="s">
        <v>23</v>
      </c>
      <c r="L4503" s="15">
        <v>78</v>
      </c>
      <c r="M4503" s="15" t="s">
        <v>15548</v>
      </c>
      <c r="N4503" s="15" t="s">
        <v>17825</v>
      </c>
      <c r="O4503" s="56">
        <v>45657</v>
      </c>
    </row>
    <row r="4504" spans="1:15" s="12" customFormat="1">
      <c r="A4504" s="56">
        <v>45657</v>
      </c>
      <c r="B4504" s="15" t="s">
        <v>17822</v>
      </c>
      <c r="C4504" s="15" t="s">
        <v>17311</v>
      </c>
      <c r="D4504" s="15">
        <v>10.25</v>
      </c>
      <c r="E4504" s="56">
        <v>46319</v>
      </c>
      <c r="F4504" s="15">
        <v>99.471800000000002</v>
      </c>
      <c r="G4504" s="15">
        <v>98.486999999999995</v>
      </c>
      <c r="H4504" s="15">
        <v>11.766500000000001</v>
      </c>
      <c r="I4504" s="15">
        <v>81.400000000000006</v>
      </c>
      <c r="J4504" s="15" t="s">
        <v>17426</v>
      </c>
      <c r="K4504" s="15" t="s">
        <v>23</v>
      </c>
      <c r="L4504" s="15">
        <v>27</v>
      </c>
      <c r="M4504" s="15" t="s">
        <v>15548</v>
      </c>
      <c r="N4504" s="15" t="s">
        <v>17826</v>
      </c>
      <c r="O4504" s="56">
        <v>45657</v>
      </c>
    </row>
    <row r="4505" spans="1:15" s="12" customFormat="1">
      <c r="A4505" s="56">
        <v>45657</v>
      </c>
      <c r="B4505" s="15" t="s">
        <v>19949</v>
      </c>
      <c r="C4505" s="15" t="s">
        <v>19950</v>
      </c>
      <c r="D4505" s="15">
        <v>0</v>
      </c>
      <c r="E4505" s="56">
        <v>46129</v>
      </c>
      <c r="F4505" s="15">
        <v>100.6254</v>
      </c>
      <c r="G4505" s="15">
        <v>100.6254</v>
      </c>
      <c r="H4505" s="15">
        <v>11</v>
      </c>
      <c r="I4505" s="15">
        <v>10000</v>
      </c>
      <c r="J4505" s="15" t="s">
        <v>17426</v>
      </c>
      <c r="K4505" s="15" t="s">
        <v>23</v>
      </c>
      <c r="L4505" s="15">
        <v>2</v>
      </c>
      <c r="M4505" s="15" t="s">
        <v>17433</v>
      </c>
      <c r="N4505" s="15" t="s">
        <v>19951</v>
      </c>
      <c r="O4505" s="56">
        <v>45657</v>
      </c>
    </row>
    <row r="4506" spans="1:15" s="12" customFormat="1">
      <c r="A4506" s="56">
        <v>45657</v>
      </c>
      <c r="B4506" s="15" t="s">
        <v>19794</v>
      </c>
      <c r="C4506" s="15" t="s">
        <v>15408</v>
      </c>
      <c r="D4506" s="15">
        <v>7.7</v>
      </c>
      <c r="E4506" s="56">
        <v>49302</v>
      </c>
      <c r="F4506" s="15">
        <v>99.289299999999997</v>
      </c>
      <c r="G4506" s="15">
        <v>99.289299999999997</v>
      </c>
      <c r="H4506" s="15">
        <v>7.8</v>
      </c>
      <c r="I4506" s="15">
        <v>10000</v>
      </c>
      <c r="J4506" s="15" t="s">
        <v>17426</v>
      </c>
      <c r="K4506" s="15" t="s">
        <v>23</v>
      </c>
      <c r="L4506" s="15">
        <v>1</v>
      </c>
      <c r="M4506" s="15" t="s">
        <v>15548</v>
      </c>
      <c r="N4506" s="15" t="s">
        <v>19796</v>
      </c>
      <c r="O4506" s="56">
        <v>45657</v>
      </c>
    </row>
    <row r="4507" spans="1:15" s="12" customFormat="1">
      <c r="A4507" s="56">
        <v>45657</v>
      </c>
      <c r="B4507" s="15" t="s">
        <v>19096</v>
      </c>
      <c r="C4507" s="15" t="s">
        <v>15412</v>
      </c>
      <c r="D4507" s="15">
        <v>7.74</v>
      </c>
      <c r="E4507" s="56">
        <v>49298</v>
      </c>
      <c r="F4507" s="15">
        <v>99.93</v>
      </c>
      <c r="G4507" s="15">
        <v>99.990700000000004</v>
      </c>
      <c r="H4507" s="15">
        <v>7.7320000000000002</v>
      </c>
      <c r="I4507" s="15">
        <v>7500</v>
      </c>
      <c r="J4507" s="15" t="s">
        <v>17426</v>
      </c>
      <c r="K4507" s="15" t="s">
        <v>23</v>
      </c>
      <c r="L4507" s="15">
        <v>4</v>
      </c>
      <c r="M4507" s="15" t="s">
        <v>15548</v>
      </c>
      <c r="N4507" s="15" t="s">
        <v>19628</v>
      </c>
      <c r="O4507" s="56">
        <v>45657</v>
      </c>
    </row>
    <row r="4508" spans="1:15" s="12" customFormat="1">
      <c r="A4508" s="56">
        <v>45657</v>
      </c>
      <c r="B4508" s="15" t="s">
        <v>17840</v>
      </c>
      <c r="C4508" s="15" t="s">
        <v>17845</v>
      </c>
      <c r="D4508" s="15">
        <v>9.49</v>
      </c>
      <c r="E4508" s="56">
        <v>48860</v>
      </c>
      <c r="F4508" s="15">
        <v>100.4</v>
      </c>
      <c r="G4508" s="15">
        <v>100.4</v>
      </c>
      <c r="H4508" s="15">
        <v>9.7530999999999999</v>
      </c>
      <c r="I4508" s="15">
        <v>1141</v>
      </c>
      <c r="J4508" s="15" t="s">
        <v>17426</v>
      </c>
      <c r="K4508" s="15" t="s">
        <v>23</v>
      </c>
      <c r="L4508" s="15">
        <v>1</v>
      </c>
      <c r="M4508" s="15" t="s">
        <v>15548</v>
      </c>
      <c r="N4508" s="15" t="s">
        <v>17846</v>
      </c>
      <c r="O4508" s="56">
        <v>45657</v>
      </c>
    </row>
    <row r="4509" spans="1:15" s="12" customFormat="1">
      <c r="A4509" s="56">
        <v>45657</v>
      </c>
      <c r="B4509" s="15" t="s">
        <v>17840</v>
      </c>
      <c r="C4509" s="15" t="s">
        <v>17851</v>
      </c>
      <c r="D4509" s="15">
        <v>9.49</v>
      </c>
      <c r="E4509" s="56">
        <v>47764</v>
      </c>
      <c r="F4509" s="15">
        <v>100.4</v>
      </c>
      <c r="G4509" s="15">
        <v>100.4</v>
      </c>
      <c r="H4509" s="15">
        <v>9.7265999999999995</v>
      </c>
      <c r="I4509" s="15">
        <v>1141</v>
      </c>
      <c r="J4509" s="15" t="s">
        <v>17426</v>
      </c>
      <c r="K4509" s="15" t="s">
        <v>23</v>
      </c>
      <c r="L4509" s="15">
        <v>1</v>
      </c>
      <c r="M4509" s="15" t="s">
        <v>15548</v>
      </c>
      <c r="N4509" s="15" t="s">
        <v>17852</v>
      </c>
      <c r="O4509" s="56">
        <v>45657</v>
      </c>
    </row>
    <row r="4510" spans="1:15" s="12" customFormat="1">
      <c r="A4510" s="56">
        <v>45657</v>
      </c>
      <c r="B4510" s="15" t="s">
        <v>17853</v>
      </c>
      <c r="C4510" s="15" t="s">
        <v>4058</v>
      </c>
      <c r="D4510" s="15">
        <v>7.89</v>
      </c>
      <c r="E4510" s="56">
        <v>45922</v>
      </c>
      <c r="F4510" s="15">
        <v>99.854900000000001</v>
      </c>
      <c r="G4510" s="15">
        <v>99.854900000000001</v>
      </c>
      <c r="H4510" s="15">
        <v>7.93</v>
      </c>
      <c r="I4510" s="15">
        <v>500</v>
      </c>
      <c r="J4510" s="15" t="s">
        <v>17426</v>
      </c>
      <c r="K4510" s="15" t="s">
        <v>23</v>
      </c>
      <c r="L4510" s="15">
        <v>1</v>
      </c>
      <c r="M4510" s="15" t="s">
        <v>15548</v>
      </c>
      <c r="N4510" s="15" t="s">
        <v>18901</v>
      </c>
      <c r="O4510" s="56">
        <v>45657</v>
      </c>
    </row>
    <row r="4511" spans="1:15" s="12" customFormat="1">
      <c r="A4511" s="56">
        <v>45657</v>
      </c>
      <c r="B4511" s="15" t="s">
        <v>193</v>
      </c>
      <c r="C4511" s="15" t="s">
        <v>15420</v>
      </c>
      <c r="D4511" s="15">
        <v>7.78</v>
      </c>
      <c r="E4511" s="56">
        <v>46785</v>
      </c>
      <c r="F4511" s="15">
        <v>100.05</v>
      </c>
      <c r="G4511" s="15">
        <v>100.05</v>
      </c>
      <c r="H4511" s="15">
        <v>7.77</v>
      </c>
      <c r="I4511" s="15">
        <v>1500</v>
      </c>
      <c r="J4511" s="15" t="s">
        <v>17426</v>
      </c>
      <c r="K4511" s="15" t="s">
        <v>23</v>
      </c>
      <c r="L4511" s="15">
        <v>1</v>
      </c>
      <c r="M4511" s="15" t="s">
        <v>15548</v>
      </c>
      <c r="N4511" s="15" t="s">
        <v>18362</v>
      </c>
      <c r="O4511" s="56">
        <v>45657</v>
      </c>
    </row>
    <row r="4512" spans="1:15" s="12" customFormat="1">
      <c r="A4512" s="56">
        <v>45657</v>
      </c>
      <c r="B4512" s="15" t="s">
        <v>17855</v>
      </c>
      <c r="C4512" s="15" t="s">
        <v>6759</v>
      </c>
      <c r="D4512" s="15">
        <v>8.4</v>
      </c>
      <c r="E4512" s="56">
        <v>401768</v>
      </c>
      <c r="F4512" s="15">
        <v>100.46299999999999</v>
      </c>
      <c r="G4512" s="15">
        <v>100.46299999999999</v>
      </c>
      <c r="H4512" s="15">
        <v>8.1300000000000008</v>
      </c>
      <c r="I4512" s="15">
        <v>2000</v>
      </c>
      <c r="J4512" s="15" t="s">
        <v>17426</v>
      </c>
      <c r="K4512" s="15" t="s">
        <v>23</v>
      </c>
      <c r="L4512" s="15">
        <v>1</v>
      </c>
      <c r="M4512" s="15" t="s">
        <v>15548</v>
      </c>
      <c r="N4512" s="15" t="s">
        <v>19952</v>
      </c>
      <c r="O4512" s="56">
        <v>45657</v>
      </c>
    </row>
    <row r="4513" spans="1:15" s="12" customFormat="1">
      <c r="A4513" s="56">
        <v>45657</v>
      </c>
      <c r="B4513" s="15" t="s">
        <v>17855</v>
      </c>
      <c r="C4513" s="15" t="s">
        <v>15036</v>
      </c>
      <c r="D4513" s="15">
        <v>7.85</v>
      </c>
      <c r="E4513" s="56">
        <v>50373</v>
      </c>
      <c r="F4513" s="15">
        <v>101.71</v>
      </c>
      <c r="G4513" s="15">
        <v>101.4025</v>
      </c>
      <c r="H4513" s="15">
        <v>7.6407999999999996</v>
      </c>
      <c r="I4513" s="15">
        <v>200</v>
      </c>
      <c r="J4513" s="15" t="s">
        <v>17426</v>
      </c>
      <c r="K4513" s="15" t="s">
        <v>23</v>
      </c>
      <c r="L4513" s="15">
        <v>2</v>
      </c>
      <c r="M4513" s="15" t="s">
        <v>15548</v>
      </c>
      <c r="N4513" s="15" t="s">
        <v>19631</v>
      </c>
      <c r="O4513" s="56">
        <v>45657</v>
      </c>
    </row>
    <row r="4514" spans="1:15" s="12" customFormat="1">
      <c r="A4514" s="56">
        <v>45657</v>
      </c>
      <c r="B4514" s="15" t="s">
        <v>17858</v>
      </c>
      <c r="C4514" s="15" t="s">
        <v>17863</v>
      </c>
      <c r="D4514" s="15">
        <v>9.25</v>
      </c>
      <c r="E4514" s="56">
        <v>46010</v>
      </c>
      <c r="F4514" s="15">
        <v>100.4221</v>
      </c>
      <c r="G4514" s="15">
        <v>100.4221</v>
      </c>
      <c r="H4514" s="15">
        <v>8.75</v>
      </c>
      <c r="I4514" s="15">
        <v>500</v>
      </c>
      <c r="J4514" s="15" t="s">
        <v>17426</v>
      </c>
      <c r="K4514" s="15" t="s">
        <v>23</v>
      </c>
      <c r="L4514" s="15">
        <v>1</v>
      </c>
      <c r="M4514" s="15" t="s">
        <v>15548</v>
      </c>
      <c r="N4514" s="15" t="s">
        <v>17864</v>
      </c>
      <c r="O4514" s="56">
        <v>45657</v>
      </c>
    </row>
    <row r="4515" spans="1:15" s="12" customFormat="1">
      <c r="A4515" s="56">
        <v>45657</v>
      </c>
      <c r="B4515" s="15" t="s">
        <v>17858</v>
      </c>
      <c r="C4515" s="15" t="s">
        <v>18365</v>
      </c>
      <c r="D4515" s="15">
        <v>8.9267000000000003</v>
      </c>
      <c r="E4515" s="56">
        <v>46588</v>
      </c>
      <c r="F4515" s="15">
        <v>100</v>
      </c>
      <c r="G4515" s="15">
        <v>100</v>
      </c>
      <c r="H4515" s="15">
        <v>8.9408999999999992</v>
      </c>
      <c r="I4515" s="15">
        <v>300</v>
      </c>
      <c r="J4515" s="15" t="s">
        <v>17426</v>
      </c>
      <c r="K4515" s="15" t="s">
        <v>23</v>
      </c>
      <c r="L4515" s="15">
        <v>1</v>
      </c>
      <c r="M4515" s="15" t="s">
        <v>15548</v>
      </c>
      <c r="N4515" s="15" t="s">
        <v>18366</v>
      </c>
      <c r="O4515" s="56">
        <v>45657</v>
      </c>
    </row>
    <row r="4516" spans="1:15" s="12" customFormat="1">
      <c r="A4516" s="56">
        <v>45657</v>
      </c>
      <c r="B4516" s="15" t="s">
        <v>18154</v>
      </c>
      <c r="C4516" s="15" t="s">
        <v>18657</v>
      </c>
      <c r="D4516" s="15">
        <v>8.5</v>
      </c>
      <c r="E4516" s="56">
        <v>46020</v>
      </c>
      <c r="F4516" s="15">
        <v>100</v>
      </c>
      <c r="G4516" s="15">
        <v>100</v>
      </c>
      <c r="H4516" s="15">
        <v>8.4975000000000005</v>
      </c>
      <c r="I4516" s="15">
        <v>4000</v>
      </c>
      <c r="J4516" s="15" t="s">
        <v>17426</v>
      </c>
      <c r="K4516" s="15" t="s">
        <v>23</v>
      </c>
      <c r="L4516" s="15">
        <v>2</v>
      </c>
      <c r="M4516" s="15" t="s">
        <v>17433</v>
      </c>
      <c r="N4516" s="15" t="s">
        <v>18658</v>
      </c>
      <c r="O4516" s="56">
        <v>45657</v>
      </c>
    </row>
    <row r="4517" spans="1:15" s="12" customFormat="1">
      <c r="A4517" s="56">
        <v>45657</v>
      </c>
      <c r="B4517" s="15" t="s">
        <v>18154</v>
      </c>
      <c r="C4517" s="15" t="s">
        <v>19953</v>
      </c>
      <c r="D4517" s="15">
        <v>8.9</v>
      </c>
      <c r="E4517" s="56">
        <v>47514</v>
      </c>
      <c r="F4517" s="15">
        <v>101.57</v>
      </c>
      <c r="G4517" s="15">
        <v>101.57</v>
      </c>
      <c r="H4517" s="15">
        <v>8.5</v>
      </c>
      <c r="I4517" s="15">
        <v>500</v>
      </c>
      <c r="J4517" s="15" t="s">
        <v>17426</v>
      </c>
      <c r="K4517" s="15" t="s">
        <v>23</v>
      </c>
      <c r="L4517" s="15">
        <v>1</v>
      </c>
      <c r="M4517" s="15" t="s">
        <v>15548</v>
      </c>
      <c r="N4517" s="15" t="s">
        <v>19954</v>
      </c>
      <c r="O4517" s="56">
        <v>45657</v>
      </c>
    </row>
    <row r="4518" spans="1:15" s="12" customFormat="1">
      <c r="A4518" s="56">
        <v>45657</v>
      </c>
      <c r="B4518" s="15" t="s">
        <v>19548</v>
      </c>
      <c r="C4518" s="15" t="s">
        <v>15434</v>
      </c>
      <c r="D4518" s="15">
        <v>8.0299999999999994</v>
      </c>
      <c r="E4518" s="56">
        <v>49297</v>
      </c>
      <c r="F4518" s="15">
        <v>100</v>
      </c>
      <c r="G4518" s="15">
        <v>100</v>
      </c>
      <c r="H4518" s="15">
        <v>8.0230999999999995</v>
      </c>
      <c r="I4518" s="15">
        <v>500</v>
      </c>
      <c r="J4518" s="15" t="s">
        <v>17426</v>
      </c>
      <c r="K4518" s="15" t="s">
        <v>23</v>
      </c>
      <c r="L4518" s="15">
        <v>1</v>
      </c>
      <c r="M4518" s="15" t="s">
        <v>15548</v>
      </c>
      <c r="N4518" s="15" t="s">
        <v>19549</v>
      </c>
      <c r="O4518" s="56">
        <v>45657</v>
      </c>
    </row>
    <row r="4519" spans="1:15" s="12" customFormat="1">
      <c r="A4519" s="56">
        <v>45657</v>
      </c>
      <c r="B4519" s="15" t="s">
        <v>17867</v>
      </c>
      <c r="C4519" s="15" t="s">
        <v>17868</v>
      </c>
      <c r="D4519" s="15">
        <v>0</v>
      </c>
      <c r="E4519" s="56">
        <v>48027</v>
      </c>
      <c r="F4519" s="15">
        <v>102.15219999999999</v>
      </c>
      <c r="G4519" s="15">
        <v>102.4761</v>
      </c>
      <c r="H4519" s="15">
        <v>10.705</v>
      </c>
      <c r="I4519" s="15">
        <v>40</v>
      </c>
      <c r="J4519" s="15" t="s">
        <v>17426</v>
      </c>
      <c r="K4519" s="15" t="s">
        <v>23</v>
      </c>
      <c r="L4519" s="15">
        <v>2</v>
      </c>
      <c r="M4519" s="15" t="s">
        <v>15548</v>
      </c>
      <c r="N4519" s="15" t="s">
        <v>17869</v>
      </c>
      <c r="O4519" s="56">
        <v>45657</v>
      </c>
    </row>
    <row r="4520" spans="1:15" s="12" customFormat="1">
      <c r="A4520" s="56">
        <v>45657</v>
      </c>
      <c r="B4520" s="15" t="s">
        <v>17871</v>
      </c>
      <c r="C4520" s="15" t="s">
        <v>4435</v>
      </c>
      <c r="D4520" s="15">
        <v>8.24</v>
      </c>
      <c r="E4520" s="56">
        <v>47163</v>
      </c>
      <c r="F4520" s="15">
        <v>104.0733</v>
      </c>
      <c r="G4520" s="15">
        <v>104.0733</v>
      </c>
      <c r="H4520" s="15">
        <v>7.2</v>
      </c>
      <c r="I4520" s="15">
        <v>2500</v>
      </c>
      <c r="J4520" s="15" t="s">
        <v>17426</v>
      </c>
      <c r="K4520" s="15" t="s">
        <v>23</v>
      </c>
      <c r="L4520" s="15">
        <v>1</v>
      </c>
      <c r="M4520" s="15" t="s">
        <v>15548</v>
      </c>
      <c r="N4520" s="15" t="s">
        <v>18999</v>
      </c>
      <c r="O4520" s="56">
        <v>45657</v>
      </c>
    </row>
    <row r="4521" spans="1:15" s="12" customFormat="1">
      <c r="A4521" s="56">
        <v>45657</v>
      </c>
      <c r="B4521" s="15" t="s">
        <v>17871</v>
      </c>
      <c r="C4521" s="15" t="s">
        <v>15443</v>
      </c>
      <c r="D4521" s="15">
        <v>7.12</v>
      </c>
      <c r="E4521" s="56">
        <v>49302</v>
      </c>
      <c r="F4521" s="15">
        <v>100</v>
      </c>
      <c r="G4521" s="15">
        <v>100</v>
      </c>
      <c r="H4521" s="15">
        <v>7.1128</v>
      </c>
      <c r="I4521" s="15">
        <v>2000</v>
      </c>
      <c r="J4521" s="15" t="s">
        <v>17426</v>
      </c>
      <c r="K4521" s="15" t="s">
        <v>23</v>
      </c>
      <c r="L4521" s="15">
        <v>2</v>
      </c>
      <c r="M4521" s="15" t="s">
        <v>15548</v>
      </c>
      <c r="N4521" s="15" t="s">
        <v>19713</v>
      </c>
      <c r="O4521" s="56">
        <v>45657</v>
      </c>
    </row>
    <row r="4522" spans="1:15" s="12" customFormat="1">
      <c r="A4522" s="56">
        <v>45657</v>
      </c>
      <c r="B4522" s="15" t="s">
        <v>17872</v>
      </c>
      <c r="C4522" s="15" t="s">
        <v>19955</v>
      </c>
      <c r="D4522" s="15">
        <v>8.0399999999999991</v>
      </c>
      <c r="E4522" s="56">
        <v>46078</v>
      </c>
      <c r="F4522" s="15">
        <v>100.1375</v>
      </c>
      <c r="G4522" s="15">
        <v>100.1054</v>
      </c>
      <c r="H4522" s="15">
        <v>7.9</v>
      </c>
      <c r="I4522" s="15">
        <v>1000</v>
      </c>
      <c r="J4522" s="15" t="s">
        <v>17426</v>
      </c>
      <c r="K4522" s="15" t="s">
        <v>23</v>
      </c>
      <c r="L4522" s="15">
        <v>2</v>
      </c>
      <c r="M4522" s="15" t="s">
        <v>15548</v>
      </c>
      <c r="N4522" s="15" t="s">
        <v>19956</v>
      </c>
      <c r="O4522" s="56">
        <v>45657</v>
      </c>
    </row>
    <row r="4523" spans="1:15" s="12" customFormat="1">
      <c r="A4523" s="56">
        <v>45657</v>
      </c>
      <c r="B4523" s="15" t="s">
        <v>17872</v>
      </c>
      <c r="C4523" s="15" t="s">
        <v>17875</v>
      </c>
      <c r="D4523" s="15">
        <v>7.84</v>
      </c>
      <c r="E4523" s="56">
        <v>46217</v>
      </c>
      <c r="F4523" s="15">
        <v>99.8673</v>
      </c>
      <c r="G4523" s="15">
        <v>99.882900000000006</v>
      </c>
      <c r="H4523" s="15">
        <v>7.8711000000000002</v>
      </c>
      <c r="I4523" s="15">
        <v>1000</v>
      </c>
      <c r="J4523" s="15" t="s">
        <v>17426</v>
      </c>
      <c r="K4523" s="15" t="s">
        <v>23</v>
      </c>
      <c r="L4523" s="15">
        <v>2</v>
      </c>
      <c r="M4523" s="15" t="s">
        <v>15548</v>
      </c>
      <c r="N4523" s="15" t="s">
        <v>17876</v>
      </c>
      <c r="O4523" s="56">
        <v>45657</v>
      </c>
    </row>
    <row r="4524" spans="1:15" s="12" customFormat="1">
      <c r="A4524" s="56">
        <v>45657</v>
      </c>
      <c r="B4524" s="15" t="s">
        <v>17872</v>
      </c>
      <c r="C4524" s="15" t="s">
        <v>19634</v>
      </c>
      <c r="D4524" s="15">
        <v>8.85</v>
      </c>
      <c r="E4524" s="56">
        <v>47276</v>
      </c>
      <c r="F4524" s="15">
        <v>101.8681</v>
      </c>
      <c r="G4524" s="15">
        <v>101.9776</v>
      </c>
      <c r="H4524" s="15">
        <v>8.27</v>
      </c>
      <c r="I4524" s="15">
        <v>20</v>
      </c>
      <c r="J4524" s="15" t="s">
        <v>17426</v>
      </c>
      <c r="K4524" s="15" t="s">
        <v>23</v>
      </c>
      <c r="L4524" s="15">
        <v>2</v>
      </c>
      <c r="M4524" s="15" t="s">
        <v>15548</v>
      </c>
      <c r="N4524" s="15" t="s">
        <v>19919</v>
      </c>
      <c r="O4524" s="56">
        <v>45657</v>
      </c>
    </row>
    <row r="4525" spans="1:15" s="12" customFormat="1">
      <c r="A4525" s="56">
        <v>45657</v>
      </c>
      <c r="B4525" s="15" t="s">
        <v>17872</v>
      </c>
      <c r="C4525" s="15" t="s">
        <v>19957</v>
      </c>
      <c r="D4525" s="15">
        <v>7.68</v>
      </c>
      <c r="E4525" s="56">
        <v>401768</v>
      </c>
      <c r="F4525" s="15">
        <v>96.77</v>
      </c>
      <c r="G4525" s="15">
        <v>96.77</v>
      </c>
      <c r="H4525" s="15">
        <v>8.31</v>
      </c>
      <c r="I4525" s="15">
        <v>300</v>
      </c>
      <c r="J4525" s="15" t="s">
        <v>17426</v>
      </c>
      <c r="K4525" s="15" t="s">
        <v>23</v>
      </c>
      <c r="L4525" s="15">
        <v>1</v>
      </c>
      <c r="M4525" s="15" t="s">
        <v>15548</v>
      </c>
      <c r="N4525" s="15" t="s">
        <v>19958</v>
      </c>
      <c r="O4525" s="56">
        <v>45657</v>
      </c>
    </row>
    <row r="4526" spans="1:15" s="12" customFormat="1">
      <c r="A4526" s="56">
        <v>45657</v>
      </c>
      <c r="B4526" s="15" t="s">
        <v>17872</v>
      </c>
      <c r="C4526" s="15" t="s">
        <v>17879</v>
      </c>
      <c r="D4526" s="15">
        <v>8.4</v>
      </c>
      <c r="E4526" s="56">
        <v>48935</v>
      </c>
      <c r="F4526" s="15">
        <v>100.89</v>
      </c>
      <c r="G4526" s="15">
        <v>100.89</v>
      </c>
      <c r="H4526" s="15">
        <v>8.2494999999999994</v>
      </c>
      <c r="I4526" s="15">
        <v>350</v>
      </c>
      <c r="J4526" s="15" t="s">
        <v>17426</v>
      </c>
      <c r="K4526" s="15" t="s">
        <v>23</v>
      </c>
      <c r="L4526" s="15">
        <v>3</v>
      </c>
      <c r="M4526" s="15" t="s">
        <v>15548</v>
      </c>
      <c r="N4526" s="15" t="s">
        <v>17880</v>
      </c>
      <c r="O4526" s="56">
        <v>45657</v>
      </c>
    </row>
    <row r="4527" spans="1:15" s="12" customFormat="1">
      <c r="A4527" s="56">
        <v>45657</v>
      </c>
      <c r="B4527" s="15" t="s">
        <v>17872</v>
      </c>
      <c r="C4527" s="15" t="s">
        <v>19959</v>
      </c>
      <c r="D4527" s="15">
        <v>8.27</v>
      </c>
      <c r="E4527" s="56">
        <v>49244</v>
      </c>
      <c r="F4527" s="15">
        <v>99.857699999999994</v>
      </c>
      <c r="G4527" s="15">
        <v>99.744600000000005</v>
      </c>
      <c r="H4527" s="15">
        <v>8.2971000000000004</v>
      </c>
      <c r="I4527" s="15">
        <v>7000</v>
      </c>
      <c r="J4527" s="15" t="s">
        <v>17426</v>
      </c>
      <c r="K4527" s="15" t="s">
        <v>23</v>
      </c>
      <c r="L4527" s="15">
        <v>3</v>
      </c>
      <c r="M4527" s="15" t="s">
        <v>15548</v>
      </c>
      <c r="N4527" s="15" t="s">
        <v>19960</v>
      </c>
      <c r="O4527" s="56">
        <v>45657</v>
      </c>
    </row>
    <row r="4528" spans="1:15" s="12" customFormat="1">
      <c r="A4528" s="56">
        <v>45657</v>
      </c>
      <c r="B4528" s="15" t="s">
        <v>18159</v>
      </c>
      <c r="C4528" s="15" t="s">
        <v>18663</v>
      </c>
      <c r="D4528" s="15">
        <v>8.0500000000000007</v>
      </c>
      <c r="E4528" s="56">
        <v>48419</v>
      </c>
      <c r="F4528" s="15">
        <v>99.328100000000006</v>
      </c>
      <c r="G4528" s="15">
        <v>99.328100000000006</v>
      </c>
      <c r="H4528" s="15">
        <v>8.35</v>
      </c>
      <c r="I4528" s="15">
        <v>20</v>
      </c>
      <c r="J4528" s="15" t="s">
        <v>17426</v>
      </c>
      <c r="K4528" s="15" t="s">
        <v>23</v>
      </c>
      <c r="L4528" s="15">
        <v>1</v>
      </c>
      <c r="M4528" s="15" t="s">
        <v>15548</v>
      </c>
      <c r="N4528" s="15" t="s">
        <v>18664</v>
      </c>
      <c r="O4528" s="56">
        <v>45657</v>
      </c>
    </row>
    <row r="4529" spans="1:15" s="12" customFormat="1">
      <c r="A4529" s="56">
        <v>45657</v>
      </c>
      <c r="B4529" s="15" t="s">
        <v>18159</v>
      </c>
      <c r="C4529" s="15" t="s">
        <v>18544</v>
      </c>
      <c r="D4529" s="15">
        <v>0</v>
      </c>
      <c r="E4529" s="56">
        <v>47136</v>
      </c>
      <c r="F4529" s="15">
        <v>105.15</v>
      </c>
      <c r="G4529" s="15">
        <v>105.39400000000001</v>
      </c>
      <c r="H4529" s="15">
        <v>7.88</v>
      </c>
      <c r="I4529" s="15">
        <v>20</v>
      </c>
      <c r="J4529" s="15" t="s">
        <v>17426</v>
      </c>
      <c r="K4529" s="15" t="s">
        <v>23</v>
      </c>
      <c r="L4529" s="15">
        <v>2</v>
      </c>
      <c r="M4529" s="15" t="s">
        <v>15548</v>
      </c>
      <c r="N4529" s="15" t="s">
        <v>19961</v>
      </c>
      <c r="O4529" s="56">
        <v>45657</v>
      </c>
    </row>
    <row r="4530" spans="1:15" s="12" customFormat="1">
      <c r="A4530" s="56">
        <v>45657</v>
      </c>
      <c r="B4530" s="15" t="s">
        <v>17883</v>
      </c>
      <c r="C4530" s="15" t="s">
        <v>19635</v>
      </c>
      <c r="D4530" s="15">
        <v>0</v>
      </c>
      <c r="E4530" s="56">
        <v>48601</v>
      </c>
      <c r="F4530" s="15">
        <v>112.89360000000001</v>
      </c>
      <c r="G4530" s="15">
        <v>112.65479999999999</v>
      </c>
      <c r="H4530" s="15">
        <v>5.415</v>
      </c>
      <c r="I4530" s="15">
        <v>400</v>
      </c>
      <c r="J4530" s="15" t="s">
        <v>17426</v>
      </c>
      <c r="K4530" s="15" t="s">
        <v>23</v>
      </c>
      <c r="L4530" s="15">
        <v>2</v>
      </c>
      <c r="M4530" s="15" t="s">
        <v>15548</v>
      </c>
      <c r="N4530" s="15" t="s">
        <v>19962</v>
      </c>
      <c r="O4530" s="56">
        <v>45657</v>
      </c>
    </row>
    <row r="4531" spans="1:15" s="12" customFormat="1">
      <c r="A4531" s="56">
        <v>45657</v>
      </c>
      <c r="B4531" s="15" t="s">
        <v>17883</v>
      </c>
      <c r="C4531" s="15" t="s">
        <v>19714</v>
      </c>
      <c r="D4531" s="15">
        <v>7.35</v>
      </c>
      <c r="E4531" s="56">
        <v>49298</v>
      </c>
      <c r="F4531" s="15">
        <v>100</v>
      </c>
      <c r="G4531" s="15">
        <v>100</v>
      </c>
      <c r="H4531" s="15">
        <v>7.3448000000000002</v>
      </c>
      <c r="I4531" s="15">
        <v>3500</v>
      </c>
      <c r="J4531" s="15" t="s">
        <v>17426</v>
      </c>
      <c r="K4531" s="15" t="s">
        <v>23</v>
      </c>
      <c r="L4531" s="15">
        <v>3</v>
      </c>
      <c r="M4531" s="15" t="s">
        <v>15548</v>
      </c>
      <c r="N4531" s="15" t="s">
        <v>19715</v>
      </c>
      <c r="O4531" s="56">
        <v>45657</v>
      </c>
    </row>
    <row r="4532" spans="1:15" s="12" customFormat="1">
      <c r="A4532" s="56">
        <v>45657</v>
      </c>
      <c r="B4532" s="15" t="s">
        <v>17885</v>
      </c>
      <c r="C4532" s="15" t="s">
        <v>17886</v>
      </c>
      <c r="D4532" s="15">
        <v>11.25</v>
      </c>
      <c r="E4532" s="56">
        <v>45780</v>
      </c>
      <c r="F4532" s="15">
        <v>99.5</v>
      </c>
      <c r="G4532" s="15">
        <v>99.5</v>
      </c>
      <c r="H4532" s="15">
        <v>11.9053</v>
      </c>
      <c r="I4532" s="15">
        <v>400</v>
      </c>
      <c r="J4532" s="15" t="s">
        <v>17426</v>
      </c>
      <c r="K4532" s="15" t="s">
        <v>23</v>
      </c>
      <c r="L4532" s="15">
        <v>1</v>
      </c>
      <c r="M4532" s="15" t="s">
        <v>15548</v>
      </c>
      <c r="N4532" s="15" t="s">
        <v>18164</v>
      </c>
      <c r="O4532" s="56">
        <v>45657</v>
      </c>
    </row>
    <row r="4533" spans="1:15" s="12" customFormat="1">
      <c r="A4533" s="56">
        <v>45657</v>
      </c>
      <c r="B4533" s="15" t="s">
        <v>17896</v>
      </c>
      <c r="C4533" s="15" t="s">
        <v>17897</v>
      </c>
      <c r="D4533" s="15">
        <v>11.1</v>
      </c>
      <c r="E4533" s="56">
        <v>47958</v>
      </c>
      <c r="F4533" s="15">
        <v>99.3</v>
      </c>
      <c r="G4533" s="15">
        <v>99.3</v>
      </c>
      <c r="H4533" s="15">
        <v>11.5573</v>
      </c>
      <c r="I4533" s="15">
        <v>10</v>
      </c>
      <c r="J4533" s="15" t="s">
        <v>17426</v>
      </c>
      <c r="K4533" s="15" t="s">
        <v>23</v>
      </c>
      <c r="L4533" s="15">
        <v>1</v>
      </c>
      <c r="M4533" s="15" t="s">
        <v>15548</v>
      </c>
      <c r="N4533" s="15" t="s">
        <v>17898</v>
      </c>
      <c r="O4533" s="56">
        <v>45657</v>
      </c>
    </row>
    <row r="4534" spans="1:15" s="12" customFormat="1">
      <c r="A4534" s="56">
        <v>45657</v>
      </c>
      <c r="B4534" s="15" t="s">
        <v>17899</v>
      </c>
      <c r="C4534" s="15" t="s">
        <v>17900</v>
      </c>
      <c r="D4534" s="15">
        <v>10.5</v>
      </c>
      <c r="E4534" s="56">
        <v>46391</v>
      </c>
      <c r="F4534" s="15">
        <v>99.4</v>
      </c>
      <c r="G4534" s="15">
        <v>99.4</v>
      </c>
      <c r="H4534" s="15">
        <v>11.3881</v>
      </c>
      <c r="I4534" s="15">
        <v>5</v>
      </c>
      <c r="J4534" s="15" t="s">
        <v>17426</v>
      </c>
      <c r="K4534" s="15" t="s">
        <v>23</v>
      </c>
      <c r="L4534" s="15">
        <v>1</v>
      </c>
      <c r="M4534" s="15" t="s">
        <v>15548</v>
      </c>
      <c r="N4534" s="15" t="s">
        <v>19201</v>
      </c>
      <c r="O4534" s="56">
        <v>45657</v>
      </c>
    </row>
    <row r="4535" spans="1:15" s="12" customFormat="1">
      <c r="A4535" s="56">
        <v>45657</v>
      </c>
      <c r="B4535" s="15" t="s">
        <v>17905</v>
      </c>
      <c r="C4535" s="15" t="s">
        <v>18666</v>
      </c>
      <c r="D4535" s="15">
        <v>9.9499999999999993</v>
      </c>
      <c r="E4535" s="56">
        <v>46473</v>
      </c>
      <c r="F4535" s="15">
        <v>74.95</v>
      </c>
      <c r="G4535" s="15">
        <v>74.95</v>
      </c>
      <c r="H4535" s="15">
        <v>10.39</v>
      </c>
      <c r="I4535" s="15">
        <v>4</v>
      </c>
      <c r="J4535" s="15" t="s">
        <v>17426</v>
      </c>
      <c r="K4535" s="15" t="s">
        <v>23</v>
      </c>
      <c r="L4535" s="15">
        <v>1</v>
      </c>
      <c r="M4535" s="15" t="s">
        <v>15548</v>
      </c>
      <c r="N4535" s="15" t="s">
        <v>18667</v>
      </c>
      <c r="O4535" s="56">
        <v>45657</v>
      </c>
    </row>
    <row r="4536" spans="1:15" s="12" customFormat="1">
      <c r="A4536" s="56">
        <v>45657</v>
      </c>
      <c r="B4536" s="15" t="s">
        <v>17905</v>
      </c>
      <c r="C4536" s="15" t="s">
        <v>19004</v>
      </c>
      <c r="D4536" s="15">
        <v>9.9499999999999993</v>
      </c>
      <c r="E4536" s="56">
        <v>46228</v>
      </c>
      <c r="F4536" s="15">
        <v>99.566500000000005</v>
      </c>
      <c r="G4536" s="15">
        <v>99.566500000000005</v>
      </c>
      <c r="H4536" s="15">
        <v>10.65</v>
      </c>
      <c r="I4536" s="15">
        <v>5</v>
      </c>
      <c r="J4536" s="15" t="s">
        <v>17426</v>
      </c>
      <c r="K4536" s="15" t="s">
        <v>23</v>
      </c>
      <c r="L4536" s="15">
        <v>1</v>
      </c>
      <c r="M4536" s="15" t="s">
        <v>15548</v>
      </c>
      <c r="N4536" s="15" t="s">
        <v>19717</v>
      </c>
      <c r="O4536" s="56">
        <v>45657</v>
      </c>
    </row>
    <row r="4537" spans="1:15" s="12" customFormat="1">
      <c r="A4537" s="56">
        <v>45657</v>
      </c>
      <c r="B4537" s="15" t="s">
        <v>18380</v>
      </c>
      <c r="C4537" s="15" t="s">
        <v>5543</v>
      </c>
      <c r="D4537" s="15">
        <v>8.31</v>
      </c>
      <c r="E4537" s="56">
        <v>49136</v>
      </c>
      <c r="F4537" s="15">
        <v>100.42</v>
      </c>
      <c r="G4537" s="15">
        <v>100.42</v>
      </c>
      <c r="H4537" s="15">
        <v>8.2271999999999998</v>
      </c>
      <c r="I4537" s="15">
        <v>150</v>
      </c>
      <c r="J4537" s="15" t="s">
        <v>17426</v>
      </c>
      <c r="K4537" s="15" t="s">
        <v>23</v>
      </c>
      <c r="L4537" s="15">
        <v>1</v>
      </c>
      <c r="M4537" s="15" t="s">
        <v>15548</v>
      </c>
      <c r="N4537" s="15" t="s">
        <v>19381</v>
      </c>
      <c r="O4537" s="56">
        <v>45657</v>
      </c>
    </row>
    <row r="4538" spans="1:15" s="12" customFormat="1">
      <c r="A4538" s="56">
        <v>45657</v>
      </c>
      <c r="B4538" s="15" t="s">
        <v>18165</v>
      </c>
      <c r="C4538" s="15" t="s">
        <v>8282</v>
      </c>
      <c r="D4538" s="15">
        <v>7.64</v>
      </c>
      <c r="E4538" s="56">
        <v>47464</v>
      </c>
      <c r="F4538" s="15">
        <v>101.44</v>
      </c>
      <c r="G4538" s="15">
        <v>101.18</v>
      </c>
      <c r="H4538" s="15">
        <v>7.343</v>
      </c>
      <c r="I4538" s="15">
        <v>20</v>
      </c>
      <c r="J4538" s="15" t="s">
        <v>17426</v>
      </c>
      <c r="K4538" s="15" t="s">
        <v>23</v>
      </c>
      <c r="L4538" s="15">
        <v>2</v>
      </c>
      <c r="M4538" s="15" t="s">
        <v>15548</v>
      </c>
      <c r="N4538" s="15" t="s">
        <v>19963</v>
      </c>
      <c r="O4538" s="56">
        <v>45657</v>
      </c>
    </row>
    <row r="4539" spans="1:15" s="12" customFormat="1">
      <c r="A4539" s="56">
        <v>45657</v>
      </c>
      <c r="B4539" s="15" t="s">
        <v>17906</v>
      </c>
      <c r="C4539" s="15" t="s">
        <v>17907</v>
      </c>
      <c r="D4539" s="15">
        <v>10.75</v>
      </c>
      <c r="E4539" s="56">
        <v>46205</v>
      </c>
      <c r="F4539" s="15">
        <v>98.820300000000003</v>
      </c>
      <c r="G4539" s="15">
        <v>98.820300000000003</v>
      </c>
      <c r="H4539" s="15">
        <v>12.25</v>
      </c>
      <c r="I4539" s="15">
        <v>3</v>
      </c>
      <c r="J4539" s="15" t="s">
        <v>17426</v>
      </c>
      <c r="K4539" s="15" t="s">
        <v>23</v>
      </c>
      <c r="L4539" s="15">
        <v>2</v>
      </c>
      <c r="M4539" s="15" t="s">
        <v>15548</v>
      </c>
      <c r="N4539" s="15" t="s">
        <v>17908</v>
      </c>
      <c r="O4539" s="56">
        <v>45657</v>
      </c>
    </row>
    <row r="4540" spans="1:15" s="12" customFormat="1">
      <c r="A4540" s="56">
        <v>45657</v>
      </c>
      <c r="B4540" s="15" t="s">
        <v>17906</v>
      </c>
      <c r="C4540" s="15" t="s">
        <v>18386</v>
      </c>
      <c r="D4540" s="15">
        <v>10.75</v>
      </c>
      <c r="E4540" s="56">
        <v>46261</v>
      </c>
      <c r="F4540" s="15">
        <v>98.111400000000003</v>
      </c>
      <c r="G4540" s="15">
        <v>98.089100000000002</v>
      </c>
      <c r="H4540" s="15">
        <v>12.715999999999999</v>
      </c>
      <c r="I4540" s="15">
        <v>10</v>
      </c>
      <c r="J4540" s="15" t="s">
        <v>17426</v>
      </c>
      <c r="K4540" s="15" t="s">
        <v>23</v>
      </c>
      <c r="L4540" s="15">
        <v>5</v>
      </c>
      <c r="M4540" s="15" t="s">
        <v>15548</v>
      </c>
      <c r="N4540" s="15" t="s">
        <v>18387</v>
      </c>
      <c r="O4540" s="56">
        <v>45657</v>
      </c>
    </row>
    <row r="4541" spans="1:15" s="12" customFormat="1">
      <c r="A4541" s="56">
        <v>45657</v>
      </c>
      <c r="B4541" s="15" t="s">
        <v>17915</v>
      </c>
      <c r="C4541" s="15" t="s">
        <v>19638</v>
      </c>
      <c r="D4541" s="15">
        <v>7.89</v>
      </c>
      <c r="E4541" s="56">
        <v>47471</v>
      </c>
      <c r="F4541" s="15">
        <v>100.6</v>
      </c>
      <c r="G4541" s="15">
        <v>100.6</v>
      </c>
      <c r="H4541" s="15">
        <v>7.7336</v>
      </c>
      <c r="I4541" s="15">
        <v>100</v>
      </c>
      <c r="J4541" s="15" t="s">
        <v>17426</v>
      </c>
      <c r="K4541" s="15" t="s">
        <v>23</v>
      </c>
      <c r="L4541" s="15">
        <v>1</v>
      </c>
      <c r="M4541" s="15" t="s">
        <v>15548</v>
      </c>
      <c r="N4541" s="15" t="s">
        <v>19639</v>
      </c>
      <c r="O4541" s="56">
        <v>45657</v>
      </c>
    </row>
    <row r="4542" spans="1:15" s="12" customFormat="1">
      <c r="A4542" s="56">
        <v>45657</v>
      </c>
      <c r="B4542" s="15" t="s">
        <v>17915</v>
      </c>
      <c r="C4542" s="15" t="s">
        <v>19964</v>
      </c>
      <c r="D4542" s="15">
        <v>8.34</v>
      </c>
      <c r="E4542" s="56">
        <v>73050</v>
      </c>
      <c r="F4542" s="15">
        <v>100.09</v>
      </c>
      <c r="G4542" s="15">
        <v>100.09</v>
      </c>
      <c r="H4542" s="15">
        <v>8.31</v>
      </c>
      <c r="I4542" s="15">
        <v>300</v>
      </c>
      <c r="J4542" s="15" t="s">
        <v>17426</v>
      </c>
      <c r="K4542" s="15" t="s">
        <v>23</v>
      </c>
      <c r="L4542" s="15">
        <v>1</v>
      </c>
      <c r="M4542" s="15" t="s">
        <v>15548</v>
      </c>
      <c r="N4542" s="15" t="s">
        <v>19965</v>
      </c>
      <c r="O4542" s="56">
        <v>45657</v>
      </c>
    </row>
    <row r="4543" spans="1:15" s="12" customFormat="1">
      <c r="A4543" s="56">
        <v>45657</v>
      </c>
      <c r="B4543" s="15" t="s">
        <v>17922</v>
      </c>
      <c r="C4543" s="15" t="s">
        <v>19966</v>
      </c>
      <c r="D4543" s="15">
        <v>9.9499999999999993</v>
      </c>
      <c r="E4543" s="56">
        <v>45876</v>
      </c>
      <c r="F4543" s="15">
        <v>100.1148</v>
      </c>
      <c r="G4543" s="15">
        <v>100.1148</v>
      </c>
      <c r="H4543" s="15">
        <v>10.1</v>
      </c>
      <c r="I4543" s="15">
        <v>1000</v>
      </c>
      <c r="J4543" s="15" t="s">
        <v>17426</v>
      </c>
      <c r="K4543" s="15" t="s">
        <v>23</v>
      </c>
      <c r="L4543" s="15">
        <v>1</v>
      </c>
      <c r="M4543" s="15" t="s">
        <v>15548</v>
      </c>
      <c r="N4543" s="15" t="s">
        <v>19967</v>
      </c>
      <c r="O4543" s="56">
        <v>45657</v>
      </c>
    </row>
    <row r="4544" spans="1:15" s="12" customFormat="1">
      <c r="A4544" s="56">
        <v>45657</v>
      </c>
      <c r="B4544" s="15" t="s">
        <v>17936</v>
      </c>
      <c r="C4544" s="15" t="s">
        <v>18557</v>
      </c>
      <c r="D4544" s="15">
        <v>6.94</v>
      </c>
      <c r="E4544" s="56">
        <v>50371</v>
      </c>
      <c r="F4544" s="15">
        <v>96</v>
      </c>
      <c r="G4544" s="15">
        <v>96</v>
      </c>
      <c r="H4544" s="15">
        <v>7.43</v>
      </c>
      <c r="I4544" s="15">
        <v>20</v>
      </c>
      <c r="J4544" s="15" t="s">
        <v>17426</v>
      </c>
      <c r="K4544" s="15" t="s">
        <v>23</v>
      </c>
      <c r="L4544" s="15">
        <v>1</v>
      </c>
      <c r="M4544" s="15" t="s">
        <v>15548</v>
      </c>
      <c r="N4544" s="15" t="s">
        <v>18558</v>
      </c>
      <c r="O4544" s="56">
        <v>45657</v>
      </c>
    </row>
    <row r="4545" spans="1:15" s="12" customFormat="1">
      <c r="A4545" s="56">
        <v>45657</v>
      </c>
      <c r="B4545" s="15" t="s">
        <v>18176</v>
      </c>
      <c r="C4545" s="15" t="s">
        <v>18758</v>
      </c>
      <c r="D4545" s="15">
        <v>9.6176999999999992</v>
      </c>
      <c r="E4545" s="56">
        <v>46135</v>
      </c>
      <c r="F4545" s="15">
        <v>99.801599999999993</v>
      </c>
      <c r="G4545" s="15">
        <v>99.801599999999993</v>
      </c>
      <c r="H4545" s="15">
        <v>10</v>
      </c>
      <c r="I4545" s="15">
        <v>2</v>
      </c>
      <c r="J4545" s="15" t="s">
        <v>17426</v>
      </c>
      <c r="K4545" s="15" t="s">
        <v>23</v>
      </c>
      <c r="L4545" s="15">
        <v>1</v>
      </c>
      <c r="M4545" s="15" t="s">
        <v>15548</v>
      </c>
      <c r="N4545" s="15" t="s">
        <v>18759</v>
      </c>
      <c r="O4545" s="56">
        <v>45657</v>
      </c>
    </row>
    <row r="4546" spans="1:15" s="12" customFormat="1">
      <c r="A4546" s="56">
        <v>45657</v>
      </c>
      <c r="B4546" s="15" t="s">
        <v>18176</v>
      </c>
      <c r="C4546" s="15" t="s">
        <v>19385</v>
      </c>
      <c r="D4546" s="15">
        <v>9.6199999999999992</v>
      </c>
      <c r="E4546" s="56">
        <v>46554</v>
      </c>
      <c r="F4546" s="15">
        <v>100.3194</v>
      </c>
      <c r="G4546" s="15">
        <v>100.3194</v>
      </c>
      <c r="H4546" s="15">
        <v>9.69</v>
      </c>
      <c r="I4546" s="15">
        <v>1000</v>
      </c>
      <c r="J4546" s="15" t="s">
        <v>17426</v>
      </c>
      <c r="K4546" s="15" t="s">
        <v>23</v>
      </c>
      <c r="L4546" s="15">
        <v>1</v>
      </c>
      <c r="M4546" s="15" t="s">
        <v>15548</v>
      </c>
      <c r="N4546" s="15" t="s">
        <v>19386</v>
      </c>
      <c r="O4546" s="56">
        <v>45657</v>
      </c>
    </row>
    <row r="4547" spans="1:15" s="12" customFormat="1">
      <c r="A4547" s="56">
        <v>45657</v>
      </c>
      <c r="B4547" s="15" t="s">
        <v>17950</v>
      </c>
      <c r="C4547" s="15" t="s">
        <v>18763</v>
      </c>
      <c r="D4547" s="15">
        <v>11.4</v>
      </c>
      <c r="E4547" s="56">
        <v>46323</v>
      </c>
      <c r="F4547" s="15">
        <v>100.0689</v>
      </c>
      <c r="G4547" s="15">
        <v>100.069</v>
      </c>
      <c r="H4547" s="15">
        <v>11.75</v>
      </c>
      <c r="I4547" s="15">
        <v>57.8</v>
      </c>
      <c r="J4547" s="15" t="s">
        <v>17426</v>
      </c>
      <c r="K4547" s="15" t="s">
        <v>23</v>
      </c>
      <c r="L4547" s="15">
        <v>94</v>
      </c>
      <c r="M4547" s="15" t="s">
        <v>15548</v>
      </c>
      <c r="N4547" s="15" t="s">
        <v>18764</v>
      </c>
      <c r="O4547" s="56">
        <v>45657</v>
      </c>
    </row>
    <row r="4548" spans="1:15" s="12" customFormat="1">
      <c r="C4548" s="76"/>
      <c r="M4548" s="76"/>
    </row>
    <row r="4549" spans="1:15" s="12" customFormat="1">
      <c r="C4549" s="76"/>
      <c r="M4549" s="76"/>
    </row>
    <row r="4550" spans="1:15" s="12" customFormat="1">
      <c r="C4550" s="76"/>
      <c r="M4550" s="76"/>
    </row>
    <row r="4551" spans="1:15" s="12" customFormat="1">
      <c r="C4551" s="76"/>
      <c r="M4551" s="76"/>
    </row>
    <row r="4552" spans="1:15" s="12" customFormat="1">
      <c r="C4552" s="76"/>
      <c r="M4552" s="76"/>
    </row>
    <row r="4553" spans="1:15" s="12" customFormat="1">
      <c r="C4553" s="76"/>
      <c r="M4553" s="76"/>
    </row>
    <row r="4554" spans="1:15" s="12" customFormat="1">
      <c r="C4554" s="76"/>
      <c r="M4554" s="76"/>
    </row>
    <row r="4555" spans="1:15" s="12" customFormat="1">
      <c r="C4555" s="76"/>
      <c r="M4555" s="76"/>
    </row>
    <row r="4556" spans="1:15" s="12" customFormat="1">
      <c r="C4556" s="76"/>
      <c r="M4556" s="76"/>
    </row>
    <row r="4557" spans="1:15" s="12" customFormat="1">
      <c r="C4557" s="76"/>
      <c r="M4557" s="76"/>
    </row>
    <row r="4558" spans="1:15" s="12" customFormat="1">
      <c r="C4558" s="76"/>
      <c r="M4558" s="76"/>
    </row>
    <row r="4559" spans="1:15" s="12" customFormat="1">
      <c r="C4559" s="76"/>
      <c r="M4559" s="76"/>
    </row>
    <row r="4560" spans="1:15" s="12" customFormat="1">
      <c r="C4560" s="76"/>
      <c r="M4560" s="76"/>
    </row>
    <row r="4561" spans="3:13" s="12" customFormat="1">
      <c r="C4561" s="76"/>
      <c r="M4561" s="76"/>
    </row>
    <row r="4562" spans="3:13" s="12" customFormat="1">
      <c r="C4562" s="76"/>
      <c r="M4562" s="76"/>
    </row>
    <row r="4563" spans="3:13" s="12" customFormat="1">
      <c r="C4563" s="76"/>
      <c r="M4563" s="76"/>
    </row>
    <row r="4564" spans="3:13" s="12" customFormat="1">
      <c r="C4564" s="76"/>
      <c r="M4564" s="76"/>
    </row>
    <row r="4565" spans="3:13" s="12" customFormat="1">
      <c r="C4565" s="76"/>
      <c r="M4565" s="76"/>
    </row>
    <row r="4566" spans="3:13" s="12" customFormat="1">
      <c r="C4566" s="76"/>
      <c r="M4566" s="76"/>
    </row>
    <row r="4567" spans="3:13" s="12" customFormat="1">
      <c r="C4567" s="76"/>
      <c r="M4567" s="76"/>
    </row>
    <row r="4568" spans="3:13" s="12" customFormat="1">
      <c r="C4568" s="76"/>
      <c r="M4568" s="76"/>
    </row>
    <row r="4569" spans="3:13" s="12" customFormat="1">
      <c r="C4569" s="76"/>
      <c r="M4569" s="76"/>
    </row>
    <row r="4570" spans="3:13" s="12" customFormat="1">
      <c r="C4570" s="76"/>
      <c r="M4570" s="76"/>
    </row>
    <row r="4571" spans="3:13" s="12" customFormat="1">
      <c r="C4571" s="76"/>
      <c r="M4571" s="76"/>
    </row>
    <row r="4572" spans="3:13" s="12" customFormat="1">
      <c r="C4572" s="76"/>
      <c r="M4572" s="76"/>
    </row>
    <row r="4573" spans="3:13" s="12" customFormat="1">
      <c r="C4573" s="76"/>
      <c r="M4573" s="76"/>
    </row>
    <row r="4574" spans="3:13" s="12" customFormat="1">
      <c r="C4574" s="76"/>
      <c r="M4574" s="76"/>
    </row>
    <row r="4575" spans="3:13" s="12" customFormat="1">
      <c r="C4575" s="76"/>
      <c r="M4575" s="76"/>
    </row>
    <row r="4576" spans="3:13" s="12" customFormat="1">
      <c r="C4576" s="76"/>
      <c r="M4576" s="76"/>
    </row>
    <row r="4577" spans="3:13" s="12" customFormat="1">
      <c r="C4577" s="76"/>
      <c r="M4577" s="76"/>
    </row>
    <row r="4578" spans="3:13" s="12" customFormat="1">
      <c r="C4578" s="76"/>
      <c r="M4578" s="76"/>
    </row>
    <row r="4579" spans="3:13" s="12" customFormat="1">
      <c r="C4579" s="76"/>
      <c r="M4579" s="76"/>
    </row>
    <row r="4580" spans="3:13" s="12" customFormat="1">
      <c r="C4580" s="76"/>
      <c r="M4580" s="76"/>
    </row>
    <row r="4581" spans="3:13" s="12" customFormat="1">
      <c r="C4581" s="76"/>
      <c r="M4581" s="76"/>
    </row>
    <row r="4582" spans="3:13" s="12" customFormat="1">
      <c r="C4582" s="76"/>
      <c r="M4582" s="76"/>
    </row>
    <row r="4583" spans="3:13" s="12" customFormat="1">
      <c r="C4583" s="76"/>
      <c r="M4583" s="76"/>
    </row>
    <row r="4584" spans="3:13" s="12" customFormat="1">
      <c r="C4584" s="76"/>
      <c r="M4584" s="76"/>
    </row>
    <row r="4585" spans="3:13" s="12" customFormat="1">
      <c r="C4585" s="76"/>
      <c r="M4585" s="76"/>
    </row>
    <row r="4586" spans="3:13" s="12" customFormat="1">
      <c r="C4586" s="76"/>
      <c r="M4586" s="76"/>
    </row>
    <row r="4587" spans="3:13" s="12" customFormat="1">
      <c r="C4587" s="76"/>
      <c r="M4587" s="76"/>
    </row>
    <row r="4588" spans="3:13" s="12" customFormat="1">
      <c r="C4588" s="76"/>
      <c r="M4588" s="76"/>
    </row>
    <row r="4589" spans="3:13" s="12" customFormat="1">
      <c r="C4589" s="76"/>
      <c r="M4589" s="76"/>
    </row>
    <row r="4590" spans="3:13" s="12" customFormat="1">
      <c r="C4590" s="76"/>
      <c r="M4590" s="76"/>
    </row>
    <row r="4591" spans="3:13" s="12" customFormat="1">
      <c r="C4591" s="76"/>
      <c r="M4591" s="76"/>
    </row>
    <row r="4592" spans="3:13" s="12" customFormat="1">
      <c r="C4592" s="76"/>
      <c r="M4592" s="76"/>
    </row>
    <row r="4593" spans="3:13" s="12" customFormat="1">
      <c r="C4593" s="76"/>
      <c r="M4593" s="76"/>
    </row>
    <row r="4594" spans="3:13" s="12" customFormat="1">
      <c r="C4594" s="76"/>
      <c r="M4594" s="76"/>
    </row>
    <row r="4595" spans="3:13" s="12" customFormat="1">
      <c r="C4595" s="76"/>
      <c r="M4595" s="76"/>
    </row>
    <row r="4596" spans="3:13" s="12" customFormat="1">
      <c r="C4596" s="76"/>
      <c r="M4596" s="76"/>
    </row>
    <row r="4597" spans="3:13" s="12" customFormat="1">
      <c r="C4597" s="76"/>
      <c r="M4597" s="76"/>
    </row>
    <row r="4598" spans="3:13" s="12" customFormat="1">
      <c r="C4598" s="76"/>
      <c r="M4598" s="76"/>
    </row>
    <row r="4599" spans="3:13" s="12" customFormat="1">
      <c r="C4599" s="76"/>
      <c r="M4599" s="76"/>
    </row>
    <row r="4600" spans="3:13" s="12" customFormat="1">
      <c r="C4600" s="76"/>
      <c r="M4600" s="76"/>
    </row>
    <row r="4601" spans="3:13" s="12" customFormat="1">
      <c r="C4601" s="76"/>
      <c r="M4601" s="76"/>
    </row>
    <row r="4602" spans="3:13" s="12" customFormat="1">
      <c r="C4602" s="76"/>
      <c r="M4602" s="76"/>
    </row>
    <row r="4603" spans="3:13" s="12" customFormat="1">
      <c r="C4603" s="76"/>
      <c r="M4603" s="76"/>
    </row>
    <row r="4604" spans="3:13" s="12" customFormat="1">
      <c r="C4604" s="76"/>
      <c r="M4604" s="76"/>
    </row>
    <row r="4605" spans="3:13" s="12" customFormat="1">
      <c r="C4605" s="76"/>
      <c r="M4605" s="76"/>
    </row>
    <row r="4606" spans="3:13" s="12" customFormat="1">
      <c r="C4606" s="76"/>
      <c r="M4606" s="76"/>
    </row>
    <row r="4607" spans="3:13" s="12" customFormat="1">
      <c r="C4607" s="76"/>
      <c r="M4607" s="76"/>
    </row>
    <row r="4608" spans="3:13" s="12" customFormat="1">
      <c r="C4608" s="76"/>
      <c r="M4608" s="76"/>
    </row>
    <row r="4609" spans="3:13" s="12" customFormat="1">
      <c r="C4609" s="76"/>
      <c r="M4609" s="76"/>
    </row>
    <row r="4610" spans="3:13" s="12" customFormat="1">
      <c r="C4610" s="76"/>
      <c r="M4610" s="76"/>
    </row>
    <row r="4611" spans="3:13" s="12" customFormat="1">
      <c r="C4611" s="76"/>
      <c r="M4611" s="76"/>
    </row>
    <row r="4612" spans="3:13" s="12" customFormat="1">
      <c r="C4612" s="76"/>
      <c r="M4612" s="76"/>
    </row>
    <row r="4613" spans="3:13" s="12" customFormat="1">
      <c r="C4613" s="76"/>
      <c r="M4613" s="76"/>
    </row>
    <row r="4614" spans="3:13" s="12" customFormat="1">
      <c r="C4614" s="76"/>
      <c r="M4614" s="76"/>
    </row>
    <row r="4615" spans="3:13" s="12" customFormat="1">
      <c r="C4615" s="76"/>
      <c r="M4615" s="76"/>
    </row>
    <row r="4616" spans="3:13" s="12" customFormat="1">
      <c r="C4616" s="76"/>
      <c r="M4616" s="76"/>
    </row>
    <row r="4617" spans="3:13" s="12" customFormat="1">
      <c r="C4617" s="76"/>
      <c r="M4617" s="76"/>
    </row>
    <row r="4618" spans="3:13" s="12" customFormat="1">
      <c r="C4618" s="76"/>
      <c r="M4618" s="76"/>
    </row>
    <row r="4619" spans="3:13" s="12" customFormat="1">
      <c r="C4619" s="76"/>
      <c r="M4619" s="76"/>
    </row>
    <row r="4620" spans="3:13" s="12" customFormat="1">
      <c r="C4620" s="76"/>
      <c r="M4620" s="76"/>
    </row>
    <row r="4621" spans="3:13" s="12" customFormat="1">
      <c r="C4621" s="76"/>
      <c r="M4621" s="76"/>
    </row>
    <row r="4622" spans="3:13" s="12" customFormat="1">
      <c r="C4622" s="76"/>
      <c r="M4622" s="76"/>
    </row>
    <row r="4623" spans="3:13" s="12" customFormat="1">
      <c r="C4623" s="76"/>
      <c r="M4623" s="76"/>
    </row>
    <row r="4624" spans="3:13" s="12" customFormat="1">
      <c r="C4624" s="76"/>
      <c r="M4624" s="76"/>
    </row>
    <row r="4625" spans="3:13" s="12" customFormat="1">
      <c r="C4625" s="76"/>
      <c r="M4625" s="76"/>
    </row>
    <row r="4626" spans="3:13" s="12" customFormat="1">
      <c r="C4626" s="76"/>
      <c r="M4626" s="76"/>
    </row>
    <row r="4627" spans="3:13" s="12" customFormat="1">
      <c r="C4627" s="76"/>
      <c r="M4627" s="76"/>
    </row>
    <row r="4628" spans="3:13" s="12" customFormat="1">
      <c r="C4628" s="76"/>
      <c r="M4628" s="76"/>
    </row>
    <row r="4629" spans="3:13" s="12" customFormat="1">
      <c r="C4629" s="76"/>
      <c r="M4629" s="76"/>
    </row>
    <row r="4630" spans="3:13" s="12" customFormat="1">
      <c r="C4630" s="76"/>
      <c r="M4630" s="76"/>
    </row>
    <row r="4631" spans="3:13" s="12" customFormat="1">
      <c r="C4631" s="76"/>
      <c r="M4631" s="76"/>
    </row>
    <row r="4632" spans="3:13" s="12" customFormat="1">
      <c r="C4632" s="76"/>
      <c r="M4632" s="76"/>
    </row>
    <row r="4633" spans="3:13" s="12" customFormat="1">
      <c r="C4633" s="76"/>
      <c r="M4633" s="76"/>
    </row>
    <row r="4634" spans="3:13" s="12" customFormat="1">
      <c r="C4634" s="76"/>
      <c r="M4634" s="76"/>
    </row>
    <row r="4635" spans="3:13" s="12" customFormat="1">
      <c r="C4635" s="76"/>
      <c r="M4635" s="76"/>
    </row>
    <row r="4636" spans="3:13" s="12" customFormat="1">
      <c r="C4636" s="76"/>
      <c r="M4636" s="76"/>
    </row>
    <row r="4637" spans="3:13" s="12" customFormat="1">
      <c r="C4637" s="76"/>
      <c r="M4637" s="76"/>
    </row>
    <row r="4638" spans="3:13" s="12" customFormat="1">
      <c r="C4638" s="76"/>
      <c r="M4638" s="76"/>
    </row>
    <row r="4639" spans="3:13" s="12" customFormat="1">
      <c r="C4639" s="76"/>
      <c r="M4639" s="76"/>
    </row>
    <row r="4640" spans="3:13" s="12" customFormat="1">
      <c r="C4640" s="76"/>
      <c r="M4640" s="76"/>
    </row>
    <row r="4641" spans="3:13" s="12" customFormat="1">
      <c r="C4641" s="76"/>
      <c r="M4641" s="76"/>
    </row>
    <row r="4642" spans="3:13" s="12" customFormat="1">
      <c r="C4642" s="76"/>
      <c r="M4642" s="76"/>
    </row>
    <row r="4643" spans="3:13" s="12" customFormat="1">
      <c r="C4643" s="76"/>
      <c r="M4643" s="76"/>
    </row>
    <row r="4644" spans="3:13" s="12" customFormat="1">
      <c r="C4644" s="76"/>
      <c r="M4644" s="76"/>
    </row>
    <row r="4645" spans="3:13" s="12" customFormat="1">
      <c r="C4645" s="76"/>
      <c r="M4645" s="76"/>
    </row>
    <row r="4646" spans="3:13" s="12" customFormat="1">
      <c r="C4646" s="76"/>
      <c r="M4646" s="76"/>
    </row>
    <row r="4647" spans="3:13" s="12" customFormat="1">
      <c r="C4647" s="76"/>
      <c r="M4647" s="76"/>
    </row>
    <row r="4648" spans="3:13" s="12" customFormat="1">
      <c r="C4648" s="76"/>
      <c r="M4648" s="76"/>
    </row>
    <row r="4649" spans="3:13" s="12" customFormat="1">
      <c r="C4649" s="76"/>
      <c r="M4649" s="76"/>
    </row>
    <row r="4650" spans="3:13" s="12" customFormat="1">
      <c r="C4650" s="76"/>
      <c r="M4650" s="76"/>
    </row>
    <row r="4651" spans="3:13" s="12" customFormat="1">
      <c r="C4651" s="76"/>
      <c r="M4651" s="76"/>
    </row>
    <row r="4652" spans="3:13" s="12" customFormat="1">
      <c r="C4652" s="76"/>
      <c r="M4652" s="76"/>
    </row>
    <row r="4653" spans="3:13" s="12" customFormat="1">
      <c r="C4653" s="76"/>
      <c r="M4653" s="76"/>
    </row>
    <row r="4654" spans="3:13" s="12" customFormat="1">
      <c r="C4654" s="76"/>
      <c r="M4654" s="76"/>
    </row>
    <row r="4655" spans="3:13" s="12" customFormat="1">
      <c r="C4655" s="76"/>
      <c r="M4655" s="76"/>
    </row>
    <row r="4656" spans="3:13" s="12" customFormat="1">
      <c r="C4656" s="76"/>
      <c r="M4656" s="76"/>
    </row>
    <row r="4657" spans="3:13" s="12" customFormat="1">
      <c r="C4657" s="76"/>
      <c r="M4657" s="76"/>
    </row>
    <row r="4658" spans="3:13" s="12" customFormat="1">
      <c r="C4658" s="76"/>
      <c r="M4658" s="76"/>
    </row>
    <row r="4659" spans="3:13" s="12" customFormat="1">
      <c r="C4659" s="76"/>
      <c r="M4659" s="76"/>
    </row>
    <row r="4660" spans="3:13" s="12" customFormat="1">
      <c r="C4660" s="76"/>
      <c r="M4660" s="76"/>
    </row>
    <row r="4661" spans="3:13" s="12" customFormat="1">
      <c r="C4661" s="76"/>
      <c r="M4661" s="76"/>
    </row>
    <row r="4662" spans="3:13" s="12" customFormat="1">
      <c r="C4662" s="76"/>
      <c r="M4662" s="76"/>
    </row>
    <row r="4663" spans="3:13" s="12" customFormat="1">
      <c r="C4663" s="76"/>
      <c r="M4663" s="76"/>
    </row>
    <row r="4664" spans="3:13" s="12" customFormat="1">
      <c r="C4664" s="76"/>
      <c r="M4664" s="76"/>
    </row>
    <row r="4665" spans="3:13" s="12" customFormat="1">
      <c r="C4665" s="76"/>
      <c r="M4665" s="76"/>
    </row>
    <row r="4666" spans="3:13" s="12" customFormat="1">
      <c r="C4666" s="76"/>
      <c r="M4666" s="76"/>
    </row>
    <row r="4667" spans="3:13" s="12" customFormat="1">
      <c r="C4667" s="76"/>
      <c r="M4667" s="76"/>
    </row>
    <row r="4668" spans="3:13" s="12" customFormat="1">
      <c r="C4668" s="76"/>
      <c r="M4668" s="76"/>
    </row>
    <row r="4669" spans="3:13" s="12" customFormat="1">
      <c r="C4669" s="76"/>
      <c r="M4669" s="76"/>
    </row>
    <row r="4670" spans="3:13" s="12" customFormat="1">
      <c r="C4670" s="76"/>
      <c r="M4670" s="76"/>
    </row>
    <row r="4671" spans="3:13" s="12" customFormat="1">
      <c r="C4671" s="76"/>
      <c r="M4671" s="76"/>
    </row>
    <row r="4672" spans="3:13" s="12" customFormat="1">
      <c r="C4672" s="76"/>
      <c r="M4672" s="76"/>
    </row>
    <row r="4673" spans="3:13" s="12" customFormat="1">
      <c r="C4673" s="76"/>
      <c r="M4673" s="76"/>
    </row>
    <row r="4674" spans="3:13" s="12" customFormat="1">
      <c r="C4674" s="76"/>
      <c r="M4674" s="76"/>
    </row>
    <row r="4675" spans="3:13" s="12" customFormat="1">
      <c r="C4675" s="76"/>
      <c r="M4675" s="76"/>
    </row>
    <row r="4676" spans="3:13" s="12" customFormat="1">
      <c r="C4676" s="76"/>
      <c r="M4676" s="76"/>
    </row>
    <row r="4677" spans="3:13" s="12" customFormat="1">
      <c r="C4677" s="76"/>
      <c r="M4677" s="76"/>
    </row>
    <row r="4678" spans="3:13" s="12" customFormat="1">
      <c r="C4678" s="76"/>
      <c r="M4678" s="76"/>
    </row>
    <row r="4679" spans="3:13" s="12" customFormat="1">
      <c r="C4679" s="76"/>
      <c r="M4679" s="76"/>
    </row>
    <row r="4680" spans="3:13" s="12" customFormat="1">
      <c r="C4680" s="76"/>
      <c r="M4680" s="76"/>
    </row>
    <row r="4681" spans="3:13" s="12" customFormat="1">
      <c r="C4681" s="76"/>
      <c r="M4681" s="76"/>
    </row>
    <row r="4682" spans="3:13" s="12" customFormat="1">
      <c r="C4682" s="76"/>
      <c r="M4682" s="76"/>
    </row>
    <row r="4683" spans="3:13" s="12" customFormat="1">
      <c r="C4683" s="76"/>
      <c r="M4683" s="76"/>
    </row>
    <row r="4684" spans="3:13" s="12" customFormat="1">
      <c r="C4684" s="76"/>
      <c r="M4684" s="76"/>
    </row>
    <row r="4685" spans="3:13" s="12" customFormat="1">
      <c r="C4685" s="76"/>
      <c r="M4685" s="76"/>
    </row>
    <row r="4686" spans="3:13" s="12" customFormat="1">
      <c r="C4686" s="76"/>
      <c r="M4686" s="76"/>
    </row>
    <row r="4687" spans="3:13" s="12" customFormat="1">
      <c r="C4687" s="76"/>
      <c r="M4687" s="76"/>
    </row>
    <row r="4688" spans="3:13" s="12" customFormat="1">
      <c r="C4688" s="76"/>
      <c r="M4688" s="76"/>
    </row>
    <row r="4689" spans="3:13" s="12" customFormat="1">
      <c r="C4689" s="76"/>
      <c r="M4689" s="76"/>
    </row>
    <row r="4690" spans="3:13" s="12" customFormat="1">
      <c r="C4690" s="76"/>
      <c r="M4690" s="76"/>
    </row>
    <row r="4691" spans="3:13" s="12" customFormat="1">
      <c r="C4691" s="76"/>
      <c r="M4691" s="76"/>
    </row>
    <row r="4692" spans="3:13" s="12" customFormat="1">
      <c r="C4692" s="76"/>
      <c r="M4692" s="76"/>
    </row>
    <row r="4693" spans="3:13" s="12" customFormat="1">
      <c r="C4693" s="76"/>
      <c r="M4693" s="76"/>
    </row>
    <row r="4694" spans="3:13" s="12" customFormat="1">
      <c r="C4694" s="76"/>
      <c r="M4694" s="76"/>
    </row>
    <row r="4695" spans="3:13" s="12" customFormat="1">
      <c r="C4695" s="76"/>
      <c r="M4695" s="76"/>
    </row>
    <row r="4696" spans="3:13" s="12" customFormat="1">
      <c r="C4696" s="76"/>
      <c r="M4696" s="76"/>
    </row>
    <row r="4697" spans="3:13" s="12" customFormat="1">
      <c r="C4697" s="76"/>
      <c r="M4697" s="76"/>
    </row>
    <row r="4698" spans="3:13" s="12" customFormat="1">
      <c r="C4698" s="76"/>
      <c r="M4698" s="76"/>
    </row>
    <row r="4699" spans="3:13" s="12" customFormat="1">
      <c r="C4699" s="76"/>
      <c r="M4699" s="76"/>
    </row>
    <row r="4700" spans="3:13" s="12" customFormat="1">
      <c r="C4700" s="76"/>
      <c r="M4700" s="76"/>
    </row>
    <row r="4701" spans="3:13" s="12" customFormat="1">
      <c r="C4701" s="76"/>
      <c r="M4701" s="76"/>
    </row>
    <row r="4702" spans="3:13" s="12" customFormat="1">
      <c r="C4702" s="76"/>
      <c r="M4702" s="76"/>
    </row>
    <row r="4703" spans="3:13" s="12" customFormat="1">
      <c r="C4703" s="76"/>
      <c r="M4703" s="76"/>
    </row>
    <row r="4704" spans="3:13" s="12" customFormat="1">
      <c r="C4704" s="76"/>
      <c r="M4704" s="76"/>
    </row>
    <row r="4705" spans="3:13" s="12" customFormat="1">
      <c r="C4705" s="76"/>
      <c r="M4705" s="76"/>
    </row>
    <row r="4706" spans="3:13" s="12" customFormat="1">
      <c r="C4706" s="76"/>
      <c r="M4706" s="76"/>
    </row>
    <row r="4707" spans="3:13" s="12" customFormat="1">
      <c r="C4707" s="76"/>
      <c r="M4707" s="76"/>
    </row>
    <row r="4708" spans="3:13" s="12" customFormat="1">
      <c r="C4708" s="76"/>
      <c r="M4708" s="76"/>
    </row>
    <row r="4709" spans="3:13" s="12" customFormat="1">
      <c r="C4709" s="76"/>
      <c r="M4709" s="76"/>
    </row>
    <row r="4710" spans="3:13" s="12" customFormat="1">
      <c r="C4710" s="76"/>
      <c r="M4710" s="76"/>
    </row>
    <row r="4711" spans="3:13" s="12" customFormat="1">
      <c r="C4711" s="76"/>
      <c r="M4711" s="76"/>
    </row>
    <row r="4712" spans="3:13" s="12" customFormat="1">
      <c r="C4712" s="76"/>
      <c r="M4712" s="76"/>
    </row>
    <row r="4713" spans="3:13" s="12" customFormat="1">
      <c r="C4713" s="76"/>
      <c r="M4713" s="76"/>
    </row>
    <row r="4714" spans="3:13" s="12" customFormat="1">
      <c r="C4714" s="76"/>
      <c r="M4714" s="76"/>
    </row>
    <row r="4715" spans="3:13" s="12" customFormat="1">
      <c r="C4715" s="76"/>
      <c r="M4715" s="76"/>
    </row>
    <row r="4716" spans="3:13" s="12" customFormat="1">
      <c r="C4716" s="76"/>
      <c r="M4716" s="76"/>
    </row>
    <row r="4717" spans="3:13" s="12" customFormat="1">
      <c r="C4717" s="76"/>
      <c r="M4717" s="76"/>
    </row>
    <row r="4718" spans="3:13" s="12" customFormat="1">
      <c r="C4718" s="76"/>
      <c r="M4718" s="76"/>
    </row>
    <row r="4719" spans="3:13" s="12" customFormat="1">
      <c r="C4719" s="76"/>
      <c r="M4719" s="76"/>
    </row>
    <row r="4720" spans="3:13" s="12" customFormat="1">
      <c r="C4720" s="76"/>
      <c r="M4720" s="76"/>
    </row>
    <row r="4721" spans="3:13" s="12" customFormat="1">
      <c r="C4721" s="76"/>
      <c r="M4721" s="76"/>
    </row>
    <row r="4722" spans="3:13" s="12" customFormat="1">
      <c r="C4722" s="76"/>
      <c r="M4722" s="76"/>
    </row>
    <row r="4723" spans="3:13" s="12" customFormat="1">
      <c r="C4723" s="76"/>
      <c r="M4723" s="76"/>
    </row>
    <row r="4724" spans="3:13" s="12" customFormat="1">
      <c r="C4724" s="76"/>
      <c r="M4724" s="76"/>
    </row>
    <row r="4725" spans="3:13" s="12" customFormat="1">
      <c r="C4725" s="76"/>
      <c r="M4725" s="76"/>
    </row>
    <row r="4726" spans="3:13" s="12" customFormat="1">
      <c r="C4726" s="76"/>
      <c r="M4726" s="76"/>
    </row>
    <row r="4727" spans="3:13" s="12" customFormat="1">
      <c r="C4727" s="76"/>
      <c r="M4727" s="76"/>
    </row>
    <row r="4728" spans="3:13" s="12" customFormat="1">
      <c r="C4728" s="76"/>
      <c r="M4728" s="76"/>
    </row>
    <row r="4729" spans="3:13" s="12" customFormat="1">
      <c r="C4729" s="76"/>
      <c r="M4729" s="76"/>
    </row>
    <row r="4730" spans="3:13" s="12" customFormat="1">
      <c r="C4730" s="76"/>
      <c r="M4730" s="76"/>
    </row>
    <row r="4731" spans="3:13" s="12" customFormat="1">
      <c r="C4731" s="76"/>
      <c r="M4731" s="76"/>
    </row>
    <row r="4732" spans="3:13" s="12" customFormat="1">
      <c r="C4732" s="76"/>
      <c r="M4732" s="76"/>
    </row>
    <row r="4733" spans="3:13" s="12" customFormat="1">
      <c r="C4733" s="76"/>
      <c r="M4733" s="76"/>
    </row>
    <row r="4734" spans="3:13" s="12" customFormat="1">
      <c r="C4734" s="76"/>
      <c r="M4734" s="76"/>
    </row>
    <row r="4735" spans="3:13" s="12" customFormat="1">
      <c r="C4735" s="76"/>
      <c r="M4735" s="76"/>
    </row>
    <row r="4736" spans="3:13" s="12" customFormat="1">
      <c r="C4736" s="76"/>
      <c r="M4736" s="76"/>
    </row>
    <row r="4737" spans="3:13" s="12" customFormat="1">
      <c r="C4737" s="76"/>
      <c r="M4737" s="76"/>
    </row>
    <row r="4738" spans="3:13" s="12" customFormat="1">
      <c r="C4738" s="76"/>
      <c r="M4738" s="76"/>
    </row>
    <row r="4739" spans="3:13" s="12" customFormat="1">
      <c r="C4739" s="76"/>
      <c r="M4739" s="76"/>
    </row>
    <row r="4740" spans="3:13" s="12" customFormat="1">
      <c r="C4740" s="76"/>
      <c r="M4740" s="76"/>
    </row>
    <row r="4741" spans="3:13" s="12" customFormat="1">
      <c r="C4741" s="76"/>
      <c r="M4741" s="76"/>
    </row>
    <row r="4742" spans="3:13" s="12" customFormat="1">
      <c r="C4742" s="76"/>
      <c r="M4742" s="76"/>
    </row>
    <row r="4743" spans="3:13" s="12" customFormat="1">
      <c r="C4743" s="76"/>
      <c r="M4743" s="76"/>
    </row>
    <row r="4744" spans="3:13" s="12" customFormat="1">
      <c r="C4744" s="76"/>
      <c r="M4744" s="76"/>
    </row>
    <row r="4745" spans="3:13" s="12" customFormat="1">
      <c r="C4745" s="76"/>
      <c r="M4745" s="76"/>
    </row>
    <row r="4746" spans="3:13" s="12" customFormat="1">
      <c r="C4746" s="76"/>
      <c r="M4746" s="76"/>
    </row>
    <row r="4747" spans="3:13" s="12" customFormat="1">
      <c r="C4747" s="76"/>
      <c r="M4747" s="76"/>
    </row>
    <row r="4748" spans="3:13" s="12" customFormat="1">
      <c r="C4748" s="76"/>
      <c r="M4748" s="76"/>
    </row>
    <row r="4749" spans="3:13" s="12" customFormat="1">
      <c r="C4749" s="76"/>
      <c r="M4749" s="76"/>
    </row>
    <row r="4750" spans="3:13" s="12" customFormat="1">
      <c r="C4750" s="76"/>
      <c r="M4750" s="76"/>
    </row>
    <row r="4751" spans="3:13" s="12" customFormat="1">
      <c r="C4751" s="76"/>
      <c r="M4751" s="76"/>
    </row>
    <row r="4752" spans="3:13" s="12" customFormat="1">
      <c r="C4752" s="76"/>
      <c r="M4752" s="76"/>
    </row>
    <row r="4753" spans="3:13" s="12" customFormat="1">
      <c r="C4753" s="76"/>
      <c r="M4753" s="76"/>
    </row>
    <row r="4754" spans="3:13" s="12" customFormat="1">
      <c r="C4754" s="76"/>
      <c r="M4754" s="76"/>
    </row>
    <row r="4755" spans="3:13" s="12" customFormat="1">
      <c r="C4755" s="76"/>
      <c r="M4755" s="76"/>
    </row>
    <row r="4756" spans="3:13" s="12" customFormat="1">
      <c r="C4756" s="76"/>
      <c r="M4756" s="76"/>
    </row>
    <row r="4757" spans="3:13" s="12" customFormat="1">
      <c r="C4757" s="76"/>
      <c r="M4757" s="76"/>
    </row>
    <row r="4758" spans="3:13" s="12" customFormat="1">
      <c r="C4758" s="76"/>
      <c r="M4758" s="76"/>
    </row>
    <row r="4759" spans="3:13" s="12" customFormat="1">
      <c r="C4759" s="76"/>
      <c r="M4759" s="76"/>
    </row>
    <row r="4760" spans="3:13" s="12" customFormat="1">
      <c r="C4760" s="76"/>
      <c r="M4760" s="76"/>
    </row>
    <row r="4761" spans="3:13" s="12" customFormat="1">
      <c r="C4761" s="76"/>
      <c r="M4761" s="76"/>
    </row>
    <row r="4762" spans="3:13" s="12" customFormat="1">
      <c r="C4762" s="76"/>
      <c r="M4762" s="76"/>
    </row>
    <row r="4763" spans="3:13" s="12" customFormat="1">
      <c r="C4763" s="76"/>
      <c r="M4763" s="76"/>
    </row>
    <row r="4764" spans="3:13" s="12" customFormat="1">
      <c r="C4764" s="76"/>
      <c r="M4764" s="76"/>
    </row>
    <row r="4765" spans="3:13" s="12" customFormat="1">
      <c r="C4765" s="76"/>
      <c r="M4765" s="76"/>
    </row>
    <row r="4766" spans="3:13" s="12" customFormat="1">
      <c r="C4766" s="76"/>
      <c r="M4766" s="76"/>
    </row>
    <row r="4767" spans="3:13" s="12" customFormat="1">
      <c r="C4767" s="76"/>
      <c r="M4767" s="76"/>
    </row>
    <row r="4768" spans="3:13" s="12" customFormat="1">
      <c r="C4768" s="76"/>
      <c r="M4768" s="76"/>
    </row>
    <row r="4769" spans="3:13" s="12" customFormat="1">
      <c r="C4769" s="76"/>
      <c r="M4769" s="76"/>
    </row>
    <row r="4770" spans="3:13" s="12" customFormat="1">
      <c r="C4770" s="76"/>
      <c r="M4770" s="76"/>
    </row>
    <row r="4771" spans="3:13" s="12" customFormat="1">
      <c r="C4771" s="76"/>
      <c r="M4771" s="76"/>
    </row>
    <row r="4772" spans="3:13" s="12" customFormat="1">
      <c r="C4772" s="76"/>
      <c r="M4772" s="76"/>
    </row>
    <row r="4773" spans="3:13" s="12" customFormat="1">
      <c r="C4773" s="76"/>
      <c r="M4773" s="76"/>
    </row>
    <row r="4774" spans="3:13" s="12" customFormat="1">
      <c r="C4774" s="76"/>
      <c r="M4774" s="76"/>
    </row>
    <row r="4775" spans="3:13" s="12" customFormat="1">
      <c r="C4775" s="76"/>
      <c r="M4775" s="76"/>
    </row>
    <row r="4776" spans="3:13" s="12" customFormat="1">
      <c r="C4776" s="76"/>
      <c r="M4776" s="76"/>
    </row>
    <row r="4777" spans="3:13" s="12" customFormat="1">
      <c r="C4777" s="76"/>
      <c r="M4777" s="76"/>
    </row>
    <row r="4778" spans="3:13" s="12" customFormat="1">
      <c r="C4778" s="76"/>
      <c r="M4778" s="76"/>
    </row>
    <row r="4779" spans="3:13" s="12" customFormat="1">
      <c r="C4779" s="76"/>
      <c r="M4779" s="76"/>
    </row>
    <row r="4780" spans="3:13" s="12" customFormat="1">
      <c r="C4780" s="76"/>
      <c r="M4780" s="76"/>
    </row>
    <row r="4781" spans="3:13" s="12" customFormat="1">
      <c r="C4781" s="76"/>
      <c r="M4781" s="76"/>
    </row>
    <row r="4782" spans="3:13" s="12" customFormat="1">
      <c r="C4782" s="76"/>
      <c r="M4782" s="76"/>
    </row>
    <row r="4783" spans="3:13" s="12" customFormat="1">
      <c r="C4783" s="76"/>
      <c r="M4783" s="76"/>
    </row>
    <row r="4784" spans="3:13" s="12" customFormat="1">
      <c r="C4784" s="76"/>
      <c r="M4784" s="76"/>
    </row>
    <row r="4785" spans="3:13" s="12" customFormat="1">
      <c r="C4785" s="76"/>
      <c r="M4785" s="76"/>
    </row>
    <row r="4786" spans="3:13" s="12" customFormat="1">
      <c r="C4786" s="76"/>
      <c r="M4786" s="76"/>
    </row>
    <row r="4787" spans="3:13" s="12" customFormat="1">
      <c r="C4787" s="76"/>
      <c r="M4787" s="76"/>
    </row>
    <row r="4788" spans="3:13" s="12" customFormat="1">
      <c r="C4788" s="76"/>
      <c r="M4788" s="76"/>
    </row>
    <row r="4789" spans="3:13" s="12" customFormat="1">
      <c r="C4789" s="76"/>
      <c r="M4789" s="76"/>
    </row>
    <row r="4790" spans="3:13" s="12" customFormat="1">
      <c r="C4790" s="76"/>
      <c r="M4790" s="76"/>
    </row>
    <row r="4791" spans="3:13" s="12" customFormat="1">
      <c r="C4791" s="76"/>
      <c r="M4791" s="76"/>
    </row>
    <row r="4792" spans="3:13" s="12" customFormat="1">
      <c r="C4792" s="76"/>
      <c r="M4792" s="76"/>
    </row>
    <row r="4793" spans="3:13" s="12" customFormat="1">
      <c r="C4793" s="76"/>
      <c r="M4793" s="76"/>
    </row>
    <row r="4794" spans="3:13" s="12" customFormat="1">
      <c r="C4794" s="76"/>
      <c r="M4794" s="76"/>
    </row>
    <row r="4795" spans="3:13" s="12" customFormat="1">
      <c r="C4795" s="76"/>
      <c r="M4795" s="76"/>
    </row>
    <row r="4796" spans="3:13" s="12" customFormat="1">
      <c r="C4796" s="76"/>
      <c r="M4796" s="76"/>
    </row>
    <row r="4797" spans="3:13" s="12" customFormat="1">
      <c r="C4797" s="76"/>
      <c r="M4797" s="76"/>
    </row>
    <row r="4798" spans="3:13" s="12" customFormat="1">
      <c r="C4798" s="76"/>
      <c r="M4798" s="76"/>
    </row>
    <row r="4799" spans="3:13" s="12" customFormat="1">
      <c r="C4799" s="76"/>
      <c r="M4799" s="76"/>
    </row>
    <row r="4800" spans="3:13" s="12" customFormat="1">
      <c r="C4800" s="76"/>
      <c r="M4800" s="76"/>
    </row>
    <row r="4801" spans="3:13" s="12" customFormat="1">
      <c r="C4801" s="76"/>
      <c r="M4801" s="76"/>
    </row>
    <row r="4802" spans="3:13" s="12" customFormat="1">
      <c r="C4802" s="76"/>
      <c r="M4802" s="76"/>
    </row>
    <row r="4803" spans="3:13" s="12" customFormat="1">
      <c r="C4803" s="76"/>
      <c r="M4803" s="76"/>
    </row>
    <row r="4804" spans="3:13" s="12" customFormat="1">
      <c r="C4804" s="76"/>
      <c r="M4804" s="76"/>
    </row>
    <row r="4805" spans="3:13" s="12" customFormat="1">
      <c r="C4805" s="76"/>
      <c r="M4805" s="76"/>
    </row>
    <row r="4806" spans="3:13" s="12" customFormat="1">
      <c r="C4806" s="76"/>
      <c r="M4806" s="76"/>
    </row>
    <row r="4807" spans="3:13" s="12" customFormat="1">
      <c r="C4807" s="76"/>
      <c r="M4807" s="76"/>
    </row>
    <row r="4808" spans="3:13" s="12" customFormat="1">
      <c r="C4808" s="76"/>
      <c r="M4808" s="76"/>
    </row>
    <row r="4809" spans="3:13" s="12" customFormat="1">
      <c r="C4809" s="76"/>
      <c r="M4809" s="76"/>
    </row>
    <row r="4810" spans="3:13" s="12" customFormat="1">
      <c r="C4810" s="76"/>
      <c r="M4810" s="76"/>
    </row>
    <row r="4811" spans="3:13" s="12" customFormat="1">
      <c r="C4811" s="76"/>
      <c r="M4811" s="76"/>
    </row>
    <row r="4812" spans="3:13" s="12" customFormat="1">
      <c r="C4812" s="76"/>
      <c r="M4812" s="76"/>
    </row>
    <row r="4813" spans="3:13" s="12" customFormat="1">
      <c r="C4813" s="76"/>
      <c r="M4813" s="76"/>
    </row>
    <row r="4814" spans="3:13" s="12" customFormat="1">
      <c r="C4814" s="76"/>
      <c r="M4814" s="76"/>
    </row>
    <row r="4815" spans="3:13" s="12" customFormat="1">
      <c r="C4815" s="76"/>
      <c r="M4815" s="76"/>
    </row>
    <row r="4816" spans="3:13" s="12" customFormat="1">
      <c r="C4816" s="76"/>
      <c r="M4816" s="76"/>
    </row>
    <row r="4817" spans="3:13" s="12" customFormat="1">
      <c r="C4817" s="76"/>
      <c r="M4817" s="76"/>
    </row>
    <row r="4818" spans="3:13" s="12" customFormat="1">
      <c r="C4818" s="76"/>
      <c r="M4818" s="76"/>
    </row>
    <row r="4819" spans="3:13" s="12" customFormat="1">
      <c r="C4819" s="76"/>
      <c r="M4819" s="76"/>
    </row>
    <row r="4820" spans="3:13" s="12" customFormat="1">
      <c r="C4820" s="76"/>
      <c r="M4820" s="76"/>
    </row>
    <row r="4821" spans="3:13" s="12" customFormat="1">
      <c r="C4821" s="76"/>
      <c r="M4821" s="76"/>
    </row>
    <row r="4822" spans="3:13" s="12" customFormat="1">
      <c r="C4822" s="76"/>
      <c r="M4822" s="76"/>
    </row>
    <row r="4823" spans="3:13" s="12" customFormat="1">
      <c r="C4823" s="76"/>
      <c r="M4823" s="76"/>
    </row>
    <row r="4824" spans="3:13" s="12" customFormat="1">
      <c r="C4824" s="76"/>
      <c r="M4824" s="76"/>
    </row>
    <row r="4825" spans="3:13" s="12" customFormat="1">
      <c r="C4825" s="76"/>
      <c r="M4825" s="76"/>
    </row>
    <row r="4826" spans="3:13" s="12" customFormat="1">
      <c r="C4826" s="76"/>
      <c r="M4826" s="76"/>
    </row>
    <row r="4827" spans="3:13" s="12" customFormat="1">
      <c r="C4827" s="76"/>
      <c r="M4827" s="76"/>
    </row>
    <row r="4828" spans="3:13" s="12" customFormat="1">
      <c r="C4828" s="76"/>
      <c r="M4828" s="76"/>
    </row>
    <row r="4829" spans="3:13" s="12" customFormat="1">
      <c r="C4829" s="76"/>
      <c r="M4829" s="76"/>
    </row>
    <row r="4830" spans="3:13" s="12" customFormat="1">
      <c r="C4830" s="76"/>
      <c r="M4830" s="76"/>
    </row>
    <row r="4831" spans="3:13" s="12" customFormat="1">
      <c r="C4831" s="76"/>
      <c r="M4831" s="76"/>
    </row>
    <row r="4832" spans="3:13" s="12" customFormat="1">
      <c r="C4832" s="76"/>
      <c r="M4832" s="76"/>
    </row>
    <row r="4833" spans="3:13" s="12" customFormat="1">
      <c r="C4833" s="76"/>
      <c r="M4833" s="76"/>
    </row>
    <row r="4834" spans="3:13" s="12" customFormat="1">
      <c r="C4834" s="76"/>
      <c r="M4834" s="76"/>
    </row>
    <row r="4835" spans="3:13" s="12" customFormat="1">
      <c r="C4835" s="76"/>
      <c r="M4835" s="76"/>
    </row>
    <row r="4836" spans="3:13" s="12" customFormat="1">
      <c r="C4836" s="76"/>
      <c r="M4836" s="76"/>
    </row>
    <row r="4837" spans="3:13" s="12" customFormat="1">
      <c r="C4837" s="76"/>
      <c r="M4837" s="76"/>
    </row>
    <row r="4838" spans="3:13" s="12" customFormat="1">
      <c r="C4838" s="76"/>
      <c r="M4838" s="76"/>
    </row>
    <row r="4839" spans="3:13" s="12" customFormat="1">
      <c r="C4839" s="76"/>
      <c r="M4839" s="76"/>
    </row>
    <row r="4840" spans="3:13" s="12" customFormat="1">
      <c r="C4840" s="76"/>
      <c r="M4840" s="76"/>
    </row>
    <row r="4841" spans="3:13" s="12" customFormat="1">
      <c r="C4841" s="76"/>
      <c r="M4841" s="76"/>
    </row>
    <row r="4842" spans="3:13" s="12" customFormat="1">
      <c r="C4842" s="76"/>
      <c r="M4842" s="76"/>
    </row>
    <row r="4843" spans="3:13" s="12" customFormat="1">
      <c r="C4843" s="76"/>
      <c r="M4843" s="76"/>
    </row>
    <row r="4844" spans="3:13" s="12" customFormat="1">
      <c r="C4844" s="76"/>
      <c r="M4844" s="76"/>
    </row>
    <row r="4845" spans="3:13" s="12" customFormat="1">
      <c r="C4845" s="76"/>
      <c r="M4845" s="76"/>
    </row>
    <row r="4846" spans="3:13" s="12" customFormat="1">
      <c r="C4846" s="76"/>
      <c r="M4846" s="76"/>
    </row>
    <row r="4847" spans="3:13" s="12" customFormat="1">
      <c r="C4847" s="76"/>
      <c r="M4847" s="76"/>
    </row>
    <row r="4848" spans="3:13" s="12" customFormat="1">
      <c r="C4848" s="76"/>
      <c r="M4848" s="76"/>
    </row>
    <row r="4849" spans="3:13" s="12" customFormat="1">
      <c r="C4849" s="76"/>
      <c r="M4849" s="76"/>
    </row>
    <row r="4850" spans="3:13" s="12" customFormat="1">
      <c r="C4850" s="76"/>
      <c r="M4850" s="76"/>
    </row>
    <row r="4851" spans="3:13" s="12" customFormat="1">
      <c r="C4851" s="76"/>
      <c r="M4851" s="76"/>
    </row>
    <row r="4852" spans="3:13" s="12" customFormat="1">
      <c r="C4852" s="76"/>
      <c r="M4852" s="76"/>
    </row>
    <row r="4853" spans="3:13" s="12" customFormat="1">
      <c r="C4853" s="76"/>
      <c r="M4853" s="76"/>
    </row>
    <row r="4854" spans="3:13" s="12" customFormat="1">
      <c r="C4854" s="76"/>
      <c r="M4854" s="76"/>
    </row>
    <row r="4855" spans="3:13" s="12" customFormat="1">
      <c r="C4855" s="76"/>
      <c r="M4855" s="76"/>
    </row>
    <row r="4856" spans="3:13" s="12" customFormat="1">
      <c r="C4856" s="76"/>
      <c r="M4856" s="76"/>
    </row>
    <row r="4857" spans="3:13" s="12" customFormat="1">
      <c r="C4857" s="76"/>
      <c r="M4857" s="76"/>
    </row>
    <row r="4858" spans="3:13" s="12" customFormat="1">
      <c r="C4858" s="76"/>
      <c r="M4858" s="76"/>
    </row>
    <row r="4859" spans="3:13" s="12" customFormat="1">
      <c r="C4859" s="76"/>
      <c r="M4859" s="76"/>
    </row>
    <row r="4860" spans="3:13" s="12" customFormat="1">
      <c r="C4860" s="76"/>
      <c r="M4860" s="76"/>
    </row>
    <row r="4861" spans="3:13" s="12" customFormat="1">
      <c r="C4861" s="76"/>
      <c r="M4861" s="76"/>
    </row>
    <row r="4862" spans="3:13" s="12" customFormat="1">
      <c r="C4862" s="76"/>
      <c r="M4862" s="76"/>
    </row>
    <row r="4863" spans="3:13" s="12" customFormat="1">
      <c r="C4863" s="76"/>
      <c r="M4863" s="76"/>
    </row>
    <row r="4864" spans="3:13" s="12" customFormat="1">
      <c r="C4864" s="76"/>
      <c r="M4864" s="76"/>
    </row>
    <row r="4865" spans="3:13" s="12" customFormat="1">
      <c r="C4865" s="76"/>
      <c r="M4865" s="76"/>
    </row>
    <row r="4866" spans="3:13" s="12" customFormat="1">
      <c r="C4866" s="76"/>
      <c r="M4866" s="76"/>
    </row>
    <row r="4867" spans="3:13" s="12" customFormat="1">
      <c r="C4867" s="76"/>
      <c r="M4867" s="76"/>
    </row>
    <row r="4868" spans="3:13" s="12" customFormat="1">
      <c r="C4868" s="76"/>
      <c r="M4868" s="76"/>
    </row>
    <row r="4869" spans="3:13" s="12" customFormat="1">
      <c r="C4869" s="76"/>
      <c r="M4869" s="76"/>
    </row>
    <row r="4870" spans="3:13" s="12" customFormat="1">
      <c r="C4870" s="76"/>
      <c r="M4870" s="76"/>
    </row>
    <row r="4871" spans="3:13" s="12" customFormat="1">
      <c r="C4871" s="76"/>
      <c r="M4871" s="76"/>
    </row>
    <row r="4872" spans="3:13" s="12" customFormat="1">
      <c r="C4872" s="76"/>
      <c r="M4872" s="76"/>
    </row>
    <row r="4873" spans="3:13" s="12" customFormat="1">
      <c r="C4873" s="76"/>
      <c r="M4873" s="76"/>
    </row>
    <row r="4874" spans="3:13" s="12" customFormat="1">
      <c r="C4874" s="76"/>
      <c r="M4874" s="76"/>
    </row>
    <row r="4875" spans="3:13" s="12" customFormat="1">
      <c r="C4875" s="76"/>
      <c r="M4875" s="76"/>
    </row>
    <row r="4876" spans="3:13" s="12" customFormat="1">
      <c r="C4876" s="76"/>
      <c r="M4876" s="76"/>
    </row>
    <row r="4877" spans="3:13" s="12" customFormat="1">
      <c r="C4877" s="76"/>
      <c r="M4877" s="76"/>
    </row>
    <row r="4878" spans="3:13" s="12" customFormat="1">
      <c r="C4878" s="76"/>
      <c r="M4878" s="76"/>
    </row>
    <row r="4879" spans="3:13" s="12" customFormat="1">
      <c r="C4879" s="76"/>
      <c r="M4879" s="76"/>
    </row>
    <row r="4880" spans="3:13" s="12" customFormat="1">
      <c r="C4880" s="76"/>
      <c r="M4880" s="76"/>
    </row>
    <row r="4881" spans="3:13" s="12" customFormat="1">
      <c r="C4881" s="76"/>
      <c r="M4881" s="76"/>
    </row>
    <row r="4882" spans="3:13" s="12" customFormat="1">
      <c r="C4882" s="76"/>
      <c r="M4882" s="76"/>
    </row>
    <row r="4883" spans="3:13" s="12" customFormat="1">
      <c r="C4883" s="76"/>
      <c r="M4883" s="76"/>
    </row>
    <row r="4884" spans="3:13" s="12" customFormat="1">
      <c r="C4884" s="76"/>
      <c r="M4884" s="76"/>
    </row>
    <row r="4885" spans="3:13" s="12" customFormat="1">
      <c r="C4885" s="76"/>
      <c r="M4885" s="76"/>
    </row>
    <row r="4886" spans="3:13" s="12" customFormat="1">
      <c r="C4886" s="76"/>
      <c r="M4886" s="76"/>
    </row>
    <row r="4887" spans="3:13" s="12" customFormat="1">
      <c r="C4887" s="76"/>
      <c r="M4887" s="76"/>
    </row>
    <row r="4888" spans="3:13" s="12" customFormat="1">
      <c r="C4888" s="76"/>
      <c r="M4888" s="76"/>
    </row>
    <row r="4889" spans="3:13" s="12" customFormat="1">
      <c r="C4889" s="76"/>
      <c r="M4889" s="76"/>
    </row>
    <row r="4890" spans="3:13" s="12" customFormat="1">
      <c r="C4890" s="76"/>
      <c r="M4890" s="76"/>
    </row>
    <row r="4891" spans="3:13" s="12" customFormat="1">
      <c r="C4891" s="76"/>
      <c r="M4891" s="76"/>
    </row>
    <row r="4892" spans="3:13" s="12" customFormat="1">
      <c r="C4892" s="76"/>
      <c r="M4892" s="76"/>
    </row>
    <row r="4893" spans="3:13" s="12" customFormat="1">
      <c r="C4893" s="76"/>
      <c r="M4893" s="76"/>
    </row>
    <row r="4894" spans="3:13" s="12" customFormat="1">
      <c r="C4894" s="76"/>
      <c r="M4894" s="76"/>
    </row>
    <row r="4895" spans="3:13" s="12" customFormat="1">
      <c r="C4895" s="76"/>
      <c r="M4895" s="76"/>
    </row>
    <row r="4896" spans="3:13" s="12" customFormat="1">
      <c r="C4896" s="76"/>
      <c r="M4896" s="76"/>
    </row>
    <row r="4897" spans="3:13" s="12" customFormat="1">
      <c r="C4897" s="76"/>
      <c r="M4897" s="76"/>
    </row>
    <row r="4898" spans="3:13" s="12" customFormat="1">
      <c r="C4898" s="76"/>
      <c r="M4898" s="76"/>
    </row>
    <row r="4899" spans="3:13" s="12" customFormat="1">
      <c r="C4899" s="76"/>
      <c r="M4899" s="76"/>
    </row>
    <row r="4900" spans="3:13" s="12" customFormat="1">
      <c r="C4900" s="76"/>
      <c r="M4900" s="76"/>
    </row>
    <row r="4901" spans="3:13" s="12" customFormat="1">
      <c r="C4901" s="76"/>
      <c r="M4901" s="76"/>
    </row>
    <row r="4902" spans="3:13" s="12" customFormat="1">
      <c r="C4902" s="76"/>
      <c r="M4902" s="76"/>
    </row>
    <row r="4903" spans="3:13" s="12" customFormat="1">
      <c r="C4903" s="76"/>
      <c r="M4903" s="76"/>
    </row>
    <row r="4904" spans="3:13" s="12" customFormat="1">
      <c r="C4904" s="76"/>
      <c r="M4904" s="76"/>
    </row>
    <row r="4905" spans="3:13" s="12" customFormat="1">
      <c r="C4905" s="76"/>
      <c r="M4905" s="76"/>
    </row>
    <row r="4906" spans="3:13" s="12" customFormat="1">
      <c r="C4906" s="76"/>
      <c r="M4906" s="76"/>
    </row>
    <row r="4907" spans="3:13" s="12" customFormat="1">
      <c r="C4907" s="76"/>
      <c r="M4907" s="76"/>
    </row>
    <row r="4908" spans="3:13" s="12" customFormat="1">
      <c r="C4908" s="76"/>
      <c r="M4908" s="76"/>
    </row>
    <row r="4909" spans="3:13" s="12" customFormat="1">
      <c r="C4909" s="76"/>
      <c r="M4909" s="76"/>
    </row>
    <row r="4910" spans="3:13" s="12" customFormat="1">
      <c r="C4910" s="76"/>
      <c r="M4910" s="76"/>
    </row>
    <row r="4911" spans="3:13" s="12" customFormat="1">
      <c r="C4911" s="76"/>
      <c r="M4911" s="76"/>
    </row>
    <row r="4912" spans="3:13" s="12" customFormat="1">
      <c r="C4912" s="76"/>
      <c r="M4912" s="76"/>
    </row>
    <row r="4913" spans="3:13" s="12" customFormat="1">
      <c r="C4913" s="76"/>
      <c r="M4913" s="76"/>
    </row>
    <row r="4914" spans="3:13" s="12" customFormat="1">
      <c r="C4914" s="76"/>
      <c r="M4914" s="76"/>
    </row>
    <row r="4915" spans="3:13" s="12" customFormat="1">
      <c r="C4915" s="76"/>
      <c r="M4915" s="76"/>
    </row>
    <row r="4916" spans="3:13" s="12" customFormat="1">
      <c r="C4916" s="76"/>
      <c r="M4916" s="76"/>
    </row>
    <row r="4917" spans="3:13" s="12" customFormat="1">
      <c r="C4917" s="76"/>
      <c r="M4917" s="76"/>
    </row>
    <row r="4918" spans="3:13" s="12" customFormat="1">
      <c r="C4918" s="76"/>
      <c r="M4918" s="76"/>
    </row>
    <row r="4919" spans="3:13" s="12" customFormat="1">
      <c r="C4919" s="76"/>
      <c r="M4919" s="76"/>
    </row>
    <row r="4920" spans="3:13" s="12" customFormat="1">
      <c r="C4920" s="76"/>
      <c r="M4920" s="76"/>
    </row>
    <row r="4921" spans="3:13" s="12" customFormat="1">
      <c r="C4921" s="76"/>
      <c r="M4921" s="76"/>
    </row>
    <row r="4922" spans="3:13" s="12" customFormat="1">
      <c r="C4922" s="76"/>
      <c r="M4922" s="76"/>
    </row>
    <row r="4923" spans="3:13" s="12" customFormat="1">
      <c r="C4923" s="76"/>
      <c r="M4923" s="76"/>
    </row>
    <row r="4924" spans="3:13" s="12" customFormat="1">
      <c r="C4924" s="76"/>
      <c r="M4924" s="76"/>
    </row>
    <row r="4925" spans="3:13" s="12" customFormat="1">
      <c r="C4925" s="76"/>
      <c r="M4925" s="76"/>
    </row>
    <row r="4926" spans="3:13" s="12" customFormat="1">
      <c r="C4926" s="76"/>
      <c r="M4926" s="76"/>
    </row>
    <row r="4927" spans="3:13" s="12" customFormat="1">
      <c r="C4927" s="76"/>
      <c r="M4927" s="76"/>
    </row>
    <row r="4928" spans="3:13" s="12" customFormat="1">
      <c r="C4928" s="76"/>
      <c r="M4928" s="76"/>
    </row>
    <row r="4929" spans="3:13" s="12" customFormat="1">
      <c r="C4929" s="76"/>
      <c r="M4929" s="76"/>
    </row>
    <row r="4930" spans="3:13" s="12" customFormat="1">
      <c r="C4930" s="76"/>
      <c r="M4930" s="76"/>
    </row>
    <row r="4931" spans="3:13" s="12" customFormat="1">
      <c r="C4931" s="76"/>
      <c r="M4931" s="76"/>
    </row>
    <row r="4932" spans="3:13" s="12" customFormat="1">
      <c r="C4932" s="76"/>
      <c r="M4932" s="76"/>
    </row>
    <row r="4933" spans="3:13" s="12" customFormat="1">
      <c r="C4933" s="76"/>
      <c r="M4933" s="76"/>
    </row>
    <row r="4934" spans="3:13" s="12" customFormat="1">
      <c r="C4934" s="76"/>
      <c r="M4934" s="76"/>
    </row>
    <row r="4935" spans="3:13" s="12" customFormat="1">
      <c r="C4935" s="76"/>
      <c r="M4935" s="76"/>
    </row>
    <row r="4936" spans="3:13" s="12" customFormat="1">
      <c r="C4936" s="76"/>
      <c r="M4936" s="76"/>
    </row>
    <row r="4937" spans="3:13" s="12" customFormat="1">
      <c r="C4937" s="76"/>
      <c r="M4937" s="76"/>
    </row>
    <row r="4938" spans="3:13" s="12" customFormat="1">
      <c r="C4938" s="76"/>
      <c r="M4938" s="76"/>
    </row>
    <row r="4939" spans="3:13" s="12" customFormat="1">
      <c r="C4939" s="76"/>
      <c r="M4939" s="76"/>
    </row>
    <row r="4940" spans="3:13" s="12" customFormat="1">
      <c r="C4940" s="76"/>
      <c r="M4940" s="76"/>
    </row>
    <row r="4941" spans="3:13" s="12" customFormat="1">
      <c r="C4941" s="76"/>
      <c r="M4941" s="76"/>
    </row>
    <row r="4942" spans="3:13" s="12" customFormat="1">
      <c r="C4942" s="76"/>
      <c r="M4942" s="76"/>
    </row>
    <row r="4943" spans="3:13" s="12" customFormat="1">
      <c r="C4943" s="76"/>
      <c r="M4943" s="76"/>
    </row>
    <row r="4944" spans="3:13" s="12" customFormat="1">
      <c r="C4944" s="76"/>
      <c r="M4944" s="76"/>
    </row>
    <row r="4945" spans="3:13" s="12" customFormat="1">
      <c r="C4945" s="76"/>
      <c r="M4945" s="76"/>
    </row>
    <row r="4946" spans="3:13" s="12" customFormat="1">
      <c r="C4946" s="76"/>
      <c r="M4946" s="76"/>
    </row>
    <row r="4947" spans="3:13" s="12" customFormat="1">
      <c r="C4947" s="76"/>
      <c r="M4947" s="76"/>
    </row>
    <row r="4948" spans="3:13" s="12" customFormat="1">
      <c r="C4948" s="76"/>
      <c r="M4948" s="76"/>
    </row>
    <row r="4949" spans="3:13" s="12" customFormat="1">
      <c r="C4949" s="76"/>
      <c r="M4949" s="76"/>
    </row>
    <row r="4950" spans="3:13" s="12" customFormat="1">
      <c r="C4950" s="76"/>
      <c r="M4950" s="76"/>
    </row>
    <row r="4951" spans="3:13" s="12" customFormat="1">
      <c r="C4951" s="76"/>
      <c r="M4951" s="76"/>
    </row>
    <row r="4952" spans="3:13" s="12" customFormat="1">
      <c r="C4952" s="76"/>
      <c r="M4952" s="76"/>
    </row>
    <row r="4953" spans="3:13" s="12" customFormat="1">
      <c r="C4953" s="76"/>
      <c r="M4953" s="76"/>
    </row>
    <row r="4954" spans="3:13" s="12" customFormat="1">
      <c r="C4954" s="76"/>
      <c r="M4954" s="76"/>
    </row>
    <row r="4955" spans="3:13" s="12" customFormat="1">
      <c r="C4955" s="76"/>
      <c r="M4955" s="76"/>
    </row>
    <row r="4956" spans="3:13" s="12" customFormat="1">
      <c r="C4956" s="76"/>
      <c r="M4956" s="76"/>
    </row>
    <row r="4957" spans="3:13" s="12" customFormat="1">
      <c r="C4957" s="76"/>
      <c r="M4957" s="76"/>
    </row>
    <row r="4958" spans="3:13" s="12" customFormat="1">
      <c r="C4958" s="76"/>
      <c r="M4958" s="76"/>
    </row>
    <row r="4959" spans="3:13" s="12" customFormat="1">
      <c r="C4959" s="76"/>
      <c r="M4959" s="76"/>
    </row>
    <row r="4960" spans="3:13" s="12" customFormat="1">
      <c r="C4960" s="76"/>
      <c r="M4960" s="76"/>
    </row>
    <row r="4961" spans="3:13" s="12" customFormat="1">
      <c r="C4961" s="76"/>
      <c r="M4961" s="76"/>
    </row>
    <row r="4962" spans="3:13" s="12" customFormat="1">
      <c r="C4962" s="76"/>
      <c r="M4962" s="76"/>
    </row>
    <row r="4963" spans="3:13" s="12" customFormat="1">
      <c r="C4963" s="76"/>
      <c r="M4963" s="76"/>
    </row>
    <row r="4964" spans="3:13" s="12" customFormat="1">
      <c r="C4964" s="76"/>
      <c r="M4964" s="76"/>
    </row>
    <row r="4965" spans="3:13" s="12" customFormat="1">
      <c r="C4965" s="76"/>
      <c r="M4965" s="76"/>
    </row>
    <row r="4966" spans="3:13" s="12" customFormat="1">
      <c r="C4966" s="76"/>
      <c r="M4966" s="76"/>
    </row>
    <row r="4967" spans="3:13" s="12" customFormat="1">
      <c r="C4967" s="76"/>
      <c r="M4967" s="76"/>
    </row>
    <row r="4968" spans="3:13" s="12" customFormat="1">
      <c r="C4968" s="76"/>
      <c r="M4968" s="76"/>
    </row>
    <row r="4969" spans="3:13" s="12" customFormat="1">
      <c r="C4969" s="76"/>
      <c r="M4969" s="76"/>
    </row>
    <row r="4970" spans="3:13" s="12" customFormat="1">
      <c r="C4970" s="76"/>
      <c r="M4970" s="76"/>
    </row>
    <row r="4971" spans="3:13" s="12" customFormat="1">
      <c r="C4971" s="76"/>
      <c r="M4971" s="76"/>
    </row>
    <row r="4972" spans="3:13" s="12" customFormat="1">
      <c r="C4972" s="76"/>
      <c r="M4972" s="76"/>
    </row>
    <row r="4973" spans="3:13" s="12" customFormat="1">
      <c r="C4973" s="76"/>
      <c r="M4973" s="76"/>
    </row>
    <row r="4974" spans="3:13" s="12" customFormat="1">
      <c r="C4974" s="76"/>
      <c r="M4974" s="76"/>
    </row>
    <row r="4975" spans="3:13" s="12" customFormat="1">
      <c r="C4975" s="76"/>
      <c r="M4975" s="76"/>
    </row>
    <row r="4976" spans="3:13" s="12" customFormat="1">
      <c r="C4976" s="76"/>
      <c r="M4976" s="76"/>
    </row>
    <row r="4977" spans="3:13" s="12" customFormat="1">
      <c r="C4977" s="76"/>
      <c r="M4977" s="76"/>
    </row>
    <row r="4978" spans="3:13" s="12" customFormat="1">
      <c r="C4978" s="76"/>
      <c r="M4978" s="76"/>
    </row>
    <row r="4979" spans="3:13" s="12" customFormat="1">
      <c r="C4979" s="76"/>
      <c r="M4979" s="76"/>
    </row>
    <row r="4980" spans="3:13" s="12" customFormat="1">
      <c r="C4980" s="76"/>
      <c r="M4980" s="76"/>
    </row>
    <row r="4981" spans="3:13" s="12" customFormat="1">
      <c r="C4981" s="76"/>
      <c r="M4981" s="76"/>
    </row>
    <row r="4982" spans="3:13" s="12" customFormat="1">
      <c r="C4982" s="76"/>
      <c r="M4982" s="76"/>
    </row>
    <row r="4983" spans="3:13" s="12" customFormat="1">
      <c r="C4983" s="76"/>
      <c r="M4983" s="76"/>
    </row>
    <row r="4984" spans="3:13" s="12" customFormat="1">
      <c r="C4984" s="76"/>
      <c r="M4984" s="76"/>
    </row>
    <row r="4985" spans="3:13" s="12" customFormat="1">
      <c r="C4985" s="76"/>
      <c r="M4985" s="76"/>
    </row>
    <row r="4986" spans="3:13" s="12" customFormat="1">
      <c r="C4986" s="76"/>
      <c r="M4986" s="76"/>
    </row>
    <row r="4987" spans="3:13" s="12" customFormat="1">
      <c r="C4987" s="76"/>
      <c r="M4987" s="76"/>
    </row>
    <row r="4988" spans="3:13" s="12" customFormat="1">
      <c r="C4988" s="76"/>
      <c r="M4988" s="76"/>
    </row>
    <row r="4989" spans="3:13" s="12" customFormat="1">
      <c r="C4989" s="76"/>
      <c r="M4989" s="76"/>
    </row>
    <row r="4990" spans="3:13" s="12" customFormat="1">
      <c r="C4990" s="76"/>
      <c r="M4990" s="76"/>
    </row>
    <row r="4991" spans="3:13" s="12" customFormat="1">
      <c r="C4991" s="76"/>
      <c r="M4991" s="76"/>
    </row>
    <row r="4992" spans="3:13" s="12" customFormat="1">
      <c r="C4992" s="76"/>
      <c r="M4992" s="76"/>
    </row>
    <row r="4993" spans="3:13" s="12" customFormat="1">
      <c r="C4993" s="76"/>
      <c r="M4993" s="76"/>
    </row>
    <row r="4994" spans="3:13" s="12" customFormat="1">
      <c r="C4994" s="76"/>
      <c r="M4994" s="76"/>
    </row>
    <row r="4995" spans="3:13" s="12" customFormat="1">
      <c r="C4995" s="76"/>
      <c r="M4995" s="76"/>
    </row>
    <row r="4996" spans="3:13" s="12" customFormat="1">
      <c r="C4996" s="76"/>
      <c r="M4996" s="76"/>
    </row>
    <row r="4997" spans="3:13" s="12" customFormat="1">
      <c r="C4997" s="76"/>
      <c r="M4997" s="76"/>
    </row>
    <row r="4998" spans="3:13" s="12" customFormat="1">
      <c r="C4998" s="76"/>
      <c r="M4998" s="76"/>
    </row>
    <row r="4999" spans="3:13" s="12" customFormat="1">
      <c r="C4999" s="76"/>
      <c r="M4999" s="76"/>
    </row>
    <row r="5000" spans="3:13" s="12" customFormat="1">
      <c r="C5000" s="76"/>
      <c r="M5000" s="76"/>
    </row>
    <row r="5001" spans="3:13" s="12" customFormat="1">
      <c r="C5001" s="76"/>
      <c r="M5001" s="76"/>
    </row>
    <row r="5002" spans="3:13" s="12" customFormat="1">
      <c r="C5002" s="76"/>
      <c r="M5002" s="76"/>
    </row>
    <row r="5003" spans="3:13" s="12" customFormat="1">
      <c r="C5003" s="76"/>
      <c r="M5003" s="76"/>
    </row>
    <row r="5004" spans="3:13" s="12" customFormat="1">
      <c r="C5004" s="76"/>
      <c r="M5004" s="76"/>
    </row>
    <row r="5005" spans="3:13" s="12" customFormat="1">
      <c r="C5005" s="76"/>
      <c r="M5005" s="76"/>
    </row>
    <row r="5006" spans="3:13" s="12" customFormat="1">
      <c r="C5006" s="76"/>
      <c r="M5006" s="76"/>
    </row>
    <row r="5007" spans="3:13" s="12" customFormat="1">
      <c r="C5007" s="76"/>
      <c r="M5007" s="76"/>
    </row>
    <row r="5008" spans="3:13" s="12" customFormat="1">
      <c r="C5008" s="76"/>
      <c r="M5008" s="76"/>
    </row>
    <row r="5009" spans="3:13" s="12" customFormat="1">
      <c r="C5009" s="76"/>
      <c r="M5009" s="76"/>
    </row>
    <row r="5010" spans="3:13" s="12" customFormat="1">
      <c r="C5010" s="76"/>
      <c r="M5010" s="76"/>
    </row>
    <row r="5011" spans="3:13" s="12" customFormat="1">
      <c r="C5011" s="76"/>
      <c r="M5011" s="76"/>
    </row>
    <row r="5012" spans="3:13" s="12" customFormat="1">
      <c r="C5012" s="76"/>
      <c r="M5012" s="76"/>
    </row>
    <row r="5013" spans="3:13" s="12" customFormat="1">
      <c r="C5013" s="76"/>
      <c r="M5013" s="76"/>
    </row>
    <row r="5014" spans="3:13" s="12" customFormat="1">
      <c r="C5014" s="76"/>
      <c r="M5014" s="76"/>
    </row>
    <row r="5015" spans="3:13" s="12" customFormat="1">
      <c r="C5015" s="76"/>
      <c r="M5015" s="76"/>
    </row>
    <row r="5016" spans="3:13" s="12" customFormat="1">
      <c r="C5016" s="76"/>
      <c r="M5016" s="76"/>
    </row>
    <row r="5017" spans="3:13" s="12" customFormat="1">
      <c r="C5017" s="76"/>
      <c r="M5017" s="76"/>
    </row>
    <row r="5018" spans="3:13" s="12" customFormat="1">
      <c r="C5018" s="76"/>
      <c r="M5018" s="76"/>
    </row>
    <row r="5019" spans="3:13" s="12" customFormat="1">
      <c r="C5019" s="76"/>
      <c r="M5019" s="76"/>
    </row>
    <row r="5020" spans="3:13" s="12" customFormat="1">
      <c r="C5020" s="76"/>
      <c r="M5020" s="76"/>
    </row>
    <row r="5021" spans="3:13" s="12" customFormat="1">
      <c r="C5021" s="76"/>
      <c r="M5021" s="76"/>
    </row>
    <row r="5022" spans="3:13" s="12" customFormat="1">
      <c r="C5022" s="76"/>
      <c r="M5022" s="76"/>
    </row>
    <row r="5023" spans="3:13" s="12" customFormat="1">
      <c r="C5023" s="76"/>
      <c r="M5023" s="76"/>
    </row>
    <row r="5024" spans="3:13" s="12" customFormat="1">
      <c r="C5024" s="76"/>
      <c r="M5024" s="76"/>
    </row>
    <row r="5025" spans="3:13" s="12" customFormat="1">
      <c r="C5025" s="76"/>
      <c r="M5025" s="76"/>
    </row>
    <row r="5026" spans="3:13" s="12" customFormat="1">
      <c r="C5026" s="76"/>
      <c r="M5026" s="76"/>
    </row>
    <row r="5027" spans="3:13" s="12" customFormat="1">
      <c r="C5027" s="76"/>
      <c r="M5027" s="76"/>
    </row>
    <row r="5028" spans="3:13" s="12" customFormat="1">
      <c r="C5028" s="76"/>
      <c r="M5028" s="76"/>
    </row>
    <row r="5029" spans="3:13" s="12" customFormat="1">
      <c r="C5029" s="76"/>
      <c r="M5029" s="76"/>
    </row>
    <row r="5030" spans="3:13" s="12" customFormat="1">
      <c r="C5030" s="76"/>
      <c r="M5030" s="76"/>
    </row>
    <row r="5031" spans="3:13" s="12" customFormat="1">
      <c r="C5031" s="76"/>
      <c r="M5031" s="76"/>
    </row>
    <row r="5032" spans="3:13" s="12" customFormat="1">
      <c r="C5032" s="76"/>
      <c r="M5032" s="76"/>
    </row>
    <row r="5033" spans="3:13" s="12" customFormat="1">
      <c r="C5033" s="76"/>
      <c r="M5033" s="76"/>
    </row>
    <row r="5034" spans="3:13" s="12" customFormat="1">
      <c r="C5034" s="76"/>
      <c r="M5034" s="76"/>
    </row>
    <row r="5035" spans="3:13" s="12" customFormat="1">
      <c r="C5035" s="76"/>
      <c r="M5035" s="76"/>
    </row>
    <row r="5036" spans="3:13" s="12" customFormat="1">
      <c r="C5036" s="76"/>
      <c r="M5036" s="76"/>
    </row>
    <row r="5037" spans="3:13" s="12" customFormat="1">
      <c r="C5037" s="76"/>
      <c r="M5037" s="76"/>
    </row>
    <row r="5038" spans="3:13" s="12" customFormat="1">
      <c r="C5038" s="76"/>
      <c r="M5038" s="76"/>
    </row>
    <row r="5039" spans="3:13" s="12" customFormat="1">
      <c r="C5039" s="76"/>
      <c r="M5039" s="76"/>
    </row>
    <row r="5040" spans="3:13" s="12" customFormat="1">
      <c r="C5040" s="76"/>
      <c r="M5040" s="76"/>
    </row>
    <row r="5041" spans="3:13" s="12" customFormat="1">
      <c r="C5041" s="76"/>
      <c r="M5041" s="76"/>
    </row>
    <row r="5042" spans="3:13" s="12" customFormat="1">
      <c r="C5042" s="76"/>
      <c r="M5042" s="76"/>
    </row>
    <row r="5043" spans="3:13" s="12" customFormat="1">
      <c r="C5043" s="76"/>
      <c r="M5043" s="76"/>
    </row>
    <row r="5044" spans="3:13" s="12" customFormat="1">
      <c r="C5044" s="76"/>
      <c r="M5044" s="76"/>
    </row>
    <row r="5045" spans="3:13" s="12" customFormat="1">
      <c r="C5045" s="76"/>
      <c r="M5045" s="76"/>
    </row>
    <row r="5046" spans="3:13" s="12" customFormat="1">
      <c r="C5046" s="76"/>
      <c r="M5046" s="76"/>
    </row>
    <row r="5047" spans="3:13" s="12" customFormat="1">
      <c r="C5047" s="76"/>
      <c r="M5047" s="76"/>
    </row>
    <row r="5048" spans="3:13" s="12" customFormat="1">
      <c r="C5048" s="76"/>
      <c r="M5048" s="76"/>
    </row>
    <row r="5049" spans="3:13" s="12" customFormat="1">
      <c r="C5049" s="76"/>
      <c r="M5049" s="76"/>
    </row>
    <row r="5050" spans="3:13" s="12" customFormat="1">
      <c r="C5050" s="76"/>
      <c r="M5050" s="76"/>
    </row>
    <row r="5051" spans="3:13" s="12" customFormat="1">
      <c r="C5051" s="76"/>
      <c r="M5051" s="76"/>
    </row>
    <row r="5052" spans="3:13" s="12" customFormat="1">
      <c r="C5052" s="76"/>
      <c r="M5052" s="76"/>
    </row>
    <row r="5053" spans="3:13" s="12" customFormat="1">
      <c r="C5053" s="76"/>
      <c r="M5053" s="76"/>
    </row>
    <row r="5054" spans="3:13" s="12" customFormat="1">
      <c r="C5054" s="76"/>
      <c r="M5054" s="76"/>
    </row>
    <row r="5055" spans="3:13" s="12" customFormat="1">
      <c r="C5055" s="76"/>
      <c r="M5055" s="76"/>
    </row>
    <row r="5056" spans="3:13" s="12" customFormat="1">
      <c r="C5056" s="76"/>
      <c r="M5056" s="76"/>
    </row>
    <row r="5057" spans="3:13" s="12" customFormat="1">
      <c r="C5057" s="76"/>
      <c r="M5057" s="76"/>
    </row>
    <row r="5058" spans="3:13" s="12" customFormat="1">
      <c r="C5058" s="76"/>
      <c r="M5058" s="76"/>
    </row>
    <row r="5059" spans="3:13" s="12" customFormat="1">
      <c r="C5059" s="76"/>
      <c r="M5059" s="76"/>
    </row>
    <row r="5060" spans="3:13" s="12" customFormat="1">
      <c r="C5060" s="76"/>
      <c r="M5060" s="76"/>
    </row>
    <row r="5061" spans="3:13" s="12" customFormat="1">
      <c r="C5061" s="76"/>
      <c r="M5061" s="76"/>
    </row>
    <row r="5062" spans="3:13" s="12" customFormat="1">
      <c r="C5062" s="76"/>
      <c r="M5062" s="76"/>
    </row>
    <row r="5063" spans="3:13" s="12" customFormat="1">
      <c r="C5063" s="76"/>
      <c r="M5063" s="76"/>
    </row>
    <row r="5064" spans="3:13" s="12" customFormat="1">
      <c r="C5064" s="76"/>
      <c r="M5064" s="76"/>
    </row>
    <row r="5065" spans="3:13" s="12" customFormat="1">
      <c r="C5065" s="76"/>
      <c r="M5065" s="76"/>
    </row>
    <row r="5066" spans="3:13" s="12" customFormat="1">
      <c r="C5066" s="76"/>
      <c r="M5066" s="76"/>
    </row>
    <row r="5067" spans="3:13" s="12" customFormat="1">
      <c r="C5067" s="76"/>
      <c r="M5067" s="76"/>
    </row>
    <row r="5068" spans="3:13" s="12" customFormat="1">
      <c r="C5068" s="76"/>
      <c r="M5068" s="76"/>
    </row>
    <row r="5069" spans="3:13" s="12" customFormat="1">
      <c r="C5069" s="76"/>
      <c r="M5069" s="76"/>
    </row>
    <row r="5070" spans="3:13" s="12" customFormat="1">
      <c r="C5070" s="76"/>
      <c r="M5070" s="76"/>
    </row>
    <row r="5071" spans="3:13" s="12" customFormat="1">
      <c r="C5071" s="76"/>
      <c r="M5071" s="76"/>
    </row>
    <row r="5072" spans="3:13" s="12" customFormat="1">
      <c r="C5072" s="76"/>
      <c r="M5072" s="76"/>
    </row>
    <row r="5073" spans="3:13" s="12" customFormat="1">
      <c r="C5073" s="76"/>
      <c r="M5073" s="76"/>
    </row>
    <row r="5074" spans="3:13" s="12" customFormat="1">
      <c r="C5074" s="76"/>
      <c r="M5074" s="76"/>
    </row>
    <row r="5075" spans="3:13" s="12" customFormat="1">
      <c r="C5075" s="76"/>
      <c r="M5075" s="76"/>
    </row>
    <row r="5076" spans="3:13" s="12" customFormat="1">
      <c r="C5076" s="76"/>
      <c r="M5076" s="76"/>
    </row>
    <row r="5077" spans="3:13" s="12" customFormat="1">
      <c r="C5077" s="76"/>
      <c r="M5077" s="76"/>
    </row>
    <row r="5078" spans="3:13" s="12" customFormat="1">
      <c r="C5078" s="76"/>
      <c r="M5078" s="76"/>
    </row>
    <row r="5079" spans="3:13" s="12" customFormat="1">
      <c r="C5079" s="76"/>
      <c r="M5079" s="76"/>
    </row>
    <row r="5080" spans="3:13" s="12" customFormat="1">
      <c r="C5080" s="76"/>
      <c r="M5080" s="76"/>
    </row>
    <row r="5081" spans="3:13" s="12" customFormat="1">
      <c r="C5081" s="76"/>
      <c r="M5081" s="76"/>
    </row>
    <row r="5082" spans="3:13" s="12" customFormat="1">
      <c r="C5082" s="76"/>
      <c r="M5082" s="76"/>
    </row>
    <row r="5083" spans="3:13" s="12" customFormat="1">
      <c r="C5083" s="76"/>
      <c r="M5083" s="76"/>
    </row>
    <row r="5084" spans="3:13" s="12" customFormat="1">
      <c r="C5084" s="76"/>
      <c r="M5084" s="76"/>
    </row>
    <row r="5085" spans="3:13" s="12" customFormat="1">
      <c r="C5085" s="76"/>
      <c r="M5085" s="76"/>
    </row>
    <row r="5086" spans="3:13" s="12" customFormat="1">
      <c r="C5086" s="76"/>
      <c r="M5086" s="76"/>
    </row>
    <row r="5087" spans="3:13" s="12" customFormat="1">
      <c r="C5087" s="76"/>
      <c r="M5087" s="76"/>
    </row>
    <row r="5088" spans="3:13" s="12" customFormat="1">
      <c r="C5088" s="76"/>
      <c r="M5088" s="76"/>
    </row>
    <row r="5089" spans="3:13" s="12" customFormat="1">
      <c r="C5089" s="76"/>
      <c r="M5089" s="76"/>
    </row>
    <row r="5090" spans="3:13" s="12" customFormat="1">
      <c r="C5090" s="76"/>
      <c r="M5090" s="76"/>
    </row>
    <row r="5091" spans="3:13" s="12" customFormat="1">
      <c r="C5091" s="76"/>
      <c r="M5091" s="76"/>
    </row>
    <row r="5092" spans="3:13" s="12" customFormat="1">
      <c r="C5092" s="76"/>
      <c r="M5092" s="76"/>
    </row>
    <row r="5093" spans="3:13" s="12" customFormat="1">
      <c r="C5093" s="76"/>
      <c r="M5093" s="76"/>
    </row>
    <row r="5094" spans="3:13" s="12" customFormat="1">
      <c r="C5094" s="76"/>
      <c r="M5094" s="76"/>
    </row>
    <row r="5095" spans="3:13" s="12" customFormat="1">
      <c r="C5095" s="76"/>
      <c r="M5095" s="76"/>
    </row>
    <row r="5096" spans="3:13" s="12" customFormat="1">
      <c r="C5096" s="76"/>
      <c r="M5096" s="76"/>
    </row>
    <row r="5097" spans="3:13" s="12" customFormat="1">
      <c r="C5097" s="76"/>
      <c r="M5097" s="76"/>
    </row>
    <row r="5098" spans="3:13" s="12" customFormat="1">
      <c r="C5098" s="76"/>
      <c r="M5098" s="76"/>
    </row>
    <row r="5099" spans="3:13" s="12" customFormat="1">
      <c r="C5099" s="76"/>
      <c r="M5099" s="76"/>
    </row>
    <row r="5100" spans="3:13" s="12" customFormat="1">
      <c r="C5100" s="76"/>
      <c r="M5100" s="76"/>
    </row>
    <row r="5101" spans="3:13" s="12" customFormat="1">
      <c r="C5101" s="76"/>
      <c r="M5101" s="76"/>
    </row>
    <row r="5102" spans="3:13" s="12" customFormat="1">
      <c r="C5102" s="76"/>
      <c r="M5102" s="76"/>
    </row>
    <row r="5103" spans="3:13" s="12" customFormat="1">
      <c r="C5103" s="76"/>
      <c r="M5103" s="76"/>
    </row>
    <row r="5104" spans="3:13" s="12" customFormat="1">
      <c r="C5104" s="76"/>
      <c r="M5104" s="76"/>
    </row>
    <row r="5105" spans="3:13" s="12" customFormat="1">
      <c r="C5105" s="76"/>
      <c r="M5105" s="76"/>
    </row>
    <row r="5106" spans="3:13" s="12" customFormat="1">
      <c r="C5106" s="76"/>
      <c r="M5106" s="76"/>
    </row>
    <row r="5107" spans="3:13" s="12" customFormat="1">
      <c r="C5107" s="76"/>
      <c r="M5107" s="76"/>
    </row>
    <row r="5108" spans="3:13" s="12" customFormat="1">
      <c r="C5108" s="76"/>
      <c r="M5108" s="76"/>
    </row>
    <row r="5109" spans="3:13" s="12" customFormat="1">
      <c r="C5109" s="76"/>
      <c r="M5109" s="76"/>
    </row>
    <row r="5110" spans="3:13" s="12" customFormat="1">
      <c r="C5110" s="76"/>
      <c r="M5110" s="76"/>
    </row>
    <row r="5111" spans="3:13" s="12" customFormat="1">
      <c r="C5111" s="76"/>
      <c r="M5111" s="76"/>
    </row>
    <row r="5112" spans="3:13" s="12" customFormat="1">
      <c r="C5112" s="76"/>
      <c r="M5112" s="76"/>
    </row>
    <row r="5113" spans="3:13" s="12" customFormat="1">
      <c r="C5113" s="76"/>
      <c r="M5113" s="76"/>
    </row>
    <row r="5114" spans="3:13" s="12" customFormat="1">
      <c r="C5114" s="76"/>
      <c r="M5114" s="76"/>
    </row>
    <row r="5115" spans="3:13" s="12" customFormat="1">
      <c r="C5115" s="76"/>
      <c r="M5115" s="76"/>
    </row>
    <row r="5116" spans="3:13" s="12" customFormat="1">
      <c r="C5116" s="76"/>
      <c r="M5116" s="76"/>
    </row>
    <row r="5117" spans="3:13" s="12" customFormat="1">
      <c r="C5117" s="76"/>
      <c r="M5117" s="76"/>
    </row>
    <row r="5118" spans="3:13" s="12" customFormat="1">
      <c r="C5118" s="76"/>
      <c r="M5118" s="76"/>
    </row>
    <row r="5119" spans="3:13" s="12" customFormat="1">
      <c r="C5119" s="76"/>
      <c r="M5119" s="76"/>
    </row>
    <row r="5120" spans="3:13" s="12" customFormat="1">
      <c r="C5120" s="76"/>
      <c r="M5120" s="76"/>
    </row>
    <row r="5121" spans="3:13" s="12" customFormat="1">
      <c r="C5121" s="76"/>
      <c r="M5121" s="76"/>
    </row>
    <row r="5122" spans="3:13" s="12" customFormat="1">
      <c r="C5122" s="76"/>
      <c r="M5122" s="76"/>
    </row>
    <row r="5123" spans="3:13" s="12" customFormat="1">
      <c r="C5123" s="76"/>
      <c r="M5123" s="76"/>
    </row>
    <row r="5124" spans="3:13" s="12" customFormat="1">
      <c r="C5124" s="76"/>
      <c r="M5124" s="76"/>
    </row>
    <row r="5125" spans="3:13" s="12" customFormat="1">
      <c r="C5125" s="76"/>
      <c r="M5125" s="76"/>
    </row>
    <row r="5126" spans="3:13" s="12" customFormat="1">
      <c r="C5126" s="76"/>
      <c r="M5126" s="76"/>
    </row>
    <row r="5127" spans="3:13" s="12" customFormat="1">
      <c r="C5127" s="76"/>
      <c r="M5127" s="76"/>
    </row>
    <row r="5128" spans="3:13" s="12" customFormat="1">
      <c r="C5128" s="76"/>
      <c r="M5128" s="76"/>
    </row>
    <row r="5129" spans="3:13" s="12" customFormat="1">
      <c r="C5129" s="76"/>
      <c r="M5129" s="76"/>
    </row>
    <row r="5130" spans="3:13" s="12" customFormat="1">
      <c r="C5130" s="76"/>
      <c r="M5130" s="76"/>
    </row>
    <row r="5131" spans="3:13" s="12" customFormat="1">
      <c r="C5131" s="76"/>
      <c r="M5131" s="76"/>
    </row>
    <row r="5132" spans="3:13" s="12" customFormat="1">
      <c r="C5132" s="76"/>
      <c r="M5132" s="76"/>
    </row>
    <row r="5133" spans="3:13" s="12" customFormat="1">
      <c r="C5133" s="76"/>
      <c r="M5133" s="76"/>
    </row>
    <row r="5134" spans="3:13" s="12" customFormat="1">
      <c r="C5134" s="76"/>
      <c r="M5134" s="76"/>
    </row>
    <row r="5135" spans="3:13" s="12" customFormat="1">
      <c r="C5135" s="76"/>
      <c r="M5135" s="76"/>
    </row>
    <row r="5136" spans="3:13" s="12" customFormat="1">
      <c r="C5136" s="76"/>
      <c r="M5136" s="76"/>
    </row>
    <row r="5137" spans="3:13" s="12" customFormat="1">
      <c r="C5137" s="76"/>
      <c r="M5137" s="76"/>
    </row>
    <row r="5138" spans="3:13" s="12" customFormat="1">
      <c r="C5138" s="76"/>
      <c r="M5138" s="76"/>
    </row>
    <row r="5139" spans="3:13" s="12" customFormat="1">
      <c r="C5139" s="76"/>
      <c r="M5139" s="76"/>
    </row>
    <row r="5140" spans="3:13" s="12" customFormat="1">
      <c r="C5140" s="76"/>
      <c r="M5140" s="76"/>
    </row>
    <row r="5141" spans="3:13" s="12" customFormat="1">
      <c r="C5141" s="76"/>
      <c r="M5141" s="76"/>
    </row>
    <row r="5142" spans="3:13" s="12" customFormat="1">
      <c r="C5142" s="76"/>
      <c r="M5142" s="76"/>
    </row>
    <row r="5143" spans="3:13" s="12" customFormat="1">
      <c r="C5143" s="76"/>
      <c r="M5143" s="76"/>
    </row>
    <row r="5144" spans="3:13" s="12" customFormat="1">
      <c r="C5144" s="76"/>
      <c r="M5144" s="76"/>
    </row>
    <row r="5145" spans="3:13" s="12" customFormat="1">
      <c r="C5145" s="76"/>
      <c r="M5145" s="76"/>
    </row>
    <row r="5146" spans="3:13" s="12" customFormat="1">
      <c r="C5146" s="76"/>
      <c r="M5146" s="76"/>
    </row>
    <row r="5147" spans="3:13" s="12" customFormat="1">
      <c r="C5147" s="76"/>
      <c r="M5147" s="76"/>
    </row>
    <row r="5148" spans="3:13" s="12" customFormat="1">
      <c r="C5148" s="76"/>
      <c r="M5148" s="76"/>
    </row>
    <row r="5149" spans="3:13" s="12" customFormat="1">
      <c r="C5149" s="76"/>
      <c r="M5149" s="76"/>
    </row>
    <row r="5150" spans="3:13" s="12" customFormat="1">
      <c r="C5150" s="76"/>
      <c r="M5150" s="76"/>
    </row>
    <row r="5151" spans="3:13" s="12" customFormat="1">
      <c r="C5151" s="76"/>
      <c r="M5151" s="76"/>
    </row>
    <row r="5152" spans="3:13" s="12" customFormat="1">
      <c r="C5152" s="76"/>
      <c r="M5152" s="76"/>
    </row>
    <row r="5153" spans="3:13" s="12" customFormat="1">
      <c r="C5153" s="76"/>
      <c r="M5153" s="76"/>
    </row>
    <row r="5154" spans="3:13" s="12" customFormat="1">
      <c r="C5154" s="76"/>
      <c r="M5154" s="76"/>
    </row>
    <row r="5155" spans="3:13" s="12" customFormat="1">
      <c r="C5155" s="76"/>
      <c r="M5155" s="76"/>
    </row>
    <row r="5156" spans="3:13" s="12" customFormat="1">
      <c r="C5156" s="76"/>
      <c r="M5156" s="76"/>
    </row>
    <row r="5157" spans="3:13" s="12" customFormat="1">
      <c r="C5157" s="76"/>
      <c r="M5157" s="76"/>
    </row>
    <row r="5158" spans="3:13" s="12" customFormat="1">
      <c r="C5158" s="76"/>
      <c r="M5158" s="76"/>
    </row>
    <row r="5159" spans="3:13" s="12" customFormat="1">
      <c r="C5159" s="76"/>
      <c r="M5159" s="76"/>
    </row>
    <row r="5160" spans="3:13" s="12" customFormat="1">
      <c r="C5160" s="76"/>
      <c r="M5160" s="76"/>
    </row>
    <row r="5161" spans="3:13" s="12" customFormat="1">
      <c r="C5161" s="76"/>
      <c r="M5161" s="76"/>
    </row>
    <row r="5162" spans="3:13" s="12" customFormat="1">
      <c r="C5162" s="76"/>
      <c r="M5162" s="76"/>
    </row>
    <row r="5163" spans="3:13" s="12" customFormat="1">
      <c r="C5163" s="76"/>
      <c r="M5163" s="76"/>
    </row>
    <row r="5164" spans="3:13" s="12" customFormat="1">
      <c r="C5164" s="76"/>
      <c r="M5164" s="76"/>
    </row>
    <row r="5165" spans="3:13" s="12" customFormat="1">
      <c r="C5165" s="76"/>
      <c r="M5165" s="76"/>
    </row>
    <row r="5166" spans="3:13" s="12" customFormat="1">
      <c r="C5166" s="76"/>
      <c r="M5166" s="76"/>
    </row>
    <row r="5167" spans="3:13" s="12" customFormat="1">
      <c r="C5167" s="76"/>
      <c r="M5167" s="76"/>
    </row>
    <row r="5168" spans="3:13" s="12" customFormat="1">
      <c r="C5168" s="76"/>
      <c r="M5168" s="76"/>
    </row>
    <row r="5169" spans="3:13" s="12" customFormat="1">
      <c r="C5169" s="76"/>
      <c r="M5169" s="76"/>
    </row>
    <row r="5170" spans="3:13" s="12" customFormat="1">
      <c r="C5170" s="76"/>
      <c r="M5170" s="76"/>
    </row>
    <row r="5171" spans="3:13" s="12" customFormat="1">
      <c r="C5171" s="76"/>
      <c r="M5171" s="76"/>
    </row>
    <row r="5172" spans="3:13" s="12" customFormat="1">
      <c r="C5172" s="76"/>
      <c r="M5172" s="76"/>
    </row>
    <row r="5173" spans="3:13" s="12" customFormat="1">
      <c r="C5173" s="76"/>
      <c r="M5173" s="76"/>
    </row>
    <row r="5174" spans="3:13" s="12" customFormat="1">
      <c r="C5174" s="76"/>
      <c r="M5174" s="76"/>
    </row>
    <row r="5175" spans="3:13" s="12" customFormat="1">
      <c r="C5175" s="76"/>
      <c r="M5175" s="76"/>
    </row>
    <row r="5176" spans="3:13" s="12" customFormat="1">
      <c r="C5176" s="76"/>
      <c r="M5176" s="76"/>
    </row>
    <row r="5177" spans="3:13" s="12" customFormat="1">
      <c r="C5177" s="76"/>
      <c r="M5177" s="76"/>
    </row>
    <row r="5178" spans="3:13" s="12" customFormat="1">
      <c r="C5178" s="76"/>
      <c r="M5178" s="76"/>
    </row>
    <row r="5179" spans="3:13" s="12" customFormat="1">
      <c r="C5179" s="76"/>
      <c r="M5179" s="76"/>
    </row>
    <row r="5180" spans="3:13" s="12" customFormat="1">
      <c r="C5180" s="76"/>
      <c r="M5180" s="76"/>
    </row>
    <row r="5181" spans="3:13" s="12" customFormat="1">
      <c r="C5181" s="76"/>
      <c r="M5181" s="76"/>
    </row>
    <row r="5182" spans="3:13" s="12" customFormat="1">
      <c r="C5182" s="76"/>
      <c r="M5182" s="76"/>
    </row>
    <row r="5183" spans="3:13" s="12" customFormat="1">
      <c r="C5183" s="76"/>
      <c r="M5183" s="76"/>
    </row>
    <row r="5184" spans="3:13" s="12" customFormat="1">
      <c r="C5184" s="76"/>
      <c r="M5184" s="76"/>
    </row>
    <row r="5185" spans="3:13" s="12" customFormat="1">
      <c r="C5185" s="76"/>
      <c r="M5185" s="76"/>
    </row>
    <row r="5186" spans="3:13" s="12" customFormat="1">
      <c r="C5186" s="76"/>
      <c r="M5186" s="76"/>
    </row>
    <row r="5187" spans="3:13" s="12" customFormat="1">
      <c r="C5187" s="76"/>
      <c r="M5187" s="76"/>
    </row>
    <row r="5188" spans="3:13" s="12" customFormat="1">
      <c r="C5188" s="76"/>
      <c r="M5188" s="76"/>
    </row>
    <row r="5189" spans="3:13" s="12" customFormat="1">
      <c r="C5189" s="76"/>
      <c r="M5189" s="76"/>
    </row>
    <row r="5190" spans="3:13" s="12" customFormat="1">
      <c r="C5190" s="76"/>
      <c r="M5190" s="76"/>
    </row>
    <row r="5191" spans="3:13" s="12" customFormat="1">
      <c r="C5191" s="76"/>
      <c r="M5191" s="76"/>
    </row>
    <row r="5192" spans="3:13" s="12" customFormat="1">
      <c r="C5192" s="76"/>
      <c r="M5192" s="76"/>
    </row>
    <row r="5193" spans="3:13" s="12" customFormat="1">
      <c r="C5193" s="76"/>
      <c r="M5193" s="76"/>
    </row>
    <row r="5194" spans="3:13" s="12" customFormat="1">
      <c r="C5194" s="76"/>
      <c r="M5194" s="76"/>
    </row>
    <row r="5195" spans="3:13" s="12" customFormat="1">
      <c r="C5195" s="76"/>
      <c r="M5195" s="76"/>
    </row>
    <row r="5196" spans="3:13" s="12" customFormat="1">
      <c r="C5196" s="76"/>
      <c r="M5196" s="76"/>
    </row>
    <row r="5197" spans="3:13" s="12" customFormat="1">
      <c r="C5197" s="76"/>
      <c r="M5197" s="76"/>
    </row>
    <row r="5198" spans="3:13" s="12" customFormat="1">
      <c r="C5198" s="76"/>
      <c r="M5198" s="76"/>
    </row>
    <row r="5199" spans="3:13" s="12" customFormat="1">
      <c r="C5199" s="76"/>
      <c r="M5199" s="76"/>
    </row>
    <row r="5200" spans="3:13" s="12" customFormat="1">
      <c r="C5200" s="76"/>
      <c r="M5200" s="76"/>
    </row>
    <row r="5201" spans="3:13" s="12" customFormat="1">
      <c r="C5201" s="76"/>
      <c r="M5201" s="76"/>
    </row>
    <row r="5202" spans="3:13" s="12" customFormat="1">
      <c r="C5202" s="76"/>
      <c r="M5202" s="76"/>
    </row>
    <row r="5203" spans="3:13" s="12" customFormat="1">
      <c r="C5203" s="76"/>
      <c r="M5203" s="76"/>
    </row>
    <row r="5204" spans="3:13" s="12" customFormat="1">
      <c r="C5204" s="76"/>
      <c r="M5204" s="76"/>
    </row>
    <row r="5205" spans="3:13" s="12" customFormat="1">
      <c r="C5205" s="76"/>
      <c r="M5205" s="76"/>
    </row>
    <row r="5206" spans="3:13" s="12" customFormat="1">
      <c r="C5206" s="76"/>
      <c r="M5206" s="76"/>
    </row>
    <row r="5207" spans="3:13" s="12" customFormat="1">
      <c r="C5207" s="76"/>
      <c r="M5207" s="76"/>
    </row>
    <row r="5208" spans="3:13" s="12" customFormat="1">
      <c r="C5208" s="76"/>
      <c r="M5208" s="76"/>
    </row>
    <row r="5209" spans="3:13" s="12" customFormat="1">
      <c r="C5209" s="76"/>
      <c r="M5209" s="76"/>
    </row>
    <row r="5210" spans="3:13" s="12" customFormat="1">
      <c r="C5210" s="76"/>
      <c r="M5210" s="76"/>
    </row>
    <row r="5211" spans="3:13" s="12" customFormat="1">
      <c r="C5211" s="76"/>
      <c r="M5211" s="76"/>
    </row>
    <row r="5212" spans="3:13" s="12" customFormat="1">
      <c r="C5212" s="76"/>
      <c r="M5212" s="76"/>
    </row>
    <row r="5213" spans="3:13" s="12" customFormat="1">
      <c r="C5213" s="76"/>
      <c r="M5213" s="76"/>
    </row>
    <row r="5214" spans="3:13" s="12" customFormat="1">
      <c r="C5214" s="76"/>
      <c r="M5214" s="76"/>
    </row>
    <row r="5215" spans="3:13" s="12" customFormat="1">
      <c r="C5215" s="76"/>
      <c r="M5215" s="76"/>
    </row>
    <row r="5216" spans="3:13" s="12" customFormat="1">
      <c r="C5216" s="76"/>
      <c r="M5216" s="76"/>
    </row>
    <row r="5217" spans="3:13" s="12" customFormat="1">
      <c r="C5217" s="76"/>
      <c r="M5217" s="76"/>
    </row>
    <row r="5218" spans="3:13" s="12" customFormat="1">
      <c r="C5218" s="76"/>
      <c r="M5218" s="76"/>
    </row>
    <row r="5219" spans="3:13" s="12" customFormat="1">
      <c r="C5219" s="76"/>
      <c r="M5219" s="76"/>
    </row>
    <row r="5220" spans="3:13" s="12" customFormat="1">
      <c r="C5220" s="76"/>
      <c r="M5220" s="76"/>
    </row>
    <row r="5221" spans="3:13" s="12" customFormat="1">
      <c r="C5221" s="76"/>
      <c r="M5221" s="76"/>
    </row>
    <row r="5222" spans="3:13" s="12" customFormat="1">
      <c r="C5222" s="76"/>
      <c r="M5222" s="76"/>
    </row>
    <row r="5223" spans="3:13" s="12" customFormat="1">
      <c r="C5223" s="76"/>
      <c r="M5223" s="76"/>
    </row>
    <row r="5224" spans="3:13" s="12" customFormat="1">
      <c r="C5224" s="76"/>
      <c r="M5224" s="76"/>
    </row>
    <row r="5225" spans="3:13" s="12" customFormat="1">
      <c r="C5225" s="76"/>
      <c r="M5225" s="76"/>
    </row>
    <row r="5226" spans="3:13" s="12" customFormat="1">
      <c r="C5226" s="76"/>
      <c r="M5226" s="76"/>
    </row>
    <row r="5227" spans="3:13" s="12" customFormat="1">
      <c r="C5227" s="76"/>
      <c r="M5227" s="76"/>
    </row>
    <row r="5228" spans="3:13" s="12" customFormat="1">
      <c r="C5228" s="76"/>
      <c r="M5228" s="76"/>
    </row>
    <row r="5229" spans="3:13" s="12" customFormat="1">
      <c r="C5229" s="76"/>
      <c r="M5229" s="76"/>
    </row>
    <row r="5230" spans="3:13" s="12" customFormat="1">
      <c r="C5230" s="76"/>
      <c r="M5230" s="76"/>
    </row>
    <row r="5231" spans="3:13" s="12" customFormat="1">
      <c r="C5231" s="76"/>
      <c r="M5231" s="76"/>
    </row>
    <row r="5232" spans="3:13" s="12" customFormat="1">
      <c r="C5232" s="76"/>
      <c r="M5232" s="76"/>
    </row>
    <row r="5233" spans="3:13" s="12" customFormat="1">
      <c r="C5233" s="76"/>
      <c r="M5233" s="76"/>
    </row>
    <row r="5234" spans="3:13" s="12" customFormat="1">
      <c r="C5234" s="76"/>
      <c r="M5234" s="76"/>
    </row>
    <row r="5235" spans="3:13" s="12" customFormat="1">
      <c r="C5235" s="76"/>
      <c r="M5235" s="76"/>
    </row>
    <row r="5236" spans="3:13" s="12" customFormat="1">
      <c r="C5236" s="76"/>
      <c r="M5236" s="76"/>
    </row>
    <row r="5237" spans="3:13" s="12" customFormat="1">
      <c r="C5237" s="76"/>
      <c r="M5237" s="76"/>
    </row>
    <row r="5238" spans="3:13" s="12" customFormat="1">
      <c r="C5238" s="76"/>
      <c r="M5238" s="76"/>
    </row>
    <row r="5239" spans="3:13" s="12" customFormat="1">
      <c r="C5239" s="76"/>
      <c r="M5239" s="76"/>
    </row>
    <row r="5240" spans="3:13" s="12" customFormat="1">
      <c r="C5240" s="76"/>
      <c r="M5240" s="76"/>
    </row>
    <row r="5241" spans="3:13" s="12" customFormat="1">
      <c r="C5241" s="76"/>
      <c r="M5241" s="76"/>
    </row>
    <row r="5242" spans="3:13" s="12" customFormat="1">
      <c r="C5242" s="76"/>
      <c r="M5242" s="76"/>
    </row>
    <row r="5243" spans="3:13" s="12" customFormat="1">
      <c r="C5243" s="76"/>
      <c r="M5243" s="76"/>
    </row>
    <row r="5244" spans="3:13" s="12" customFormat="1">
      <c r="C5244" s="76"/>
      <c r="M5244" s="76"/>
    </row>
    <row r="5245" spans="3:13" s="12" customFormat="1">
      <c r="C5245" s="76"/>
      <c r="M5245" s="76"/>
    </row>
    <row r="5246" spans="3:13" s="12" customFormat="1">
      <c r="C5246" s="76"/>
      <c r="M5246" s="76"/>
    </row>
    <row r="5247" spans="3:13" s="12" customFormat="1">
      <c r="C5247" s="76"/>
      <c r="M5247" s="76"/>
    </row>
    <row r="5248" spans="3:13" s="12" customFormat="1">
      <c r="C5248" s="76"/>
      <c r="M5248" s="76"/>
    </row>
    <row r="5249" spans="3:13" s="12" customFormat="1">
      <c r="C5249" s="76"/>
      <c r="M5249" s="76"/>
    </row>
    <row r="5250" spans="3:13" s="12" customFormat="1">
      <c r="C5250" s="76"/>
      <c r="M5250" s="76"/>
    </row>
    <row r="5251" spans="3:13" s="12" customFormat="1">
      <c r="C5251" s="76"/>
      <c r="M5251" s="76"/>
    </row>
    <row r="5252" spans="3:13" s="12" customFormat="1">
      <c r="C5252" s="76"/>
      <c r="M5252" s="76"/>
    </row>
    <row r="5253" spans="3:13" s="12" customFormat="1">
      <c r="C5253" s="76"/>
      <c r="M5253" s="76"/>
    </row>
    <row r="5254" spans="3:13" s="12" customFormat="1">
      <c r="C5254" s="76"/>
      <c r="M5254" s="76"/>
    </row>
    <row r="5255" spans="3:13" s="12" customFormat="1">
      <c r="C5255" s="76"/>
      <c r="M5255" s="76"/>
    </row>
    <row r="5256" spans="3:13" s="12" customFormat="1">
      <c r="C5256" s="76"/>
      <c r="M5256" s="76"/>
    </row>
    <row r="5257" spans="3:13" s="12" customFormat="1">
      <c r="C5257" s="76"/>
      <c r="M5257" s="76"/>
    </row>
    <row r="5258" spans="3:13" s="12" customFormat="1">
      <c r="C5258" s="76"/>
      <c r="M5258" s="76"/>
    </row>
    <row r="5259" spans="3:13" s="12" customFormat="1">
      <c r="C5259" s="76"/>
      <c r="M5259" s="76"/>
    </row>
    <row r="5260" spans="3:13" s="12" customFormat="1">
      <c r="C5260" s="76"/>
      <c r="M5260" s="76"/>
    </row>
    <row r="5261" spans="3:13" s="12" customFormat="1">
      <c r="C5261" s="76"/>
      <c r="M5261" s="76"/>
    </row>
    <row r="5262" spans="3:13" s="12" customFormat="1">
      <c r="C5262" s="76"/>
      <c r="M5262" s="76"/>
    </row>
    <row r="5263" spans="3:13" s="12" customFormat="1">
      <c r="C5263" s="76"/>
      <c r="M5263" s="76"/>
    </row>
    <row r="5264" spans="3:13" s="12" customFormat="1">
      <c r="C5264" s="76"/>
      <c r="M5264" s="76"/>
    </row>
    <row r="5265" spans="3:13" s="12" customFormat="1">
      <c r="C5265" s="76"/>
      <c r="M5265" s="76"/>
    </row>
    <row r="5266" spans="3:13" s="12" customFormat="1">
      <c r="C5266" s="76"/>
      <c r="M5266" s="76"/>
    </row>
    <row r="5267" spans="3:13" s="12" customFormat="1">
      <c r="C5267" s="76"/>
      <c r="M5267" s="76"/>
    </row>
    <row r="5268" spans="3:13" s="12" customFormat="1">
      <c r="C5268" s="76"/>
      <c r="M5268" s="76"/>
    </row>
    <row r="5269" spans="3:13" s="12" customFormat="1">
      <c r="C5269" s="76"/>
      <c r="M5269" s="76"/>
    </row>
    <row r="5270" spans="3:13" s="12" customFormat="1">
      <c r="C5270" s="76"/>
      <c r="M5270" s="76"/>
    </row>
    <row r="5271" spans="3:13" s="12" customFormat="1">
      <c r="C5271" s="76"/>
      <c r="M5271" s="76"/>
    </row>
    <row r="5272" spans="3:13" s="12" customFormat="1">
      <c r="C5272" s="76"/>
      <c r="M5272" s="76"/>
    </row>
    <row r="5273" spans="3:13" s="12" customFormat="1">
      <c r="C5273" s="76"/>
      <c r="M5273" s="76"/>
    </row>
    <row r="5274" spans="3:13" s="12" customFormat="1">
      <c r="C5274" s="76"/>
      <c r="M5274" s="76"/>
    </row>
    <row r="5275" spans="3:13" s="12" customFormat="1">
      <c r="C5275" s="76"/>
      <c r="M5275" s="76"/>
    </row>
    <row r="5276" spans="3:13" s="12" customFormat="1">
      <c r="C5276" s="76"/>
      <c r="M5276" s="76"/>
    </row>
    <row r="5277" spans="3:13" s="12" customFormat="1">
      <c r="C5277" s="76"/>
      <c r="M5277" s="76"/>
    </row>
    <row r="5278" spans="3:13" s="12" customFormat="1">
      <c r="C5278" s="76"/>
      <c r="M5278" s="76"/>
    </row>
    <row r="5279" spans="3:13" s="12" customFormat="1">
      <c r="C5279" s="76"/>
      <c r="M5279" s="76"/>
    </row>
    <row r="5280" spans="3:13" s="12" customFormat="1">
      <c r="C5280" s="76"/>
      <c r="M5280" s="76"/>
    </row>
    <row r="5281" spans="3:13" s="12" customFormat="1">
      <c r="C5281" s="76"/>
      <c r="M5281" s="76"/>
    </row>
    <row r="5282" spans="3:13" s="12" customFormat="1">
      <c r="C5282" s="76"/>
      <c r="M5282" s="76"/>
    </row>
    <row r="5283" spans="3:13" s="12" customFormat="1">
      <c r="C5283" s="76"/>
      <c r="M5283" s="76"/>
    </row>
    <row r="5284" spans="3:13" s="12" customFormat="1">
      <c r="C5284" s="76"/>
      <c r="M5284" s="76"/>
    </row>
    <row r="5285" spans="3:13" s="12" customFormat="1">
      <c r="C5285" s="76"/>
      <c r="M5285" s="76"/>
    </row>
    <row r="5286" spans="3:13" s="12" customFormat="1">
      <c r="C5286" s="76"/>
      <c r="M5286" s="76"/>
    </row>
    <row r="5287" spans="3:13" s="12" customFormat="1">
      <c r="C5287" s="76"/>
      <c r="M5287" s="76"/>
    </row>
    <row r="5288" spans="3:13" s="12" customFormat="1">
      <c r="C5288" s="76"/>
      <c r="M5288" s="76"/>
    </row>
    <row r="5289" spans="3:13" s="12" customFormat="1">
      <c r="C5289" s="76"/>
      <c r="M5289" s="76"/>
    </row>
    <row r="5290" spans="3:13" s="12" customFormat="1">
      <c r="C5290" s="76"/>
      <c r="M5290" s="76"/>
    </row>
    <row r="5291" spans="3:13" s="12" customFormat="1">
      <c r="C5291" s="76"/>
      <c r="M5291" s="76"/>
    </row>
    <row r="5292" spans="3:13" s="12" customFormat="1">
      <c r="C5292" s="76"/>
      <c r="M5292" s="76"/>
    </row>
    <row r="5293" spans="3:13" s="12" customFormat="1">
      <c r="C5293" s="76"/>
      <c r="M5293" s="76"/>
    </row>
    <row r="5294" spans="3:13" s="12" customFormat="1">
      <c r="C5294" s="76"/>
      <c r="M5294" s="76"/>
    </row>
    <row r="5295" spans="3:13" s="12" customFormat="1">
      <c r="C5295" s="76"/>
      <c r="M5295" s="76"/>
    </row>
    <row r="5296" spans="3:13" s="12" customFormat="1">
      <c r="C5296" s="76"/>
      <c r="M5296" s="76"/>
    </row>
    <row r="5297" spans="3:13" s="12" customFormat="1">
      <c r="C5297" s="76"/>
      <c r="M5297" s="76"/>
    </row>
    <row r="5298" spans="3:13" s="12" customFormat="1">
      <c r="C5298" s="76"/>
      <c r="M5298" s="76"/>
    </row>
    <row r="5299" spans="3:13" s="12" customFormat="1">
      <c r="C5299" s="76"/>
      <c r="M5299" s="76"/>
    </row>
    <row r="5300" spans="3:13" s="12" customFormat="1">
      <c r="C5300" s="76"/>
      <c r="M5300" s="76"/>
    </row>
    <row r="5301" spans="3:13" s="12" customFormat="1">
      <c r="C5301" s="76"/>
      <c r="M5301" s="76"/>
    </row>
    <row r="5302" spans="3:13" s="12" customFormat="1">
      <c r="C5302" s="76"/>
      <c r="M5302" s="76"/>
    </row>
    <row r="5303" spans="3:13" s="12" customFormat="1">
      <c r="C5303" s="76"/>
      <c r="M5303" s="76"/>
    </row>
    <row r="5304" spans="3:13" s="12" customFormat="1">
      <c r="C5304" s="76"/>
      <c r="M5304" s="76"/>
    </row>
    <row r="5305" spans="3:13" s="12" customFormat="1">
      <c r="C5305" s="76"/>
      <c r="M5305" s="76"/>
    </row>
    <row r="5306" spans="3:13" s="12" customFormat="1">
      <c r="C5306" s="76"/>
      <c r="M5306" s="76"/>
    </row>
    <row r="5307" spans="3:13" s="12" customFormat="1">
      <c r="C5307" s="76"/>
      <c r="M5307" s="76"/>
    </row>
    <row r="5308" spans="3:13" s="12" customFormat="1">
      <c r="C5308" s="76"/>
      <c r="M5308" s="76"/>
    </row>
    <row r="5309" spans="3:13" s="12" customFormat="1">
      <c r="C5309" s="76"/>
      <c r="M5309" s="76"/>
    </row>
    <row r="5310" spans="3:13" s="12" customFormat="1">
      <c r="C5310" s="76"/>
      <c r="M5310" s="76"/>
    </row>
    <row r="5311" spans="3:13" s="12" customFormat="1">
      <c r="C5311" s="76"/>
      <c r="M5311" s="76"/>
    </row>
    <row r="5312" spans="3:13" s="12" customFormat="1">
      <c r="C5312" s="76"/>
      <c r="M5312" s="76"/>
    </row>
    <row r="5313" spans="3:13" s="12" customFormat="1">
      <c r="C5313" s="76"/>
      <c r="M5313" s="76"/>
    </row>
    <row r="5314" spans="3:13" s="12" customFormat="1">
      <c r="C5314" s="76"/>
      <c r="M5314" s="76"/>
    </row>
    <row r="5315" spans="3:13" s="12" customFormat="1">
      <c r="C5315" s="76"/>
      <c r="M5315" s="76"/>
    </row>
    <row r="5316" spans="3:13" s="12" customFormat="1">
      <c r="C5316" s="76"/>
      <c r="M5316" s="76"/>
    </row>
    <row r="5317" spans="3:13" s="12" customFormat="1">
      <c r="C5317" s="76"/>
      <c r="M5317" s="76"/>
    </row>
    <row r="5318" spans="3:13" s="12" customFormat="1">
      <c r="C5318" s="76"/>
      <c r="M5318" s="76"/>
    </row>
    <row r="5319" spans="3:13" s="12" customFormat="1">
      <c r="C5319" s="76"/>
      <c r="M5319" s="76"/>
    </row>
    <row r="5320" spans="3:13" s="12" customFormat="1">
      <c r="C5320" s="76"/>
      <c r="M5320" s="76"/>
    </row>
    <row r="5321" spans="3:13" s="12" customFormat="1">
      <c r="C5321" s="76"/>
      <c r="M5321" s="76"/>
    </row>
    <row r="5322" spans="3:13" s="12" customFormat="1">
      <c r="C5322" s="76"/>
      <c r="M5322" s="76"/>
    </row>
    <row r="5323" spans="3:13" s="12" customFormat="1">
      <c r="C5323" s="76"/>
      <c r="M5323" s="76"/>
    </row>
    <row r="5324" spans="3:13" s="12" customFormat="1">
      <c r="C5324" s="76"/>
      <c r="M5324" s="76"/>
    </row>
    <row r="5325" spans="3:13" s="12" customFormat="1">
      <c r="C5325" s="76"/>
      <c r="M5325" s="76"/>
    </row>
    <row r="5326" spans="3:13" s="12" customFormat="1">
      <c r="C5326" s="76"/>
      <c r="M5326" s="76"/>
    </row>
    <row r="5327" spans="3:13" s="12" customFormat="1">
      <c r="C5327" s="76"/>
      <c r="M5327" s="76"/>
    </row>
    <row r="5328" spans="3:13" s="12" customFormat="1">
      <c r="C5328" s="76"/>
      <c r="M5328" s="76"/>
    </row>
    <row r="5329" spans="3:13" s="12" customFormat="1">
      <c r="C5329" s="76"/>
      <c r="M5329" s="76"/>
    </row>
    <row r="5330" spans="3:13" s="12" customFormat="1">
      <c r="C5330" s="76"/>
      <c r="M5330" s="76"/>
    </row>
    <row r="5331" spans="3:13" s="12" customFormat="1">
      <c r="C5331" s="76"/>
      <c r="M5331" s="76"/>
    </row>
    <row r="5332" spans="3:13" s="12" customFormat="1">
      <c r="C5332" s="76"/>
      <c r="M5332" s="76"/>
    </row>
    <row r="5333" spans="3:13" s="12" customFormat="1">
      <c r="C5333" s="76"/>
      <c r="M5333" s="76"/>
    </row>
    <row r="5334" spans="3:13" s="12" customFormat="1">
      <c r="C5334" s="76"/>
      <c r="M5334" s="76"/>
    </row>
    <row r="5335" spans="3:13" s="12" customFormat="1">
      <c r="C5335" s="76"/>
      <c r="M5335" s="76"/>
    </row>
    <row r="5336" spans="3:13" s="12" customFormat="1">
      <c r="C5336" s="76"/>
      <c r="M5336" s="76"/>
    </row>
    <row r="5337" spans="3:13" s="12" customFormat="1">
      <c r="C5337" s="76"/>
      <c r="M5337" s="76"/>
    </row>
    <row r="5338" spans="3:13" s="12" customFormat="1">
      <c r="C5338" s="76"/>
      <c r="M5338" s="76"/>
    </row>
    <row r="5339" spans="3:13" s="12" customFormat="1">
      <c r="C5339" s="76"/>
      <c r="M5339" s="76"/>
    </row>
    <row r="5340" spans="3:13" s="12" customFormat="1">
      <c r="C5340" s="76"/>
      <c r="M5340" s="76"/>
    </row>
    <row r="5341" spans="3:13" s="12" customFormat="1">
      <c r="C5341" s="76"/>
      <c r="M5341" s="76"/>
    </row>
    <row r="5342" spans="3:13" s="12" customFormat="1">
      <c r="C5342" s="76"/>
      <c r="M5342" s="76"/>
    </row>
    <row r="5343" spans="3:13" s="12" customFormat="1">
      <c r="C5343" s="76"/>
      <c r="M5343" s="76"/>
    </row>
    <row r="5344" spans="3:13" s="12" customFormat="1">
      <c r="C5344" s="76"/>
      <c r="M5344" s="76"/>
    </row>
    <row r="5345" spans="3:13" s="12" customFormat="1">
      <c r="C5345" s="76"/>
      <c r="M5345" s="76"/>
    </row>
    <row r="5346" spans="3:13" s="12" customFormat="1">
      <c r="C5346" s="76"/>
      <c r="M5346" s="76"/>
    </row>
    <row r="5347" spans="3:13" s="12" customFormat="1">
      <c r="C5347" s="76"/>
      <c r="M5347" s="76"/>
    </row>
    <row r="5348" spans="3:13" s="12" customFormat="1">
      <c r="C5348" s="76"/>
      <c r="M5348" s="76"/>
    </row>
    <row r="5349" spans="3:13" s="12" customFormat="1">
      <c r="C5349" s="76"/>
      <c r="M5349" s="76"/>
    </row>
    <row r="5350" spans="3:13" s="12" customFormat="1">
      <c r="C5350" s="76"/>
      <c r="M5350" s="76"/>
    </row>
    <row r="5351" spans="3:13" s="12" customFormat="1">
      <c r="C5351" s="76"/>
      <c r="M5351" s="76"/>
    </row>
    <row r="5352" spans="3:13" s="12" customFormat="1">
      <c r="C5352" s="76"/>
      <c r="M5352" s="76"/>
    </row>
    <row r="5353" spans="3:13" s="12" customFormat="1">
      <c r="C5353" s="76"/>
      <c r="M5353" s="76"/>
    </row>
    <row r="5354" spans="3:13" s="12" customFormat="1">
      <c r="C5354" s="76"/>
      <c r="M5354" s="76"/>
    </row>
    <row r="5355" spans="3:13" s="12" customFormat="1">
      <c r="C5355" s="76"/>
      <c r="M5355" s="76"/>
    </row>
    <row r="5356" spans="3:13" s="12" customFormat="1">
      <c r="C5356" s="76"/>
      <c r="M5356" s="76"/>
    </row>
    <row r="5357" spans="3:13" s="12" customFormat="1">
      <c r="C5357" s="76"/>
      <c r="M5357" s="76"/>
    </row>
    <row r="5358" spans="3:13" s="12" customFormat="1">
      <c r="C5358" s="76"/>
      <c r="M5358" s="76"/>
    </row>
    <row r="5359" spans="3:13" s="12" customFormat="1">
      <c r="C5359" s="76"/>
      <c r="M5359" s="76"/>
    </row>
    <row r="5360" spans="3:13" s="12" customFormat="1">
      <c r="C5360" s="76"/>
      <c r="M5360" s="76"/>
    </row>
    <row r="5361" spans="3:13" s="12" customFormat="1">
      <c r="C5361" s="76"/>
      <c r="M5361" s="76"/>
    </row>
    <row r="5362" spans="3:13" s="12" customFormat="1">
      <c r="C5362" s="76"/>
      <c r="M5362" s="76"/>
    </row>
    <row r="5363" spans="3:13" s="12" customFormat="1">
      <c r="C5363" s="76"/>
      <c r="M5363" s="76"/>
    </row>
    <row r="5364" spans="3:13" s="12" customFormat="1">
      <c r="C5364" s="76"/>
      <c r="M5364" s="76"/>
    </row>
    <row r="5365" spans="3:13" s="12" customFormat="1">
      <c r="C5365" s="76"/>
      <c r="M5365" s="76"/>
    </row>
    <row r="5366" spans="3:13" s="12" customFormat="1">
      <c r="C5366" s="76"/>
      <c r="M5366" s="76"/>
    </row>
    <row r="5367" spans="3:13" s="12" customFormat="1">
      <c r="C5367" s="76"/>
      <c r="M5367" s="76"/>
    </row>
    <row r="5368" spans="3:13" s="12" customFormat="1">
      <c r="C5368" s="76"/>
      <c r="M5368" s="76"/>
    </row>
    <row r="5369" spans="3:13" s="12" customFormat="1">
      <c r="C5369" s="76"/>
      <c r="M5369" s="76"/>
    </row>
    <row r="5370" spans="3:13" s="12" customFormat="1">
      <c r="C5370" s="76"/>
      <c r="M5370" s="76"/>
    </row>
    <row r="5371" spans="3:13" s="12" customFormat="1">
      <c r="C5371" s="76"/>
      <c r="M5371" s="76"/>
    </row>
    <row r="5372" spans="3:13" s="12" customFormat="1">
      <c r="C5372" s="76"/>
      <c r="M5372" s="76"/>
    </row>
    <row r="5373" spans="3:13" s="12" customFormat="1">
      <c r="C5373" s="76"/>
      <c r="M5373" s="76"/>
    </row>
    <row r="5374" spans="3:13" s="12" customFormat="1">
      <c r="C5374" s="76"/>
      <c r="M5374" s="76"/>
    </row>
    <row r="5375" spans="3:13" s="12" customFormat="1">
      <c r="C5375" s="76"/>
      <c r="M5375" s="76"/>
    </row>
    <row r="5376" spans="3:13" s="12" customFormat="1">
      <c r="C5376" s="76"/>
      <c r="M5376" s="76"/>
    </row>
    <row r="5377" spans="3:13" s="12" customFormat="1">
      <c r="C5377" s="76"/>
      <c r="M5377" s="76"/>
    </row>
    <row r="5378" spans="3:13" s="12" customFormat="1">
      <c r="C5378" s="76"/>
      <c r="M5378" s="76"/>
    </row>
    <row r="5379" spans="3:13" s="12" customFormat="1">
      <c r="C5379" s="76"/>
      <c r="M5379" s="76"/>
    </row>
    <row r="5380" spans="3:13" s="12" customFormat="1">
      <c r="C5380" s="76"/>
      <c r="M5380" s="76"/>
    </row>
    <row r="5381" spans="3:13" s="12" customFormat="1">
      <c r="C5381" s="76"/>
      <c r="M5381" s="76"/>
    </row>
    <row r="5382" spans="3:13" s="12" customFormat="1">
      <c r="C5382" s="76"/>
      <c r="M5382" s="76"/>
    </row>
    <row r="5383" spans="3:13" s="12" customFormat="1">
      <c r="C5383" s="76"/>
      <c r="M5383" s="76"/>
    </row>
    <row r="5384" spans="3:13" s="12" customFormat="1">
      <c r="C5384" s="76"/>
      <c r="M5384" s="76"/>
    </row>
    <row r="5385" spans="3:13" s="12" customFormat="1">
      <c r="C5385" s="76"/>
      <c r="M5385" s="76"/>
    </row>
    <row r="5386" spans="3:13" s="12" customFormat="1">
      <c r="C5386" s="76"/>
      <c r="M5386" s="76"/>
    </row>
    <row r="5387" spans="3:13" s="12" customFormat="1">
      <c r="C5387" s="76"/>
      <c r="M5387" s="76"/>
    </row>
    <row r="5388" spans="3:13" s="12" customFormat="1">
      <c r="C5388" s="76"/>
      <c r="M5388" s="76"/>
    </row>
    <row r="5389" spans="3:13" s="12" customFormat="1">
      <c r="C5389" s="76"/>
      <c r="M5389" s="76"/>
    </row>
    <row r="5390" spans="3:13" s="12" customFormat="1">
      <c r="C5390" s="76"/>
      <c r="M5390" s="76"/>
    </row>
    <row r="5391" spans="3:13" s="12" customFormat="1">
      <c r="C5391" s="76"/>
      <c r="M5391" s="76"/>
    </row>
    <row r="5392" spans="3:13" s="12" customFormat="1">
      <c r="C5392" s="76"/>
      <c r="M5392" s="76"/>
    </row>
    <row r="5393" spans="3:13" s="12" customFormat="1">
      <c r="C5393" s="76"/>
      <c r="M5393" s="76"/>
    </row>
    <row r="5394" spans="3:13" s="12" customFormat="1">
      <c r="C5394" s="76"/>
      <c r="M5394" s="76"/>
    </row>
    <row r="5395" spans="3:13" s="12" customFormat="1">
      <c r="C5395" s="76"/>
      <c r="M5395" s="76"/>
    </row>
    <row r="5396" spans="3:13" s="12" customFormat="1">
      <c r="C5396" s="76"/>
      <c r="M5396" s="76"/>
    </row>
    <row r="5397" spans="3:13" s="12" customFormat="1">
      <c r="C5397" s="76"/>
      <c r="M5397" s="76"/>
    </row>
    <row r="5398" spans="3:13" s="12" customFormat="1">
      <c r="C5398" s="76"/>
      <c r="M5398" s="76"/>
    </row>
    <row r="5399" spans="3:13" s="12" customFormat="1">
      <c r="C5399" s="76"/>
      <c r="M5399" s="76"/>
    </row>
    <row r="5400" spans="3:13" s="12" customFormat="1">
      <c r="C5400" s="76"/>
      <c r="M5400" s="76"/>
    </row>
    <row r="5401" spans="3:13" s="12" customFormat="1">
      <c r="C5401" s="76"/>
      <c r="M5401" s="76"/>
    </row>
    <row r="5402" spans="3:13" s="12" customFormat="1">
      <c r="C5402" s="76"/>
      <c r="M5402" s="76"/>
    </row>
    <row r="5403" spans="3:13" s="12" customFormat="1">
      <c r="C5403" s="76"/>
      <c r="M5403" s="76"/>
    </row>
    <row r="5404" spans="3:13" s="12" customFormat="1">
      <c r="C5404" s="76"/>
      <c r="M5404" s="76"/>
    </row>
    <row r="5405" spans="3:13" s="12" customFormat="1">
      <c r="C5405" s="76"/>
      <c r="M5405" s="76"/>
    </row>
    <row r="5406" spans="3:13" s="12" customFormat="1">
      <c r="C5406" s="76"/>
      <c r="M5406" s="76"/>
    </row>
    <row r="5407" spans="3:13" s="12" customFormat="1">
      <c r="C5407" s="76"/>
      <c r="M5407" s="76"/>
    </row>
    <row r="5408" spans="3:13" s="12" customFormat="1">
      <c r="C5408" s="76"/>
      <c r="M5408" s="76"/>
    </row>
    <row r="5409" spans="3:13" s="12" customFormat="1">
      <c r="C5409" s="76"/>
      <c r="M5409" s="76"/>
    </row>
    <row r="5410" spans="3:13" s="12" customFormat="1">
      <c r="C5410" s="76"/>
      <c r="M5410" s="76"/>
    </row>
    <row r="5411" spans="3:13" s="12" customFormat="1">
      <c r="C5411" s="76"/>
      <c r="M5411" s="76"/>
    </row>
    <row r="5412" spans="3:13" s="12" customFormat="1">
      <c r="C5412" s="76"/>
      <c r="M5412" s="76"/>
    </row>
    <row r="5413" spans="3:13" s="12" customFormat="1">
      <c r="C5413" s="76"/>
      <c r="M5413" s="76"/>
    </row>
    <row r="5414" spans="3:13" s="12" customFormat="1">
      <c r="C5414" s="76"/>
      <c r="M5414" s="76"/>
    </row>
    <row r="5415" spans="3:13" s="12" customFormat="1">
      <c r="C5415" s="76"/>
      <c r="M5415" s="76"/>
    </row>
    <row r="5416" spans="3:13" s="12" customFormat="1">
      <c r="C5416" s="76"/>
      <c r="M5416" s="76"/>
    </row>
    <row r="5417" spans="3:13" s="12" customFormat="1">
      <c r="C5417" s="76"/>
      <c r="M5417" s="76"/>
    </row>
    <row r="5418" spans="3:13" s="12" customFormat="1">
      <c r="C5418" s="76"/>
      <c r="M5418" s="76"/>
    </row>
    <row r="5419" spans="3:13" s="12" customFormat="1">
      <c r="C5419" s="76"/>
      <c r="M5419" s="76"/>
    </row>
    <row r="5420" spans="3:13" s="12" customFormat="1">
      <c r="C5420" s="76"/>
      <c r="M5420" s="76"/>
    </row>
    <row r="5421" spans="3:13" s="12" customFormat="1">
      <c r="C5421" s="76"/>
      <c r="M5421" s="76"/>
    </row>
    <row r="5422" spans="3:13" s="12" customFormat="1">
      <c r="C5422" s="76"/>
      <c r="M5422" s="76"/>
    </row>
    <row r="5423" spans="3:13" s="12" customFormat="1">
      <c r="C5423" s="76"/>
      <c r="M5423" s="76"/>
    </row>
    <row r="5424" spans="3:13" s="12" customFormat="1">
      <c r="C5424" s="76"/>
      <c r="M5424" s="76"/>
    </row>
    <row r="5425" spans="3:13" s="12" customFormat="1">
      <c r="C5425" s="76"/>
      <c r="M5425" s="76"/>
    </row>
    <row r="5426" spans="3:13" s="12" customFormat="1">
      <c r="C5426" s="76"/>
      <c r="M5426" s="76"/>
    </row>
    <row r="5427" spans="3:13" s="12" customFormat="1">
      <c r="C5427" s="76"/>
      <c r="M5427" s="76"/>
    </row>
    <row r="5428" spans="3:13" s="12" customFormat="1">
      <c r="C5428" s="76"/>
      <c r="M5428" s="76"/>
    </row>
    <row r="5429" spans="3:13" s="12" customFormat="1">
      <c r="C5429" s="76"/>
      <c r="M5429" s="76"/>
    </row>
    <row r="5430" spans="3:13" s="12" customFormat="1">
      <c r="C5430" s="76"/>
      <c r="M5430" s="76"/>
    </row>
    <row r="5431" spans="3:13" s="12" customFormat="1">
      <c r="C5431" s="76"/>
      <c r="M5431" s="76"/>
    </row>
    <row r="5432" spans="3:13" s="12" customFormat="1">
      <c r="C5432" s="76"/>
      <c r="M5432" s="76"/>
    </row>
    <row r="5433" spans="3:13" s="12" customFormat="1">
      <c r="C5433" s="76"/>
      <c r="M5433" s="76"/>
    </row>
    <row r="5434" spans="3:13" s="12" customFormat="1">
      <c r="C5434" s="76"/>
      <c r="M5434" s="76"/>
    </row>
    <row r="5435" spans="3:13" s="12" customFormat="1">
      <c r="C5435" s="76"/>
      <c r="M5435" s="76"/>
    </row>
    <row r="5436" spans="3:13" s="12" customFormat="1">
      <c r="C5436" s="76"/>
      <c r="M5436" s="76"/>
    </row>
    <row r="5437" spans="3:13" s="12" customFormat="1">
      <c r="C5437" s="76"/>
      <c r="M5437" s="76"/>
    </row>
    <row r="5438" spans="3:13" s="12" customFormat="1">
      <c r="C5438" s="76"/>
      <c r="M5438" s="76"/>
    </row>
    <row r="5439" spans="3:13" s="12" customFormat="1">
      <c r="C5439" s="76"/>
      <c r="M5439" s="76"/>
    </row>
    <row r="5440" spans="3:13" s="12" customFormat="1">
      <c r="C5440" s="76"/>
      <c r="M5440" s="76"/>
    </row>
    <row r="5441" spans="3:13" s="12" customFormat="1">
      <c r="C5441" s="76"/>
      <c r="M5441" s="76"/>
    </row>
    <row r="5442" spans="3:13" s="12" customFormat="1">
      <c r="C5442" s="76"/>
      <c r="M5442" s="76"/>
    </row>
    <row r="5443" spans="3:13" s="12" customFormat="1">
      <c r="C5443" s="76"/>
      <c r="M5443" s="76"/>
    </row>
    <row r="5444" spans="3:13" s="12" customFormat="1">
      <c r="C5444" s="76"/>
      <c r="M5444" s="76"/>
    </row>
    <row r="5445" spans="3:13" s="12" customFormat="1">
      <c r="C5445" s="76"/>
      <c r="M5445" s="76"/>
    </row>
    <row r="5446" spans="3:13" s="12" customFormat="1">
      <c r="C5446" s="76"/>
      <c r="M5446" s="76"/>
    </row>
    <row r="5447" spans="3:13" s="12" customFormat="1">
      <c r="C5447" s="76"/>
      <c r="M5447" s="76"/>
    </row>
    <row r="5448" spans="3:13" s="12" customFormat="1">
      <c r="C5448" s="76"/>
      <c r="M5448" s="76"/>
    </row>
    <row r="5449" spans="3:13" s="12" customFormat="1">
      <c r="C5449" s="76"/>
      <c r="M5449" s="76"/>
    </row>
    <row r="5450" spans="3:13" s="12" customFormat="1">
      <c r="C5450" s="76"/>
      <c r="M5450" s="76"/>
    </row>
    <row r="5451" spans="3:13" s="12" customFormat="1">
      <c r="C5451" s="76"/>
      <c r="M5451" s="76"/>
    </row>
    <row r="5452" spans="3:13" s="12" customFormat="1">
      <c r="C5452" s="76"/>
      <c r="M5452" s="76"/>
    </row>
    <row r="5453" spans="3:13" s="12" customFormat="1">
      <c r="C5453" s="76"/>
      <c r="M5453" s="76"/>
    </row>
    <row r="5454" spans="3:13" s="12" customFormat="1">
      <c r="C5454" s="76"/>
      <c r="M5454" s="76"/>
    </row>
    <row r="5455" spans="3:13" s="12" customFormat="1">
      <c r="C5455" s="76"/>
      <c r="M5455" s="76"/>
    </row>
    <row r="5456" spans="3:13" s="12" customFormat="1">
      <c r="C5456" s="76"/>
      <c r="M5456" s="76"/>
    </row>
    <row r="5457" spans="3:13" s="12" customFormat="1">
      <c r="C5457" s="76"/>
      <c r="M5457" s="76"/>
    </row>
    <row r="5458" spans="3:13" s="12" customFormat="1">
      <c r="C5458" s="76"/>
      <c r="M5458" s="76"/>
    </row>
    <row r="5459" spans="3:13" s="12" customFormat="1">
      <c r="C5459" s="76"/>
      <c r="M5459" s="76"/>
    </row>
    <row r="5460" spans="3:13" s="12" customFormat="1">
      <c r="C5460" s="76"/>
      <c r="M5460" s="76"/>
    </row>
    <row r="5461" spans="3:13" s="12" customFormat="1">
      <c r="C5461" s="76"/>
      <c r="M5461" s="76"/>
    </row>
    <row r="5462" spans="3:13" s="12" customFormat="1">
      <c r="C5462" s="76"/>
      <c r="M5462" s="76"/>
    </row>
    <row r="5463" spans="3:13" s="12" customFormat="1">
      <c r="C5463" s="76"/>
      <c r="M5463" s="76"/>
    </row>
    <row r="5464" spans="3:13" s="12" customFormat="1">
      <c r="C5464" s="76"/>
      <c r="M5464" s="76"/>
    </row>
    <row r="5465" spans="3:13" s="12" customFormat="1">
      <c r="C5465" s="76"/>
      <c r="M5465" s="76"/>
    </row>
    <row r="5466" spans="3:13" s="12" customFormat="1">
      <c r="C5466" s="76"/>
      <c r="M5466" s="76"/>
    </row>
    <row r="5467" spans="3:13" s="12" customFormat="1">
      <c r="C5467" s="76"/>
      <c r="M5467" s="76"/>
    </row>
    <row r="5468" spans="3:13" s="12" customFormat="1">
      <c r="C5468" s="76"/>
      <c r="M5468" s="76"/>
    </row>
    <row r="5469" spans="3:13" s="12" customFormat="1">
      <c r="C5469" s="76"/>
      <c r="M5469" s="76"/>
    </row>
    <row r="5470" spans="3:13" s="12" customFormat="1">
      <c r="C5470" s="76"/>
      <c r="M5470" s="76"/>
    </row>
    <row r="5471" spans="3:13" s="12" customFormat="1">
      <c r="C5471" s="76"/>
      <c r="M5471" s="76"/>
    </row>
    <row r="5472" spans="3:13" s="12" customFormat="1">
      <c r="C5472" s="76"/>
      <c r="M5472" s="76"/>
    </row>
    <row r="5473" spans="3:13" s="12" customFormat="1">
      <c r="C5473" s="76"/>
      <c r="M5473" s="76"/>
    </row>
    <row r="5474" spans="3:13" s="12" customFormat="1">
      <c r="C5474" s="76"/>
      <c r="M5474" s="76"/>
    </row>
    <row r="5475" spans="3:13" s="12" customFormat="1">
      <c r="C5475" s="76"/>
      <c r="M5475" s="76"/>
    </row>
    <row r="5476" spans="3:13" s="12" customFormat="1">
      <c r="C5476" s="76"/>
      <c r="M5476" s="76"/>
    </row>
    <row r="5477" spans="3:13" s="12" customFormat="1">
      <c r="C5477" s="76"/>
      <c r="M5477" s="76"/>
    </row>
    <row r="5478" spans="3:13" s="12" customFormat="1">
      <c r="C5478" s="76"/>
      <c r="M5478" s="76"/>
    </row>
    <row r="5479" spans="3:13" s="12" customFormat="1">
      <c r="C5479" s="76"/>
      <c r="M5479" s="76"/>
    </row>
    <row r="5480" spans="3:13" s="12" customFormat="1">
      <c r="C5480" s="76"/>
      <c r="M5480" s="76"/>
    </row>
    <row r="5481" spans="3:13" s="12" customFormat="1">
      <c r="C5481" s="76"/>
      <c r="M5481" s="76"/>
    </row>
    <row r="5482" spans="3:13" s="12" customFormat="1">
      <c r="C5482" s="76"/>
      <c r="M5482" s="76"/>
    </row>
    <row r="5483" spans="3:13" s="12" customFormat="1">
      <c r="C5483" s="76"/>
      <c r="M5483" s="76"/>
    </row>
    <row r="5484" spans="3:13" s="12" customFormat="1">
      <c r="C5484" s="76"/>
      <c r="M5484" s="76"/>
    </row>
    <row r="5485" spans="3:13" s="12" customFormat="1">
      <c r="C5485" s="76"/>
      <c r="M5485" s="76"/>
    </row>
    <row r="5486" spans="3:13" s="12" customFormat="1">
      <c r="C5486" s="76"/>
      <c r="M5486" s="76"/>
    </row>
    <row r="5487" spans="3:13" s="12" customFormat="1">
      <c r="C5487" s="76"/>
      <c r="M5487" s="76"/>
    </row>
    <row r="5488" spans="3:13" s="12" customFormat="1">
      <c r="C5488" s="76"/>
      <c r="M5488" s="76"/>
    </row>
    <row r="5489" spans="3:13" s="12" customFormat="1">
      <c r="C5489" s="76"/>
      <c r="M5489" s="76"/>
    </row>
    <row r="5490" spans="3:13" s="12" customFormat="1">
      <c r="C5490" s="76"/>
      <c r="M5490" s="76"/>
    </row>
    <row r="5491" spans="3:13" s="12" customFormat="1">
      <c r="C5491" s="76"/>
      <c r="M5491" s="76"/>
    </row>
    <row r="5492" spans="3:13" s="12" customFormat="1">
      <c r="C5492" s="76"/>
      <c r="M5492" s="76"/>
    </row>
    <row r="5493" spans="3:13" s="12" customFormat="1">
      <c r="C5493" s="76"/>
      <c r="M5493" s="76"/>
    </row>
    <row r="5494" spans="3:13" s="12" customFormat="1">
      <c r="C5494" s="76"/>
      <c r="M5494" s="76"/>
    </row>
    <row r="5495" spans="3:13" s="12" customFormat="1">
      <c r="C5495" s="76"/>
      <c r="M5495" s="76"/>
    </row>
    <row r="5496" spans="3:13" s="12" customFormat="1">
      <c r="C5496" s="76"/>
      <c r="M5496" s="76"/>
    </row>
    <row r="5497" spans="3:13" s="12" customFormat="1">
      <c r="C5497" s="76"/>
      <c r="M5497" s="76"/>
    </row>
    <row r="5498" spans="3:13" s="12" customFormat="1">
      <c r="C5498" s="76"/>
      <c r="M5498" s="76"/>
    </row>
    <row r="5499" spans="3:13" s="12" customFormat="1">
      <c r="C5499" s="76"/>
      <c r="M5499" s="76"/>
    </row>
    <row r="5500" spans="3:13" s="12" customFormat="1">
      <c r="C5500" s="76"/>
      <c r="M5500" s="76"/>
    </row>
    <row r="5501" spans="3:13" s="12" customFormat="1">
      <c r="C5501" s="76"/>
      <c r="M5501" s="76"/>
    </row>
    <row r="5502" spans="3:13" s="12" customFormat="1">
      <c r="C5502" s="76"/>
      <c r="M5502" s="76"/>
    </row>
    <row r="5503" spans="3:13" s="12" customFormat="1">
      <c r="C5503" s="76"/>
      <c r="M5503" s="76"/>
    </row>
    <row r="5504" spans="3:13" s="12" customFormat="1">
      <c r="C5504" s="76"/>
      <c r="M5504" s="76"/>
    </row>
    <row r="5505" spans="3:13" s="12" customFormat="1">
      <c r="C5505" s="76"/>
      <c r="M5505" s="76"/>
    </row>
    <row r="5506" spans="3:13" s="12" customFormat="1">
      <c r="C5506" s="76"/>
      <c r="M5506" s="76"/>
    </row>
    <row r="5507" spans="3:13" s="12" customFormat="1">
      <c r="C5507" s="76"/>
      <c r="M5507" s="76"/>
    </row>
    <row r="5508" spans="3:13" s="12" customFormat="1">
      <c r="C5508" s="76"/>
      <c r="M5508" s="76"/>
    </row>
    <row r="5509" spans="3:13" s="12" customFormat="1">
      <c r="C5509" s="76"/>
      <c r="M5509" s="76"/>
    </row>
    <row r="5510" spans="3:13" s="12" customFormat="1">
      <c r="C5510" s="76"/>
      <c r="M5510" s="76"/>
    </row>
    <row r="5511" spans="3:13" s="12" customFormat="1">
      <c r="C5511" s="76"/>
      <c r="M5511" s="76"/>
    </row>
    <row r="5512" spans="3:13" s="12" customFormat="1">
      <c r="C5512" s="76"/>
      <c r="M5512" s="76"/>
    </row>
    <row r="5513" spans="3:13" s="12" customFormat="1">
      <c r="C5513" s="76"/>
      <c r="M5513" s="76"/>
    </row>
    <row r="5514" spans="3:13" s="12" customFormat="1">
      <c r="C5514" s="76"/>
      <c r="M5514" s="76"/>
    </row>
    <row r="5515" spans="3:13" s="12" customFormat="1">
      <c r="C5515" s="76"/>
      <c r="M5515" s="76"/>
    </row>
    <row r="5516" spans="3:13" s="12" customFormat="1">
      <c r="C5516" s="76"/>
      <c r="M5516" s="76"/>
    </row>
    <row r="5517" spans="3:13" s="12" customFormat="1">
      <c r="C5517" s="76"/>
      <c r="M5517" s="76"/>
    </row>
    <row r="5518" spans="3:13" s="12" customFormat="1">
      <c r="C5518" s="76"/>
      <c r="M5518" s="76"/>
    </row>
    <row r="5519" spans="3:13" s="12" customFormat="1">
      <c r="C5519" s="76"/>
      <c r="M5519" s="76"/>
    </row>
    <row r="5520" spans="3:13" s="12" customFormat="1">
      <c r="C5520" s="76"/>
      <c r="M5520" s="76"/>
    </row>
    <row r="5521" spans="3:13" s="12" customFormat="1">
      <c r="C5521" s="76"/>
      <c r="M5521" s="76"/>
    </row>
    <row r="5522" spans="3:13" s="12" customFormat="1">
      <c r="C5522" s="76"/>
      <c r="M5522" s="76"/>
    </row>
    <row r="5523" spans="3:13" s="12" customFormat="1">
      <c r="C5523" s="76"/>
      <c r="M5523" s="76"/>
    </row>
    <row r="5524" spans="3:13" s="12" customFormat="1">
      <c r="C5524" s="76"/>
      <c r="M5524" s="76"/>
    </row>
    <row r="5525" spans="3:13" s="12" customFormat="1">
      <c r="C5525" s="76"/>
      <c r="M5525" s="76"/>
    </row>
    <row r="5526" spans="3:13" s="12" customFormat="1">
      <c r="C5526" s="76"/>
      <c r="M5526" s="76"/>
    </row>
    <row r="5527" spans="3:13" s="12" customFormat="1">
      <c r="C5527" s="76"/>
      <c r="M5527" s="76"/>
    </row>
    <row r="5528" spans="3:13" s="12" customFormat="1">
      <c r="C5528" s="76"/>
      <c r="M5528" s="76"/>
    </row>
    <row r="5529" spans="3:13" s="12" customFormat="1">
      <c r="C5529" s="76"/>
      <c r="M5529" s="76"/>
    </row>
    <row r="5530" spans="3:13" s="12" customFormat="1">
      <c r="C5530" s="76"/>
      <c r="M5530" s="76"/>
    </row>
    <row r="5531" spans="3:13" s="12" customFormat="1">
      <c r="C5531" s="76"/>
      <c r="M5531" s="76"/>
    </row>
    <row r="5532" spans="3:13" s="12" customFormat="1">
      <c r="C5532" s="76"/>
      <c r="M5532" s="76"/>
    </row>
    <row r="5533" spans="3:13" s="12" customFormat="1">
      <c r="C5533" s="76"/>
      <c r="M5533" s="76"/>
    </row>
    <row r="5534" spans="3:13" s="12" customFormat="1">
      <c r="C5534" s="76"/>
      <c r="M5534" s="76"/>
    </row>
    <row r="5535" spans="3:13" s="12" customFormat="1">
      <c r="C5535" s="76"/>
      <c r="M5535" s="76"/>
    </row>
    <row r="5536" spans="3:13" s="12" customFormat="1">
      <c r="C5536" s="76"/>
      <c r="M5536" s="76"/>
    </row>
    <row r="5537" spans="3:13" s="12" customFormat="1">
      <c r="C5537" s="76"/>
      <c r="M5537" s="76"/>
    </row>
    <row r="5538" spans="3:13" s="12" customFormat="1">
      <c r="C5538" s="76"/>
      <c r="M5538" s="76"/>
    </row>
    <row r="5539" spans="3:13" s="12" customFormat="1">
      <c r="C5539" s="76"/>
      <c r="M5539" s="76"/>
    </row>
    <row r="5540" spans="3:13" s="12" customFormat="1">
      <c r="C5540" s="76"/>
      <c r="M5540" s="76"/>
    </row>
    <row r="5541" spans="3:13" s="12" customFormat="1">
      <c r="C5541" s="76"/>
      <c r="M5541" s="76"/>
    </row>
    <row r="5542" spans="3:13" s="12" customFormat="1">
      <c r="C5542" s="76"/>
      <c r="M5542" s="76"/>
    </row>
    <row r="5543" spans="3:13" s="12" customFormat="1">
      <c r="C5543" s="76"/>
      <c r="M5543" s="76"/>
    </row>
    <row r="5544" spans="3:13" s="12" customFormat="1">
      <c r="C5544" s="76"/>
      <c r="M5544" s="76"/>
    </row>
    <row r="5545" spans="3:13" s="12" customFormat="1">
      <c r="C5545" s="76"/>
      <c r="M5545" s="76"/>
    </row>
    <row r="5546" spans="3:13" s="12" customFormat="1">
      <c r="C5546" s="76"/>
      <c r="M5546" s="76"/>
    </row>
    <row r="5547" spans="3:13" s="12" customFormat="1">
      <c r="C5547" s="76"/>
      <c r="M5547" s="76"/>
    </row>
    <row r="5548" spans="3:13" s="12" customFormat="1">
      <c r="C5548" s="76"/>
      <c r="M5548" s="76"/>
    </row>
    <row r="5549" spans="3:13" s="12" customFormat="1">
      <c r="C5549" s="76"/>
      <c r="M5549" s="76"/>
    </row>
    <row r="5550" spans="3:13" s="12" customFormat="1">
      <c r="C5550" s="76"/>
      <c r="M5550" s="76"/>
    </row>
    <row r="5551" spans="3:13" s="12" customFormat="1">
      <c r="C5551" s="76"/>
      <c r="M5551" s="76"/>
    </row>
    <row r="5552" spans="3:13" s="12" customFormat="1">
      <c r="C5552" s="76"/>
      <c r="M5552" s="76"/>
    </row>
    <row r="5553" spans="3:13" s="12" customFormat="1">
      <c r="C5553" s="76"/>
      <c r="M5553" s="76"/>
    </row>
    <row r="5554" spans="3:13" s="12" customFormat="1">
      <c r="C5554" s="76"/>
      <c r="M5554" s="76"/>
    </row>
    <row r="5555" spans="3:13" s="12" customFormat="1">
      <c r="C5555" s="76"/>
      <c r="M5555" s="76"/>
    </row>
    <row r="5556" spans="3:13" s="12" customFormat="1">
      <c r="C5556" s="76"/>
      <c r="M5556" s="76"/>
    </row>
    <row r="5557" spans="3:13" s="12" customFormat="1">
      <c r="C5557" s="76"/>
      <c r="M5557" s="76"/>
    </row>
    <row r="5558" spans="3:13" s="12" customFormat="1">
      <c r="C5558" s="76"/>
      <c r="M5558" s="76"/>
    </row>
    <row r="5559" spans="3:13" s="12" customFormat="1">
      <c r="C5559" s="76"/>
      <c r="M5559" s="76"/>
    </row>
    <row r="5560" spans="3:13" s="12" customFormat="1">
      <c r="C5560" s="76"/>
      <c r="M5560" s="76"/>
    </row>
    <row r="5561" spans="3:13" s="12" customFormat="1">
      <c r="C5561" s="76"/>
      <c r="M5561" s="76"/>
    </row>
    <row r="5562" spans="3:13" s="12" customFormat="1">
      <c r="C5562" s="76"/>
      <c r="M5562" s="76"/>
    </row>
    <row r="5563" spans="3:13" s="12" customFormat="1">
      <c r="C5563" s="76"/>
      <c r="M5563" s="76"/>
    </row>
    <row r="5564" spans="3:13" s="12" customFormat="1">
      <c r="C5564" s="76"/>
      <c r="M5564" s="76"/>
    </row>
    <row r="5565" spans="3:13" s="12" customFormat="1">
      <c r="C5565" s="76"/>
      <c r="M5565" s="76"/>
    </row>
    <row r="5566" spans="3:13" s="12" customFormat="1">
      <c r="C5566" s="76"/>
      <c r="M5566" s="76"/>
    </row>
    <row r="5567" spans="3:13" s="12" customFormat="1">
      <c r="C5567" s="76"/>
      <c r="M5567" s="76"/>
    </row>
    <row r="5568" spans="3:13" s="12" customFormat="1">
      <c r="C5568" s="76"/>
      <c r="M5568" s="76"/>
    </row>
    <row r="5569" spans="3:13" s="12" customFormat="1">
      <c r="C5569" s="76"/>
      <c r="M5569" s="76"/>
    </row>
    <row r="5570" spans="3:13" s="12" customFormat="1">
      <c r="C5570" s="76"/>
      <c r="M5570" s="76"/>
    </row>
    <row r="5571" spans="3:13" s="12" customFormat="1">
      <c r="C5571" s="76"/>
      <c r="M5571" s="76"/>
    </row>
    <row r="5572" spans="3:13" s="12" customFormat="1">
      <c r="C5572" s="76"/>
      <c r="M5572" s="76"/>
    </row>
    <row r="5573" spans="3:13" s="12" customFormat="1">
      <c r="C5573" s="76"/>
      <c r="M5573" s="76"/>
    </row>
    <row r="5574" spans="3:13" s="12" customFormat="1">
      <c r="C5574" s="76"/>
      <c r="M5574" s="76"/>
    </row>
    <row r="5575" spans="3:13" s="12" customFormat="1">
      <c r="C5575" s="76"/>
      <c r="M5575" s="76"/>
    </row>
    <row r="5576" spans="3:13" s="12" customFormat="1">
      <c r="C5576" s="76"/>
      <c r="M5576" s="76"/>
    </row>
    <row r="5577" spans="3:13" s="12" customFormat="1">
      <c r="C5577" s="76"/>
      <c r="M5577" s="76"/>
    </row>
    <row r="5578" spans="3:13" s="12" customFormat="1">
      <c r="C5578" s="76"/>
      <c r="M5578" s="76"/>
    </row>
    <row r="5579" spans="3:13" s="12" customFormat="1">
      <c r="C5579" s="76"/>
      <c r="M5579" s="76"/>
    </row>
    <row r="5580" spans="3:13" s="12" customFormat="1">
      <c r="C5580" s="76"/>
      <c r="M5580" s="76"/>
    </row>
    <row r="5581" spans="3:13" s="12" customFormat="1">
      <c r="C5581" s="76"/>
      <c r="M5581" s="76"/>
    </row>
    <row r="5582" spans="3:13" s="12" customFormat="1">
      <c r="C5582" s="76"/>
      <c r="M5582" s="76"/>
    </row>
    <row r="5583" spans="3:13" s="12" customFormat="1">
      <c r="C5583" s="76"/>
      <c r="M5583" s="76"/>
    </row>
    <row r="5584" spans="3:13" s="12" customFormat="1">
      <c r="C5584" s="76"/>
      <c r="M5584" s="76"/>
    </row>
    <row r="5585" spans="3:13" s="12" customFormat="1">
      <c r="C5585" s="76"/>
      <c r="M5585" s="76"/>
    </row>
    <row r="5586" spans="3:13" s="12" customFormat="1">
      <c r="C5586" s="76"/>
      <c r="M5586" s="76"/>
    </row>
    <row r="5587" spans="3:13" s="12" customFormat="1">
      <c r="C5587" s="76"/>
      <c r="M5587" s="76"/>
    </row>
    <row r="5588" spans="3:13" s="12" customFormat="1">
      <c r="C5588" s="76"/>
      <c r="M5588" s="76"/>
    </row>
    <row r="5589" spans="3:13" s="12" customFormat="1">
      <c r="C5589" s="76"/>
      <c r="M5589" s="76"/>
    </row>
    <row r="5590" spans="3:13" s="12" customFormat="1">
      <c r="C5590" s="76"/>
      <c r="M5590" s="76"/>
    </row>
    <row r="5591" spans="3:13" s="12" customFormat="1">
      <c r="C5591" s="76"/>
      <c r="M5591" s="76"/>
    </row>
    <row r="5592" spans="3:13" s="12" customFormat="1">
      <c r="C5592" s="76"/>
      <c r="M5592" s="76"/>
    </row>
    <row r="5593" spans="3:13" s="12" customFormat="1">
      <c r="C5593" s="76"/>
      <c r="M5593" s="76"/>
    </row>
    <row r="5594" spans="3:13" s="12" customFormat="1">
      <c r="C5594" s="76"/>
      <c r="M5594" s="76"/>
    </row>
    <row r="5595" spans="3:13" s="12" customFormat="1">
      <c r="C5595" s="76"/>
      <c r="M5595" s="76"/>
    </row>
    <row r="5596" spans="3:13" s="12" customFormat="1">
      <c r="C5596" s="76"/>
      <c r="M5596" s="76"/>
    </row>
    <row r="5597" spans="3:13" s="12" customFormat="1">
      <c r="C5597" s="76"/>
      <c r="M5597" s="76"/>
    </row>
    <row r="5598" spans="3:13" s="12" customFormat="1">
      <c r="C5598" s="76"/>
      <c r="M5598" s="76"/>
    </row>
    <row r="5599" spans="3:13" s="12" customFormat="1">
      <c r="C5599" s="76"/>
      <c r="M5599" s="76"/>
    </row>
    <row r="5600" spans="3:13" s="12" customFormat="1">
      <c r="C5600" s="76"/>
      <c r="M5600" s="76"/>
    </row>
    <row r="5601" spans="3:13" s="12" customFormat="1">
      <c r="C5601" s="76"/>
      <c r="M5601" s="76"/>
    </row>
    <row r="5602" spans="3:13" s="12" customFormat="1">
      <c r="C5602" s="76"/>
      <c r="M5602" s="76"/>
    </row>
    <row r="5603" spans="3:13" s="12" customFormat="1">
      <c r="C5603" s="76"/>
      <c r="M5603" s="76"/>
    </row>
    <row r="5604" spans="3:13" s="12" customFormat="1">
      <c r="C5604" s="76"/>
      <c r="M5604" s="76"/>
    </row>
    <row r="5605" spans="3:13" s="12" customFormat="1">
      <c r="C5605" s="76"/>
      <c r="M5605" s="76"/>
    </row>
    <row r="5606" spans="3:13" s="12" customFormat="1">
      <c r="C5606" s="76"/>
      <c r="M5606" s="76"/>
    </row>
    <row r="5607" spans="3:13" s="12" customFormat="1">
      <c r="C5607" s="76"/>
      <c r="M5607" s="76"/>
    </row>
    <row r="5608" spans="3:13" s="12" customFormat="1">
      <c r="C5608" s="76"/>
      <c r="M5608" s="76"/>
    </row>
    <row r="5609" spans="3:13" s="12" customFormat="1">
      <c r="C5609" s="76"/>
      <c r="M5609" s="76"/>
    </row>
    <row r="5610" spans="3:13" s="12" customFormat="1">
      <c r="C5610" s="76"/>
      <c r="M5610" s="76"/>
    </row>
    <row r="5611" spans="3:13" s="12" customFormat="1">
      <c r="C5611" s="76"/>
      <c r="M5611" s="76"/>
    </row>
    <row r="5612" spans="3:13" s="12" customFormat="1">
      <c r="C5612" s="76"/>
      <c r="M5612" s="76"/>
    </row>
    <row r="5613" spans="3:13" s="12" customFormat="1">
      <c r="C5613" s="76"/>
      <c r="M5613" s="76"/>
    </row>
    <row r="5614" spans="3:13" s="12" customFormat="1">
      <c r="C5614" s="76"/>
      <c r="M5614" s="76"/>
    </row>
    <row r="5615" spans="3:13" s="12" customFormat="1">
      <c r="C5615" s="76"/>
      <c r="M5615" s="76"/>
    </row>
    <row r="5616" spans="3:13" s="12" customFormat="1">
      <c r="C5616" s="76"/>
      <c r="M5616" s="76"/>
    </row>
    <row r="5617" spans="3:13" s="12" customFormat="1">
      <c r="C5617" s="76"/>
      <c r="M5617" s="76"/>
    </row>
    <row r="5618" spans="3:13" s="12" customFormat="1">
      <c r="C5618" s="76"/>
      <c r="M5618" s="76"/>
    </row>
    <row r="5619" spans="3:13" s="12" customFormat="1">
      <c r="C5619" s="76"/>
      <c r="M5619" s="76"/>
    </row>
    <row r="5620" spans="3:13" s="12" customFormat="1">
      <c r="C5620" s="76"/>
      <c r="M5620" s="76"/>
    </row>
    <row r="5621" spans="3:13" s="12" customFormat="1">
      <c r="C5621" s="76"/>
      <c r="M5621" s="76"/>
    </row>
    <row r="5622" spans="3:13" s="12" customFormat="1">
      <c r="C5622" s="76"/>
      <c r="M5622" s="76"/>
    </row>
    <row r="5623" spans="3:13" s="12" customFormat="1">
      <c r="C5623" s="76"/>
      <c r="M5623" s="76"/>
    </row>
    <row r="5624" spans="3:13" s="12" customFormat="1">
      <c r="C5624" s="76"/>
      <c r="M5624" s="76"/>
    </row>
    <row r="5625" spans="3:13" s="12" customFormat="1">
      <c r="C5625" s="76"/>
      <c r="M5625" s="76"/>
    </row>
    <row r="5626" spans="3:13" s="12" customFormat="1">
      <c r="C5626" s="76"/>
      <c r="M5626" s="76"/>
    </row>
    <row r="5627" spans="3:13" s="12" customFormat="1">
      <c r="C5627" s="76"/>
      <c r="M5627" s="76"/>
    </row>
    <row r="5628" spans="3:13" s="12" customFormat="1">
      <c r="C5628" s="76"/>
      <c r="M5628" s="76"/>
    </row>
    <row r="5629" spans="3:13" s="12" customFormat="1">
      <c r="C5629" s="76"/>
      <c r="M5629" s="76"/>
    </row>
    <row r="5630" spans="3:13" s="12" customFormat="1">
      <c r="C5630" s="76"/>
      <c r="M5630" s="76"/>
    </row>
    <row r="5631" spans="3:13" s="12" customFormat="1">
      <c r="C5631" s="76"/>
      <c r="M5631" s="76"/>
    </row>
    <row r="5632" spans="3:13" s="12" customFormat="1">
      <c r="C5632" s="76"/>
      <c r="M5632" s="76"/>
    </row>
    <row r="5633" spans="3:13" s="12" customFormat="1">
      <c r="C5633" s="76"/>
      <c r="M5633" s="76"/>
    </row>
    <row r="5634" spans="3:13" s="12" customFormat="1">
      <c r="C5634" s="76"/>
      <c r="M5634" s="76"/>
    </row>
    <row r="5635" spans="3:13" s="12" customFormat="1">
      <c r="C5635" s="76"/>
      <c r="M5635" s="76"/>
    </row>
    <row r="5636" spans="3:13" s="12" customFormat="1">
      <c r="C5636" s="76"/>
      <c r="M5636" s="76"/>
    </row>
    <row r="5637" spans="3:13" s="12" customFormat="1">
      <c r="C5637" s="76"/>
      <c r="M5637" s="76"/>
    </row>
    <row r="5638" spans="3:13" s="12" customFormat="1">
      <c r="C5638" s="76"/>
      <c r="M5638" s="76"/>
    </row>
    <row r="5639" spans="3:13" s="12" customFormat="1">
      <c r="C5639" s="76"/>
      <c r="M5639" s="76"/>
    </row>
    <row r="5640" spans="3:13" s="12" customFormat="1">
      <c r="C5640" s="76"/>
      <c r="M5640" s="76"/>
    </row>
    <row r="5641" spans="3:13" s="12" customFormat="1">
      <c r="C5641" s="76"/>
      <c r="M5641" s="76"/>
    </row>
    <row r="5642" spans="3:13" s="12" customFormat="1">
      <c r="C5642" s="76"/>
      <c r="M5642" s="76"/>
    </row>
    <row r="5643" spans="3:13" s="12" customFormat="1">
      <c r="C5643" s="76"/>
      <c r="M5643" s="76"/>
    </row>
    <row r="5644" spans="3:13" s="12" customFormat="1">
      <c r="C5644" s="76"/>
      <c r="M5644" s="76"/>
    </row>
    <row r="5645" spans="3:13" s="12" customFormat="1">
      <c r="C5645" s="76"/>
      <c r="M5645" s="76"/>
    </row>
    <row r="5646" spans="3:13" s="12" customFormat="1">
      <c r="C5646" s="76"/>
      <c r="M5646" s="76"/>
    </row>
    <row r="5647" spans="3:13" s="12" customFormat="1">
      <c r="C5647" s="76"/>
      <c r="M5647" s="76"/>
    </row>
    <row r="5648" spans="3:13" s="12" customFormat="1">
      <c r="C5648" s="76"/>
      <c r="M5648" s="76"/>
    </row>
    <row r="5649" spans="3:13" s="12" customFormat="1">
      <c r="C5649" s="76"/>
      <c r="M5649" s="76"/>
    </row>
    <row r="5650" spans="3:13" s="12" customFormat="1">
      <c r="C5650" s="76"/>
      <c r="M5650" s="76"/>
    </row>
    <row r="5651" spans="3:13" s="12" customFormat="1">
      <c r="C5651" s="76"/>
      <c r="M5651" s="76"/>
    </row>
    <row r="5652" spans="3:13" s="12" customFormat="1">
      <c r="C5652" s="76"/>
      <c r="M5652" s="76"/>
    </row>
    <row r="5653" spans="3:13" s="12" customFormat="1">
      <c r="C5653" s="76"/>
      <c r="M5653" s="76"/>
    </row>
    <row r="5654" spans="3:13" s="12" customFormat="1">
      <c r="C5654" s="76"/>
      <c r="M5654" s="76"/>
    </row>
    <row r="5655" spans="3:13" s="12" customFormat="1">
      <c r="C5655" s="76"/>
      <c r="M5655" s="76"/>
    </row>
    <row r="5656" spans="3:13" s="12" customFormat="1">
      <c r="C5656" s="76"/>
      <c r="M5656" s="76"/>
    </row>
    <row r="5657" spans="3:13" s="12" customFormat="1">
      <c r="C5657" s="76"/>
      <c r="M5657" s="76"/>
    </row>
    <row r="5658" spans="3:13" s="12" customFormat="1">
      <c r="C5658" s="76"/>
      <c r="M5658" s="76"/>
    </row>
    <row r="5659" spans="3:13" s="12" customFormat="1">
      <c r="C5659" s="76"/>
      <c r="M5659" s="76"/>
    </row>
    <row r="5660" spans="3:13" s="12" customFormat="1">
      <c r="C5660" s="76"/>
      <c r="M5660" s="76"/>
    </row>
    <row r="5661" spans="3:13" s="12" customFormat="1">
      <c r="C5661" s="76"/>
      <c r="M5661" s="76"/>
    </row>
    <row r="5662" spans="3:13" s="12" customFormat="1">
      <c r="C5662" s="76"/>
      <c r="M5662" s="76"/>
    </row>
    <row r="5663" spans="3:13" s="12" customFormat="1">
      <c r="C5663" s="76"/>
      <c r="M5663" s="76"/>
    </row>
    <row r="5664" spans="3:13" s="12" customFormat="1">
      <c r="C5664" s="76"/>
      <c r="M5664" s="76"/>
    </row>
    <row r="5665" spans="3:13" s="12" customFormat="1">
      <c r="C5665" s="76"/>
      <c r="M5665" s="76"/>
    </row>
    <row r="5666" spans="3:13" s="12" customFormat="1">
      <c r="C5666" s="76"/>
      <c r="M5666" s="76"/>
    </row>
    <row r="5667" spans="3:13" s="12" customFormat="1">
      <c r="C5667" s="76"/>
      <c r="M5667" s="76"/>
    </row>
    <row r="5668" spans="3:13" s="12" customFormat="1">
      <c r="C5668" s="76"/>
      <c r="M5668" s="76"/>
    </row>
    <row r="5669" spans="3:13" s="12" customFormat="1">
      <c r="C5669" s="76"/>
      <c r="M5669" s="76"/>
    </row>
    <row r="5670" spans="3:13" s="12" customFormat="1">
      <c r="C5670" s="76"/>
      <c r="M5670" s="76"/>
    </row>
    <row r="5671" spans="3:13" s="12" customFormat="1">
      <c r="C5671" s="76"/>
      <c r="M5671" s="76"/>
    </row>
    <row r="5672" spans="3:13" s="12" customFormat="1">
      <c r="C5672" s="76"/>
      <c r="M5672" s="76"/>
    </row>
    <row r="5673" spans="3:13" s="12" customFormat="1">
      <c r="C5673" s="76"/>
      <c r="M5673" s="76"/>
    </row>
    <row r="5674" spans="3:13" s="12" customFormat="1">
      <c r="C5674" s="76"/>
      <c r="M5674" s="76"/>
    </row>
    <row r="5675" spans="3:13" s="12" customFormat="1">
      <c r="C5675" s="76"/>
      <c r="M5675" s="76"/>
    </row>
    <row r="5676" spans="3:13" s="12" customFormat="1">
      <c r="C5676" s="76"/>
      <c r="M5676" s="76"/>
    </row>
    <row r="5677" spans="3:13" s="12" customFormat="1">
      <c r="C5677" s="76"/>
      <c r="M5677" s="76"/>
    </row>
    <row r="5678" spans="3:13" s="12" customFormat="1">
      <c r="C5678" s="76"/>
      <c r="M5678" s="76"/>
    </row>
    <row r="5679" spans="3:13" s="12" customFormat="1">
      <c r="C5679" s="76"/>
      <c r="M5679" s="76"/>
    </row>
    <row r="5680" spans="3:13" s="12" customFormat="1">
      <c r="C5680" s="76"/>
      <c r="M5680" s="76"/>
    </row>
    <row r="5681" spans="3:13" s="12" customFormat="1">
      <c r="C5681" s="76"/>
      <c r="M5681" s="76"/>
    </row>
    <row r="5682" spans="3:13" s="12" customFormat="1">
      <c r="C5682" s="76"/>
      <c r="M5682" s="76"/>
    </row>
    <row r="5683" spans="3:13" s="12" customFormat="1">
      <c r="C5683" s="76"/>
      <c r="M5683" s="76"/>
    </row>
    <row r="5684" spans="3:13" s="12" customFormat="1">
      <c r="C5684" s="76"/>
      <c r="M5684" s="76"/>
    </row>
    <row r="5685" spans="3:13" s="12" customFormat="1">
      <c r="C5685" s="76"/>
      <c r="M5685" s="76"/>
    </row>
    <row r="5686" spans="3:13" s="12" customFormat="1">
      <c r="C5686" s="76"/>
      <c r="M5686" s="76"/>
    </row>
    <row r="5687" spans="3:13" s="12" customFormat="1">
      <c r="C5687" s="76"/>
      <c r="M5687" s="76"/>
    </row>
    <row r="5688" spans="3:13" s="12" customFormat="1">
      <c r="C5688" s="76"/>
      <c r="M5688" s="76"/>
    </row>
    <row r="5689" spans="3:13" s="12" customFormat="1">
      <c r="C5689" s="76"/>
      <c r="M5689" s="76"/>
    </row>
    <row r="5690" spans="3:13" s="12" customFormat="1">
      <c r="C5690" s="76"/>
      <c r="M5690" s="76"/>
    </row>
    <row r="5691" spans="3:13" s="12" customFormat="1">
      <c r="C5691" s="76"/>
      <c r="M5691" s="76"/>
    </row>
    <row r="5692" spans="3:13" s="12" customFormat="1">
      <c r="C5692" s="76"/>
      <c r="M5692" s="76"/>
    </row>
    <row r="5693" spans="3:13" s="12" customFormat="1">
      <c r="C5693" s="76"/>
      <c r="M5693" s="76"/>
    </row>
    <row r="5694" spans="3:13" s="12" customFormat="1">
      <c r="C5694" s="76"/>
      <c r="M5694" s="76"/>
    </row>
    <row r="5695" spans="3:13" s="12" customFormat="1">
      <c r="C5695" s="76"/>
      <c r="M5695" s="76"/>
    </row>
    <row r="5696" spans="3:13" s="12" customFormat="1">
      <c r="C5696" s="76"/>
      <c r="M5696" s="76"/>
    </row>
    <row r="5697" spans="3:13" s="12" customFormat="1">
      <c r="C5697" s="76"/>
      <c r="M5697" s="76"/>
    </row>
    <row r="5698" spans="3:13" s="12" customFormat="1">
      <c r="C5698" s="76"/>
      <c r="M5698" s="76"/>
    </row>
    <row r="5699" spans="3:13" s="12" customFormat="1">
      <c r="C5699" s="76"/>
      <c r="M5699" s="76"/>
    </row>
    <row r="5700" spans="3:13" s="12" customFormat="1">
      <c r="C5700" s="76"/>
      <c r="M5700" s="76"/>
    </row>
    <row r="5701" spans="3:13" s="12" customFormat="1">
      <c r="C5701" s="76"/>
      <c r="M5701" s="76"/>
    </row>
    <row r="5702" spans="3:13" s="12" customFormat="1">
      <c r="C5702" s="76"/>
      <c r="M5702" s="76"/>
    </row>
    <row r="5703" spans="3:13" s="12" customFormat="1">
      <c r="C5703" s="76"/>
      <c r="M5703" s="76"/>
    </row>
    <row r="5704" spans="3:13" s="12" customFormat="1">
      <c r="C5704" s="76"/>
      <c r="M5704" s="76"/>
    </row>
    <row r="5705" spans="3:13" s="12" customFormat="1">
      <c r="C5705" s="76"/>
      <c r="M5705" s="76"/>
    </row>
    <row r="5706" spans="3:13" s="12" customFormat="1">
      <c r="C5706" s="76"/>
      <c r="M5706" s="76"/>
    </row>
    <row r="5707" spans="3:13" s="12" customFormat="1">
      <c r="C5707" s="76"/>
      <c r="M5707" s="76"/>
    </row>
    <row r="5708" spans="3:13" s="12" customFormat="1">
      <c r="C5708" s="76"/>
      <c r="M5708" s="76"/>
    </row>
    <row r="5709" spans="3:13" s="12" customFormat="1">
      <c r="C5709" s="76"/>
      <c r="M5709" s="76"/>
    </row>
    <row r="5710" spans="3:13" s="12" customFormat="1">
      <c r="C5710" s="76"/>
      <c r="M5710" s="76"/>
    </row>
    <row r="5711" spans="3:13" s="12" customFormat="1">
      <c r="C5711" s="76"/>
      <c r="M5711" s="76"/>
    </row>
    <row r="5712" spans="3:13" s="12" customFormat="1">
      <c r="C5712" s="76"/>
      <c r="M5712" s="76"/>
    </row>
    <row r="5713" spans="3:13" s="12" customFormat="1">
      <c r="C5713" s="76"/>
      <c r="M5713" s="76"/>
    </row>
    <row r="5714" spans="3:13" s="12" customFormat="1">
      <c r="C5714" s="76"/>
      <c r="M5714" s="76"/>
    </row>
    <row r="5715" spans="3:13" s="12" customFormat="1">
      <c r="C5715" s="76"/>
      <c r="M5715" s="76"/>
    </row>
    <row r="5716" spans="3:13" s="12" customFormat="1">
      <c r="C5716" s="76"/>
      <c r="M5716" s="76"/>
    </row>
    <row r="5717" spans="3:13" s="12" customFormat="1">
      <c r="C5717" s="76"/>
      <c r="M5717" s="76"/>
    </row>
    <row r="5718" spans="3:13" s="12" customFormat="1">
      <c r="C5718" s="76"/>
      <c r="M5718" s="76"/>
    </row>
    <row r="5719" spans="3:13" s="12" customFormat="1">
      <c r="C5719" s="76"/>
      <c r="M5719" s="76"/>
    </row>
    <row r="5720" spans="3:13" s="12" customFormat="1">
      <c r="C5720" s="76"/>
      <c r="M5720" s="76"/>
    </row>
    <row r="5721" spans="3:13" s="12" customFormat="1">
      <c r="C5721" s="76"/>
      <c r="M5721" s="76"/>
    </row>
    <row r="5722" spans="3:13" s="12" customFormat="1">
      <c r="C5722" s="76"/>
      <c r="M5722" s="76"/>
    </row>
    <row r="5723" spans="3:13" s="12" customFormat="1">
      <c r="C5723" s="76"/>
      <c r="M5723" s="76"/>
    </row>
    <row r="5724" spans="3:13" s="12" customFormat="1">
      <c r="C5724" s="76"/>
      <c r="M5724" s="76"/>
    </row>
    <row r="5725" spans="3:13" s="12" customFormat="1">
      <c r="C5725" s="76"/>
      <c r="M5725" s="76"/>
    </row>
    <row r="5726" spans="3:13" s="12" customFormat="1">
      <c r="C5726" s="76"/>
      <c r="M5726" s="76"/>
    </row>
    <row r="5727" spans="3:13" s="12" customFormat="1">
      <c r="C5727" s="76"/>
      <c r="M5727" s="76"/>
    </row>
    <row r="5728" spans="3:13" s="12" customFormat="1">
      <c r="C5728" s="76"/>
      <c r="M5728" s="76"/>
    </row>
    <row r="5729" spans="3:13" s="12" customFormat="1">
      <c r="C5729" s="76"/>
      <c r="M5729" s="76"/>
    </row>
    <row r="5730" spans="3:13" s="12" customFormat="1">
      <c r="C5730" s="76"/>
      <c r="M5730" s="76"/>
    </row>
    <row r="5731" spans="3:13" s="12" customFormat="1">
      <c r="C5731" s="76"/>
      <c r="M5731" s="76"/>
    </row>
    <row r="5732" spans="3:13" s="12" customFormat="1">
      <c r="C5732" s="76"/>
      <c r="M5732" s="76"/>
    </row>
    <row r="5733" spans="3:13" s="12" customFormat="1">
      <c r="C5733" s="76"/>
      <c r="M5733" s="76"/>
    </row>
    <row r="5734" spans="3:13" s="12" customFormat="1">
      <c r="C5734" s="76"/>
      <c r="M5734" s="76"/>
    </row>
    <row r="5735" spans="3:13" s="12" customFormat="1">
      <c r="C5735" s="76"/>
      <c r="M5735" s="76"/>
    </row>
    <row r="5736" spans="3:13" s="12" customFormat="1">
      <c r="C5736" s="76"/>
      <c r="M5736" s="76"/>
    </row>
    <row r="5737" spans="3:13" s="12" customFormat="1">
      <c r="C5737" s="76"/>
      <c r="M5737" s="76"/>
    </row>
    <row r="5738" spans="3:13" s="12" customFormat="1">
      <c r="C5738" s="76"/>
      <c r="M5738" s="76"/>
    </row>
    <row r="5739" spans="3:13" s="12" customFormat="1">
      <c r="C5739" s="76"/>
      <c r="M5739" s="76"/>
    </row>
    <row r="5740" spans="3:13" s="12" customFormat="1">
      <c r="C5740" s="76"/>
      <c r="M5740" s="76"/>
    </row>
    <row r="5741" spans="3:13" s="12" customFormat="1">
      <c r="C5741" s="76"/>
      <c r="M5741" s="76"/>
    </row>
    <row r="5742" spans="3:13" s="12" customFormat="1">
      <c r="C5742" s="76"/>
      <c r="M5742" s="76"/>
    </row>
    <row r="5743" spans="3:13" s="12" customFormat="1">
      <c r="C5743" s="76"/>
      <c r="M5743" s="76"/>
    </row>
    <row r="5744" spans="3:13" s="12" customFormat="1">
      <c r="C5744" s="76"/>
      <c r="M5744" s="76"/>
    </row>
    <row r="5745" spans="3:13" s="12" customFormat="1">
      <c r="C5745" s="76"/>
      <c r="M5745" s="76"/>
    </row>
    <row r="5746" spans="3:13" s="12" customFormat="1">
      <c r="C5746" s="76"/>
      <c r="M5746" s="76"/>
    </row>
    <row r="5747" spans="3:13" s="12" customFormat="1">
      <c r="C5747" s="76"/>
      <c r="M5747" s="76"/>
    </row>
    <row r="5748" spans="3:13" s="12" customFormat="1">
      <c r="C5748" s="76"/>
      <c r="M5748" s="76"/>
    </row>
    <row r="5749" spans="3:13" s="12" customFormat="1">
      <c r="C5749" s="76"/>
      <c r="M5749" s="76"/>
    </row>
    <row r="5750" spans="3:13" s="12" customFormat="1">
      <c r="C5750" s="76"/>
      <c r="M5750" s="76"/>
    </row>
    <row r="5751" spans="3:13" s="12" customFormat="1">
      <c r="C5751" s="76"/>
      <c r="M5751" s="76"/>
    </row>
    <row r="5752" spans="3:13" s="12" customFormat="1">
      <c r="C5752" s="76"/>
      <c r="M5752" s="76"/>
    </row>
    <row r="5753" spans="3:13" s="12" customFormat="1">
      <c r="C5753" s="76"/>
      <c r="M5753" s="76"/>
    </row>
    <row r="5754" spans="3:13" s="12" customFormat="1">
      <c r="C5754" s="76"/>
      <c r="M5754" s="76"/>
    </row>
    <row r="5755" spans="3:13" s="12" customFormat="1">
      <c r="C5755" s="76"/>
      <c r="M5755" s="76"/>
    </row>
    <row r="5756" spans="3:13" s="12" customFormat="1">
      <c r="C5756" s="76"/>
      <c r="M5756" s="76"/>
    </row>
    <row r="5757" spans="3:13" s="12" customFormat="1">
      <c r="C5757" s="76"/>
      <c r="M5757" s="76"/>
    </row>
    <row r="5758" spans="3:13" s="12" customFormat="1">
      <c r="C5758" s="76"/>
      <c r="M5758" s="76"/>
    </row>
    <row r="5759" spans="3:13" s="12" customFormat="1">
      <c r="C5759" s="76"/>
      <c r="M5759" s="76"/>
    </row>
    <row r="5760" spans="3:13" s="12" customFormat="1">
      <c r="C5760" s="76"/>
      <c r="M5760" s="76"/>
    </row>
    <row r="5761" spans="3:13" s="12" customFormat="1">
      <c r="C5761" s="76"/>
      <c r="M5761" s="76"/>
    </row>
    <row r="5762" spans="3:13" s="12" customFormat="1">
      <c r="C5762" s="76"/>
      <c r="M5762" s="76"/>
    </row>
    <row r="5763" spans="3:13" s="12" customFormat="1">
      <c r="C5763" s="76"/>
      <c r="M5763" s="76"/>
    </row>
    <row r="5764" spans="3:13" s="12" customFormat="1">
      <c r="C5764" s="76"/>
      <c r="M5764" s="76"/>
    </row>
    <row r="5765" spans="3:13" s="12" customFormat="1">
      <c r="C5765" s="76"/>
      <c r="M5765" s="76"/>
    </row>
    <row r="5766" spans="3:13" s="12" customFormat="1">
      <c r="C5766" s="76"/>
      <c r="M5766" s="76"/>
    </row>
    <row r="5767" spans="3:13" s="12" customFormat="1">
      <c r="C5767" s="76"/>
      <c r="M5767" s="76"/>
    </row>
    <row r="5768" spans="3:13" s="12" customFormat="1">
      <c r="C5768" s="76"/>
      <c r="M5768" s="76"/>
    </row>
    <row r="5769" spans="3:13" s="12" customFormat="1">
      <c r="C5769" s="76"/>
      <c r="M5769" s="76"/>
    </row>
    <row r="5770" spans="3:13" s="12" customFormat="1">
      <c r="C5770" s="76"/>
      <c r="M5770" s="76"/>
    </row>
    <row r="5771" spans="3:13" s="12" customFormat="1">
      <c r="C5771" s="76"/>
      <c r="M5771" s="76"/>
    </row>
    <row r="5772" spans="3:13" s="12" customFormat="1">
      <c r="C5772" s="76"/>
      <c r="M5772" s="76"/>
    </row>
    <row r="5773" spans="3:13" s="12" customFormat="1">
      <c r="C5773" s="76"/>
      <c r="M5773" s="76"/>
    </row>
    <row r="5774" spans="3:13" s="12" customFormat="1">
      <c r="C5774" s="76"/>
      <c r="M5774" s="76"/>
    </row>
    <row r="5775" spans="3:13" s="12" customFormat="1">
      <c r="C5775" s="76"/>
      <c r="M5775" s="76"/>
    </row>
    <row r="5776" spans="3:13" s="12" customFormat="1">
      <c r="C5776" s="76"/>
      <c r="M5776" s="76"/>
    </row>
    <row r="5777" spans="3:13" s="12" customFormat="1">
      <c r="C5777" s="76"/>
      <c r="M5777" s="76"/>
    </row>
    <row r="5778" spans="3:13" s="12" customFormat="1">
      <c r="C5778" s="76"/>
      <c r="M5778" s="76"/>
    </row>
    <row r="5779" spans="3:13" s="12" customFormat="1">
      <c r="C5779" s="76"/>
      <c r="M5779" s="76"/>
    </row>
    <row r="5780" spans="3:13" s="12" customFormat="1">
      <c r="C5780" s="76"/>
      <c r="M5780" s="76"/>
    </row>
    <row r="5781" spans="3:13" s="12" customFormat="1">
      <c r="C5781" s="76"/>
      <c r="M5781" s="76"/>
    </row>
    <row r="5782" spans="3:13" s="12" customFormat="1">
      <c r="C5782" s="76"/>
      <c r="M5782" s="76"/>
    </row>
    <row r="5783" spans="3:13" s="12" customFormat="1">
      <c r="C5783" s="76"/>
      <c r="M5783" s="76"/>
    </row>
    <row r="5784" spans="3:13" s="12" customFormat="1">
      <c r="C5784" s="76"/>
      <c r="M5784" s="76"/>
    </row>
    <row r="5785" spans="3:13" s="12" customFormat="1">
      <c r="C5785" s="76"/>
      <c r="M5785" s="76"/>
    </row>
    <row r="5786" spans="3:13" s="12" customFormat="1">
      <c r="C5786" s="76"/>
      <c r="M5786" s="76"/>
    </row>
    <row r="5787" spans="3:13" s="12" customFormat="1">
      <c r="C5787" s="76"/>
      <c r="M5787" s="76"/>
    </row>
    <row r="5788" spans="3:13" s="12" customFormat="1">
      <c r="C5788" s="76"/>
      <c r="M5788" s="76"/>
    </row>
    <row r="5789" spans="3:13" s="12" customFormat="1">
      <c r="C5789" s="76"/>
      <c r="M5789" s="76"/>
    </row>
    <row r="5790" spans="3:13" s="12" customFormat="1">
      <c r="C5790" s="76"/>
      <c r="M5790" s="76"/>
    </row>
    <row r="5791" spans="3:13" s="12" customFormat="1">
      <c r="C5791" s="76"/>
      <c r="M5791" s="76"/>
    </row>
    <row r="5792" spans="3:13" s="12" customFormat="1">
      <c r="C5792" s="76"/>
      <c r="M5792" s="76"/>
    </row>
    <row r="5793" spans="3:13" s="12" customFormat="1">
      <c r="C5793" s="76"/>
      <c r="M5793" s="76"/>
    </row>
    <row r="5794" spans="3:13" s="12" customFormat="1">
      <c r="C5794" s="76"/>
      <c r="M5794" s="76"/>
    </row>
    <row r="5795" spans="3:13" s="12" customFormat="1">
      <c r="C5795" s="76"/>
      <c r="M5795" s="76"/>
    </row>
    <row r="5796" spans="3:13" s="12" customFormat="1">
      <c r="C5796" s="76"/>
      <c r="M5796" s="76"/>
    </row>
    <row r="5797" spans="3:13" s="12" customFormat="1">
      <c r="C5797" s="76"/>
      <c r="M5797" s="76"/>
    </row>
    <row r="5798" spans="3:13" s="12" customFormat="1">
      <c r="C5798" s="76"/>
      <c r="M5798" s="76"/>
    </row>
    <row r="5799" spans="3:13" s="12" customFormat="1">
      <c r="C5799" s="76"/>
      <c r="M5799" s="76"/>
    </row>
    <row r="5800" spans="3:13" s="12" customFormat="1">
      <c r="C5800" s="76"/>
      <c r="M5800" s="76"/>
    </row>
    <row r="5801" spans="3:13" s="12" customFormat="1">
      <c r="C5801" s="76"/>
      <c r="M5801" s="76"/>
    </row>
    <row r="5802" spans="3:13" s="12" customFormat="1">
      <c r="C5802" s="76"/>
      <c r="M5802" s="76"/>
    </row>
    <row r="5803" spans="3:13" s="12" customFormat="1">
      <c r="C5803" s="76"/>
      <c r="M5803" s="76"/>
    </row>
    <row r="5804" spans="3:13" s="12" customFormat="1">
      <c r="C5804" s="76"/>
      <c r="M5804" s="76"/>
    </row>
    <row r="5805" spans="3:13" s="12" customFormat="1">
      <c r="C5805" s="76"/>
      <c r="M5805" s="76"/>
    </row>
    <row r="5806" spans="3:13" s="12" customFormat="1">
      <c r="C5806" s="76"/>
      <c r="M5806" s="76"/>
    </row>
    <row r="5807" spans="3:13" s="12" customFormat="1">
      <c r="C5807" s="76"/>
      <c r="M5807" s="76"/>
    </row>
    <row r="5808" spans="3:13" s="12" customFormat="1">
      <c r="C5808" s="76"/>
      <c r="M5808" s="76"/>
    </row>
    <row r="5809" spans="3:13" s="12" customFormat="1">
      <c r="C5809" s="76"/>
      <c r="M5809" s="76"/>
    </row>
    <row r="5810" spans="3:13" s="12" customFormat="1">
      <c r="C5810" s="76"/>
      <c r="M5810" s="76"/>
    </row>
    <row r="5811" spans="3:13" s="12" customFormat="1">
      <c r="C5811" s="76"/>
      <c r="M5811" s="76"/>
    </row>
    <row r="5812" spans="3:13" s="12" customFormat="1">
      <c r="C5812" s="76"/>
      <c r="M5812" s="76"/>
    </row>
    <row r="5813" spans="3:13" s="12" customFormat="1">
      <c r="C5813" s="76"/>
      <c r="M5813" s="76"/>
    </row>
    <row r="5814" spans="3:13" s="12" customFormat="1">
      <c r="C5814" s="76"/>
      <c r="M5814" s="76"/>
    </row>
    <row r="5815" spans="3:13" s="12" customFormat="1">
      <c r="C5815" s="76"/>
      <c r="M5815" s="76"/>
    </row>
    <row r="5816" spans="3:13" s="12" customFormat="1">
      <c r="C5816" s="76"/>
      <c r="M5816" s="76"/>
    </row>
    <row r="5817" spans="3:13" s="12" customFormat="1">
      <c r="C5817" s="76"/>
      <c r="M5817" s="76"/>
    </row>
    <row r="5818" spans="3:13" s="12" customFormat="1">
      <c r="C5818" s="76"/>
      <c r="M5818" s="76"/>
    </row>
    <row r="5819" spans="3:13" s="12" customFormat="1">
      <c r="C5819" s="76"/>
      <c r="M5819" s="76"/>
    </row>
    <row r="5820" spans="3:13" s="12" customFormat="1">
      <c r="C5820" s="76"/>
      <c r="M5820" s="76"/>
    </row>
    <row r="5821" spans="3:13" s="12" customFormat="1">
      <c r="C5821" s="76"/>
      <c r="M5821" s="76"/>
    </row>
    <row r="5822" spans="3:13" s="12" customFormat="1">
      <c r="C5822" s="76"/>
      <c r="M5822" s="76"/>
    </row>
    <row r="5823" spans="3:13" s="12" customFormat="1">
      <c r="C5823" s="76"/>
      <c r="M5823" s="76"/>
    </row>
    <row r="5824" spans="3:13" s="12" customFormat="1">
      <c r="C5824" s="76"/>
      <c r="M5824" s="76"/>
    </row>
    <row r="5825" spans="3:13" s="12" customFormat="1">
      <c r="C5825" s="76"/>
      <c r="M5825" s="76"/>
    </row>
    <row r="5826" spans="3:13" s="12" customFormat="1">
      <c r="C5826" s="76"/>
      <c r="M5826" s="76"/>
    </row>
    <row r="5827" spans="3:13" s="12" customFormat="1">
      <c r="C5827" s="76"/>
      <c r="M5827" s="76"/>
    </row>
    <row r="5828" spans="3:13" s="12" customFormat="1">
      <c r="C5828" s="76"/>
      <c r="M5828" s="76"/>
    </row>
    <row r="5829" spans="3:13" s="12" customFormat="1">
      <c r="C5829" s="76"/>
      <c r="M5829" s="76"/>
    </row>
    <row r="5830" spans="3:13" s="12" customFormat="1">
      <c r="C5830" s="76"/>
      <c r="M5830" s="76"/>
    </row>
    <row r="5831" spans="3:13" s="12" customFormat="1">
      <c r="C5831" s="76"/>
      <c r="M5831" s="76"/>
    </row>
    <row r="5832" spans="3:13" s="12" customFormat="1">
      <c r="C5832" s="76"/>
      <c r="M5832" s="76"/>
    </row>
    <row r="5833" spans="3:13" s="12" customFormat="1">
      <c r="C5833" s="76"/>
      <c r="M5833" s="76"/>
    </row>
    <row r="5834" spans="3:13" s="12" customFormat="1">
      <c r="C5834" s="76"/>
      <c r="M5834" s="76"/>
    </row>
    <row r="5835" spans="3:13" s="12" customFormat="1">
      <c r="C5835" s="76"/>
      <c r="M5835" s="76"/>
    </row>
    <row r="5836" spans="3:13" s="12" customFormat="1">
      <c r="C5836" s="76"/>
      <c r="M5836" s="76"/>
    </row>
    <row r="5837" spans="3:13" s="12" customFormat="1">
      <c r="C5837" s="76"/>
      <c r="M5837" s="76"/>
    </row>
    <row r="5838" spans="3:13" s="12" customFormat="1">
      <c r="C5838" s="76"/>
      <c r="M5838" s="76"/>
    </row>
    <row r="5839" spans="3:13" s="12" customFormat="1">
      <c r="C5839" s="76"/>
      <c r="M5839" s="76"/>
    </row>
    <row r="5840" spans="3:13" s="12" customFormat="1">
      <c r="C5840" s="76"/>
      <c r="M5840" s="76"/>
    </row>
    <row r="5841" spans="3:13" s="12" customFormat="1">
      <c r="C5841" s="76"/>
      <c r="M5841" s="76"/>
    </row>
    <row r="5842" spans="3:13" s="12" customFormat="1">
      <c r="C5842" s="76"/>
      <c r="M5842" s="76"/>
    </row>
    <row r="5843" spans="3:13" s="12" customFormat="1">
      <c r="C5843" s="76"/>
      <c r="M5843" s="76"/>
    </row>
    <row r="5844" spans="3:13" s="12" customFormat="1">
      <c r="C5844" s="76"/>
      <c r="M5844" s="76"/>
    </row>
    <row r="5845" spans="3:13" s="12" customFormat="1">
      <c r="C5845" s="76"/>
      <c r="M5845" s="76"/>
    </row>
    <row r="5846" spans="3:13" s="12" customFormat="1">
      <c r="C5846" s="76"/>
      <c r="M5846" s="76"/>
    </row>
    <row r="5847" spans="3:13" s="12" customFormat="1">
      <c r="C5847" s="76"/>
      <c r="M5847" s="76"/>
    </row>
    <row r="5848" spans="3:13" s="12" customFormat="1">
      <c r="C5848" s="76"/>
      <c r="M5848" s="76"/>
    </row>
    <row r="5849" spans="3:13" s="12" customFormat="1">
      <c r="C5849" s="76"/>
      <c r="M5849" s="76"/>
    </row>
    <row r="5850" spans="3:13" s="12" customFormat="1">
      <c r="C5850" s="76"/>
      <c r="M5850" s="76"/>
    </row>
    <row r="5851" spans="3:13" s="12" customFormat="1">
      <c r="C5851" s="76"/>
      <c r="M5851" s="76"/>
    </row>
    <row r="5852" spans="3:13" s="12" customFormat="1">
      <c r="C5852" s="76"/>
      <c r="M5852" s="76"/>
    </row>
    <row r="5853" spans="3:13" s="12" customFormat="1">
      <c r="C5853" s="76"/>
      <c r="M5853" s="76"/>
    </row>
    <row r="5854" spans="3:13" s="12" customFormat="1">
      <c r="C5854" s="76"/>
      <c r="M5854" s="76"/>
    </row>
    <row r="5855" spans="3:13" s="12" customFormat="1">
      <c r="C5855" s="76"/>
      <c r="M5855" s="76"/>
    </row>
    <row r="5856" spans="3:13" s="12" customFormat="1">
      <c r="C5856" s="76"/>
      <c r="M5856" s="76"/>
    </row>
    <row r="5857" spans="3:13" s="12" customFormat="1">
      <c r="C5857" s="76"/>
      <c r="M5857" s="76"/>
    </row>
    <row r="5858" spans="3:13" s="12" customFormat="1">
      <c r="C5858" s="76"/>
      <c r="M5858" s="76"/>
    </row>
    <row r="5859" spans="3:13" s="12" customFormat="1">
      <c r="C5859" s="76"/>
      <c r="M5859" s="76"/>
    </row>
    <row r="5860" spans="3:13" s="12" customFormat="1">
      <c r="C5860" s="76"/>
      <c r="M5860" s="76"/>
    </row>
    <row r="5861" spans="3:13" s="12" customFormat="1">
      <c r="C5861" s="76"/>
      <c r="M5861" s="76"/>
    </row>
    <row r="5862" spans="3:13" s="12" customFormat="1">
      <c r="C5862" s="76"/>
      <c r="M5862" s="76"/>
    </row>
    <row r="5863" spans="3:13" s="12" customFormat="1">
      <c r="C5863" s="76"/>
      <c r="M5863" s="76"/>
    </row>
    <row r="5864" spans="3:13" s="12" customFormat="1">
      <c r="C5864" s="76"/>
      <c r="M5864" s="76"/>
    </row>
    <row r="5865" spans="3:13" s="12" customFormat="1">
      <c r="C5865" s="76"/>
      <c r="M5865" s="76"/>
    </row>
    <row r="5866" spans="3:13" s="12" customFormat="1">
      <c r="C5866" s="76"/>
      <c r="M5866" s="76"/>
    </row>
    <row r="5867" spans="3:13" s="12" customFormat="1">
      <c r="C5867" s="76"/>
      <c r="M5867" s="76"/>
    </row>
    <row r="5868" spans="3:13" s="12" customFormat="1">
      <c r="C5868" s="76"/>
      <c r="M5868" s="76"/>
    </row>
    <row r="5869" spans="3:13" s="12" customFormat="1">
      <c r="C5869" s="76"/>
      <c r="M5869" s="76"/>
    </row>
    <row r="5870" spans="3:13" s="12" customFormat="1">
      <c r="C5870" s="76"/>
      <c r="M5870" s="76"/>
    </row>
    <row r="5871" spans="3:13" s="12" customFormat="1">
      <c r="C5871" s="76"/>
      <c r="M5871" s="76"/>
    </row>
    <row r="5872" spans="3:13" s="12" customFormat="1">
      <c r="C5872" s="76"/>
      <c r="M5872" s="76"/>
    </row>
    <row r="5873" spans="3:13" s="12" customFormat="1">
      <c r="C5873" s="76"/>
      <c r="M5873" s="76"/>
    </row>
    <row r="5874" spans="3:13" s="12" customFormat="1">
      <c r="C5874" s="76"/>
      <c r="M5874" s="76"/>
    </row>
    <row r="5875" spans="3:13" s="12" customFormat="1">
      <c r="C5875" s="76"/>
      <c r="M5875" s="76"/>
    </row>
    <row r="5876" spans="3:13" s="12" customFormat="1">
      <c r="C5876" s="76"/>
      <c r="M5876" s="76"/>
    </row>
    <row r="5877" spans="3:13" s="12" customFormat="1">
      <c r="C5877" s="76"/>
      <c r="M5877" s="76"/>
    </row>
    <row r="5878" spans="3:13" s="12" customFormat="1">
      <c r="C5878" s="76"/>
      <c r="M5878" s="76"/>
    </row>
    <row r="5879" spans="3:13" s="12" customFormat="1">
      <c r="C5879" s="76"/>
      <c r="M5879" s="76"/>
    </row>
    <row r="5880" spans="3:13" s="12" customFormat="1">
      <c r="C5880" s="76"/>
      <c r="M5880" s="76"/>
    </row>
    <row r="5881" spans="3:13" s="12" customFormat="1">
      <c r="C5881" s="76"/>
      <c r="M5881" s="76"/>
    </row>
    <row r="5882" spans="3:13" s="12" customFormat="1">
      <c r="C5882" s="76"/>
      <c r="M5882" s="76"/>
    </row>
    <row r="5883" spans="3:13" s="12" customFormat="1">
      <c r="C5883" s="76"/>
      <c r="M5883" s="76"/>
    </row>
    <row r="5884" spans="3:13" s="12" customFormat="1">
      <c r="C5884" s="76"/>
      <c r="M5884" s="76"/>
    </row>
    <row r="5885" spans="3:13" s="12" customFormat="1">
      <c r="C5885" s="76"/>
      <c r="M5885" s="76"/>
    </row>
    <row r="5886" spans="3:13" s="12" customFormat="1">
      <c r="C5886" s="76"/>
      <c r="M5886" s="76"/>
    </row>
    <row r="5887" spans="3:13" s="12" customFormat="1">
      <c r="C5887" s="76"/>
      <c r="M5887" s="76"/>
    </row>
    <row r="5888" spans="3:13" s="12" customFormat="1">
      <c r="C5888" s="76"/>
      <c r="M5888" s="76"/>
    </row>
    <row r="5889" spans="3:13" s="12" customFormat="1">
      <c r="C5889" s="76"/>
      <c r="M5889" s="76"/>
    </row>
    <row r="5890" spans="3:13" s="12" customFormat="1">
      <c r="C5890" s="76"/>
      <c r="M5890" s="76"/>
    </row>
    <row r="5891" spans="3:13" s="12" customFormat="1">
      <c r="C5891" s="76"/>
      <c r="M5891" s="76"/>
    </row>
    <row r="5892" spans="3:13" s="12" customFormat="1">
      <c r="C5892" s="76"/>
      <c r="M5892" s="76"/>
    </row>
    <row r="5893" spans="3:13" s="12" customFormat="1">
      <c r="C5893" s="76"/>
      <c r="M5893" s="76"/>
    </row>
    <row r="5894" spans="3:13" s="12" customFormat="1">
      <c r="C5894" s="76"/>
      <c r="M5894" s="76"/>
    </row>
    <row r="5895" spans="3:13" s="12" customFormat="1">
      <c r="C5895" s="76"/>
      <c r="M5895" s="76"/>
    </row>
    <row r="5896" spans="3:13" s="12" customFormat="1">
      <c r="C5896" s="76"/>
      <c r="M5896" s="76"/>
    </row>
    <row r="5897" spans="3:13" s="12" customFormat="1">
      <c r="C5897" s="76"/>
      <c r="M5897" s="76"/>
    </row>
    <row r="5898" spans="3:13" s="12" customFormat="1">
      <c r="C5898" s="76"/>
      <c r="M5898" s="76"/>
    </row>
    <row r="5899" spans="3:13" s="12" customFormat="1">
      <c r="C5899" s="76"/>
      <c r="M5899" s="76"/>
    </row>
    <row r="5900" spans="3:13" s="12" customFormat="1">
      <c r="C5900" s="76"/>
      <c r="M5900" s="76"/>
    </row>
    <row r="5901" spans="3:13" s="12" customFormat="1">
      <c r="C5901" s="76"/>
      <c r="M5901" s="76"/>
    </row>
    <row r="5902" spans="3:13" s="12" customFormat="1">
      <c r="C5902" s="76"/>
      <c r="M5902" s="76"/>
    </row>
    <row r="5903" spans="3:13" s="12" customFormat="1">
      <c r="C5903" s="76"/>
      <c r="M5903" s="76"/>
    </row>
    <row r="5904" spans="3:13" s="12" customFormat="1">
      <c r="C5904" s="76"/>
      <c r="M5904" s="76"/>
    </row>
    <row r="5905" spans="3:13" s="12" customFormat="1">
      <c r="C5905" s="76"/>
      <c r="M5905" s="76"/>
    </row>
    <row r="5906" spans="3:13" s="12" customFormat="1">
      <c r="C5906" s="76"/>
      <c r="M5906" s="76"/>
    </row>
    <row r="5907" spans="3:13" s="12" customFormat="1">
      <c r="C5907" s="76"/>
      <c r="M5907" s="76"/>
    </row>
    <row r="5908" spans="3:13" s="12" customFormat="1">
      <c r="C5908" s="76"/>
      <c r="M5908" s="76"/>
    </row>
    <row r="5909" spans="3:13" s="12" customFormat="1">
      <c r="C5909" s="76"/>
      <c r="M5909" s="76"/>
    </row>
    <row r="5910" spans="3:13" s="12" customFormat="1">
      <c r="C5910" s="76"/>
      <c r="M5910" s="76"/>
    </row>
    <row r="5911" spans="3:13" s="12" customFormat="1">
      <c r="C5911" s="76"/>
      <c r="M5911" s="76"/>
    </row>
    <row r="5912" spans="3:13" s="12" customFormat="1">
      <c r="C5912" s="76"/>
      <c r="M5912" s="76"/>
    </row>
    <row r="5913" spans="3:13" s="12" customFormat="1">
      <c r="C5913" s="76"/>
      <c r="M5913" s="76"/>
    </row>
    <row r="5914" spans="3:13" s="12" customFormat="1">
      <c r="C5914" s="76"/>
      <c r="M5914" s="76"/>
    </row>
    <row r="5915" spans="3:13" s="12" customFormat="1">
      <c r="C5915" s="76"/>
      <c r="M5915" s="76"/>
    </row>
    <row r="5916" spans="3:13" s="12" customFormat="1">
      <c r="C5916" s="76"/>
      <c r="M5916" s="76"/>
    </row>
    <row r="5917" spans="3:13" s="12" customFormat="1">
      <c r="C5917" s="76"/>
      <c r="M5917" s="76"/>
    </row>
    <row r="5918" spans="3:13" s="12" customFormat="1">
      <c r="C5918" s="76"/>
      <c r="M5918" s="76"/>
    </row>
    <row r="5919" spans="3:13" s="12" customFormat="1">
      <c r="C5919" s="76"/>
      <c r="M5919" s="76"/>
    </row>
    <row r="5920" spans="3:13" s="12" customFormat="1">
      <c r="C5920" s="76"/>
      <c r="M5920" s="76"/>
    </row>
    <row r="5921" spans="3:13" s="12" customFormat="1">
      <c r="C5921" s="76"/>
      <c r="M5921" s="76"/>
    </row>
    <row r="5922" spans="3:13" s="12" customFormat="1">
      <c r="C5922" s="76"/>
      <c r="M5922" s="76"/>
    </row>
    <row r="5923" spans="3:13" s="12" customFormat="1">
      <c r="C5923" s="76"/>
      <c r="M5923" s="76"/>
    </row>
    <row r="5924" spans="3:13" s="12" customFormat="1">
      <c r="C5924" s="76"/>
      <c r="M5924" s="76"/>
    </row>
    <row r="5925" spans="3:13" s="12" customFormat="1">
      <c r="C5925" s="76"/>
      <c r="M5925" s="76"/>
    </row>
    <row r="5926" spans="3:13" s="12" customFormat="1">
      <c r="C5926" s="76"/>
      <c r="M5926" s="76"/>
    </row>
    <row r="5927" spans="3:13" s="12" customFormat="1">
      <c r="C5927" s="76"/>
      <c r="M5927" s="76"/>
    </row>
    <row r="5928" spans="3:13" s="12" customFormat="1">
      <c r="C5928" s="76"/>
      <c r="M5928" s="76"/>
    </row>
    <row r="5929" spans="3:13" s="12" customFormat="1">
      <c r="C5929" s="76"/>
      <c r="M5929" s="76"/>
    </row>
    <row r="5930" spans="3:13" s="12" customFormat="1">
      <c r="C5930" s="76"/>
      <c r="M5930" s="76"/>
    </row>
    <row r="5931" spans="3:13" s="12" customFormat="1">
      <c r="C5931" s="76"/>
      <c r="M5931" s="76"/>
    </row>
    <row r="5932" spans="3:13" s="12" customFormat="1">
      <c r="C5932" s="76"/>
      <c r="M5932" s="76"/>
    </row>
    <row r="5933" spans="3:13" s="12" customFormat="1">
      <c r="C5933" s="76"/>
      <c r="M5933" s="76"/>
    </row>
    <row r="5934" spans="3:13" s="12" customFormat="1">
      <c r="C5934" s="76"/>
      <c r="M5934" s="76"/>
    </row>
    <row r="5935" spans="3:13" s="12" customFormat="1">
      <c r="C5935" s="76"/>
      <c r="M5935" s="76"/>
    </row>
    <row r="5936" spans="3:13" s="12" customFormat="1">
      <c r="C5936" s="76"/>
      <c r="M5936" s="76"/>
    </row>
    <row r="5937" spans="3:13" s="12" customFormat="1">
      <c r="C5937" s="76"/>
      <c r="M5937" s="76"/>
    </row>
    <row r="5938" spans="3:13" s="12" customFormat="1">
      <c r="C5938" s="76"/>
      <c r="M5938" s="76"/>
    </row>
    <row r="5939" spans="3:13" s="12" customFormat="1">
      <c r="C5939" s="76"/>
      <c r="M5939" s="76"/>
    </row>
    <row r="5940" spans="3:13" s="12" customFormat="1">
      <c r="C5940" s="76"/>
      <c r="M5940" s="76"/>
    </row>
    <row r="5941" spans="3:13" s="12" customFormat="1">
      <c r="C5941" s="76"/>
      <c r="M5941" s="76"/>
    </row>
    <row r="5942" spans="3:13" s="12" customFormat="1">
      <c r="C5942" s="76"/>
      <c r="M5942" s="76"/>
    </row>
    <row r="5943" spans="3:13" s="12" customFormat="1">
      <c r="C5943" s="76"/>
      <c r="M5943" s="76"/>
    </row>
    <row r="5944" spans="3:13" s="12" customFormat="1">
      <c r="C5944" s="76"/>
      <c r="M5944" s="76"/>
    </row>
    <row r="5945" spans="3:13" s="12" customFormat="1">
      <c r="C5945" s="76"/>
      <c r="M5945" s="76"/>
    </row>
    <row r="5946" spans="3:13" s="12" customFormat="1">
      <c r="C5946" s="76"/>
      <c r="M5946" s="76"/>
    </row>
    <row r="5947" spans="3:13" s="12" customFormat="1">
      <c r="C5947" s="76"/>
      <c r="M5947" s="76"/>
    </row>
    <row r="5948" spans="3:13" s="12" customFormat="1">
      <c r="C5948" s="76"/>
      <c r="M5948" s="76"/>
    </row>
    <row r="5949" spans="3:13" s="12" customFormat="1">
      <c r="C5949" s="76"/>
      <c r="M5949" s="76"/>
    </row>
    <row r="5950" spans="3:13" s="12" customFormat="1">
      <c r="C5950" s="76"/>
      <c r="M5950" s="76"/>
    </row>
    <row r="5951" spans="3:13" s="12" customFormat="1">
      <c r="C5951" s="76"/>
      <c r="M5951" s="76"/>
    </row>
    <row r="5952" spans="3:13" s="12" customFormat="1">
      <c r="C5952" s="76"/>
      <c r="M5952" s="76"/>
    </row>
    <row r="5953" spans="3:13" s="12" customFormat="1">
      <c r="C5953" s="76"/>
      <c r="M5953" s="76"/>
    </row>
    <row r="5954" spans="3:13" s="12" customFormat="1">
      <c r="C5954" s="76"/>
      <c r="M5954" s="76"/>
    </row>
    <row r="5955" spans="3:13" s="12" customFormat="1">
      <c r="C5955" s="76"/>
      <c r="M5955" s="76"/>
    </row>
    <row r="5956" spans="3:13" s="12" customFormat="1">
      <c r="C5956" s="76"/>
      <c r="M5956" s="76"/>
    </row>
    <row r="5957" spans="3:13" s="12" customFormat="1">
      <c r="C5957" s="76"/>
      <c r="M5957" s="76"/>
    </row>
    <row r="5958" spans="3:13" s="12" customFormat="1">
      <c r="C5958" s="76"/>
      <c r="M5958" s="76"/>
    </row>
    <row r="5959" spans="3:13" s="12" customFormat="1">
      <c r="C5959" s="76"/>
      <c r="M5959" s="76"/>
    </row>
    <row r="5960" spans="3:13" s="12" customFormat="1">
      <c r="C5960" s="76"/>
      <c r="M5960" s="76"/>
    </row>
    <row r="5961" spans="3:13" s="12" customFormat="1">
      <c r="C5961" s="76"/>
      <c r="M5961" s="76"/>
    </row>
    <row r="5962" spans="3:13" s="12" customFormat="1">
      <c r="C5962" s="76"/>
      <c r="M5962" s="76"/>
    </row>
    <row r="5963" spans="3:13" s="12" customFormat="1">
      <c r="C5963" s="76"/>
      <c r="M5963" s="76"/>
    </row>
    <row r="5964" spans="3:13" s="12" customFormat="1">
      <c r="C5964" s="76"/>
      <c r="M5964" s="76"/>
    </row>
    <row r="5965" spans="3:13" s="12" customFormat="1">
      <c r="C5965" s="76"/>
      <c r="M5965" s="76"/>
    </row>
    <row r="5966" spans="3:13" s="12" customFormat="1">
      <c r="C5966" s="76"/>
      <c r="M5966" s="76"/>
    </row>
    <row r="5967" spans="3:13" s="12" customFormat="1">
      <c r="C5967" s="76"/>
      <c r="M5967" s="76"/>
    </row>
    <row r="5968" spans="3:13" s="12" customFormat="1">
      <c r="C5968" s="76"/>
      <c r="M5968" s="76"/>
    </row>
    <row r="5969" spans="3:13" s="12" customFormat="1">
      <c r="C5969" s="76"/>
      <c r="M5969" s="76"/>
    </row>
    <row r="5970" spans="3:13" s="12" customFormat="1">
      <c r="C5970" s="76"/>
      <c r="M5970" s="76"/>
    </row>
    <row r="5971" spans="3:13" s="12" customFormat="1">
      <c r="C5971" s="76"/>
      <c r="M5971" s="76"/>
    </row>
    <row r="5972" spans="3:13" s="12" customFormat="1">
      <c r="C5972" s="76"/>
      <c r="M5972" s="76"/>
    </row>
    <row r="5973" spans="3:13" s="12" customFormat="1">
      <c r="C5973" s="76"/>
      <c r="M5973" s="76"/>
    </row>
    <row r="5974" spans="3:13" s="12" customFormat="1">
      <c r="C5974" s="76"/>
      <c r="M5974" s="76"/>
    </row>
    <row r="5975" spans="3:13" s="12" customFormat="1">
      <c r="C5975" s="76"/>
      <c r="M5975" s="76"/>
    </row>
    <row r="5976" spans="3:13" s="12" customFormat="1">
      <c r="C5976" s="76"/>
      <c r="M5976" s="76"/>
    </row>
    <row r="5977" spans="3:13" s="12" customFormat="1">
      <c r="C5977" s="76"/>
      <c r="M5977" s="76"/>
    </row>
    <row r="5978" spans="3:13" s="12" customFormat="1">
      <c r="C5978" s="76"/>
      <c r="M5978" s="76"/>
    </row>
    <row r="5979" spans="3:13" s="12" customFormat="1">
      <c r="C5979" s="76"/>
      <c r="M5979" s="76"/>
    </row>
    <row r="5980" spans="3:13" s="12" customFormat="1">
      <c r="C5980" s="76"/>
      <c r="M5980" s="76"/>
    </row>
    <row r="5981" spans="3:13" s="12" customFormat="1">
      <c r="C5981" s="76"/>
      <c r="M5981" s="76"/>
    </row>
    <row r="5982" spans="3:13" s="12" customFormat="1">
      <c r="C5982" s="76"/>
      <c r="M5982" s="76"/>
    </row>
    <row r="5983" spans="3:13" s="12" customFormat="1">
      <c r="C5983" s="76"/>
      <c r="M5983" s="76"/>
    </row>
    <row r="5984" spans="3:13" s="12" customFormat="1">
      <c r="C5984" s="76"/>
      <c r="M5984" s="76"/>
    </row>
    <row r="5985" spans="3:13" s="12" customFormat="1">
      <c r="C5985" s="76"/>
      <c r="M5985" s="76"/>
    </row>
    <row r="5986" spans="3:13" s="12" customFormat="1">
      <c r="C5986" s="76"/>
      <c r="M5986" s="76"/>
    </row>
    <row r="5987" spans="3:13" s="12" customFormat="1">
      <c r="C5987" s="76"/>
      <c r="M5987" s="76"/>
    </row>
    <row r="5988" spans="3:13" s="12" customFormat="1">
      <c r="C5988" s="76"/>
      <c r="M5988" s="76"/>
    </row>
    <row r="5989" spans="3:13" s="12" customFormat="1">
      <c r="C5989" s="76"/>
      <c r="M5989" s="76"/>
    </row>
    <row r="5990" spans="3:13" s="12" customFormat="1">
      <c r="C5990" s="76"/>
      <c r="M5990" s="76"/>
    </row>
    <row r="5991" spans="3:13" s="12" customFormat="1">
      <c r="C5991" s="76"/>
      <c r="M5991" s="76"/>
    </row>
    <row r="5992" spans="3:13" s="12" customFormat="1">
      <c r="C5992" s="76"/>
      <c r="M5992" s="76"/>
    </row>
    <row r="5993" spans="3:13" s="12" customFormat="1">
      <c r="C5993" s="76"/>
      <c r="M5993" s="76"/>
    </row>
    <row r="5994" spans="3:13" s="12" customFormat="1">
      <c r="C5994" s="76"/>
      <c r="M5994" s="76"/>
    </row>
    <row r="5995" spans="3:13" s="12" customFormat="1">
      <c r="C5995" s="76"/>
      <c r="M5995" s="76"/>
    </row>
    <row r="5996" spans="3:13" s="12" customFormat="1">
      <c r="C5996" s="76"/>
      <c r="M5996" s="76"/>
    </row>
    <row r="5997" spans="3:13" s="12" customFormat="1">
      <c r="C5997" s="76"/>
      <c r="M5997" s="76"/>
    </row>
    <row r="5998" spans="3:13" s="12" customFormat="1">
      <c r="C5998" s="76"/>
      <c r="M5998" s="76"/>
    </row>
    <row r="5999" spans="3:13" s="12" customFormat="1">
      <c r="C5999" s="76"/>
      <c r="M5999" s="76"/>
    </row>
    <row r="6000" spans="3:13" s="12" customFormat="1">
      <c r="C6000" s="76"/>
      <c r="M6000" s="76"/>
    </row>
    <row r="6001" spans="3:13" s="12" customFormat="1">
      <c r="C6001" s="76"/>
      <c r="M6001" s="76"/>
    </row>
    <row r="6002" spans="3:13" s="12" customFormat="1">
      <c r="C6002" s="76"/>
      <c r="M6002" s="76"/>
    </row>
    <row r="6003" spans="3:13" s="12" customFormat="1">
      <c r="C6003" s="76"/>
      <c r="M6003" s="76"/>
    </row>
    <row r="6004" spans="3:13" s="12" customFormat="1">
      <c r="C6004" s="76"/>
      <c r="M6004" s="76"/>
    </row>
    <row r="6005" spans="3:13" s="12" customFormat="1">
      <c r="C6005" s="76"/>
      <c r="M6005" s="76"/>
    </row>
    <row r="6006" spans="3:13" s="12" customFormat="1">
      <c r="C6006" s="76"/>
      <c r="M6006" s="76"/>
    </row>
    <row r="6007" spans="3:13" s="12" customFormat="1">
      <c r="C6007" s="76"/>
      <c r="M6007" s="76"/>
    </row>
    <row r="6008" spans="3:13" s="12" customFormat="1">
      <c r="C6008" s="76"/>
      <c r="M6008" s="76"/>
    </row>
    <row r="6009" spans="3:13" s="12" customFormat="1">
      <c r="C6009" s="76"/>
      <c r="M6009" s="76"/>
    </row>
    <row r="6010" spans="3:13" s="12" customFormat="1">
      <c r="C6010" s="76"/>
      <c r="M6010" s="76"/>
    </row>
    <row r="6011" spans="3:13" s="12" customFormat="1">
      <c r="C6011" s="76"/>
      <c r="M6011" s="76"/>
    </row>
    <row r="6012" spans="3:13" s="12" customFormat="1">
      <c r="C6012" s="76"/>
      <c r="M6012" s="76"/>
    </row>
    <row r="6013" spans="3:13" s="12" customFormat="1">
      <c r="C6013" s="76"/>
      <c r="M6013" s="76"/>
    </row>
    <row r="6014" spans="3:13" s="12" customFormat="1">
      <c r="C6014" s="76"/>
      <c r="M6014" s="76"/>
    </row>
    <row r="6015" spans="3:13" s="12" customFormat="1">
      <c r="C6015" s="76"/>
      <c r="M6015" s="76"/>
    </row>
    <row r="6016" spans="3:13" s="12" customFormat="1">
      <c r="C6016" s="76"/>
      <c r="M6016" s="76"/>
    </row>
    <row r="6017" spans="3:13" s="12" customFormat="1">
      <c r="C6017" s="76"/>
      <c r="M6017" s="76"/>
    </row>
    <row r="6018" spans="3:13" s="12" customFormat="1">
      <c r="C6018" s="76"/>
      <c r="M6018" s="76"/>
    </row>
    <row r="6019" spans="3:13" s="12" customFormat="1">
      <c r="C6019" s="76"/>
      <c r="M6019" s="76"/>
    </row>
    <row r="6020" spans="3:13" s="12" customFormat="1">
      <c r="C6020" s="76"/>
      <c r="M6020" s="76"/>
    </row>
    <row r="6021" spans="3:13" s="12" customFormat="1">
      <c r="C6021" s="76"/>
      <c r="M6021" s="76"/>
    </row>
    <row r="6022" spans="3:13" s="12" customFormat="1">
      <c r="C6022" s="76"/>
      <c r="M6022" s="76"/>
    </row>
    <row r="6023" spans="3:13" s="12" customFormat="1">
      <c r="C6023" s="76"/>
      <c r="M6023" s="76"/>
    </row>
    <row r="6024" spans="3:13" s="12" customFormat="1">
      <c r="C6024" s="76"/>
      <c r="M6024" s="76"/>
    </row>
    <row r="6025" spans="3:13" s="12" customFormat="1">
      <c r="C6025" s="76"/>
      <c r="M6025" s="76"/>
    </row>
    <row r="6026" spans="3:13" s="12" customFormat="1">
      <c r="C6026" s="76"/>
      <c r="M6026" s="76"/>
    </row>
    <row r="6027" spans="3:13" s="12" customFormat="1">
      <c r="C6027" s="76"/>
      <c r="M6027" s="76"/>
    </row>
    <row r="6028" spans="3:13" s="12" customFormat="1">
      <c r="C6028" s="76"/>
      <c r="M6028" s="76"/>
    </row>
    <row r="6029" spans="3:13" s="12" customFormat="1">
      <c r="C6029" s="76"/>
      <c r="M6029" s="76"/>
    </row>
    <row r="6030" spans="3:13" s="12" customFormat="1">
      <c r="C6030" s="76"/>
      <c r="M6030" s="76"/>
    </row>
    <row r="6031" spans="3:13" s="12" customFormat="1">
      <c r="C6031" s="76"/>
      <c r="M6031" s="76"/>
    </row>
    <row r="6032" spans="3:13" s="12" customFormat="1">
      <c r="C6032" s="76"/>
      <c r="M6032" s="76"/>
    </row>
    <row r="6033" spans="3:13" s="12" customFormat="1">
      <c r="C6033" s="76"/>
      <c r="M6033" s="76"/>
    </row>
    <row r="6034" spans="3:13" s="12" customFormat="1">
      <c r="C6034" s="76"/>
      <c r="M6034" s="76"/>
    </row>
    <row r="6035" spans="3:13" s="12" customFormat="1">
      <c r="C6035" s="76"/>
      <c r="M6035" s="76"/>
    </row>
    <row r="6036" spans="3:13" s="12" customFormat="1">
      <c r="C6036" s="76"/>
      <c r="M6036" s="76"/>
    </row>
    <row r="6037" spans="3:13" s="12" customFormat="1">
      <c r="C6037" s="76"/>
      <c r="M6037" s="76"/>
    </row>
    <row r="6038" spans="3:13" s="12" customFormat="1">
      <c r="C6038" s="76"/>
      <c r="M6038" s="76"/>
    </row>
    <row r="6039" spans="3:13" s="12" customFormat="1">
      <c r="C6039" s="76"/>
      <c r="M6039" s="76"/>
    </row>
    <row r="6040" spans="3:13" s="12" customFormat="1">
      <c r="C6040" s="76"/>
      <c r="M6040" s="76"/>
    </row>
    <row r="6041" spans="3:13" s="12" customFormat="1">
      <c r="C6041" s="76"/>
      <c r="M6041" s="76"/>
    </row>
    <row r="6042" spans="3:13" s="12" customFormat="1">
      <c r="C6042" s="76"/>
      <c r="M6042" s="76"/>
    </row>
    <row r="6043" spans="3:13" s="12" customFormat="1">
      <c r="C6043" s="76"/>
      <c r="M6043" s="76"/>
    </row>
    <row r="6044" spans="3:13" s="12" customFormat="1">
      <c r="C6044" s="76"/>
      <c r="M6044" s="76"/>
    </row>
    <row r="6045" spans="3:13" s="12" customFormat="1">
      <c r="C6045" s="76"/>
      <c r="M6045" s="76"/>
    </row>
    <row r="6046" spans="3:13" s="12" customFormat="1">
      <c r="C6046" s="76"/>
      <c r="M6046" s="76"/>
    </row>
    <row r="6047" spans="3:13" s="12" customFormat="1">
      <c r="C6047" s="76"/>
      <c r="M6047" s="76"/>
    </row>
    <row r="6048" spans="3:13" s="12" customFormat="1">
      <c r="C6048" s="76"/>
      <c r="M6048" s="76"/>
    </row>
    <row r="6049" spans="3:13" s="12" customFormat="1">
      <c r="C6049" s="76"/>
      <c r="M6049" s="76"/>
    </row>
    <row r="6050" spans="3:13" s="12" customFormat="1">
      <c r="C6050" s="76"/>
      <c r="M6050" s="76"/>
    </row>
    <row r="6051" spans="3:13" s="12" customFormat="1">
      <c r="C6051" s="76"/>
      <c r="M6051" s="76"/>
    </row>
    <row r="6052" spans="3:13" s="12" customFormat="1">
      <c r="C6052" s="76"/>
      <c r="M6052" s="76"/>
    </row>
    <row r="6053" spans="3:13" s="12" customFormat="1">
      <c r="C6053" s="76"/>
      <c r="M6053" s="76"/>
    </row>
    <row r="6054" spans="3:13" s="12" customFormat="1">
      <c r="C6054" s="76"/>
      <c r="M6054" s="76"/>
    </row>
    <row r="6055" spans="3:13" s="12" customFormat="1">
      <c r="C6055" s="76"/>
      <c r="M6055" s="76"/>
    </row>
    <row r="6056" spans="3:13" s="12" customFormat="1">
      <c r="C6056" s="76"/>
      <c r="M6056" s="76"/>
    </row>
    <row r="6057" spans="3:13" s="12" customFormat="1">
      <c r="C6057" s="76"/>
      <c r="M6057" s="76"/>
    </row>
    <row r="6058" spans="3:13" s="12" customFormat="1">
      <c r="C6058" s="76"/>
      <c r="M6058" s="76"/>
    </row>
    <row r="6059" spans="3:13" s="12" customFormat="1">
      <c r="C6059" s="76"/>
      <c r="M6059" s="76"/>
    </row>
    <row r="6060" spans="3:13" s="12" customFormat="1">
      <c r="C6060" s="76"/>
      <c r="M6060" s="76"/>
    </row>
    <row r="6061" spans="3:13" s="12" customFormat="1">
      <c r="C6061" s="76"/>
      <c r="M6061" s="76"/>
    </row>
    <row r="6062" spans="3:13" s="12" customFormat="1">
      <c r="C6062" s="76"/>
      <c r="M6062" s="76"/>
    </row>
    <row r="6063" spans="3:13" s="12" customFormat="1">
      <c r="C6063" s="76"/>
      <c r="M6063" s="76"/>
    </row>
    <row r="6064" spans="3:13" s="12" customFormat="1">
      <c r="C6064" s="76"/>
      <c r="M6064" s="76"/>
    </row>
    <row r="6065" spans="3:13" s="12" customFormat="1">
      <c r="C6065" s="76"/>
      <c r="M6065" s="76"/>
    </row>
    <row r="6066" spans="3:13" s="12" customFormat="1">
      <c r="C6066" s="76"/>
      <c r="M6066" s="76"/>
    </row>
    <row r="6067" spans="3:13" s="12" customFormat="1">
      <c r="C6067" s="76"/>
      <c r="M6067" s="76"/>
    </row>
    <row r="6068" spans="3:13" s="12" customFormat="1">
      <c r="C6068" s="76"/>
      <c r="M6068" s="76"/>
    </row>
    <row r="6069" spans="3:13" s="12" customFormat="1">
      <c r="C6069" s="76"/>
      <c r="M6069" s="76"/>
    </row>
    <row r="6070" spans="3:13" s="12" customFormat="1">
      <c r="C6070" s="76"/>
      <c r="M6070" s="76"/>
    </row>
    <row r="6071" spans="3:13" s="12" customFormat="1">
      <c r="C6071" s="76"/>
      <c r="M6071" s="76"/>
    </row>
    <row r="6072" spans="3:13" s="12" customFormat="1">
      <c r="C6072" s="76"/>
      <c r="M6072" s="76"/>
    </row>
    <row r="6073" spans="3:13" s="12" customFormat="1">
      <c r="C6073" s="76"/>
      <c r="M6073" s="76"/>
    </row>
    <row r="6074" spans="3:13" s="12" customFormat="1">
      <c r="C6074" s="76"/>
      <c r="M6074" s="76"/>
    </row>
    <row r="6075" spans="3:13" s="12" customFormat="1">
      <c r="C6075" s="76"/>
      <c r="M6075" s="76"/>
    </row>
    <row r="6076" spans="3:13" s="12" customFormat="1">
      <c r="C6076" s="76"/>
      <c r="M6076" s="76"/>
    </row>
    <row r="6077" spans="3:13" s="12" customFormat="1">
      <c r="C6077" s="76"/>
      <c r="M6077" s="76"/>
    </row>
    <row r="6078" spans="3:13" s="12" customFormat="1">
      <c r="C6078" s="76"/>
      <c r="M6078" s="76"/>
    </row>
    <row r="6079" spans="3:13" s="12" customFormat="1">
      <c r="C6079" s="76"/>
      <c r="M6079" s="76"/>
    </row>
    <row r="6080" spans="3:13" s="12" customFormat="1">
      <c r="C6080" s="76"/>
      <c r="M6080" s="76"/>
    </row>
    <row r="6081" spans="3:13" s="12" customFormat="1">
      <c r="C6081" s="76"/>
      <c r="M6081" s="76"/>
    </row>
    <row r="6082" spans="3:13" s="12" customFormat="1">
      <c r="C6082" s="76"/>
      <c r="M6082" s="76"/>
    </row>
    <row r="6083" spans="3:13" s="12" customFormat="1">
      <c r="C6083" s="76"/>
      <c r="M6083" s="76"/>
    </row>
    <row r="6084" spans="3:13" s="12" customFormat="1">
      <c r="C6084" s="76"/>
      <c r="M6084" s="76"/>
    </row>
    <row r="6085" spans="3:13" s="12" customFormat="1">
      <c r="C6085" s="76"/>
      <c r="M6085" s="76"/>
    </row>
    <row r="6086" spans="3:13" s="12" customFormat="1">
      <c r="C6086" s="76"/>
      <c r="M6086" s="76"/>
    </row>
    <row r="6087" spans="3:13" s="12" customFormat="1">
      <c r="C6087" s="76"/>
      <c r="M6087" s="76"/>
    </row>
    <row r="6088" spans="3:13" s="12" customFormat="1">
      <c r="C6088" s="76"/>
      <c r="M6088" s="76"/>
    </row>
    <row r="6089" spans="3:13" s="12" customFormat="1">
      <c r="C6089" s="76"/>
      <c r="M6089" s="76"/>
    </row>
    <row r="6090" spans="3:13" s="12" customFormat="1">
      <c r="C6090" s="76"/>
      <c r="M6090" s="76"/>
    </row>
    <row r="6091" spans="3:13" s="12" customFormat="1">
      <c r="C6091" s="76"/>
      <c r="M6091" s="76"/>
    </row>
    <row r="6092" spans="3:13" s="12" customFormat="1">
      <c r="C6092" s="76"/>
      <c r="M6092" s="76"/>
    </row>
    <row r="6093" spans="3:13" s="12" customFormat="1">
      <c r="C6093" s="76"/>
      <c r="M6093" s="76"/>
    </row>
    <row r="6094" spans="3:13" s="12" customFormat="1">
      <c r="C6094" s="76"/>
      <c r="M6094" s="76"/>
    </row>
    <row r="6095" spans="3:13" s="12" customFormat="1">
      <c r="C6095" s="76"/>
      <c r="M6095" s="76"/>
    </row>
    <row r="6096" spans="3:13" s="12" customFormat="1">
      <c r="C6096" s="76"/>
      <c r="M6096" s="76"/>
    </row>
    <row r="6097" spans="3:13" s="12" customFormat="1">
      <c r="C6097" s="76"/>
      <c r="M6097" s="76"/>
    </row>
    <row r="6098" spans="3:13" s="12" customFormat="1">
      <c r="C6098" s="76"/>
      <c r="M6098" s="76"/>
    </row>
    <row r="6099" spans="3:13" s="12" customFormat="1">
      <c r="C6099" s="76"/>
      <c r="M6099" s="76"/>
    </row>
    <row r="6100" spans="3:13" s="12" customFormat="1">
      <c r="C6100" s="76"/>
      <c r="M6100" s="76"/>
    </row>
    <row r="6101" spans="3:13" s="12" customFormat="1">
      <c r="C6101" s="76"/>
      <c r="M6101" s="76"/>
    </row>
    <row r="6102" spans="3:13" s="12" customFormat="1">
      <c r="C6102" s="76"/>
      <c r="M6102" s="76"/>
    </row>
    <row r="6103" spans="3:13" s="12" customFormat="1">
      <c r="C6103" s="76"/>
      <c r="M6103" s="76"/>
    </row>
    <row r="6104" spans="3:13" s="12" customFormat="1">
      <c r="C6104" s="76"/>
      <c r="M6104" s="76"/>
    </row>
    <row r="6105" spans="3:13" s="12" customFormat="1">
      <c r="C6105" s="76"/>
      <c r="M6105" s="76"/>
    </row>
    <row r="6106" spans="3:13" s="12" customFormat="1">
      <c r="C6106" s="76"/>
      <c r="M6106" s="76"/>
    </row>
    <row r="6107" spans="3:13" s="12" customFormat="1">
      <c r="C6107" s="76"/>
      <c r="M6107" s="76"/>
    </row>
    <row r="6108" spans="3:13" s="12" customFormat="1">
      <c r="C6108" s="76"/>
      <c r="M6108" s="76"/>
    </row>
    <row r="6109" spans="3:13" s="12" customFormat="1">
      <c r="C6109" s="76"/>
      <c r="M6109" s="76"/>
    </row>
    <row r="6110" spans="3:13" s="12" customFormat="1">
      <c r="C6110" s="76"/>
      <c r="M6110" s="76"/>
    </row>
    <row r="6111" spans="3:13" s="12" customFormat="1">
      <c r="C6111" s="76"/>
      <c r="M6111" s="76"/>
    </row>
    <row r="6112" spans="3:13" s="12" customFormat="1">
      <c r="C6112" s="76"/>
      <c r="M6112" s="76"/>
    </row>
    <row r="6113" spans="3:13" s="12" customFormat="1">
      <c r="C6113" s="76"/>
      <c r="M6113" s="76"/>
    </row>
    <row r="6114" spans="3:13" s="12" customFormat="1">
      <c r="C6114" s="76"/>
      <c r="M6114" s="76"/>
    </row>
    <row r="6115" spans="3:13" s="12" customFormat="1">
      <c r="C6115" s="76"/>
      <c r="M6115" s="76"/>
    </row>
    <row r="6116" spans="3:13" s="12" customFormat="1">
      <c r="C6116" s="76"/>
      <c r="M6116" s="76"/>
    </row>
    <row r="6117" spans="3:13" s="12" customFormat="1">
      <c r="C6117" s="76"/>
      <c r="M6117" s="76"/>
    </row>
    <row r="6118" spans="3:13" s="12" customFormat="1">
      <c r="C6118" s="76"/>
      <c r="M6118" s="76"/>
    </row>
    <row r="6119" spans="3:13" s="12" customFormat="1">
      <c r="C6119" s="76"/>
      <c r="M6119" s="76"/>
    </row>
    <row r="6120" spans="3:13" s="12" customFormat="1">
      <c r="C6120" s="76"/>
      <c r="M6120" s="76"/>
    </row>
    <row r="6121" spans="3:13" s="12" customFormat="1">
      <c r="C6121" s="76"/>
      <c r="M6121" s="76"/>
    </row>
    <row r="6122" spans="3:13" s="12" customFormat="1">
      <c r="C6122" s="76"/>
      <c r="M6122" s="76"/>
    </row>
    <row r="6123" spans="3:13" s="12" customFormat="1">
      <c r="C6123" s="76"/>
      <c r="M6123" s="76"/>
    </row>
    <row r="6124" spans="3:13" s="12" customFormat="1">
      <c r="C6124" s="76"/>
      <c r="M6124" s="76"/>
    </row>
    <row r="6125" spans="3:13" s="12" customFormat="1">
      <c r="C6125" s="76"/>
      <c r="M6125" s="76"/>
    </row>
    <row r="6126" spans="3:13" s="12" customFormat="1">
      <c r="C6126" s="76"/>
      <c r="M6126" s="76"/>
    </row>
    <row r="6127" spans="3:13" s="12" customFormat="1">
      <c r="C6127" s="76"/>
      <c r="M6127" s="76"/>
    </row>
    <row r="6128" spans="3:13" s="12" customFormat="1">
      <c r="C6128" s="76"/>
      <c r="M6128" s="76"/>
    </row>
    <row r="6129" spans="3:13" s="12" customFormat="1">
      <c r="C6129" s="76"/>
      <c r="M6129" s="76"/>
    </row>
    <row r="6130" spans="3:13" s="12" customFormat="1">
      <c r="C6130" s="76"/>
      <c r="M6130" s="76"/>
    </row>
    <row r="6131" spans="3:13" s="12" customFormat="1">
      <c r="C6131" s="76"/>
      <c r="M6131" s="76"/>
    </row>
    <row r="6132" spans="3:13" s="12" customFormat="1">
      <c r="C6132" s="76"/>
      <c r="M6132" s="76"/>
    </row>
    <row r="6133" spans="3:13" s="12" customFormat="1">
      <c r="C6133" s="76"/>
      <c r="M6133" s="76"/>
    </row>
    <row r="6134" spans="3:13" s="12" customFormat="1">
      <c r="C6134" s="76"/>
      <c r="M6134" s="76"/>
    </row>
    <row r="6135" spans="3:13" s="12" customFormat="1">
      <c r="C6135" s="76"/>
      <c r="M6135" s="76"/>
    </row>
    <row r="6136" spans="3:13" s="12" customFormat="1">
      <c r="C6136" s="76"/>
      <c r="M6136" s="76"/>
    </row>
    <row r="6137" spans="3:13" s="12" customFormat="1">
      <c r="C6137" s="76"/>
      <c r="M6137" s="76"/>
    </row>
    <row r="6138" spans="3:13" s="12" customFormat="1">
      <c r="C6138" s="76"/>
      <c r="M6138" s="76"/>
    </row>
    <row r="6139" spans="3:13" s="12" customFormat="1">
      <c r="C6139" s="76"/>
      <c r="M6139" s="76"/>
    </row>
    <row r="6140" spans="3:13" s="12" customFormat="1">
      <c r="C6140" s="76"/>
      <c r="M6140" s="76"/>
    </row>
    <row r="6141" spans="3:13" s="12" customFormat="1">
      <c r="C6141" s="76"/>
      <c r="M6141" s="76"/>
    </row>
    <row r="6142" spans="3:13" s="12" customFormat="1">
      <c r="C6142" s="76"/>
      <c r="M6142" s="76"/>
    </row>
    <row r="6143" spans="3:13" s="12" customFormat="1">
      <c r="C6143" s="76"/>
      <c r="M6143" s="76"/>
    </row>
    <row r="6144" spans="3:13" s="12" customFormat="1">
      <c r="C6144" s="76"/>
      <c r="M6144" s="76"/>
    </row>
    <row r="6145" spans="3:13" s="12" customFormat="1">
      <c r="C6145" s="76"/>
      <c r="M6145" s="76"/>
    </row>
    <row r="6146" spans="3:13" s="12" customFormat="1">
      <c r="C6146" s="76"/>
      <c r="M6146" s="76"/>
    </row>
    <row r="6147" spans="3:13" s="12" customFormat="1">
      <c r="C6147" s="76"/>
      <c r="M6147" s="76"/>
    </row>
    <row r="6148" spans="3:13" s="12" customFormat="1">
      <c r="C6148" s="76"/>
      <c r="M6148" s="76"/>
    </row>
    <row r="6149" spans="3:13" s="12" customFormat="1">
      <c r="C6149" s="76"/>
      <c r="M6149" s="76"/>
    </row>
    <row r="6150" spans="3:13" s="12" customFormat="1">
      <c r="C6150" s="76"/>
      <c r="M6150" s="76"/>
    </row>
    <row r="6151" spans="3:13" s="12" customFormat="1">
      <c r="C6151" s="76"/>
      <c r="M6151" s="76"/>
    </row>
    <row r="6152" spans="3:13" s="12" customFormat="1">
      <c r="C6152" s="76"/>
      <c r="M6152" s="76"/>
    </row>
    <row r="6153" spans="3:13" s="12" customFormat="1">
      <c r="C6153" s="76"/>
      <c r="M6153" s="76"/>
    </row>
    <row r="6154" spans="3:13" s="12" customFormat="1">
      <c r="C6154" s="76"/>
      <c r="M6154" s="76"/>
    </row>
    <row r="6155" spans="3:13" s="12" customFormat="1">
      <c r="C6155" s="76"/>
      <c r="M6155" s="76"/>
    </row>
    <row r="6156" spans="3:13" s="12" customFormat="1">
      <c r="C6156" s="76"/>
      <c r="M6156" s="76"/>
    </row>
    <row r="6157" spans="3:13" s="12" customFormat="1">
      <c r="C6157" s="76"/>
      <c r="M6157" s="76"/>
    </row>
    <row r="6158" spans="3:13" s="12" customFormat="1">
      <c r="C6158" s="76"/>
      <c r="M6158" s="76"/>
    </row>
    <row r="6159" spans="3:13" s="12" customFormat="1">
      <c r="C6159" s="76"/>
      <c r="M6159" s="76"/>
    </row>
    <row r="6160" spans="3:13" s="12" customFormat="1">
      <c r="C6160" s="76"/>
      <c r="M6160" s="76"/>
    </row>
    <row r="6161" spans="3:13" s="12" customFormat="1">
      <c r="C6161" s="76"/>
      <c r="M6161" s="76"/>
    </row>
    <row r="6162" spans="3:13" s="12" customFormat="1">
      <c r="C6162" s="76"/>
      <c r="M6162" s="76"/>
    </row>
    <row r="6163" spans="3:13" s="12" customFormat="1">
      <c r="C6163" s="76"/>
      <c r="M6163" s="76"/>
    </row>
    <row r="6164" spans="3:13" s="12" customFormat="1">
      <c r="C6164" s="76"/>
      <c r="M6164" s="76"/>
    </row>
    <row r="6165" spans="3:13" s="12" customFormat="1">
      <c r="C6165" s="76"/>
      <c r="M6165" s="76"/>
    </row>
    <row r="6166" spans="3:13" s="12" customFormat="1">
      <c r="C6166" s="76"/>
      <c r="M6166" s="76"/>
    </row>
    <row r="6167" spans="3:13" s="12" customFormat="1">
      <c r="C6167" s="76"/>
      <c r="M6167" s="76"/>
    </row>
    <row r="6168" spans="3:13" s="12" customFormat="1">
      <c r="C6168" s="76"/>
      <c r="M6168" s="76"/>
    </row>
    <row r="6169" spans="3:13" s="12" customFormat="1">
      <c r="C6169" s="76"/>
      <c r="M6169" s="76"/>
    </row>
    <row r="6170" spans="3:13" s="12" customFormat="1">
      <c r="C6170" s="76"/>
      <c r="M6170" s="76"/>
    </row>
    <row r="6171" spans="3:13" s="12" customFormat="1">
      <c r="C6171" s="76"/>
      <c r="M6171" s="76"/>
    </row>
    <row r="6172" spans="3:13" s="12" customFormat="1">
      <c r="C6172" s="76"/>
      <c r="M6172" s="76"/>
    </row>
    <row r="6173" spans="3:13" s="12" customFormat="1">
      <c r="C6173" s="76"/>
      <c r="M6173" s="76"/>
    </row>
    <row r="6174" spans="3:13" s="12" customFormat="1">
      <c r="C6174" s="76"/>
      <c r="M6174" s="76"/>
    </row>
    <row r="6175" spans="3:13" s="12" customFormat="1">
      <c r="C6175" s="76"/>
      <c r="M6175" s="76"/>
    </row>
    <row r="6176" spans="3:13" s="12" customFormat="1">
      <c r="C6176" s="76"/>
      <c r="M6176" s="76"/>
    </row>
    <row r="6177" spans="3:13" s="12" customFormat="1">
      <c r="C6177" s="76"/>
      <c r="M6177" s="76"/>
    </row>
    <row r="6178" spans="3:13" s="12" customFormat="1">
      <c r="C6178" s="76"/>
      <c r="M6178" s="76"/>
    </row>
    <row r="6179" spans="3:13" s="12" customFormat="1">
      <c r="C6179" s="76"/>
      <c r="M6179" s="76"/>
    </row>
    <row r="6180" spans="3:13" s="12" customFormat="1">
      <c r="C6180" s="76"/>
      <c r="M6180" s="76"/>
    </row>
    <row r="6181" spans="3:13" s="12" customFormat="1">
      <c r="C6181" s="76"/>
      <c r="M6181" s="76"/>
    </row>
    <row r="6182" spans="3:13" s="12" customFormat="1">
      <c r="C6182" s="76"/>
      <c r="M6182" s="76"/>
    </row>
    <row r="6183" spans="3:13" s="12" customFormat="1">
      <c r="C6183" s="76"/>
      <c r="M6183" s="76"/>
    </row>
    <row r="6184" spans="3:13" s="12" customFormat="1">
      <c r="C6184" s="76"/>
      <c r="M6184" s="76"/>
    </row>
    <row r="6185" spans="3:13" s="12" customFormat="1">
      <c r="C6185" s="76"/>
      <c r="M6185" s="76"/>
    </row>
    <row r="6186" spans="3:13" s="12" customFormat="1">
      <c r="C6186" s="76"/>
      <c r="M6186" s="76"/>
    </row>
    <row r="6187" spans="3:13" s="12" customFormat="1">
      <c r="C6187" s="76"/>
      <c r="M6187" s="76"/>
    </row>
    <row r="6188" spans="3:13" s="12" customFormat="1">
      <c r="C6188" s="76"/>
      <c r="M6188" s="76"/>
    </row>
    <row r="6189" spans="3:13" s="12" customFormat="1">
      <c r="C6189" s="76"/>
      <c r="M6189" s="76"/>
    </row>
    <row r="6190" spans="3:13" s="12" customFormat="1">
      <c r="C6190" s="76"/>
      <c r="M6190" s="76"/>
    </row>
    <row r="6191" spans="3:13" s="12" customFormat="1">
      <c r="C6191" s="76"/>
      <c r="M6191" s="76"/>
    </row>
    <row r="6192" spans="3:13" s="12" customFormat="1">
      <c r="C6192" s="76"/>
      <c r="M6192" s="76"/>
    </row>
    <row r="6193" spans="3:13" s="12" customFormat="1">
      <c r="C6193" s="76"/>
      <c r="M6193" s="76"/>
    </row>
    <row r="6194" spans="3:13" s="12" customFormat="1">
      <c r="C6194" s="76"/>
      <c r="M6194" s="76"/>
    </row>
    <row r="6195" spans="3:13" s="12" customFormat="1">
      <c r="C6195" s="76"/>
      <c r="M6195" s="76"/>
    </row>
    <row r="6196" spans="3:13" s="12" customFormat="1">
      <c r="C6196" s="76"/>
      <c r="M6196" s="76"/>
    </row>
    <row r="6197" spans="3:13" s="12" customFormat="1">
      <c r="C6197" s="76"/>
      <c r="M6197" s="76"/>
    </row>
    <row r="6198" spans="3:13" s="12" customFormat="1">
      <c r="C6198" s="76"/>
      <c r="M6198" s="76"/>
    </row>
    <row r="6199" spans="3:13" s="12" customFormat="1">
      <c r="C6199" s="76"/>
      <c r="M6199" s="76"/>
    </row>
    <row r="6200" spans="3:13" s="12" customFormat="1">
      <c r="C6200" s="76"/>
      <c r="M6200" s="76"/>
    </row>
    <row r="6201" spans="3:13" s="12" customFormat="1">
      <c r="C6201" s="76"/>
      <c r="M6201" s="76"/>
    </row>
    <row r="6202" spans="3:13" s="12" customFormat="1">
      <c r="C6202" s="76"/>
      <c r="M6202" s="76"/>
    </row>
    <row r="6203" spans="3:13" s="12" customFormat="1">
      <c r="C6203" s="76"/>
      <c r="M6203" s="76"/>
    </row>
    <row r="6204" spans="3:13" s="12" customFormat="1">
      <c r="C6204" s="76"/>
      <c r="M6204" s="76"/>
    </row>
    <row r="6205" spans="3:13" s="12" customFormat="1">
      <c r="C6205" s="76"/>
      <c r="M6205" s="76"/>
    </row>
    <row r="6206" spans="3:13" s="12" customFormat="1">
      <c r="C6206" s="76"/>
      <c r="M6206" s="76"/>
    </row>
    <row r="6207" spans="3:13" s="12" customFormat="1">
      <c r="C6207" s="76"/>
      <c r="M6207" s="76"/>
    </row>
    <row r="6208" spans="3:13" s="12" customFormat="1">
      <c r="C6208" s="76"/>
      <c r="M6208" s="76"/>
    </row>
    <row r="6209" spans="3:13" s="12" customFormat="1">
      <c r="C6209" s="76"/>
      <c r="M6209" s="76"/>
    </row>
    <row r="6210" spans="3:13" s="12" customFormat="1">
      <c r="C6210" s="76"/>
      <c r="M6210" s="76"/>
    </row>
    <row r="6211" spans="3:13" s="12" customFormat="1">
      <c r="C6211" s="76"/>
      <c r="M6211" s="76"/>
    </row>
    <row r="6212" spans="3:13" s="12" customFormat="1">
      <c r="C6212" s="76"/>
      <c r="M6212" s="76"/>
    </row>
    <row r="6213" spans="3:13" s="12" customFormat="1">
      <c r="C6213" s="76"/>
      <c r="M6213" s="76"/>
    </row>
    <row r="6214" spans="3:13" s="12" customFormat="1">
      <c r="C6214" s="76"/>
      <c r="M6214" s="76"/>
    </row>
    <row r="6215" spans="3:13" s="12" customFormat="1">
      <c r="C6215" s="76"/>
      <c r="M6215" s="76"/>
    </row>
    <row r="6216" spans="3:13" s="12" customFormat="1">
      <c r="C6216" s="76"/>
      <c r="M6216" s="76"/>
    </row>
    <row r="6217" spans="3:13" s="12" customFormat="1">
      <c r="C6217" s="76"/>
      <c r="M6217" s="76"/>
    </row>
    <row r="6218" spans="3:13" s="12" customFormat="1">
      <c r="C6218" s="76"/>
      <c r="M6218" s="76"/>
    </row>
    <row r="6219" spans="3:13" s="12" customFormat="1">
      <c r="C6219" s="76"/>
      <c r="M6219" s="76"/>
    </row>
    <row r="6220" spans="3:13" s="12" customFormat="1">
      <c r="C6220" s="76"/>
      <c r="M6220" s="76"/>
    </row>
    <row r="6221" spans="3:13" s="12" customFormat="1">
      <c r="C6221" s="76"/>
      <c r="M6221" s="76"/>
    </row>
    <row r="6222" spans="3:13" s="12" customFormat="1">
      <c r="C6222" s="76"/>
      <c r="M6222" s="76"/>
    </row>
    <row r="6223" spans="3:13" s="12" customFormat="1">
      <c r="C6223" s="76"/>
      <c r="M6223" s="76"/>
    </row>
    <row r="6224" spans="3:13" s="12" customFormat="1">
      <c r="C6224" s="76"/>
      <c r="M6224" s="76"/>
    </row>
    <row r="6225" spans="3:13" s="12" customFormat="1">
      <c r="C6225" s="76"/>
      <c r="M6225" s="76"/>
    </row>
    <row r="6226" spans="3:13" s="12" customFormat="1">
      <c r="C6226" s="76"/>
      <c r="M6226" s="76"/>
    </row>
    <row r="6227" spans="3:13" s="12" customFormat="1">
      <c r="C6227" s="76"/>
      <c r="M6227" s="76"/>
    </row>
    <row r="6228" spans="3:13" s="12" customFormat="1">
      <c r="C6228" s="76"/>
      <c r="M6228" s="76"/>
    </row>
    <row r="6229" spans="3:13" s="12" customFormat="1">
      <c r="C6229" s="76"/>
      <c r="M6229" s="76"/>
    </row>
    <row r="6230" spans="3:13" s="12" customFormat="1">
      <c r="C6230" s="76"/>
      <c r="M6230" s="76"/>
    </row>
    <row r="6231" spans="3:13" s="12" customFormat="1">
      <c r="C6231" s="76"/>
      <c r="M6231" s="76"/>
    </row>
    <row r="6232" spans="3:13" s="12" customFormat="1">
      <c r="C6232" s="76"/>
      <c r="M6232" s="76"/>
    </row>
    <row r="6233" spans="3:13" s="12" customFormat="1">
      <c r="C6233" s="76"/>
      <c r="M6233" s="76"/>
    </row>
    <row r="6234" spans="3:13" s="12" customFormat="1">
      <c r="C6234" s="76"/>
      <c r="M6234" s="76"/>
    </row>
    <row r="6235" spans="3:13" s="12" customFormat="1">
      <c r="C6235" s="76"/>
      <c r="M6235" s="76"/>
    </row>
    <row r="6236" spans="3:13" s="12" customFormat="1">
      <c r="C6236" s="76"/>
      <c r="M6236" s="76"/>
    </row>
    <row r="6237" spans="3:13" s="12" customFormat="1">
      <c r="C6237" s="76"/>
      <c r="M6237" s="76"/>
    </row>
    <row r="6238" spans="3:13" s="12" customFormat="1">
      <c r="C6238" s="76"/>
      <c r="M6238" s="76"/>
    </row>
    <row r="6239" spans="3:13" s="12" customFormat="1">
      <c r="C6239" s="76"/>
      <c r="M6239" s="76"/>
    </row>
    <row r="6240" spans="3:13" s="12" customFormat="1">
      <c r="C6240" s="76"/>
      <c r="M6240" s="76"/>
    </row>
    <row r="6241" spans="3:13" s="12" customFormat="1">
      <c r="C6241" s="76"/>
      <c r="M6241" s="76"/>
    </row>
    <row r="6242" spans="3:13" s="12" customFormat="1">
      <c r="C6242" s="76"/>
      <c r="M6242" s="76"/>
    </row>
    <row r="6243" spans="3:13" s="12" customFormat="1">
      <c r="C6243" s="76"/>
      <c r="M6243" s="76"/>
    </row>
    <row r="6244" spans="3:13" s="12" customFormat="1">
      <c r="C6244" s="76"/>
      <c r="M6244" s="76"/>
    </row>
    <row r="6245" spans="3:13" s="12" customFormat="1">
      <c r="C6245" s="76"/>
      <c r="M6245" s="76"/>
    </row>
    <row r="6246" spans="3:13" s="12" customFormat="1">
      <c r="C6246" s="76"/>
      <c r="M6246" s="76"/>
    </row>
    <row r="6247" spans="3:13" s="12" customFormat="1">
      <c r="C6247" s="76"/>
      <c r="M6247" s="76"/>
    </row>
    <row r="6248" spans="3:13" s="12" customFormat="1">
      <c r="C6248" s="76"/>
      <c r="M6248" s="76"/>
    </row>
    <row r="6249" spans="3:13" s="12" customFormat="1">
      <c r="C6249" s="76"/>
      <c r="M6249" s="76"/>
    </row>
    <row r="6250" spans="3:13" s="12" customFormat="1">
      <c r="C6250" s="76"/>
      <c r="M6250" s="76"/>
    </row>
    <row r="6251" spans="3:13" s="12" customFormat="1">
      <c r="C6251" s="76"/>
      <c r="M6251" s="76"/>
    </row>
    <row r="6252" spans="3:13" s="12" customFormat="1">
      <c r="C6252" s="76"/>
      <c r="M6252" s="76"/>
    </row>
    <row r="6253" spans="3:13" s="12" customFormat="1">
      <c r="C6253" s="76"/>
      <c r="M6253" s="76"/>
    </row>
    <row r="6254" spans="3:13" s="12" customFormat="1">
      <c r="C6254" s="76"/>
      <c r="M6254" s="76"/>
    </row>
    <row r="6255" spans="3:13" s="12" customFormat="1">
      <c r="C6255" s="76"/>
      <c r="M6255" s="76"/>
    </row>
    <row r="6256" spans="3:13" s="12" customFormat="1">
      <c r="C6256" s="76"/>
      <c r="M6256" s="76"/>
    </row>
    <row r="6257" spans="3:13" s="12" customFormat="1">
      <c r="C6257" s="76"/>
      <c r="M6257" s="76"/>
    </row>
    <row r="6258" spans="3:13" s="12" customFormat="1">
      <c r="C6258" s="76"/>
      <c r="M6258" s="76"/>
    </row>
    <row r="6259" spans="3:13" s="12" customFormat="1">
      <c r="C6259" s="76"/>
      <c r="M6259" s="76"/>
    </row>
    <row r="6260" spans="3:13" s="12" customFormat="1">
      <c r="C6260" s="76"/>
      <c r="M6260" s="76"/>
    </row>
    <row r="6261" spans="3:13" s="12" customFormat="1">
      <c r="C6261" s="76"/>
      <c r="M6261" s="76"/>
    </row>
    <row r="6262" spans="3:13" s="12" customFormat="1">
      <c r="C6262" s="76"/>
      <c r="M6262" s="76"/>
    </row>
    <row r="6263" spans="3:13" s="12" customFormat="1">
      <c r="C6263" s="76"/>
      <c r="M6263" s="76"/>
    </row>
    <row r="6264" spans="3:13" s="12" customFormat="1">
      <c r="C6264" s="76"/>
      <c r="M6264" s="76"/>
    </row>
    <row r="6265" spans="3:13" s="12" customFormat="1">
      <c r="C6265" s="76"/>
      <c r="M6265" s="76"/>
    </row>
    <row r="6266" spans="3:13" s="12" customFormat="1">
      <c r="C6266" s="76"/>
      <c r="M6266" s="76"/>
    </row>
    <row r="6267" spans="3:13" s="12" customFormat="1">
      <c r="C6267" s="76"/>
      <c r="M6267" s="76"/>
    </row>
    <row r="6268" spans="3:13" s="12" customFormat="1">
      <c r="C6268" s="76"/>
      <c r="M6268" s="76"/>
    </row>
    <row r="6269" spans="3:13" s="12" customFormat="1">
      <c r="C6269" s="76"/>
      <c r="M6269" s="76"/>
    </row>
    <row r="6270" spans="3:13" s="12" customFormat="1">
      <c r="C6270" s="76"/>
      <c r="M6270" s="76"/>
    </row>
    <row r="6271" spans="3:13" s="12" customFormat="1">
      <c r="C6271" s="76"/>
      <c r="M6271" s="76"/>
    </row>
    <row r="6272" spans="3:13" s="12" customFormat="1">
      <c r="C6272" s="76"/>
      <c r="M6272" s="76"/>
    </row>
    <row r="6273" spans="3:13" s="12" customFormat="1">
      <c r="C6273" s="76"/>
      <c r="M6273" s="76"/>
    </row>
    <row r="6274" spans="3:13" s="12" customFormat="1">
      <c r="C6274" s="76"/>
      <c r="M6274" s="76"/>
    </row>
    <row r="6275" spans="3:13" s="12" customFormat="1">
      <c r="C6275" s="76"/>
      <c r="M6275" s="76"/>
    </row>
    <row r="6276" spans="3:13" s="12" customFormat="1">
      <c r="C6276" s="76"/>
      <c r="M6276" s="76"/>
    </row>
    <row r="6277" spans="3:13" s="12" customFormat="1">
      <c r="C6277" s="76"/>
      <c r="M6277" s="76"/>
    </row>
    <row r="6278" spans="3:13" s="12" customFormat="1">
      <c r="C6278" s="76"/>
      <c r="M6278" s="76"/>
    </row>
    <row r="6279" spans="3:13" s="12" customFormat="1">
      <c r="C6279" s="76"/>
      <c r="M6279" s="76"/>
    </row>
    <row r="6280" spans="3:13" s="12" customFormat="1">
      <c r="C6280" s="76"/>
      <c r="M6280" s="76"/>
    </row>
    <row r="6281" spans="3:13" s="12" customFormat="1">
      <c r="C6281" s="76"/>
      <c r="M6281" s="76"/>
    </row>
    <row r="6282" spans="3:13" s="12" customFormat="1">
      <c r="C6282" s="76"/>
      <c r="M6282" s="76"/>
    </row>
    <row r="6283" spans="3:13" s="12" customFormat="1">
      <c r="C6283" s="76"/>
      <c r="M6283" s="76"/>
    </row>
    <row r="6284" spans="3:13" s="12" customFormat="1">
      <c r="C6284" s="76"/>
      <c r="M6284" s="76"/>
    </row>
    <row r="6285" spans="3:13" s="12" customFormat="1">
      <c r="C6285" s="76"/>
      <c r="M6285" s="76"/>
    </row>
    <row r="6286" spans="3:13" s="12" customFormat="1">
      <c r="C6286" s="76"/>
      <c r="M6286" s="76"/>
    </row>
    <row r="6287" spans="3:13" s="12" customFormat="1">
      <c r="C6287" s="76"/>
      <c r="M6287" s="76"/>
    </row>
    <row r="6288" spans="3:13" s="12" customFormat="1">
      <c r="C6288" s="76"/>
      <c r="M6288" s="76"/>
    </row>
    <row r="6289" spans="3:13" s="12" customFormat="1">
      <c r="C6289" s="76"/>
      <c r="M6289" s="76"/>
    </row>
    <row r="6290" spans="3:13" s="12" customFormat="1">
      <c r="C6290" s="76"/>
      <c r="M6290" s="76"/>
    </row>
    <row r="6291" spans="3:13" s="12" customFormat="1">
      <c r="C6291" s="76"/>
      <c r="M6291" s="76"/>
    </row>
    <row r="6292" spans="3:13" s="12" customFormat="1">
      <c r="C6292" s="76"/>
      <c r="M6292" s="76"/>
    </row>
    <row r="6293" spans="3:13" s="12" customFormat="1">
      <c r="C6293" s="76"/>
      <c r="M6293" s="76"/>
    </row>
    <row r="6294" spans="3:13" s="12" customFormat="1">
      <c r="C6294" s="76"/>
      <c r="M6294" s="76"/>
    </row>
    <row r="6295" spans="3:13" s="12" customFormat="1">
      <c r="C6295" s="76"/>
      <c r="M6295" s="76"/>
    </row>
    <row r="6296" spans="3:13" s="12" customFormat="1">
      <c r="C6296" s="76"/>
      <c r="M6296" s="76"/>
    </row>
    <row r="6297" spans="3:13" s="12" customFormat="1">
      <c r="C6297" s="76"/>
      <c r="M6297" s="76"/>
    </row>
    <row r="6298" spans="3:13" s="12" customFormat="1">
      <c r="C6298" s="76"/>
      <c r="M6298" s="76"/>
    </row>
    <row r="6299" spans="3:13" s="12" customFormat="1">
      <c r="C6299" s="76"/>
      <c r="M6299" s="76"/>
    </row>
    <row r="6300" spans="3:13" s="12" customFormat="1">
      <c r="C6300" s="76"/>
      <c r="M6300" s="76"/>
    </row>
    <row r="6301" spans="3:13" s="12" customFormat="1">
      <c r="C6301" s="76"/>
      <c r="M6301" s="76"/>
    </row>
    <row r="6302" spans="3:13" s="12" customFormat="1">
      <c r="C6302" s="76"/>
      <c r="M6302" s="76"/>
    </row>
    <row r="6303" spans="3:13" s="12" customFormat="1">
      <c r="C6303" s="76"/>
      <c r="M6303" s="76"/>
    </row>
    <row r="6304" spans="3:13" s="12" customFormat="1">
      <c r="C6304" s="76"/>
      <c r="M6304" s="76"/>
    </row>
    <row r="6305" spans="3:13" s="12" customFormat="1">
      <c r="C6305" s="76"/>
      <c r="M6305" s="76"/>
    </row>
    <row r="6306" spans="3:13" s="12" customFormat="1">
      <c r="C6306" s="76"/>
      <c r="M6306" s="76"/>
    </row>
    <row r="6307" spans="3:13" s="12" customFormat="1">
      <c r="C6307" s="76"/>
      <c r="M6307" s="76"/>
    </row>
    <row r="6308" spans="3:13" s="12" customFormat="1">
      <c r="C6308" s="76"/>
      <c r="M6308" s="76"/>
    </row>
    <row r="6309" spans="3:13" s="12" customFormat="1">
      <c r="C6309" s="76"/>
      <c r="M6309" s="76"/>
    </row>
    <row r="6310" spans="3:13" s="12" customFormat="1">
      <c r="C6310" s="76"/>
      <c r="M6310" s="76"/>
    </row>
    <row r="6311" spans="3:13" s="12" customFormat="1">
      <c r="C6311" s="76"/>
      <c r="M6311" s="76"/>
    </row>
    <row r="6312" spans="3:13" s="12" customFormat="1">
      <c r="C6312" s="76"/>
      <c r="M6312" s="76"/>
    </row>
    <row r="6313" spans="3:13" s="12" customFormat="1">
      <c r="C6313" s="76"/>
      <c r="M6313" s="76"/>
    </row>
    <row r="6314" spans="3:13" s="12" customFormat="1">
      <c r="C6314" s="76"/>
      <c r="M6314" s="76"/>
    </row>
    <row r="6315" spans="3:13" s="12" customFormat="1">
      <c r="C6315" s="76"/>
      <c r="M6315" s="76"/>
    </row>
    <row r="6316" spans="3:13" s="12" customFormat="1">
      <c r="C6316" s="76"/>
      <c r="M6316" s="76"/>
    </row>
    <row r="6317" spans="3:13" s="12" customFormat="1">
      <c r="C6317" s="76"/>
      <c r="M6317" s="76"/>
    </row>
    <row r="6318" spans="3:13" s="12" customFormat="1">
      <c r="C6318" s="76"/>
      <c r="M6318" s="76"/>
    </row>
    <row r="6319" spans="3:13" s="12" customFormat="1">
      <c r="C6319" s="76"/>
      <c r="M6319" s="76"/>
    </row>
    <row r="6320" spans="3:13" s="12" customFormat="1">
      <c r="C6320" s="76"/>
      <c r="M6320" s="76"/>
    </row>
    <row r="6321" spans="3:13" s="12" customFormat="1">
      <c r="C6321" s="76"/>
      <c r="M6321" s="76"/>
    </row>
    <row r="6322" spans="3:13" s="12" customFormat="1">
      <c r="C6322" s="76"/>
      <c r="M6322" s="76"/>
    </row>
    <row r="6323" spans="3:13" s="12" customFormat="1">
      <c r="C6323" s="76"/>
      <c r="M6323" s="76"/>
    </row>
    <row r="6324" spans="3:13" s="12" customFormat="1">
      <c r="C6324" s="76"/>
      <c r="M6324" s="76"/>
    </row>
    <row r="6325" spans="3:13" s="12" customFormat="1">
      <c r="C6325" s="76"/>
      <c r="M6325" s="76"/>
    </row>
    <row r="6326" spans="3:13" s="12" customFormat="1">
      <c r="C6326" s="76"/>
      <c r="M6326" s="76"/>
    </row>
    <row r="6327" spans="3:13" s="12" customFormat="1">
      <c r="C6327" s="76"/>
      <c r="M6327" s="76"/>
    </row>
    <row r="6328" spans="3:13" s="12" customFormat="1">
      <c r="C6328" s="76"/>
      <c r="M6328" s="76"/>
    </row>
    <row r="6329" spans="3:13" s="12" customFormat="1">
      <c r="C6329" s="76"/>
      <c r="M6329" s="76"/>
    </row>
    <row r="6330" spans="3:13" s="12" customFormat="1">
      <c r="C6330" s="76"/>
      <c r="M6330" s="76"/>
    </row>
    <row r="6331" spans="3:13" s="12" customFormat="1">
      <c r="C6331" s="76"/>
      <c r="M6331" s="76"/>
    </row>
    <row r="6332" spans="3:13" s="12" customFormat="1">
      <c r="C6332" s="76"/>
      <c r="M6332" s="76"/>
    </row>
    <row r="6333" spans="3:13" s="12" customFormat="1">
      <c r="C6333" s="76"/>
      <c r="M6333" s="76"/>
    </row>
    <row r="6334" spans="3:13" s="12" customFormat="1">
      <c r="C6334" s="76"/>
      <c r="M6334" s="76"/>
    </row>
    <row r="6335" spans="3:13" s="12" customFormat="1">
      <c r="C6335" s="76"/>
      <c r="M6335" s="76"/>
    </row>
    <row r="6336" spans="3:13" s="12" customFormat="1">
      <c r="C6336" s="76"/>
      <c r="M6336" s="76"/>
    </row>
    <row r="6337" spans="3:13" s="12" customFormat="1">
      <c r="C6337" s="76"/>
      <c r="M6337" s="76"/>
    </row>
    <row r="6338" spans="3:13" s="12" customFormat="1">
      <c r="C6338" s="76"/>
      <c r="M6338" s="76"/>
    </row>
    <row r="6339" spans="3:13" s="12" customFormat="1">
      <c r="C6339" s="76"/>
      <c r="M6339" s="76"/>
    </row>
    <row r="6340" spans="3:13" s="12" customFormat="1">
      <c r="C6340" s="76"/>
      <c r="M6340" s="76"/>
    </row>
    <row r="6341" spans="3:13" s="12" customFormat="1">
      <c r="C6341" s="76"/>
      <c r="M6341" s="76"/>
    </row>
    <row r="6342" spans="3:13" s="12" customFormat="1">
      <c r="C6342" s="76"/>
      <c r="M6342" s="76"/>
    </row>
    <row r="6343" spans="3:13" s="12" customFormat="1">
      <c r="C6343" s="76"/>
      <c r="M6343" s="76"/>
    </row>
    <row r="6344" spans="3:13" s="12" customFormat="1">
      <c r="C6344" s="76"/>
      <c r="M6344" s="76"/>
    </row>
    <row r="6345" spans="3:13" s="12" customFormat="1">
      <c r="C6345" s="76"/>
      <c r="M6345" s="76"/>
    </row>
    <row r="6346" spans="3:13" s="12" customFormat="1">
      <c r="C6346" s="76"/>
      <c r="M6346" s="76"/>
    </row>
    <row r="6347" spans="3:13" s="12" customFormat="1">
      <c r="C6347" s="76"/>
      <c r="M6347" s="76"/>
    </row>
    <row r="6348" spans="3:13" s="12" customFormat="1">
      <c r="C6348" s="76"/>
      <c r="M6348" s="76"/>
    </row>
    <row r="6349" spans="3:13" s="12" customFormat="1">
      <c r="C6349" s="76"/>
      <c r="M6349" s="76"/>
    </row>
    <row r="6350" spans="3:13" s="12" customFormat="1">
      <c r="C6350" s="76"/>
      <c r="M6350" s="76"/>
    </row>
    <row r="6351" spans="3:13" s="12" customFormat="1">
      <c r="C6351" s="76"/>
      <c r="M6351" s="76"/>
    </row>
    <row r="6352" spans="3:13" s="12" customFormat="1">
      <c r="C6352" s="76"/>
      <c r="M6352" s="76"/>
    </row>
    <row r="6353" spans="3:13" s="12" customFormat="1">
      <c r="C6353" s="76"/>
      <c r="M6353" s="76"/>
    </row>
    <row r="6354" spans="3:13" s="12" customFormat="1">
      <c r="C6354" s="76"/>
      <c r="M6354" s="76"/>
    </row>
    <row r="6355" spans="3:13" s="12" customFormat="1">
      <c r="C6355" s="76"/>
      <c r="M6355" s="76"/>
    </row>
    <row r="6356" spans="3:13" s="12" customFormat="1">
      <c r="C6356" s="76"/>
      <c r="M6356" s="76"/>
    </row>
    <row r="6357" spans="3:13" s="12" customFormat="1">
      <c r="C6357" s="76"/>
      <c r="M6357" s="76"/>
    </row>
    <row r="6358" spans="3:13" s="12" customFormat="1">
      <c r="C6358" s="76"/>
      <c r="M6358" s="76"/>
    </row>
    <row r="6359" spans="3:13" s="12" customFormat="1">
      <c r="C6359" s="76"/>
      <c r="M6359" s="76"/>
    </row>
    <row r="6360" spans="3:13" s="12" customFormat="1">
      <c r="C6360" s="76"/>
      <c r="M6360" s="76"/>
    </row>
    <row r="6361" spans="3:13" s="12" customFormat="1">
      <c r="C6361" s="76"/>
      <c r="M6361" s="76"/>
    </row>
    <row r="6362" spans="3:13" s="12" customFormat="1">
      <c r="C6362" s="76"/>
      <c r="M6362" s="76"/>
    </row>
    <row r="6363" spans="3:13" s="12" customFormat="1">
      <c r="C6363" s="76"/>
      <c r="M6363" s="76"/>
    </row>
    <row r="6364" spans="3:13" s="12" customFormat="1">
      <c r="C6364" s="76"/>
      <c r="M6364" s="76"/>
    </row>
    <row r="6365" spans="3:13" s="12" customFormat="1">
      <c r="C6365" s="76"/>
      <c r="M6365" s="76"/>
    </row>
    <row r="6366" spans="3:13" s="12" customFormat="1">
      <c r="C6366" s="76"/>
      <c r="M6366" s="76"/>
    </row>
    <row r="6367" spans="3:13" s="12" customFormat="1">
      <c r="C6367" s="76"/>
      <c r="M6367" s="76"/>
    </row>
    <row r="6368" spans="3:13" s="12" customFormat="1">
      <c r="C6368" s="76"/>
      <c r="M6368" s="76"/>
    </row>
    <row r="6369" spans="3:13" s="12" customFormat="1">
      <c r="C6369" s="76"/>
      <c r="M6369" s="76"/>
    </row>
    <row r="6370" spans="3:13" s="12" customFormat="1">
      <c r="C6370" s="76"/>
      <c r="M6370" s="76"/>
    </row>
    <row r="6371" spans="3:13" s="12" customFormat="1">
      <c r="C6371" s="76"/>
      <c r="M6371" s="76"/>
    </row>
    <row r="6372" spans="3:13" s="12" customFormat="1">
      <c r="C6372" s="76"/>
      <c r="M6372" s="76"/>
    </row>
    <row r="6373" spans="3:13" s="12" customFormat="1">
      <c r="C6373" s="76"/>
      <c r="M6373" s="76"/>
    </row>
    <row r="6374" spans="3:13" s="12" customFormat="1">
      <c r="C6374" s="76"/>
      <c r="M6374" s="76"/>
    </row>
    <row r="6375" spans="3:13" s="12" customFormat="1">
      <c r="C6375" s="76"/>
      <c r="M6375" s="76"/>
    </row>
    <row r="6376" spans="3:13" s="12" customFormat="1">
      <c r="C6376" s="76"/>
      <c r="M6376" s="76"/>
    </row>
    <row r="6377" spans="3:13" s="12" customFormat="1">
      <c r="C6377" s="76"/>
      <c r="M6377" s="76"/>
    </row>
    <row r="6378" spans="3:13" s="12" customFormat="1">
      <c r="C6378" s="76"/>
      <c r="M6378" s="76"/>
    </row>
    <row r="6379" spans="3:13" s="12" customFormat="1">
      <c r="C6379" s="76"/>
      <c r="M6379" s="76"/>
    </row>
    <row r="6380" spans="3:13" s="12" customFormat="1">
      <c r="C6380" s="76"/>
      <c r="M6380" s="76"/>
    </row>
    <row r="6381" spans="3:13" s="12" customFormat="1">
      <c r="C6381" s="76"/>
      <c r="M6381" s="76"/>
    </row>
    <row r="6382" spans="3:13" s="12" customFormat="1">
      <c r="C6382" s="76"/>
      <c r="M6382" s="76"/>
    </row>
    <row r="6383" spans="3:13" s="12" customFormat="1">
      <c r="C6383" s="76"/>
      <c r="M6383" s="76"/>
    </row>
    <row r="6384" spans="3:13" s="12" customFormat="1">
      <c r="C6384" s="76"/>
      <c r="M6384" s="76"/>
    </row>
    <row r="6385" spans="3:13" s="12" customFormat="1">
      <c r="C6385" s="76"/>
      <c r="M6385" s="76"/>
    </row>
    <row r="6386" spans="3:13" s="12" customFormat="1">
      <c r="C6386" s="76"/>
      <c r="M6386" s="76"/>
    </row>
    <row r="6387" spans="3:13" s="12" customFormat="1">
      <c r="C6387" s="76"/>
      <c r="M6387" s="76"/>
    </row>
    <row r="6388" spans="3:13" s="12" customFormat="1">
      <c r="C6388" s="76"/>
      <c r="M6388" s="76"/>
    </row>
    <row r="6389" spans="3:13" s="12" customFormat="1">
      <c r="C6389" s="76"/>
      <c r="M6389" s="76"/>
    </row>
    <row r="6390" spans="3:13" s="12" customFormat="1">
      <c r="C6390" s="76"/>
      <c r="M6390" s="76"/>
    </row>
    <row r="6391" spans="3:13" s="12" customFormat="1">
      <c r="C6391" s="76"/>
      <c r="M6391" s="76"/>
    </row>
    <row r="6392" spans="3:13" s="12" customFormat="1">
      <c r="C6392" s="76"/>
      <c r="M6392" s="76"/>
    </row>
    <row r="6393" spans="3:13" s="12" customFormat="1">
      <c r="C6393" s="76"/>
      <c r="M6393" s="76"/>
    </row>
    <row r="6394" spans="3:13" s="12" customFormat="1">
      <c r="C6394" s="76"/>
      <c r="M6394" s="76"/>
    </row>
    <row r="6395" spans="3:13" s="12" customFormat="1">
      <c r="C6395" s="76"/>
      <c r="M6395" s="76"/>
    </row>
    <row r="6396" spans="3:13" s="12" customFormat="1">
      <c r="C6396" s="76"/>
      <c r="M6396" s="76"/>
    </row>
    <row r="6397" spans="3:13" s="12" customFormat="1">
      <c r="C6397" s="76"/>
      <c r="M6397" s="76"/>
    </row>
    <row r="6398" spans="3:13" s="12" customFormat="1">
      <c r="C6398" s="76"/>
      <c r="M6398" s="76"/>
    </row>
    <row r="6399" spans="3:13" s="12" customFormat="1">
      <c r="C6399" s="76"/>
      <c r="M6399" s="76"/>
    </row>
    <row r="6400" spans="3:13" s="12" customFormat="1">
      <c r="C6400" s="76"/>
      <c r="M6400" s="76"/>
    </row>
    <row r="6401" spans="3:13" s="12" customFormat="1">
      <c r="C6401" s="76"/>
      <c r="M6401" s="76"/>
    </row>
    <row r="6402" spans="3:13" s="12" customFormat="1">
      <c r="C6402" s="76"/>
      <c r="M6402" s="76"/>
    </row>
    <row r="6403" spans="3:13" s="12" customFormat="1">
      <c r="C6403" s="76"/>
      <c r="M6403" s="76"/>
    </row>
    <row r="6404" spans="3:13" s="12" customFormat="1">
      <c r="C6404" s="76"/>
      <c r="M6404" s="76"/>
    </row>
    <row r="6405" spans="3:13" s="12" customFormat="1">
      <c r="C6405" s="76"/>
      <c r="M6405" s="76"/>
    </row>
    <row r="6406" spans="3:13" s="12" customFormat="1">
      <c r="C6406" s="76"/>
      <c r="M6406" s="76"/>
    </row>
    <row r="6407" spans="3:13" s="12" customFormat="1">
      <c r="C6407" s="76"/>
      <c r="M6407" s="76"/>
    </row>
    <row r="6408" spans="3:13" s="12" customFormat="1">
      <c r="C6408" s="76"/>
      <c r="M6408" s="76"/>
    </row>
    <row r="6409" spans="3:13" s="12" customFormat="1">
      <c r="C6409" s="76"/>
      <c r="M6409" s="76"/>
    </row>
    <row r="6410" spans="3:13" s="12" customFormat="1">
      <c r="C6410" s="76"/>
      <c r="M6410" s="76"/>
    </row>
    <row r="6411" spans="3:13" s="12" customFormat="1">
      <c r="C6411" s="76"/>
      <c r="M6411" s="76"/>
    </row>
    <row r="6412" spans="3:13" s="12" customFormat="1">
      <c r="C6412" s="76"/>
      <c r="M6412" s="76"/>
    </row>
    <row r="6413" spans="3:13" s="12" customFormat="1">
      <c r="C6413" s="76"/>
      <c r="M6413" s="76"/>
    </row>
    <row r="6414" spans="3:13" s="12" customFormat="1">
      <c r="C6414" s="76"/>
      <c r="M6414" s="76"/>
    </row>
    <row r="6415" spans="3:13" s="12" customFormat="1">
      <c r="C6415" s="76"/>
      <c r="M6415" s="76"/>
    </row>
    <row r="6416" spans="3:13" s="12" customFormat="1">
      <c r="C6416" s="76"/>
      <c r="M6416" s="76"/>
    </row>
    <row r="6417" spans="3:13" s="12" customFormat="1">
      <c r="C6417" s="76"/>
      <c r="M6417" s="76"/>
    </row>
    <row r="6418" spans="3:13" s="12" customFormat="1">
      <c r="C6418" s="76"/>
      <c r="M6418" s="76"/>
    </row>
    <row r="6419" spans="3:13" s="12" customFormat="1">
      <c r="C6419" s="76"/>
      <c r="M6419" s="76"/>
    </row>
    <row r="6420" spans="3:13" s="12" customFormat="1">
      <c r="C6420" s="76"/>
      <c r="M6420" s="76"/>
    </row>
    <row r="6421" spans="3:13" s="12" customFormat="1">
      <c r="C6421" s="76"/>
      <c r="M6421" s="76"/>
    </row>
    <row r="6422" spans="3:13" s="12" customFormat="1">
      <c r="C6422" s="76"/>
      <c r="M6422" s="76"/>
    </row>
    <row r="6423" spans="3:13" s="12" customFormat="1">
      <c r="C6423" s="76"/>
      <c r="M6423" s="76"/>
    </row>
    <row r="6424" spans="3:13" s="12" customFormat="1">
      <c r="C6424" s="76"/>
      <c r="M6424" s="76"/>
    </row>
    <row r="6425" spans="3:13" s="12" customFormat="1">
      <c r="C6425" s="76"/>
      <c r="M6425" s="76"/>
    </row>
    <row r="6426" spans="3:13" s="12" customFormat="1">
      <c r="C6426" s="76"/>
      <c r="M6426" s="76"/>
    </row>
    <row r="6427" spans="3:13" s="12" customFormat="1">
      <c r="C6427" s="76"/>
      <c r="M6427" s="76"/>
    </row>
    <row r="6428" spans="3:13" s="12" customFormat="1">
      <c r="C6428" s="76"/>
      <c r="M6428" s="76"/>
    </row>
    <row r="6429" spans="3:13" s="12" customFormat="1">
      <c r="C6429" s="76"/>
      <c r="M6429" s="76"/>
    </row>
    <row r="6430" spans="3:13" s="12" customFormat="1">
      <c r="C6430" s="76"/>
      <c r="M6430" s="76"/>
    </row>
    <row r="6431" spans="3:13" s="12" customFormat="1">
      <c r="C6431" s="76"/>
      <c r="M6431" s="76"/>
    </row>
    <row r="6432" spans="3:13" s="12" customFormat="1">
      <c r="C6432" s="76"/>
      <c r="M6432" s="76"/>
    </row>
    <row r="6433" spans="3:13" s="12" customFormat="1">
      <c r="C6433" s="76"/>
      <c r="M6433" s="76"/>
    </row>
    <row r="6434" spans="3:13" s="12" customFormat="1">
      <c r="C6434" s="76"/>
      <c r="M6434" s="76"/>
    </row>
    <row r="6435" spans="3:13" s="12" customFormat="1">
      <c r="C6435" s="76"/>
      <c r="M6435" s="76"/>
    </row>
    <row r="6436" spans="3:13" s="12" customFormat="1">
      <c r="C6436" s="76"/>
      <c r="M6436" s="76"/>
    </row>
    <row r="6437" spans="3:13" s="12" customFormat="1">
      <c r="C6437" s="76"/>
      <c r="M6437" s="76"/>
    </row>
    <row r="6438" spans="3:13" s="12" customFormat="1">
      <c r="C6438" s="76"/>
      <c r="M6438" s="76"/>
    </row>
    <row r="6439" spans="3:13" s="12" customFormat="1">
      <c r="C6439" s="76"/>
      <c r="M6439" s="76"/>
    </row>
    <row r="6440" spans="3:13" s="12" customFormat="1">
      <c r="C6440" s="76"/>
      <c r="M6440" s="76"/>
    </row>
    <row r="6441" spans="3:13" s="12" customFormat="1">
      <c r="C6441" s="76"/>
      <c r="M6441" s="76"/>
    </row>
    <row r="6442" spans="3:13" s="12" customFormat="1">
      <c r="C6442" s="76"/>
      <c r="M6442" s="76"/>
    </row>
    <row r="6443" spans="3:13" s="12" customFormat="1">
      <c r="C6443" s="76"/>
      <c r="M6443" s="76"/>
    </row>
    <row r="6444" spans="3:13" s="12" customFormat="1">
      <c r="C6444" s="76"/>
      <c r="M6444" s="76"/>
    </row>
    <row r="6445" spans="3:13" s="12" customFormat="1">
      <c r="C6445" s="76"/>
      <c r="M6445" s="76"/>
    </row>
    <row r="6446" spans="3:13" s="12" customFormat="1">
      <c r="C6446" s="76"/>
      <c r="M6446" s="76"/>
    </row>
    <row r="6447" spans="3:13" s="12" customFormat="1">
      <c r="C6447" s="76"/>
      <c r="M6447" s="76"/>
    </row>
    <row r="6448" spans="3:13" s="12" customFormat="1">
      <c r="C6448" s="76"/>
      <c r="M6448" s="76"/>
    </row>
    <row r="6449" spans="3:13" s="12" customFormat="1">
      <c r="C6449" s="76"/>
      <c r="M6449" s="76"/>
    </row>
    <row r="6450" spans="3:13" s="12" customFormat="1">
      <c r="C6450" s="76"/>
      <c r="M6450" s="76"/>
    </row>
    <row r="6451" spans="3:13" s="12" customFormat="1">
      <c r="C6451" s="76"/>
      <c r="M6451" s="76"/>
    </row>
    <row r="6452" spans="3:13" s="12" customFormat="1">
      <c r="C6452" s="76"/>
      <c r="M6452" s="76"/>
    </row>
    <row r="6453" spans="3:13" s="12" customFormat="1">
      <c r="C6453" s="76"/>
      <c r="M6453" s="76"/>
    </row>
    <row r="6454" spans="3:13" s="12" customFormat="1">
      <c r="C6454" s="76"/>
      <c r="M6454" s="76"/>
    </row>
    <row r="6455" spans="3:13" s="12" customFormat="1">
      <c r="C6455" s="76"/>
      <c r="M6455" s="76"/>
    </row>
    <row r="6456" spans="3:13" s="12" customFormat="1">
      <c r="C6456" s="76"/>
      <c r="M6456" s="76"/>
    </row>
    <row r="6457" spans="3:13" s="12" customFormat="1">
      <c r="C6457" s="76"/>
      <c r="M6457" s="76"/>
    </row>
    <row r="6458" spans="3:13" s="12" customFormat="1">
      <c r="C6458" s="76"/>
      <c r="M6458" s="76"/>
    </row>
    <row r="6459" spans="3:13" s="12" customFormat="1">
      <c r="C6459" s="76"/>
      <c r="M6459" s="76"/>
    </row>
    <row r="6460" spans="3:13" s="12" customFormat="1">
      <c r="C6460" s="76"/>
      <c r="M6460" s="76"/>
    </row>
    <row r="6461" spans="3:13" s="12" customFormat="1">
      <c r="C6461" s="76"/>
      <c r="M6461" s="76"/>
    </row>
    <row r="6462" spans="3:13" s="12" customFormat="1">
      <c r="C6462" s="76"/>
      <c r="M6462" s="76"/>
    </row>
    <row r="6463" spans="3:13" s="12" customFormat="1">
      <c r="C6463" s="76"/>
      <c r="M6463" s="76"/>
    </row>
    <row r="6464" spans="3:13" s="12" customFormat="1">
      <c r="C6464" s="76"/>
      <c r="M6464" s="76"/>
    </row>
    <row r="6465" spans="3:13" s="12" customFormat="1">
      <c r="C6465" s="76"/>
      <c r="M6465" s="76"/>
    </row>
    <row r="6466" spans="3:13" s="12" customFormat="1">
      <c r="C6466" s="76"/>
      <c r="M6466" s="76"/>
    </row>
    <row r="6467" spans="3:13" s="12" customFormat="1">
      <c r="C6467" s="76"/>
      <c r="M6467" s="76"/>
    </row>
    <row r="6468" spans="3:13" s="12" customFormat="1">
      <c r="C6468" s="76"/>
      <c r="M6468" s="76"/>
    </row>
    <row r="6469" spans="3:13" s="12" customFormat="1">
      <c r="C6469" s="76"/>
      <c r="M6469" s="76"/>
    </row>
    <row r="6470" spans="3:13" s="12" customFormat="1">
      <c r="C6470" s="76"/>
      <c r="M6470" s="76"/>
    </row>
    <row r="6471" spans="3:13" s="12" customFormat="1">
      <c r="C6471" s="76"/>
      <c r="M6471" s="76"/>
    </row>
    <row r="6472" spans="3:13" s="12" customFormat="1">
      <c r="C6472" s="76"/>
      <c r="M6472" s="76"/>
    </row>
    <row r="6473" spans="3:13" s="12" customFormat="1">
      <c r="C6473" s="76"/>
      <c r="M6473" s="76"/>
    </row>
    <row r="6474" spans="3:13" s="12" customFormat="1">
      <c r="C6474" s="76"/>
      <c r="M6474" s="76"/>
    </row>
    <row r="6475" spans="3:13" s="12" customFormat="1">
      <c r="C6475" s="76"/>
      <c r="M6475" s="76"/>
    </row>
    <row r="6476" spans="3:13" s="12" customFormat="1">
      <c r="C6476" s="76"/>
      <c r="M6476" s="76"/>
    </row>
    <row r="6477" spans="3:13" s="12" customFormat="1">
      <c r="C6477" s="76"/>
      <c r="M6477" s="76"/>
    </row>
    <row r="6478" spans="3:13" s="12" customFormat="1">
      <c r="C6478" s="76"/>
      <c r="M6478" s="76"/>
    </row>
    <row r="6479" spans="3:13" s="12" customFormat="1">
      <c r="C6479" s="76"/>
      <c r="M6479" s="76"/>
    </row>
    <row r="6480" spans="3:13" s="12" customFormat="1">
      <c r="C6480" s="76"/>
      <c r="M6480" s="76"/>
    </row>
    <row r="6481" spans="3:13" s="12" customFormat="1">
      <c r="C6481" s="76"/>
      <c r="M6481" s="76"/>
    </row>
    <row r="6482" spans="3:13" s="12" customFormat="1">
      <c r="C6482" s="76"/>
      <c r="M6482" s="76"/>
    </row>
    <row r="6483" spans="3:13" s="12" customFormat="1">
      <c r="C6483" s="76"/>
      <c r="M6483" s="76"/>
    </row>
    <row r="6484" spans="3:13" s="12" customFormat="1">
      <c r="C6484" s="76"/>
      <c r="M6484" s="76"/>
    </row>
    <row r="6485" spans="3:13" s="12" customFormat="1">
      <c r="C6485" s="76"/>
      <c r="M6485" s="76"/>
    </row>
    <row r="6486" spans="3:13" s="12" customFormat="1">
      <c r="C6486" s="76"/>
      <c r="M6486" s="76"/>
    </row>
    <row r="6487" spans="3:13" s="12" customFormat="1">
      <c r="C6487" s="76"/>
      <c r="M6487" s="76"/>
    </row>
    <row r="6488" spans="3:13" s="12" customFormat="1">
      <c r="C6488" s="76"/>
      <c r="M6488" s="76"/>
    </row>
    <row r="6489" spans="3:13" s="12" customFormat="1">
      <c r="C6489" s="76"/>
      <c r="M6489" s="76"/>
    </row>
    <row r="6490" spans="3:13" s="12" customFormat="1">
      <c r="C6490" s="76"/>
      <c r="M6490" s="76"/>
    </row>
    <row r="6491" spans="3:13" s="12" customFormat="1">
      <c r="C6491" s="76"/>
      <c r="M6491" s="76"/>
    </row>
    <row r="6492" spans="3:13" s="12" customFormat="1">
      <c r="C6492" s="76"/>
      <c r="M6492" s="76"/>
    </row>
    <row r="6493" spans="3:13" s="12" customFormat="1">
      <c r="C6493" s="76"/>
      <c r="M6493" s="76"/>
    </row>
    <row r="6494" spans="3:13" s="12" customFormat="1">
      <c r="C6494" s="76"/>
      <c r="M6494" s="76"/>
    </row>
    <row r="6495" spans="3:13" s="12" customFormat="1">
      <c r="C6495" s="76"/>
      <c r="M6495" s="76"/>
    </row>
    <row r="6496" spans="3:13" s="12" customFormat="1">
      <c r="C6496" s="76"/>
      <c r="M6496" s="76"/>
    </row>
    <row r="6497" spans="3:13" s="12" customFormat="1">
      <c r="C6497" s="76"/>
      <c r="M6497" s="76"/>
    </row>
    <row r="6498" spans="3:13" s="12" customFormat="1">
      <c r="C6498" s="76"/>
      <c r="M6498" s="76"/>
    </row>
    <row r="6499" spans="3:13" s="12" customFormat="1">
      <c r="C6499" s="76"/>
      <c r="M6499" s="76"/>
    </row>
    <row r="6500" spans="3:13" s="12" customFormat="1">
      <c r="C6500" s="76"/>
      <c r="M6500" s="76"/>
    </row>
    <row r="6501" spans="3:13" s="12" customFormat="1">
      <c r="C6501" s="76"/>
      <c r="M6501" s="76"/>
    </row>
    <row r="6502" spans="3:13" s="12" customFormat="1">
      <c r="C6502" s="76"/>
      <c r="M6502" s="76"/>
    </row>
    <row r="6503" spans="3:13" s="12" customFormat="1">
      <c r="C6503" s="76"/>
      <c r="M6503" s="76"/>
    </row>
    <row r="6504" spans="3:13" s="12" customFormat="1">
      <c r="C6504" s="76"/>
      <c r="M6504" s="76"/>
    </row>
    <row r="6505" spans="3:13" s="12" customFormat="1">
      <c r="C6505" s="76"/>
      <c r="M6505" s="76"/>
    </row>
    <row r="6506" spans="3:13" s="12" customFormat="1">
      <c r="C6506" s="76"/>
      <c r="M6506" s="76"/>
    </row>
    <row r="6507" spans="3:13" s="12" customFormat="1">
      <c r="C6507" s="76"/>
      <c r="M6507" s="76"/>
    </row>
    <row r="6508" spans="3:13" s="12" customFormat="1">
      <c r="C6508" s="76"/>
      <c r="M6508" s="76"/>
    </row>
    <row r="6509" spans="3:13" s="12" customFormat="1">
      <c r="C6509" s="76"/>
      <c r="M6509" s="76"/>
    </row>
    <row r="6510" spans="3:13" s="12" customFormat="1">
      <c r="C6510" s="76"/>
      <c r="M6510" s="76"/>
    </row>
    <row r="6511" spans="3:13" s="12" customFormat="1">
      <c r="C6511" s="76"/>
      <c r="M6511" s="76"/>
    </row>
    <row r="6512" spans="3:13" s="12" customFormat="1">
      <c r="C6512" s="76"/>
      <c r="M6512" s="76"/>
    </row>
    <row r="6513" spans="3:13" s="12" customFormat="1">
      <c r="C6513" s="76"/>
      <c r="M6513" s="76"/>
    </row>
    <row r="6514" spans="3:13" s="12" customFormat="1">
      <c r="C6514" s="76"/>
      <c r="M6514" s="76"/>
    </row>
    <row r="6515" spans="3:13" s="12" customFormat="1">
      <c r="C6515" s="76"/>
      <c r="M6515" s="76"/>
    </row>
    <row r="6516" spans="3:13" s="12" customFormat="1">
      <c r="C6516" s="76"/>
      <c r="M6516" s="76"/>
    </row>
    <row r="6517" spans="3:13" s="12" customFormat="1">
      <c r="C6517" s="76"/>
      <c r="M6517" s="76"/>
    </row>
    <row r="6518" spans="3:13" s="12" customFormat="1">
      <c r="C6518" s="76"/>
      <c r="M6518" s="76"/>
    </row>
    <row r="6519" spans="3:13" s="12" customFormat="1">
      <c r="C6519" s="76"/>
      <c r="M6519" s="76"/>
    </row>
    <row r="6520" spans="3:13" s="12" customFormat="1">
      <c r="C6520" s="76"/>
      <c r="M6520" s="76"/>
    </row>
    <row r="6521" spans="3:13" s="12" customFormat="1">
      <c r="C6521" s="76"/>
      <c r="M6521" s="76"/>
    </row>
    <row r="6522" spans="3:13" s="12" customFormat="1">
      <c r="C6522" s="76"/>
      <c r="M6522" s="76"/>
    </row>
    <row r="6523" spans="3:13" s="12" customFormat="1">
      <c r="C6523" s="76"/>
      <c r="M6523" s="76"/>
    </row>
    <row r="6524" spans="3:13" s="12" customFormat="1">
      <c r="C6524" s="76"/>
      <c r="M6524" s="76"/>
    </row>
    <row r="6525" spans="3:13" s="12" customFormat="1">
      <c r="C6525" s="76"/>
      <c r="M6525" s="76"/>
    </row>
    <row r="6526" spans="3:13" s="12" customFormat="1">
      <c r="C6526" s="76"/>
      <c r="M6526" s="76"/>
    </row>
    <row r="6527" spans="3:13" s="12" customFormat="1">
      <c r="C6527" s="76"/>
      <c r="M6527" s="76"/>
    </row>
    <row r="6528" spans="3:13" s="12" customFormat="1">
      <c r="C6528" s="76"/>
      <c r="M6528" s="76"/>
    </row>
    <row r="6529" spans="3:13" s="12" customFormat="1">
      <c r="C6529" s="76"/>
      <c r="M6529" s="76"/>
    </row>
    <row r="6530" spans="3:13" s="12" customFormat="1">
      <c r="C6530" s="76"/>
      <c r="M6530" s="76"/>
    </row>
    <row r="6531" spans="3:13" s="12" customFormat="1">
      <c r="C6531" s="76"/>
      <c r="M6531" s="76"/>
    </row>
    <row r="6532" spans="3:13" s="12" customFormat="1">
      <c r="C6532" s="76"/>
      <c r="M6532" s="76"/>
    </row>
    <row r="6533" spans="3:13" s="12" customFormat="1">
      <c r="C6533" s="76"/>
      <c r="M6533" s="76"/>
    </row>
    <row r="6534" spans="3:13" s="12" customFormat="1">
      <c r="C6534" s="76"/>
      <c r="M6534" s="76"/>
    </row>
    <row r="6535" spans="3:13" s="12" customFormat="1">
      <c r="C6535" s="76"/>
      <c r="M6535" s="76"/>
    </row>
    <row r="6536" spans="3:13" s="12" customFormat="1">
      <c r="C6536" s="76"/>
      <c r="M6536" s="76"/>
    </row>
    <row r="6537" spans="3:13" s="12" customFormat="1">
      <c r="C6537" s="76"/>
      <c r="M6537" s="76"/>
    </row>
    <row r="6538" spans="3:13" s="12" customFormat="1">
      <c r="C6538" s="76"/>
      <c r="M6538" s="76"/>
    </row>
    <row r="6539" spans="3:13" s="12" customFormat="1">
      <c r="C6539" s="76"/>
      <c r="M6539" s="76"/>
    </row>
    <row r="6540" spans="3:13" s="12" customFormat="1">
      <c r="C6540" s="76"/>
      <c r="M6540" s="76"/>
    </row>
    <row r="6541" spans="3:13" s="12" customFormat="1">
      <c r="C6541" s="76"/>
      <c r="M6541" s="76"/>
    </row>
    <row r="6542" spans="3:13" s="12" customFormat="1">
      <c r="C6542" s="76"/>
      <c r="M6542" s="76"/>
    </row>
    <row r="6543" spans="3:13" s="12" customFormat="1">
      <c r="C6543" s="76"/>
      <c r="M6543" s="76"/>
    </row>
    <row r="6544" spans="3:13" s="12" customFormat="1">
      <c r="C6544" s="76"/>
      <c r="M6544" s="76"/>
    </row>
    <row r="6545" spans="3:13" s="12" customFormat="1">
      <c r="C6545" s="76"/>
      <c r="M6545" s="76"/>
    </row>
    <row r="6546" spans="3:13" s="12" customFormat="1">
      <c r="C6546" s="76"/>
      <c r="M6546" s="76"/>
    </row>
    <row r="6547" spans="3:13" s="12" customFormat="1">
      <c r="C6547" s="76"/>
      <c r="M6547" s="76"/>
    </row>
    <row r="6548" spans="3:13" s="12" customFormat="1">
      <c r="C6548" s="76"/>
      <c r="M6548" s="76"/>
    </row>
    <row r="6549" spans="3:13" s="12" customFormat="1">
      <c r="C6549" s="76"/>
      <c r="M6549" s="76"/>
    </row>
    <row r="6550" spans="3:13" s="12" customFormat="1">
      <c r="C6550" s="76"/>
      <c r="M6550" s="76"/>
    </row>
    <row r="6551" spans="3:13" s="12" customFormat="1">
      <c r="C6551" s="76"/>
      <c r="M6551" s="76"/>
    </row>
    <row r="6552" spans="3:13" s="12" customFormat="1">
      <c r="C6552" s="76"/>
      <c r="M6552" s="76"/>
    </row>
    <row r="6553" spans="3:13" s="12" customFormat="1">
      <c r="C6553" s="76"/>
      <c r="M6553" s="76"/>
    </row>
    <row r="6554" spans="3:13" s="12" customFormat="1">
      <c r="C6554" s="76"/>
      <c r="M6554" s="76"/>
    </row>
    <row r="6555" spans="3:13" s="12" customFormat="1">
      <c r="C6555" s="76"/>
      <c r="M6555" s="76"/>
    </row>
    <row r="6556" spans="3:13" s="12" customFormat="1">
      <c r="C6556" s="76"/>
      <c r="M6556" s="76"/>
    </row>
    <row r="6557" spans="3:13" s="12" customFormat="1">
      <c r="C6557" s="76"/>
      <c r="M6557" s="76"/>
    </row>
    <row r="6558" spans="3:13" s="12" customFormat="1">
      <c r="C6558" s="76"/>
      <c r="M6558" s="76"/>
    </row>
    <row r="6559" spans="3:13" s="12" customFormat="1">
      <c r="C6559" s="76"/>
      <c r="M6559" s="76"/>
    </row>
    <row r="6560" spans="3:13" s="12" customFormat="1">
      <c r="C6560" s="76"/>
      <c r="M6560" s="76"/>
    </row>
    <row r="6561" spans="3:13" s="12" customFormat="1">
      <c r="C6561" s="76"/>
      <c r="M6561" s="76"/>
    </row>
    <row r="6562" spans="3:13" s="12" customFormat="1">
      <c r="C6562" s="76"/>
      <c r="M6562" s="76"/>
    </row>
    <row r="6563" spans="3:13" s="12" customFormat="1">
      <c r="C6563" s="76"/>
      <c r="M6563" s="76"/>
    </row>
    <row r="6564" spans="3:13" s="12" customFormat="1">
      <c r="C6564" s="76"/>
      <c r="M6564" s="76"/>
    </row>
    <row r="6565" spans="3:13" s="12" customFormat="1">
      <c r="C6565" s="76"/>
      <c r="M6565" s="76"/>
    </row>
    <row r="6566" spans="3:13" s="12" customFormat="1">
      <c r="C6566" s="76"/>
      <c r="M6566" s="76"/>
    </row>
    <row r="6567" spans="3:13" s="12" customFormat="1">
      <c r="C6567" s="76"/>
      <c r="M6567" s="76"/>
    </row>
    <row r="6568" spans="3:13" s="12" customFormat="1">
      <c r="C6568" s="76"/>
      <c r="M6568" s="76"/>
    </row>
    <row r="6569" spans="3:13" s="12" customFormat="1">
      <c r="C6569" s="76"/>
      <c r="M6569" s="76"/>
    </row>
    <row r="6570" spans="3:13" s="12" customFormat="1">
      <c r="C6570" s="76"/>
      <c r="M6570" s="76"/>
    </row>
    <row r="6571" spans="3:13" s="12" customFormat="1">
      <c r="C6571" s="76"/>
      <c r="M6571" s="76"/>
    </row>
    <row r="6572" spans="3:13" s="12" customFormat="1">
      <c r="C6572" s="76"/>
      <c r="M6572" s="76"/>
    </row>
    <row r="6573" spans="3:13" s="12" customFormat="1">
      <c r="C6573" s="76"/>
      <c r="M6573" s="76"/>
    </row>
    <row r="6574" spans="3:13" s="12" customFormat="1">
      <c r="C6574" s="76"/>
      <c r="M6574" s="76"/>
    </row>
    <row r="6575" spans="3:13" s="12" customFormat="1">
      <c r="C6575" s="76"/>
      <c r="M6575" s="76"/>
    </row>
    <row r="6576" spans="3:13" s="12" customFormat="1">
      <c r="C6576" s="76"/>
      <c r="M6576" s="76"/>
    </row>
    <row r="6577" spans="3:13" s="12" customFormat="1">
      <c r="C6577" s="76"/>
      <c r="M6577" s="76"/>
    </row>
    <row r="6578" spans="3:13" s="12" customFormat="1">
      <c r="C6578" s="76"/>
      <c r="M6578" s="76"/>
    </row>
    <row r="6579" spans="3:13" s="12" customFormat="1">
      <c r="C6579" s="76"/>
      <c r="M6579" s="76"/>
    </row>
    <row r="6580" spans="3:13" s="12" customFormat="1">
      <c r="C6580" s="76"/>
      <c r="M6580" s="76"/>
    </row>
    <row r="6581" spans="3:13" s="12" customFormat="1">
      <c r="C6581" s="76"/>
      <c r="M6581" s="76"/>
    </row>
    <row r="6582" spans="3:13" s="12" customFormat="1">
      <c r="C6582" s="76"/>
      <c r="M6582" s="76"/>
    </row>
    <row r="6583" spans="3:13" s="12" customFormat="1">
      <c r="C6583" s="76"/>
      <c r="M6583" s="76"/>
    </row>
    <row r="6584" spans="3:13" s="12" customFormat="1">
      <c r="C6584" s="76"/>
      <c r="M6584" s="76"/>
    </row>
    <row r="6585" spans="3:13" s="12" customFormat="1">
      <c r="C6585" s="76"/>
      <c r="M6585" s="76"/>
    </row>
    <row r="6586" spans="3:13" s="12" customFormat="1">
      <c r="C6586" s="76"/>
      <c r="M6586" s="76"/>
    </row>
    <row r="6587" spans="3:13" s="12" customFormat="1">
      <c r="C6587" s="76"/>
      <c r="M6587" s="76"/>
    </row>
    <row r="6588" spans="3:13" s="12" customFormat="1">
      <c r="C6588" s="76"/>
      <c r="M6588" s="76"/>
    </row>
    <row r="6589" spans="3:13" s="12" customFormat="1">
      <c r="C6589" s="76"/>
      <c r="M6589" s="76"/>
    </row>
    <row r="6590" spans="3:13" s="12" customFormat="1">
      <c r="C6590" s="76"/>
      <c r="M6590" s="76"/>
    </row>
    <row r="6591" spans="3:13" s="12" customFormat="1">
      <c r="C6591" s="76"/>
      <c r="M6591" s="76"/>
    </row>
    <row r="6592" spans="3:13" s="12" customFormat="1">
      <c r="C6592" s="76"/>
      <c r="M6592" s="76"/>
    </row>
    <row r="6593" spans="3:13" s="12" customFormat="1">
      <c r="C6593" s="76"/>
      <c r="M6593" s="76"/>
    </row>
    <row r="6594" spans="3:13" s="12" customFormat="1">
      <c r="C6594" s="76"/>
      <c r="M6594" s="76"/>
    </row>
    <row r="6595" spans="3:13" s="12" customFormat="1">
      <c r="C6595" s="76"/>
      <c r="M6595" s="76"/>
    </row>
    <row r="6596" spans="3:13" s="12" customFormat="1">
      <c r="C6596" s="76"/>
      <c r="M6596" s="76"/>
    </row>
    <row r="6597" spans="3:13" s="12" customFormat="1">
      <c r="C6597" s="76"/>
      <c r="M6597" s="76"/>
    </row>
    <row r="6598" spans="3:13" s="12" customFormat="1">
      <c r="C6598" s="76"/>
      <c r="M6598" s="76"/>
    </row>
    <row r="6599" spans="3:13" s="12" customFormat="1">
      <c r="C6599" s="76"/>
      <c r="M6599" s="76"/>
    </row>
    <row r="6600" spans="3:13" s="12" customFormat="1">
      <c r="C6600" s="76"/>
      <c r="M6600" s="76"/>
    </row>
    <row r="6601" spans="3:13" s="12" customFormat="1">
      <c r="C6601" s="76"/>
      <c r="M6601" s="76"/>
    </row>
    <row r="6602" spans="3:13" s="12" customFormat="1">
      <c r="C6602" s="76"/>
      <c r="M6602" s="76"/>
    </row>
    <row r="6603" spans="3:13" s="12" customFormat="1">
      <c r="C6603" s="76"/>
      <c r="M6603" s="76"/>
    </row>
    <row r="6604" spans="3:13" s="12" customFormat="1">
      <c r="C6604" s="76"/>
      <c r="M6604" s="76"/>
    </row>
    <row r="6605" spans="3:13" s="12" customFormat="1">
      <c r="C6605" s="76"/>
      <c r="M6605" s="76"/>
    </row>
    <row r="6606" spans="3:13" s="12" customFormat="1">
      <c r="C6606" s="76"/>
      <c r="M6606" s="76"/>
    </row>
    <row r="6607" spans="3:13" s="12" customFormat="1">
      <c r="C6607" s="76"/>
      <c r="M6607" s="76"/>
    </row>
    <row r="6608" spans="3:13" s="12" customFormat="1">
      <c r="C6608" s="76"/>
      <c r="M6608" s="76"/>
    </row>
    <row r="6609" spans="3:13" s="12" customFormat="1">
      <c r="C6609" s="76"/>
      <c r="M6609" s="76"/>
    </row>
    <row r="6610" spans="3:13" s="12" customFormat="1">
      <c r="C6610" s="76"/>
      <c r="M6610" s="76"/>
    </row>
    <row r="6611" spans="3:13" s="12" customFormat="1">
      <c r="C6611" s="76"/>
      <c r="M6611" s="76"/>
    </row>
    <row r="6612" spans="3:13" s="12" customFormat="1">
      <c r="C6612" s="76"/>
      <c r="M6612" s="76"/>
    </row>
    <row r="6613" spans="3:13" s="12" customFormat="1">
      <c r="C6613" s="76"/>
      <c r="M6613" s="76"/>
    </row>
    <row r="6614" spans="3:13" s="12" customFormat="1">
      <c r="C6614" s="76"/>
      <c r="M6614" s="76"/>
    </row>
    <row r="6615" spans="3:13" s="12" customFormat="1">
      <c r="C6615" s="76"/>
      <c r="M6615" s="76"/>
    </row>
    <row r="6616" spans="3:13" s="12" customFormat="1">
      <c r="C6616" s="76"/>
      <c r="M6616" s="76"/>
    </row>
    <row r="6617" spans="3:13" s="12" customFormat="1">
      <c r="C6617" s="76"/>
      <c r="M6617" s="76"/>
    </row>
    <row r="6618" spans="3:13" s="12" customFormat="1">
      <c r="C6618" s="76"/>
      <c r="M6618" s="76"/>
    </row>
    <row r="6619" spans="3:13" s="12" customFormat="1">
      <c r="C6619" s="76"/>
      <c r="M6619" s="76"/>
    </row>
    <row r="6620" spans="3:13" s="12" customFormat="1">
      <c r="C6620" s="76"/>
      <c r="M6620" s="76"/>
    </row>
    <row r="6621" spans="3:13" s="12" customFormat="1">
      <c r="C6621" s="76"/>
      <c r="M6621" s="76"/>
    </row>
    <row r="6622" spans="3:13" s="12" customFormat="1">
      <c r="C6622" s="76"/>
      <c r="M6622" s="76"/>
    </row>
    <row r="6623" spans="3:13" s="12" customFormat="1">
      <c r="C6623" s="76"/>
      <c r="M6623" s="76"/>
    </row>
    <row r="6624" spans="3:13" s="12" customFormat="1">
      <c r="C6624" s="76"/>
      <c r="M6624" s="76"/>
    </row>
    <row r="6625" spans="3:13" s="12" customFormat="1">
      <c r="C6625" s="76"/>
      <c r="M6625" s="76"/>
    </row>
    <row r="6626" spans="3:13" s="12" customFormat="1">
      <c r="C6626" s="76"/>
      <c r="M6626" s="76"/>
    </row>
    <row r="6627" spans="3:13" s="12" customFormat="1">
      <c r="C6627" s="76"/>
      <c r="M6627" s="76"/>
    </row>
    <row r="6628" spans="3:13" s="12" customFormat="1">
      <c r="C6628" s="76"/>
      <c r="M6628" s="76"/>
    </row>
    <row r="6629" spans="3:13" s="12" customFormat="1">
      <c r="C6629" s="76"/>
      <c r="M6629" s="76"/>
    </row>
    <row r="6630" spans="3:13" s="12" customFormat="1">
      <c r="C6630" s="76"/>
      <c r="M6630" s="76"/>
    </row>
    <row r="6631" spans="3:13" s="12" customFormat="1">
      <c r="C6631" s="76"/>
      <c r="M6631" s="76"/>
    </row>
    <row r="6632" spans="3:13" s="12" customFormat="1">
      <c r="C6632" s="76"/>
      <c r="M6632" s="76"/>
    </row>
    <row r="6633" spans="3:13" s="12" customFormat="1">
      <c r="C6633" s="76"/>
      <c r="M6633" s="76"/>
    </row>
    <row r="6634" spans="3:13" s="12" customFormat="1">
      <c r="C6634" s="76"/>
      <c r="M6634" s="76"/>
    </row>
    <row r="6635" spans="3:13" s="12" customFormat="1">
      <c r="C6635" s="76"/>
      <c r="M6635" s="76"/>
    </row>
    <row r="6636" spans="3:13" s="12" customFormat="1">
      <c r="C6636" s="76"/>
      <c r="M6636" s="76"/>
    </row>
    <row r="6637" spans="3:13" s="12" customFormat="1">
      <c r="C6637" s="76"/>
      <c r="M6637" s="76"/>
    </row>
    <row r="6638" spans="3:13" s="12" customFormat="1">
      <c r="C6638" s="76"/>
      <c r="M6638" s="76"/>
    </row>
    <row r="6639" spans="3:13" s="12" customFormat="1">
      <c r="C6639" s="76"/>
      <c r="M6639" s="76"/>
    </row>
    <row r="6640" spans="3:13" s="12" customFormat="1">
      <c r="C6640" s="76"/>
      <c r="M6640" s="76"/>
    </row>
    <row r="6641" spans="3:13" s="12" customFormat="1">
      <c r="C6641" s="76"/>
      <c r="M6641" s="76"/>
    </row>
    <row r="6642" spans="3:13" s="12" customFormat="1">
      <c r="C6642" s="76"/>
      <c r="M6642" s="76"/>
    </row>
    <row r="6643" spans="3:13" s="12" customFormat="1">
      <c r="C6643" s="76"/>
      <c r="M6643" s="76"/>
    </row>
    <row r="6644" spans="3:13" s="12" customFormat="1">
      <c r="C6644" s="76"/>
      <c r="M6644" s="76"/>
    </row>
    <row r="6645" spans="3:13" s="12" customFormat="1">
      <c r="C6645" s="76"/>
      <c r="M6645" s="76"/>
    </row>
    <row r="6646" spans="3:13" s="12" customFormat="1">
      <c r="C6646" s="76"/>
      <c r="M6646" s="76"/>
    </row>
    <row r="6647" spans="3:13" s="12" customFormat="1">
      <c r="C6647" s="76"/>
      <c r="M6647" s="76"/>
    </row>
    <row r="6648" spans="3:13" s="12" customFormat="1">
      <c r="C6648" s="76"/>
      <c r="M6648" s="76"/>
    </row>
    <row r="6649" spans="3:13" s="12" customFormat="1">
      <c r="C6649" s="76"/>
      <c r="M6649" s="76"/>
    </row>
    <row r="6650" spans="3:13" s="12" customFormat="1">
      <c r="C6650" s="76"/>
      <c r="M6650" s="76"/>
    </row>
    <row r="6651" spans="3:13" s="12" customFormat="1">
      <c r="C6651" s="76"/>
      <c r="M6651" s="76"/>
    </row>
    <row r="6652" spans="3:13" s="12" customFormat="1">
      <c r="C6652" s="76"/>
      <c r="M6652" s="76"/>
    </row>
    <row r="6653" spans="3:13" s="12" customFormat="1">
      <c r="C6653" s="76"/>
      <c r="M6653" s="76"/>
    </row>
    <row r="6654" spans="3:13" s="12" customFormat="1">
      <c r="C6654" s="76"/>
      <c r="M6654" s="76"/>
    </row>
    <row r="6655" spans="3:13" s="12" customFormat="1">
      <c r="C6655" s="76"/>
      <c r="M6655" s="76"/>
    </row>
    <row r="6656" spans="3:13" s="12" customFormat="1">
      <c r="C6656" s="76"/>
      <c r="M6656" s="76"/>
    </row>
    <row r="6657" spans="3:13" s="12" customFormat="1">
      <c r="C6657" s="76"/>
      <c r="M6657" s="76"/>
    </row>
    <row r="6658" spans="3:13" s="12" customFormat="1">
      <c r="C6658" s="76"/>
      <c r="M6658" s="76"/>
    </row>
    <row r="6659" spans="3:13" s="12" customFormat="1">
      <c r="C6659" s="76"/>
      <c r="M6659" s="76"/>
    </row>
    <row r="6660" spans="3:13" s="12" customFormat="1">
      <c r="C6660" s="76"/>
      <c r="M6660" s="76"/>
    </row>
    <row r="6661" spans="3:13" s="12" customFormat="1">
      <c r="C6661" s="76"/>
      <c r="M6661" s="76"/>
    </row>
    <row r="6662" spans="3:13" s="12" customFormat="1">
      <c r="C6662" s="76"/>
      <c r="M6662" s="76"/>
    </row>
    <row r="6663" spans="3:13" s="12" customFormat="1">
      <c r="C6663" s="76"/>
      <c r="M6663" s="76"/>
    </row>
    <row r="6664" spans="3:13" s="12" customFormat="1">
      <c r="C6664" s="76"/>
      <c r="M6664" s="76"/>
    </row>
    <row r="6665" spans="3:13" s="12" customFormat="1">
      <c r="C6665" s="76"/>
      <c r="M6665" s="76"/>
    </row>
    <row r="6666" spans="3:13" s="12" customFormat="1">
      <c r="C6666" s="76"/>
      <c r="M6666" s="76"/>
    </row>
    <row r="6667" spans="3:13" s="12" customFormat="1">
      <c r="C6667" s="76"/>
      <c r="M6667" s="76"/>
    </row>
    <row r="6668" spans="3:13" s="12" customFormat="1">
      <c r="C6668" s="76"/>
      <c r="M6668" s="76"/>
    </row>
    <row r="6669" spans="3:13" s="12" customFormat="1">
      <c r="C6669" s="76"/>
      <c r="M6669" s="76"/>
    </row>
    <row r="6670" spans="3:13" s="12" customFormat="1">
      <c r="C6670" s="76"/>
      <c r="M6670" s="76"/>
    </row>
    <row r="6671" spans="3:13" s="12" customFormat="1">
      <c r="C6671" s="76"/>
      <c r="M6671" s="76"/>
    </row>
    <row r="6672" spans="3:13" s="12" customFormat="1">
      <c r="C6672" s="76"/>
      <c r="M6672" s="76"/>
    </row>
    <row r="6673" spans="3:13" s="12" customFormat="1">
      <c r="C6673" s="76"/>
      <c r="M6673" s="76"/>
    </row>
    <row r="6674" spans="3:13" s="12" customFormat="1">
      <c r="C6674" s="76"/>
      <c r="M6674" s="76"/>
    </row>
    <row r="6675" spans="3:13" s="12" customFormat="1">
      <c r="C6675" s="76"/>
      <c r="M6675" s="76"/>
    </row>
    <row r="6676" spans="3:13" s="12" customFormat="1">
      <c r="C6676" s="76"/>
      <c r="M6676" s="76"/>
    </row>
    <row r="6677" spans="3:13" s="12" customFormat="1">
      <c r="C6677" s="76"/>
      <c r="M6677" s="76"/>
    </row>
    <row r="6678" spans="3:13" s="12" customFormat="1">
      <c r="C6678" s="76"/>
      <c r="M6678" s="76"/>
    </row>
    <row r="6679" spans="3:13" s="12" customFormat="1">
      <c r="C6679" s="76"/>
      <c r="M6679" s="76"/>
    </row>
    <row r="6680" spans="3:13" s="12" customFormat="1">
      <c r="C6680" s="76"/>
      <c r="M6680" s="76"/>
    </row>
    <row r="6681" spans="3:13" s="12" customFormat="1">
      <c r="C6681" s="76"/>
      <c r="M6681" s="76"/>
    </row>
    <row r="6682" spans="3:13" s="12" customFormat="1">
      <c r="C6682" s="76"/>
      <c r="M6682" s="76"/>
    </row>
    <row r="6683" spans="3:13" s="12" customFormat="1">
      <c r="C6683" s="76"/>
      <c r="M6683" s="76"/>
    </row>
    <row r="6684" spans="3:13" s="12" customFormat="1">
      <c r="C6684" s="76"/>
      <c r="M6684" s="76"/>
    </row>
    <row r="6685" spans="3:13" s="12" customFormat="1">
      <c r="C6685" s="76"/>
      <c r="M6685" s="76"/>
    </row>
    <row r="6686" spans="3:13" s="12" customFormat="1">
      <c r="C6686" s="76"/>
      <c r="M6686" s="76"/>
    </row>
    <row r="6687" spans="3:13" s="12" customFormat="1">
      <c r="C6687" s="76"/>
      <c r="M6687" s="76"/>
    </row>
    <row r="6688" spans="3:13" s="12" customFormat="1">
      <c r="C6688" s="76"/>
      <c r="M6688" s="76"/>
    </row>
    <row r="6689" spans="3:13" s="12" customFormat="1">
      <c r="C6689" s="76"/>
      <c r="M6689" s="76"/>
    </row>
    <row r="6690" spans="3:13" s="12" customFormat="1">
      <c r="C6690" s="76"/>
      <c r="M6690" s="76"/>
    </row>
    <row r="6691" spans="3:13" s="12" customFormat="1">
      <c r="C6691" s="76"/>
      <c r="M6691" s="76"/>
    </row>
    <row r="6692" spans="3:13" s="12" customFormat="1">
      <c r="C6692" s="76"/>
      <c r="M6692" s="76"/>
    </row>
    <row r="6693" spans="3:13" s="12" customFormat="1">
      <c r="C6693" s="76"/>
      <c r="M6693" s="76"/>
    </row>
    <row r="6694" spans="3:13" s="12" customFormat="1">
      <c r="C6694" s="76"/>
      <c r="M6694" s="76"/>
    </row>
    <row r="6695" spans="3:13" s="12" customFormat="1">
      <c r="C6695" s="76"/>
      <c r="M6695" s="76"/>
    </row>
    <row r="6696" spans="3:13" s="12" customFormat="1">
      <c r="C6696" s="76"/>
      <c r="M6696" s="76"/>
    </row>
    <row r="6697" spans="3:13" s="12" customFormat="1">
      <c r="C6697" s="76"/>
      <c r="M6697" s="76"/>
    </row>
    <row r="6698" spans="3:13" s="12" customFormat="1">
      <c r="C6698" s="76"/>
      <c r="M6698" s="76"/>
    </row>
    <row r="6699" spans="3:13" s="12" customFormat="1">
      <c r="C6699" s="76"/>
      <c r="M6699" s="76"/>
    </row>
    <row r="6700" spans="3:13" s="12" customFormat="1">
      <c r="C6700" s="76"/>
      <c r="M6700" s="76"/>
    </row>
    <row r="6701" spans="3:13" s="12" customFormat="1">
      <c r="C6701" s="76"/>
      <c r="M6701" s="76"/>
    </row>
    <row r="6702" spans="3:13" s="12" customFormat="1">
      <c r="C6702" s="76"/>
      <c r="M6702" s="76"/>
    </row>
    <row r="6703" spans="3:13" s="12" customFormat="1">
      <c r="C6703" s="76"/>
      <c r="M6703" s="76"/>
    </row>
    <row r="6704" spans="3:13" s="12" customFormat="1">
      <c r="C6704" s="76"/>
      <c r="M6704" s="76"/>
    </row>
    <row r="6705" spans="3:13" s="12" customFormat="1">
      <c r="C6705" s="76"/>
      <c r="M6705" s="76"/>
    </row>
    <row r="6706" spans="3:13" s="12" customFormat="1">
      <c r="C6706" s="76"/>
      <c r="M6706" s="76"/>
    </row>
    <row r="6707" spans="3:13" s="12" customFormat="1">
      <c r="C6707" s="76"/>
      <c r="M6707" s="76"/>
    </row>
    <row r="6708" spans="3:13" s="12" customFormat="1">
      <c r="C6708" s="76"/>
      <c r="M6708" s="76"/>
    </row>
    <row r="6709" spans="3:13" s="12" customFormat="1">
      <c r="C6709" s="76"/>
      <c r="M6709" s="76"/>
    </row>
    <row r="6710" spans="3:13" s="12" customFormat="1">
      <c r="C6710" s="76"/>
      <c r="M6710" s="76"/>
    </row>
    <row r="6711" spans="3:13" s="12" customFormat="1">
      <c r="C6711" s="76"/>
      <c r="M6711" s="76"/>
    </row>
    <row r="6712" spans="3:13" s="12" customFormat="1">
      <c r="C6712" s="76"/>
      <c r="M6712" s="76"/>
    </row>
    <row r="6713" spans="3:13" s="12" customFormat="1">
      <c r="C6713" s="76"/>
      <c r="M6713" s="76"/>
    </row>
    <row r="6714" spans="3:13" s="12" customFormat="1">
      <c r="C6714" s="76"/>
      <c r="M6714" s="76"/>
    </row>
    <row r="6715" spans="3:13" s="12" customFormat="1">
      <c r="C6715" s="76"/>
      <c r="M6715" s="76"/>
    </row>
    <row r="6716" spans="3:13" s="12" customFormat="1">
      <c r="C6716" s="76"/>
      <c r="M6716" s="76"/>
    </row>
    <row r="6717" spans="3:13" s="12" customFormat="1">
      <c r="C6717" s="76"/>
      <c r="M6717" s="76"/>
    </row>
    <row r="6718" spans="3:13" s="12" customFormat="1">
      <c r="C6718" s="76"/>
      <c r="M6718" s="76"/>
    </row>
    <row r="6719" spans="3:13" s="12" customFormat="1">
      <c r="C6719" s="76"/>
      <c r="M6719" s="76"/>
    </row>
    <row r="6720" spans="3:13" s="12" customFormat="1">
      <c r="C6720" s="76"/>
      <c r="M6720" s="76"/>
    </row>
    <row r="6721" spans="3:13" s="12" customFormat="1">
      <c r="C6721" s="76"/>
      <c r="M6721" s="76"/>
    </row>
    <row r="6722" spans="3:13" s="12" customFormat="1">
      <c r="C6722" s="76"/>
      <c r="M6722" s="76"/>
    </row>
    <row r="6723" spans="3:13" s="12" customFormat="1">
      <c r="C6723" s="76"/>
      <c r="M6723" s="76"/>
    </row>
    <row r="6724" spans="3:13" s="12" customFormat="1">
      <c r="C6724" s="76"/>
      <c r="M6724" s="76"/>
    </row>
    <row r="6725" spans="3:13" s="12" customFormat="1">
      <c r="C6725" s="76"/>
      <c r="M6725" s="76"/>
    </row>
    <row r="6726" spans="3:13" s="12" customFormat="1">
      <c r="C6726" s="76"/>
      <c r="M6726" s="76"/>
    </row>
    <row r="6727" spans="3:13" s="12" customFormat="1">
      <c r="C6727" s="76"/>
      <c r="M6727" s="76"/>
    </row>
    <row r="6728" spans="3:13" s="12" customFormat="1">
      <c r="C6728" s="76"/>
      <c r="M6728" s="76"/>
    </row>
    <row r="6729" spans="3:13" s="12" customFormat="1">
      <c r="C6729" s="76"/>
      <c r="M6729" s="76"/>
    </row>
    <row r="6730" spans="3:13" s="12" customFormat="1">
      <c r="C6730" s="76"/>
      <c r="M6730" s="76"/>
    </row>
    <row r="6731" spans="3:13" s="12" customFormat="1">
      <c r="C6731" s="76"/>
      <c r="M6731" s="76"/>
    </row>
    <row r="6732" spans="3:13" s="12" customFormat="1">
      <c r="C6732" s="76"/>
      <c r="M6732" s="76"/>
    </row>
    <row r="6733" spans="3:13" s="12" customFormat="1">
      <c r="C6733" s="76"/>
      <c r="M6733" s="76"/>
    </row>
    <row r="6734" spans="3:13" s="12" customFormat="1">
      <c r="C6734" s="76"/>
      <c r="M6734" s="76"/>
    </row>
    <row r="6735" spans="3:13" s="12" customFormat="1">
      <c r="C6735" s="76"/>
      <c r="M6735" s="76"/>
    </row>
    <row r="6736" spans="3:13" s="12" customFormat="1">
      <c r="C6736" s="76"/>
      <c r="M6736" s="76"/>
    </row>
    <row r="6737" spans="3:13" s="12" customFormat="1">
      <c r="C6737" s="76"/>
      <c r="M6737" s="76"/>
    </row>
    <row r="6738" spans="3:13" s="12" customFormat="1">
      <c r="C6738" s="76"/>
      <c r="M6738" s="76"/>
    </row>
    <row r="6739" spans="3:13" s="12" customFormat="1">
      <c r="C6739" s="76"/>
      <c r="M6739" s="76"/>
    </row>
    <row r="6740" spans="3:13" s="12" customFormat="1">
      <c r="C6740" s="76"/>
      <c r="M6740" s="76"/>
    </row>
    <row r="6741" spans="3:13" s="12" customFormat="1">
      <c r="C6741" s="76"/>
      <c r="M6741" s="76"/>
    </row>
    <row r="6742" spans="3:13" s="12" customFormat="1">
      <c r="C6742" s="76"/>
      <c r="M6742" s="76"/>
    </row>
    <row r="6743" spans="3:13" s="12" customFormat="1">
      <c r="C6743" s="76"/>
      <c r="M6743" s="76"/>
    </row>
    <row r="6744" spans="3:13" s="12" customFormat="1">
      <c r="C6744" s="76"/>
      <c r="M6744" s="76"/>
    </row>
    <row r="6745" spans="3:13" s="12" customFormat="1">
      <c r="C6745" s="76"/>
      <c r="M6745" s="76"/>
    </row>
    <row r="6746" spans="3:13" s="12" customFormat="1">
      <c r="C6746" s="76"/>
      <c r="M6746" s="76"/>
    </row>
    <row r="6747" spans="3:13" s="12" customFormat="1">
      <c r="C6747" s="76"/>
      <c r="M6747" s="76"/>
    </row>
    <row r="6748" spans="3:13" s="12" customFormat="1">
      <c r="C6748" s="76"/>
      <c r="M6748" s="76"/>
    </row>
    <row r="6749" spans="3:13" s="12" customFormat="1">
      <c r="C6749" s="76"/>
      <c r="M6749" s="76"/>
    </row>
    <row r="6750" spans="3:13" s="12" customFormat="1">
      <c r="C6750" s="76"/>
      <c r="M6750" s="76"/>
    </row>
    <row r="6751" spans="3:13" s="12" customFormat="1">
      <c r="C6751" s="76"/>
      <c r="M6751" s="76"/>
    </row>
    <row r="6752" spans="3:13" s="12" customFormat="1">
      <c r="C6752" s="76"/>
      <c r="M6752" s="76"/>
    </row>
    <row r="6753" spans="3:13" s="12" customFormat="1">
      <c r="C6753" s="76"/>
      <c r="M6753" s="76"/>
    </row>
    <row r="6754" spans="3:13" s="12" customFormat="1">
      <c r="C6754" s="76"/>
      <c r="M6754" s="76"/>
    </row>
    <row r="6755" spans="3:13" s="12" customFormat="1">
      <c r="C6755" s="76"/>
      <c r="M6755" s="76"/>
    </row>
    <row r="6756" spans="3:13" s="12" customFormat="1">
      <c r="C6756" s="76"/>
      <c r="M6756" s="76"/>
    </row>
    <row r="6757" spans="3:13" s="12" customFormat="1">
      <c r="C6757" s="76"/>
      <c r="M6757" s="76"/>
    </row>
    <row r="6758" spans="3:13" s="12" customFormat="1">
      <c r="C6758" s="76"/>
      <c r="M6758" s="76"/>
    </row>
    <row r="6759" spans="3:13" s="12" customFormat="1">
      <c r="C6759" s="76"/>
      <c r="M6759" s="76"/>
    </row>
    <row r="6760" spans="3:13" s="12" customFormat="1">
      <c r="C6760" s="76"/>
      <c r="M6760" s="76"/>
    </row>
    <row r="6761" spans="3:13" s="12" customFormat="1">
      <c r="C6761" s="76"/>
      <c r="M6761" s="76"/>
    </row>
    <row r="6762" spans="3:13" s="12" customFormat="1">
      <c r="C6762" s="76"/>
      <c r="M6762" s="76"/>
    </row>
    <row r="6763" spans="3:13" s="12" customFormat="1">
      <c r="C6763" s="76"/>
      <c r="M6763" s="76"/>
    </row>
    <row r="6764" spans="3:13" s="12" customFormat="1">
      <c r="C6764" s="76"/>
      <c r="M6764" s="76"/>
    </row>
    <row r="6765" spans="3:13" s="12" customFormat="1">
      <c r="C6765" s="76"/>
      <c r="M6765" s="76"/>
    </row>
    <row r="6766" spans="3:13" s="12" customFormat="1">
      <c r="C6766" s="76"/>
      <c r="M6766" s="76"/>
    </row>
    <row r="6767" spans="3:13" s="12" customFormat="1">
      <c r="C6767" s="76"/>
      <c r="M6767" s="76"/>
    </row>
    <row r="6768" spans="3:13" s="12" customFormat="1">
      <c r="C6768" s="76"/>
      <c r="M6768" s="76"/>
    </row>
    <row r="6769" spans="3:13" s="12" customFormat="1">
      <c r="C6769" s="76"/>
      <c r="M6769" s="76"/>
    </row>
    <row r="6770" spans="3:13" s="12" customFormat="1">
      <c r="C6770" s="76"/>
      <c r="M6770" s="76"/>
    </row>
    <row r="6771" spans="3:13" s="12" customFormat="1">
      <c r="C6771" s="76"/>
      <c r="M6771" s="76"/>
    </row>
    <row r="6772" spans="3:13" s="12" customFormat="1">
      <c r="C6772" s="76"/>
      <c r="M6772" s="76"/>
    </row>
    <row r="6773" spans="3:13" s="12" customFormat="1">
      <c r="C6773" s="76"/>
      <c r="M6773" s="76"/>
    </row>
    <row r="6774" spans="3:13" s="12" customFormat="1">
      <c r="C6774" s="76"/>
      <c r="M6774" s="76"/>
    </row>
    <row r="6775" spans="3:13" s="12" customFormat="1">
      <c r="C6775" s="76"/>
      <c r="M6775" s="76"/>
    </row>
    <row r="6776" spans="3:13" s="12" customFormat="1">
      <c r="C6776" s="76"/>
      <c r="M6776" s="76"/>
    </row>
    <row r="6777" spans="3:13" s="12" customFormat="1">
      <c r="C6777" s="76"/>
      <c r="M6777" s="76"/>
    </row>
    <row r="6778" spans="3:13" s="12" customFormat="1">
      <c r="C6778" s="76"/>
      <c r="M6778" s="76"/>
    </row>
    <row r="6779" spans="3:13" s="12" customFormat="1">
      <c r="C6779" s="76"/>
      <c r="M6779" s="76"/>
    </row>
    <row r="6780" spans="3:13" s="12" customFormat="1">
      <c r="C6780" s="76"/>
      <c r="M6780" s="76"/>
    </row>
    <row r="6781" spans="3:13" s="12" customFormat="1">
      <c r="C6781" s="76"/>
      <c r="M6781" s="76"/>
    </row>
    <row r="6782" spans="3:13" s="12" customFormat="1">
      <c r="C6782" s="76"/>
      <c r="M6782" s="76"/>
    </row>
    <row r="6783" spans="3:13" s="12" customFormat="1">
      <c r="C6783" s="76"/>
      <c r="M6783" s="76"/>
    </row>
    <row r="6784" spans="3:13" s="12" customFormat="1">
      <c r="C6784" s="76"/>
      <c r="M6784" s="76"/>
    </row>
    <row r="6785" spans="3:13" s="12" customFormat="1">
      <c r="C6785" s="76"/>
      <c r="M6785" s="76"/>
    </row>
    <row r="6786" spans="3:13" s="12" customFormat="1">
      <c r="C6786" s="76"/>
      <c r="M6786" s="76"/>
    </row>
    <row r="6787" spans="3:13" s="12" customFormat="1">
      <c r="C6787" s="76"/>
      <c r="M6787" s="76"/>
    </row>
    <row r="6788" spans="3:13" s="12" customFormat="1">
      <c r="C6788" s="76"/>
      <c r="M6788" s="76"/>
    </row>
    <row r="6789" spans="3:13" s="12" customFormat="1">
      <c r="C6789" s="76"/>
      <c r="M6789" s="76"/>
    </row>
    <row r="6790" spans="3:13" s="12" customFormat="1">
      <c r="C6790" s="76"/>
      <c r="M6790" s="76"/>
    </row>
    <row r="6791" spans="3:13" s="12" customFormat="1">
      <c r="C6791" s="76"/>
      <c r="M6791" s="76"/>
    </row>
    <row r="6792" spans="3:13" s="12" customFormat="1">
      <c r="C6792" s="76"/>
      <c r="M6792" s="76"/>
    </row>
    <row r="6793" spans="3:13" s="12" customFormat="1">
      <c r="C6793" s="76"/>
      <c r="M6793" s="76"/>
    </row>
    <row r="6794" spans="3:13" s="12" customFormat="1">
      <c r="C6794" s="76"/>
      <c r="M6794" s="76"/>
    </row>
    <row r="6795" spans="3:13" s="12" customFormat="1">
      <c r="C6795" s="76"/>
      <c r="M6795" s="76"/>
    </row>
    <row r="6796" spans="3:13" s="12" customFormat="1">
      <c r="C6796" s="76"/>
      <c r="M6796" s="76"/>
    </row>
    <row r="6797" spans="3:13" s="12" customFormat="1">
      <c r="C6797" s="76"/>
      <c r="M6797" s="76"/>
    </row>
    <row r="6798" spans="3:13" s="12" customFormat="1">
      <c r="C6798" s="76"/>
      <c r="M6798" s="76"/>
    </row>
    <row r="6799" spans="3:13" s="12" customFormat="1">
      <c r="C6799" s="76"/>
      <c r="M6799" s="76"/>
    </row>
    <row r="6800" spans="3:13" s="12" customFormat="1">
      <c r="C6800" s="76"/>
      <c r="M6800" s="76"/>
    </row>
    <row r="6801" spans="3:13" s="12" customFormat="1">
      <c r="C6801" s="76"/>
      <c r="M6801" s="76"/>
    </row>
    <row r="6802" spans="3:13" s="12" customFormat="1">
      <c r="C6802" s="76"/>
      <c r="M6802" s="76"/>
    </row>
    <row r="6803" spans="3:13" s="12" customFormat="1">
      <c r="C6803" s="76"/>
      <c r="M6803" s="76"/>
    </row>
    <row r="6804" spans="3:13" s="12" customFormat="1">
      <c r="C6804" s="76"/>
      <c r="M6804" s="76"/>
    </row>
    <row r="6805" spans="3:13" s="12" customFormat="1">
      <c r="C6805" s="76"/>
      <c r="M6805" s="76"/>
    </row>
    <row r="6806" spans="3:13" s="12" customFormat="1">
      <c r="C6806" s="76"/>
      <c r="M6806" s="76"/>
    </row>
    <row r="6807" spans="3:13" s="12" customFormat="1">
      <c r="C6807" s="76"/>
      <c r="M6807" s="76"/>
    </row>
    <row r="6808" spans="3:13" s="12" customFormat="1">
      <c r="C6808" s="76"/>
      <c r="M6808" s="76"/>
    </row>
    <row r="6809" spans="3:13" s="12" customFormat="1">
      <c r="C6809" s="76"/>
      <c r="M6809" s="76"/>
    </row>
    <row r="6810" spans="3:13" s="12" customFormat="1">
      <c r="C6810" s="76"/>
      <c r="M6810" s="76"/>
    </row>
    <row r="6811" spans="3:13" s="12" customFormat="1">
      <c r="C6811" s="76"/>
      <c r="M6811" s="76"/>
    </row>
    <row r="6812" spans="3:13" s="12" customFormat="1">
      <c r="C6812" s="76"/>
      <c r="M6812" s="76"/>
    </row>
    <row r="6813" spans="3:13" s="12" customFormat="1">
      <c r="C6813" s="76"/>
      <c r="M6813" s="76"/>
    </row>
    <row r="6814" spans="3:13" s="12" customFormat="1">
      <c r="C6814" s="76"/>
      <c r="M6814" s="76"/>
    </row>
    <row r="6815" spans="3:13" s="12" customFormat="1">
      <c r="C6815" s="76"/>
      <c r="M6815" s="76"/>
    </row>
    <row r="6816" spans="3:13" s="12" customFormat="1">
      <c r="C6816" s="76"/>
      <c r="M6816" s="76"/>
    </row>
    <row r="6817" spans="3:13" s="12" customFormat="1">
      <c r="C6817" s="76"/>
      <c r="M6817" s="76"/>
    </row>
    <row r="6818" spans="3:13" s="12" customFormat="1">
      <c r="C6818" s="76"/>
      <c r="M6818" s="76"/>
    </row>
    <row r="6819" spans="3:13" s="12" customFormat="1">
      <c r="C6819" s="76"/>
      <c r="M6819" s="76"/>
    </row>
    <row r="6820" spans="3:13" s="12" customFormat="1">
      <c r="C6820" s="76"/>
      <c r="M6820" s="76"/>
    </row>
    <row r="6821" spans="3:13" s="12" customFormat="1">
      <c r="C6821" s="76"/>
      <c r="M6821" s="76"/>
    </row>
    <row r="6822" spans="3:13" s="12" customFormat="1">
      <c r="C6822" s="76"/>
      <c r="M6822" s="76"/>
    </row>
    <row r="6823" spans="3:13" s="12" customFormat="1">
      <c r="C6823" s="76"/>
      <c r="M6823" s="76"/>
    </row>
    <row r="6824" spans="3:13" s="12" customFormat="1">
      <c r="C6824" s="76"/>
      <c r="M6824" s="76"/>
    </row>
    <row r="6825" spans="3:13" s="12" customFormat="1">
      <c r="C6825" s="76"/>
      <c r="M6825" s="76"/>
    </row>
    <row r="6826" spans="3:13" s="12" customFormat="1">
      <c r="C6826" s="76"/>
      <c r="M6826" s="76"/>
    </row>
    <row r="6827" spans="3:13" s="12" customFormat="1">
      <c r="C6827" s="76"/>
      <c r="M6827" s="76"/>
    </row>
    <row r="6828" spans="3:13" s="12" customFormat="1">
      <c r="C6828" s="76"/>
      <c r="M6828" s="76"/>
    </row>
    <row r="6829" spans="3:13" s="12" customFormat="1">
      <c r="C6829" s="76"/>
      <c r="M6829" s="76"/>
    </row>
    <row r="6830" spans="3:13" s="12" customFormat="1">
      <c r="C6830" s="76"/>
      <c r="M6830" s="76"/>
    </row>
    <row r="6831" spans="3:13" s="12" customFormat="1">
      <c r="C6831" s="76"/>
      <c r="M6831" s="76"/>
    </row>
    <row r="6832" spans="3:13" s="12" customFormat="1">
      <c r="C6832" s="76"/>
      <c r="M6832" s="76"/>
    </row>
    <row r="6833" spans="3:13" s="12" customFormat="1">
      <c r="C6833" s="76"/>
      <c r="M6833" s="76"/>
    </row>
    <row r="6834" spans="3:13" s="12" customFormat="1">
      <c r="C6834" s="76"/>
      <c r="M6834" s="76"/>
    </row>
    <row r="6835" spans="3:13" s="12" customFormat="1">
      <c r="C6835" s="76"/>
      <c r="M6835" s="76"/>
    </row>
    <row r="6836" spans="3:13" s="12" customFormat="1">
      <c r="C6836" s="76"/>
      <c r="M6836" s="76"/>
    </row>
    <row r="6837" spans="3:13" s="12" customFormat="1">
      <c r="C6837" s="76"/>
      <c r="M6837" s="76"/>
    </row>
    <row r="6838" spans="3:13" s="12" customFormat="1">
      <c r="C6838" s="76"/>
      <c r="M6838" s="76"/>
    </row>
    <row r="6839" spans="3:13" s="12" customFormat="1">
      <c r="C6839" s="76"/>
      <c r="M6839" s="76"/>
    </row>
    <row r="6840" spans="3:13" s="12" customFormat="1">
      <c r="C6840" s="76"/>
      <c r="M6840" s="76"/>
    </row>
    <row r="6841" spans="3:13" s="12" customFormat="1">
      <c r="C6841" s="76"/>
      <c r="M6841" s="76"/>
    </row>
    <row r="6842" spans="3:13" s="12" customFormat="1">
      <c r="C6842" s="76"/>
      <c r="M6842" s="76"/>
    </row>
    <row r="6843" spans="3:13" s="12" customFormat="1">
      <c r="C6843" s="76"/>
      <c r="M6843" s="76"/>
    </row>
    <row r="6844" spans="3:13" s="12" customFormat="1">
      <c r="C6844" s="76"/>
      <c r="M6844" s="76"/>
    </row>
    <row r="6845" spans="3:13" s="12" customFormat="1">
      <c r="C6845" s="76"/>
      <c r="M6845" s="76"/>
    </row>
    <row r="6846" spans="3:13" s="12" customFormat="1">
      <c r="C6846" s="76"/>
      <c r="M6846" s="76"/>
    </row>
    <row r="6847" spans="3:13" s="12" customFormat="1">
      <c r="C6847" s="76"/>
      <c r="M6847" s="76"/>
    </row>
    <row r="6848" spans="3:13" s="12" customFormat="1">
      <c r="C6848" s="76"/>
      <c r="M6848" s="76"/>
    </row>
    <row r="6849" spans="3:13" s="12" customFormat="1">
      <c r="C6849" s="76"/>
      <c r="M6849" s="76"/>
    </row>
    <row r="6850" spans="3:13" s="12" customFormat="1">
      <c r="C6850" s="76"/>
      <c r="M6850" s="76"/>
    </row>
    <row r="6851" spans="3:13" s="12" customFormat="1">
      <c r="C6851" s="76"/>
      <c r="M6851" s="76"/>
    </row>
    <row r="6852" spans="3:13" s="12" customFormat="1">
      <c r="C6852" s="76"/>
      <c r="M6852" s="76"/>
    </row>
    <row r="6853" spans="3:13" s="12" customFormat="1">
      <c r="C6853" s="76"/>
      <c r="M6853" s="76"/>
    </row>
    <row r="6854" spans="3:13" s="12" customFormat="1">
      <c r="C6854" s="76"/>
      <c r="M6854" s="76"/>
    </row>
    <row r="6855" spans="3:13" s="12" customFormat="1">
      <c r="C6855" s="76"/>
      <c r="M6855" s="76"/>
    </row>
    <row r="6856" spans="3:13" s="12" customFormat="1">
      <c r="C6856" s="76"/>
      <c r="M6856" s="76"/>
    </row>
    <row r="6857" spans="3:13" s="12" customFormat="1">
      <c r="C6857" s="76"/>
      <c r="M6857" s="76"/>
    </row>
    <row r="6858" spans="3:13" s="12" customFormat="1">
      <c r="C6858" s="76"/>
      <c r="M6858" s="76"/>
    </row>
    <row r="6859" spans="3:13" s="12" customFormat="1">
      <c r="C6859" s="76"/>
      <c r="M6859" s="76"/>
    </row>
    <row r="6860" spans="3:13" s="12" customFormat="1">
      <c r="C6860" s="76"/>
      <c r="M6860" s="76"/>
    </row>
    <row r="6861" spans="3:13" s="12" customFormat="1">
      <c r="C6861" s="76"/>
      <c r="M6861" s="76"/>
    </row>
    <row r="6862" spans="3:13" s="12" customFormat="1">
      <c r="C6862" s="76"/>
      <c r="M6862" s="76"/>
    </row>
    <row r="6863" spans="3:13" s="12" customFormat="1">
      <c r="C6863" s="76"/>
      <c r="M6863" s="76"/>
    </row>
    <row r="6864" spans="3:13" s="12" customFormat="1">
      <c r="C6864" s="76"/>
      <c r="M6864" s="76"/>
    </row>
    <row r="6865" spans="3:13" s="12" customFormat="1">
      <c r="C6865" s="76"/>
      <c r="M6865" s="76"/>
    </row>
    <row r="6866" spans="3:13" s="12" customFormat="1">
      <c r="C6866" s="76"/>
      <c r="M6866" s="76"/>
    </row>
    <row r="6867" spans="3:13" s="12" customFormat="1">
      <c r="C6867" s="76"/>
      <c r="M6867" s="76"/>
    </row>
    <row r="6868" spans="3:13" s="12" customFormat="1">
      <c r="C6868" s="76"/>
      <c r="M6868" s="76"/>
    </row>
    <row r="6869" spans="3:13" s="12" customFormat="1">
      <c r="C6869" s="76"/>
      <c r="M6869" s="76"/>
    </row>
    <row r="6870" spans="3:13" s="12" customFormat="1">
      <c r="C6870" s="76"/>
      <c r="M6870" s="76"/>
    </row>
    <row r="6871" spans="3:13" s="12" customFormat="1">
      <c r="C6871" s="76"/>
      <c r="M6871" s="76"/>
    </row>
    <row r="6872" spans="3:13" s="12" customFormat="1">
      <c r="C6872" s="76"/>
      <c r="M6872" s="76"/>
    </row>
    <row r="6873" spans="3:13" s="12" customFormat="1">
      <c r="C6873" s="76"/>
      <c r="M6873" s="76"/>
    </row>
    <row r="6874" spans="3:13" s="12" customFormat="1">
      <c r="C6874" s="76"/>
      <c r="M6874" s="76"/>
    </row>
    <row r="6875" spans="3:13" s="12" customFormat="1">
      <c r="C6875" s="76"/>
      <c r="M6875" s="76"/>
    </row>
    <row r="6876" spans="3:13" s="12" customFormat="1">
      <c r="C6876" s="76"/>
      <c r="M6876" s="76"/>
    </row>
    <row r="6877" spans="3:13" s="12" customFormat="1">
      <c r="C6877" s="76"/>
      <c r="M6877" s="76"/>
    </row>
    <row r="6878" spans="3:13" s="12" customFormat="1">
      <c r="C6878" s="76"/>
      <c r="M6878" s="76"/>
    </row>
    <row r="6879" spans="3:13" s="12" customFormat="1">
      <c r="C6879" s="76"/>
      <c r="M6879" s="76"/>
    </row>
    <row r="6880" spans="3:13" s="12" customFormat="1">
      <c r="C6880" s="76"/>
      <c r="M6880" s="76"/>
    </row>
    <row r="6881" spans="3:13" s="12" customFormat="1">
      <c r="C6881" s="76"/>
      <c r="M6881" s="76"/>
    </row>
    <row r="6882" spans="3:13" s="12" customFormat="1">
      <c r="C6882" s="76"/>
      <c r="M6882" s="76"/>
    </row>
    <row r="6883" spans="3:13" s="12" customFormat="1">
      <c r="C6883" s="76"/>
      <c r="M6883" s="76"/>
    </row>
    <row r="6884" spans="3:13" s="12" customFormat="1">
      <c r="C6884" s="76"/>
      <c r="M6884" s="76"/>
    </row>
    <row r="6885" spans="3:13" s="12" customFormat="1">
      <c r="C6885" s="76"/>
      <c r="M6885" s="76"/>
    </row>
    <row r="6886" spans="3:13" s="12" customFormat="1">
      <c r="C6886" s="76"/>
      <c r="M6886" s="76"/>
    </row>
    <row r="6887" spans="3:13" s="12" customFormat="1">
      <c r="C6887" s="76"/>
      <c r="M6887" s="76"/>
    </row>
    <row r="6888" spans="3:13" s="12" customFormat="1">
      <c r="C6888" s="76"/>
      <c r="M6888" s="76"/>
    </row>
    <row r="6889" spans="3:13" s="12" customFormat="1">
      <c r="C6889" s="76"/>
      <c r="M6889" s="76"/>
    </row>
    <row r="6890" spans="3:13" s="12" customFormat="1">
      <c r="C6890" s="76"/>
      <c r="M6890" s="76"/>
    </row>
    <row r="6891" spans="3:13" s="12" customFormat="1">
      <c r="C6891" s="76"/>
      <c r="M6891" s="76"/>
    </row>
    <row r="6892" spans="3:13" s="12" customFormat="1">
      <c r="C6892" s="76"/>
      <c r="M6892" s="76"/>
    </row>
    <row r="6893" spans="3:13" s="12" customFormat="1">
      <c r="C6893" s="76"/>
      <c r="M6893" s="76"/>
    </row>
    <row r="6894" spans="3:13" s="12" customFormat="1">
      <c r="C6894" s="76"/>
      <c r="M6894" s="76"/>
    </row>
    <row r="6895" spans="3:13" s="12" customFormat="1">
      <c r="C6895" s="76"/>
      <c r="M6895" s="76"/>
    </row>
    <row r="6896" spans="3:13" s="12" customFormat="1">
      <c r="C6896" s="76"/>
      <c r="M6896" s="76"/>
    </row>
    <row r="6897" spans="3:13" s="12" customFormat="1">
      <c r="C6897" s="76"/>
      <c r="M6897" s="76"/>
    </row>
    <row r="6898" spans="3:13" s="12" customFormat="1">
      <c r="C6898" s="76"/>
      <c r="M6898" s="76"/>
    </row>
    <row r="6899" spans="3:13" s="12" customFormat="1">
      <c r="C6899" s="76"/>
      <c r="M6899" s="76"/>
    </row>
    <row r="6900" spans="3:13" s="12" customFormat="1">
      <c r="C6900" s="76"/>
      <c r="M6900" s="76"/>
    </row>
    <row r="6901" spans="3:13" s="12" customFormat="1">
      <c r="C6901" s="76"/>
      <c r="M6901" s="76"/>
    </row>
    <row r="6902" spans="3:13" s="12" customFormat="1">
      <c r="C6902" s="76"/>
      <c r="M6902" s="76"/>
    </row>
    <row r="6903" spans="3:13" s="12" customFormat="1">
      <c r="C6903" s="76"/>
      <c r="M6903" s="76"/>
    </row>
    <row r="6904" spans="3:13" s="12" customFormat="1">
      <c r="C6904" s="76"/>
      <c r="M6904" s="76"/>
    </row>
    <row r="6905" spans="3:13" s="12" customFormat="1">
      <c r="C6905" s="76"/>
      <c r="M6905" s="76"/>
    </row>
    <row r="6906" spans="3:13" s="12" customFormat="1">
      <c r="C6906" s="76"/>
      <c r="M6906" s="76"/>
    </row>
    <row r="6907" spans="3:13" s="12" customFormat="1">
      <c r="C6907" s="76"/>
      <c r="M6907" s="76"/>
    </row>
    <row r="6908" spans="3:13" s="12" customFormat="1">
      <c r="C6908" s="76"/>
      <c r="M6908" s="76"/>
    </row>
    <row r="6909" spans="3:13" s="12" customFormat="1">
      <c r="C6909" s="76"/>
      <c r="M6909" s="76"/>
    </row>
    <row r="6910" spans="3:13" s="12" customFormat="1">
      <c r="C6910" s="76"/>
      <c r="M6910" s="76"/>
    </row>
    <row r="6911" spans="3:13" s="12" customFormat="1">
      <c r="C6911" s="76"/>
      <c r="M6911" s="76"/>
    </row>
    <row r="6912" spans="3:13" s="12" customFormat="1">
      <c r="C6912" s="76"/>
      <c r="M6912" s="76"/>
    </row>
    <row r="6913" spans="3:13" s="12" customFormat="1">
      <c r="C6913" s="76"/>
      <c r="M6913" s="76"/>
    </row>
    <row r="6914" spans="3:13" s="12" customFormat="1">
      <c r="C6914" s="76"/>
      <c r="M6914" s="76"/>
    </row>
    <row r="6915" spans="3:13" s="12" customFormat="1">
      <c r="C6915" s="76"/>
      <c r="M6915" s="76"/>
    </row>
    <row r="6916" spans="3:13" s="12" customFormat="1">
      <c r="C6916" s="76"/>
      <c r="M6916" s="76"/>
    </row>
    <row r="6917" spans="3:13" s="12" customFormat="1">
      <c r="C6917" s="76"/>
      <c r="M6917" s="76"/>
    </row>
    <row r="6918" spans="3:13" s="12" customFormat="1">
      <c r="C6918" s="76"/>
      <c r="M6918" s="76"/>
    </row>
    <row r="6919" spans="3:13" s="12" customFormat="1">
      <c r="C6919" s="76"/>
      <c r="M6919" s="76"/>
    </row>
    <row r="6920" spans="3:13" s="12" customFormat="1">
      <c r="C6920" s="76"/>
      <c r="M6920" s="76"/>
    </row>
    <row r="6921" spans="3:13" s="12" customFormat="1">
      <c r="C6921" s="76"/>
      <c r="M6921" s="76"/>
    </row>
    <row r="6922" spans="3:13" s="12" customFormat="1">
      <c r="C6922" s="76"/>
      <c r="M6922" s="76"/>
    </row>
    <row r="6923" spans="3:13" s="12" customFormat="1">
      <c r="C6923" s="76"/>
      <c r="M6923" s="76"/>
    </row>
    <row r="6924" spans="3:13" s="12" customFormat="1">
      <c r="C6924" s="76"/>
      <c r="M6924" s="76"/>
    </row>
    <row r="6925" spans="3:13" s="12" customFormat="1">
      <c r="C6925" s="76"/>
      <c r="M6925" s="76"/>
    </row>
    <row r="6926" spans="3:13" s="12" customFormat="1">
      <c r="C6926" s="76"/>
      <c r="M6926" s="76"/>
    </row>
    <row r="6927" spans="3:13" s="12" customFormat="1">
      <c r="C6927" s="76"/>
      <c r="M6927" s="76"/>
    </row>
    <row r="6928" spans="3:13" s="12" customFormat="1">
      <c r="C6928" s="76"/>
      <c r="M6928" s="76"/>
    </row>
    <row r="6929" spans="3:13" s="12" customFormat="1">
      <c r="C6929" s="76"/>
      <c r="M6929" s="76"/>
    </row>
    <row r="6930" spans="3:13" s="12" customFormat="1">
      <c r="C6930" s="76"/>
      <c r="M6930" s="76"/>
    </row>
    <row r="6931" spans="3:13" s="12" customFormat="1">
      <c r="C6931" s="76"/>
      <c r="M6931" s="76"/>
    </row>
    <row r="6932" spans="3:13" s="12" customFormat="1">
      <c r="C6932" s="76"/>
      <c r="M6932" s="76"/>
    </row>
    <row r="6933" spans="3:13" s="12" customFormat="1">
      <c r="C6933" s="76"/>
      <c r="M6933" s="76"/>
    </row>
    <row r="6934" spans="3:13" s="12" customFormat="1">
      <c r="C6934" s="76"/>
      <c r="M6934" s="76"/>
    </row>
    <row r="6935" spans="3:13" s="12" customFormat="1">
      <c r="C6935" s="76"/>
      <c r="M6935" s="76"/>
    </row>
    <row r="6936" spans="3:13" s="12" customFormat="1">
      <c r="C6936" s="76"/>
      <c r="M6936" s="76"/>
    </row>
    <row r="6937" spans="3:13" s="12" customFormat="1">
      <c r="C6937" s="76"/>
      <c r="M6937" s="76"/>
    </row>
    <row r="6938" spans="3:13" s="12" customFormat="1">
      <c r="C6938" s="76"/>
      <c r="M6938" s="76"/>
    </row>
    <row r="6939" spans="3:13" s="12" customFormat="1">
      <c r="C6939" s="76"/>
      <c r="M6939" s="76"/>
    </row>
    <row r="6940" spans="3:13" s="12" customFormat="1">
      <c r="C6940" s="76"/>
      <c r="M6940" s="76"/>
    </row>
    <row r="6941" spans="3:13" s="12" customFormat="1">
      <c r="C6941" s="76"/>
      <c r="M6941" s="76"/>
    </row>
    <row r="6942" spans="3:13" s="12" customFormat="1">
      <c r="C6942" s="76"/>
      <c r="M6942" s="76"/>
    </row>
    <row r="6943" spans="3:13" s="12" customFormat="1">
      <c r="C6943" s="76"/>
      <c r="M6943" s="76"/>
    </row>
    <row r="6944" spans="3:13" s="12" customFormat="1">
      <c r="C6944" s="76"/>
      <c r="M6944" s="76"/>
    </row>
    <row r="6945" spans="3:13" s="12" customFormat="1">
      <c r="C6945" s="76"/>
      <c r="M6945" s="76"/>
    </row>
    <row r="6946" spans="3:13" s="12" customFormat="1">
      <c r="C6946" s="76"/>
      <c r="M6946" s="76"/>
    </row>
    <row r="6947" spans="3:13" s="12" customFormat="1">
      <c r="C6947" s="76"/>
      <c r="M6947" s="76"/>
    </row>
    <row r="6948" spans="3:13" s="12" customFormat="1">
      <c r="C6948" s="76"/>
      <c r="M6948" s="76"/>
    </row>
    <row r="6949" spans="3:13" s="12" customFormat="1">
      <c r="C6949" s="76"/>
      <c r="M6949" s="76"/>
    </row>
    <row r="6950" spans="3:13" s="12" customFormat="1">
      <c r="C6950" s="76"/>
      <c r="M6950" s="76"/>
    </row>
    <row r="6951" spans="3:13" s="12" customFormat="1">
      <c r="C6951" s="76"/>
      <c r="M6951" s="76"/>
    </row>
    <row r="6952" spans="3:13" s="12" customFormat="1">
      <c r="C6952" s="76"/>
      <c r="M6952" s="76"/>
    </row>
    <row r="6953" spans="3:13" s="12" customFormat="1">
      <c r="C6953" s="76"/>
      <c r="M6953" s="76"/>
    </row>
    <row r="6954" spans="3:13" s="12" customFormat="1">
      <c r="C6954" s="76"/>
      <c r="M6954" s="76"/>
    </row>
    <row r="6955" spans="3:13" s="12" customFormat="1">
      <c r="C6955" s="76"/>
      <c r="M6955" s="76"/>
    </row>
    <row r="6956" spans="3:13" s="12" customFormat="1">
      <c r="C6956" s="76"/>
      <c r="M6956" s="76"/>
    </row>
    <row r="6957" spans="3:13" s="12" customFormat="1">
      <c r="C6957" s="76"/>
      <c r="M6957" s="76"/>
    </row>
    <row r="6958" spans="3:13" s="12" customFormat="1">
      <c r="C6958" s="76"/>
      <c r="M6958" s="76"/>
    </row>
    <row r="6959" spans="3:13" s="12" customFormat="1">
      <c r="C6959" s="76"/>
      <c r="M6959" s="76"/>
    </row>
    <row r="6960" spans="3:13" s="12" customFormat="1">
      <c r="C6960" s="76"/>
      <c r="M6960" s="76"/>
    </row>
    <row r="6961" spans="3:13" s="12" customFormat="1">
      <c r="C6961" s="76"/>
      <c r="M6961" s="76"/>
    </row>
    <row r="6962" spans="3:13" s="12" customFormat="1">
      <c r="C6962" s="76"/>
      <c r="M6962" s="76"/>
    </row>
    <row r="6963" spans="3:13" s="12" customFormat="1">
      <c r="C6963" s="76"/>
      <c r="M6963" s="76"/>
    </row>
    <row r="6964" spans="3:13" s="12" customFormat="1">
      <c r="C6964" s="76"/>
      <c r="M6964" s="76"/>
    </row>
    <row r="6965" spans="3:13" s="12" customFormat="1">
      <c r="C6965" s="76"/>
      <c r="M6965" s="76"/>
    </row>
    <row r="6966" spans="3:13" s="12" customFormat="1">
      <c r="C6966" s="76"/>
      <c r="M6966" s="76"/>
    </row>
    <row r="6967" spans="3:13" s="12" customFormat="1">
      <c r="C6967" s="76"/>
      <c r="M6967" s="76"/>
    </row>
    <row r="6968" spans="3:13" s="12" customFormat="1">
      <c r="C6968" s="76"/>
      <c r="M6968" s="76"/>
    </row>
    <row r="6969" spans="3:13" s="12" customFormat="1">
      <c r="C6969" s="76"/>
      <c r="M6969" s="76"/>
    </row>
    <row r="6970" spans="3:13" s="12" customFormat="1">
      <c r="C6970" s="76"/>
      <c r="M6970" s="76"/>
    </row>
    <row r="6971" spans="3:13" s="12" customFormat="1">
      <c r="C6971" s="76"/>
      <c r="M6971" s="76"/>
    </row>
    <row r="6972" spans="3:13" s="12" customFormat="1">
      <c r="C6972" s="76"/>
      <c r="M6972" s="76"/>
    </row>
    <row r="6973" spans="3:13" s="12" customFormat="1">
      <c r="C6973" s="76"/>
      <c r="M6973" s="76"/>
    </row>
    <row r="6974" spans="3:13" s="12" customFormat="1">
      <c r="C6974" s="76"/>
      <c r="M6974" s="76"/>
    </row>
    <row r="6975" spans="3:13" s="12" customFormat="1">
      <c r="C6975" s="76"/>
      <c r="M6975" s="76"/>
    </row>
    <row r="6976" spans="3:13" s="12" customFormat="1">
      <c r="C6976" s="76"/>
      <c r="M6976" s="76"/>
    </row>
    <row r="6977" spans="3:13" s="12" customFormat="1">
      <c r="C6977" s="76"/>
      <c r="M6977" s="76"/>
    </row>
    <row r="6978" spans="3:13" s="12" customFormat="1">
      <c r="C6978" s="76"/>
      <c r="M6978" s="76"/>
    </row>
    <row r="6979" spans="3:13" s="12" customFormat="1">
      <c r="C6979" s="76"/>
      <c r="M6979" s="76"/>
    </row>
    <row r="6980" spans="3:13" s="12" customFormat="1">
      <c r="C6980" s="76"/>
      <c r="M6980" s="76"/>
    </row>
    <row r="6981" spans="3:13" s="12" customFormat="1">
      <c r="C6981" s="76"/>
      <c r="M6981" s="76"/>
    </row>
    <row r="6982" spans="3:13" s="12" customFormat="1">
      <c r="C6982" s="76"/>
      <c r="M6982" s="76"/>
    </row>
    <row r="6983" spans="3:13" s="12" customFormat="1">
      <c r="C6983" s="76"/>
      <c r="M6983" s="76"/>
    </row>
    <row r="6984" spans="3:13" s="12" customFormat="1">
      <c r="C6984" s="76"/>
      <c r="M6984" s="76"/>
    </row>
    <row r="6985" spans="3:13" s="12" customFormat="1">
      <c r="C6985" s="76"/>
      <c r="M6985" s="76"/>
    </row>
    <row r="6986" spans="3:13" s="12" customFormat="1">
      <c r="C6986" s="76"/>
      <c r="M6986" s="76"/>
    </row>
    <row r="6987" spans="3:13" s="12" customFormat="1">
      <c r="C6987" s="76"/>
      <c r="M6987" s="76"/>
    </row>
    <row r="6988" spans="3:13" s="12" customFormat="1">
      <c r="C6988" s="76"/>
      <c r="M6988" s="76"/>
    </row>
    <row r="6989" spans="3:13" s="12" customFormat="1">
      <c r="C6989" s="76"/>
      <c r="M6989" s="76"/>
    </row>
    <row r="6990" spans="3:13" s="12" customFormat="1">
      <c r="C6990" s="76"/>
      <c r="M6990" s="76"/>
    </row>
    <row r="6991" spans="3:13" s="12" customFormat="1">
      <c r="C6991" s="76"/>
      <c r="M6991" s="76"/>
    </row>
    <row r="6992" spans="3:13" s="12" customFormat="1">
      <c r="C6992" s="76"/>
      <c r="M6992" s="76"/>
    </row>
    <row r="6993" spans="3:13" s="12" customFormat="1">
      <c r="C6993" s="76"/>
      <c r="M6993" s="76"/>
    </row>
    <row r="6994" spans="3:13" s="12" customFormat="1">
      <c r="C6994" s="76"/>
      <c r="M6994" s="76"/>
    </row>
    <row r="6995" spans="3:13" s="12" customFormat="1">
      <c r="C6995" s="76"/>
      <c r="M6995" s="76"/>
    </row>
    <row r="6996" spans="3:13" s="12" customFormat="1">
      <c r="C6996" s="76"/>
      <c r="M6996" s="76"/>
    </row>
    <row r="6997" spans="3:13" s="12" customFormat="1">
      <c r="C6997" s="76"/>
      <c r="M6997" s="76"/>
    </row>
    <row r="6998" spans="3:13" s="12" customFormat="1">
      <c r="C6998" s="76"/>
      <c r="M6998" s="76"/>
    </row>
    <row r="6999" spans="3:13" s="12" customFormat="1">
      <c r="C6999" s="76"/>
      <c r="M6999" s="76"/>
    </row>
    <row r="7000" spans="3:13" s="12" customFormat="1">
      <c r="C7000" s="76"/>
      <c r="M7000" s="76"/>
    </row>
    <row r="7001" spans="3:13" s="12" customFormat="1">
      <c r="C7001" s="76"/>
      <c r="M7001" s="76"/>
    </row>
    <row r="7002" spans="3:13" s="12" customFormat="1">
      <c r="C7002" s="76"/>
      <c r="M7002" s="76"/>
    </row>
    <row r="7003" spans="3:13" s="12" customFormat="1">
      <c r="C7003" s="76"/>
      <c r="M7003" s="76"/>
    </row>
    <row r="7004" spans="3:13" s="12" customFormat="1">
      <c r="C7004" s="76"/>
      <c r="M7004" s="76"/>
    </row>
    <row r="7005" spans="3:13" s="12" customFormat="1">
      <c r="C7005" s="76"/>
      <c r="M7005" s="76"/>
    </row>
    <row r="7006" spans="3:13" s="12" customFormat="1">
      <c r="C7006" s="76"/>
      <c r="M7006" s="76"/>
    </row>
    <row r="7007" spans="3:13" s="12" customFormat="1">
      <c r="C7007" s="76"/>
      <c r="M7007" s="76"/>
    </row>
    <row r="7008" spans="3:13" s="12" customFormat="1">
      <c r="C7008" s="76"/>
      <c r="M7008" s="76"/>
    </row>
    <row r="7009" spans="3:13" s="12" customFormat="1">
      <c r="C7009" s="76"/>
      <c r="M7009" s="76"/>
    </row>
    <row r="7010" spans="3:13" s="12" customFormat="1">
      <c r="C7010" s="76"/>
      <c r="M7010" s="76"/>
    </row>
    <row r="7011" spans="3:13" s="12" customFormat="1">
      <c r="C7011" s="76"/>
      <c r="M7011" s="76"/>
    </row>
    <row r="7012" spans="3:13" s="12" customFormat="1">
      <c r="C7012" s="76"/>
      <c r="M7012" s="76"/>
    </row>
    <row r="7013" spans="3:13" s="12" customFormat="1">
      <c r="C7013" s="76"/>
      <c r="M7013" s="76"/>
    </row>
    <row r="7014" spans="3:13" s="12" customFormat="1">
      <c r="C7014" s="76"/>
      <c r="M7014" s="76"/>
    </row>
    <row r="7015" spans="3:13" s="12" customFormat="1">
      <c r="C7015" s="76"/>
      <c r="M7015" s="76"/>
    </row>
    <row r="7016" spans="3:13" s="12" customFormat="1">
      <c r="C7016" s="76"/>
      <c r="M7016" s="76"/>
    </row>
    <row r="7017" spans="3:13" s="12" customFormat="1">
      <c r="C7017" s="76"/>
      <c r="M7017" s="76"/>
    </row>
    <row r="7018" spans="3:13" s="12" customFormat="1">
      <c r="C7018" s="76"/>
      <c r="M7018" s="76"/>
    </row>
    <row r="7019" spans="3:13" s="12" customFormat="1">
      <c r="C7019" s="76"/>
      <c r="M7019" s="76"/>
    </row>
    <row r="7020" spans="3:13" s="12" customFormat="1">
      <c r="C7020" s="76"/>
      <c r="M7020" s="76"/>
    </row>
    <row r="7021" spans="3:13" s="12" customFormat="1">
      <c r="C7021" s="76"/>
      <c r="M7021" s="76"/>
    </row>
    <row r="7022" spans="3:13" s="12" customFormat="1">
      <c r="C7022" s="76"/>
      <c r="M7022" s="76"/>
    </row>
    <row r="7023" spans="3:13" s="12" customFormat="1">
      <c r="C7023" s="76"/>
      <c r="M7023" s="76"/>
    </row>
    <row r="7024" spans="3:13" s="12" customFormat="1">
      <c r="C7024" s="76"/>
      <c r="M7024" s="76"/>
    </row>
    <row r="7025" spans="3:13" s="12" customFormat="1">
      <c r="C7025" s="76"/>
      <c r="M7025" s="76"/>
    </row>
    <row r="7026" spans="3:13" s="12" customFormat="1">
      <c r="C7026" s="76"/>
      <c r="M7026" s="76"/>
    </row>
    <row r="7027" spans="3:13" s="12" customFormat="1">
      <c r="C7027" s="76"/>
      <c r="M7027" s="76"/>
    </row>
    <row r="7028" spans="3:13" s="12" customFormat="1">
      <c r="C7028" s="76"/>
      <c r="M7028" s="76"/>
    </row>
    <row r="7029" spans="3:13" s="12" customFormat="1">
      <c r="C7029" s="76"/>
      <c r="M7029" s="76"/>
    </row>
    <row r="7030" spans="3:13" s="12" customFormat="1">
      <c r="C7030" s="76"/>
      <c r="M7030" s="76"/>
    </row>
    <row r="7031" spans="3:13" s="12" customFormat="1">
      <c r="C7031" s="76"/>
      <c r="M7031" s="76"/>
    </row>
    <row r="7032" spans="3:13" s="12" customFormat="1">
      <c r="C7032" s="76"/>
      <c r="M7032" s="76"/>
    </row>
    <row r="7033" spans="3:13" s="12" customFormat="1">
      <c r="C7033" s="76"/>
      <c r="M7033" s="76"/>
    </row>
    <row r="7034" spans="3:13" s="12" customFormat="1">
      <c r="C7034" s="76"/>
      <c r="M7034" s="76"/>
    </row>
    <row r="7035" spans="3:13" s="12" customFormat="1">
      <c r="C7035" s="76"/>
      <c r="M7035" s="76"/>
    </row>
    <row r="7036" spans="3:13" s="12" customFormat="1">
      <c r="C7036" s="76"/>
      <c r="M7036" s="76"/>
    </row>
    <row r="7037" spans="3:13" s="12" customFormat="1">
      <c r="C7037" s="76"/>
      <c r="M7037" s="76"/>
    </row>
    <row r="7038" spans="3:13" s="12" customFormat="1">
      <c r="C7038" s="76"/>
      <c r="M7038" s="76"/>
    </row>
    <row r="7039" spans="3:13" s="12" customFormat="1">
      <c r="C7039" s="76"/>
      <c r="M7039" s="76"/>
    </row>
    <row r="7040" spans="3:13" s="12" customFormat="1">
      <c r="C7040" s="76"/>
      <c r="M7040" s="76"/>
    </row>
    <row r="7041" spans="3:13" s="12" customFormat="1">
      <c r="C7041" s="76"/>
      <c r="M7041" s="76"/>
    </row>
    <row r="7042" spans="3:13" s="12" customFormat="1">
      <c r="C7042" s="76"/>
      <c r="M7042" s="76"/>
    </row>
    <row r="7043" spans="3:13" s="12" customFormat="1">
      <c r="C7043" s="76"/>
      <c r="M7043" s="76"/>
    </row>
    <row r="7044" spans="3:13" s="12" customFormat="1">
      <c r="C7044" s="76"/>
      <c r="M7044" s="76"/>
    </row>
    <row r="7045" spans="3:13" s="12" customFormat="1">
      <c r="C7045" s="76"/>
      <c r="M7045" s="76"/>
    </row>
    <row r="7046" spans="3:13" s="12" customFormat="1">
      <c r="C7046" s="76"/>
      <c r="M7046" s="76"/>
    </row>
    <row r="7047" spans="3:13" s="12" customFormat="1">
      <c r="C7047" s="76"/>
      <c r="M7047" s="76"/>
    </row>
    <row r="7048" spans="3:13" s="12" customFormat="1">
      <c r="C7048" s="76"/>
      <c r="M7048" s="76"/>
    </row>
    <row r="7049" spans="3:13" s="12" customFormat="1">
      <c r="C7049" s="76"/>
      <c r="M7049" s="76"/>
    </row>
    <row r="7050" spans="3:13" s="12" customFormat="1">
      <c r="C7050" s="76"/>
      <c r="M7050" s="76"/>
    </row>
    <row r="7051" spans="3:13" s="12" customFormat="1">
      <c r="C7051" s="76"/>
      <c r="M7051" s="76"/>
    </row>
    <row r="7052" spans="3:13" s="12" customFormat="1">
      <c r="C7052" s="76"/>
      <c r="M7052" s="76"/>
    </row>
    <row r="7053" spans="3:13" s="12" customFormat="1">
      <c r="C7053" s="76"/>
      <c r="M7053" s="76"/>
    </row>
    <row r="7054" spans="3:13" s="12" customFormat="1">
      <c r="C7054" s="76"/>
      <c r="M7054" s="76"/>
    </row>
    <row r="7055" spans="3:13" s="12" customFormat="1">
      <c r="C7055" s="76"/>
      <c r="M7055" s="76"/>
    </row>
    <row r="7056" spans="3:13" s="12" customFormat="1">
      <c r="C7056" s="76"/>
      <c r="M7056" s="76"/>
    </row>
    <row r="7057" spans="3:13" s="12" customFormat="1">
      <c r="C7057" s="76"/>
      <c r="M7057" s="76"/>
    </row>
    <row r="7058" spans="3:13" s="12" customFormat="1">
      <c r="C7058" s="76"/>
      <c r="M7058" s="76"/>
    </row>
    <row r="7059" spans="3:13" s="12" customFormat="1">
      <c r="C7059" s="76"/>
      <c r="M7059" s="76"/>
    </row>
    <row r="7060" spans="3:13" s="12" customFormat="1">
      <c r="C7060" s="76"/>
      <c r="M7060" s="76"/>
    </row>
    <row r="7061" spans="3:13" s="12" customFormat="1">
      <c r="C7061" s="76"/>
      <c r="M7061" s="76"/>
    </row>
    <row r="7062" spans="3:13" s="12" customFormat="1">
      <c r="C7062" s="76"/>
      <c r="M7062" s="76"/>
    </row>
    <row r="7063" spans="3:13" s="12" customFormat="1">
      <c r="C7063" s="76"/>
      <c r="M7063" s="76"/>
    </row>
    <row r="7064" spans="3:13" s="12" customFormat="1">
      <c r="C7064" s="76"/>
      <c r="M7064" s="76"/>
    </row>
    <row r="7065" spans="3:13" s="12" customFormat="1">
      <c r="C7065" s="76"/>
      <c r="M7065" s="76"/>
    </row>
    <row r="7066" spans="3:13" s="12" customFormat="1">
      <c r="C7066" s="76"/>
      <c r="M7066" s="76"/>
    </row>
    <row r="7067" spans="3:13" s="12" customFormat="1">
      <c r="C7067" s="76"/>
      <c r="M7067" s="76"/>
    </row>
    <row r="7068" spans="3:13" s="12" customFormat="1">
      <c r="C7068" s="76"/>
      <c r="M7068" s="76"/>
    </row>
    <row r="7069" spans="3:13" s="12" customFormat="1">
      <c r="C7069" s="76"/>
      <c r="M7069" s="76"/>
    </row>
    <row r="7070" spans="3:13" s="12" customFormat="1">
      <c r="C7070" s="76"/>
      <c r="M7070" s="76"/>
    </row>
    <row r="7071" spans="3:13" s="12" customFormat="1">
      <c r="C7071" s="76"/>
      <c r="M7071" s="76"/>
    </row>
    <row r="7072" spans="3:13" s="12" customFormat="1">
      <c r="C7072" s="76"/>
      <c r="M7072" s="76"/>
    </row>
    <row r="7073" spans="3:13" s="12" customFormat="1">
      <c r="C7073" s="76"/>
      <c r="M7073" s="76"/>
    </row>
    <row r="7074" spans="3:13" s="12" customFormat="1">
      <c r="C7074" s="76"/>
      <c r="M7074" s="76"/>
    </row>
    <row r="7075" spans="3:13" s="12" customFormat="1">
      <c r="C7075" s="76"/>
      <c r="M7075" s="76"/>
    </row>
    <row r="7076" spans="3:13" s="12" customFormat="1">
      <c r="C7076" s="76"/>
      <c r="M7076" s="76"/>
    </row>
    <row r="7077" spans="3:13" s="12" customFormat="1">
      <c r="C7077" s="76"/>
      <c r="M7077" s="76"/>
    </row>
    <row r="7078" spans="3:13" s="12" customFormat="1">
      <c r="C7078" s="76"/>
      <c r="M7078" s="76"/>
    </row>
    <row r="7079" spans="3:13" s="12" customFormat="1">
      <c r="C7079" s="76"/>
      <c r="M7079" s="76"/>
    </row>
    <row r="7080" spans="3:13" s="12" customFormat="1">
      <c r="C7080" s="76"/>
      <c r="M7080" s="76"/>
    </row>
    <row r="7081" spans="3:13" s="12" customFormat="1">
      <c r="C7081" s="76"/>
      <c r="M7081" s="76"/>
    </row>
    <row r="7082" spans="3:13" s="12" customFormat="1">
      <c r="C7082" s="76"/>
      <c r="M7082" s="76"/>
    </row>
    <row r="7083" spans="3:13" s="12" customFormat="1">
      <c r="C7083" s="76"/>
      <c r="M7083" s="76"/>
    </row>
    <row r="7084" spans="3:13" s="12" customFormat="1">
      <c r="C7084" s="76"/>
      <c r="M7084" s="76"/>
    </row>
    <row r="7085" spans="3:13" s="12" customFormat="1">
      <c r="C7085" s="76"/>
      <c r="M7085" s="76"/>
    </row>
    <row r="7086" spans="3:13" s="12" customFormat="1">
      <c r="C7086" s="76"/>
      <c r="M7086" s="76"/>
    </row>
    <row r="7087" spans="3:13" s="12" customFormat="1">
      <c r="C7087" s="76"/>
      <c r="M7087" s="76"/>
    </row>
    <row r="7088" spans="3:13" s="12" customFormat="1">
      <c r="C7088" s="76"/>
      <c r="M7088" s="76"/>
    </row>
    <row r="7089" spans="3:13" s="12" customFormat="1">
      <c r="C7089" s="76"/>
      <c r="M7089" s="76"/>
    </row>
    <row r="7090" spans="3:13" s="12" customFormat="1">
      <c r="C7090" s="76"/>
      <c r="M7090" s="76"/>
    </row>
    <row r="7091" spans="3:13" s="12" customFormat="1">
      <c r="C7091" s="76"/>
      <c r="M7091" s="76"/>
    </row>
    <row r="7092" spans="3:13" s="12" customFormat="1">
      <c r="C7092" s="76"/>
      <c r="M7092" s="76"/>
    </row>
    <row r="7093" spans="3:13" s="12" customFormat="1">
      <c r="C7093" s="76"/>
      <c r="M7093" s="76"/>
    </row>
    <row r="7094" spans="3:13" s="12" customFormat="1">
      <c r="C7094" s="76"/>
      <c r="M7094" s="76"/>
    </row>
    <row r="7095" spans="3:13" s="12" customFormat="1">
      <c r="C7095" s="76"/>
      <c r="M7095" s="76"/>
    </row>
    <row r="7096" spans="3:13" s="12" customFormat="1">
      <c r="C7096" s="76"/>
      <c r="M7096" s="76"/>
    </row>
    <row r="7097" spans="3:13" s="12" customFormat="1">
      <c r="C7097" s="76"/>
      <c r="M7097" s="76"/>
    </row>
    <row r="7098" spans="3:13" s="12" customFormat="1">
      <c r="C7098" s="76"/>
      <c r="M7098" s="76"/>
    </row>
    <row r="7099" spans="3:13" s="12" customFormat="1">
      <c r="C7099" s="76"/>
      <c r="M7099" s="76"/>
    </row>
    <row r="7100" spans="3:13" s="12" customFormat="1">
      <c r="C7100" s="76"/>
      <c r="M7100" s="76"/>
    </row>
    <row r="7101" spans="3:13" s="12" customFormat="1">
      <c r="C7101" s="76"/>
      <c r="M7101" s="76"/>
    </row>
    <row r="7102" spans="3:13" s="12" customFormat="1">
      <c r="C7102" s="76"/>
      <c r="M7102" s="76"/>
    </row>
    <row r="7103" spans="3:13" s="12" customFormat="1">
      <c r="C7103" s="76"/>
      <c r="M7103" s="76"/>
    </row>
    <row r="7104" spans="3:13" s="12" customFormat="1">
      <c r="C7104" s="76"/>
      <c r="M7104" s="76"/>
    </row>
    <row r="7105" spans="3:13" s="12" customFormat="1">
      <c r="C7105" s="76"/>
      <c r="M7105" s="76"/>
    </row>
    <row r="7106" spans="3:13" s="12" customFormat="1">
      <c r="C7106" s="76"/>
      <c r="M7106" s="76"/>
    </row>
    <row r="7107" spans="3:13" s="12" customFormat="1">
      <c r="C7107" s="76"/>
      <c r="M7107" s="76"/>
    </row>
    <row r="7108" spans="3:13" s="12" customFormat="1">
      <c r="C7108" s="76"/>
      <c r="M7108" s="76"/>
    </row>
    <row r="7109" spans="3:13" s="12" customFormat="1">
      <c r="C7109" s="76"/>
      <c r="M7109" s="76"/>
    </row>
    <row r="7110" spans="3:13" s="12" customFormat="1">
      <c r="C7110" s="76"/>
      <c r="M7110" s="76"/>
    </row>
    <row r="7111" spans="3:13" s="12" customFormat="1">
      <c r="C7111" s="76"/>
      <c r="M7111" s="76"/>
    </row>
    <row r="7112" spans="3:13" s="12" customFormat="1">
      <c r="C7112" s="76"/>
      <c r="M7112" s="76"/>
    </row>
    <row r="7113" spans="3:13" s="12" customFormat="1">
      <c r="C7113" s="76"/>
      <c r="M7113" s="76"/>
    </row>
    <row r="7114" spans="3:13" s="12" customFormat="1">
      <c r="C7114" s="76"/>
      <c r="M7114" s="76"/>
    </row>
    <row r="7115" spans="3:13" s="12" customFormat="1">
      <c r="C7115" s="76"/>
      <c r="M7115" s="76"/>
    </row>
    <row r="7116" spans="3:13" s="12" customFormat="1">
      <c r="C7116" s="76"/>
      <c r="M7116" s="76"/>
    </row>
    <row r="7117" spans="3:13" s="12" customFormat="1">
      <c r="C7117" s="76"/>
      <c r="M7117" s="76"/>
    </row>
    <row r="7118" spans="3:13" s="12" customFormat="1">
      <c r="C7118" s="76"/>
      <c r="M7118" s="76"/>
    </row>
    <row r="7119" spans="3:13" s="12" customFormat="1">
      <c r="C7119" s="76"/>
      <c r="M7119" s="76"/>
    </row>
    <row r="7120" spans="3:13" s="12" customFormat="1">
      <c r="C7120" s="76"/>
      <c r="M7120" s="76"/>
    </row>
    <row r="7121" spans="3:13" s="12" customFormat="1">
      <c r="C7121" s="76"/>
      <c r="M7121" s="76"/>
    </row>
    <row r="7122" spans="3:13" s="12" customFormat="1">
      <c r="C7122" s="76"/>
      <c r="M7122" s="76"/>
    </row>
    <row r="7123" spans="3:13" s="12" customFormat="1">
      <c r="C7123" s="76"/>
      <c r="M7123" s="76"/>
    </row>
    <row r="7124" spans="3:13" s="12" customFormat="1">
      <c r="C7124" s="76"/>
      <c r="M7124" s="76"/>
    </row>
    <row r="7125" spans="3:13" s="12" customFormat="1">
      <c r="C7125" s="76"/>
      <c r="M7125" s="76"/>
    </row>
    <row r="7126" spans="3:13" s="12" customFormat="1">
      <c r="C7126" s="76"/>
      <c r="M7126" s="76"/>
    </row>
    <row r="7127" spans="3:13" s="12" customFormat="1">
      <c r="C7127" s="76"/>
      <c r="M7127" s="76"/>
    </row>
    <row r="7128" spans="3:13" s="12" customFormat="1">
      <c r="C7128" s="76"/>
      <c r="M7128" s="76"/>
    </row>
    <row r="7129" spans="3:13" s="12" customFormat="1">
      <c r="C7129" s="76"/>
      <c r="M7129" s="76"/>
    </row>
    <row r="7130" spans="3:13" s="12" customFormat="1">
      <c r="C7130" s="76"/>
      <c r="M7130" s="76"/>
    </row>
    <row r="7131" spans="3:13" s="12" customFormat="1">
      <c r="C7131" s="76"/>
      <c r="M7131" s="76"/>
    </row>
    <row r="7132" spans="3:13" s="12" customFormat="1">
      <c r="C7132" s="76"/>
      <c r="M7132" s="76"/>
    </row>
    <row r="7133" spans="3:13" s="12" customFormat="1">
      <c r="C7133" s="76"/>
      <c r="M7133" s="76"/>
    </row>
    <row r="7134" spans="3:13" s="12" customFormat="1">
      <c r="C7134" s="76"/>
      <c r="M7134" s="76"/>
    </row>
    <row r="7135" spans="3:13" s="12" customFormat="1">
      <c r="C7135" s="76"/>
      <c r="M7135" s="76"/>
    </row>
    <row r="7136" spans="3:13" s="12" customFormat="1">
      <c r="C7136" s="76"/>
      <c r="M7136" s="76"/>
    </row>
    <row r="7137" spans="3:13" s="12" customFormat="1">
      <c r="C7137" s="76"/>
      <c r="M7137" s="76"/>
    </row>
    <row r="7138" spans="3:13" s="12" customFormat="1">
      <c r="C7138" s="76"/>
      <c r="M7138" s="76"/>
    </row>
    <row r="7139" spans="3:13" s="12" customFormat="1">
      <c r="C7139" s="76"/>
      <c r="M7139" s="76"/>
    </row>
    <row r="7140" spans="3:13" s="12" customFormat="1">
      <c r="C7140" s="76"/>
      <c r="M7140" s="76"/>
    </row>
    <row r="7141" spans="3:13" s="12" customFormat="1">
      <c r="C7141" s="76"/>
      <c r="M7141" s="76"/>
    </row>
    <row r="7142" spans="3:13" s="12" customFormat="1">
      <c r="C7142" s="76"/>
      <c r="M7142" s="76"/>
    </row>
    <row r="7143" spans="3:13" s="12" customFormat="1">
      <c r="C7143" s="76"/>
      <c r="M7143" s="76"/>
    </row>
    <row r="7144" spans="3:13" s="12" customFormat="1">
      <c r="C7144" s="76"/>
      <c r="M7144" s="76"/>
    </row>
    <row r="7145" spans="3:13" s="12" customFormat="1">
      <c r="C7145" s="76"/>
      <c r="M7145" s="76"/>
    </row>
    <row r="7146" spans="3:13" s="12" customFormat="1">
      <c r="C7146" s="76"/>
      <c r="M7146" s="76"/>
    </row>
    <row r="7147" spans="3:13" s="12" customFormat="1">
      <c r="C7147" s="76"/>
      <c r="M7147" s="76"/>
    </row>
    <row r="7148" spans="3:13" s="12" customFormat="1">
      <c r="C7148" s="76"/>
      <c r="M7148" s="76"/>
    </row>
    <row r="7149" spans="3:13" s="12" customFormat="1">
      <c r="C7149" s="76"/>
      <c r="M7149" s="76"/>
    </row>
    <row r="7150" spans="3:13" s="12" customFormat="1">
      <c r="C7150" s="76"/>
      <c r="M7150" s="76"/>
    </row>
    <row r="7151" spans="3:13" s="12" customFormat="1">
      <c r="C7151" s="76"/>
      <c r="M7151" s="76"/>
    </row>
    <row r="7152" spans="3:13" s="12" customFormat="1">
      <c r="C7152" s="76"/>
      <c r="M7152" s="76"/>
    </row>
    <row r="7153" spans="3:13" s="12" customFormat="1">
      <c r="C7153" s="76"/>
      <c r="M7153" s="76"/>
    </row>
    <row r="7154" spans="3:13" s="12" customFormat="1">
      <c r="C7154" s="76"/>
      <c r="M7154" s="76"/>
    </row>
    <row r="7155" spans="3:13" s="12" customFormat="1">
      <c r="C7155" s="76"/>
      <c r="M7155" s="76"/>
    </row>
    <row r="7156" spans="3:13" s="12" customFormat="1">
      <c r="C7156" s="76"/>
      <c r="M7156" s="76"/>
    </row>
    <row r="7157" spans="3:13" s="12" customFormat="1">
      <c r="C7157" s="76"/>
      <c r="M7157" s="76"/>
    </row>
    <row r="7158" spans="3:13" s="12" customFormat="1">
      <c r="C7158" s="76"/>
      <c r="M7158" s="76"/>
    </row>
    <row r="7159" spans="3:13" s="12" customFormat="1">
      <c r="C7159" s="76"/>
      <c r="M7159" s="76"/>
    </row>
    <row r="7160" spans="3:13" s="12" customFormat="1">
      <c r="C7160" s="76"/>
      <c r="M7160" s="76"/>
    </row>
    <row r="7161" spans="3:13" s="12" customFormat="1">
      <c r="C7161" s="76"/>
      <c r="M7161" s="76"/>
    </row>
    <row r="7162" spans="3:13" s="12" customFormat="1">
      <c r="C7162" s="76"/>
      <c r="M7162" s="76"/>
    </row>
    <row r="7163" spans="3:13" s="12" customFormat="1">
      <c r="C7163" s="76"/>
      <c r="M7163" s="76"/>
    </row>
    <row r="7164" spans="3:13" s="12" customFormat="1">
      <c r="C7164" s="76"/>
      <c r="M7164" s="76"/>
    </row>
    <row r="7165" spans="3:13" s="12" customFormat="1">
      <c r="C7165" s="76"/>
      <c r="M7165" s="76"/>
    </row>
    <row r="7166" spans="3:13" s="12" customFormat="1">
      <c r="C7166" s="76"/>
      <c r="M7166" s="76"/>
    </row>
    <row r="7167" spans="3:13" s="12" customFormat="1">
      <c r="C7167" s="76"/>
      <c r="M7167" s="76"/>
    </row>
    <row r="7168" spans="3:13" s="12" customFormat="1">
      <c r="C7168" s="76"/>
      <c r="M7168" s="76"/>
    </row>
    <row r="7169" spans="3:13" s="12" customFormat="1">
      <c r="C7169" s="76"/>
      <c r="M7169" s="76"/>
    </row>
    <row r="7170" spans="3:13" s="12" customFormat="1">
      <c r="C7170" s="76"/>
      <c r="M7170" s="76"/>
    </row>
    <row r="7171" spans="3:13" s="12" customFormat="1">
      <c r="C7171" s="76"/>
      <c r="M7171" s="76"/>
    </row>
    <row r="7172" spans="3:13" s="12" customFormat="1">
      <c r="C7172" s="76"/>
      <c r="M7172" s="76"/>
    </row>
    <row r="7173" spans="3:13" s="12" customFormat="1">
      <c r="C7173" s="76"/>
      <c r="M7173" s="76"/>
    </row>
    <row r="7174" spans="3:13" s="12" customFormat="1">
      <c r="C7174" s="76"/>
      <c r="M7174" s="76"/>
    </row>
    <row r="7175" spans="3:13" s="12" customFormat="1">
      <c r="C7175" s="76"/>
      <c r="M7175" s="76"/>
    </row>
    <row r="7176" spans="3:13" s="12" customFormat="1">
      <c r="C7176" s="76"/>
      <c r="M7176" s="76"/>
    </row>
    <row r="7177" spans="3:13" s="12" customFormat="1">
      <c r="C7177" s="76"/>
      <c r="M7177" s="76"/>
    </row>
    <row r="7178" spans="3:13" s="12" customFormat="1">
      <c r="C7178" s="76"/>
      <c r="M7178" s="76"/>
    </row>
    <row r="7179" spans="3:13" s="12" customFormat="1">
      <c r="C7179" s="76"/>
      <c r="M7179" s="76"/>
    </row>
    <row r="7180" spans="3:13" s="12" customFormat="1">
      <c r="C7180" s="76"/>
      <c r="M7180" s="76"/>
    </row>
    <row r="7181" spans="3:13" s="12" customFormat="1">
      <c r="C7181" s="76"/>
      <c r="M7181" s="76"/>
    </row>
    <row r="7182" spans="3:13" s="12" customFormat="1">
      <c r="C7182" s="76"/>
      <c r="M7182" s="76"/>
    </row>
    <row r="7183" spans="3:13" s="12" customFormat="1">
      <c r="C7183" s="76"/>
      <c r="M7183" s="76"/>
    </row>
    <row r="7184" spans="3:13" s="12" customFormat="1">
      <c r="C7184" s="76"/>
      <c r="M7184" s="76"/>
    </row>
    <row r="7185" spans="3:13" s="12" customFormat="1">
      <c r="C7185" s="76"/>
      <c r="M7185" s="76"/>
    </row>
    <row r="7186" spans="3:13" s="12" customFormat="1">
      <c r="C7186" s="76"/>
      <c r="M7186" s="76"/>
    </row>
    <row r="7187" spans="3:13" s="12" customFormat="1">
      <c r="C7187" s="76"/>
      <c r="M7187" s="76"/>
    </row>
    <row r="7188" spans="3:13" s="12" customFormat="1">
      <c r="C7188" s="76"/>
      <c r="M7188" s="76"/>
    </row>
    <row r="7189" spans="3:13" s="12" customFormat="1">
      <c r="C7189" s="76"/>
      <c r="M7189" s="76"/>
    </row>
    <row r="7190" spans="3:13" s="12" customFormat="1">
      <c r="C7190" s="76"/>
      <c r="M7190" s="76"/>
    </row>
    <row r="7191" spans="3:13" s="12" customFormat="1">
      <c r="C7191" s="76"/>
      <c r="M7191" s="76"/>
    </row>
    <row r="7192" spans="3:13" s="12" customFormat="1">
      <c r="C7192" s="76"/>
      <c r="M7192" s="76"/>
    </row>
    <row r="7193" spans="3:13" s="12" customFormat="1">
      <c r="C7193" s="76"/>
      <c r="M7193" s="76"/>
    </row>
    <row r="7194" spans="3:13" s="12" customFormat="1">
      <c r="C7194" s="76"/>
      <c r="M7194" s="76"/>
    </row>
    <row r="7195" spans="3:13" s="12" customFormat="1">
      <c r="C7195" s="76"/>
      <c r="M7195" s="76"/>
    </row>
    <row r="7196" spans="3:13" s="12" customFormat="1">
      <c r="C7196" s="76"/>
      <c r="M7196" s="76"/>
    </row>
    <row r="7197" spans="3:13" s="12" customFormat="1">
      <c r="C7197" s="76"/>
      <c r="M7197" s="76"/>
    </row>
    <row r="7198" spans="3:13" s="12" customFormat="1">
      <c r="C7198" s="76"/>
      <c r="M7198" s="76"/>
    </row>
    <row r="7199" spans="3:13" s="12" customFormat="1">
      <c r="C7199" s="76"/>
      <c r="M7199" s="76"/>
    </row>
    <row r="7200" spans="3:13" s="12" customFormat="1">
      <c r="C7200" s="76"/>
      <c r="M7200" s="76"/>
    </row>
    <row r="7201" spans="3:13" s="12" customFormat="1">
      <c r="C7201" s="76"/>
      <c r="M7201" s="76"/>
    </row>
    <row r="7202" spans="3:13" s="12" customFormat="1">
      <c r="C7202" s="76"/>
      <c r="M7202" s="76"/>
    </row>
    <row r="7203" spans="3:13" s="12" customFormat="1">
      <c r="C7203" s="76"/>
      <c r="M7203" s="76"/>
    </row>
    <row r="7204" spans="3:13" s="12" customFormat="1">
      <c r="C7204" s="76"/>
      <c r="M7204" s="76"/>
    </row>
    <row r="7205" spans="3:13" s="12" customFormat="1">
      <c r="C7205" s="76"/>
      <c r="M7205" s="76"/>
    </row>
    <row r="7206" spans="3:13" s="12" customFormat="1">
      <c r="C7206" s="76"/>
      <c r="M7206" s="76"/>
    </row>
    <row r="7207" spans="3:13" s="12" customFormat="1">
      <c r="C7207" s="76"/>
      <c r="M7207" s="76"/>
    </row>
    <row r="7208" spans="3:13" s="12" customFormat="1">
      <c r="C7208" s="76"/>
      <c r="M7208" s="76"/>
    </row>
    <row r="7209" spans="3:13" s="12" customFormat="1">
      <c r="C7209" s="76"/>
      <c r="M7209" s="76"/>
    </row>
    <row r="7210" spans="3:13" s="12" customFormat="1">
      <c r="C7210" s="76"/>
      <c r="M7210" s="76"/>
    </row>
    <row r="7211" spans="3:13" s="12" customFormat="1">
      <c r="C7211" s="76"/>
      <c r="M7211" s="76"/>
    </row>
    <row r="7212" spans="3:13" s="12" customFormat="1">
      <c r="C7212" s="76"/>
      <c r="M7212" s="76"/>
    </row>
    <row r="7213" spans="3:13" s="12" customFormat="1">
      <c r="C7213" s="76"/>
      <c r="M7213" s="76"/>
    </row>
    <row r="7214" spans="3:13" s="12" customFormat="1">
      <c r="C7214" s="76"/>
      <c r="M7214" s="76"/>
    </row>
    <row r="7215" spans="3:13" s="12" customFormat="1">
      <c r="C7215" s="76"/>
      <c r="M7215" s="76"/>
    </row>
    <row r="7216" spans="3:13" s="12" customFormat="1">
      <c r="C7216" s="76"/>
      <c r="M7216" s="76"/>
    </row>
    <row r="7217" spans="3:13" s="12" customFormat="1">
      <c r="C7217" s="76"/>
      <c r="M7217" s="76"/>
    </row>
    <row r="7218" spans="3:13" s="12" customFormat="1">
      <c r="C7218" s="76"/>
      <c r="M7218" s="76"/>
    </row>
    <row r="7219" spans="3:13" s="12" customFormat="1">
      <c r="C7219" s="76"/>
      <c r="M7219" s="76"/>
    </row>
    <row r="7220" spans="3:13" s="12" customFormat="1">
      <c r="C7220" s="76"/>
      <c r="M7220" s="76"/>
    </row>
    <row r="7221" spans="3:13" s="12" customFormat="1">
      <c r="C7221" s="76"/>
      <c r="M7221" s="76"/>
    </row>
    <row r="7222" spans="3:13" s="12" customFormat="1">
      <c r="C7222" s="76"/>
      <c r="M7222" s="76"/>
    </row>
    <row r="7223" spans="3:13" s="12" customFormat="1">
      <c r="C7223" s="76"/>
      <c r="M7223" s="76"/>
    </row>
    <row r="7224" spans="3:13" s="12" customFormat="1">
      <c r="C7224" s="76"/>
      <c r="M7224" s="76"/>
    </row>
    <row r="7225" spans="3:13" s="12" customFormat="1">
      <c r="C7225" s="76"/>
      <c r="M7225" s="76"/>
    </row>
    <row r="7226" spans="3:13" s="12" customFormat="1">
      <c r="C7226" s="76"/>
      <c r="M7226" s="76"/>
    </row>
    <row r="7227" spans="3:13" s="12" customFormat="1">
      <c r="C7227" s="76"/>
      <c r="M7227" s="76"/>
    </row>
    <row r="7228" spans="3:13" s="12" customFormat="1">
      <c r="C7228" s="76"/>
      <c r="M7228" s="76"/>
    </row>
    <row r="7229" spans="3:13" s="12" customFormat="1">
      <c r="C7229" s="76"/>
      <c r="M7229" s="76"/>
    </row>
    <row r="7230" spans="3:13" s="12" customFormat="1">
      <c r="C7230" s="76"/>
      <c r="M7230" s="76"/>
    </row>
    <row r="7231" spans="3:13" s="12" customFormat="1">
      <c r="C7231" s="76"/>
      <c r="M7231" s="76"/>
    </row>
    <row r="7232" spans="3:13" s="12" customFormat="1">
      <c r="C7232" s="76"/>
      <c r="M7232" s="76"/>
    </row>
    <row r="7233" spans="3:13" s="12" customFormat="1">
      <c r="C7233" s="76"/>
      <c r="M7233" s="76"/>
    </row>
    <row r="7234" spans="3:13" s="12" customFormat="1">
      <c r="C7234" s="76"/>
      <c r="M7234" s="76"/>
    </row>
    <row r="7235" spans="3:13" s="12" customFormat="1">
      <c r="C7235" s="76"/>
      <c r="M7235" s="76"/>
    </row>
    <row r="7236" spans="3:13" s="12" customFormat="1">
      <c r="C7236" s="76"/>
      <c r="M7236" s="76"/>
    </row>
    <row r="7237" spans="3:13" s="12" customFormat="1">
      <c r="C7237" s="76"/>
      <c r="M7237" s="76"/>
    </row>
    <row r="7238" spans="3:13" s="12" customFormat="1">
      <c r="C7238" s="76"/>
      <c r="M7238" s="76"/>
    </row>
    <row r="7239" spans="3:13" s="12" customFormat="1">
      <c r="C7239" s="76"/>
      <c r="M7239" s="76"/>
    </row>
    <row r="7240" spans="3:13" s="12" customFormat="1">
      <c r="C7240" s="76"/>
      <c r="M7240" s="76"/>
    </row>
    <row r="7241" spans="3:13" s="12" customFormat="1">
      <c r="C7241" s="76"/>
      <c r="M7241" s="76"/>
    </row>
    <row r="7242" spans="3:13" s="12" customFormat="1">
      <c r="C7242" s="76"/>
      <c r="M7242" s="76"/>
    </row>
    <row r="7243" spans="3:13" s="12" customFormat="1">
      <c r="C7243" s="76"/>
      <c r="M7243" s="76"/>
    </row>
    <row r="7244" spans="3:13" s="12" customFormat="1">
      <c r="C7244" s="76"/>
      <c r="M7244" s="76"/>
    </row>
    <row r="7245" spans="3:13" s="12" customFormat="1">
      <c r="C7245" s="76"/>
      <c r="M7245" s="76"/>
    </row>
    <row r="7246" spans="3:13" s="12" customFormat="1">
      <c r="C7246" s="76"/>
      <c r="M7246" s="76"/>
    </row>
    <row r="7247" spans="3:13" s="12" customFormat="1">
      <c r="C7247" s="76"/>
      <c r="M7247" s="76"/>
    </row>
    <row r="7248" spans="3:13" s="12" customFormat="1">
      <c r="C7248" s="76"/>
      <c r="M7248" s="76"/>
    </row>
    <row r="7249" spans="3:13" s="12" customFormat="1">
      <c r="C7249" s="76"/>
      <c r="M7249" s="76"/>
    </row>
    <row r="7250" spans="3:13" s="12" customFormat="1">
      <c r="C7250" s="76"/>
      <c r="M7250" s="76"/>
    </row>
    <row r="7251" spans="3:13" s="12" customFormat="1">
      <c r="C7251" s="76"/>
      <c r="M7251" s="76"/>
    </row>
    <row r="7252" spans="3:13" s="12" customFormat="1">
      <c r="C7252" s="76"/>
      <c r="M7252" s="76"/>
    </row>
    <row r="7253" spans="3:13" s="12" customFormat="1">
      <c r="C7253" s="76"/>
      <c r="M7253" s="76"/>
    </row>
    <row r="7254" spans="3:13" s="12" customFormat="1">
      <c r="C7254" s="76"/>
      <c r="M7254" s="76"/>
    </row>
    <row r="7255" spans="3:13" s="12" customFormat="1">
      <c r="C7255" s="76"/>
      <c r="M7255" s="76"/>
    </row>
    <row r="7256" spans="3:13" s="12" customFormat="1">
      <c r="C7256" s="76"/>
      <c r="M7256" s="76"/>
    </row>
    <row r="7257" spans="3:13" s="12" customFormat="1">
      <c r="C7257" s="76"/>
      <c r="M7257" s="76"/>
    </row>
    <row r="7258" spans="3:13" s="12" customFormat="1">
      <c r="C7258" s="76"/>
      <c r="M7258" s="76"/>
    </row>
    <row r="7259" spans="3:13" s="12" customFormat="1">
      <c r="C7259" s="76"/>
      <c r="M7259" s="76"/>
    </row>
    <row r="7260" spans="3:13" s="12" customFormat="1">
      <c r="C7260" s="76"/>
      <c r="M7260" s="76"/>
    </row>
    <row r="7261" spans="3:13" s="12" customFormat="1">
      <c r="C7261" s="76"/>
      <c r="M7261" s="76"/>
    </row>
    <row r="7262" spans="3:13" s="12" customFormat="1">
      <c r="C7262" s="76"/>
      <c r="M7262" s="76"/>
    </row>
    <row r="7263" spans="3:13" s="12" customFormat="1">
      <c r="C7263" s="76"/>
      <c r="M7263" s="76"/>
    </row>
    <row r="7264" spans="3:13" s="12" customFormat="1">
      <c r="C7264" s="76"/>
      <c r="M7264" s="76"/>
    </row>
    <row r="7265" spans="3:13" s="12" customFormat="1">
      <c r="C7265" s="76"/>
      <c r="M7265" s="76"/>
    </row>
    <row r="7266" spans="3:13" s="12" customFormat="1">
      <c r="C7266" s="76"/>
      <c r="M7266" s="76"/>
    </row>
    <row r="7267" spans="3:13" s="12" customFormat="1">
      <c r="C7267" s="76"/>
      <c r="M7267" s="76"/>
    </row>
    <row r="7268" spans="3:13" s="12" customFormat="1">
      <c r="C7268" s="76"/>
      <c r="M7268" s="76"/>
    </row>
    <row r="7269" spans="3:13" s="12" customFormat="1">
      <c r="C7269" s="76"/>
      <c r="M7269" s="76"/>
    </row>
    <row r="7270" spans="3:13" s="12" customFormat="1">
      <c r="C7270" s="76"/>
      <c r="M7270" s="76"/>
    </row>
    <row r="7271" spans="3:13" s="12" customFormat="1">
      <c r="C7271" s="76"/>
      <c r="M7271" s="76"/>
    </row>
    <row r="7272" spans="3:13" s="12" customFormat="1">
      <c r="C7272" s="76"/>
      <c r="M7272" s="76"/>
    </row>
    <row r="7273" spans="3:13" s="12" customFormat="1">
      <c r="C7273" s="76"/>
      <c r="M7273" s="76"/>
    </row>
    <row r="7274" spans="3:13" s="12" customFormat="1">
      <c r="C7274" s="76"/>
      <c r="M7274" s="76"/>
    </row>
    <row r="7275" spans="3:13" s="12" customFormat="1">
      <c r="C7275" s="76"/>
      <c r="M7275" s="76"/>
    </row>
    <row r="7276" spans="3:13" s="12" customFormat="1">
      <c r="C7276" s="76"/>
      <c r="M7276" s="76"/>
    </row>
    <row r="7277" spans="3:13" s="12" customFormat="1">
      <c r="C7277" s="76"/>
      <c r="M7277" s="76"/>
    </row>
    <row r="7278" spans="3:13" s="12" customFormat="1">
      <c r="C7278" s="76"/>
      <c r="M7278" s="76"/>
    </row>
    <row r="7279" spans="3:13" s="12" customFormat="1">
      <c r="C7279" s="76"/>
      <c r="M7279" s="76"/>
    </row>
    <row r="7280" spans="3:13" s="12" customFormat="1">
      <c r="C7280" s="76"/>
      <c r="M7280" s="76"/>
    </row>
    <row r="7281" spans="3:13" s="12" customFormat="1">
      <c r="C7281" s="76"/>
      <c r="M7281" s="76"/>
    </row>
    <row r="7282" spans="3:13" s="12" customFormat="1">
      <c r="C7282" s="76"/>
      <c r="M7282" s="76"/>
    </row>
    <row r="7283" spans="3:13" s="12" customFormat="1">
      <c r="C7283" s="76"/>
      <c r="M7283" s="76"/>
    </row>
    <row r="7284" spans="3:13" s="12" customFormat="1">
      <c r="C7284" s="76"/>
      <c r="M7284" s="76"/>
    </row>
    <row r="7285" spans="3:13" s="12" customFormat="1">
      <c r="C7285" s="76"/>
      <c r="M7285" s="76"/>
    </row>
    <row r="7286" spans="3:13" s="12" customFormat="1">
      <c r="C7286" s="76"/>
      <c r="M7286" s="76"/>
    </row>
    <row r="7287" spans="3:13" s="12" customFormat="1">
      <c r="C7287" s="76"/>
      <c r="M7287" s="76"/>
    </row>
    <row r="7288" spans="3:13" s="12" customFormat="1">
      <c r="C7288" s="76"/>
      <c r="M7288" s="76"/>
    </row>
    <row r="7289" spans="3:13" s="12" customFormat="1">
      <c r="C7289" s="76"/>
      <c r="M7289" s="76"/>
    </row>
    <row r="7290" spans="3:13" s="12" customFormat="1">
      <c r="C7290" s="76"/>
      <c r="M7290" s="76"/>
    </row>
    <row r="7291" spans="3:13" s="12" customFormat="1">
      <c r="C7291" s="76"/>
      <c r="M7291" s="76"/>
    </row>
    <row r="7292" spans="3:13" s="12" customFormat="1">
      <c r="C7292" s="76"/>
      <c r="M7292" s="76"/>
    </row>
    <row r="7293" spans="3:13" s="12" customFormat="1">
      <c r="C7293" s="76"/>
      <c r="M7293" s="76"/>
    </row>
    <row r="7294" spans="3:13" s="12" customFormat="1">
      <c r="C7294" s="76"/>
      <c r="M7294" s="76"/>
    </row>
    <row r="7295" spans="3:13" s="12" customFormat="1">
      <c r="C7295" s="76"/>
      <c r="M7295" s="76"/>
    </row>
    <row r="7296" spans="3:13" s="12" customFormat="1">
      <c r="C7296" s="76"/>
      <c r="M7296" s="76"/>
    </row>
    <row r="7297" spans="3:13" s="12" customFormat="1">
      <c r="C7297" s="76"/>
      <c r="M7297" s="76"/>
    </row>
    <row r="7298" spans="3:13" s="12" customFormat="1">
      <c r="C7298" s="76"/>
      <c r="M7298" s="76"/>
    </row>
    <row r="7299" spans="3:13" s="12" customFormat="1">
      <c r="C7299" s="76"/>
      <c r="M7299" s="76"/>
    </row>
    <row r="7300" spans="3:13" s="12" customFormat="1">
      <c r="C7300" s="76"/>
      <c r="M7300" s="76"/>
    </row>
    <row r="7301" spans="3:13" s="12" customFormat="1">
      <c r="C7301" s="76"/>
      <c r="M7301" s="76"/>
    </row>
    <row r="7302" spans="3:13" s="12" customFormat="1">
      <c r="C7302" s="76"/>
      <c r="M7302" s="76"/>
    </row>
    <row r="7303" spans="3:13" s="12" customFormat="1">
      <c r="C7303" s="76"/>
      <c r="M7303" s="76"/>
    </row>
    <row r="7304" spans="3:13" s="12" customFormat="1">
      <c r="C7304" s="76"/>
      <c r="M7304" s="76"/>
    </row>
    <row r="7305" spans="3:13" s="12" customFormat="1">
      <c r="C7305" s="76"/>
      <c r="M7305" s="76"/>
    </row>
    <row r="7306" spans="3:13" s="12" customFormat="1">
      <c r="C7306" s="76"/>
      <c r="M7306" s="76"/>
    </row>
    <row r="7307" spans="3:13" s="12" customFormat="1">
      <c r="C7307" s="76"/>
      <c r="M7307" s="76"/>
    </row>
    <row r="7308" spans="3:13" s="12" customFormat="1">
      <c r="C7308" s="76"/>
      <c r="M7308" s="76"/>
    </row>
    <row r="7309" spans="3:13" s="12" customFormat="1">
      <c r="C7309" s="76"/>
      <c r="M7309" s="76"/>
    </row>
    <row r="7310" spans="3:13" s="12" customFormat="1">
      <c r="C7310" s="76"/>
      <c r="M7310" s="76"/>
    </row>
    <row r="7311" spans="3:13" s="12" customFormat="1">
      <c r="C7311" s="76"/>
      <c r="M7311" s="76"/>
    </row>
    <row r="7312" spans="3:13" s="12" customFormat="1">
      <c r="C7312" s="76"/>
      <c r="M7312" s="76"/>
    </row>
    <row r="7313" spans="3:13" s="12" customFormat="1">
      <c r="C7313" s="76"/>
      <c r="M7313" s="76"/>
    </row>
    <row r="7314" spans="3:13" s="12" customFormat="1">
      <c r="C7314" s="76"/>
      <c r="M7314" s="76"/>
    </row>
    <row r="7315" spans="3:13" s="12" customFormat="1">
      <c r="C7315" s="76"/>
      <c r="M7315" s="76"/>
    </row>
    <row r="7316" spans="3:13" s="12" customFormat="1">
      <c r="C7316" s="76"/>
      <c r="M7316" s="76"/>
    </row>
    <row r="7317" spans="3:13" s="12" customFormat="1">
      <c r="C7317" s="76"/>
      <c r="M7317" s="76"/>
    </row>
    <row r="7318" spans="3:13" s="12" customFormat="1">
      <c r="C7318" s="76"/>
      <c r="M7318" s="76"/>
    </row>
    <row r="7319" spans="3:13" s="12" customFormat="1">
      <c r="C7319" s="76"/>
      <c r="M7319" s="76"/>
    </row>
    <row r="7320" spans="3:13" s="12" customFormat="1">
      <c r="C7320" s="76"/>
      <c r="M7320" s="76"/>
    </row>
    <row r="7321" spans="3:13" s="12" customFormat="1">
      <c r="C7321" s="76"/>
      <c r="M7321" s="76"/>
    </row>
    <row r="7322" spans="3:13" s="12" customFormat="1">
      <c r="C7322" s="76"/>
      <c r="M7322" s="76"/>
    </row>
    <row r="7323" spans="3:13" s="12" customFormat="1">
      <c r="C7323" s="76"/>
      <c r="M7323" s="76"/>
    </row>
    <row r="7324" spans="3:13" s="12" customFormat="1">
      <c r="C7324" s="76"/>
      <c r="M7324" s="76"/>
    </row>
    <row r="7325" spans="3:13" s="12" customFormat="1">
      <c r="C7325" s="76"/>
      <c r="M7325" s="76"/>
    </row>
    <row r="7326" spans="3:13" s="12" customFormat="1">
      <c r="C7326" s="76"/>
      <c r="M7326" s="76"/>
    </row>
    <row r="7327" spans="3:13" s="12" customFormat="1">
      <c r="C7327" s="76"/>
      <c r="M7327" s="76"/>
    </row>
    <row r="7328" spans="3:13" s="12" customFormat="1">
      <c r="C7328" s="76"/>
      <c r="M7328" s="76"/>
    </row>
    <row r="7329" spans="3:13" s="12" customFormat="1">
      <c r="C7329" s="76"/>
      <c r="M7329" s="76"/>
    </row>
    <row r="7330" spans="3:13" s="12" customFormat="1">
      <c r="C7330" s="76"/>
      <c r="M7330" s="76"/>
    </row>
    <row r="7331" spans="3:13" s="12" customFormat="1">
      <c r="C7331" s="76"/>
      <c r="M7331" s="76"/>
    </row>
    <row r="7332" spans="3:13" s="12" customFormat="1">
      <c r="C7332" s="76"/>
      <c r="M7332" s="76"/>
    </row>
    <row r="7333" spans="3:13" s="12" customFormat="1">
      <c r="C7333" s="76"/>
      <c r="M7333" s="76"/>
    </row>
    <row r="7334" spans="3:13" s="12" customFormat="1">
      <c r="C7334" s="76"/>
      <c r="M7334" s="76"/>
    </row>
    <row r="7335" spans="3:13" s="12" customFormat="1">
      <c r="C7335" s="76"/>
      <c r="M7335" s="76"/>
    </row>
    <row r="7336" spans="3:13" s="12" customFormat="1">
      <c r="C7336" s="76"/>
      <c r="M7336" s="76"/>
    </row>
    <row r="7337" spans="3:13" s="12" customFormat="1">
      <c r="C7337" s="76"/>
      <c r="M7337" s="76"/>
    </row>
    <row r="7338" spans="3:13" s="12" customFormat="1">
      <c r="C7338" s="76"/>
      <c r="M7338" s="76"/>
    </row>
    <row r="7339" spans="3:13" s="12" customFormat="1">
      <c r="C7339" s="76"/>
      <c r="M7339" s="76"/>
    </row>
    <row r="7340" spans="3:13" s="12" customFormat="1">
      <c r="C7340" s="76"/>
      <c r="M7340" s="76"/>
    </row>
    <row r="7341" spans="3:13" s="12" customFormat="1">
      <c r="C7341" s="76"/>
      <c r="M7341" s="76"/>
    </row>
    <row r="7342" spans="3:13" s="12" customFormat="1">
      <c r="C7342" s="76"/>
      <c r="M7342" s="76"/>
    </row>
    <row r="7343" spans="3:13" s="12" customFormat="1">
      <c r="C7343" s="76"/>
      <c r="M7343" s="76"/>
    </row>
    <row r="7344" spans="3:13" s="12" customFormat="1">
      <c r="C7344" s="76"/>
      <c r="M7344" s="76"/>
    </row>
    <row r="7345" spans="3:13" s="12" customFormat="1">
      <c r="C7345" s="76"/>
      <c r="M7345" s="76"/>
    </row>
    <row r="7346" spans="3:13" s="12" customFormat="1">
      <c r="C7346" s="76"/>
      <c r="M7346" s="76"/>
    </row>
    <row r="7347" spans="3:13" s="12" customFormat="1">
      <c r="C7347" s="76"/>
      <c r="M7347" s="76"/>
    </row>
    <row r="7348" spans="3:13" s="12" customFormat="1">
      <c r="C7348" s="76"/>
      <c r="M7348" s="76"/>
    </row>
    <row r="7349" spans="3:13" s="12" customFormat="1">
      <c r="C7349" s="76"/>
      <c r="M7349" s="76"/>
    </row>
    <row r="7350" spans="3:13" s="12" customFormat="1">
      <c r="C7350" s="76"/>
      <c r="M7350" s="76"/>
    </row>
    <row r="7351" spans="3:13" s="12" customFormat="1">
      <c r="C7351" s="76"/>
      <c r="M7351" s="76"/>
    </row>
    <row r="7352" spans="3:13" s="12" customFormat="1">
      <c r="C7352" s="76"/>
      <c r="M7352" s="76"/>
    </row>
    <row r="7353" spans="3:13" s="12" customFormat="1">
      <c r="C7353" s="76"/>
      <c r="M7353" s="76"/>
    </row>
    <row r="7354" spans="3:13" s="12" customFormat="1">
      <c r="C7354" s="76"/>
      <c r="M7354" s="76"/>
    </row>
    <row r="7355" spans="3:13" s="12" customFormat="1">
      <c r="C7355" s="76"/>
      <c r="M7355" s="76"/>
    </row>
    <row r="7356" spans="3:13" s="12" customFormat="1">
      <c r="C7356" s="76"/>
      <c r="M7356" s="76"/>
    </row>
    <row r="7357" spans="3:13" s="12" customFormat="1">
      <c r="C7357" s="76"/>
      <c r="M7357" s="76"/>
    </row>
    <row r="7358" spans="3:13" s="12" customFormat="1">
      <c r="C7358" s="76"/>
      <c r="M7358" s="76"/>
    </row>
    <row r="7359" spans="3:13" s="12" customFormat="1">
      <c r="C7359" s="76"/>
      <c r="M7359" s="76"/>
    </row>
    <row r="7360" spans="3:13" s="12" customFormat="1">
      <c r="C7360" s="76"/>
      <c r="M7360" s="76"/>
    </row>
    <row r="7361" spans="3:13" s="12" customFormat="1">
      <c r="C7361" s="76"/>
      <c r="M7361" s="76"/>
    </row>
    <row r="7362" spans="3:13" s="12" customFormat="1">
      <c r="C7362" s="76"/>
      <c r="M7362" s="76"/>
    </row>
    <row r="7363" spans="3:13" s="12" customFormat="1">
      <c r="C7363" s="76"/>
      <c r="M7363" s="76"/>
    </row>
    <row r="7364" spans="3:13" s="12" customFormat="1">
      <c r="C7364" s="76"/>
      <c r="M7364" s="76"/>
    </row>
    <row r="7365" spans="3:13" s="12" customFormat="1">
      <c r="C7365" s="76"/>
      <c r="M7365" s="76"/>
    </row>
    <row r="7366" spans="3:13" s="12" customFormat="1">
      <c r="C7366" s="76"/>
      <c r="M7366" s="76"/>
    </row>
    <row r="7367" spans="3:13" s="12" customFormat="1">
      <c r="C7367" s="76"/>
      <c r="M7367" s="76"/>
    </row>
    <row r="7368" spans="3:13" s="12" customFormat="1">
      <c r="C7368" s="76"/>
      <c r="M7368" s="76"/>
    </row>
    <row r="7369" spans="3:13" s="12" customFormat="1">
      <c r="C7369" s="76"/>
      <c r="M7369" s="76"/>
    </row>
    <row r="7370" spans="3:13" s="12" customFormat="1">
      <c r="C7370" s="76"/>
      <c r="M7370" s="76"/>
    </row>
    <row r="7371" spans="3:13" s="12" customFormat="1">
      <c r="C7371" s="76"/>
      <c r="M7371" s="76"/>
    </row>
    <row r="7372" spans="3:13" s="12" customFormat="1">
      <c r="C7372" s="76"/>
      <c r="M7372" s="76"/>
    </row>
    <row r="7373" spans="3:13" s="12" customFormat="1">
      <c r="C7373" s="76"/>
      <c r="M7373" s="76"/>
    </row>
    <row r="7374" spans="3:13" s="12" customFormat="1">
      <c r="C7374" s="76"/>
      <c r="M7374" s="76"/>
    </row>
    <row r="7375" spans="3:13" s="12" customFormat="1">
      <c r="C7375" s="76"/>
      <c r="M7375" s="76"/>
    </row>
    <row r="7376" spans="3:13" s="12" customFormat="1">
      <c r="C7376" s="76"/>
      <c r="M7376" s="76"/>
    </row>
    <row r="7377" spans="3:13" s="12" customFormat="1">
      <c r="C7377" s="76"/>
      <c r="M7377" s="76"/>
    </row>
    <row r="7378" spans="3:13" s="12" customFormat="1">
      <c r="C7378" s="76"/>
      <c r="M7378" s="76"/>
    </row>
    <row r="7379" spans="3:13" s="12" customFormat="1">
      <c r="C7379" s="76"/>
      <c r="M7379" s="76"/>
    </row>
    <row r="7380" spans="3:13" s="12" customFormat="1">
      <c r="C7380" s="76"/>
      <c r="M7380" s="76"/>
    </row>
    <row r="7381" spans="3:13" s="12" customFormat="1">
      <c r="C7381" s="76"/>
      <c r="M7381" s="76"/>
    </row>
    <row r="7382" spans="3:13" s="12" customFormat="1">
      <c r="C7382" s="76"/>
      <c r="M7382" s="76"/>
    </row>
    <row r="7383" spans="3:13" s="12" customFormat="1">
      <c r="C7383" s="76"/>
      <c r="M7383" s="76"/>
    </row>
    <row r="7384" spans="3:13" s="12" customFormat="1">
      <c r="C7384" s="76"/>
      <c r="M7384" s="76"/>
    </row>
    <row r="7385" spans="3:13" s="12" customFormat="1">
      <c r="C7385" s="76"/>
      <c r="M7385" s="76"/>
    </row>
    <row r="7386" spans="3:13" s="12" customFormat="1">
      <c r="C7386" s="76"/>
      <c r="M7386" s="76"/>
    </row>
    <row r="7387" spans="3:13" s="12" customFormat="1">
      <c r="C7387" s="76"/>
      <c r="M7387" s="76"/>
    </row>
    <row r="7388" spans="3:13" s="12" customFormat="1">
      <c r="C7388" s="76"/>
      <c r="M7388" s="76"/>
    </row>
    <row r="7389" spans="3:13" s="12" customFormat="1">
      <c r="C7389" s="76"/>
      <c r="M7389" s="76"/>
    </row>
    <row r="7390" spans="3:13" s="12" customFormat="1">
      <c r="C7390" s="76"/>
      <c r="M7390" s="76"/>
    </row>
    <row r="7391" spans="3:13" s="12" customFormat="1">
      <c r="C7391" s="76"/>
      <c r="M7391" s="76"/>
    </row>
    <row r="7392" spans="3:13" s="12" customFormat="1">
      <c r="C7392" s="76"/>
      <c r="M7392" s="76"/>
    </row>
    <row r="7393" spans="3:13" s="12" customFormat="1">
      <c r="C7393" s="76"/>
      <c r="M7393" s="76"/>
    </row>
    <row r="7394" spans="3:13" s="12" customFormat="1">
      <c r="C7394" s="76"/>
      <c r="M7394" s="76"/>
    </row>
    <row r="7395" spans="3:13" s="12" customFormat="1">
      <c r="C7395" s="76"/>
      <c r="M7395" s="76"/>
    </row>
    <row r="7396" spans="3:13" s="12" customFormat="1">
      <c r="C7396" s="76"/>
      <c r="M7396" s="76"/>
    </row>
    <row r="7397" spans="3:13" s="12" customFormat="1">
      <c r="C7397" s="76"/>
      <c r="M7397" s="76"/>
    </row>
    <row r="7398" spans="3:13" s="12" customFormat="1">
      <c r="C7398" s="76"/>
      <c r="M7398" s="76"/>
    </row>
    <row r="7399" spans="3:13" s="12" customFormat="1">
      <c r="C7399" s="76"/>
      <c r="M7399" s="76"/>
    </row>
    <row r="7400" spans="3:13" s="12" customFormat="1">
      <c r="C7400" s="76"/>
      <c r="M7400" s="76"/>
    </row>
    <row r="7401" spans="3:13" s="12" customFormat="1">
      <c r="C7401" s="76"/>
      <c r="M7401" s="76"/>
    </row>
    <row r="7402" spans="3:13" s="12" customFormat="1">
      <c r="C7402" s="76"/>
      <c r="M7402" s="76"/>
    </row>
    <row r="7403" spans="3:13" s="12" customFormat="1">
      <c r="C7403" s="76"/>
      <c r="M7403" s="76"/>
    </row>
    <row r="7404" spans="3:13" s="12" customFormat="1">
      <c r="C7404" s="76"/>
      <c r="M7404" s="76"/>
    </row>
    <row r="7405" spans="3:13" s="12" customFormat="1">
      <c r="C7405" s="76"/>
      <c r="M7405" s="76"/>
    </row>
    <row r="7406" spans="3:13" s="12" customFormat="1">
      <c r="C7406" s="76"/>
      <c r="M7406" s="76"/>
    </row>
    <row r="7407" spans="3:13" s="12" customFormat="1">
      <c r="C7407" s="76"/>
      <c r="M7407" s="76"/>
    </row>
    <row r="7408" spans="3:13" s="12" customFormat="1">
      <c r="C7408" s="76"/>
      <c r="M7408" s="76"/>
    </row>
    <row r="7409" spans="3:13" s="12" customFormat="1">
      <c r="C7409" s="76"/>
      <c r="M7409" s="76"/>
    </row>
    <row r="7410" spans="3:13" s="12" customFormat="1">
      <c r="C7410" s="76"/>
      <c r="M7410" s="76"/>
    </row>
    <row r="7411" spans="3:13" s="12" customFormat="1">
      <c r="C7411" s="76"/>
      <c r="M7411" s="76"/>
    </row>
    <row r="7412" spans="3:13" s="12" customFormat="1">
      <c r="C7412" s="76"/>
      <c r="M7412" s="76"/>
    </row>
    <row r="7413" spans="3:13" s="12" customFormat="1">
      <c r="C7413" s="76"/>
      <c r="M7413" s="76"/>
    </row>
    <row r="7414" spans="3:13" s="12" customFormat="1">
      <c r="C7414" s="76"/>
      <c r="M7414" s="76"/>
    </row>
    <row r="7415" spans="3:13" s="12" customFormat="1">
      <c r="C7415" s="76"/>
      <c r="M7415" s="76"/>
    </row>
    <row r="7416" spans="3:13" s="12" customFormat="1">
      <c r="C7416" s="76"/>
      <c r="M7416" s="76"/>
    </row>
    <row r="7417" spans="3:13" s="12" customFormat="1">
      <c r="C7417" s="76"/>
      <c r="M7417" s="76"/>
    </row>
    <row r="7418" spans="3:13" s="12" customFormat="1">
      <c r="C7418" s="76"/>
      <c r="M7418" s="76"/>
    </row>
    <row r="7419" spans="3:13" s="12" customFormat="1">
      <c r="C7419" s="76"/>
      <c r="M7419" s="76"/>
    </row>
    <row r="7420" spans="3:13" s="12" customFormat="1">
      <c r="C7420" s="76"/>
      <c r="M7420" s="76"/>
    </row>
    <row r="7421" spans="3:13" s="12" customFormat="1">
      <c r="C7421" s="76"/>
      <c r="M7421" s="76"/>
    </row>
    <row r="7422" spans="3:13" s="12" customFormat="1">
      <c r="C7422" s="76"/>
      <c r="M7422" s="76"/>
    </row>
    <row r="7423" spans="3:13" s="12" customFormat="1">
      <c r="C7423" s="76"/>
      <c r="M7423" s="76"/>
    </row>
    <row r="7424" spans="3:13" s="12" customFormat="1">
      <c r="C7424" s="76"/>
      <c r="M7424" s="76"/>
    </row>
    <row r="7425" spans="3:13" s="12" customFormat="1">
      <c r="C7425" s="76"/>
      <c r="M7425" s="76"/>
    </row>
    <row r="7426" spans="3:13" s="12" customFormat="1">
      <c r="C7426" s="76"/>
      <c r="M7426" s="76"/>
    </row>
    <row r="7427" spans="3:13" s="12" customFormat="1">
      <c r="C7427" s="76"/>
      <c r="M7427" s="76"/>
    </row>
    <row r="7428" spans="3:13" s="12" customFormat="1">
      <c r="C7428" s="76"/>
      <c r="M7428" s="76"/>
    </row>
    <row r="7429" spans="3:13" s="12" customFormat="1">
      <c r="C7429" s="76"/>
      <c r="M7429" s="76"/>
    </row>
    <row r="7430" spans="3:13" s="12" customFormat="1">
      <c r="C7430" s="76"/>
      <c r="M7430" s="76"/>
    </row>
    <row r="7431" spans="3:13" s="12" customFormat="1">
      <c r="C7431" s="76"/>
      <c r="M7431" s="76"/>
    </row>
    <row r="7432" spans="3:13" s="12" customFormat="1">
      <c r="C7432" s="76"/>
      <c r="M7432" s="76"/>
    </row>
    <row r="7433" spans="3:13" s="12" customFormat="1">
      <c r="C7433" s="76"/>
      <c r="M7433" s="76"/>
    </row>
    <row r="7434" spans="3:13" s="12" customFormat="1">
      <c r="C7434" s="76"/>
      <c r="M7434" s="76"/>
    </row>
    <row r="7435" spans="3:13" s="12" customFormat="1">
      <c r="C7435" s="76"/>
      <c r="M7435" s="76"/>
    </row>
    <row r="7436" spans="3:13" s="12" customFormat="1">
      <c r="C7436" s="76"/>
      <c r="M7436" s="76"/>
    </row>
    <row r="7437" spans="3:13" s="12" customFormat="1">
      <c r="C7437" s="76"/>
      <c r="M7437" s="76"/>
    </row>
    <row r="7438" spans="3:13" s="12" customFormat="1">
      <c r="C7438" s="76"/>
      <c r="M7438" s="76"/>
    </row>
    <row r="7439" spans="3:13" s="12" customFormat="1">
      <c r="C7439" s="76"/>
      <c r="M7439" s="76"/>
    </row>
    <row r="7440" spans="3:13" s="12" customFormat="1">
      <c r="C7440" s="76"/>
      <c r="M7440" s="76"/>
    </row>
    <row r="7441" spans="3:13" s="12" customFormat="1">
      <c r="C7441" s="76"/>
      <c r="M7441" s="76"/>
    </row>
    <row r="7442" spans="3:13" s="12" customFormat="1">
      <c r="C7442" s="76"/>
      <c r="M7442" s="76"/>
    </row>
    <row r="7443" spans="3:13" s="12" customFormat="1">
      <c r="C7443" s="76"/>
      <c r="M7443" s="76"/>
    </row>
    <row r="7444" spans="3:13" s="12" customFormat="1">
      <c r="C7444" s="76"/>
      <c r="M7444" s="76"/>
    </row>
    <row r="7445" spans="3:13" s="12" customFormat="1">
      <c r="C7445" s="76"/>
      <c r="M7445" s="76"/>
    </row>
    <row r="7446" spans="3:13" s="12" customFormat="1">
      <c r="C7446" s="76"/>
      <c r="M7446" s="76"/>
    </row>
    <row r="7447" spans="3:13" s="12" customFormat="1">
      <c r="C7447" s="76"/>
      <c r="M7447" s="76"/>
    </row>
    <row r="7448" spans="3:13" s="12" customFormat="1">
      <c r="C7448" s="76"/>
      <c r="M7448" s="76"/>
    </row>
    <row r="7449" spans="3:13" s="12" customFormat="1">
      <c r="C7449" s="76"/>
      <c r="M7449" s="76"/>
    </row>
    <row r="7450" spans="3:13" s="12" customFormat="1">
      <c r="C7450" s="76"/>
      <c r="M7450" s="76"/>
    </row>
    <row r="7451" spans="3:13" s="12" customFormat="1">
      <c r="C7451" s="76"/>
      <c r="M7451" s="76"/>
    </row>
    <row r="7452" spans="3:13" s="12" customFormat="1">
      <c r="C7452" s="76"/>
      <c r="M7452" s="76"/>
    </row>
    <row r="7453" spans="3:13" s="12" customFormat="1">
      <c r="C7453" s="76"/>
      <c r="M7453" s="76"/>
    </row>
    <row r="7454" spans="3:13" s="12" customFormat="1">
      <c r="C7454" s="76"/>
      <c r="M7454" s="76"/>
    </row>
    <row r="7455" spans="3:13" s="12" customFormat="1">
      <c r="C7455" s="76"/>
      <c r="M7455" s="76"/>
    </row>
    <row r="7456" spans="3:13" s="12" customFormat="1">
      <c r="C7456" s="76"/>
      <c r="M7456" s="76"/>
    </row>
    <row r="7457" spans="3:13" s="12" customFormat="1">
      <c r="C7457" s="76"/>
      <c r="M7457" s="76"/>
    </row>
    <row r="7458" spans="3:13" s="12" customFormat="1">
      <c r="C7458" s="76"/>
      <c r="M7458" s="76"/>
    </row>
    <row r="7459" spans="3:13" s="12" customFormat="1">
      <c r="C7459" s="76"/>
      <c r="M7459" s="76"/>
    </row>
    <row r="7460" spans="3:13" s="12" customFormat="1">
      <c r="C7460" s="76"/>
      <c r="M7460" s="76"/>
    </row>
    <row r="7461" spans="3:13" s="12" customFormat="1">
      <c r="C7461" s="76"/>
      <c r="M7461" s="76"/>
    </row>
    <row r="7462" spans="3:13" s="12" customFormat="1">
      <c r="C7462" s="76"/>
      <c r="M7462" s="76"/>
    </row>
    <row r="7463" spans="3:13" s="12" customFormat="1">
      <c r="C7463" s="76"/>
      <c r="M7463" s="76"/>
    </row>
    <row r="7464" spans="3:13" s="12" customFormat="1">
      <c r="C7464" s="76"/>
      <c r="M7464" s="76"/>
    </row>
    <row r="7465" spans="3:13" s="12" customFormat="1">
      <c r="C7465" s="76"/>
      <c r="M7465" s="76"/>
    </row>
    <row r="7466" spans="3:13" s="12" customFormat="1">
      <c r="C7466" s="76"/>
      <c r="M7466" s="76"/>
    </row>
    <row r="7467" spans="3:13" s="12" customFormat="1">
      <c r="C7467" s="76"/>
      <c r="M7467" s="76"/>
    </row>
    <row r="7468" spans="3:13" s="12" customFormat="1">
      <c r="C7468" s="76"/>
      <c r="M7468" s="76"/>
    </row>
    <row r="7469" spans="3:13" s="12" customFormat="1">
      <c r="C7469" s="76"/>
      <c r="M7469" s="76"/>
    </row>
    <row r="7470" spans="3:13" s="12" customFormat="1">
      <c r="C7470" s="76"/>
      <c r="M7470" s="76"/>
    </row>
    <row r="7471" spans="3:13" s="12" customFormat="1">
      <c r="C7471" s="76"/>
      <c r="M7471" s="76"/>
    </row>
    <row r="7472" spans="3:13" s="12" customFormat="1">
      <c r="C7472" s="76"/>
      <c r="M7472" s="76"/>
    </row>
    <row r="7473" spans="3:13" s="12" customFormat="1">
      <c r="C7473" s="76"/>
      <c r="M7473" s="76"/>
    </row>
    <row r="7474" spans="3:13" s="12" customFormat="1">
      <c r="C7474" s="76"/>
      <c r="M7474" s="76"/>
    </row>
    <row r="7475" spans="3:13" s="12" customFormat="1">
      <c r="C7475" s="76"/>
      <c r="M7475" s="76"/>
    </row>
    <row r="7476" spans="3:13" s="12" customFormat="1">
      <c r="C7476" s="76"/>
      <c r="M7476" s="76"/>
    </row>
    <row r="7477" spans="3:13" s="12" customFormat="1">
      <c r="C7477" s="76"/>
      <c r="M7477" s="76"/>
    </row>
    <row r="7478" spans="3:13" s="12" customFormat="1">
      <c r="C7478" s="76"/>
      <c r="M7478" s="76"/>
    </row>
    <row r="7479" spans="3:13" s="12" customFormat="1">
      <c r="C7479" s="76"/>
      <c r="M7479" s="76"/>
    </row>
    <row r="7480" spans="3:13" s="12" customFormat="1">
      <c r="C7480" s="76"/>
      <c r="M7480" s="76"/>
    </row>
    <row r="7481" spans="3:13" s="12" customFormat="1">
      <c r="C7481" s="76"/>
      <c r="M7481" s="76"/>
    </row>
    <row r="7482" spans="3:13" s="12" customFormat="1">
      <c r="C7482" s="76"/>
      <c r="M7482" s="76"/>
    </row>
    <row r="7483" spans="3:13" s="12" customFormat="1">
      <c r="C7483" s="76"/>
      <c r="M7483" s="76"/>
    </row>
    <row r="7484" spans="3:13" s="12" customFormat="1">
      <c r="C7484" s="76"/>
      <c r="M7484" s="76"/>
    </row>
    <row r="7485" spans="3:13" s="12" customFormat="1">
      <c r="C7485" s="76"/>
      <c r="M7485" s="76"/>
    </row>
    <row r="7486" spans="3:13" s="12" customFormat="1">
      <c r="C7486" s="76"/>
      <c r="M7486" s="76"/>
    </row>
    <row r="7487" spans="3:13" s="12" customFormat="1">
      <c r="C7487" s="76"/>
      <c r="M7487" s="76"/>
    </row>
    <row r="7488" spans="3:13" s="12" customFormat="1">
      <c r="C7488" s="76"/>
      <c r="M7488" s="76"/>
    </row>
    <row r="7489" spans="3:13" s="12" customFormat="1">
      <c r="C7489" s="76"/>
      <c r="M7489" s="76"/>
    </row>
    <row r="7490" spans="3:13" s="12" customFormat="1">
      <c r="C7490" s="76"/>
      <c r="M7490" s="76"/>
    </row>
    <row r="7491" spans="3:13" s="12" customFormat="1">
      <c r="C7491" s="76"/>
      <c r="M7491" s="76"/>
    </row>
    <row r="7492" spans="3:13" s="12" customFormat="1">
      <c r="C7492" s="76"/>
      <c r="M7492" s="76"/>
    </row>
    <row r="7493" spans="3:13" s="12" customFormat="1">
      <c r="C7493" s="76"/>
      <c r="M7493" s="76"/>
    </row>
    <row r="7494" spans="3:13" s="12" customFormat="1">
      <c r="C7494" s="76"/>
      <c r="M7494" s="76"/>
    </row>
    <row r="7495" spans="3:13" s="12" customFormat="1">
      <c r="C7495" s="76"/>
      <c r="M7495" s="76"/>
    </row>
    <row r="7496" spans="3:13" s="12" customFormat="1">
      <c r="C7496" s="76"/>
      <c r="M7496" s="76"/>
    </row>
    <row r="7497" spans="3:13" s="12" customFormat="1">
      <c r="C7497" s="76"/>
      <c r="M7497" s="76"/>
    </row>
    <row r="7498" spans="3:13" s="12" customFormat="1">
      <c r="C7498" s="76"/>
      <c r="M7498" s="76"/>
    </row>
    <row r="7499" spans="3:13" s="12" customFormat="1">
      <c r="C7499" s="76"/>
      <c r="M7499" s="76"/>
    </row>
    <row r="7500" spans="3:13" s="12" customFormat="1">
      <c r="C7500" s="76"/>
      <c r="M7500" s="76"/>
    </row>
    <row r="7501" spans="3:13" s="12" customFormat="1">
      <c r="C7501" s="76"/>
      <c r="M7501" s="76"/>
    </row>
    <row r="7502" spans="3:13" s="12" customFormat="1">
      <c r="C7502" s="76"/>
      <c r="M7502" s="76"/>
    </row>
    <row r="7503" spans="3:13" s="12" customFormat="1">
      <c r="C7503" s="76"/>
      <c r="M7503" s="76"/>
    </row>
    <row r="7504" spans="3:13" s="12" customFormat="1">
      <c r="C7504" s="76"/>
      <c r="M7504" s="76"/>
    </row>
    <row r="7505" spans="3:13" s="12" customFormat="1">
      <c r="C7505" s="76"/>
      <c r="M7505" s="76"/>
    </row>
    <row r="7506" spans="3:13" s="12" customFormat="1">
      <c r="C7506" s="76"/>
      <c r="M7506" s="76"/>
    </row>
    <row r="7507" spans="3:13" s="12" customFormat="1">
      <c r="C7507" s="76"/>
      <c r="M7507" s="76"/>
    </row>
    <row r="7508" spans="3:13" s="12" customFormat="1">
      <c r="C7508" s="76"/>
      <c r="M7508" s="76"/>
    </row>
    <row r="7509" spans="3:13" s="12" customFormat="1">
      <c r="C7509" s="76"/>
      <c r="M7509" s="76"/>
    </row>
    <row r="7510" spans="3:13" s="12" customFormat="1">
      <c r="C7510" s="76"/>
      <c r="M7510" s="76"/>
    </row>
    <row r="7511" spans="3:13" s="12" customFormat="1">
      <c r="C7511" s="76"/>
      <c r="M7511" s="76"/>
    </row>
    <row r="7512" spans="3:13" s="12" customFormat="1">
      <c r="C7512" s="76"/>
      <c r="M7512" s="76"/>
    </row>
    <row r="7513" spans="3:13" s="12" customFormat="1">
      <c r="C7513" s="76"/>
      <c r="M7513" s="76"/>
    </row>
    <row r="7514" spans="3:13" s="12" customFormat="1">
      <c r="C7514" s="76"/>
      <c r="M7514" s="76"/>
    </row>
    <row r="7515" spans="3:13" s="12" customFormat="1">
      <c r="C7515" s="76"/>
      <c r="M7515" s="76"/>
    </row>
    <row r="7516" spans="3:13" s="12" customFormat="1">
      <c r="C7516" s="76"/>
      <c r="M7516" s="76"/>
    </row>
    <row r="7517" spans="3:13" s="12" customFormat="1">
      <c r="C7517" s="76"/>
      <c r="M7517" s="76"/>
    </row>
    <row r="7518" spans="3:13" s="12" customFormat="1">
      <c r="C7518" s="76"/>
      <c r="M7518" s="76"/>
    </row>
    <row r="7519" spans="3:13" s="12" customFormat="1">
      <c r="C7519" s="76"/>
      <c r="M7519" s="76"/>
    </row>
    <row r="7520" spans="3:13" s="12" customFormat="1">
      <c r="C7520" s="76"/>
      <c r="M7520" s="76"/>
    </row>
    <row r="7521" spans="3:13" s="12" customFormat="1">
      <c r="C7521" s="76"/>
      <c r="M7521" s="76"/>
    </row>
    <row r="7522" spans="3:13" s="12" customFormat="1">
      <c r="C7522" s="76"/>
      <c r="M7522" s="76"/>
    </row>
    <row r="7523" spans="3:13" s="12" customFormat="1">
      <c r="C7523" s="76"/>
      <c r="M7523" s="76"/>
    </row>
    <row r="7524" spans="3:13" s="12" customFormat="1">
      <c r="C7524" s="76"/>
      <c r="M7524" s="76"/>
    </row>
    <row r="7525" spans="3:13" s="12" customFormat="1">
      <c r="C7525" s="76"/>
      <c r="M7525" s="76"/>
    </row>
    <row r="7526" spans="3:13" s="12" customFormat="1">
      <c r="C7526" s="76"/>
      <c r="M7526" s="76"/>
    </row>
    <row r="7527" spans="3:13" s="12" customFormat="1">
      <c r="C7527" s="76"/>
      <c r="M7527" s="76"/>
    </row>
    <row r="7528" spans="3:13" s="12" customFormat="1">
      <c r="C7528" s="76"/>
      <c r="M7528" s="76"/>
    </row>
    <row r="7529" spans="3:13" s="12" customFormat="1">
      <c r="C7529" s="76"/>
      <c r="M7529" s="76"/>
    </row>
    <row r="7530" spans="3:13" s="12" customFormat="1">
      <c r="C7530" s="76"/>
      <c r="M7530" s="76"/>
    </row>
    <row r="7531" spans="3:13" s="12" customFormat="1">
      <c r="C7531" s="76"/>
      <c r="M7531" s="76"/>
    </row>
    <row r="7532" spans="3:13" s="12" customFormat="1">
      <c r="C7532" s="76"/>
      <c r="M7532" s="76"/>
    </row>
    <row r="7533" spans="3:13" s="12" customFormat="1">
      <c r="C7533" s="76"/>
      <c r="M7533" s="76"/>
    </row>
    <row r="7534" spans="3:13" s="12" customFormat="1">
      <c r="C7534" s="76"/>
      <c r="M7534" s="76"/>
    </row>
    <row r="7535" spans="3:13" s="12" customFormat="1">
      <c r="C7535" s="76"/>
      <c r="M7535" s="76"/>
    </row>
    <row r="7536" spans="3:13" s="12" customFormat="1">
      <c r="C7536" s="76"/>
      <c r="M7536" s="76"/>
    </row>
    <row r="7537" spans="3:13" s="12" customFormat="1">
      <c r="C7537" s="76"/>
      <c r="M7537" s="76"/>
    </row>
    <row r="7538" spans="3:13" s="12" customFormat="1">
      <c r="C7538" s="76"/>
      <c r="M7538" s="76"/>
    </row>
    <row r="7539" spans="3:13" s="12" customFormat="1">
      <c r="C7539" s="76"/>
      <c r="M7539" s="76"/>
    </row>
    <row r="7540" spans="3:13" s="12" customFormat="1">
      <c r="C7540" s="76"/>
      <c r="M7540" s="76"/>
    </row>
    <row r="7541" spans="3:13" s="12" customFormat="1">
      <c r="C7541" s="76"/>
      <c r="M7541" s="76"/>
    </row>
    <row r="7542" spans="3:13" s="12" customFormat="1">
      <c r="C7542" s="76"/>
      <c r="M7542" s="76"/>
    </row>
    <row r="7543" spans="3:13" s="12" customFormat="1">
      <c r="C7543" s="76"/>
      <c r="M7543" s="76"/>
    </row>
    <row r="7544" spans="3:13" s="12" customFormat="1">
      <c r="C7544" s="76"/>
      <c r="M7544" s="76"/>
    </row>
    <row r="7545" spans="3:13" s="12" customFormat="1">
      <c r="C7545" s="76"/>
      <c r="M7545" s="76"/>
    </row>
    <row r="7546" spans="3:13" s="12" customFormat="1">
      <c r="C7546" s="76"/>
      <c r="M7546" s="76"/>
    </row>
    <row r="7547" spans="3:13" s="12" customFormat="1">
      <c r="C7547" s="76"/>
      <c r="M7547" s="76"/>
    </row>
    <row r="7548" spans="3:13" s="12" customFormat="1">
      <c r="C7548" s="76"/>
      <c r="M7548" s="76"/>
    </row>
    <row r="7549" spans="3:13" s="12" customFormat="1">
      <c r="C7549" s="76"/>
      <c r="M7549" s="76"/>
    </row>
    <row r="7550" spans="3:13" s="12" customFormat="1">
      <c r="C7550" s="76"/>
      <c r="M7550" s="76"/>
    </row>
    <row r="7551" spans="3:13" s="12" customFormat="1">
      <c r="C7551" s="76"/>
      <c r="M7551" s="76"/>
    </row>
    <row r="7552" spans="3:13" s="12" customFormat="1">
      <c r="C7552" s="76"/>
      <c r="M7552" s="76"/>
    </row>
    <row r="7553" spans="3:13" s="12" customFormat="1">
      <c r="C7553" s="76"/>
      <c r="M7553" s="76"/>
    </row>
    <row r="7554" spans="3:13" s="12" customFormat="1">
      <c r="C7554" s="76"/>
      <c r="M7554" s="76"/>
    </row>
    <row r="7555" spans="3:13" s="12" customFormat="1">
      <c r="C7555" s="76"/>
      <c r="M7555" s="76"/>
    </row>
    <row r="7556" spans="3:13" s="12" customFormat="1">
      <c r="C7556" s="76"/>
      <c r="M7556" s="76"/>
    </row>
    <row r="7557" spans="3:13" s="12" customFormat="1">
      <c r="C7557" s="76"/>
      <c r="M7557" s="76"/>
    </row>
    <row r="7558" spans="3:13" s="12" customFormat="1">
      <c r="C7558" s="76"/>
      <c r="M7558" s="76"/>
    </row>
    <row r="7559" spans="3:13" s="12" customFormat="1">
      <c r="C7559" s="76"/>
      <c r="M7559" s="76"/>
    </row>
    <row r="7560" spans="3:13" s="12" customFormat="1">
      <c r="C7560" s="76"/>
      <c r="M7560" s="76"/>
    </row>
    <row r="7561" spans="3:13" s="12" customFormat="1">
      <c r="C7561" s="76"/>
      <c r="M7561" s="76"/>
    </row>
    <row r="7562" spans="3:13" s="12" customFormat="1">
      <c r="C7562" s="76"/>
      <c r="M7562" s="76"/>
    </row>
    <row r="7563" spans="3:13" s="12" customFormat="1">
      <c r="C7563" s="76"/>
      <c r="M7563" s="76"/>
    </row>
    <row r="7564" spans="3:13" s="12" customFormat="1">
      <c r="C7564" s="76"/>
      <c r="M7564" s="76"/>
    </row>
    <row r="7565" spans="3:13" s="12" customFormat="1">
      <c r="C7565" s="76"/>
      <c r="M7565" s="76"/>
    </row>
    <row r="7566" spans="3:13" s="12" customFormat="1">
      <c r="C7566" s="76"/>
      <c r="M7566" s="76"/>
    </row>
    <row r="7567" spans="3:13" s="12" customFormat="1">
      <c r="C7567" s="76"/>
      <c r="M7567" s="76"/>
    </row>
    <row r="7568" spans="3:13" s="12" customFormat="1">
      <c r="C7568" s="76"/>
      <c r="M7568" s="76"/>
    </row>
    <row r="7569" spans="3:13" s="12" customFormat="1">
      <c r="C7569" s="76"/>
      <c r="M7569" s="76"/>
    </row>
    <row r="7570" spans="3:13" s="12" customFormat="1">
      <c r="C7570" s="76"/>
      <c r="M7570" s="76"/>
    </row>
    <row r="7571" spans="3:13" s="12" customFormat="1">
      <c r="C7571" s="76"/>
      <c r="M7571" s="76"/>
    </row>
    <row r="7572" spans="3:13" s="12" customFormat="1">
      <c r="C7572" s="76"/>
      <c r="M7572" s="76"/>
    </row>
    <row r="7573" spans="3:13" s="12" customFormat="1">
      <c r="C7573" s="76"/>
      <c r="M7573" s="76"/>
    </row>
    <row r="7574" spans="3:13" s="12" customFormat="1">
      <c r="C7574" s="76"/>
      <c r="M7574" s="76"/>
    </row>
    <row r="7575" spans="3:13" s="12" customFormat="1">
      <c r="C7575" s="76"/>
      <c r="M7575" s="76"/>
    </row>
    <row r="7576" spans="3:13" s="12" customFormat="1">
      <c r="C7576" s="76"/>
      <c r="M7576" s="76"/>
    </row>
    <row r="7577" spans="3:13" s="12" customFormat="1">
      <c r="C7577" s="76"/>
      <c r="M7577" s="76"/>
    </row>
    <row r="7578" spans="3:13" s="12" customFormat="1">
      <c r="C7578" s="76"/>
      <c r="M7578" s="76"/>
    </row>
    <row r="7579" spans="3:13" s="12" customFormat="1">
      <c r="C7579" s="76"/>
      <c r="M7579" s="76"/>
    </row>
    <row r="7580" spans="3:13" s="12" customFormat="1">
      <c r="C7580" s="76"/>
      <c r="M7580" s="76"/>
    </row>
    <row r="7581" spans="3:13" s="12" customFormat="1">
      <c r="C7581" s="76"/>
      <c r="M7581" s="76"/>
    </row>
    <row r="7582" spans="3:13" s="12" customFormat="1">
      <c r="C7582" s="76"/>
      <c r="M7582" s="76"/>
    </row>
    <row r="7583" spans="3:13" s="12" customFormat="1">
      <c r="C7583" s="76"/>
      <c r="M7583" s="76"/>
    </row>
    <row r="7584" spans="3:13" s="12" customFormat="1">
      <c r="C7584" s="76"/>
      <c r="M7584" s="76"/>
    </row>
    <row r="7585" spans="3:13" s="12" customFormat="1">
      <c r="C7585" s="76"/>
      <c r="M7585" s="76"/>
    </row>
    <row r="7586" spans="3:13" s="12" customFormat="1">
      <c r="C7586" s="76"/>
      <c r="M7586" s="76"/>
    </row>
    <row r="7587" spans="3:13" s="12" customFormat="1">
      <c r="C7587" s="76"/>
      <c r="M7587" s="76"/>
    </row>
    <row r="7588" spans="3:13" s="12" customFormat="1">
      <c r="C7588" s="76"/>
      <c r="M7588" s="76"/>
    </row>
    <row r="7589" spans="3:13" s="12" customFormat="1">
      <c r="C7589" s="76"/>
      <c r="M7589" s="76"/>
    </row>
    <row r="7590" spans="3:13" s="12" customFormat="1">
      <c r="C7590" s="76"/>
      <c r="M7590" s="76"/>
    </row>
    <row r="7591" spans="3:13" s="12" customFormat="1">
      <c r="C7591" s="76"/>
      <c r="M7591" s="76"/>
    </row>
    <row r="7592" spans="3:13" s="12" customFormat="1">
      <c r="C7592" s="76"/>
      <c r="M7592" s="76"/>
    </row>
    <row r="7593" spans="3:13" s="12" customFormat="1">
      <c r="C7593" s="76"/>
      <c r="M7593" s="76"/>
    </row>
    <row r="7594" spans="3:13" s="12" customFormat="1">
      <c r="C7594" s="76"/>
      <c r="M7594" s="76"/>
    </row>
    <row r="7595" spans="3:13" s="12" customFormat="1">
      <c r="C7595" s="76"/>
      <c r="M7595" s="76"/>
    </row>
    <row r="7596" spans="3:13" s="12" customFormat="1">
      <c r="C7596" s="76"/>
      <c r="M7596" s="76"/>
    </row>
    <row r="7597" spans="3:13" s="12" customFormat="1">
      <c r="C7597" s="76"/>
      <c r="M7597" s="76"/>
    </row>
    <row r="7598" spans="3:13" s="12" customFormat="1">
      <c r="C7598" s="76"/>
      <c r="M7598" s="76"/>
    </row>
    <row r="7599" spans="3:13" s="12" customFormat="1">
      <c r="C7599" s="76"/>
      <c r="M7599" s="76"/>
    </row>
    <row r="7600" spans="3:13" s="12" customFormat="1">
      <c r="C7600" s="76"/>
      <c r="M7600" s="76"/>
    </row>
    <row r="7601" spans="3:13" s="12" customFormat="1">
      <c r="C7601" s="76"/>
      <c r="M7601" s="76"/>
    </row>
    <row r="7602" spans="3:13" s="12" customFormat="1">
      <c r="C7602" s="76"/>
      <c r="M7602" s="76"/>
    </row>
    <row r="7603" spans="3:13" s="12" customFormat="1">
      <c r="C7603" s="76"/>
      <c r="M7603" s="76"/>
    </row>
    <row r="7604" spans="3:13" s="12" customFormat="1">
      <c r="C7604" s="76"/>
      <c r="M7604" s="76"/>
    </row>
    <row r="7605" spans="3:13" s="12" customFormat="1">
      <c r="C7605" s="76"/>
      <c r="M7605" s="76"/>
    </row>
    <row r="7606" spans="3:13" s="12" customFormat="1">
      <c r="C7606" s="76"/>
      <c r="M7606" s="76"/>
    </row>
    <row r="7607" spans="3:13" s="12" customFormat="1">
      <c r="C7607" s="76"/>
      <c r="M7607" s="76"/>
    </row>
    <row r="7608" spans="3:13" s="12" customFormat="1">
      <c r="C7608" s="76"/>
      <c r="M7608" s="76"/>
    </row>
    <row r="7609" spans="3:13" s="12" customFormat="1">
      <c r="C7609" s="76"/>
      <c r="M7609" s="76"/>
    </row>
    <row r="7610" spans="3:13" s="12" customFormat="1">
      <c r="C7610" s="76"/>
      <c r="M7610" s="76"/>
    </row>
    <row r="7611" spans="3:13" s="12" customFormat="1">
      <c r="C7611" s="76"/>
      <c r="M7611" s="76"/>
    </row>
    <row r="7612" spans="3:13" s="12" customFormat="1">
      <c r="C7612" s="76"/>
      <c r="M7612" s="76"/>
    </row>
    <row r="7613" spans="3:13" s="12" customFormat="1">
      <c r="C7613" s="76"/>
      <c r="M7613" s="76"/>
    </row>
    <row r="7614" spans="3:13" s="12" customFormat="1">
      <c r="C7614" s="76"/>
      <c r="M7614" s="76"/>
    </row>
    <row r="7615" spans="3:13" s="12" customFormat="1">
      <c r="C7615" s="76"/>
      <c r="M7615" s="76"/>
    </row>
    <row r="7616" spans="3:13" s="12" customFormat="1">
      <c r="C7616" s="76"/>
      <c r="M7616" s="76"/>
    </row>
    <row r="7617" spans="3:13" s="12" customFormat="1">
      <c r="C7617" s="76"/>
      <c r="M7617" s="76"/>
    </row>
    <row r="7618" spans="3:13" s="12" customFormat="1">
      <c r="C7618" s="76"/>
      <c r="M7618" s="76"/>
    </row>
    <row r="7619" spans="3:13" s="12" customFormat="1">
      <c r="C7619" s="76"/>
      <c r="M7619" s="76"/>
    </row>
    <row r="7620" spans="3:13" s="12" customFormat="1">
      <c r="C7620" s="76"/>
      <c r="M7620" s="76"/>
    </row>
    <row r="7621" spans="3:13" s="12" customFormat="1">
      <c r="C7621" s="76"/>
      <c r="M7621" s="76"/>
    </row>
    <row r="7622" spans="3:13" s="12" customFormat="1">
      <c r="C7622" s="76"/>
      <c r="M7622" s="76"/>
    </row>
    <row r="7623" spans="3:13" s="12" customFormat="1">
      <c r="C7623" s="76"/>
      <c r="M7623" s="76"/>
    </row>
    <row r="7624" spans="3:13" s="12" customFormat="1">
      <c r="C7624" s="76"/>
      <c r="M7624" s="76"/>
    </row>
    <row r="7625" spans="3:13" s="12" customFormat="1">
      <c r="C7625" s="76"/>
      <c r="M7625" s="76"/>
    </row>
    <row r="7626" spans="3:13" s="12" customFormat="1">
      <c r="C7626" s="76"/>
      <c r="M7626" s="76"/>
    </row>
    <row r="7627" spans="3:13" s="12" customFormat="1">
      <c r="C7627" s="76"/>
      <c r="M7627" s="76"/>
    </row>
    <row r="7628" spans="3:13" s="12" customFormat="1">
      <c r="C7628" s="76"/>
      <c r="M7628" s="76"/>
    </row>
    <row r="7629" spans="3:13" s="12" customFormat="1">
      <c r="C7629" s="76"/>
      <c r="M7629" s="76"/>
    </row>
    <row r="7630" spans="3:13" s="12" customFormat="1">
      <c r="C7630" s="76"/>
      <c r="M7630" s="76"/>
    </row>
    <row r="7631" spans="3:13" s="12" customFormat="1">
      <c r="C7631" s="76"/>
      <c r="M7631" s="76"/>
    </row>
    <row r="7632" spans="3:13" s="12" customFormat="1">
      <c r="C7632" s="76"/>
      <c r="M7632" s="76"/>
    </row>
    <row r="7633" spans="3:13" s="12" customFormat="1">
      <c r="C7633" s="76"/>
      <c r="M7633" s="76"/>
    </row>
    <row r="7634" spans="3:13" s="12" customFormat="1">
      <c r="C7634" s="76"/>
      <c r="M7634" s="76"/>
    </row>
    <row r="7635" spans="3:13" s="12" customFormat="1">
      <c r="C7635" s="76"/>
      <c r="M7635" s="76"/>
    </row>
    <row r="7636" spans="3:13" s="12" customFormat="1">
      <c r="C7636" s="76"/>
      <c r="M7636" s="76"/>
    </row>
    <row r="7637" spans="3:13" s="12" customFormat="1">
      <c r="C7637" s="76"/>
      <c r="M7637" s="76"/>
    </row>
    <row r="7638" spans="3:13" s="12" customFormat="1">
      <c r="C7638" s="76"/>
      <c r="M7638" s="76"/>
    </row>
    <row r="7639" spans="3:13" s="12" customFormat="1">
      <c r="C7639" s="76"/>
      <c r="M7639" s="76"/>
    </row>
    <row r="7640" spans="3:13" s="12" customFormat="1">
      <c r="C7640" s="76"/>
      <c r="M7640" s="76"/>
    </row>
    <row r="7641" spans="3:13" s="12" customFormat="1">
      <c r="C7641" s="76"/>
      <c r="M7641" s="76"/>
    </row>
    <row r="7642" spans="3:13" s="12" customFormat="1">
      <c r="C7642" s="76"/>
      <c r="M7642" s="76"/>
    </row>
    <row r="7643" spans="3:13" s="12" customFormat="1">
      <c r="C7643" s="76"/>
      <c r="M7643" s="76"/>
    </row>
    <row r="7644" spans="3:13" s="12" customFormat="1">
      <c r="C7644" s="76"/>
      <c r="M7644" s="76"/>
    </row>
    <row r="7645" spans="3:13" s="12" customFormat="1">
      <c r="C7645" s="76"/>
      <c r="M7645" s="76"/>
    </row>
    <row r="7646" spans="3:13" s="12" customFormat="1">
      <c r="C7646" s="76"/>
      <c r="M7646" s="76"/>
    </row>
    <row r="7647" spans="3:13" s="12" customFormat="1">
      <c r="C7647" s="76"/>
      <c r="M7647" s="76"/>
    </row>
    <row r="7648" spans="3:13" s="12" customFormat="1">
      <c r="C7648" s="76"/>
      <c r="M7648" s="76"/>
    </row>
    <row r="7649" spans="3:13" s="12" customFormat="1">
      <c r="C7649" s="76"/>
      <c r="M7649" s="76"/>
    </row>
    <row r="7650" spans="3:13" s="12" customFormat="1">
      <c r="C7650" s="76"/>
      <c r="M7650" s="76"/>
    </row>
    <row r="7651" spans="3:13" s="12" customFormat="1">
      <c r="C7651" s="76"/>
      <c r="M7651" s="76"/>
    </row>
    <row r="7652" spans="3:13" s="12" customFormat="1">
      <c r="C7652" s="76"/>
      <c r="M7652" s="76"/>
    </row>
    <row r="7653" spans="3:13" s="12" customFormat="1">
      <c r="C7653" s="76"/>
      <c r="M7653" s="76"/>
    </row>
    <row r="7654" spans="3:13" s="12" customFormat="1">
      <c r="C7654" s="76"/>
      <c r="M7654" s="76"/>
    </row>
    <row r="7655" spans="3:13" s="12" customFormat="1">
      <c r="C7655" s="76"/>
      <c r="M7655" s="76"/>
    </row>
    <row r="7656" spans="3:13" s="12" customFormat="1">
      <c r="C7656" s="76"/>
      <c r="M7656" s="76"/>
    </row>
    <row r="7657" spans="3:13" s="12" customFormat="1">
      <c r="C7657" s="76"/>
      <c r="M7657" s="76"/>
    </row>
    <row r="7658" spans="3:13" s="12" customFormat="1">
      <c r="C7658" s="76"/>
      <c r="M7658" s="76"/>
    </row>
    <row r="7659" spans="3:13" s="12" customFormat="1">
      <c r="C7659" s="76"/>
      <c r="M7659" s="76"/>
    </row>
    <row r="7660" spans="3:13" s="12" customFormat="1">
      <c r="C7660" s="76"/>
      <c r="M7660" s="76"/>
    </row>
    <row r="7661" spans="3:13" s="12" customFormat="1">
      <c r="C7661" s="76"/>
      <c r="M7661" s="76"/>
    </row>
    <row r="7662" spans="3:13" s="12" customFormat="1">
      <c r="C7662" s="76"/>
      <c r="M7662" s="76"/>
    </row>
    <row r="7663" spans="3:13" s="12" customFormat="1">
      <c r="C7663" s="76"/>
      <c r="M7663" s="76"/>
    </row>
    <row r="7664" spans="3:13" s="12" customFormat="1">
      <c r="C7664" s="76"/>
      <c r="M7664" s="76"/>
    </row>
    <row r="7665" spans="3:13" s="12" customFormat="1">
      <c r="C7665" s="76"/>
      <c r="M7665" s="76"/>
    </row>
    <row r="7666" spans="3:13" s="12" customFormat="1">
      <c r="C7666" s="76"/>
      <c r="M7666" s="76"/>
    </row>
    <row r="7667" spans="3:13" s="12" customFormat="1">
      <c r="C7667" s="76"/>
      <c r="M7667" s="76"/>
    </row>
    <row r="7668" spans="3:13" s="12" customFormat="1">
      <c r="C7668" s="76"/>
      <c r="M7668" s="76"/>
    </row>
    <row r="7669" spans="3:13" s="12" customFormat="1">
      <c r="C7669" s="76"/>
      <c r="M7669" s="76"/>
    </row>
    <row r="7670" spans="3:13" s="12" customFormat="1">
      <c r="C7670" s="76"/>
      <c r="M7670" s="76"/>
    </row>
    <row r="7671" spans="3:13" s="12" customFormat="1">
      <c r="C7671" s="76"/>
      <c r="M7671" s="76"/>
    </row>
    <row r="7672" spans="3:13" s="12" customFormat="1">
      <c r="C7672" s="76"/>
      <c r="M7672" s="76"/>
    </row>
    <row r="7673" spans="3:13" s="12" customFormat="1">
      <c r="C7673" s="76"/>
      <c r="M7673" s="76"/>
    </row>
    <row r="7674" spans="3:13" s="12" customFormat="1">
      <c r="C7674" s="76"/>
      <c r="M7674" s="76"/>
    </row>
    <row r="7675" spans="3:13" s="12" customFormat="1">
      <c r="C7675" s="76"/>
      <c r="M7675" s="76"/>
    </row>
    <row r="7676" spans="3:13" s="12" customFormat="1">
      <c r="C7676" s="76"/>
      <c r="M7676" s="76"/>
    </row>
    <row r="7677" spans="3:13" s="12" customFormat="1">
      <c r="C7677" s="76"/>
      <c r="M7677" s="76"/>
    </row>
    <row r="7678" spans="3:13" s="12" customFormat="1">
      <c r="C7678" s="76"/>
      <c r="M7678" s="76"/>
    </row>
    <row r="7679" spans="3:13" s="12" customFormat="1">
      <c r="C7679" s="76"/>
      <c r="M7679" s="76"/>
    </row>
    <row r="7680" spans="3:13" s="12" customFormat="1">
      <c r="C7680" s="76"/>
      <c r="M7680" s="76"/>
    </row>
    <row r="7681" spans="3:13" s="12" customFormat="1">
      <c r="C7681" s="76"/>
      <c r="M7681" s="76"/>
    </row>
    <row r="7682" spans="3:13" s="12" customFormat="1">
      <c r="C7682" s="76"/>
      <c r="M7682" s="76"/>
    </row>
    <row r="7683" spans="3:13" s="12" customFormat="1">
      <c r="C7683" s="76"/>
      <c r="M7683" s="76"/>
    </row>
    <row r="7684" spans="3:13" s="12" customFormat="1">
      <c r="C7684" s="76"/>
      <c r="M7684" s="76"/>
    </row>
    <row r="7685" spans="3:13" s="12" customFormat="1">
      <c r="C7685" s="76"/>
      <c r="M7685" s="76"/>
    </row>
    <row r="7686" spans="3:13" s="12" customFormat="1">
      <c r="C7686" s="76"/>
      <c r="M7686" s="76"/>
    </row>
    <row r="7687" spans="3:13" s="12" customFormat="1">
      <c r="C7687" s="76"/>
      <c r="M7687" s="76"/>
    </row>
    <row r="7688" spans="3:13" s="12" customFormat="1">
      <c r="C7688" s="76"/>
      <c r="M7688" s="76"/>
    </row>
    <row r="7689" spans="3:13" s="12" customFormat="1">
      <c r="C7689" s="76"/>
      <c r="M7689" s="76"/>
    </row>
    <row r="7690" spans="3:13" s="12" customFormat="1">
      <c r="C7690" s="76"/>
      <c r="M7690" s="76"/>
    </row>
    <row r="7691" spans="3:13" s="12" customFormat="1">
      <c r="C7691" s="76"/>
      <c r="M7691" s="76"/>
    </row>
    <row r="7692" spans="3:13" s="12" customFormat="1">
      <c r="C7692" s="76"/>
      <c r="M7692" s="76"/>
    </row>
    <row r="7693" spans="3:13" s="12" customFormat="1">
      <c r="C7693" s="76"/>
      <c r="M7693" s="76"/>
    </row>
    <row r="7694" spans="3:13" s="12" customFormat="1">
      <c r="C7694" s="76"/>
      <c r="M7694" s="76"/>
    </row>
    <row r="7695" spans="3:13" s="12" customFormat="1">
      <c r="C7695" s="76"/>
      <c r="M7695" s="76"/>
    </row>
    <row r="7696" spans="3:13" s="12" customFormat="1">
      <c r="C7696" s="76"/>
      <c r="M7696" s="76"/>
    </row>
    <row r="7697" spans="3:13" s="12" customFormat="1">
      <c r="C7697" s="76"/>
      <c r="M7697" s="76"/>
    </row>
    <row r="7698" spans="3:13" s="12" customFormat="1">
      <c r="C7698" s="76"/>
      <c r="M7698" s="76"/>
    </row>
    <row r="7699" spans="3:13" s="12" customFormat="1">
      <c r="C7699" s="76"/>
      <c r="M7699" s="76"/>
    </row>
    <row r="7700" spans="3:13" s="12" customFormat="1">
      <c r="C7700" s="76"/>
      <c r="M7700" s="76"/>
    </row>
    <row r="7701" spans="3:13" s="12" customFormat="1">
      <c r="C7701" s="76"/>
      <c r="M7701" s="76"/>
    </row>
    <row r="7702" spans="3:13" s="12" customFormat="1">
      <c r="C7702" s="76"/>
      <c r="M7702" s="76"/>
    </row>
    <row r="7703" spans="3:13" s="12" customFormat="1">
      <c r="C7703" s="76"/>
      <c r="M7703" s="76"/>
    </row>
    <row r="7704" spans="3:13" s="12" customFormat="1">
      <c r="C7704" s="76"/>
      <c r="M7704" s="76"/>
    </row>
    <row r="7705" spans="3:13" s="12" customFormat="1">
      <c r="C7705" s="76"/>
      <c r="M7705" s="76"/>
    </row>
    <row r="7706" spans="3:13" s="12" customFormat="1">
      <c r="C7706" s="76"/>
      <c r="M7706" s="76"/>
    </row>
    <row r="7707" spans="3:13" s="12" customFormat="1">
      <c r="C7707" s="76"/>
      <c r="M7707" s="76"/>
    </row>
    <row r="7708" spans="3:13" s="12" customFormat="1">
      <c r="C7708" s="76"/>
      <c r="M7708" s="76"/>
    </row>
    <row r="7709" spans="3:13" s="12" customFormat="1">
      <c r="C7709" s="76"/>
      <c r="M7709" s="76"/>
    </row>
    <row r="7710" spans="3:13" s="12" customFormat="1">
      <c r="C7710" s="76"/>
      <c r="M7710" s="76"/>
    </row>
    <row r="7711" spans="3:13" s="12" customFormat="1">
      <c r="C7711" s="76"/>
      <c r="M7711" s="76"/>
    </row>
    <row r="7712" spans="3:13" s="12" customFormat="1">
      <c r="C7712" s="76"/>
      <c r="M7712" s="76"/>
    </row>
    <row r="7713" spans="3:13" s="12" customFormat="1">
      <c r="C7713" s="76"/>
      <c r="M7713" s="76"/>
    </row>
    <row r="7714" spans="3:13" s="12" customFormat="1">
      <c r="C7714" s="76"/>
      <c r="M7714" s="76"/>
    </row>
    <row r="7715" spans="3:13" s="12" customFormat="1">
      <c r="C7715" s="76"/>
      <c r="M7715" s="76"/>
    </row>
    <row r="7716" spans="3:13" s="12" customFormat="1">
      <c r="C7716" s="76"/>
      <c r="M7716" s="76"/>
    </row>
    <row r="7717" spans="3:13" s="12" customFormat="1">
      <c r="C7717" s="76"/>
      <c r="M7717" s="76"/>
    </row>
    <row r="7718" spans="3:13" s="12" customFormat="1">
      <c r="C7718" s="76"/>
      <c r="M7718" s="76"/>
    </row>
    <row r="7719" spans="3:13" s="12" customFormat="1">
      <c r="C7719" s="76"/>
      <c r="M7719" s="76"/>
    </row>
    <row r="7720" spans="3:13" s="12" customFormat="1">
      <c r="C7720" s="76"/>
      <c r="M7720" s="76"/>
    </row>
    <row r="7721" spans="3:13" s="12" customFormat="1">
      <c r="C7721" s="76"/>
      <c r="M7721" s="76"/>
    </row>
    <row r="7722" spans="3:13" s="12" customFormat="1">
      <c r="C7722" s="76"/>
      <c r="M7722" s="76"/>
    </row>
    <row r="7723" spans="3:13" s="12" customFormat="1">
      <c r="C7723" s="76"/>
      <c r="M7723" s="76"/>
    </row>
    <row r="7724" spans="3:13" s="12" customFormat="1">
      <c r="C7724" s="76"/>
      <c r="M7724" s="76"/>
    </row>
    <row r="7725" spans="3:13" s="12" customFormat="1">
      <c r="C7725" s="76"/>
      <c r="M7725" s="76"/>
    </row>
    <row r="7726" spans="3:13" s="12" customFormat="1">
      <c r="C7726" s="76"/>
      <c r="M7726" s="76"/>
    </row>
    <row r="7727" spans="3:13" s="12" customFormat="1">
      <c r="C7727" s="76"/>
      <c r="M7727" s="76"/>
    </row>
    <row r="7728" spans="3:13" s="12" customFormat="1">
      <c r="C7728" s="76"/>
      <c r="M7728" s="76"/>
    </row>
    <row r="7729" spans="3:13" s="12" customFormat="1">
      <c r="C7729" s="76"/>
      <c r="M7729" s="76"/>
    </row>
    <row r="7730" spans="3:13" s="12" customFormat="1">
      <c r="C7730" s="76"/>
      <c r="M7730" s="76"/>
    </row>
    <row r="7731" spans="3:13" s="12" customFormat="1">
      <c r="C7731" s="76"/>
      <c r="M7731" s="76"/>
    </row>
    <row r="7732" spans="3:13" s="12" customFormat="1">
      <c r="C7732" s="76"/>
      <c r="M7732" s="76"/>
    </row>
    <row r="7733" spans="3:13" s="12" customFormat="1">
      <c r="C7733" s="76"/>
      <c r="M7733" s="76"/>
    </row>
    <row r="7734" spans="3:13" s="12" customFormat="1">
      <c r="C7734" s="76"/>
      <c r="M7734" s="76"/>
    </row>
    <row r="7735" spans="3:13" s="12" customFormat="1">
      <c r="C7735" s="76"/>
      <c r="M7735" s="76"/>
    </row>
    <row r="7736" spans="3:13" s="12" customFormat="1">
      <c r="C7736" s="76"/>
      <c r="M7736" s="76"/>
    </row>
    <row r="7737" spans="3:13" s="12" customFormat="1">
      <c r="C7737" s="76"/>
      <c r="M7737" s="76"/>
    </row>
    <row r="7738" spans="3:13" s="12" customFormat="1">
      <c r="C7738" s="76"/>
      <c r="M7738" s="76"/>
    </row>
    <row r="7739" spans="3:13" s="12" customFormat="1">
      <c r="C7739" s="76"/>
      <c r="M7739" s="76"/>
    </row>
    <row r="7740" spans="3:13" s="12" customFormat="1">
      <c r="C7740" s="76"/>
      <c r="M7740" s="76"/>
    </row>
    <row r="7741" spans="3:13" s="12" customFormat="1">
      <c r="C7741" s="76"/>
      <c r="M7741" s="76"/>
    </row>
    <row r="7742" spans="3:13" s="12" customFormat="1">
      <c r="C7742" s="76"/>
      <c r="M7742" s="76"/>
    </row>
    <row r="7743" spans="3:13" s="12" customFormat="1">
      <c r="C7743" s="76"/>
      <c r="M7743" s="76"/>
    </row>
    <row r="7744" spans="3:13" s="12" customFormat="1">
      <c r="C7744" s="76"/>
      <c r="M7744" s="76"/>
    </row>
    <row r="7745" spans="3:13" s="12" customFormat="1">
      <c r="C7745" s="76"/>
      <c r="M7745" s="76"/>
    </row>
    <row r="7746" spans="3:13" s="12" customFormat="1">
      <c r="C7746" s="76"/>
      <c r="M7746" s="76"/>
    </row>
    <row r="7747" spans="3:13" s="12" customFormat="1">
      <c r="C7747" s="76"/>
      <c r="M7747" s="76"/>
    </row>
    <row r="7748" spans="3:13" s="12" customFormat="1">
      <c r="C7748" s="76"/>
      <c r="M7748" s="76"/>
    </row>
    <row r="7749" spans="3:13" s="12" customFormat="1">
      <c r="C7749" s="76"/>
      <c r="M7749" s="76"/>
    </row>
    <row r="7750" spans="3:13" s="12" customFormat="1">
      <c r="C7750" s="76"/>
      <c r="M7750" s="76"/>
    </row>
    <row r="7751" spans="3:13" s="12" customFormat="1">
      <c r="C7751" s="76"/>
      <c r="M7751" s="76"/>
    </row>
    <row r="7752" spans="3:13" s="12" customFormat="1">
      <c r="C7752" s="76"/>
      <c r="M7752" s="76"/>
    </row>
    <row r="7753" spans="3:13" s="12" customFormat="1">
      <c r="C7753" s="76"/>
      <c r="M7753" s="76"/>
    </row>
    <row r="7754" spans="3:13" s="12" customFormat="1">
      <c r="C7754" s="76"/>
      <c r="M7754" s="76"/>
    </row>
    <row r="7755" spans="3:13" s="12" customFormat="1">
      <c r="C7755" s="76"/>
      <c r="M7755" s="76"/>
    </row>
    <row r="7756" spans="3:13" s="12" customFormat="1">
      <c r="C7756" s="76"/>
      <c r="M7756" s="76"/>
    </row>
    <row r="7757" spans="3:13" s="12" customFormat="1">
      <c r="C7757" s="76"/>
      <c r="M7757" s="76"/>
    </row>
    <row r="7758" spans="3:13" s="12" customFormat="1">
      <c r="C7758" s="76"/>
      <c r="M7758" s="76"/>
    </row>
    <row r="7759" spans="3:13" s="12" customFormat="1">
      <c r="C7759" s="76"/>
      <c r="M7759" s="76"/>
    </row>
    <row r="7760" spans="3:13" s="12" customFormat="1">
      <c r="C7760" s="76"/>
      <c r="M7760" s="76"/>
    </row>
    <row r="7761" spans="3:13" s="12" customFormat="1">
      <c r="C7761" s="76"/>
      <c r="M7761" s="76"/>
    </row>
    <row r="7762" spans="3:13" s="12" customFormat="1">
      <c r="C7762" s="76"/>
      <c r="M7762" s="76"/>
    </row>
    <row r="7763" spans="3:13" s="12" customFormat="1">
      <c r="C7763" s="76"/>
      <c r="M7763" s="76"/>
    </row>
    <row r="7764" spans="3:13" s="12" customFormat="1">
      <c r="C7764" s="76"/>
      <c r="M7764" s="76"/>
    </row>
    <row r="7765" spans="3:13" s="12" customFormat="1">
      <c r="C7765" s="76"/>
      <c r="M7765" s="76"/>
    </row>
    <row r="7766" spans="3:13" s="12" customFormat="1">
      <c r="C7766" s="76"/>
      <c r="M7766" s="76"/>
    </row>
    <row r="7767" spans="3:13" s="12" customFormat="1">
      <c r="C7767" s="76"/>
      <c r="M7767" s="76"/>
    </row>
    <row r="7768" spans="3:13" s="12" customFormat="1">
      <c r="C7768" s="76"/>
      <c r="M7768" s="76"/>
    </row>
    <row r="7769" spans="3:13" s="12" customFormat="1">
      <c r="C7769" s="76"/>
      <c r="M7769" s="76"/>
    </row>
    <row r="7770" spans="3:13" s="12" customFormat="1">
      <c r="C7770" s="76"/>
      <c r="M7770" s="76"/>
    </row>
    <row r="7771" spans="3:13" s="12" customFormat="1">
      <c r="C7771" s="76"/>
      <c r="M7771" s="76"/>
    </row>
    <row r="7772" spans="3:13" s="12" customFormat="1">
      <c r="C7772" s="76"/>
      <c r="M7772" s="76"/>
    </row>
    <row r="7773" spans="3:13" s="12" customFormat="1">
      <c r="C7773" s="76"/>
      <c r="M7773" s="76"/>
    </row>
    <row r="7774" spans="3:13" s="12" customFormat="1">
      <c r="C7774" s="76"/>
      <c r="M7774" s="76"/>
    </row>
    <row r="7775" spans="3:13" s="12" customFormat="1">
      <c r="C7775" s="76"/>
      <c r="M7775" s="76"/>
    </row>
    <row r="7776" spans="3:13" s="12" customFormat="1">
      <c r="C7776" s="76"/>
      <c r="M7776" s="76"/>
    </row>
    <row r="7777" spans="3:13" s="12" customFormat="1">
      <c r="C7777" s="76"/>
      <c r="M7777" s="76"/>
    </row>
    <row r="7778" spans="3:13" s="12" customFormat="1">
      <c r="C7778" s="76"/>
      <c r="M7778" s="76"/>
    </row>
    <row r="7779" spans="3:13" s="12" customFormat="1">
      <c r="C7779" s="76"/>
      <c r="M7779" s="76"/>
    </row>
    <row r="7780" spans="3:13" s="12" customFormat="1">
      <c r="C7780" s="76"/>
      <c r="M7780" s="76"/>
    </row>
    <row r="7781" spans="3:13" s="12" customFormat="1">
      <c r="C7781" s="76"/>
      <c r="M7781" s="76"/>
    </row>
    <row r="7782" spans="3:13" s="12" customFormat="1">
      <c r="C7782" s="76"/>
      <c r="M7782" s="76"/>
    </row>
    <row r="7783" spans="3:13" s="12" customFormat="1">
      <c r="C7783" s="76"/>
      <c r="M7783" s="76"/>
    </row>
    <row r="7784" spans="3:13" s="12" customFormat="1">
      <c r="C7784" s="76"/>
      <c r="M7784" s="76"/>
    </row>
    <row r="7785" spans="3:13" s="12" customFormat="1">
      <c r="C7785" s="76"/>
      <c r="M7785" s="76"/>
    </row>
    <row r="7786" spans="3:13" s="12" customFormat="1">
      <c r="C7786" s="76"/>
      <c r="M7786" s="76"/>
    </row>
    <row r="7787" spans="3:13" s="12" customFormat="1">
      <c r="C7787" s="76"/>
      <c r="M7787" s="76"/>
    </row>
    <row r="7788" spans="3:13" s="12" customFormat="1">
      <c r="C7788" s="76"/>
      <c r="M7788" s="76"/>
    </row>
    <row r="7789" spans="3:13" s="12" customFormat="1">
      <c r="C7789" s="76"/>
      <c r="M7789" s="76"/>
    </row>
    <row r="7790" spans="3:13" s="12" customFormat="1">
      <c r="C7790" s="76"/>
      <c r="M7790" s="76"/>
    </row>
    <row r="7791" spans="3:13" s="12" customFormat="1">
      <c r="C7791" s="76"/>
      <c r="M7791" s="76"/>
    </row>
    <row r="7792" spans="3:13" s="12" customFormat="1">
      <c r="C7792" s="76"/>
      <c r="M7792" s="76"/>
    </row>
    <row r="7793" spans="3:13" s="12" customFormat="1">
      <c r="C7793" s="76"/>
      <c r="M7793" s="76"/>
    </row>
    <row r="7794" spans="3:13" s="12" customFormat="1">
      <c r="C7794" s="76"/>
      <c r="M7794" s="76"/>
    </row>
    <row r="7795" spans="3:13" s="12" customFormat="1">
      <c r="C7795" s="76"/>
      <c r="M7795" s="76"/>
    </row>
    <row r="7796" spans="3:13" s="12" customFormat="1">
      <c r="C7796" s="76"/>
      <c r="M7796" s="76"/>
    </row>
    <row r="7797" spans="3:13" s="12" customFormat="1">
      <c r="C7797" s="76"/>
      <c r="M7797" s="76"/>
    </row>
    <row r="7798" spans="3:13" s="12" customFormat="1">
      <c r="C7798" s="76"/>
      <c r="M7798" s="76"/>
    </row>
    <row r="7799" spans="3:13" s="12" customFormat="1">
      <c r="C7799" s="76"/>
      <c r="M7799" s="76"/>
    </row>
    <row r="7800" spans="3:13" s="12" customFormat="1">
      <c r="C7800" s="76"/>
      <c r="M7800" s="76"/>
    </row>
    <row r="7801" spans="3:13" s="12" customFormat="1">
      <c r="C7801" s="76"/>
      <c r="M7801" s="76"/>
    </row>
    <row r="7802" spans="3:13" s="12" customFormat="1">
      <c r="C7802" s="76"/>
      <c r="M7802" s="76"/>
    </row>
    <row r="7803" spans="3:13" s="12" customFormat="1">
      <c r="C7803" s="76"/>
      <c r="M7803" s="76"/>
    </row>
    <row r="7804" spans="3:13" s="12" customFormat="1">
      <c r="C7804" s="76"/>
      <c r="M7804" s="76"/>
    </row>
    <row r="7805" spans="3:13" s="12" customFormat="1">
      <c r="C7805" s="76"/>
      <c r="M7805" s="76"/>
    </row>
    <row r="7806" spans="3:13" s="12" customFormat="1">
      <c r="C7806" s="76"/>
      <c r="M7806" s="76"/>
    </row>
    <row r="7807" spans="3:13" s="12" customFormat="1">
      <c r="C7807" s="76"/>
      <c r="M7807" s="76"/>
    </row>
    <row r="7808" spans="3:13" s="12" customFormat="1">
      <c r="C7808" s="76"/>
      <c r="M7808" s="76"/>
    </row>
    <row r="7809" spans="3:13" s="12" customFormat="1">
      <c r="C7809" s="76"/>
      <c r="M7809" s="76"/>
    </row>
    <row r="7810" spans="3:13" s="12" customFormat="1">
      <c r="C7810" s="76"/>
      <c r="M7810" s="76"/>
    </row>
    <row r="7811" spans="3:13" s="12" customFormat="1">
      <c r="C7811" s="76"/>
      <c r="M7811" s="76"/>
    </row>
    <row r="7812" spans="3:13" s="12" customFormat="1">
      <c r="C7812" s="76"/>
      <c r="M7812" s="76"/>
    </row>
    <row r="7813" spans="3:13" s="12" customFormat="1">
      <c r="C7813" s="76"/>
      <c r="M7813" s="76"/>
    </row>
    <row r="7814" spans="3:13" s="12" customFormat="1">
      <c r="C7814" s="76"/>
      <c r="M7814" s="76"/>
    </row>
    <row r="7815" spans="3:13" s="12" customFormat="1">
      <c r="C7815" s="76"/>
      <c r="M7815" s="76"/>
    </row>
    <row r="7816" spans="3:13" s="12" customFormat="1">
      <c r="C7816" s="76"/>
      <c r="M7816" s="76"/>
    </row>
    <row r="7817" spans="3:13" s="12" customFormat="1">
      <c r="C7817" s="76"/>
      <c r="M7817" s="76"/>
    </row>
    <row r="7818" spans="3:13" s="12" customFormat="1">
      <c r="C7818" s="76"/>
      <c r="M7818" s="76"/>
    </row>
    <row r="7819" spans="3:13" s="12" customFormat="1">
      <c r="C7819" s="76"/>
      <c r="M7819" s="76"/>
    </row>
    <row r="7820" spans="3:13" s="12" customFormat="1">
      <c r="C7820" s="76"/>
      <c r="M7820" s="76"/>
    </row>
    <row r="7821" spans="3:13" s="12" customFormat="1">
      <c r="C7821" s="76"/>
      <c r="M7821" s="76"/>
    </row>
    <row r="7822" spans="3:13" s="12" customFormat="1">
      <c r="C7822" s="76"/>
      <c r="M7822" s="76"/>
    </row>
    <row r="7823" spans="3:13" s="12" customFormat="1">
      <c r="C7823" s="76"/>
      <c r="M7823" s="76"/>
    </row>
    <row r="7824" spans="3:13" s="12" customFormat="1">
      <c r="C7824" s="76"/>
      <c r="M7824" s="76"/>
    </row>
    <row r="7825" spans="3:13" s="12" customFormat="1">
      <c r="C7825" s="76"/>
      <c r="M7825" s="76"/>
    </row>
    <row r="7826" spans="3:13" s="12" customFormat="1">
      <c r="C7826" s="76"/>
      <c r="M7826" s="76"/>
    </row>
    <row r="7827" spans="3:13" s="12" customFormat="1">
      <c r="C7827" s="76"/>
      <c r="M7827" s="76"/>
    </row>
    <row r="7828" spans="3:13" s="12" customFormat="1">
      <c r="C7828" s="76"/>
      <c r="M7828" s="76"/>
    </row>
    <row r="7829" spans="3:13" s="12" customFormat="1">
      <c r="C7829" s="76"/>
      <c r="M7829" s="76"/>
    </row>
    <row r="7830" spans="3:13" s="12" customFormat="1">
      <c r="C7830" s="76"/>
      <c r="M7830" s="76"/>
    </row>
    <row r="7831" spans="3:13" s="12" customFormat="1">
      <c r="C7831" s="76"/>
      <c r="M7831" s="76"/>
    </row>
    <row r="7832" spans="3:13" s="12" customFormat="1">
      <c r="C7832" s="76"/>
      <c r="M7832" s="76"/>
    </row>
    <row r="7833" spans="3:13" s="12" customFormat="1">
      <c r="C7833" s="76"/>
      <c r="M7833" s="76"/>
    </row>
    <row r="7834" spans="3:13" s="12" customFormat="1">
      <c r="C7834" s="76"/>
      <c r="M7834" s="76"/>
    </row>
    <row r="7835" spans="3:13" s="12" customFormat="1">
      <c r="C7835" s="76"/>
      <c r="M7835" s="76"/>
    </row>
    <row r="7836" spans="3:13" s="12" customFormat="1">
      <c r="C7836" s="76"/>
      <c r="M7836" s="76"/>
    </row>
    <row r="7837" spans="3:13" s="12" customFormat="1">
      <c r="C7837" s="76"/>
      <c r="M7837" s="76"/>
    </row>
    <row r="7838" spans="3:13" s="12" customFormat="1">
      <c r="C7838" s="76"/>
      <c r="M7838" s="76"/>
    </row>
    <row r="7839" spans="3:13" s="12" customFormat="1">
      <c r="C7839" s="76"/>
      <c r="M7839" s="76"/>
    </row>
    <row r="7840" spans="3:13" s="12" customFormat="1">
      <c r="C7840" s="76"/>
      <c r="M7840" s="76"/>
    </row>
    <row r="7841" spans="3:13" s="12" customFormat="1">
      <c r="C7841" s="76"/>
      <c r="M7841" s="76"/>
    </row>
    <row r="7842" spans="3:13" s="12" customFormat="1">
      <c r="C7842" s="76"/>
      <c r="M7842" s="76"/>
    </row>
    <row r="7843" spans="3:13" s="12" customFormat="1">
      <c r="C7843" s="76"/>
      <c r="M7843" s="76"/>
    </row>
    <row r="7844" spans="3:13" s="12" customFormat="1">
      <c r="C7844" s="76"/>
      <c r="M7844" s="76"/>
    </row>
    <row r="7845" spans="3:13" s="12" customFormat="1">
      <c r="C7845" s="76"/>
      <c r="M7845" s="76"/>
    </row>
    <row r="7846" spans="3:13" s="12" customFormat="1">
      <c r="C7846" s="76"/>
      <c r="M7846" s="76"/>
    </row>
    <row r="7847" spans="3:13" s="12" customFormat="1">
      <c r="C7847" s="76"/>
      <c r="M7847" s="76"/>
    </row>
    <row r="7848" spans="3:13" s="12" customFormat="1">
      <c r="C7848" s="76"/>
      <c r="M7848" s="76"/>
    </row>
    <row r="7849" spans="3:13" s="12" customFormat="1">
      <c r="C7849" s="76"/>
      <c r="M7849" s="76"/>
    </row>
    <row r="7850" spans="3:13" s="12" customFormat="1">
      <c r="C7850" s="76"/>
      <c r="M7850" s="76"/>
    </row>
    <row r="7851" spans="3:13" s="12" customFormat="1">
      <c r="C7851" s="76"/>
      <c r="M7851" s="76"/>
    </row>
    <row r="7852" spans="3:13" s="12" customFormat="1">
      <c r="C7852" s="76"/>
      <c r="M7852" s="76"/>
    </row>
    <row r="7853" spans="3:13" s="12" customFormat="1">
      <c r="C7853" s="76"/>
      <c r="M7853" s="76"/>
    </row>
    <row r="7854" spans="3:13" s="12" customFormat="1">
      <c r="C7854" s="76"/>
      <c r="M7854" s="76"/>
    </row>
    <row r="7855" spans="3:13" s="12" customFormat="1">
      <c r="C7855" s="76"/>
      <c r="M7855" s="76"/>
    </row>
    <row r="7856" spans="3:13" s="12" customFormat="1">
      <c r="C7856" s="76"/>
      <c r="M7856" s="76"/>
    </row>
    <row r="7857" spans="3:13" s="12" customFormat="1">
      <c r="C7857" s="76"/>
      <c r="M7857" s="76"/>
    </row>
    <row r="7858" spans="3:13" s="12" customFormat="1">
      <c r="C7858" s="76"/>
      <c r="M7858" s="76"/>
    </row>
    <row r="7859" spans="3:13" s="12" customFormat="1">
      <c r="C7859" s="76"/>
      <c r="M7859" s="76"/>
    </row>
    <row r="7860" spans="3:13" s="12" customFormat="1">
      <c r="C7860" s="76"/>
      <c r="M7860" s="76"/>
    </row>
    <row r="7861" spans="3:13" s="12" customFormat="1">
      <c r="C7861" s="76"/>
      <c r="M7861" s="76"/>
    </row>
    <row r="7862" spans="3:13" s="12" customFormat="1">
      <c r="C7862" s="76"/>
      <c r="M7862" s="76"/>
    </row>
    <row r="7863" spans="3:13" s="12" customFormat="1">
      <c r="C7863" s="76"/>
      <c r="M7863" s="76"/>
    </row>
    <row r="7864" spans="3:13" s="12" customFormat="1">
      <c r="C7864" s="76"/>
      <c r="M7864" s="76"/>
    </row>
    <row r="7865" spans="3:13" s="12" customFormat="1">
      <c r="C7865" s="76"/>
      <c r="M7865" s="76"/>
    </row>
    <row r="7866" spans="3:13" s="12" customFormat="1">
      <c r="C7866" s="76"/>
      <c r="M7866" s="76"/>
    </row>
    <row r="7867" spans="3:13" s="12" customFormat="1">
      <c r="C7867" s="76"/>
      <c r="M7867" s="76"/>
    </row>
    <row r="7868" spans="3:13" s="12" customFormat="1">
      <c r="C7868" s="76"/>
      <c r="M7868" s="76"/>
    </row>
    <row r="7869" spans="3:13" s="12" customFormat="1">
      <c r="C7869" s="76"/>
      <c r="M7869" s="76"/>
    </row>
    <row r="7870" spans="3:13" s="12" customFormat="1">
      <c r="C7870" s="76"/>
      <c r="M7870" s="76"/>
    </row>
    <row r="7871" spans="3:13" s="12" customFormat="1">
      <c r="C7871" s="76"/>
      <c r="M7871" s="76"/>
    </row>
    <row r="7872" spans="3:13" s="12" customFormat="1">
      <c r="C7872" s="76"/>
      <c r="M7872" s="76"/>
    </row>
    <row r="7873" spans="3:13" s="12" customFormat="1">
      <c r="C7873" s="76"/>
      <c r="M7873" s="76"/>
    </row>
    <row r="7874" spans="3:13" s="12" customFormat="1">
      <c r="C7874" s="76"/>
      <c r="M7874" s="76"/>
    </row>
    <row r="7875" spans="3:13" s="12" customFormat="1">
      <c r="C7875" s="76"/>
      <c r="M7875" s="76"/>
    </row>
    <row r="7876" spans="3:13" s="12" customFormat="1">
      <c r="C7876" s="76"/>
      <c r="M7876" s="76"/>
    </row>
    <row r="7877" spans="3:13" s="12" customFormat="1">
      <c r="C7877" s="76"/>
      <c r="M7877" s="76"/>
    </row>
    <row r="7878" spans="3:13" s="12" customFormat="1">
      <c r="C7878" s="76"/>
      <c r="M7878" s="76"/>
    </row>
    <row r="7879" spans="3:13" s="12" customFormat="1">
      <c r="C7879" s="76"/>
      <c r="M7879" s="76"/>
    </row>
    <row r="7880" spans="3:13" s="12" customFormat="1">
      <c r="C7880" s="76"/>
      <c r="M7880" s="76"/>
    </row>
    <row r="7881" spans="3:13" s="12" customFormat="1">
      <c r="C7881" s="76"/>
      <c r="M7881" s="76"/>
    </row>
    <row r="7882" spans="3:13" s="12" customFormat="1">
      <c r="C7882" s="76"/>
      <c r="M7882" s="76"/>
    </row>
    <row r="7883" spans="3:13" s="12" customFormat="1">
      <c r="C7883" s="76"/>
      <c r="M7883" s="76"/>
    </row>
    <row r="7884" spans="3:13" s="12" customFormat="1">
      <c r="C7884" s="76"/>
      <c r="M7884" s="76"/>
    </row>
    <row r="7885" spans="3:13" s="12" customFormat="1">
      <c r="C7885" s="76"/>
      <c r="M7885" s="76"/>
    </row>
    <row r="7886" spans="3:13" s="12" customFormat="1">
      <c r="C7886" s="76"/>
      <c r="M7886" s="76"/>
    </row>
    <row r="7887" spans="3:13" s="12" customFormat="1">
      <c r="C7887" s="76"/>
      <c r="M7887" s="76"/>
    </row>
    <row r="7888" spans="3:13" s="12" customFormat="1">
      <c r="C7888" s="76"/>
      <c r="M7888" s="76"/>
    </row>
    <row r="7889" spans="3:13" s="12" customFormat="1">
      <c r="C7889" s="76"/>
      <c r="M7889" s="76"/>
    </row>
    <row r="7890" spans="3:13" s="12" customFormat="1">
      <c r="C7890" s="76"/>
      <c r="M7890" s="76"/>
    </row>
    <row r="7891" spans="3:13" s="12" customFormat="1">
      <c r="C7891" s="76"/>
      <c r="M7891" s="76"/>
    </row>
    <row r="7892" spans="3:13" s="12" customFormat="1">
      <c r="C7892" s="76"/>
      <c r="M7892" s="76"/>
    </row>
    <row r="7893" spans="3:13" s="12" customFormat="1">
      <c r="C7893" s="76"/>
      <c r="M7893" s="76"/>
    </row>
    <row r="7894" spans="3:13" s="12" customFormat="1">
      <c r="C7894" s="76"/>
      <c r="M7894" s="76"/>
    </row>
    <row r="7895" spans="3:13" s="12" customFormat="1">
      <c r="C7895" s="76"/>
      <c r="M7895" s="76"/>
    </row>
    <row r="7896" spans="3:13" s="12" customFormat="1">
      <c r="C7896" s="76"/>
      <c r="M7896" s="76"/>
    </row>
    <row r="7897" spans="3:13" s="12" customFormat="1">
      <c r="C7897" s="76"/>
      <c r="M7897" s="76"/>
    </row>
    <row r="7898" spans="3:13" s="12" customFormat="1">
      <c r="C7898" s="76"/>
      <c r="M7898" s="76"/>
    </row>
    <row r="7899" spans="3:13" s="12" customFormat="1">
      <c r="C7899" s="76"/>
      <c r="M7899" s="76"/>
    </row>
    <row r="7900" spans="3:13" s="12" customFormat="1">
      <c r="C7900" s="76"/>
      <c r="M7900" s="76"/>
    </row>
    <row r="7901" spans="3:13" s="12" customFormat="1">
      <c r="C7901" s="76"/>
      <c r="M7901" s="76"/>
    </row>
    <row r="7902" spans="3:13" s="12" customFormat="1">
      <c r="C7902" s="76"/>
      <c r="M7902" s="76"/>
    </row>
    <row r="7903" spans="3:13" s="12" customFormat="1">
      <c r="C7903" s="76"/>
      <c r="M7903" s="76"/>
    </row>
    <row r="7904" spans="3:13" s="12" customFormat="1">
      <c r="C7904" s="76"/>
      <c r="M7904" s="76"/>
    </row>
    <row r="7905" spans="3:13" s="12" customFormat="1">
      <c r="C7905" s="76"/>
      <c r="M7905" s="76"/>
    </row>
    <row r="7906" spans="3:13" s="12" customFormat="1">
      <c r="C7906" s="76"/>
      <c r="M7906" s="76"/>
    </row>
    <row r="7907" spans="3:13" s="12" customFormat="1">
      <c r="C7907" s="76"/>
      <c r="M7907" s="76"/>
    </row>
    <row r="7908" spans="3:13" s="12" customFormat="1">
      <c r="C7908" s="76"/>
      <c r="M7908" s="76"/>
    </row>
    <row r="7909" spans="3:13" s="12" customFormat="1">
      <c r="C7909" s="76"/>
      <c r="M7909" s="76"/>
    </row>
    <row r="7910" spans="3:13" s="12" customFormat="1">
      <c r="C7910" s="76"/>
      <c r="M7910" s="76"/>
    </row>
    <row r="7911" spans="3:13" s="12" customFormat="1">
      <c r="C7911" s="76"/>
      <c r="M7911" s="76"/>
    </row>
    <row r="7912" spans="3:13" s="12" customFormat="1">
      <c r="C7912" s="76"/>
      <c r="M7912" s="76"/>
    </row>
    <row r="7913" spans="3:13" s="12" customFormat="1">
      <c r="C7913" s="76"/>
      <c r="M7913" s="76"/>
    </row>
    <row r="7914" spans="3:13" s="12" customFormat="1">
      <c r="C7914" s="76"/>
      <c r="M7914" s="76"/>
    </row>
    <row r="7915" spans="3:13" s="12" customFormat="1">
      <c r="C7915" s="76"/>
      <c r="M7915" s="76"/>
    </row>
    <row r="7916" spans="3:13" s="12" customFormat="1">
      <c r="C7916" s="76"/>
      <c r="M7916" s="76"/>
    </row>
    <row r="7917" spans="3:13" s="12" customFormat="1">
      <c r="C7917" s="76"/>
      <c r="M7917" s="76"/>
    </row>
    <row r="7918" spans="3:13" s="12" customFormat="1">
      <c r="C7918" s="76"/>
      <c r="M7918" s="76"/>
    </row>
    <row r="7919" spans="3:13" s="12" customFormat="1">
      <c r="C7919" s="76"/>
      <c r="M7919" s="76"/>
    </row>
    <row r="7920" spans="3:13" s="12" customFormat="1">
      <c r="C7920" s="76"/>
      <c r="M7920" s="76"/>
    </row>
    <row r="7921" spans="3:13" s="12" customFormat="1">
      <c r="C7921" s="76"/>
      <c r="M7921" s="76"/>
    </row>
    <row r="7922" spans="3:13" s="12" customFormat="1">
      <c r="C7922" s="76"/>
      <c r="M7922" s="76"/>
    </row>
    <row r="7923" spans="3:13" s="12" customFormat="1">
      <c r="C7923" s="76"/>
      <c r="M7923" s="76"/>
    </row>
    <row r="7924" spans="3:13" s="12" customFormat="1">
      <c r="C7924" s="76"/>
      <c r="M7924" s="76"/>
    </row>
    <row r="7925" spans="3:13" s="12" customFormat="1">
      <c r="C7925" s="76"/>
      <c r="M7925" s="76"/>
    </row>
    <row r="7926" spans="3:13" s="12" customFormat="1">
      <c r="C7926" s="76"/>
      <c r="M7926" s="76"/>
    </row>
    <row r="7927" spans="3:13" s="12" customFormat="1">
      <c r="C7927" s="76"/>
      <c r="M7927" s="76"/>
    </row>
    <row r="7928" spans="3:13" s="12" customFormat="1">
      <c r="C7928" s="76"/>
      <c r="M7928" s="76"/>
    </row>
    <row r="7929" spans="3:13" s="12" customFormat="1">
      <c r="C7929" s="76"/>
      <c r="M7929" s="76"/>
    </row>
    <row r="7930" spans="3:13" s="12" customFormat="1">
      <c r="C7930" s="76"/>
      <c r="M7930" s="76"/>
    </row>
    <row r="7931" spans="3:13" s="12" customFormat="1">
      <c r="C7931" s="76"/>
      <c r="M7931" s="76"/>
    </row>
    <row r="7932" spans="3:13" s="12" customFormat="1">
      <c r="C7932" s="76"/>
      <c r="M7932" s="76"/>
    </row>
    <row r="7933" spans="3:13" s="12" customFormat="1">
      <c r="C7933" s="76"/>
      <c r="M7933" s="76"/>
    </row>
    <row r="7934" spans="3:13" s="12" customFormat="1">
      <c r="C7934" s="76"/>
      <c r="M7934" s="76"/>
    </row>
    <row r="7935" spans="3:13" s="12" customFormat="1">
      <c r="C7935" s="76"/>
      <c r="M7935" s="76"/>
    </row>
    <row r="7936" spans="3:13" s="12" customFormat="1">
      <c r="C7936" s="76"/>
      <c r="M7936" s="76"/>
    </row>
    <row r="7937" spans="3:13" s="12" customFormat="1">
      <c r="C7937" s="76"/>
      <c r="M7937" s="76"/>
    </row>
    <row r="7938" spans="3:13" s="12" customFormat="1">
      <c r="C7938" s="76"/>
      <c r="M7938" s="76"/>
    </row>
    <row r="7939" spans="3:13" s="12" customFormat="1">
      <c r="C7939" s="76"/>
      <c r="M7939" s="76"/>
    </row>
    <row r="7940" spans="3:13" s="12" customFormat="1">
      <c r="C7940" s="76"/>
      <c r="M7940" s="76"/>
    </row>
    <row r="7941" spans="3:13" s="12" customFormat="1">
      <c r="C7941" s="76"/>
      <c r="M7941" s="76"/>
    </row>
    <row r="7942" spans="3:13" s="12" customFormat="1">
      <c r="C7942" s="76"/>
      <c r="M7942" s="76"/>
    </row>
    <row r="7943" spans="3:13" s="12" customFormat="1">
      <c r="C7943" s="76"/>
      <c r="M7943" s="76"/>
    </row>
    <row r="7944" spans="3:13" s="12" customFormat="1">
      <c r="C7944" s="76"/>
      <c r="M7944" s="76"/>
    </row>
    <row r="7945" spans="3:13" s="12" customFormat="1">
      <c r="C7945" s="76"/>
      <c r="M7945" s="76"/>
    </row>
    <row r="7946" spans="3:13" s="12" customFormat="1">
      <c r="C7946" s="76"/>
      <c r="M7946" s="76"/>
    </row>
    <row r="7947" spans="3:13" s="12" customFormat="1">
      <c r="C7947" s="76"/>
      <c r="M7947" s="76"/>
    </row>
    <row r="7948" spans="3:13" s="12" customFormat="1">
      <c r="C7948" s="76"/>
      <c r="M7948" s="76"/>
    </row>
    <row r="7949" spans="3:13" s="12" customFormat="1">
      <c r="C7949" s="76"/>
      <c r="M7949" s="76"/>
    </row>
    <row r="7950" spans="3:13" s="12" customFormat="1">
      <c r="C7950" s="76"/>
      <c r="M7950" s="76"/>
    </row>
    <row r="7951" spans="3:13" s="12" customFormat="1">
      <c r="C7951" s="76"/>
      <c r="M7951" s="76"/>
    </row>
    <row r="7952" spans="3:13" s="12" customFormat="1">
      <c r="C7952" s="76"/>
      <c r="M7952" s="76"/>
    </row>
    <row r="7953" spans="3:13" s="12" customFormat="1">
      <c r="C7953" s="76"/>
      <c r="M7953" s="76"/>
    </row>
    <row r="7954" spans="3:13" s="12" customFormat="1">
      <c r="C7954" s="76"/>
      <c r="M7954" s="76"/>
    </row>
    <row r="7955" spans="3:13" s="12" customFormat="1">
      <c r="C7955" s="76"/>
      <c r="M7955" s="76"/>
    </row>
    <row r="7956" spans="3:13" s="12" customFormat="1">
      <c r="C7956" s="76"/>
      <c r="M7956" s="76"/>
    </row>
    <row r="7957" spans="3:13" s="12" customFormat="1">
      <c r="C7957" s="76"/>
      <c r="M7957" s="76"/>
    </row>
    <row r="7958" spans="3:13" s="12" customFormat="1">
      <c r="C7958" s="76"/>
      <c r="M7958" s="76"/>
    </row>
    <row r="7959" spans="3:13" s="12" customFormat="1">
      <c r="C7959" s="76"/>
      <c r="M7959" s="76"/>
    </row>
    <row r="7960" spans="3:13" s="12" customFormat="1">
      <c r="C7960" s="76"/>
      <c r="M7960" s="76"/>
    </row>
    <row r="7961" spans="3:13" s="12" customFormat="1">
      <c r="C7961" s="76"/>
      <c r="M7961" s="76"/>
    </row>
    <row r="7962" spans="3:13" s="12" customFormat="1">
      <c r="C7962" s="76"/>
      <c r="M7962" s="76"/>
    </row>
    <row r="7963" spans="3:13" s="12" customFormat="1">
      <c r="C7963" s="76"/>
      <c r="M7963" s="76"/>
    </row>
    <row r="7964" spans="3:13" s="12" customFormat="1">
      <c r="C7964" s="76"/>
      <c r="M7964" s="76"/>
    </row>
    <row r="7965" spans="3:13" s="12" customFormat="1">
      <c r="C7965" s="76"/>
      <c r="M7965" s="76"/>
    </row>
    <row r="7966" spans="3:13" s="12" customFormat="1">
      <c r="C7966" s="76"/>
      <c r="M7966" s="76"/>
    </row>
    <row r="7967" spans="3:13" s="12" customFormat="1">
      <c r="C7967" s="76"/>
      <c r="M7967" s="76"/>
    </row>
    <row r="7968" spans="3:13" s="12" customFormat="1">
      <c r="C7968" s="76"/>
      <c r="M7968" s="76"/>
    </row>
    <row r="7969" spans="3:13" s="12" customFormat="1">
      <c r="C7969" s="76"/>
      <c r="M7969" s="76"/>
    </row>
    <row r="7970" spans="3:13" s="12" customFormat="1">
      <c r="C7970" s="76"/>
      <c r="M7970" s="76"/>
    </row>
    <row r="7971" spans="3:13" s="12" customFormat="1">
      <c r="C7971" s="76"/>
      <c r="M7971" s="76"/>
    </row>
    <row r="7972" spans="3:13" s="12" customFormat="1">
      <c r="C7972" s="76"/>
      <c r="M7972" s="76"/>
    </row>
    <row r="7973" spans="3:13" s="12" customFormat="1">
      <c r="C7973" s="76"/>
      <c r="M7973" s="76"/>
    </row>
    <row r="7974" spans="3:13" s="12" customFormat="1">
      <c r="C7974" s="76"/>
      <c r="M7974" s="76"/>
    </row>
    <row r="7975" spans="3:13" s="12" customFormat="1">
      <c r="C7975" s="76"/>
      <c r="M7975" s="76"/>
    </row>
    <row r="7976" spans="3:13" s="12" customFormat="1">
      <c r="C7976" s="76"/>
      <c r="M7976" s="76"/>
    </row>
    <row r="7977" spans="3:13" s="12" customFormat="1">
      <c r="C7977" s="76"/>
      <c r="M7977" s="76"/>
    </row>
    <row r="7978" spans="3:13" s="12" customFormat="1">
      <c r="C7978" s="76"/>
      <c r="M7978" s="76"/>
    </row>
    <row r="7979" spans="3:13" s="12" customFormat="1">
      <c r="C7979" s="76"/>
      <c r="M7979" s="76"/>
    </row>
    <row r="7980" spans="3:13" s="12" customFormat="1">
      <c r="C7980" s="76"/>
      <c r="M7980" s="76"/>
    </row>
    <row r="7981" spans="3:13" s="12" customFormat="1">
      <c r="C7981" s="76"/>
      <c r="M7981" s="76"/>
    </row>
    <row r="7982" spans="3:13" s="12" customFormat="1">
      <c r="C7982" s="76"/>
      <c r="M7982" s="76"/>
    </row>
    <row r="7983" spans="3:13" s="12" customFormat="1">
      <c r="C7983" s="76"/>
      <c r="M7983" s="76"/>
    </row>
    <row r="7984" spans="3:13" s="12" customFormat="1">
      <c r="C7984" s="76"/>
      <c r="M7984" s="76"/>
    </row>
    <row r="7985" spans="3:13" s="12" customFormat="1">
      <c r="C7985" s="76"/>
      <c r="M7985" s="76"/>
    </row>
    <row r="7986" spans="3:13" s="12" customFormat="1">
      <c r="C7986" s="76"/>
      <c r="M7986" s="76"/>
    </row>
    <row r="7987" spans="3:13" s="12" customFormat="1">
      <c r="C7987" s="76"/>
      <c r="M7987" s="76"/>
    </row>
    <row r="7988" spans="3:13" s="12" customFormat="1">
      <c r="C7988" s="76"/>
      <c r="M7988" s="76"/>
    </row>
    <row r="7989" spans="3:13" s="12" customFormat="1">
      <c r="C7989" s="76"/>
      <c r="M7989" s="76"/>
    </row>
    <row r="7990" spans="3:13" s="12" customFormat="1">
      <c r="C7990" s="76"/>
      <c r="M7990" s="76"/>
    </row>
    <row r="7991" spans="3:13" s="12" customFormat="1">
      <c r="C7991" s="76"/>
      <c r="M7991" s="76"/>
    </row>
    <row r="7992" spans="3:13" s="12" customFormat="1">
      <c r="C7992" s="76"/>
      <c r="M7992" s="76"/>
    </row>
    <row r="7993" spans="3:13" s="12" customFormat="1">
      <c r="C7993" s="76"/>
      <c r="M7993" s="76"/>
    </row>
    <row r="7994" spans="3:13" s="12" customFormat="1">
      <c r="C7994" s="76"/>
      <c r="M7994" s="76"/>
    </row>
    <row r="7995" spans="3:13" s="12" customFormat="1">
      <c r="C7995" s="76"/>
      <c r="M7995" s="76"/>
    </row>
    <row r="7996" spans="3:13" s="12" customFormat="1">
      <c r="C7996" s="76"/>
      <c r="M7996" s="76"/>
    </row>
    <row r="7997" spans="3:13" s="12" customFormat="1">
      <c r="C7997" s="76"/>
      <c r="M7997" s="76"/>
    </row>
    <row r="7998" spans="3:13" s="12" customFormat="1">
      <c r="C7998" s="76"/>
      <c r="M7998" s="76"/>
    </row>
    <row r="7999" spans="3:13" s="12" customFormat="1">
      <c r="C7999" s="76"/>
      <c r="M7999" s="76"/>
    </row>
    <row r="8000" spans="3:13" s="12" customFormat="1">
      <c r="C8000" s="76"/>
      <c r="M8000" s="76"/>
    </row>
    <row r="8001" spans="3:13" s="12" customFormat="1">
      <c r="C8001" s="76"/>
      <c r="M8001" s="76"/>
    </row>
    <row r="8002" spans="3:13" s="12" customFormat="1">
      <c r="C8002" s="76"/>
      <c r="M8002" s="76"/>
    </row>
    <row r="8003" spans="3:13" s="12" customFormat="1">
      <c r="C8003" s="76"/>
      <c r="M8003" s="76"/>
    </row>
    <row r="8004" spans="3:13" s="12" customFormat="1">
      <c r="C8004" s="76"/>
      <c r="M8004" s="76"/>
    </row>
    <row r="8005" spans="3:13" s="12" customFormat="1">
      <c r="C8005" s="76"/>
      <c r="M8005" s="76"/>
    </row>
    <row r="8006" spans="3:13" s="12" customFormat="1">
      <c r="C8006" s="76"/>
      <c r="M8006" s="76"/>
    </row>
    <row r="8007" spans="3:13" s="12" customFormat="1">
      <c r="C8007" s="76"/>
      <c r="M8007" s="76"/>
    </row>
    <row r="8008" spans="3:13" s="12" customFormat="1">
      <c r="C8008" s="76"/>
      <c r="M8008" s="76"/>
    </row>
    <row r="8009" spans="3:13" s="12" customFormat="1">
      <c r="C8009" s="76"/>
      <c r="M8009" s="76"/>
    </row>
    <row r="8010" spans="3:13" s="12" customFormat="1">
      <c r="C8010" s="76"/>
      <c r="M8010" s="76"/>
    </row>
    <row r="8011" spans="3:13" s="12" customFormat="1">
      <c r="C8011" s="76"/>
      <c r="M8011" s="76"/>
    </row>
    <row r="8012" spans="3:13" s="12" customFormat="1">
      <c r="C8012" s="76"/>
      <c r="M8012" s="76"/>
    </row>
    <row r="8013" spans="3:13" s="12" customFormat="1">
      <c r="C8013" s="76"/>
      <c r="M8013" s="76"/>
    </row>
    <row r="8014" spans="3:13" s="12" customFormat="1">
      <c r="C8014" s="76"/>
      <c r="M8014" s="76"/>
    </row>
    <row r="8015" spans="3:13" s="12" customFormat="1">
      <c r="C8015" s="76"/>
      <c r="M8015" s="76"/>
    </row>
    <row r="8016" spans="3:13" s="12" customFormat="1">
      <c r="C8016" s="76"/>
      <c r="M8016" s="76"/>
    </row>
    <row r="8017" spans="3:13" s="12" customFormat="1">
      <c r="C8017" s="76"/>
      <c r="M8017" s="76"/>
    </row>
    <row r="8018" spans="3:13" s="12" customFormat="1">
      <c r="C8018" s="76"/>
      <c r="M8018" s="76"/>
    </row>
    <row r="8019" spans="3:13" s="12" customFormat="1">
      <c r="C8019" s="76"/>
      <c r="M8019" s="76"/>
    </row>
    <row r="8020" spans="3:13" s="12" customFormat="1">
      <c r="C8020" s="76"/>
      <c r="M8020" s="76"/>
    </row>
    <row r="8021" spans="3:13" s="12" customFormat="1">
      <c r="C8021" s="76"/>
      <c r="M8021" s="76"/>
    </row>
    <row r="8022" spans="3:13" s="12" customFormat="1">
      <c r="C8022" s="76"/>
      <c r="M8022" s="76"/>
    </row>
    <row r="8023" spans="3:13" s="12" customFormat="1">
      <c r="C8023" s="76"/>
      <c r="M8023" s="76"/>
    </row>
    <row r="8024" spans="3:13" s="12" customFormat="1">
      <c r="C8024" s="76"/>
      <c r="M8024" s="76"/>
    </row>
    <row r="8025" spans="3:13" s="12" customFormat="1">
      <c r="C8025" s="76"/>
      <c r="M8025" s="76"/>
    </row>
    <row r="8026" spans="3:13" s="12" customFormat="1">
      <c r="C8026" s="76"/>
      <c r="M8026" s="76"/>
    </row>
    <row r="8027" spans="3:13" s="12" customFormat="1">
      <c r="C8027" s="76"/>
      <c r="M8027" s="76"/>
    </row>
    <row r="8028" spans="3:13" s="12" customFormat="1">
      <c r="C8028" s="76"/>
      <c r="M8028" s="76"/>
    </row>
    <row r="8029" spans="3:13" s="12" customFormat="1">
      <c r="C8029" s="76"/>
      <c r="M8029" s="76"/>
    </row>
    <row r="8030" spans="3:13" s="12" customFormat="1">
      <c r="C8030" s="76"/>
      <c r="M8030" s="76"/>
    </row>
    <row r="8031" spans="3:13" s="12" customFormat="1">
      <c r="C8031" s="76"/>
      <c r="M8031" s="76"/>
    </row>
    <row r="8032" spans="3:13" s="12" customFormat="1">
      <c r="C8032" s="76"/>
      <c r="M8032" s="76"/>
    </row>
    <row r="8033" spans="3:13" s="12" customFormat="1">
      <c r="C8033" s="76"/>
      <c r="M8033" s="76"/>
    </row>
    <row r="8034" spans="3:13" s="12" customFormat="1">
      <c r="C8034" s="76"/>
      <c r="M8034" s="76"/>
    </row>
    <row r="8035" spans="3:13" s="12" customFormat="1">
      <c r="C8035" s="76"/>
      <c r="M8035" s="76"/>
    </row>
    <row r="8036" spans="3:13" s="12" customFormat="1">
      <c r="C8036" s="76"/>
      <c r="M8036" s="76"/>
    </row>
    <row r="8037" spans="3:13" s="12" customFormat="1">
      <c r="C8037" s="76"/>
      <c r="M8037" s="76"/>
    </row>
    <row r="8038" spans="3:13" s="12" customFormat="1">
      <c r="C8038" s="76"/>
      <c r="M8038" s="76"/>
    </row>
    <row r="8039" spans="3:13" s="12" customFormat="1">
      <c r="C8039" s="76"/>
      <c r="M8039" s="76"/>
    </row>
    <row r="8040" spans="3:13" s="12" customFormat="1">
      <c r="C8040" s="76"/>
      <c r="M8040" s="76"/>
    </row>
    <row r="8041" spans="3:13" s="12" customFormat="1">
      <c r="C8041" s="76"/>
      <c r="M8041" s="76"/>
    </row>
    <row r="8042" spans="3:13" s="12" customFormat="1">
      <c r="C8042" s="76"/>
      <c r="M8042" s="76"/>
    </row>
    <row r="8043" spans="3:13" s="12" customFormat="1">
      <c r="C8043" s="76"/>
      <c r="M8043" s="76"/>
    </row>
    <row r="8044" spans="3:13" s="12" customFormat="1">
      <c r="C8044" s="76"/>
      <c r="M8044" s="76"/>
    </row>
    <row r="8045" spans="3:13" s="12" customFormat="1">
      <c r="C8045" s="76"/>
      <c r="M8045" s="76"/>
    </row>
    <row r="8046" spans="3:13" s="12" customFormat="1">
      <c r="C8046" s="76"/>
      <c r="M8046" s="76"/>
    </row>
    <row r="8047" spans="3:13" s="12" customFormat="1">
      <c r="C8047" s="76"/>
      <c r="M8047" s="76"/>
    </row>
    <row r="8048" spans="3:13" s="12" customFormat="1">
      <c r="C8048" s="76"/>
      <c r="M8048" s="76"/>
    </row>
    <row r="8049" spans="3:13" s="12" customFormat="1">
      <c r="C8049" s="76"/>
      <c r="M8049" s="76"/>
    </row>
    <row r="8050" spans="3:13" s="12" customFormat="1">
      <c r="C8050" s="76"/>
      <c r="M8050" s="76"/>
    </row>
    <row r="8051" spans="3:13" s="12" customFormat="1">
      <c r="C8051" s="76"/>
      <c r="M8051" s="76"/>
    </row>
    <row r="8052" spans="3:13" s="12" customFormat="1">
      <c r="C8052" s="76"/>
      <c r="M8052" s="76"/>
    </row>
    <row r="8053" spans="3:13" s="12" customFormat="1">
      <c r="C8053" s="76"/>
      <c r="M8053" s="76"/>
    </row>
    <row r="8054" spans="3:13" s="12" customFormat="1">
      <c r="C8054" s="76"/>
      <c r="M8054" s="76"/>
    </row>
    <row r="8055" spans="3:13" s="12" customFormat="1">
      <c r="C8055" s="76"/>
      <c r="M8055" s="76"/>
    </row>
    <row r="8056" spans="3:13" s="12" customFormat="1">
      <c r="C8056" s="76"/>
      <c r="M8056" s="76"/>
    </row>
    <row r="8057" spans="3:13" s="12" customFormat="1">
      <c r="C8057" s="76"/>
      <c r="M8057" s="76"/>
    </row>
    <row r="8058" spans="3:13" s="12" customFormat="1">
      <c r="C8058" s="76"/>
      <c r="M8058" s="76"/>
    </row>
    <row r="8059" spans="3:13" s="12" customFormat="1">
      <c r="C8059" s="76"/>
      <c r="M8059" s="76"/>
    </row>
    <row r="8060" spans="3:13" s="12" customFormat="1">
      <c r="C8060" s="76"/>
      <c r="M8060" s="76"/>
    </row>
    <row r="8061" spans="3:13" s="12" customFormat="1">
      <c r="C8061" s="76"/>
      <c r="M8061" s="76"/>
    </row>
    <row r="8062" spans="3:13" s="12" customFormat="1">
      <c r="C8062" s="76"/>
      <c r="M8062" s="76"/>
    </row>
    <row r="8063" spans="3:13" s="12" customFormat="1">
      <c r="C8063" s="76"/>
      <c r="M8063" s="76"/>
    </row>
    <row r="8064" spans="3:13" s="12" customFormat="1">
      <c r="C8064" s="76"/>
      <c r="M8064" s="76"/>
    </row>
    <row r="8065" spans="3:13" s="12" customFormat="1">
      <c r="C8065" s="76"/>
      <c r="M8065" s="76"/>
    </row>
    <row r="8066" spans="3:13" s="12" customFormat="1">
      <c r="C8066" s="76"/>
      <c r="M8066" s="76"/>
    </row>
    <row r="8067" spans="3:13" s="12" customFormat="1">
      <c r="C8067" s="76"/>
      <c r="M8067" s="76"/>
    </row>
    <row r="8068" spans="3:13" s="12" customFormat="1">
      <c r="C8068" s="76"/>
      <c r="M8068" s="76"/>
    </row>
    <row r="8069" spans="3:13" s="12" customFormat="1">
      <c r="C8069" s="76"/>
      <c r="M8069" s="76"/>
    </row>
    <row r="8070" spans="3:13" s="12" customFormat="1">
      <c r="C8070" s="76"/>
      <c r="M8070" s="76"/>
    </row>
    <row r="8071" spans="3:13" s="12" customFormat="1">
      <c r="C8071" s="76"/>
      <c r="M8071" s="76"/>
    </row>
    <row r="8072" spans="3:13" s="12" customFormat="1">
      <c r="C8072" s="76"/>
      <c r="M8072" s="76"/>
    </row>
    <row r="8073" spans="3:13" s="12" customFormat="1">
      <c r="C8073" s="76"/>
      <c r="M8073" s="76"/>
    </row>
    <row r="8074" spans="3:13" s="12" customFormat="1">
      <c r="C8074" s="76"/>
      <c r="M8074" s="76"/>
    </row>
    <row r="8075" spans="3:13" s="12" customFormat="1">
      <c r="C8075" s="76"/>
      <c r="M8075" s="76"/>
    </row>
    <row r="8076" spans="3:13" s="12" customFormat="1">
      <c r="C8076" s="76"/>
      <c r="M8076" s="76"/>
    </row>
    <row r="8077" spans="3:13" s="12" customFormat="1">
      <c r="C8077" s="76"/>
      <c r="M8077" s="76"/>
    </row>
    <row r="8078" spans="3:13" s="12" customFormat="1">
      <c r="C8078" s="76"/>
      <c r="M8078" s="76"/>
    </row>
    <row r="8079" spans="3:13" s="12" customFormat="1">
      <c r="C8079" s="76"/>
      <c r="M8079" s="76"/>
    </row>
    <row r="8080" spans="3:13" s="12" customFormat="1">
      <c r="C8080" s="76"/>
      <c r="M8080" s="76"/>
    </row>
    <row r="8081" spans="3:13" s="12" customFormat="1">
      <c r="C8081" s="76"/>
      <c r="M8081" s="76"/>
    </row>
    <row r="8082" spans="3:13" s="12" customFormat="1">
      <c r="C8082" s="76"/>
      <c r="M8082" s="76"/>
    </row>
    <row r="8083" spans="3:13" s="12" customFormat="1">
      <c r="C8083" s="76"/>
      <c r="M8083" s="76"/>
    </row>
    <row r="8084" spans="3:13" s="12" customFormat="1">
      <c r="C8084" s="76"/>
      <c r="M8084" s="76"/>
    </row>
    <row r="8085" spans="3:13" s="12" customFormat="1">
      <c r="C8085" s="76"/>
      <c r="M8085" s="76"/>
    </row>
    <row r="8086" spans="3:13" s="12" customFormat="1">
      <c r="C8086" s="76"/>
      <c r="M8086" s="76"/>
    </row>
    <row r="8087" spans="3:13" s="12" customFormat="1">
      <c r="C8087" s="76"/>
      <c r="M8087" s="76"/>
    </row>
    <row r="8088" spans="3:13" s="12" customFormat="1">
      <c r="C8088" s="76"/>
      <c r="M8088" s="76"/>
    </row>
    <row r="8089" spans="3:13" s="12" customFormat="1">
      <c r="C8089" s="76"/>
      <c r="M8089" s="76"/>
    </row>
    <row r="8090" spans="3:13" s="12" customFormat="1">
      <c r="C8090" s="76"/>
      <c r="M8090" s="76"/>
    </row>
    <row r="8091" spans="3:13" s="12" customFormat="1">
      <c r="C8091" s="76"/>
      <c r="M8091" s="76"/>
    </row>
    <row r="8092" spans="3:13" s="12" customFormat="1">
      <c r="C8092" s="76"/>
      <c r="M8092" s="76"/>
    </row>
    <row r="8093" spans="3:13" s="12" customFormat="1">
      <c r="C8093" s="76"/>
      <c r="M8093" s="76"/>
    </row>
    <row r="8094" spans="3:13" s="12" customFormat="1">
      <c r="C8094" s="76"/>
      <c r="M8094" s="76"/>
    </row>
    <row r="8095" spans="3:13" s="12" customFormat="1">
      <c r="C8095" s="76"/>
      <c r="M8095" s="76"/>
    </row>
    <row r="8096" spans="3:13" s="12" customFormat="1">
      <c r="C8096" s="76"/>
      <c r="M8096" s="76"/>
    </row>
    <row r="8097" spans="3:13" s="12" customFormat="1">
      <c r="C8097" s="76"/>
      <c r="M8097" s="76"/>
    </row>
    <row r="8098" spans="3:13" s="12" customFormat="1">
      <c r="C8098" s="76"/>
      <c r="M8098" s="76"/>
    </row>
    <row r="8099" spans="3:13" s="12" customFormat="1">
      <c r="C8099" s="76"/>
      <c r="M8099" s="76"/>
    </row>
    <row r="8100" spans="3:13" s="12" customFormat="1">
      <c r="C8100" s="76"/>
      <c r="M8100" s="76"/>
    </row>
    <row r="8101" spans="3:13" s="12" customFormat="1">
      <c r="C8101" s="76"/>
      <c r="M8101" s="76"/>
    </row>
    <row r="8102" spans="3:13" s="12" customFormat="1">
      <c r="C8102" s="76"/>
      <c r="M8102" s="76"/>
    </row>
    <row r="8103" spans="3:13" s="12" customFormat="1">
      <c r="C8103" s="76"/>
      <c r="M8103" s="76"/>
    </row>
    <row r="8104" spans="3:13" s="12" customFormat="1">
      <c r="C8104" s="76"/>
      <c r="M8104" s="76"/>
    </row>
    <row r="8105" spans="3:13" s="12" customFormat="1">
      <c r="C8105" s="76"/>
      <c r="M8105" s="76"/>
    </row>
    <row r="8106" spans="3:13" s="12" customFormat="1">
      <c r="C8106" s="76"/>
      <c r="M8106" s="76"/>
    </row>
    <row r="8107" spans="3:13" s="12" customFormat="1">
      <c r="C8107" s="76"/>
      <c r="M8107" s="76"/>
    </row>
    <row r="8108" spans="3:13" s="12" customFormat="1">
      <c r="C8108" s="76"/>
      <c r="M8108" s="76"/>
    </row>
    <row r="8109" spans="3:13" s="12" customFormat="1">
      <c r="C8109" s="76"/>
      <c r="M8109" s="76"/>
    </row>
    <row r="8110" spans="3:13" s="12" customFormat="1">
      <c r="C8110" s="76"/>
      <c r="M8110" s="76"/>
    </row>
    <row r="8111" spans="3:13" s="12" customFormat="1">
      <c r="C8111" s="76"/>
      <c r="M8111" s="76"/>
    </row>
    <row r="8112" spans="3:13" s="12" customFormat="1">
      <c r="C8112" s="76"/>
      <c r="M8112" s="76"/>
    </row>
    <row r="8113" spans="3:13" s="12" customFormat="1">
      <c r="C8113" s="76"/>
      <c r="M8113" s="76"/>
    </row>
    <row r="8114" spans="3:13" s="12" customFormat="1">
      <c r="C8114" s="76"/>
      <c r="M8114" s="76"/>
    </row>
    <row r="8115" spans="3:13" s="12" customFormat="1">
      <c r="C8115" s="76"/>
      <c r="M8115" s="76"/>
    </row>
    <row r="8116" spans="3:13" s="12" customFormat="1">
      <c r="C8116" s="76"/>
      <c r="M8116" s="76"/>
    </row>
    <row r="8117" spans="3:13" s="12" customFormat="1">
      <c r="C8117" s="76"/>
      <c r="M8117" s="76"/>
    </row>
    <row r="8118" spans="3:13" s="12" customFormat="1">
      <c r="C8118" s="76"/>
      <c r="M8118" s="76"/>
    </row>
    <row r="8119" spans="3:13" s="12" customFormat="1">
      <c r="C8119" s="76"/>
      <c r="M8119" s="76"/>
    </row>
    <row r="8120" spans="3:13" s="12" customFormat="1">
      <c r="C8120" s="76"/>
      <c r="M8120" s="76"/>
    </row>
    <row r="8121" spans="3:13" s="12" customFormat="1">
      <c r="C8121" s="76"/>
      <c r="M8121" s="76"/>
    </row>
    <row r="8122" spans="3:13" s="12" customFormat="1">
      <c r="C8122" s="76"/>
      <c r="M8122" s="76"/>
    </row>
    <row r="8123" spans="3:13" s="12" customFormat="1">
      <c r="C8123" s="76"/>
      <c r="M8123" s="76"/>
    </row>
    <row r="8124" spans="3:13" s="12" customFormat="1">
      <c r="C8124" s="76"/>
      <c r="M8124" s="76"/>
    </row>
    <row r="8125" spans="3:13" s="12" customFormat="1">
      <c r="C8125" s="76"/>
      <c r="M8125" s="76"/>
    </row>
    <row r="8126" spans="3:13" s="12" customFormat="1">
      <c r="C8126" s="76"/>
      <c r="M8126" s="76"/>
    </row>
    <row r="8127" spans="3:13" s="12" customFormat="1">
      <c r="C8127" s="76"/>
      <c r="M8127" s="76"/>
    </row>
    <row r="8128" spans="3:13" s="12" customFormat="1">
      <c r="C8128" s="76"/>
      <c r="M8128" s="76"/>
    </row>
    <row r="8129" spans="3:13" s="12" customFormat="1">
      <c r="C8129" s="76"/>
      <c r="M8129" s="76"/>
    </row>
    <row r="8130" spans="3:13" s="12" customFormat="1">
      <c r="C8130" s="76"/>
      <c r="M8130" s="76"/>
    </row>
    <row r="8131" spans="3:13" s="12" customFormat="1">
      <c r="C8131" s="76"/>
      <c r="M8131" s="76"/>
    </row>
    <row r="8132" spans="3:13" s="12" customFormat="1">
      <c r="C8132" s="76"/>
      <c r="M8132" s="76"/>
    </row>
    <row r="8133" spans="3:13" s="12" customFormat="1">
      <c r="C8133" s="76"/>
      <c r="M8133" s="76"/>
    </row>
    <row r="8134" spans="3:13" s="12" customFormat="1">
      <c r="C8134" s="76"/>
      <c r="M8134" s="76"/>
    </row>
    <row r="8135" spans="3:13" s="12" customFormat="1">
      <c r="C8135" s="76"/>
      <c r="M8135" s="76"/>
    </row>
    <row r="8136" spans="3:13" s="12" customFormat="1">
      <c r="C8136" s="76"/>
      <c r="M8136" s="76"/>
    </row>
    <row r="8137" spans="3:13" s="12" customFormat="1">
      <c r="C8137" s="76"/>
      <c r="M8137" s="76"/>
    </row>
    <row r="8138" spans="3:13" s="12" customFormat="1">
      <c r="C8138" s="76"/>
      <c r="M8138" s="76"/>
    </row>
    <row r="8139" spans="3:13" s="12" customFormat="1">
      <c r="C8139" s="76"/>
      <c r="M8139" s="76"/>
    </row>
    <row r="8140" spans="3:13" s="12" customFormat="1">
      <c r="C8140" s="76"/>
      <c r="M8140" s="76"/>
    </row>
    <row r="8141" spans="3:13" s="12" customFormat="1">
      <c r="C8141" s="76"/>
      <c r="M8141" s="76"/>
    </row>
    <row r="8142" spans="3:13" s="12" customFormat="1">
      <c r="C8142" s="76"/>
      <c r="M8142" s="76"/>
    </row>
    <row r="8143" spans="3:13" s="12" customFormat="1">
      <c r="C8143" s="76"/>
      <c r="M8143" s="76"/>
    </row>
    <row r="8144" spans="3:13" s="12" customFormat="1">
      <c r="C8144" s="76"/>
      <c r="M8144" s="76"/>
    </row>
    <row r="8145" spans="3:13" s="12" customFormat="1">
      <c r="C8145" s="76"/>
      <c r="M8145" s="76"/>
    </row>
    <row r="8146" spans="3:13" s="12" customFormat="1">
      <c r="C8146" s="76"/>
      <c r="M8146" s="76"/>
    </row>
    <row r="8147" spans="3:13" s="12" customFormat="1">
      <c r="C8147" s="76"/>
      <c r="M8147" s="76"/>
    </row>
    <row r="8148" spans="3:13" s="12" customFormat="1">
      <c r="C8148" s="76"/>
      <c r="M8148" s="76"/>
    </row>
    <row r="8149" spans="3:13" s="12" customFormat="1">
      <c r="C8149" s="76"/>
      <c r="M8149" s="76"/>
    </row>
    <row r="8150" spans="3:13" s="12" customFormat="1">
      <c r="C8150" s="76"/>
      <c r="M8150" s="76"/>
    </row>
    <row r="8151" spans="3:13" s="12" customFormat="1">
      <c r="C8151" s="76"/>
      <c r="M8151" s="76"/>
    </row>
    <row r="8152" spans="3:13" s="12" customFormat="1">
      <c r="C8152" s="76"/>
      <c r="M8152" s="76"/>
    </row>
    <row r="8153" spans="3:13" s="12" customFormat="1">
      <c r="C8153" s="76"/>
      <c r="M8153" s="76"/>
    </row>
    <row r="8154" spans="3:13" s="12" customFormat="1">
      <c r="C8154" s="76"/>
      <c r="M8154" s="76"/>
    </row>
    <row r="8155" spans="3:13" s="12" customFormat="1">
      <c r="C8155" s="76"/>
      <c r="M8155" s="76"/>
    </row>
    <row r="8156" spans="3:13" s="12" customFormat="1">
      <c r="C8156" s="76"/>
      <c r="M8156" s="76"/>
    </row>
    <row r="8157" spans="3:13" s="12" customFormat="1">
      <c r="C8157" s="76"/>
      <c r="M8157" s="76"/>
    </row>
    <row r="8158" spans="3:13" s="12" customFormat="1">
      <c r="C8158" s="76"/>
      <c r="M8158" s="76"/>
    </row>
    <row r="8159" spans="3:13" s="12" customFormat="1">
      <c r="C8159" s="76"/>
      <c r="M8159" s="76"/>
    </row>
    <row r="8160" spans="3:13" s="12" customFormat="1">
      <c r="C8160" s="76"/>
      <c r="M8160" s="76"/>
    </row>
    <row r="8161" spans="3:13" s="12" customFormat="1">
      <c r="C8161" s="76"/>
      <c r="M8161" s="76"/>
    </row>
    <row r="8162" spans="3:13" s="12" customFormat="1">
      <c r="C8162" s="76"/>
      <c r="M8162" s="76"/>
    </row>
    <row r="8163" spans="3:13" s="12" customFormat="1">
      <c r="C8163" s="76"/>
      <c r="M8163" s="76"/>
    </row>
    <row r="8164" spans="3:13" s="12" customFormat="1">
      <c r="C8164" s="76"/>
      <c r="M8164" s="76"/>
    </row>
    <row r="8165" spans="3:13" s="12" customFormat="1">
      <c r="C8165" s="76"/>
      <c r="M8165" s="76"/>
    </row>
    <row r="8166" spans="3:13" s="12" customFormat="1">
      <c r="C8166" s="76"/>
      <c r="M8166" s="76"/>
    </row>
    <row r="8167" spans="3:13" s="12" customFormat="1">
      <c r="C8167" s="76"/>
      <c r="M8167" s="76"/>
    </row>
    <row r="8168" spans="3:13" s="12" customFormat="1">
      <c r="C8168" s="76"/>
      <c r="M8168" s="76"/>
    </row>
    <row r="8169" spans="3:13" s="12" customFormat="1">
      <c r="C8169" s="76"/>
      <c r="M8169" s="76"/>
    </row>
    <row r="8170" spans="3:13" s="12" customFormat="1">
      <c r="C8170" s="76"/>
      <c r="M8170" s="76"/>
    </row>
    <row r="8171" spans="3:13" s="12" customFormat="1">
      <c r="C8171" s="76"/>
      <c r="M8171" s="76"/>
    </row>
    <row r="8172" spans="3:13" s="12" customFormat="1">
      <c r="C8172" s="76"/>
      <c r="M8172" s="76"/>
    </row>
    <row r="8173" spans="3:13" s="12" customFormat="1">
      <c r="C8173" s="76"/>
      <c r="M8173" s="76"/>
    </row>
    <row r="8174" spans="3:13" s="12" customFormat="1">
      <c r="C8174" s="76"/>
      <c r="M8174" s="76"/>
    </row>
    <row r="8175" spans="3:13" s="12" customFormat="1">
      <c r="C8175" s="76"/>
      <c r="M8175" s="76"/>
    </row>
    <row r="8176" spans="3:13" s="12" customFormat="1">
      <c r="C8176" s="76"/>
      <c r="M8176" s="76"/>
    </row>
    <row r="8177" spans="3:13" s="12" customFormat="1">
      <c r="C8177" s="76"/>
      <c r="M8177" s="76"/>
    </row>
    <row r="8178" spans="3:13" s="12" customFormat="1">
      <c r="C8178" s="76"/>
      <c r="M8178" s="76"/>
    </row>
    <row r="8179" spans="3:13" s="12" customFormat="1">
      <c r="C8179" s="76"/>
      <c r="M8179" s="76"/>
    </row>
    <row r="8180" spans="3:13" s="12" customFormat="1">
      <c r="C8180" s="76"/>
      <c r="M8180" s="76"/>
    </row>
    <row r="8181" spans="3:13" s="12" customFormat="1">
      <c r="C8181" s="76"/>
      <c r="M8181" s="76"/>
    </row>
    <row r="8182" spans="3:13" s="12" customFormat="1">
      <c r="C8182" s="76"/>
      <c r="M8182" s="76"/>
    </row>
    <row r="8183" spans="3:13" s="12" customFormat="1">
      <c r="C8183" s="76"/>
      <c r="M8183" s="76"/>
    </row>
    <row r="8184" spans="3:13" s="12" customFormat="1">
      <c r="C8184" s="76"/>
      <c r="M8184" s="76"/>
    </row>
    <row r="8185" spans="3:13" s="12" customFormat="1">
      <c r="C8185" s="76"/>
      <c r="M8185" s="76"/>
    </row>
    <row r="8186" spans="3:13" s="12" customFormat="1">
      <c r="C8186" s="76"/>
      <c r="M8186" s="76"/>
    </row>
    <row r="8187" spans="3:13" s="12" customFormat="1">
      <c r="C8187" s="76"/>
      <c r="M8187" s="76"/>
    </row>
    <row r="8188" spans="3:13" s="12" customFormat="1">
      <c r="C8188" s="76"/>
      <c r="M8188" s="76"/>
    </row>
    <row r="8189" spans="3:13" s="12" customFormat="1">
      <c r="C8189" s="76"/>
      <c r="M8189" s="76"/>
    </row>
    <row r="8190" spans="3:13" s="12" customFormat="1">
      <c r="C8190" s="76"/>
      <c r="M8190" s="76"/>
    </row>
    <row r="8191" spans="3:13" s="12" customFormat="1">
      <c r="C8191" s="76"/>
      <c r="M8191" s="76"/>
    </row>
    <row r="8192" spans="3:13" s="12" customFormat="1">
      <c r="C8192" s="76"/>
      <c r="M8192" s="76"/>
    </row>
    <row r="8193" spans="3:13" s="12" customFormat="1">
      <c r="C8193" s="76"/>
      <c r="M8193" s="76"/>
    </row>
    <row r="8194" spans="3:13" s="12" customFormat="1">
      <c r="C8194" s="76"/>
      <c r="M8194" s="76"/>
    </row>
    <row r="8195" spans="3:13" s="12" customFormat="1">
      <c r="C8195" s="76"/>
      <c r="M8195" s="76"/>
    </row>
    <row r="8196" spans="3:13" s="12" customFormat="1">
      <c r="C8196" s="76"/>
      <c r="M8196" s="76"/>
    </row>
    <row r="8197" spans="3:13" s="12" customFormat="1">
      <c r="C8197" s="76"/>
      <c r="M8197" s="76"/>
    </row>
    <row r="8198" spans="3:13" s="12" customFormat="1">
      <c r="C8198" s="76"/>
      <c r="M8198" s="76"/>
    </row>
    <row r="8199" spans="3:13" s="12" customFormat="1">
      <c r="C8199" s="76"/>
      <c r="M8199" s="76"/>
    </row>
    <row r="8200" spans="3:13" s="12" customFormat="1">
      <c r="C8200" s="76"/>
      <c r="M8200" s="76"/>
    </row>
    <row r="8201" spans="3:13" s="12" customFormat="1">
      <c r="C8201" s="76"/>
      <c r="M8201" s="76"/>
    </row>
    <row r="8202" spans="3:13" s="12" customFormat="1">
      <c r="C8202" s="76"/>
      <c r="M8202" s="76"/>
    </row>
    <row r="8203" spans="3:13" s="12" customFormat="1">
      <c r="C8203" s="76"/>
      <c r="M8203" s="76"/>
    </row>
    <row r="8204" spans="3:13" s="12" customFormat="1">
      <c r="C8204" s="76"/>
      <c r="M8204" s="76"/>
    </row>
    <row r="8205" spans="3:13" s="12" customFormat="1">
      <c r="C8205" s="76"/>
      <c r="M8205" s="76"/>
    </row>
    <row r="8206" spans="3:13" s="12" customFormat="1">
      <c r="C8206" s="76"/>
      <c r="M8206" s="76"/>
    </row>
    <row r="8207" spans="3:13" s="12" customFormat="1">
      <c r="C8207" s="76"/>
      <c r="M8207" s="76"/>
    </row>
    <row r="8208" spans="3:13" s="12" customFormat="1">
      <c r="C8208" s="76"/>
      <c r="M8208" s="76"/>
    </row>
    <row r="8209" spans="3:13" s="12" customFormat="1">
      <c r="C8209" s="76"/>
      <c r="M8209" s="76"/>
    </row>
    <row r="8210" spans="3:13" s="12" customFormat="1">
      <c r="C8210" s="76"/>
      <c r="M8210" s="76"/>
    </row>
    <row r="8211" spans="3:13" s="12" customFormat="1">
      <c r="C8211" s="76"/>
      <c r="M8211" s="76"/>
    </row>
    <row r="8212" spans="3:13" s="12" customFormat="1">
      <c r="C8212" s="76"/>
      <c r="M8212" s="76"/>
    </row>
    <row r="8213" spans="3:13" s="12" customFormat="1">
      <c r="C8213" s="76"/>
      <c r="M8213" s="76"/>
    </row>
    <row r="8214" spans="3:13" s="12" customFormat="1">
      <c r="C8214" s="76"/>
      <c r="M8214" s="76"/>
    </row>
    <row r="8215" spans="3:13" s="12" customFormat="1">
      <c r="C8215" s="76"/>
      <c r="M8215" s="76"/>
    </row>
    <row r="8216" spans="3:13" s="12" customFormat="1">
      <c r="C8216" s="76"/>
      <c r="M8216" s="76"/>
    </row>
    <row r="8217" spans="3:13" s="12" customFormat="1">
      <c r="C8217" s="76"/>
      <c r="M8217" s="76"/>
    </row>
    <row r="8218" spans="3:13" s="12" customFormat="1">
      <c r="C8218" s="76"/>
      <c r="M8218" s="76"/>
    </row>
    <row r="8219" spans="3:13" s="12" customFormat="1">
      <c r="C8219" s="76"/>
      <c r="M8219" s="76"/>
    </row>
    <row r="8220" spans="3:13" s="12" customFormat="1">
      <c r="C8220" s="76"/>
      <c r="M8220" s="76"/>
    </row>
    <row r="8221" spans="3:13" s="12" customFormat="1">
      <c r="C8221" s="76"/>
      <c r="M8221" s="76"/>
    </row>
    <row r="8222" spans="3:13" s="12" customFormat="1">
      <c r="C8222" s="76"/>
      <c r="M8222" s="76"/>
    </row>
    <row r="8223" spans="3:13" s="12" customFormat="1">
      <c r="C8223" s="76"/>
      <c r="M8223" s="76"/>
    </row>
    <row r="8224" spans="3:13" s="12" customFormat="1">
      <c r="C8224" s="76"/>
      <c r="M8224" s="76"/>
    </row>
    <row r="8225" spans="3:13" s="12" customFormat="1">
      <c r="C8225" s="76"/>
      <c r="M8225" s="76"/>
    </row>
    <row r="8226" spans="3:13" s="12" customFormat="1">
      <c r="C8226" s="76"/>
      <c r="M8226" s="76"/>
    </row>
    <row r="8227" spans="3:13" s="12" customFormat="1">
      <c r="C8227" s="76"/>
      <c r="M8227" s="76"/>
    </row>
    <row r="8228" spans="3:13" s="12" customFormat="1">
      <c r="C8228" s="76"/>
      <c r="M8228" s="76"/>
    </row>
    <row r="8229" spans="3:13" s="12" customFormat="1">
      <c r="C8229" s="76"/>
      <c r="M8229" s="76"/>
    </row>
    <row r="8230" spans="3:13" s="12" customFormat="1">
      <c r="C8230" s="76"/>
      <c r="M8230" s="76"/>
    </row>
    <row r="8231" spans="3:13" s="12" customFormat="1">
      <c r="C8231" s="76"/>
      <c r="M8231" s="76"/>
    </row>
    <row r="8232" spans="3:13" s="12" customFormat="1">
      <c r="C8232" s="76"/>
      <c r="M8232" s="76"/>
    </row>
    <row r="8233" spans="3:13" s="12" customFormat="1">
      <c r="C8233" s="76"/>
      <c r="M8233" s="76"/>
    </row>
    <row r="8234" spans="3:13" s="12" customFormat="1">
      <c r="C8234" s="76"/>
      <c r="M8234" s="76"/>
    </row>
    <row r="8235" spans="3:13" s="12" customFormat="1">
      <c r="C8235" s="76"/>
      <c r="M8235" s="76"/>
    </row>
    <row r="8236" spans="3:13" s="12" customFormat="1">
      <c r="C8236" s="76"/>
      <c r="M8236" s="76"/>
    </row>
    <row r="8237" spans="3:13" s="12" customFormat="1">
      <c r="C8237" s="76"/>
      <c r="M8237" s="76"/>
    </row>
    <row r="8238" spans="3:13" s="12" customFormat="1">
      <c r="C8238" s="76"/>
      <c r="M8238" s="76"/>
    </row>
    <row r="8239" spans="3:13" s="12" customFormat="1">
      <c r="C8239" s="76"/>
      <c r="M8239" s="76"/>
    </row>
    <row r="8240" spans="3:13" s="12" customFormat="1">
      <c r="C8240" s="76"/>
      <c r="M8240" s="76"/>
    </row>
    <row r="8241" spans="3:13" s="12" customFormat="1">
      <c r="C8241" s="76"/>
      <c r="M8241" s="76"/>
    </row>
    <row r="8242" spans="3:13" s="12" customFormat="1">
      <c r="C8242" s="76"/>
      <c r="M8242" s="76"/>
    </row>
    <row r="8243" spans="3:13" s="12" customFormat="1">
      <c r="C8243" s="76"/>
      <c r="M8243" s="76"/>
    </row>
    <row r="8244" spans="3:13" s="12" customFormat="1">
      <c r="C8244" s="76"/>
      <c r="M8244" s="76"/>
    </row>
    <row r="8245" spans="3:13" s="12" customFormat="1">
      <c r="C8245" s="76"/>
      <c r="M8245" s="76"/>
    </row>
    <row r="8246" spans="3:13" s="12" customFormat="1">
      <c r="C8246" s="76"/>
      <c r="M8246" s="76"/>
    </row>
    <row r="8247" spans="3:13" s="12" customFormat="1">
      <c r="C8247" s="76"/>
      <c r="M8247" s="76"/>
    </row>
    <row r="8248" spans="3:13" s="12" customFormat="1">
      <c r="C8248" s="76"/>
      <c r="M8248" s="76"/>
    </row>
    <row r="8249" spans="3:13" s="12" customFormat="1">
      <c r="C8249" s="76"/>
      <c r="M8249" s="76"/>
    </row>
    <row r="8250" spans="3:13" s="12" customFormat="1">
      <c r="C8250" s="76"/>
      <c r="M8250" s="76"/>
    </row>
    <row r="8251" spans="3:13" s="12" customFormat="1">
      <c r="C8251" s="76"/>
      <c r="M8251" s="76"/>
    </row>
    <row r="8252" spans="3:13" s="12" customFormat="1">
      <c r="C8252" s="76"/>
      <c r="M8252" s="76"/>
    </row>
    <row r="8253" spans="3:13" s="12" customFormat="1">
      <c r="C8253" s="76"/>
      <c r="M8253" s="76"/>
    </row>
    <row r="8254" spans="3:13" s="12" customFormat="1">
      <c r="C8254" s="76"/>
      <c r="M8254" s="76"/>
    </row>
    <row r="8255" spans="3:13" s="12" customFormat="1">
      <c r="C8255" s="76"/>
      <c r="M8255" s="76"/>
    </row>
    <row r="8256" spans="3:13" s="12" customFormat="1">
      <c r="C8256" s="76"/>
      <c r="M8256" s="76"/>
    </row>
    <row r="8257" spans="3:13" s="12" customFormat="1">
      <c r="C8257" s="76"/>
      <c r="M8257" s="76"/>
    </row>
    <row r="8258" spans="3:13" s="12" customFormat="1">
      <c r="C8258" s="76"/>
      <c r="M8258" s="76"/>
    </row>
    <row r="8259" spans="3:13" s="12" customFormat="1">
      <c r="C8259" s="76"/>
      <c r="M8259" s="76"/>
    </row>
    <row r="8260" spans="3:13" s="12" customFormat="1">
      <c r="C8260" s="76"/>
      <c r="M8260" s="76"/>
    </row>
    <row r="8261" spans="3:13" s="12" customFormat="1">
      <c r="C8261" s="76"/>
      <c r="M8261" s="76"/>
    </row>
    <row r="8262" spans="3:13" s="12" customFormat="1">
      <c r="C8262" s="76"/>
      <c r="M8262" s="76"/>
    </row>
    <row r="8263" spans="3:13" s="12" customFormat="1">
      <c r="C8263" s="76"/>
      <c r="M8263" s="76"/>
    </row>
    <row r="8264" spans="3:13" s="12" customFormat="1">
      <c r="C8264" s="76"/>
      <c r="M8264" s="76"/>
    </row>
    <row r="8265" spans="3:13" s="12" customFormat="1">
      <c r="C8265" s="76"/>
      <c r="M8265" s="76"/>
    </row>
    <row r="8266" spans="3:13" s="12" customFormat="1">
      <c r="C8266" s="76"/>
      <c r="M8266" s="76"/>
    </row>
    <row r="8267" spans="3:13" s="12" customFormat="1">
      <c r="C8267" s="76"/>
      <c r="M8267" s="76"/>
    </row>
    <row r="8268" spans="3:13" s="12" customFormat="1">
      <c r="C8268" s="76"/>
      <c r="M8268" s="76"/>
    </row>
    <row r="8269" spans="3:13" s="12" customFormat="1">
      <c r="C8269" s="76"/>
      <c r="M8269" s="76"/>
    </row>
    <row r="8270" spans="3:13" s="12" customFormat="1">
      <c r="C8270" s="76"/>
      <c r="M8270" s="76"/>
    </row>
    <row r="8271" spans="3:13" s="12" customFormat="1">
      <c r="C8271" s="76"/>
      <c r="M8271" s="76"/>
    </row>
    <row r="8272" spans="3:13" s="12" customFormat="1">
      <c r="C8272" s="76"/>
      <c r="M8272" s="76"/>
    </row>
    <row r="8273" spans="3:13" s="12" customFormat="1">
      <c r="C8273" s="76"/>
      <c r="M8273" s="76"/>
    </row>
    <row r="8274" spans="3:13" s="12" customFormat="1">
      <c r="C8274" s="76"/>
      <c r="M8274" s="76"/>
    </row>
    <row r="8275" spans="3:13" s="12" customFormat="1">
      <c r="C8275" s="76"/>
      <c r="M8275" s="76"/>
    </row>
    <row r="8276" spans="3:13" s="12" customFormat="1">
      <c r="C8276" s="76"/>
      <c r="M8276" s="76"/>
    </row>
    <row r="8277" spans="3:13" s="12" customFormat="1">
      <c r="C8277" s="76"/>
      <c r="M8277" s="76"/>
    </row>
    <row r="8278" spans="3:13" s="12" customFormat="1">
      <c r="C8278" s="76"/>
      <c r="M8278" s="76"/>
    </row>
    <row r="8279" spans="3:13" s="12" customFormat="1">
      <c r="C8279" s="76"/>
      <c r="M8279" s="76"/>
    </row>
    <row r="8280" spans="3:13" s="12" customFormat="1">
      <c r="C8280" s="76"/>
      <c r="M8280" s="76"/>
    </row>
    <row r="8281" spans="3:13" s="12" customFormat="1">
      <c r="C8281" s="76"/>
      <c r="M8281" s="76"/>
    </row>
    <row r="8282" spans="3:13" s="12" customFormat="1">
      <c r="C8282" s="76"/>
      <c r="M8282" s="76"/>
    </row>
    <row r="8283" spans="3:13" s="12" customFormat="1">
      <c r="C8283" s="76"/>
      <c r="M8283" s="76"/>
    </row>
    <row r="8284" spans="3:13" s="12" customFormat="1">
      <c r="C8284" s="76"/>
      <c r="M8284" s="76"/>
    </row>
    <row r="8285" spans="3:13" s="12" customFormat="1">
      <c r="C8285" s="76"/>
      <c r="M8285" s="76"/>
    </row>
    <row r="8286" spans="3:13" s="12" customFormat="1">
      <c r="C8286" s="76"/>
      <c r="M8286" s="76"/>
    </row>
    <row r="8287" spans="3:13" s="12" customFormat="1">
      <c r="C8287" s="76"/>
      <c r="M8287" s="76"/>
    </row>
    <row r="8288" spans="3:13" s="12" customFormat="1">
      <c r="C8288" s="76"/>
      <c r="M8288" s="76"/>
    </row>
    <row r="8289" spans="3:13" s="12" customFormat="1">
      <c r="C8289" s="76"/>
      <c r="M8289" s="76"/>
    </row>
    <row r="8290" spans="3:13" s="12" customFormat="1">
      <c r="C8290" s="76"/>
      <c r="M8290" s="76"/>
    </row>
    <row r="8291" spans="3:13" s="12" customFormat="1">
      <c r="C8291" s="76"/>
      <c r="M8291" s="76"/>
    </row>
    <row r="8292" spans="3:13" s="12" customFormat="1">
      <c r="C8292" s="76"/>
      <c r="M8292" s="76"/>
    </row>
    <row r="8293" spans="3:13" s="12" customFormat="1">
      <c r="C8293" s="76"/>
      <c r="M8293" s="76"/>
    </row>
    <row r="8294" spans="3:13" s="12" customFormat="1">
      <c r="C8294" s="76"/>
      <c r="M8294" s="76"/>
    </row>
    <row r="8295" spans="3:13" s="12" customFormat="1">
      <c r="C8295" s="76"/>
      <c r="M8295" s="76"/>
    </row>
    <row r="8296" spans="3:13" s="12" customFormat="1">
      <c r="C8296" s="76"/>
      <c r="M8296" s="76"/>
    </row>
    <row r="8297" spans="3:13" s="12" customFormat="1">
      <c r="C8297" s="76"/>
      <c r="M8297" s="76"/>
    </row>
    <row r="8298" spans="3:13" s="12" customFormat="1">
      <c r="C8298" s="76"/>
      <c r="M8298" s="76"/>
    </row>
    <row r="8299" spans="3:13" s="12" customFormat="1">
      <c r="C8299" s="76"/>
      <c r="M8299" s="76"/>
    </row>
    <row r="8300" spans="3:13" s="12" customFormat="1">
      <c r="C8300" s="76"/>
      <c r="M8300" s="76"/>
    </row>
    <row r="8301" spans="3:13" s="12" customFormat="1">
      <c r="C8301" s="76"/>
      <c r="M8301" s="76"/>
    </row>
    <row r="8302" spans="3:13" s="12" customFormat="1">
      <c r="C8302" s="76"/>
      <c r="M8302" s="76"/>
    </row>
    <row r="8303" spans="3:13" s="12" customFormat="1">
      <c r="C8303" s="76"/>
      <c r="M8303" s="76"/>
    </row>
    <row r="8304" spans="3:13" s="12" customFormat="1">
      <c r="C8304" s="76"/>
      <c r="M8304" s="76"/>
    </row>
    <row r="8305" spans="3:13" s="12" customFormat="1">
      <c r="C8305" s="76"/>
      <c r="M8305" s="76"/>
    </row>
    <row r="8306" spans="3:13" s="12" customFormat="1">
      <c r="C8306" s="76"/>
      <c r="M8306" s="76"/>
    </row>
    <row r="8307" spans="3:13" s="12" customFormat="1">
      <c r="C8307" s="76"/>
      <c r="M8307" s="76"/>
    </row>
    <row r="8308" spans="3:13" s="12" customFormat="1">
      <c r="C8308" s="76"/>
      <c r="M8308" s="76"/>
    </row>
    <row r="8309" spans="3:13" s="12" customFormat="1">
      <c r="C8309" s="76"/>
      <c r="M8309" s="76"/>
    </row>
    <row r="8310" spans="3:13" s="12" customFormat="1">
      <c r="C8310" s="76"/>
      <c r="M8310" s="76"/>
    </row>
    <row r="8311" spans="3:13" s="12" customFormat="1">
      <c r="C8311" s="76"/>
      <c r="M8311" s="76"/>
    </row>
    <row r="8312" spans="3:13" s="12" customFormat="1">
      <c r="C8312" s="76"/>
      <c r="M8312" s="76"/>
    </row>
    <row r="8313" spans="3:13" s="12" customFormat="1">
      <c r="C8313" s="76"/>
      <c r="M8313" s="76"/>
    </row>
    <row r="8314" spans="3:13" s="12" customFormat="1">
      <c r="C8314" s="76"/>
      <c r="M8314" s="76"/>
    </row>
    <row r="8315" spans="3:13" s="12" customFormat="1">
      <c r="C8315" s="76"/>
      <c r="M8315" s="76"/>
    </row>
    <row r="8316" spans="3:13" s="12" customFormat="1">
      <c r="C8316" s="76"/>
      <c r="M8316" s="76"/>
    </row>
    <row r="8317" spans="3:13" s="12" customFormat="1">
      <c r="C8317" s="76"/>
      <c r="M8317" s="76"/>
    </row>
    <row r="8318" spans="3:13" s="12" customFormat="1">
      <c r="C8318" s="76"/>
      <c r="M8318" s="76"/>
    </row>
    <row r="8319" spans="3:13" s="12" customFormat="1">
      <c r="C8319" s="76"/>
      <c r="M8319" s="76"/>
    </row>
    <row r="8320" spans="3:13" s="12" customFormat="1">
      <c r="C8320" s="76"/>
      <c r="M8320" s="76"/>
    </row>
    <row r="8321" spans="3:13" s="12" customFormat="1">
      <c r="C8321" s="76"/>
      <c r="M8321" s="76"/>
    </row>
    <row r="8322" spans="3:13" s="12" customFormat="1">
      <c r="C8322" s="76"/>
      <c r="M8322" s="76"/>
    </row>
    <row r="8323" spans="3:13" s="12" customFormat="1">
      <c r="C8323" s="76"/>
      <c r="M8323" s="76"/>
    </row>
    <row r="8324" spans="3:13" s="12" customFormat="1">
      <c r="C8324" s="76"/>
      <c r="M8324" s="76"/>
    </row>
    <row r="8325" spans="3:13" s="12" customFormat="1">
      <c r="C8325" s="76"/>
      <c r="M8325" s="76"/>
    </row>
    <row r="8326" spans="3:13" s="12" customFormat="1">
      <c r="C8326" s="76"/>
      <c r="M8326" s="76"/>
    </row>
    <row r="8327" spans="3:13" s="12" customFormat="1">
      <c r="C8327" s="76"/>
      <c r="M8327" s="76"/>
    </row>
    <row r="8328" spans="3:13" s="12" customFormat="1">
      <c r="C8328" s="76"/>
      <c r="M8328" s="76"/>
    </row>
    <row r="8329" spans="3:13" s="12" customFormat="1">
      <c r="C8329" s="76"/>
      <c r="M8329" s="76"/>
    </row>
    <row r="8330" spans="3:13" s="12" customFormat="1">
      <c r="C8330" s="76"/>
      <c r="M8330" s="76"/>
    </row>
    <row r="8331" spans="3:13" s="12" customFormat="1">
      <c r="C8331" s="76"/>
      <c r="M8331" s="76"/>
    </row>
    <row r="8332" spans="3:13" s="12" customFormat="1">
      <c r="C8332" s="76"/>
      <c r="M8332" s="76"/>
    </row>
    <row r="8333" spans="3:13" s="12" customFormat="1">
      <c r="C8333" s="76"/>
      <c r="M8333" s="76"/>
    </row>
    <row r="8334" spans="3:13" s="12" customFormat="1">
      <c r="C8334" s="76"/>
      <c r="M8334" s="76"/>
    </row>
    <row r="8335" spans="3:13" s="12" customFormat="1">
      <c r="C8335" s="76"/>
      <c r="M8335" s="76"/>
    </row>
    <row r="8336" spans="3:13" s="12" customFormat="1">
      <c r="C8336" s="76"/>
      <c r="M8336" s="76"/>
    </row>
    <row r="8337" spans="3:13" s="12" customFormat="1">
      <c r="C8337" s="76"/>
      <c r="M8337" s="76"/>
    </row>
    <row r="8338" spans="3:13" s="12" customFormat="1">
      <c r="C8338" s="76"/>
      <c r="M8338" s="76"/>
    </row>
    <row r="8339" spans="3:13" s="12" customFormat="1">
      <c r="C8339" s="76"/>
      <c r="M8339" s="76"/>
    </row>
    <row r="8340" spans="3:13" s="12" customFormat="1">
      <c r="C8340" s="76"/>
      <c r="M8340" s="76"/>
    </row>
    <row r="8341" spans="3:13" s="12" customFormat="1">
      <c r="C8341" s="76"/>
      <c r="M8341" s="76"/>
    </row>
    <row r="8342" spans="3:13" s="12" customFormat="1">
      <c r="C8342" s="76"/>
      <c r="M8342" s="76"/>
    </row>
    <row r="8343" spans="3:13" s="12" customFormat="1">
      <c r="C8343" s="76"/>
      <c r="M8343" s="76"/>
    </row>
    <row r="8344" spans="3:13" s="12" customFormat="1">
      <c r="C8344" s="76"/>
      <c r="M8344" s="76"/>
    </row>
    <row r="8345" spans="3:13" s="12" customFormat="1">
      <c r="C8345" s="76"/>
      <c r="M8345" s="76"/>
    </row>
    <row r="8346" spans="3:13" s="12" customFormat="1">
      <c r="C8346" s="76"/>
      <c r="M8346" s="76"/>
    </row>
    <row r="8347" spans="3:13" s="12" customFormat="1">
      <c r="C8347" s="76"/>
      <c r="M8347" s="76"/>
    </row>
    <row r="8348" spans="3:13" s="12" customFormat="1">
      <c r="C8348" s="76"/>
      <c r="M8348" s="76"/>
    </row>
    <row r="8349" spans="3:13" s="12" customFormat="1">
      <c r="C8349" s="76"/>
      <c r="M8349" s="76"/>
    </row>
    <row r="8350" spans="3:13" s="12" customFormat="1">
      <c r="C8350" s="76"/>
      <c r="M8350" s="76"/>
    </row>
    <row r="8351" spans="3:13" s="12" customFormat="1">
      <c r="C8351" s="76"/>
      <c r="M8351" s="76"/>
    </row>
    <row r="8352" spans="3:13" s="12" customFormat="1">
      <c r="C8352" s="76"/>
      <c r="M8352" s="76"/>
    </row>
    <row r="8353" spans="3:13" s="12" customFormat="1">
      <c r="C8353" s="76"/>
      <c r="M8353" s="76"/>
    </row>
    <row r="8354" spans="3:13" s="12" customFormat="1">
      <c r="C8354" s="76"/>
      <c r="M8354" s="76"/>
    </row>
    <row r="8355" spans="3:13" s="12" customFormat="1">
      <c r="C8355" s="76"/>
      <c r="M8355" s="76"/>
    </row>
    <row r="8356" spans="3:13" s="12" customFormat="1">
      <c r="C8356" s="76"/>
      <c r="M8356" s="76"/>
    </row>
    <row r="8357" spans="3:13" s="12" customFormat="1">
      <c r="C8357" s="76"/>
      <c r="M8357" s="76"/>
    </row>
    <row r="8358" spans="3:13" s="12" customFormat="1">
      <c r="C8358" s="76"/>
      <c r="M8358" s="76"/>
    </row>
    <row r="8359" spans="3:13" s="12" customFormat="1">
      <c r="C8359" s="76"/>
      <c r="M8359" s="76"/>
    </row>
    <row r="8360" spans="3:13" s="12" customFormat="1">
      <c r="C8360" s="76"/>
      <c r="M8360" s="76"/>
    </row>
    <row r="8361" spans="3:13" s="12" customFormat="1">
      <c r="C8361" s="76"/>
      <c r="M8361" s="76"/>
    </row>
    <row r="8362" spans="3:13" s="12" customFormat="1">
      <c r="C8362" s="76"/>
      <c r="M8362" s="76"/>
    </row>
    <row r="8363" spans="3:13" s="12" customFormat="1">
      <c r="C8363" s="76"/>
      <c r="M8363" s="76"/>
    </row>
    <row r="8364" spans="3:13" s="12" customFormat="1">
      <c r="C8364" s="76"/>
      <c r="M8364" s="76"/>
    </row>
    <row r="8365" spans="3:13" s="12" customFormat="1">
      <c r="C8365" s="76"/>
      <c r="M8365" s="76"/>
    </row>
    <row r="8366" spans="3:13" s="12" customFormat="1">
      <c r="C8366" s="76"/>
      <c r="M8366" s="76"/>
    </row>
    <row r="8367" spans="3:13" s="12" customFormat="1">
      <c r="C8367" s="76"/>
      <c r="M8367" s="76"/>
    </row>
    <row r="8368" spans="3:13" s="12" customFormat="1">
      <c r="C8368" s="76"/>
      <c r="M8368" s="76"/>
    </row>
    <row r="8369" spans="3:13" s="12" customFormat="1">
      <c r="C8369" s="76"/>
      <c r="M8369" s="76"/>
    </row>
    <row r="8370" spans="3:13" s="12" customFormat="1">
      <c r="C8370" s="76"/>
      <c r="M8370" s="76"/>
    </row>
    <row r="8371" spans="3:13" s="12" customFormat="1">
      <c r="C8371" s="76"/>
      <c r="M8371" s="76"/>
    </row>
    <row r="8372" spans="3:13" s="12" customFormat="1">
      <c r="C8372" s="76"/>
      <c r="M8372" s="76"/>
    </row>
    <row r="8373" spans="3:13" s="12" customFormat="1">
      <c r="C8373" s="76"/>
      <c r="M8373" s="76"/>
    </row>
    <row r="8374" spans="3:13" s="12" customFormat="1">
      <c r="C8374" s="76"/>
      <c r="M8374" s="76"/>
    </row>
    <row r="8375" spans="3:13" s="12" customFormat="1">
      <c r="C8375" s="76"/>
      <c r="M8375" s="76"/>
    </row>
    <row r="8376" spans="3:13" s="12" customFormat="1">
      <c r="C8376" s="76"/>
      <c r="M8376" s="76"/>
    </row>
    <row r="8377" spans="3:13" s="12" customFormat="1">
      <c r="C8377" s="76"/>
      <c r="M8377" s="76"/>
    </row>
    <row r="8378" spans="3:13" s="12" customFormat="1">
      <c r="C8378" s="76"/>
      <c r="M8378" s="76"/>
    </row>
    <row r="8379" spans="3:13" s="12" customFormat="1">
      <c r="C8379" s="76"/>
      <c r="M8379" s="76"/>
    </row>
    <row r="8380" spans="3:13" s="12" customFormat="1">
      <c r="C8380" s="76"/>
      <c r="M8380" s="76"/>
    </row>
    <row r="8381" spans="3:13" s="12" customFormat="1">
      <c r="C8381" s="76"/>
      <c r="M8381" s="76"/>
    </row>
    <row r="8382" spans="3:13" s="12" customFormat="1">
      <c r="C8382" s="76"/>
      <c r="M8382" s="76"/>
    </row>
    <row r="8383" spans="3:13" s="12" customFormat="1">
      <c r="C8383" s="76"/>
      <c r="M8383" s="76"/>
    </row>
    <row r="8384" spans="3:13" s="12" customFormat="1">
      <c r="C8384" s="76"/>
      <c r="M8384" s="76"/>
    </row>
    <row r="8385" spans="3:13" s="12" customFormat="1">
      <c r="C8385" s="76"/>
      <c r="M8385" s="76"/>
    </row>
    <row r="8386" spans="3:13" s="12" customFormat="1">
      <c r="C8386" s="76"/>
      <c r="M8386" s="76"/>
    </row>
    <row r="8387" spans="3:13" s="12" customFormat="1">
      <c r="C8387" s="76"/>
      <c r="M8387" s="76"/>
    </row>
    <row r="8388" spans="3:13" s="12" customFormat="1">
      <c r="C8388" s="76"/>
      <c r="M8388" s="76"/>
    </row>
    <row r="8389" spans="3:13" s="12" customFormat="1">
      <c r="C8389" s="76"/>
      <c r="M8389" s="76"/>
    </row>
    <row r="8390" spans="3:13" s="12" customFormat="1">
      <c r="C8390" s="76"/>
      <c r="M8390" s="76"/>
    </row>
    <row r="8391" spans="3:13" s="12" customFormat="1">
      <c r="C8391" s="76"/>
      <c r="M8391" s="76"/>
    </row>
    <row r="8392" spans="3:13" s="12" customFormat="1">
      <c r="C8392" s="76"/>
      <c r="M8392" s="76"/>
    </row>
    <row r="8393" spans="3:13" s="12" customFormat="1">
      <c r="C8393" s="76"/>
      <c r="M8393" s="76"/>
    </row>
    <row r="8394" spans="3:13" s="12" customFormat="1">
      <c r="C8394" s="76"/>
      <c r="M8394" s="76"/>
    </row>
    <row r="8395" spans="3:13" s="12" customFormat="1">
      <c r="C8395" s="76"/>
      <c r="M8395" s="76"/>
    </row>
    <row r="8396" spans="3:13" s="12" customFormat="1">
      <c r="C8396" s="76"/>
      <c r="M8396" s="76"/>
    </row>
    <row r="8397" spans="3:13" s="12" customFormat="1">
      <c r="C8397" s="76"/>
      <c r="M8397" s="76"/>
    </row>
    <row r="8398" spans="3:13" s="12" customFormat="1">
      <c r="C8398" s="76"/>
      <c r="M8398" s="76"/>
    </row>
    <row r="8399" spans="3:13" s="12" customFormat="1">
      <c r="C8399" s="76"/>
      <c r="M8399" s="76"/>
    </row>
    <row r="8400" spans="3:13" s="12" customFormat="1">
      <c r="C8400" s="76"/>
      <c r="M8400" s="76"/>
    </row>
    <row r="8401" spans="3:13" s="12" customFormat="1">
      <c r="C8401" s="76"/>
      <c r="M8401" s="76"/>
    </row>
    <row r="8402" spans="3:13" s="12" customFormat="1">
      <c r="C8402" s="76"/>
      <c r="M8402" s="76"/>
    </row>
    <row r="8403" spans="3:13" s="12" customFormat="1">
      <c r="C8403" s="76"/>
      <c r="M8403" s="76"/>
    </row>
    <row r="8404" spans="3:13" s="12" customFormat="1">
      <c r="C8404" s="76"/>
      <c r="M8404" s="76"/>
    </row>
    <row r="8405" spans="3:13" s="12" customFormat="1">
      <c r="C8405" s="76"/>
      <c r="M8405" s="76"/>
    </row>
    <row r="8406" spans="3:13" s="12" customFormat="1">
      <c r="C8406" s="76"/>
      <c r="M8406" s="76"/>
    </row>
    <row r="8407" spans="3:13" s="12" customFormat="1">
      <c r="C8407" s="76"/>
      <c r="M8407" s="76"/>
    </row>
    <row r="8408" spans="3:13" s="12" customFormat="1">
      <c r="C8408" s="76"/>
      <c r="M8408" s="76"/>
    </row>
    <row r="8409" spans="3:13" s="12" customFormat="1">
      <c r="C8409" s="76"/>
      <c r="M8409" s="76"/>
    </row>
    <row r="8410" spans="3:13" s="12" customFormat="1">
      <c r="C8410" s="76"/>
      <c r="M8410" s="76"/>
    </row>
    <row r="8411" spans="3:13" s="12" customFormat="1">
      <c r="C8411" s="76"/>
      <c r="M8411" s="76"/>
    </row>
    <row r="8412" spans="3:13" s="12" customFormat="1">
      <c r="C8412" s="76"/>
      <c r="M8412" s="76"/>
    </row>
    <row r="8413" spans="3:13" s="12" customFormat="1">
      <c r="C8413" s="76"/>
      <c r="M8413" s="76"/>
    </row>
    <row r="8414" spans="3:13" s="12" customFormat="1">
      <c r="C8414" s="76"/>
      <c r="M8414" s="76"/>
    </row>
    <row r="8415" spans="3:13" s="12" customFormat="1">
      <c r="C8415" s="76"/>
      <c r="M8415" s="76"/>
    </row>
    <row r="8416" spans="3:13" s="12" customFormat="1">
      <c r="C8416" s="76"/>
      <c r="M8416" s="76"/>
    </row>
    <row r="8417" spans="3:13" s="12" customFormat="1">
      <c r="C8417" s="76"/>
      <c r="M8417" s="76"/>
    </row>
    <row r="8418" spans="3:13" s="12" customFormat="1">
      <c r="C8418" s="76"/>
      <c r="M8418" s="76"/>
    </row>
    <row r="8419" spans="3:13" s="12" customFormat="1">
      <c r="C8419" s="76"/>
      <c r="M8419" s="76"/>
    </row>
    <row r="8420" spans="3:13" s="12" customFormat="1">
      <c r="C8420" s="76"/>
      <c r="M8420" s="76"/>
    </row>
    <row r="8421" spans="3:13" s="12" customFormat="1">
      <c r="C8421" s="76"/>
      <c r="M8421" s="76"/>
    </row>
    <row r="8422" spans="3:13" s="12" customFormat="1">
      <c r="C8422" s="76"/>
      <c r="M8422" s="76"/>
    </row>
    <row r="8423" spans="3:13" s="12" customFormat="1">
      <c r="C8423" s="76"/>
      <c r="M8423" s="76"/>
    </row>
    <row r="8424" spans="3:13" s="12" customFormat="1">
      <c r="C8424" s="76"/>
      <c r="M8424" s="76"/>
    </row>
    <row r="8425" spans="3:13" s="12" customFormat="1">
      <c r="C8425" s="76"/>
      <c r="M8425" s="76"/>
    </row>
    <row r="8426" spans="3:13" s="12" customFormat="1">
      <c r="C8426" s="76"/>
      <c r="M8426" s="76"/>
    </row>
    <row r="8427" spans="3:13" s="12" customFormat="1">
      <c r="C8427" s="76"/>
      <c r="M8427" s="76"/>
    </row>
    <row r="8428" spans="3:13" s="12" customFormat="1">
      <c r="C8428" s="76"/>
      <c r="M8428" s="76"/>
    </row>
    <row r="8429" spans="3:13" s="12" customFormat="1">
      <c r="C8429" s="76"/>
      <c r="M8429" s="76"/>
    </row>
    <row r="8430" spans="3:13" s="12" customFormat="1">
      <c r="C8430" s="76"/>
      <c r="M8430" s="76"/>
    </row>
    <row r="8431" spans="3:13" s="12" customFormat="1">
      <c r="C8431" s="76"/>
      <c r="M8431" s="76"/>
    </row>
    <row r="8432" spans="3:13" s="12" customFormat="1">
      <c r="C8432" s="76"/>
      <c r="M8432" s="76"/>
    </row>
    <row r="8433" spans="3:13" s="12" customFormat="1">
      <c r="C8433" s="76"/>
      <c r="M8433" s="76"/>
    </row>
    <row r="8434" spans="3:13" s="12" customFormat="1">
      <c r="C8434" s="76"/>
      <c r="M8434" s="76"/>
    </row>
    <row r="8435" spans="3:13" s="12" customFormat="1">
      <c r="C8435" s="76"/>
      <c r="M8435" s="76"/>
    </row>
    <row r="8436" spans="3:13" s="12" customFormat="1">
      <c r="C8436" s="76"/>
      <c r="M8436" s="76"/>
    </row>
    <row r="8437" spans="3:13" s="12" customFormat="1">
      <c r="C8437" s="76"/>
      <c r="M8437" s="76"/>
    </row>
    <row r="8438" spans="3:13" s="12" customFormat="1">
      <c r="C8438" s="76"/>
      <c r="M8438" s="76"/>
    </row>
    <row r="8439" spans="3:13" s="12" customFormat="1">
      <c r="C8439" s="76"/>
      <c r="M8439" s="76"/>
    </row>
    <row r="8440" spans="3:13" s="12" customFormat="1">
      <c r="C8440" s="76"/>
      <c r="M8440" s="76"/>
    </row>
    <row r="8441" spans="3:13" s="12" customFormat="1">
      <c r="C8441" s="76"/>
      <c r="M8441" s="76"/>
    </row>
    <row r="8442" spans="3:13" s="12" customFormat="1">
      <c r="C8442" s="76"/>
      <c r="M8442" s="76"/>
    </row>
    <row r="8443" spans="3:13" s="12" customFormat="1">
      <c r="C8443" s="76"/>
      <c r="M8443" s="76"/>
    </row>
    <row r="8444" spans="3:13" s="12" customFormat="1">
      <c r="C8444" s="76"/>
      <c r="M8444" s="76"/>
    </row>
    <row r="8445" spans="3:13" s="12" customFormat="1">
      <c r="C8445" s="76"/>
      <c r="M8445" s="76"/>
    </row>
    <row r="8446" spans="3:13" s="12" customFormat="1">
      <c r="C8446" s="76"/>
      <c r="M8446" s="76"/>
    </row>
    <row r="8447" spans="3:13" s="12" customFormat="1">
      <c r="C8447" s="76"/>
      <c r="M8447" s="76"/>
    </row>
    <row r="8448" spans="3:13" s="12" customFormat="1">
      <c r="C8448" s="76"/>
      <c r="M8448" s="76"/>
    </row>
    <row r="8449" spans="3:13" s="12" customFormat="1">
      <c r="C8449" s="76"/>
      <c r="M8449" s="76"/>
    </row>
    <row r="8450" spans="3:13" s="12" customFormat="1">
      <c r="C8450" s="76"/>
      <c r="M8450" s="76"/>
    </row>
    <row r="8451" spans="3:13" s="12" customFormat="1">
      <c r="C8451" s="76"/>
      <c r="M8451" s="76"/>
    </row>
    <row r="8452" spans="3:13" s="12" customFormat="1">
      <c r="C8452" s="76"/>
      <c r="M8452" s="76"/>
    </row>
    <row r="8453" spans="3:13" s="12" customFormat="1">
      <c r="C8453" s="76"/>
      <c r="M8453" s="76"/>
    </row>
    <row r="8454" spans="3:13" s="12" customFormat="1">
      <c r="C8454" s="76"/>
      <c r="M8454" s="76"/>
    </row>
    <row r="8455" spans="3:13" s="12" customFormat="1">
      <c r="C8455" s="76"/>
      <c r="M8455" s="76"/>
    </row>
    <row r="8456" spans="3:13" s="12" customFormat="1">
      <c r="C8456" s="76"/>
      <c r="M8456" s="76"/>
    </row>
    <row r="8457" spans="3:13" s="12" customFormat="1">
      <c r="C8457" s="76"/>
      <c r="M8457" s="76"/>
    </row>
    <row r="8458" spans="3:13" s="12" customFormat="1">
      <c r="C8458" s="76"/>
      <c r="M8458" s="76"/>
    </row>
    <row r="8459" spans="3:13" s="12" customFormat="1">
      <c r="C8459" s="76"/>
      <c r="M8459" s="76"/>
    </row>
    <row r="8460" spans="3:13" s="12" customFormat="1">
      <c r="C8460" s="76"/>
      <c r="M8460" s="76"/>
    </row>
    <row r="8461" spans="3:13" s="12" customFormat="1">
      <c r="C8461" s="76"/>
      <c r="M8461" s="76"/>
    </row>
    <row r="8462" spans="3:13" s="12" customFormat="1">
      <c r="C8462" s="76"/>
      <c r="M8462" s="76"/>
    </row>
    <row r="8463" spans="3:13" s="12" customFormat="1">
      <c r="C8463" s="76"/>
      <c r="M8463" s="76"/>
    </row>
    <row r="8464" spans="3:13" s="12" customFormat="1">
      <c r="C8464" s="76"/>
      <c r="M8464" s="76"/>
    </row>
    <row r="8465" spans="3:13" s="12" customFormat="1">
      <c r="C8465" s="76"/>
      <c r="M8465" s="76"/>
    </row>
    <row r="8466" spans="3:13" s="12" customFormat="1">
      <c r="C8466" s="76"/>
      <c r="M8466" s="76"/>
    </row>
    <row r="8467" spans="3:13" s="12" customFormat="1">
      <c r="C8467" s="76"/>
      <c r="M8467" s="76"/>
    </row>
    <row r="8468" spans="3:13" s="12" customFormat="1">
      <c r="C8468" s="76"/>
      <c r="M8468" s="76"/>
    </row>
    <row r="8469" spans="3:13" s="12" customFormat="1">
      <c r="C8469" s="76"/>
      <c r="M8469" s="76"/>
    </row>
    <row r="8470" spans="3:13" s="12" customFormat="1">
      <c r="C8470" s="76"/>
      <c r="M8470" s="76"/>
    </row>
    <row r="8471" spans="3:13" s="12" customFormat="1">
      <c r="C8471" s="76"/>
      <c r="M8471" s="76"/>
    </row>
    <row r="8472" spans="3:13" s="12" customFormat="1">
      <c r="C8472" s="76"/>
      <c r="M8472" s="76"/>
    </row>
    <row r="8473" spans="3:13" s="12" customFormat="1">
      <c r="C8473" s="76"/>
      <c r="M8473" s="76"/>
    </row>
    <row r="8474" spans="3:13" s="12" customFormat="1">
      <c r="C8474" s="76"/>
      <c r="M8474" s="76"/>
    </row>
    <row r="8475" spans="3:13" s="12" customFormat="1">
      <c r="C8475" s="76"/>
      <c r="M8475" s="76"/>
    </row>
    <row r="8476" spans="3:13" s="12" customFormat="1">
      <c r="C8476" s="76"/>
      <c r="M8476" s="76"/>
    </row>
    <row r="8477" spans="3:13" s="12" customFormat="1">
      <c r="C8477" s="76"/>
      <c r="M8477" s="76"/>
    </row>
    <row r="8478" spans="3:13" s="12" customFormat="1">
      <c r="C8478" s="76"/>
      <c r="M8478" s="76"/>
    </row>
    <row r="8479" spans="3:13" s="12" customFormat="1">
      <c r="C8479" s="76"/>
      <c r="M8479" s="76"/>
    </row>
    <row r="8480" spans="3:13" s="12" customFormat="1">
      <c r="C8480" s="76"/>
      <c r="M8480" s="76"/>
    </row>
    <row r="8481" spans="3:13" s="12" customFormat="1">
      <c r="C8481" s="76"/>
      <c r="M8481" s="76"/>
    </row>
    <row r="8482" spans="3:13" s="12" customFormat="1">
      <c r="C8482" s="76"/>
      <c r="M8482" s="76"/>
    </row>
    <row r="8483" spans="3:13" s="12" customFormat="1">
      <c r="C8483" s="76"/>
      <c r="M8483" s="76"/>
    </row>
    <row r="8484" spans="3:13" s="12" customFormat="1">
      <c r="C8484" s="76"/>
      <c r="M8484" s="76"/>
    </row>
    <row r="8485" spans="3:13" s="12" customFormat="1">
      <c r="C8485" s="76"/>
      <c r="M8485" s="76"/>
    </row>
    <row r="8486" spans="3:13" s="12" customFormat="1">
      <c r="C8486" s="76"/>
      <c r="M8486" s="76"/>
    </row>
    <row r="8487" spans="3:13" s="12" customFormat="1">
      <c r="C8487" s="76"/>
      <c r="M8487" s="76"/>
    </row>
    <row r="8488" spans="3:13" s="12" customFormat="1">
      <c r="C8488" s="76"/>
      <c r="M8488" s="76"/>
    </row>
    <row r="8489" spans="3:13" s="12" customFormat="1">
      <c r="C8489" s="76"/>
      <c r="M8489" s="76"/>
    </row>
    <row r="8490" spans="3:13" s="12" customFormat="1">
      <c r="C8490" s="76"/>
      <c r="M8490" s="76"/>
    </row>
    <row r="8491" spans="3:13" s="12" customFormat="1">
      <c r="C8491" s="76"/>
      <c r="M8491" s="76"/>
    </row>
    <row r="8492" spans="3:13" s="12" customFormat="1">
      <c r="C8492" s="76"/>
      <c r="M8492" s="76"/>
    </row>
    <row r="8493" spans="3:13" s="12" customFormat="1">
      <c r="C8493" s="76"/>
      <c r="M8493" s="76"/>
    </row>
    <row r="8494" spans="3:13" s="12" customFormat="1">
      <c r="C8494" s="76"/>
      <c r="M8494" s="76"/>
    </row>
    <row r="8495" spans="3:13" s="12" customFormat="1">
      <c r="C8495" s="76"/>
      <c r="M8495" s="76"/>
    </row>
    <row r="8496" spans="3:13" s="12" customFormat="1">
      <c r="C8496" s="76"/>
      <c r="M8496" s="76"/>
    </row>
    <row r="8497" spans="3:13" s="12" customFormat="1">
      <c r="C8497" s="76"/>
      <c r="M8497" s="76"/>
    </row>
    <row r="8498" spans="3:13" s="12" customFormat="1">
      <c r="C8498" s="76"/>
      <c r="M8498" s="76"/>
    </row>
    <row r="8499" spans="3:13" s="12" customFormat="1">
      <c r="C8499" s="76"/>
      <c r="M8499" s="76"/>
    </row>
    <row r="8500" spans="3:13" s="12" customFormat="1">
      <c r="C8500" s="76"/>
      <c r="M8500" s="76"/>
    </row>
    <row r="8501" spans="3:13" s="12" customFormat="1">
      <c r="C8501" s="76"/>
      <c r="M8501" s="76"/>
    </row>
    <row r="8502" spans="3:13" s="12" customFormat="1">
      <c r="C8502" s="76"/>
      <c r="M8502" s="76"/>
    </row>
    <row r="8503" spans="3:13" s="12" customFormat="1">
      <c r="C8503" s="76"/>
      <c r="M8503" s="76"/>
    </row>
    <row r="8504" spans="3:13" s="12" customFormat="1">
      <c r="C8504" s="76"/>
      <c r="M8504" s="76"/>
    </row>
    <row r="8505" spans="3:13" s="12" customFormat="1">
      <c r="C8505" s="76"/>
      <c r="M8505" s="76"/>
    </row>
    <row r="8506" spans="3:13" s="12" customFormat="1">
      <c r="C8506" s="76"/>
      <c r="M8506" s="76"/>
    </row>
    <row r="8507" spans="3:13" s="12" customFormat="1">
      <c r="C8507" s="76"/>
      <c r="M8507" s="76"/>
    </row>
    <row r="8508" spans="3:13" s="12" customFormat="1">
      <c r="C8508" s="76"/>
      <c r="M8508" s="76"/>
    </row>
    <row r="8509" spans="3:13" s="12" customFormat="1">
      <c r="C8509" s="76"/>
      <c r="M8509" s="76"/>
    </row>
    <row r="8510" spans="3:13" s="12" customFormat="1">
      <c r="C8510" s="76"/>
      <c r="M8510" s="76"/>
    </row>
    <row r="8511" spans="3:13" s="12" customFormat="1">
      <c r="C8511" s="76"/>
      <c r="M8511" s="76"/>
    </row>
    <row r="8512" spans="3:13" s="12" customFormat="1">
      <c r="C8512" s="76"/>
      <c r="M8512" s="76"/>
    </row>
    <row r="8513" spans="3:13" s="12" customFormat="1">
      <c r="C8513" s="76"/>
      <c r="M8513" s="76"/>
    </row>
    <row r="8514" spans="3:13" s="12" customFormat="1">
      <c r="C8514" s="76"/>
      <c r="M8514" s="76"/>
    </row>
    <row r="8515" spans="3:13" s="12" customFormat="1">
      <c r="C8515" s="76"/>
      <c r="M8515" s="76"/>
    </row>
    <row r="8516" spans="3:13" s="12" customFormat="1">
      <c r="C8516" s="76"/>
      <c r="M8516" s="76"/>
    </row>
    <row r="8517" spans="3:13" s="12" customFormat="1">
      <c r="C8517" s="76"/>
      <c r="M8517" s="76"/>
    </row>
    <row r="8518" spans="3:13" s="12" customFormat="1">
      <c r="C8518" s="76"/>
      <c r="M8518" s="76"/>
    </row>
    <row r="8519" spans="3:13" s="12" customFormat="1">
      <c r="C8519" s="76"/>
      <c r="M8519" s="76"/>
    </row>
    <row r="8520" spans="3:13" s="12" customFormat="1">
      <c r="C8520" s="76"/>
      <c r="M8520" s="76"/>
    </row>
    <row r="8521" spans="3:13" s="12" customFormat="1">
      <c r="C8521" s="76"/>
      <c r="M8521" s="76"/>
    </row>
    <row r="8522" spans="3:13" s="12" customFormat="1">
      <c r="C8522" s="76"/>
      <c r="M8522" s="76"/>
    </row>
    <row r="8523" spans="3:13" s="12" customFormat="1">
      <c r="C8523" s="76"/>
      <c r="M8523" s="76"/>
    </row>
    <row r="8524" spans="3:13" s="12" customFormat="1">
      <c r="C8524" s="76"/>
      <c r="M8524" s="76"/>
    </row>
    <row r="8525" spans="3:13" s="12" customFormat="1">
      <c r="C8525" s="76"/>
      <c r="M8525" s="76"/>
    </row>
    <row r="8526" spans="3:13" s="12" customFormat="1">
      <c r="C8526" s="76"/>
      <c r="M8526" s="76"/>
    </row>
    <row r="8527" spans="3:13" s="12" customFormat="1">
      <c r="C8527" s="76"/>
      <c r="M8527" s="76"/>
    </row>
    <row r="8528" spans="3:13" s="12" customFormat="1">
      <c r="C8528" s="76"/>
      <c r="M8528" s="76"/>
    </row>
    <row r="8529" spans="3:13" s="12" customFormat="1">
      <c r="C8529" s="76"/>
      <c r="M8529" s="76"/>
    </row>
    <row r="8530" spans="3:13" s="12" customFormat="1">
      <c r="C8530" s="76"/>
      <c r="M8530" s="76"/>
    </row>
    <row r="8531" spans="3:13" s="12" customFormat="1">
      <c r="C8531" s="76"/>
      <c r="M8531" s="76"/>
    </row>
    <row r="8532" spans="3:13" s="12" customFormat="1">
      <c r="C8532" s="76"/>
      <c r="M8532" s="76"/>
    </row>
    <row r="8533" spans="3:13" s="12" customFormat="1">
      <c r="C8533" s="76"/>
      <c r="M8533" s="76"/>
    </row>
    <row r="8534" spans="3:13" s="12" customFormat="1">
      <c r="C8534" s="76"/>
      <c r="M8534" s="76"/>
    </row>
    <row r="8535" spans="3:13" s="12" customFormat="1">
      <c r="C8535" s="76"/>
      <c r="M8535" s="76"/>
    </row>
    <row r="8536" spans="3:13" s="12" customFormat="1">
      <c r="C8536" s="76"/>
      <c r="M8536" s="76"/>
    </row>
    <row r="8537" spans="3:13" s="12" customFormat="1">
      <c r="C8537" s="76"/>
      <c r="M8537" s="76"/>
    </row>
    <row r="8538" spans="3:13" s="12" customFormat="1">
      <c r="C8538" s="76"/>
      <c r="M8538" s="76"/>
    </row>
    <row r="8539" spans="3:13" s="12" customFormat="1">
      <c r="C8539" s="76"/>
      <c r="M8539" s="76"/>
    </row>
    <row r="8540" spans="3:13" s="12" customFormat="1">
      <c r="C8540" s="76"/>
      <c r="M8540" s="76"/>
    </row>
    <row r="8541" spans="3:13" s="12" customFormat="1">
      <c r="C8541" s="76"/>
      <c r="M8541" s="76"/>
    </row>
    <row r="8542" spans="3:13" s="12" customFormat="1">
      <c r="C8542" s="76"/>
      <c r="M8542" s="76"/>
    </row>
    <row r="8543" spans="3:13" s="12" customFormat="1">
      <c r="C8543" s="76"/>
      <c r="M8543" s="76"/>
    </row>
    <row r="8544" spans="3:13" s="12" customFormat="1">
      <c r="C8544" s="76"/>
      <c r="M8544" s="76"/>
    </row>
    <row r="8545" spans="3:13" s="12" customFormat="1">
      <c r="C8545" s="76"/>
      <c r="M8545" s="76"/>
    </row>
    <row r="8546" spans="3:13" s="12" customFormat="1">
      <c r="C8546" s="76"/>
      <c r="M8546" s="76"/>
    </row>
    <row r="8547" spans="3:13" s="12" customFormat="1">
      <c r="C8547" s="76"/>
      <c r="M8547" s="76"/>
    </row>
    <row r="8548" spans="3:13" s="12" customFormat="1">
      <c r="C8548" s="76"/>
      <c r="M8548" s="76"/>
    </row>
    <row r="8549" spans="3:13" s="12" customFormat="1">
      <c r="C8549" s="76"/>
      <c r="M8549" s="76"/>
    </row>
    <row r="8550" spans="3:13" s="12" customFormat="1">
      <c r="C8550" s="76"/>
      <c r="M8550" s="76"/>
    </row>
    <row r="8551" spans="3:13" s="12" customFormat="1">
      <c r="C8551" s="76"/>
      <c r="M8551" s="76"/>
    </row>
    <row r="8552" spans="3:13" s="12" customFormat="1">
      <c r="C8552" s="76"/>
      <c r="M8552" s="76"/>
    </row>
    <row r="8553" spans="3:13" s="12" customFormat="1">
      <c r="C8553" s="76"/>
      <c r="M8553" s="76"/>
    </row>
    <row r="8554" spans="3:13" s="12" customFormat="1">
      <c r="C8554" s="76"/>
      <c r="M8554" s="76"/>
    </row>
    <row r="8555" spans="3:13" s="12" customFormat="1">
      <c r="C8555" s="76"/>
      <c r="M8555" s="76"/>
    </row>
    <row r="8556" spans="3:13" s="12" customFormat="1">
      <c r="C8556" s="76"/>
      <c r="M8556" s="76"/>
    </row>
    <row r="8557" spans="3:13" s="12" customFormat="1">
      <c r="C8557" s="76"/>
      <c r="M8557" s="76"/>
    </row>
    <row r="8558" spans="3:13" s="12" customFormat="1">
      <c r="C8558" s="76"/>
      <c r="M8558" s="76"/>
    </row>
    <row r="8559" spans="3:13" s="12" customFormat="1">
      <c r="C8559" s="76"/>
      <c r="M8559" s="76"/>
    </row>
    <row r="8560" spans="3:13" s="12" customFormat="1">
      <c r="C8560" s="76"/>
      <c r="M8560" s="76"/>
    </row>
    <row r="8561" spans="3:13" s="12" customFormat="1">
      <c r="C8561" s="76"/>
      <c r="M8561" s="76"/>
    </row>
    <row r="8562" spans="3:13" s="12" customFormat="1">
      <c r="C8562" s="76"/>
      <c r="M8562" s="76"/>
    </row>
    <row r="8563" spans="3:13" s="12" customFormat="1">
      <c r="C8563" s="76"/>
      <c r="M8563" s="76"/>
    </row>
    <row r="8564" spans="3:13" s="12" customFormat="1">
      <c r="C8564" s="76"/>
      <c r="M8564" s="76"/>
    </row>
    <row r="8565" spans="3:13" s="12" customFormat="1">
      <c r="C8565" s="76"/>
      <c r="M8565" s="76"/>
    </row>
    <row r="8566" spans="3:13" s="12" customFormat="1">
      <c r="C8566" s="76"/>
      <c r="M8566" s="76"/>
    </row>
    <row r="8567" spans="3:13" s="12" customFormat="1">
      <c r="C8567" s="76"/>
      <c r="M8567" s="76"/>
    </row>
    <row r="8568" spans="3:13" s="12" customFormat="1">
      <c r="C8568" s="76"/>
      <c r="M8568" s="76"/>
    </row>
    <row r="8569" spans="3:13" s="12" customFormat="1">
      <c r="C8569" s="76"/>
      <c r="M8569" s="76"/>
    </row>
    <row r="8570" spans="3:13" s="12" customFormat="1">
      <c r="C8570" s="76"/>
      <c r="M8570" s="76"/>
    </row>
    <row r="8571" spans="3:13" s="12" customFormat="1">
      <c r="C8571" s="76"/>
      <c r="M8571" s="76"/>
    </row>
    <row r="8572" spans="3:13" s="12" customFormat="1">
      <c r="C8572" s="76"/>
      <c r="M8572" s="76"/>
    </row>
    <row r="8573" spans="3:13" s="12" customFormat="1">
      <c r="C8573" s="76"/>
      <c r="M8573" s="76"/>
    </row>
    <row r="8574" spans="3:13" s="12" customFormat="1">
      <c r="C8574" s="76"/>
      <c r="M8574" s="76"/>
    </row>
    <row r="8575" spans="3:13" s="12" customFormat="1">
      <c r="C8575" s="76"/>
      <c r="M8575" s="76"/>
    </row>
    <row r="8576" spans="3:13" s="12" customFormat="1">
      <c r="C8576" s="76"/>
      <c r="M8576" s="76"/>
    </row>
    <row r="8577" spans="3:13" s="12" customFormat="1">
      <c r="C8577" s="76"/>
      <c r="M8577" s="76"/>
    </row>
    <row r="8578" spans="3:13" s="12" customFormat="1">
      <c r="C8578" s="76"/>
      <c r="M8578" s="76"/>
    </row>
    <row r="8579" spans="3:13" s="12" customFormat="1">
      <c r="C8579" s="76"/>
      <c r="M8579" s="76"/>
    </row>
    <row r="8580" spans="3:13" s="12" customFormat="1">
      <c r="C8580" s="76"/>
      <c r="M8580" s="76"/>
    </row>
    <row r="8581" spans="3:13" s="12" customFormat="1">
      <c r="C8581" s="76"/>
      <c r="M8581" s="76"/>
    </row>
    <row r="8582" spans="3:13" s="12" customFormat="1">
      <c r="C8582" s="76"/>
      <c r="M8582" s="76"/>
    </row>
    <row r="8583" spans="3:13" s="12" customFormat="1">
      <c r="C8583" s="76"/>
      <c r="M8583" s="76"/>
    </row>
    <row r="8584" spans="3:13" s="12" customFormat="1">
      <c r="C8584" s="76"/>
      <c r="M8584" s="76"/>
    </row>
    <row r="8585" spans="3:13" s="12" customFormat="1">
      <c r="C8585" s="76"/>
      <c r="M8585" s="76"/>
    </row>
    <row r="8586" spans="3:13" s="12" customFormat="1">
      <c r="C8586" s="76"/>
      <c r="M8586" s="76"/>
    </row>
    <row r="8587" spans="3:13" s="12" customFormat="1">
      <c r="C8587" s="76"/>
      <c r="M8587" s="76"/>
    </row>
    <row r="8588" spans="3:13" s="12" customFormat="1">
      <c r="C8588" s="76"/>
      <c r="M8588" s="76"/>
    </row>
    <row r="8589" spans="3:13" s="12" customFormat="1">
      <c r="C8589" s="76"/>
      <c r="M8589" s="76"/>
    </row>
    <row r="8590" spans="3:13" s="12" customFormat="1">
      <c r="C8590" s="76"/>
      <c r="M8590" s="76"/>
    </row>
    <row r="8591" spans="3:13" s="12" customFormat="1">
      <c r="C8591" s="76"/>
      <c r="M8591" s="76"/>
    </row>
    <row r="8592" spans="3:13" s="12" customFormat="1">
      <c r="C8592" s="76"/>
      <c r="M8592" s="76"/>
    </row>
    <row r="8593" spans="3:13" s="12" customFormat="1">
      <c r="C8593" s="76"/>
      <c r="M8593" s="76"/>
    </row>
    <row r="8594" spans="3:13" s="12" customFormat="1">
      <c r="C8594" s="76"/>
      <c r="M8594" s="76"/>
    </row>
    <row r="8595" spans="3:13" s="12" customFormat="1">
      <c r="C8595" s="76"/>
      <c r="M8595" s="76"/>
    </row>
    <row r="8596" spans="3:13" s="12" customFormat="1">
      <c r="C8596" s="76"/>
      <c r="M8596" s="76"/>
    </row>
    <row r="8597" spans="3:13" s="12" customFormat="1">
      <c r="C8597" s="76"/>
      <c r="M8597" s="76"/>
    </row>
    <row r="8598" spans="3:13" s="12" customFormat="1">
      <c r="C8598" s="76"/>
      <c r="M8598" s="76"/>
    </row>
    <row r="8599" spans="3:13" s="12" customFormat="1">
      <c r="C8599" s="76"/>
      <c r="M8599" s="76"/>
    </row>
    <row r="8600" spans="3:13" s="12" customFormat="1">
      <c r="C8600" s="76"/>
      <c r="M8600" s="76"/>
    </row>
    <row r="8601" spans="3:13" s="12" customFormat="1">
      <c r="C8601" s="76"/>
      <c r="M8601" s="76"/>
    </row>
    <row r="8602" spans="3:13" s="12" customFormat="1">
      <c r="C8602" s="76"/>
      <c r="M8602" s="76"/>
    </row>
    <row r="8603" spans="3:13" s="12" customFormat="1">
      <c r="C8603" s="76"/>
      <c r="M8603" s="76"/>
    </row>
    <row r="8604" spans="3:13" s="12" customFormat="1">
      <c r="C8604" s="76"/>
      <c r="M8604" s="76"/>
    </row>
    <row r="8605" spans="3:13" s="12" customFormat="1">
      <c r="C8605" s="76"/>
      <c r="M8605" s="76"/>
    </row>
    <row r="8606" spans="3:13" s="12" customFormat="1">
      <c r="C8606" s="76"/>
      <c r="M8606" s="76"/>
    </row>
    <row r="8607" spans="3:13" s="12" customFormat="1">
      <c r="C8607" s="76"/>
      <c r="M8607" s="76"/>
    </row>
    <row r="8608" spans="3:13" s="12" customFormat="1">
      <c r="C8608" s="76"/>
      <c r="M8608" s="76"/>
    </row>
    <row r="8609" spans="3:13" s="12" customFormat="1">
      <c r="C8609" s="76"/>
      <c r="M8609" s="76"/>
    </row>
    <row r="8610" spans="3:13" s="12" customFormat="1">
      <c r="C8610" s="76"/>
      <c r="M8610" s="76"/>
    </row>
    <row r="8611" spans="3:13" s="12" customFormat="1">
      <c r="C8611" s="76"/>
      <c r="M8611" s="76"/>
    </row>
    <row r="8612" spans="3:13" s="12" customFormat="1">
      <c r="C8612" s="76"/>
      <c r="M8612" s="76"/>
    </row>
    <row r="8613" spans="3:13" s="12" customFormat="1">
      <c r="C8613" s="76"/>
      <c r="M8613" s="76"/>
    </row>
    <row r="8614" spans="3:13" s="12" customFormat="1">
      <c r="C8614" s="76"/>
      <c r="M8614" s="76"/>
    </row>
    <row r="8615" spans="3:13" s="12" customFormat="1">
      <c r="C8615" s="76"/>
      <c r="M8615" s="76"/>
    </row>
    <row r="8616" spans="3:13" s="12" customFormat="1">
      <c r="C8616" s="76"/>
      <c r="M8616" s="76"/>
    </row>
    <row r="8617" spans="3:13" s="12" customFormat="1">
      <c r="C8617" s="76"/>
      <c r="M8617" s="76"/>
    </row>
    <row r="8618" spans="3:13" s="12" customFormat="1">
      <c r="C8618" s="76"/>
      <c r="M8618" s="76"/>
    </row>
    <row r="8619" spans="3:13" s="12" customFormat="1">
      <c r="C8619" s="76"/>
      <c r="M8619" s="76"/>
    </row>
    <row r="8620" spans="3:13" s="12" customFormat="1">
      <c r="C8620" s="76"/>
      <c r="M8620" s="76"/>
    </row>
    <row r="8621" spans="3:13" s="12" customFormat="1">
      <c r="C8621" s="76"/>
      <c r="M8621" s="76"/>
    </row>
    <row r="8622" spans="3:13" s="12" customFormat="1">
      <c r="C8622" s="76"/>
      <c r="M8622" s="76"/>
    </row>
    <row r="8623" spans="3:13" s="12" customFormat="1">
      <c r="C8623" s="76"/>
      <c r="M8623" s="76"/>
    </row>
    <row r="8624" spans="3:13" s="12" customFormat="1">
      <c r="C8624" s="76"/>
      <c r="M8624" s="76"/>
    </row>
    <row r="8625" spans="3:13" s="12" customFormat="1">
      <c r="C8625" s="76"/>
      <c r="M8625" s="76"/>
    </row>
    <row r="8626" spans="3:13" s="12" customFormat="1">
      <c r="C8626" s="76"/>
      <c r="M8626" s="76"/>
    </row>
    <row r="8627" spans="3:13" s="12" customFormat="1">
      <c r="C8627" s="76"/>
      <c r="M8627" s="76"/>
    </row>
    <row r="8628" spans="3:13" s="12" customFormat="1">
      <c r="C8628" s="76"/>
      <c r="M8628" s="76"/>
    </row>
    <row r="8629" spans="3:13" s="12" customFormat="1">
      <c r="C8629" s="76"/>
      <c r="M8629" s="76"/>
    </row>
    <row r="8630" spans="3:13" s="12" customFormat="1">
      <c r="C8630" s="76"/>
      <c r="M8630" s="76"/>
    </row>
    <row r="8631" spans="3:13" s="12" customFormat="1">
      <c r="C8631" s="76"/>
      <c r="M8631" s="76"/>
    </row>
    <row r="8632" spans="3:13" s="12" customFormat="1">
      <c r="C8632" s="76"/>
      <c r="M8632" s="76"/>
    </row>
    <row r="8633" spans="3:13" s="12" customFormat="1">
      <c r="C8633" s="76"/>
      <c r="M8633" s="76"/>
    </row>
    <row r="8634" spans="3:13" s="12" customFormat="1">
      <c r="C8634" s="76"/>
      <c r="M8634" s="76"/>
    </row>
    <row r="8635" spans="3:13" s="12" customFormat="1">
      <c r="C8635" s="76"/>
      <c r="M8635" s="76"/>
    </row>
    <row r="8636" spans="3:13" s="12" customFormat="1">
      <c r="C8636" s="76"/>
      <c r="M8636" s="76"/>
    </row>
    <row r="8637" spans="3:13" s="12" customFormat="1">
      <c r="C8637" s="76"/>
      <c r="M8637" s="76"/>
    </row>
    <row r="8638" spans="3:13" s="12" customFormat="1">
      <c r="C8638" s="76"/>
      <c r="M8638" s="76"/>
    </row>
    <row r="8639" spans="3:13" s="12" customFormat="1">
      <c r="C8639" s="76"/>
      <c r="M8639" s="76"/>
    </row>
    <row r="8640" spans="3:13" s="12" customFormat="1">
      <c r="C8640" s="76"/>
      <c r="M8640" s="76"/>
    </row>
    <row r="8641" spans="3:13" s="12" customFormat="1">
      <c r="C8641" s="76"/>
      <c r="M8641" s="76"/>
    </row>
    <row r="8642" spans="3:13" s="12" customFormat="1">
      <c r="C8642" s="76"/>
      <c r="M8642" s="76"/>
    </row>
    <row r="8643" spans="3:13" s="12" customFormat="1">
      <c r="C8643" s="76"/>
      <c r="M8643" s="76"/>
    </row>
    <row r="8644" spans="3:13" s="12" customFormat="1">
      <c r="C8644" s="76"/>
      <c r="M8644" s="76"/>
    </row>
    <row r="8645" spans="3:13" s="12" customFormat="1">
      <c r="C8645" s="76"/>
      <c r="M8645" s="76"/>
    </row>
    <row r="8646" spans="3:13" s="12" customFormat="1">
      <c r="C8646" s="76"/>
      <c r="M8646" s="76"/>
    </row>
    <row r="8647" spans="3:13" s="12" customFormat="1">
      <c r="C8647" s="76"/>
      <c r="M8647" s="76"/>
    </row>
    <row r="8648" spans="3:13" s="12" customFormat="1">
      <c r="C8648" s="76"/>
      <c r="M8648" s="76"/>
    </row>
    <row r="8649" spans="3:13" s="12" customFormat="1">
      <c r="C8649" s="76"/>
      <c r="M8649" s="76"/>
    </row>
    <row r="8650" spans="3:13" s="12" customFormat="1">
      <c r="C8650" s="76"/>
      <c r="M8650" s="76"/>
    </row>
    <row r="8651" spans="3:13" s="12" customFormat="1">
      <c r="C8651" s="76"/>
      <c r="M8651" s="76"/>
    </row>
    <row r="8652" spans="3:13" s="12" customFormat="1">
      <c r="C8652" s="76"/>
      <c r="M8652" s="76"/>
    </row>
    <row r="8653" spans="3:13" s="12" customFormat="1">
      <c r="C8653" s="76"/>
      <c r="M8653" s="76"/>
    </row>
    <row r="8654" spans="3:13" s="12" customFormat="1">
      <c r="C8654" s="76"/>
      <c r="M8654" s="76"/>
    </row>
    <row r="8655" spans="3:13" s="12" customFormat="1">
      <c r="C8655" s="76"/>
      <c r="M8655" s="76"/>
    </row>
    <row r="8656" spans="3:13" s="12" customFormat="1">
      <c r="C8656" s="76"/>
      <c r="M8656" s="76"/>
    </row>
    <row r="8657" spans="3:13" s="12" customFormat="1">
      <c r="C8657" s="76"/>
      <c r="M8657" s="76"/>
    </row>
    <row r="8658" spans="3:13" s="12" customFormat="1">
      <c r="C8658" s="76"/>
      <c r="M8658" s="76"/>
    </row>
    <row r="8659" spans="3:13" s="12" customFormat="1">
      <c r="C8659" s="76"/>
      <c r="M8659" s="76"/>
    </row>
    <row r="8660" spans="3:13" s="12" customFormat="1">
      <c r="C8660" s="76"/>
      <c r="M8660" s="76"/>
    </row>
    <row r="8661" spans="3:13" s="12" customFormat="1">
      <c r="C8661" s="76"/>
      <c r="M8661" s="76"/>
    </row>
    <row r="8662" spans="3:13" s="12" customFormat="1">
      <c r="C8662" s="76"/>
      <c r="M8662" s="76"/>
    </row>
    <row r="8663" spans="3:13" s="12" customFormat="1">
      <c r="C8663" s="76"/>
      <c r="M8663" s="76"/>
    </row>
    <row r="8664" spans="3:13" s="12" customFormat="1">
      <c r="C8664" s="76"/>
      <c r="M8664" s="76"/>
    </row>
    <row r="8665" spans="3:13" s="12" customFormat="1">
      <c r="C8665" s="76"/>
      <c r="M8665" s="76"/>
    </row>
    <row r="8666" spans="3:13" s="12" customFormat="1">
      <c r="C8666" s="76"/>
      <c r="M8666" s="76"/>
    </row>
    <row r="8667" spans="3:13" s="12" customFormat="1">
      <c r="C8667" s="76"/>
      <c r="M8667" s="76"/>
    </row>
    <row r="8668" spans="3:13" s="12" customFormat="1">
      <c r="C8668" s="76"/>
      <c r="M8668" s="76"/>
    </row>
    <row r="8669" spans="3:13" s="12" customFormat="1">
      <c r="C8669" s="76"/>
      <c r="M8669" s="76"/>
    </row>
    <row r="8670" spans="3:13" s="12" customFormat="1">
      <c r="C8670" s="76"/>
      <c r="M8670" s="76"/>
    </row>
    <row r="8671" spans="3:13" s="12" customFormat="1">
      <c r="C8671" s="76"/>
      <c r="M8671" s="76"/>
    </row>
    <row r="8672" spans="3:13" s="12" customFormat="1">
      <c r="C8672" s="76"/>
      <c r="M8672" s="76"/>
    </row>
    <row r="8673" spans="3:13" s="12" customFormat="1">
      <c r="C8673" s="76"/>
      <c r="M8673" s="76"/>
    </row>
    <row r="8674" spans="3:13" s="12" customFormat="1">
      <c r="C8674" s="76"/>
      <c r="M8674" s="76"/>
    </row>
    <row r="8675" spans="3:13" s="12" customFormat="1">
      <c r="C8675" s="76"/>
      <c r="M8675" s="76"/>
    </row>
    <row r="8676" spans="3:13" s="12" customFormat="1">
      <c r="C8676" s="76"/>
      <c r="M8676" s="76"/>
    </row>
    <row r="8677" spans="3:13" s="12" customFormat="1">
      <c r="C8677" s="76"/>
      <c r="M8677" s="76"/>
    </row>
    <row r="8678" spans="3:13" s="12" customFormat="1">
      <c r="C8678" s="76"/>
      <c r="M8678" s="76"/>
    </row>
    <row r="8679" spans="3:13" s="12" customFormat="1">
      <c r="C8679" s="76"/>
      <c r="M8679" s="76"/>
    </row>
    <row r="8680" spans="3:13" s="12" customFormat="1">
      <c r="C8680" s="76"/>
      <c r="M8680" s="76"/>
    </row>
    <row r="8681" spans="3:13" s="12" customFormat="1">
      <c r="C8681" s="76"/>
      <c r="M8681" s="76"/>
    </row>
    <row r="8682" spans="3:13" s="12" customFormat="1">
      <c r="C8682" s="76"/>
      <c r="M8682" s="76"/>
    </row>
    <row r="8683" spans="3:13" s="12" customFormat="1">
      <c r="C8683" s="76"/>
      <c r="M8683" s="76"/>
    </row>
    <row r="8684" spans="3:13" s="12" customFormat="1">
      <c r="C8684" s="76"/>
      <c r="M8684" s="76"/>
    </row>
    <row r="8685" spans="3:13" s="12" customFormat="1">
      <c r="C8685" s="76"/>
      <c r="M8685" s="76"/>
    </row>
    <row r="8686" spans="3:13" s="12" customFormat="1">
      <c r="C8686" s="76"/>
      <c r="M8686" s="76"/>
    </row>
    <row r="8687" spans="3:13" s="12" customFormat="1">
      <c r="C8687" s="76"/>
      <c r="M8687" s="76"/>
    </row>
    <row r="8688" spans="3:13" s="12" customFormat="1">
      <c r="C8688" s="76"/>
      <c r="M8688" s="76"/>
    </row>
    <row r="8689" spans="3:13" s="12" customFormat="1">
      <c r="C8689" s="76"/>
      <c r="M8689" s="76"/>
    </row>
    <row r="8690" spans="3:13" s="12" customFormat="1">
      <c r="C8690" s="76"/>
      <c r="M8690" s="76"/>
    </row>
    <row r="8691" spans="3:13" s="12" customFormat="1">
      <c r="C8691" s="76"/>
      <c r="M8691" s="76"/>
    </row>
    <row r="8692" spans="3:13" s="12" customFormat="1">
      <c r="C8692" s="76"/>
      <c r="M8692" s="76"/>
    </row>
    <row r="8693" spans="3:13" s="12" customFormat="1">
      <c r="C8693" s="76"/>
      <c r="M8693" s="76"/>
    </row>
    <row r="8694" spans="3:13" s="12" customFormat="1">
      <c r="C8694" s="76"/>
      <c r="M8694" s="76"/>
    </row>
    <row r="8695" spans="3:13" s="12" customFormat="1">
      <c r="C8695" s="76"/>
      <c r="M8695" s="76"/>
    </row>
    <row r="8696" spans="3:13" s="12" customFormat="1">
      <c r="C8696" s="76"/>
      <c r="M8696" s="76"/>
    </row>
    <row r="8697" spans="3:13" s="12" customFormat="1">
      <c r="C8697" s="76"/>
      <c r="M8697" s="76"/>
    </row>
    <row r="8698" spans="3:13" s="12" customFormat="1">
      <c r="C8698" s="76"/>
      <c r="M8698" s="76"/>
    </row>
    <row r="8699" spans="3:13" s="12" customFormat="1">
      <c r="C8699" s="76"/>
      <c r="M8699" s="76"/>
    </row>
    <row r="8700" spans="3:13" s="12" customFormat="1">
      <c r="C8700" s="76"/>
      <c r="M8700" s="76"/>
    </row>
    <row r="8701" spans="3:13" s="12" customFormat="1">
      <c r="C8701" s="76"/>
      <c r="M8701" s="76"/>
    </row>
    <row r="8702" spans="3:13" s="12" customFormat="1">
      <c r="C8702" s="76"/>
      <c r="M8702" s="76"/>
    </row>
    <row r="8703" spans="3:13" s="12" customFormat="1">
      <c r="C8703" s="76"/>
      <c r="M8703" s="76"/>
    </row>
    <row r="8704" spans="3:13" s="12" customFormat="1">
      <c r="C8704" s="76"/>
      <c r="M8704" s="76"/>
    </row>
    <row r="8705" spans="3:13" s="12" customFormat="1">
      <c r="C8705" s="76"/>
      <c r="M8705" s="76"/>
    </row>
    <row r="8706" spans="3:13" s="12" customFormat="1">
      <c r="C8706" s="76"/>
      <c r="M8706" s="76"/>
    </row>
    <row r="8707" spans="3:13" s="12" customFormat="1">
      <c r="C8707" s="76"/>
      <c r="M8707" s="76"/>
    </row>
    <row r="8708" spans="3:13" s="12" customFormat="1">
      <c r="C8708" s="76"/>
      <c r="M8708" s="76"/>
    </row>
    <row r="8709" spans="3:13" s="12" customFormat="1">
      <c r="C8709" s="76"/>
      <c r="M8709" s="76"/>
    </row>
    <row r="8710" spans="3:13" s="12" customFormat="1">
      <c r="C8710" s="76"/>
      <c r="M8710" s="76"/>
    </row>
    <row r="8711" spans="3:13" s="12" customFormat="1">
      <c r="C8711" s="76"/>
      <c r="M8711" s="76"/>
    </row>
    <row r="8712" spans="3:13" s="12" customFormat="1">
      <c r="C8712" s="76"/>
      <c r="M8712" s="76"/>
    </row>
    <row r="8713" spans="3:13" s="12" customFormat="1">
      <c r="C8713" s="76"/>
      <c r="M8713" s="76"/>
    </row>
    <row r="8714" spans="3:13" s="12" customFormat="1">
      <c r="C8714" s="76"/>
      <c r="M8714" s="76"/>
    </row>
    <row r="8715" spans="3:13" s="12" customFormat="1">
      <c r="C8715" s="76"/>
      <c r="M8715" s="76"/>
    </row>
    <row r="8716" spans="3:13" s="12" customFormat="1">
      <c r="C8716" s="76"/>
      <c r="M8716" s="76"/>
    </row>
    <row r="8717" spans="3:13" s="12" customFormat="1">
      <c r="C8717" s="76"/>
      <c r="M8717" s="76"/>
    </row>
    <row r="8718" spans="3:13" s="12" customFormat="1">
      <c r="C8718" s="76"/>
      <c r="M8718" s="76"/>
    </row>
    <row r="8719" spans="3:13" s="12" customFormat="1">
      <c r="C8719" s="76"/>
      <c r="M8719" s="76"/>
    </row>
    <row r="8720" spans="3:13" s="12" customFormat="1">
      <c r="C8720" s="76"/>
      <c r="M8720" s="76"/>
    </row>
    <row r="8721" spans="3:13" s="12" customFormat="1">
      <c r="C8721" s="76"/>
      <c r="M8721" s="76"/>
    </row>
    <row r="8722" spans="3:13" s="12" customFormat="1">
      <c r="C8722" s="76"/>
      <c r="M8722" s="76"/>
    </row>
    <row r="8723" spans="3:13" s="12" customFormat="1">
      <c r="C8723" s="76"/>
      <c r="M8723" s="76"/>
    </row>
    <row r="8724" spans="3:13" s="12" customFormat="1">
      <c r="C8724" s="76"/>
      <c r="M8724" s="76"/>
    </row>
    <row r="8725" spans="3:13" s="12" customFormat="1">
      <c r="C8725" s="76"/>
      <c r="M8725" s="76"/>
    </row>
    <row r="8726" spans="3:13" s="12" customFormat="1">
      <c r="C8726" s="76"/>
      <c r="M8726" s="76"/>
    </row>
    <row r="8727" spans="3:13" s="12" customFormat="1">
      <c r="C8727" s="76"/>
      <c r="M8727" s="76"/>
    </row>
    <row r="8728" spans="3:13" s="12" customFormat="1">
      <c r="C8728" s="76"/>
      <c r="M8728" s="76"/>
    </row>
    <row r="8729" spans="3:13" s="12" customFormat="1">
      <c r="C8729" s="76"/>
      <c r="M8729" s="76"/>
    </row>
    <row r="8730" spans="3:13" s="12" customFormat="1">
      <c r="C8730" s="76"/>
      <c r="M8730" s="76"/>
    </row>
    <row r="8731" spans="3:13" s="12" customFormat="1">
      <c r="C8731" s="76"/>
      <c r="M8731" s="76"/>
    </row>
    <row r="8732" spans="3:13" s="12" customFormat="1">
      <c r="C8732" s="76"/>
      <c r="M8732" s="76"/>
    </row>
    <row r="8733" spans="3:13" s="12" customFormat="1">
      <c r="C8733" s="76"/>
      <c r="M8733" s="76"/>
    </row>
    <row r="8734" spans="3:13" s="12" customFormat="1">
      <c r="C8734" s="76"/>
      <c r="M8734" s="76"/>
    </row>
    <row r="8735" spans="3:13" s="12" customFormat="1">
      <c r="C8735" s="76"/>
      <c r="M8735" s="76"/>
    </row>
    <row r="8736" spans="3:13" s="12" customFormat="1">
      <c r="C8736" s="76"/>
      <c r="M8736" s="76"/>
    </row>
    <row r="8737" spans="3:13" s="12" customFormat="1">
      <c r="C8737" s="76"/>
      <c r="M8737" s="76"/>
    </row>
    <row r="8738" spans="3:13" s="12" customFormat="1">
      <c r="C8738" s="76"/>
      <c r="M8738" s="76"/>
    </row>
    <row r="8739" spans="3:13" s="12" customFormat="1">
      <c r="C8739" s="76"/>
      <c r="M8739" s="76"/>
    </row>
    <row r="8740" spans="3:13" s="12" customFormat="1">
      <c r="C8740" s="76"/>
      <c r="M8740" s="76"/>
    </row>
    <row r="8741" spans="3:13" s="12" customFormat="1">
      <c r="C8741" s="76"/>
      <c r="M8741" s="76"/>
    </row>
    <row r="8742" spans="3:13" s="12" customFormat="1">
      <c r="C8742" s="76"/>
      <c r="M8742" s="76"/>
    </row>
    <row r="8743" spans="3:13" s="12" customFormat="1">
      <c r="C8743" s="76"/>
      <c r="M8743" s="76"/>
    </row>
    <row r="8744" spans="3:13" s="12" customFormat="1">
      <c r="C8744" s="76"/>
      <c r="M8744" s="76"/>
    </row>
    <row r="8745" spans="3:13" s="12" customFormat="1">
      <c r="C8745" s="76"/>
      <c r="M8745" s="76"/>
    </row>
    <row r="8746" spans="3:13" s="12" customFormat="1">
      <c r="C8746" s="76"/>
      <c r="M8746" s="76"/>
    </row>
    <row r="8747" spans="3:13" s="12" customFormat="1">
      <c r="C8747" s="76"/>
      <c r="M8747" s="76"/>
    </row>
    <row r="8748" spans="3:13" s="12" customFormat="1">
      <c r="C8748" s="76"/>
      <c r="M8748" s="76"/>
    </row>
    <row r="8749" spans="3:13" s="12" customFormat="1">
      <c r="C8749" s="76"/>
      <c r="M8749" s="76"/>
    </row>
    <row r="8750" spans="3:13" s="12" customFormat="1">
      <c r="C8750" s="76"/>
      <c r="M8750" s="76"/>
    </row>
    <row r="8751" spans="3:13" s="12" customFormat="1">
      <c r="C8751" s="76"/>
      <c r="M8751" s="76"/>
    </row>
    <row r="8752" spans="3:13" s="12" customFormat="1">
      <c r="C8752" s="76"/>
      <c r="M8752" s="76"/>
    </row>
    <row r="8753" spans="3:13" s="12" customFormat="1">
      <c r="C8753" s="76"/>
      <c r="M8753" s="76"/>
    </row>
    <row r="8754" spans="3:13" s="12" customFormat="1">
      <c r="C8754" s="76"/>
      <c r="M8754" s="76"/>
    </row>
    <row r="8755" spans="3:13" s="12" customFormat="1">
      <c r="C8755" s="76"/>
      <c r="M8755" s="76"/>
    </row>
    <row r="8756" spans="3:13" s="12" customFormat="1">
      <c r="C8756" s="76"/>
      <c r="M8756" s="76"/>
    </row>
    <row r="8757" spans="3:13" s="12" customFormat="1">
      <c r="C8757" s="76"/>
      <c r="M8757" s="76"/>
    </row>
    <row r="8758" spans="3:13" s="12" customFormat="1">
      <c r="C8758" s="76"/>
      <c r="M8758" s="76"/>
    </row>
    <row r="8759" spans="3:13" s="12" customFormat="1">
      <c r="C8759" s="76"/>
      <c r="M8759" s="76"/>
    </row>
    <row r="8760" spans="3:13" s="12" customFormat="1">
      <c r="C8760" s="76"/>
      <c r="M8760" s="76"/>
    </row>
    <row r="8761" spans="3:13" s="12" customFormat="1">
      <c r="C8761" s="76"/>
      <c r="M8761" s="76"/>
    </row>
    <row r="8762" spans="3:13" s="12" customFormat="1">
      <c r="C8762" s="76"/>
      <c r="M8762" s="76"/>
    </row>
    <row r="8763" spans="3:13" s="12" customFormat="1">
      <c r="C8763" s="76"/>
      <c r="M8763" s="76"/>
    </row>
    <row r="8764" spans="3:13" s="12" customFormat="1">
      <c r="C8764" s="76"/>
      <c r="M8764" s="76"/>
    </row>
    <row r="8765" spans="3:13" s="12" customFormat="1">
      <c r="C8765" s="76"/>
      <c r="M8765" s="76"/>
    </row>
    <row r="8766" spans="3:13" s="12" customFormat="1">
      <c r="C8766" s="76"/>
      <c r="M8766" s="76"/>
    </row>
    <row r="8767" spans="3:13" s="12" customFormat="1">
      <c r="C8767" s="76"/>
      <c r="M8767" s="76"/>
    </row>
    <row r="8768" spans="3:13" s="12" customFormat="1">
      <c r="C8768" s="76"/>
      <c r="M8768" s="76"/>
    </row>
    <row r="8769" spans="3:13" s="12" customFormat="1">
      <c r="C8769" s="76"/>
      <c r="M8769" s="76"/>
    </row>
    <row r="8770" spans="3:13" s="12" customFormat="1">
      <c r="C8770" s="76"/>
      <c r="M8770" s="76"/>
    </row>
    <row r="8771" spans="3:13" s="12" customFormat="1">
      <c r="C8771" s="76"/>
      <c r="M8771" s="76"/>
    </row>
    <row r="8772" spans="3:13" s="12" customFormat="1">
      <c r="C8772" s="76"/>
      <c r="M8772" s="76"/>
    </row>
    <row r="8773" spans="3:13" s="12" customFormat="1">
      <c r="C8773" s="76"/>
      <c r="M8773" s="76"/>
    </row>
    <row r="8774" spans="3:13" s="12" customFormat="1">
      <c r="C8774" s="76"/>
      <c r="M8774" s="76"/>
    </row>
    <row r="8775" spans="3:13" s="12" customFormat="1">
      <c r="C8775" s="76"/>
      <c r="M8775" s="76"/>
    </row>
    <row r="8776" spans="3:13" s="12" customFormat="1">
      <c r="C8776" s="76"/>
      <c r="M8776" s="76"/>
    </row>
    <row r="8777" spans="3:13" s="12" customFormat="1">
      <c r="C8777" s="76"/>
      <c r="M8777" s="76"/>
    </row>
    <row r="8778" spans="3:13" s="12" customFormat="1">
      <c r="C8778" s="76"/>
      <c r="M8778" s="76"/>
    </row>
    <row r="8779" spans="3:13" s="12" customFormat="1">
      <c r="C8779" s="76"/>
      <c r="M8779" s="76"/>
    </row>
    <row r="8780" spans="3:13" s="12" customFormat="1">
      <c r="C8780" s="76"/>
      <c r="M8780" s="76"/>
    </row>
    <row r="8781" spans="3:13" s="12" customFormat="1">
      <c r="C8781" s="76"/>
      <c r="M8781" s="76"/>
    </row>
    <row r="8782" spans="3:13" s="12" customFormat="1">
      <c r="C8782" s="76"/>
      <c r="M8782" s="76"/>
    </row>
    <row r="8783" spans="3:13" s="12" customFormat="1">
      <c r="C8783" s="76"/>
      <c r="M8783" s="76"/>
    </row>
    <row r="8784" spans="3:13" s="12" customFormat="1">
      <c r="C8784" s="76"/>
      <c r="M8784" s="76"/>
    </row>
    <row r="8785" spans="3:13" s="12" customFormat="1">
      <c r="C8785" s="76"/>
      <c r="M8785" s="76"/>
    </row>
    <row r="8786" spans="3:13" s="12" customFormat="1">
      <c r="C8786" s="76"/>
      <c r="M8786" s="76"/>
    </row>
    <row r="8787" spans="3:13" s="12" customFormat="1">
      <c r="C8787" s="76"/>
      <c r="M8787" s="76"/>
    </row>
    <row r="8788" spans="3:13" s="12" customFormat="1">
      <c r="C8788" s="76"/>
      <c r="M8788" s="76"/>
    </row>
    <row r="8789" spans="3:13" s="12" customFormat="1">
      <c r="C8789" s="76"/>
      <c r="M8789" s="76"/>
    </row>
    <row r="8790" spans="3:13" s="12" customFormat="1">
      <c r="C8790" s="76"/>
      <c r="M8790" s="76"/>
    </row>
    <row r="8791" spans="3:13" s="12" customFormat="1">
      <c r="C8791" s="76"/>
      <c r="M8791" s="76"/>
    </row>
    <row r="8792" spans="3:13" s="12" customFormat="1">
      <c r="C8792" s="76"/>
      <c r="M8792" s="76"/>
    </row>
    <row r="8793" spans="3:13" s="12" customFormat="1">
      <c r="C8793" s="76"/>
      <c r="M8793" s="76"/>
    </row>
    <row r="8794" spans="3:13" s="12" customFormat="1">
      <c r="C8794" s="76"/>
      <c r="M8794" s="76"/>
    </row>
    <row r="8795" spans="3:13" s="12" customFormat="1">
      <c r="C8795" s="76"/>
      <c r="M8795" s="76"/>
    </row>
    <row r="8796" spans="3:13" s="12" customFormat="1">
      <c r="C8796" s="76"/>
      <c r="M8796" s="76"/>
    </row>
    <row r="8797" spans="3:13" s="12" customFormat="1">
      <c r="C8797" s="76"/>
      <c r="M8797" s="76"/>
    </row>
    <row r="8798" spans="3:13" s="12" customFormat="1">
      <c r="C8798" s="76"/>
      <c r="M8798" s="76"/>
    </row>
    <row r="8799" spans="3:13" s="12" customFormat="1">
      <c r="C8799" s="76"/>
      <c r="M8799" s="76"/>
    </row>
    <row r="8800" spans="3:13" s="12" customFormat="1">
      <c r="C8800" s="76"/>
      <c r="M8800" s="76"/>
    </row>
    <row r="8801" spans="3:13" s="12" customFormat="1">
      <c r="C8801" s="76"/>
      <c r="M8801" s="76"/>
    </row>
    <row r="8802" spans="3:13" s="12" customFormat="1">
      <c r="C8802" s="76"/>
      <c r="M8802" s="76"/>
    </row>
    <row r="8803" spans="3:13" s="12" customFormat="1">
      <c r="C8803" s="76"/>
      <c r="M8803" s="76"/>
    </row>
    <row r="8804" spans="3:13" s="12" customFormat="1">
      <c r="C8804" s="76"/>
      <c r="M8804" s="76"/>
    </row>
    <row r="8805" spans="3:13" s="12" customFormat="1">
      <c r="C8805" s="76"/>
      <c r="M8805" s="76"/>
    </row>
    <row r="8806" spans="3:13" s="12" customFormat="1">
      <c r="C8806" s="76"/>
      <c r="M8806" s="76"/>
    </row>
    <row r="8807" spans="3:13" s="12" customFormat="1">
      <c r="C8807" s="76"/>
      <c r="M8807" s="76"/>
    </row>
    <row r="8808" spans="3:13" s="12" customFormat="1">
      <c r="C8808" s="76"/>
      <c r="M8808" s="76"/>
    </row>
    <row r="8809" spans="3:13" s="12" customFormat="1">
      <c r="C8809" s="76"/>
      <c r="M8809" s="76"/>
    </row>
    <row r="8810" spans="3:13" s="12" customFormat="1">
      <c r="C8810" s="76"/>
      <c r="M8810" s="76"/>
    </row>
    <row r="8811" spans="3:13" s="12" customFormat="1">
      <c r="C8811" s="76"/>
      <c r="M8811" s="76"/>
    </row>
    <row r="8812" spans="3:13" s="12" customFormat="1">
      <c r="C8812" s="76"/>
      <c r="M8812" s="76"/>
    </row>
    <row r="8813" spans="3:13" s="12" customFormat="1">
      <c r="C8813" s="76"/>
      <c r="M8813" s="76"/>
    </row>
    <row r="8814" spans="3:13" s="12" customFormat="1">
      <c r="C8814" s="76"/>
      <c r="M8814" s="76"/>
    </row>
    <row r="8815" spans="3:13" s="12" customFormat="1">
      <c r="C8815" s="76"/>
      <c r="M8815" s="76"/>
    </row>
    <row r="8816" spans="3:13" s="12" customFormat="1">
      <c r="C8816" s="76"/>
      <c r="M8816" s="76"/>
    </row>
    <row r="8817" spans="3:13" s="12" customFormat="1">
      <c r="C8817" s="76"/>
      <c r="M8817" s="76"/>
    </row>
    <row r="8818" spans="3:13" s="12" customFormat="1">
      <c r="C8818" s="76"/>
      <c r="M8818" s="76"/>
    </row>
    <row r="8819" spans="3:13" s="12" customFormat="1">
      <c r="C8819" s="76"/>
      <c r="M8819" s="76"/>
    </row>
    <row r="8820" spans="3:13" s="12" customFormat="1">
      <c r="C8820" s="76"/>
      <c r="M8820" s="76"/>
    </row>
    <row r="8821" spans="3:13" s="12" customFormat="1">
      <c r="C8821" s="76"/>
      <c r="M8821" s="76"/>
    </row>
    <row r="8822" spans="3:13" s="12" customFormat="1">
      <c r="C8822" s="76"/>
      <c r="M8822" s="76"/>
    </row>
    <row r="8823" spans="3:13" s="12" customFormat="1">
      <c r="C8823" s="76"/>
      <c r="M8823" s="76"/>
    </row>
    <row r="8824" spans="3:13" s="12" customFormat="1">
      <c r="C8824" s="76"/>
      <c r="M8824" s="76"/>
    </row>
    <row r="8825" spans="3:13" s="12" customFormat="1">
      <c r="C8825" s="76"/>
      <c r="M8825" s="76"/>
    </row>
    <row r="8826" spans="3:13" s="12" customFormat="1">
      <c r="C8826" s="76"/>
      <c r="M8826" s="76"/>
    </row>
    <row r="8827" spans="3:13" s="12" customFormat="1">
      <c r="C8827" s="76"/>
      <c r="M8827" s="76"/>
    </row>
    <row r="8828" spans="3:13" s="12" customFormat="1">
      <c r="C8828" s="76"/>
      <c r="M8828" s="76"/>
    </row>
    <row r="8829" spans="3:13" s="12" customFormat="1">
      <c r="C8829" s="76"/>
      <c r="M8829" s="76"/>
    </row>
    <row r="8830" spans="3:13" s="12" customFormat="1">
      <c r="C8830" s="76"/>
      <c r="M8830" s="76"/>
    </row>
    <row r="8831" spans="3:13" s="12" customFormat="1">
      <c r="C8831" s="76"/>
      <c r="M8831" s="76"/>
    </row>
    <row r="8832" spans="3:13" s="12" customFormat="1">
      <c r="C8832" s="76"/>
      <c r="M8832" s="76"/>
    </row>
    <row r="8833" spans="3:13" s="12" customFormat="1">
      <c r="C8833" s="76"/>
      <c r="M8833" s="76"/>
    </row>
    <row r="8834" spans="3:13" s="12" customFormat="1">
      <c r="C8834" s="76"/>
      <c r="M8834" s="76"/>
    </row>
    <row r="8835" spans="3:13" s="12" customFormat="1">
      <c r="C8835" s="76"/>
      <c r="M8835" s="76"/>
    </row>
    <row r="8836" spans="3:13" s="12" customFormat="1">
      <c r="C8836" s="76"/>
      <c r="M8836" s="76"/>
    </row>
    <row r="8837" spans="3:13" s="12" customFormat="1">
      <c r="C8837" s="76"/>
      <c r="M8837" s="76"/>
    </row>
    <row r="8838" spans="3:13" s="12" customFormat="1">
      <c r="C8838" s="76"/>
      <c r="M8838" s="76"/>
    </row>
    <row r="8839" spans="3:13" s="12" customFormat="1">
      <c r="C8839" s="76"/>
      <c r="M8839" s="76"/>
    </row>
    <row r="8840" spans="3:13" s="12" customFormat="1">
      <c r="C8840" s="76"/>
      <c r="M8840" s="76"/>
    </row>
    <row r="8841" spans="3:13" s="12" customFormat="1">
      <c r="C8841" s="76"/>
      <c r="M8841" s="76"/>
    </row>
    <row r="8842" spans="3:13" s="12" customFormat="1">
      <c r="C8842" s="76"/>
      <c r="M8842" s="76"/>
    </row>
    <row r="8843" spans="3:13" s="12" customFormat="1">
      <c r="C8843" s="76"/>
      <c r="M8843" s="76"/>
    </row>
    <row r="8844" spans="3:13" s="12" customFormat="1">
      <c r="C8844" s="76"/>
      <c r="M8844" s="76"/>
    </row>
    <row r="8845" spans="3:13" s="12" customFormat="1">
      <c r="C8845" s="76"/>
      <c r="M8845" s="76"/>
    </row>
    <row r="8846" spans="3:13" s="12" customFormat="1">
      <c r="C8846" s="76"/>
      <c r="M8846" s="76"/>
    </row>
    <row r="8847" spans="3:13" s="12" customFormat="1">
      <c r="C8847" s="76"/>
      <c r="M8847" s="76"/>
    </row>
    <row r="8848" spans="3:13" s="12" customFormat="1">
      <c r="C8848" s="76"/>
      <c r="M8848" s="76"/>
    </row>
    <row r="8849" spans="3:13" s="12" customFormat="1">
      <c r="C8849" s="76"/>
      <c r="M8849" s="76"/>
    </row>
    <row r="8850" spans="3:13" s="12" customFormat="1">
      <c r="C8850" s="76"/>
      <c r="M8850" s="76"/>
    </row>
    <row r="8851" spans="3:13" s="12" customFormat="1">
      <c r="C8851" s="76"/>
      <c r="M8851" s="76"/>
    </row>
    <row r="8852" spans="3:13" s="12" customFormat="1">
      <c r="C8852" s="76"/>
      <c r="M8852" s="76"/>
    </row>
    <row r="8853" spans="3:13" s="12" customFormat="1">
      <c r="C8853" s="76"/>
      <c r="M8853" s="76"/>
    </row>
    <row r="8854" spans="3:13" s="12" customFormat="1">
      <c r="C8854" s="76"/>
      <c r="M8854" s="76"/>
    </row>
    <row r="8855" spans="3:13" s="12" customFormat="1">
      <c r="C8855" s="76"/>
      <c r="M8855" s="76"/>
    </row>
    <row r="8856" spans="3:13" s="12" customFormat="1">
      <c r="C8856" s="76"/>
      <c r="M8856" s="76"/>
    </row>
    <row r="8857" spans="3:13" s="12" customFormat="1">
      <c r="C8857" s="76"/>
      <c r="M8857" s="76"/>
    </row>
    <row r="8858" spans="3:13" s="12" customFormat="1">
      <c r="C8858" s="76"/>
      <c r="M8858" s="76"/>
    </row>
    <row r="8859" spans="3:13" s="12" customFormat="1">
      <c r="C8859" s="76"/>
      <c r="M8859" s="76"/>
    </row>
    <row r="8860" spans="3:13" s="12" customFormat="1">
      <c r="C8860" s="76"/>
      <c r="M8860" s="76"/>
    </row>
    <row r="8861" spans="3:13" s="12" customFormat="1">
      <c r="C8861" s="76"/>
      <c r="M8861" s="76"/>
    </row>
    <row r="8862" spans="3:13" s="12" customFormat="1">
      <c r="C8862" s="76"/>
      <c r="M8862" s="76"/>
    </row>
    <row r="8863" spans="3:13" s="12" customFormat="1">
      <c r="C8863" s="76"/>
      <c r="M8863" s="76"/>
    </row>
    <row r="8864" spans="3:13" s="12" customFormat="1">
      <c r="C8864" s="76"/>
      <c r="M8864" s="76"/>
    </row>
    <row r="8865" spans="3:13" s="12" customFormat="1">
      <c r="C8865" s="76"/>
      <c r="M8865" s="76"/>
    </row>
    <row r="8866" spans="3:13" s="12" customFormat="1">
      <c r="C8866" s="76"/>
      <c r="M8866" s="76"/>
    </row>
    <row r="8867" spans="3:13" s="12" customFormat="1">
      <c r="C8867" s="76"/>
      <c r="M8867" s="76"/>
    </row>
    <row r="8868" spans="3:13" s="12" customFormat="1">
      <c r="C8868" s="76"/>
      <c r="M8868" s="76"/>
    </row>
    <row r="8869" spans="3:13" s="12" customFormat="1">
      <c r="C8869" s="76"/>
      <c r="M8869" s="76"/>
    </row>
    <row r="8870" spans="3:13" s="12" customFormat="1">
      <c r="C8870" s="76"/>
      <c r="M8870" s="76"/>
    </row>
    <row r="8871" spans="3:13" s="12" customFormat="1">
      <c r="C8871" s="76"/>
      <c r="M8871" s="76"/>
    </row>
    <row r="8872" spans="3:13" s="12" customFormat="1">
      <c r="C8872" s="76"/>
      <c r="M8872" s="76"/>
    </row>
    <row r="8873" spans="3:13" s="12" customFormat="1">
      <c r="C8873" s="76"/>
      <c r="M8873" s="76"/>
    </row>
    <row r="8874" spans="3:13" s="12" customFormat="1">
      <c r="C8874" s="76"/>
      <c r="M8874" s="76"/>
    </row>
    <row r="8875" spans="3:13" s="12" customFormat="1">
      <c r="C8875" s="76"/>
      <c r="M8875" s="76"/>
    </row>
    <row r="8876" spans="3:13" s="12" customFormat="1">
      <c r="C8876" s="76"/>
      <c r="M8876" s="76"/>
    </row>
    <row r="8877" spans="3:13" s="12" customFormat="1">
      <c r="C8877" s="76"/>
      <c r="M8877" s="76"/>
    </row>
    <row r="8878" spans="3:13" s="12" customFormat="1">
      <c r="C8878" s="76"/>
      <c r="M8878" s="76"/>
    </row>
    <row r="8879" spans="3:13" s="12" customFormat="1">
      <c r="C8879" s="76"/>
      <c r="M8879" s="76"/>
    </row>
    <row r="8880" spans="3:13" s="12" customFormat="1">
      <c r="C8880" s="76"/>
      <c r="M8880" s="76"/>
    </row>
    <row r="8881" spans="3:13" s="12" customFormat="1">
      <c r="C8881" s="76"/>
      <c r="M8881" s="76"/>
    </row>
    <row r="8882" spans="3:13" s="12" customFormat="1">
      <c r="C8882" s="76"/>
      <c r="M8882" s="76"/>
    </row>
    <row r="8883" spans="3:13" s="12" customFormat="1">
      <c r="C8883" s="76"/>
      <c r="M8883" s="76"/>
    </row>
    <row r="8884" spans="3:13" s="12" customFormat="1">
      <c r="C8884" s="76"/>
      <c r="M8884" s="76"/>
    </row>
    <row r="8885" spans="3:13" s="12" customFormat="1">
      <c r="C8885" s="76"/>
      <c r="M8885" s="76"/>
    </row>
    <row r="8886" spans="3:13" s="12" customFormat="1">
      <c r="C8886" s="76"/>
      <c r="M8886" s="76"/>
    </row>
    <row r="8887" spans="3:13" s="12" customFormat="1">
      <c r="C8887" s="76"/>
      <c r="M8887" s="76"/>
    </row>
    <row r="8888" spans="3:13" s="12" customFormat="1">
      <c r="C8888" s="76"/>
      <c r="M8888" s="76"/>
    </row>
    <row r="8889" spans="3:13" s="12" customFormat="1">
      <c r="C8889" s="76"/>
      <c r="M8889" s="76"/>
    </row>
    <row r="8890" spans="3:13" s="12" customFormat="1">
      <c r="C8890" s="76"/>
      <c r="M8890" s="76"/>
    </row>
    <row r="8891" spans="3:13" s="12" customFormat="1">
      <c r="C8891" s="76"/>
      <c r="M8891" s="76"/>
    </row>
    <row r="8892" spans="3:13" s="12" customFormat="1">
      <c r="C8892" s="76"/>
      <c r="M8892" s="76"/>
    </row>
    <row r="8893" spans="3:13" s="12" customFormat="1">
      <c r="C8893" s="76"/>
      <c r="M8893" s="76"/>
    </row>
    <row r="8894" spans="3:13" s="12" customFormat="1">
      <c r="C8894" s="76"/>
      <c r="M8894" s="76"/>
    </row>
    <row r="8895" spans="3:13" s="12" customFormat="1">
      <c r="C8895" s="76"/>
      <c r="M8895" s="76"/>
    </row>
    <row r="8896" spans="3:13" s="12" customFormat="1">
      <c r="C8896" s="76"/>
      <c r="M8896" s="76"/>
    </row>
    <row r="8897" spans="3:13" s="12" customFormat="1">
      <c r="C8897" s="76"/>
      <c r="M8897" s="76"/>
    </row>
    <row r="8898" spans="3:13" s="12" customFormat="1">
      <c r="C8898" s="76"/>
      <c r="M8898" s="76"/>
    </row>
    <row r="8899" spans="3:13" s="12" customFormat="1">
      <c r="C8899" s="76"/>
      <c r="M8899" s="76"/>
    </row>
    <row r="8900" spans="3:13" s="12" customFormat="1">
      <c r="C8900" s="76"/>
      <c r="M8900" s="76"/>
    </row>
    <row r="8901" spans="3:13" s="12" customFormat="1">
      <c r="C8901" s="76"/>
      <c r="M8901" s="76"/>
    </row>
    <row r="8902" spans="3:13" s="12" customFormat="1">
      <c r="C8902" s="76"/>
      <c r="M8902" s="76"/>
    </row>
    <row r="8903" spans="3:13" s="12" customFormat="1">
      <c r="C8903" s="76"/>
      <c r="M8903" s="76"/>
    </row>
    <row r="8904" spans="3:13" s="12" customFormat="1">
      <c r="C8904" s="76"/>
      <c r="M8904" s="76"/>
    </row>
    <row r="8905" spans="3:13" s="12" customFormat="1">
      <c r="C8905" s="76"/>
      <c r="M8905" s="76"/>
    </row>
    <row r="8906" spans="3:13" s="12" customFormat="1">
      <c r="C8906" s="76"/>
      <c r="M8906" s="76"/>
    </row>
    <row r="8907" spans="3:13" s="12" customFormat="1">
      <c r="C8907" s="76"/>
      <c r="M8907" s="76"/>
    </row>
    <row r="8908" spans="3:13" s="12" customFormat="1">
      <c r="C8908" s="76"/>
      <c r="M8908" s="76"/>
    </row>
    <row r="8909" spans="3:13" s="12" customFormat="1">
      <c r="C8909" s="76"/>
      <c r="M8909" s="76"/>
    </row>
    <row r="8910" spans="3:13" s="12" customFormat="1">
      <c r="C8910" s="76"/>
      <c r="M8910" s="76"/>
    </row>
    <row r="8911" spans="3:13" s="12" customFormat="1">
      <c r="C8911" s="76"/>
      <c r="M8911" s="76"/>
    </row>
    <row r="8912" spans="3:13" s="12" customFormat="1">
      <c r="C8912" s="76"/>
      <c r="M8912" s="76"/>
    </row>
    <row r="8913" spans="3:13" s="12" customFormat="1">
      <c r="C8913" s="76"/>
      <c r="M8913" s="76"/>
    </row>
    <row r="8914" spans="3:13" s="12" customFormat="1">
      <c r="C8914" s="76"/>
      <c r="M8914" s="76"/>
    </row>
    <row r="8915" spans="3:13" s="12" customFormat="1">
      <c r="C8915" s="76"/>
      <c r="M8915" s="76"/>
    </row>
    <row r="8916" spans="3:13" s="12" customFormat="1">
      <c r="C8916" s="76"/>
      <c r="M8916" s="76"/>
    </row>
    <row r="8917" spans="3:13" s="12" customFormat="1">
      <c r="C8917" s="76"/>
      <c r="M8917" s="76"/>
    </row>
    <row r="8918" spans="3:13" s="12" customFormat="1">
      <c r="C8918" s="76"/>
      <c r="M8918" s="76"/>
    </row>
    <row r="8919" spans="3:13" s="12" customFormat="1">
      <c r="C8919" s="76"/>
      <c r="M8919" s="76"/>
    </row>
    <row r="8920" spans="3:13" s="12" customFormat="1">
      <c r="C8920" s="76"/>
      <c r="M8920" s="76"/>
    </row>
    <row r="8921" spans="3:13" s="12" customFormat="1">
      <c r="C8921" s="76"/>
      <c r="M8921" s="76"/>
    </row>
    <row r="8922" spans="3:13" s="12" customFormat="1">
      <c r="C8922" s="76"/>
      <c r="M8922" s="76"/>
    </row>
    <row r="8923" spans="3:13" s="12" customFormat="1">
      <c r="C8923" s="76"/>
      <c r="M8923" s="76"/>
    </row>
    <row r="8924" spans="3:13" s="12" customFormat="1">
      <c r="C8924" s="76"/>
      <c r="M8924" s="76"/>
    </row>
    <row r="8925" spans="3:13" s="12" customFormat="1">
      <c r="C8925" s="76"/>
      <c r="M8925" s="76"/>
    </row>
    <row r="8926" spans="3:13" s="12" customFormat="1">
      <c r="C8926" s="76"/>
      <c r="M8926" s="76"/>
    </row>
    <row r="8927" spans="3:13" s="12" customFormat="1">
      <c r="C8927" s="76"/>
      <c r="M8927" s="76"/>
    </row>
    <row r="8928" spans="3:13" s="12" customFormat="1">
      <c r="C8928" s="76"/>
      <c r="M8928" s="76"/>
    </row>
    <row r="8929" spans="3:13" s="12" customFormat="1">
      <c r="C8929" s="76"/>
      <c r="M8929" s="76"/>
    </row>
    <row r="8930" spans="3:13" s="12" customFormat="1">
      <c r="C8930" s="76"/>
      <c r="M8930" s="76"/>
    </row>
    <row r="8931" spans="3:13" s="12" customFormat="1">
      <c r="C8931" s="76"/>
      <c r="M8931" s="76"/>
    </row>
    <row r="8932" spans="3:13" s="12" customFormat="1">
      <c r="C8932" s="76"/>
      <c r="M8932" s="76"/>
    </row>
    <row r="8933" spans="3:13" s="12" customFormat="1">
      <c r="C8933" s="76"/>
      <c r="M8933" s="76"/>
    </row>
    <row r="8934" spans="3:13" s="12" customFormat="1">
      <c r="C8934" s="76"/>
      <c r="M8934" s="76"/>
    </row>
    <row r="8935" spans="3:13" s="12" customFormat="1">
      <c r="C8935" s="76"/>
      <c r="M8935" s="76"/>
    </row>
    <row r="8936" spans="3:13" s="12" customFormat="1">
      <c r="C8936" s="76"/>
      <c r="M8936" s="76"/>
    </row>
    <row r="8937" spans="3:13" s="12" customFormat="1">
      <c r="C8937" s="76"/>
      <c r="M8937" s="76"/>
    </row>
    <row r="8938" spans="3:13" s="12" customFormat="1">
      <c r="C8938" s="76"/>
      <c r="M8938" s="76"/>
    </row>
    <row r="8939" spans="3:13" s="12" customFormat="1">
      <c r="C8939" s="76"/>
      <c r="M8939" s="76"/>
    </row>
    <row r="8940" spans="3:13" s="12" customFormat="1">
      <c r="C8940" s="76"/>
      <c r="M8940" s="76"/>
    </row>
    <row r="8941" spans="3:13" s="12" customFormat="1">
      <c r="C8941" s="76"/>
      <c r="M8941" s="76"/>
    </row>
    <row r="8942" spans="3:13" s="12" customFormat="1">
      <c r="C8942" s="76"/>
      <c r="M8942" s="76"/>
    </row>
    <row r="8943" spans="3:13" s="12" customFormat="1">
      <c r="C8943" s="76"/>
      <c r="M8943" s="76"/>
    </row>
    <row r="8944" spans="3:13" s="12" customFormat="1">
      <c r="C8944" s="76"/>
      <c r="M8944" s="76"/>
    </row>
    <row r="8945" spans="3:13" s="12" customFormat="1">
      <c r="C8945" s="76"/>
      <c r="M8945" s="76"/>
    </row>
    <row r="8946" spans="3:13" s="12" customFormat="1">
      <c r="C8946" s="76"/>
      <c r="M8946" s="76"/>
    </row>
    <row r="8947" spans="3:13" s="12" customFormat="1">
      <c r="C8947" s="76"/>
      <c r="M8947" s="76"/>
    </row>
    <row r="8948" spans="3:13" s="12" customFormat="1">
      <c r="C8948" s="76"/>
      <c r="M8948" s="76"/>
    </row>
    <row r="8949" spans="3:13" s="12" customFormat="1">
      <c r="C8949" s="76"/>
      <c r="M8949" s="76"/>
    </row>
    <row r="8950" spans="3:13" s="12" customFormat="1">
      <c r="C8950" s="76"/>
      <c r="M8950" s="76"/>
    </row>
    <row r="8951" spans="3:13" s="12" customFormat="1">
      <c r="C8951" s="76"/>
      <c r="M8951" s="76"/>
    </row>
    <row r="8952" spans="3:13" s="12" customFormat="1">
      <c r="C8952" s="76"/>
      <c r="M8952" s="76"/>
    </row>
    <row r="8953" spans="3:13" s="12" customFormat="1">
      <c r="C8953" s="76"/>
      <c r="M8953" s="76"/>
    </row>
    <row r="8954" spans="3:13" s="12" customFormat="1">
      <c r="C8954" s="76"/>
      <c r="M8954" s="76"/>
    </row>
    <row r="8955" spans="3:13" s="12" customFormat="1">
      <c r="C8955" s="76"/>
      <c r="M8955" s="76"/>
    </row>
    <row r="8956" spans="3:13" s="12" customFormat="1">
      <c r="C8956" s="76"/>
      <c r="M8956" s="76"/>
    </row>
    <row r="8957" spans="3:13" s="12" customFormat="1">
      <c r="C8957" s="76"/>
      <c r="M8957" s="76"/>
    </row>
    <row r="8958" spans="3:13" s="12" customFormat="1">
      <c r="C8958" s="76"/>
      <c r="M8958" s="76"/>
    </row>
    <row r="8959" spans="3:13" s="12" customFormat="1">
      <c r="C8959" s="76"/>
      <c r="M8959" s="76"/>
    </row>
    <row r="8960" spans="3:13" s="12" customFormat="1">
      <c r="C8960" s="76"/>
      <c r="M8960" s="76"/>
    </row>
    <row r="8961" spans="3:13" s="12" customFormat="1">
      <c r="C8961" s="76"/>
      <c r="M8961" s="76"/>
    </row>
    <row r="8962" spans="3:13" s="12" customFormat="1">
      <c r="C8962" s="76"/>
      <c r="M8962" s="76"/>
    </row>
    <row r="8963" spans="3:13" s="12" customFormat="1">
      <c r="C8963" s="76"/>
      <c r="M8963" s="76"/>
    </row>
    <row r="8964" spans="3:13" s="12" customFormat="1">
      <c r="C8964" s="76"/>
      <c r="M8964" s="76"/>
    </row>
    <row r="8965" spans="3:13" s="12" customFormat="1">
      <c r="C8965" s="76"/>
      <c r="M8965" s="76"/>
    </row>
    <row r="8966" spans="3:13" s="12" customFormat="1">
      <c r="C8966" s="76"/>
      <c r="M8966" s="76"/>
    </row>
    <row r="8967" spans="3:13" s="12" customFormat="1">
      <c r="C8967" s="76"/>
      <c r="M8967" s="76"/>
    </row>
    <row r="8968" spans="3:13" s="12" customFormat="1">
      <c r="C8968" s="76"/>
      <c r="M8968" s="76"/>
    </row>
    <row r="8969" spans="3:13" s="12" customFormat="1">
      <c r="C8969" s="76"/>
      <c r="M8969" s="76"/>
    </row>
    <row r="8970" spans="3:13" s="12" customFormat="1">
      <c r="C8970" s="76"/>
      <c r="M8970" s="76"/>
    </row>
    <row r="8971" spans="3:13" s="12" customFormat="1">
      <c r="C8971" s="76"/>
      <c r="M8971" s="76"/>
    </row>
    <row r="8972" spans="3:13" s="12" customFormat="1">
      <c r="C8972" s="76"/>
      <c r="M8972" s="76"/>
    </row>
    <row r="8973" spans="3:13" s="12" customFormat="1">
      <c r="C8973" s="76"/>
      <c r="M8973" s="76"/>
    </row>
    <row r="8974" spans="3:13" s="12" customFormat="1">
      <c r="C8974" s="76"/>
      <c r="M8974" s="76"/>
    </row>
    <row r="8975" spans="3:13" s="12" customFormat="1">
      <c r="C8975" s="76"/>
      <c r="M8975" s="76"/>
    </row>
    <row r="8976" spans="3:13" s="12" customFormat="1">
      <c r="C8976" s="76"/>
      <c r="M8976" s="76"/>
    </row>
    <row r="8977" spans="3:13" s="12" customFormat="1">
      <c r="C8977" s="76"/>
      <c r="M8977" s="76"/>
    </row>
    <row r="8978" spans="3:13" s="12" customFormat="1">
      <c r="C8978" s="76"/>
      <c r="M8978" s="76"/>
    </row>
    <row r="8979" spans="3:13" s="12" customFormat="1">
      <c r="C8979" s="76"/>
      <c r="M8979" s="76"/>
    </row>
    <row r="8980" spans="3:13" s="12" customFormat="1">
      <c r="C8980" s="76"/>
      <c r="M8980" s="76"/>
    </row>
    <row r="8981" spans="3:13" s="12" customFormat="1">
      <c r="C8981" s="76"/>
      <c r="M8981" s="76"/>
    </row>
    <row r="8982" spans="3:13" s="12" customFormat="1">
      <c r="C8982" s="76"/>
      <c r="M8982" s="76"/>
    </row>
    <row r="8983" spans="3:13" s="12" customFormat="1">
      <c r="C8983" s="76"/>
      <c r="M8983" s="76"/>
    </row>
    <row r="8984" spans="3:13" s="12" customFormat="1">
      <c r="C8984" s="76"/>
      <c r="M8984" s="76"/>
    </row>
    <row r="8985" spans="3:13" s="12" customFormat="1">
      <c r="C8985" s="76"/>
      <c r="M8985" s="76"/>
    </row>
    <row r="8986" spans="3:13" s="12" customFormat="1">
      <c r="C8986" s="76"/>
      <c r="M8986" s="76"/>
    </row>
    <row r="8987" spans="3:13" s="12" customFormat="1">
      <c r="C8987" s="76"/>
      <c r="M8987" s="76"/>
    </row>
    <row r="8988" spans="3:13" s="12" customFormat="1">
      <c r="C8988" s="76"/>
      <c r="M8988" s="76"/>
    </row>
    <row r="8989" spans="3:13" s="12" customFormat="1">
      <c r="C8989" s="76"/>
      <c r="M8989" s="76"/>
    </row>
    <row r="8990" spans="3:13" s="12" customFormat="1">
      <c r="C8990" s="76"/>
      <c r="M8990" s="76"/>
    </row>
    <row r="8991" spans="3:13" s="12" customFormat="1">
      <c r="C8991" s="76"/>
      <c r="M8991" s="76"/>
    </row>
    <row r="8992" spans="3:13" s="12" customFormat="1">
      <c r="C8992" s="76"/>
      <c r="M8992" s="76"/>
    </row>
    <row r="8993" spans="3:13" s="12" customFormat="1">
      <c r="C8993" s="76"/>
      <c r="M8993" s="76"/>
    </row>
    <row r="8994" spans="3:13" s="12" customFormat="1">
      <c r="C8994" s="76"/>
      <c r="M8994" s="76"/>
    </row>
    <row r="8995" spans="3:13" s="12" customFormat="1">
      <c r="C8995" s="76"/>
      <c r="M8995" s="76"/>
    </row>
    <row r="8996" spans="3:13" s="12" customFormat="1">
      <c r="C8996" s="76"/>
      <c r="M8996" s="76"/>
    </row>
    <row r="8997" spans="3:13" s="12" customFormat="1">
      <c r="C8997" s="76"/>
      <c r="M8997" s="76"/>
    </row>
    <row r="8998" spans="3:13" s="12" customFormat="1">
      <c r="C8998" s="76"/>
      <c r="M8998" s="76"/>
    </row>
    <row r="8999" spans="3:13" s="12" customFormat="1">
      <c r="C8999" s="76"/>
      <c r="M8999" s="76"/>
    </row>
    <row r="9000" spans="3:13" s="12" customFormat="1">
      <c r="C9000" s="76"/>
      <c r="M9000" s="76"/>
    </row>
    <row r="9001" spans="3:13" s="12" customFormat="1">
      <c r="C9001" s="76"/>
      <c r="M9001" s="76"/>
    </row>
    <row r="9002" spans="3:13" s="12" customFormat="1">
      <c r="C9002" s="76"/>
      <c r="M9002" s="76"/>
    </row>
    <row r="9003" spans="3:13" s="12" customFormat="1">
      <c r="C9003" s="76"/>
      <c r="M9003" s="76"/>
    </row>
    <row r="9004" spans="3:13" s="12" customFormat="1">
      <c r="C9004" s="76"/>
      <c r="M9004" s="76"/>
    </row>
    <row r="9005" spans="3:13" s="12" customFormat="1">
      <c r="C9005" s="76"/>
      <c r="M9005" s="76"/>
    </row>
    <row r="9006" spans="3:13" s="12" customFormat="1">
      <c r="C9006" s="76"/>
      <c r="M9006" s="76"/>
    </row>
    <row r="9007" spans="3:13" s="12" customFormat="1">
      <c r="C9007" s="76"/>
      <c r="M9007" s="76"/>
    </row>
    <row r="9008" spans="3:13" s="12" customFormat="1">
      <c r="C9008" s="76"/>
      <c r="M9008" s="76"/>
    </row>
    <row r="9009" spans="3:13" s="12" customFormat="1">
      <c r="C9009" s="76"/>
      <c r="M9009" s="76"/>
    </row>
    <row r="9010" spans="3:13" s="12" customFormat="1">
      <c r="C9010" s="76"/>
      <c r="M9010" s="76"/>
    </row>
    <row r="9011" spans="3:13" s="12" customFormat="1">
      <c r="C9011" s="76"/>
      <c r="M9011" s="76"/>
    </row>
    <row r="9012" spans="3:13" s="12" customFormat="1">
      <c r="C9012" s="76"/>
      <c r="M9012" s="76"/>
    </row>
    <row r="9013" spans="3:13" s="12" customFormat="1">
      <c r="C9013" s="76"/>
      <c r="M9013" s="76"/>
    </row>
    <row r="9014" spans="3:13" s="12" customFormat="1">
      <c r="C9014" s="76"/>
      <c r="M9014" s="76"/>
    </row>
    <row r="9015" spans="3:13" s="12" customFormat="1">
      <c r="C9015" s="76"/>
      <c r="M9015" s="76"/>
    </row>
    <row r="9016" spans="3:13" s="12" customFormat="1">
      <c r="C9016" s="76"/>
      <c r="M9016" s="76"/>
    </row>
    <row r="9017" spans="3:13" s="12" customFormat="1">
      <c r="C9017" s="76"/>
      <c r="M9017" s="76"/>
    </row>
    <row r="9018" spans="3:13" s="12" customFormat="1">
      <c r="C9018" s="76"/>
      <c r="M9018" s="76"/>
    </row>
    <row r="9019" spans="3:13" s="12" customFormat="1">
      <c r="C9019" s="76"/>
      <c r="M9019" s="76"/>
    </row>
    <row r="9020" spans="3:13" s="12" customFormat="1">
      <c r="C9020" s="76"/>
      <c r="M9020" s="76"/>
    </row>
    <row r="9021" spans="3:13" s="12" customFormat="1">
      <c r="C9021" s="76"/>
      <c r="M9021" s="76"/>
    </row>
    <row r="9022" spans="3:13" s="12" customFormat="1">
      <c r="C9022" s="76"/>
      <c r="M9022" s="76"/>
    </row>
    <row r="9023" spans="3:13" s="12" customFormat="1">
      <c r="C9023" s="76"/>
      <c r="M9023" s="76"/>
    </row>
    <row r="9024" spans="3:13" s="12" customFormat="1">
      <c r="C9024" s="76"/>
      <c r="M9024" s="76"/>
    </row>
    <row r="9025" spans="3:13" s="12" customFormat="1">
      <c r="C9025" s="76"/>
      <c r="M9025" s="76"/>
    </row>
    <row r="9026" spans="3:13" s="12" customFormat="1">
      <c r="C9026" s="76"/>
      <c r="M9026" s="76"/>
    </row>
    <row r="9027" spans="3:13" s="12" customFormat="1">
      <c r="C9027" s="76"/>
      <c r="M9027" s="76"/>
    </row>
    <row r="9028" spans="3:13" s="12" customFormat="1">
      <c r="C9028" s="76"/>
      <c r="M9028" s="76"/>
    </row>
    <row r="9029" spans="3:13" s="12" customFormat="1">
      <c r="C9029" s="76"/>
      <c r="M9029" s="76"/>
    </row>
    <row r="9030" spans="3:13" s="12" customFormat="1">
      <c r="C9030" s="76"/>
      <c r="M9030" s="76"/>
    </row>
    <row r="9031" spans="3:13" s="12" customFormat="1">
      <c r="C9031" s="76"/>
      <c r="M9031" s="76"/>
    </row>
    <row r="9032" spans="3:13" s="12" customFormat="1">
      <c r="C9032" s="76"/>
      <c r="M9032" s="76"/>
    </row>
    <row r="9033" spans="3:13" s="12" customFormat="1">
      <c r="C9033" s="76"/>
      <c r="M9033" s="76"/>
    </row>
    <row r="9034" spans="3:13" s="12" customFormat="1">
      <c r="C9034" s="76"/>
      <c r="M9034" s="76"/>
    </row>
    <row r="9035" spans="3:13" s="12" customFormat="1">
      <c r="C9035" s="76"/>
      <c r="M9035" s="76"/>
    </row>
    <row r="9036" spans="3:13" s="12" customFormat="1">
      <c r="C9036" s="76"/>
      <c r="M9036" s="76"/>
    </row>
    <row r="9037" spans="3:13" s="12" customFormat="1">
      <c r="C9037" s="76"/>
      <c r="M9037" s="76"/>
    </row>
    <row r="9038" spans="3:13" s="12" customFormat="1">
      <c r="C9038" s="76"/>
      <c r="M9038" s="76"/>
    </row>
    <row r="9039" spans="3:13" s="12" customFormat="1">
      <c r="C9039" s="76"/>
      <c r="M9039" s="76"/>
    </row>
    <row r="9040" spans="3:13" s="12" customFormat="1">
      <c r="C9040" s="76"/>
      <c r="M9040" s="76"/>
    </row>
    <row r="9041" spans="3:13" s="12" customFormat="1">
      <c r="C9041" s="76"/>
      <c r="M9041" s="76"/>
    </row>
    <row r="9042" spans="3:13" s="12" customFormat="1">
      <c r="C9042" s="76"/>
      <c r="M9042" s="76"/>
    </row>
    <row r="9043" spans="3:13" s="12" customFormat="1">
      <c r="C9043" s="76"/>
      <c r="M9043" s="76"/>
    </row>
    <row r="9044" spans="3:13" s="12" customFormat="1">
      <c r="C9044" s="76"/>
      <c r="M9044" s="76"/>
    </row>
    <row r="9045" spans="3:13" s="12" customFormat="1">
      <c r="C9045" s="76"/>
      <c r="M9045" s="76"/>
    </row>
    <row r="9046" spans="3:13" s="12" customFormat="1">
      <c r="C9046" s="76"/>
      <c r="M9046" s="76"/>
    </row>
    <row r="9047" spans="3:13" s="12" customFormat="1">
      <c r="C9047" s="76"/>
      <c r="M9047" s="76"/>
    </row>
    <row r="9048" spans="3:13" s="12" customFormat="1">
      <c r="C9048" s="76"/>
      <c r="M9048" s="76"/>
    </row>
    <row r="9049" spans="3:13" s="12" customFormat="1">
      <c r="C9049" s="76"/>
      <c r="M9049" s="76"/>
    </row>
    <row r="9050" spans="3:13" s="12" customFormat="1">
      <c r="C9050" s="76"/>
      <c r="M9050" s="76"/>
    </row>
    <row r="9051" spans="3:13" s="12" customFormat="1">
      <c r="C9051" s="76"/>
      <c r="M9051" s="76"/>
    </row>
    <row r="9052" spans="3:13" s="12" customFormat="1">
      <c r="C9052" s="76"/>
      <c r="M9052" s="76"/>
    </row>
    <row r="9053" spans="3:13" s="12" customFormat="1">
      <c r="C9053" s="76"/>
      <c r="M9053" s="76"/>
    </row>
    <row r="9054" spans="3:13" s="12" customFormat="1">
      <c r="C9054" s="76"/>
      <c r="M9054" s="76"/>
    </row>
    <row r="9055" spans="3:13" s="12" customFormat="1">
      <c r="C9055" s="76"/>
      <c r="M9055" s="76"/>
    </row>
    <row r="9056" spans="3:13" s="12" customFormat="1">
      <c r="C9056" s="76"/>
      <c r="M9056" s="76"/>
    </row>
    <row r="9057" spans="3:13" s="12" customFormat="1">
      <c r="C9057" s="76"/>
      <c r="M9057" s="76"/>
    </row>
    <row r="9058" spans="3:13" s="12" customFormat="1">
      <c r="C9058" s="76"/>
      <c r="M9058" s="76"/>
    </row>
    <row r="9059" spans="3:13" s="12" customFormat="1">
      <c r="C9059" s="76"/>
      <c r="M9059" s="76"/>
    </row>
    <row r="9060" spans="3:13" s="12" customFormat="1">
      <c r="C9060" s="76"/>
      <c r="M9060" s="76"/>
    </row>
    <row r="9061" spans="3:13" s="12" customFormat="1">
      <c r="C9061" s="76"/>
      <c r="M9061" s="76"/>
    </row>
    <row r="9062" spans="3:13" s="12" customFormat="1">
      <c r="C9062" s="76"/>
      <c r="M9062" s="76"/>
    </row>
    <row r="9063" spans="3:13" s="12" customFormat="1">
      <c r="C9063" s="76"/>
      <c r="M9063" s="76"/>
    </row>
    <row r="9064" spans="3:13" s="12" customFormat="1">
      <c r="C9064" s="76"/>
      <c r="M9064" s="76"/>
    </row>
    <row r="9065" spans="3:13" s="12" customFormat="1">
      <c r="C9065" s="76"/>
      <c r="M9065" s="76"/>
    </row>
    <row r="9066" spans="3:13" s="12" customFormat="1">
      <c r="C9066" s="76"/>
      <c r="M9066" s="76"/>
    </row>
    <row r="9067" spans="3:13" s="12" customFormat="1">
      <c r="C9067" s="76"/>
      <c r="M9067" s="76"/>
    </row>
    <row r="9068" spans="3:13" s="12" customFormat="1">
      <c r="C9068" s="76"/>
      <c r="M9068" s="76"/>
    </row>
    <row r="9069" spans="3:13" s="12" customFormat="1">
      <c r="C9069" s="76"/>
      <c r="M9069" s="76"/>
    </row>
    <row r="9070" spans="3:13" s="12" customFormat="1">
      <c r="C9070" s="76"/>
      <c r="M9070" s="76"/>
    </row>
    <row r="9071" spans="3:13" s="12" customFormat="1">
      <c r="C9071" s="76"/>
      <c r="M9071" s="76"/>
    </row>
    <row r="9072" spans="3:13" s="12" customFormat="1">
      <c r="C9072" s="76"/>
      <c r="M9072" s="76"/>
    </row>
    <row r="9073" spans="3:13" s="12" customFormat="1">
      <c r="C9073" s="76"/>
      <c r="M9073" s="76"/>
    </row>
    <row r="9074" spans="3:13" s="12" customFormat="1">
      <c r="C9074" s="76"/>
      <c r="M9074" s="76"/>
    </row>
    <row r="9075" spans="3:13" s="12" customFormat="1">
      <c r="C9075" s="76"/>
      <c r="M9075" s="76"/>
    </row>
    <row r="9076" spans="3:13" s="12" customFormat="1">
      <c r="C9076" s="76"/>
      <c r="M9076" s="76"/>
    </row>
    <row r="9077" spans="3:13" s="12" customFormat="1">
      <c r="C9077" s="76"/>
      <c r="M9077" s="76"/>
    </row>
    <row r="9078" spans="3:13" s="12" customFormat="1">
      <c r="C9078" s="76"/>
      <c r="M9078" s="76"/>
    </row>
    <row r="9079" spans="3:13" s="12" customFormat="1">
      <c r="C9079" s="76"/>
      <c r="M9079" s="76"/>
    </row>
    <row r="9080" spans="3:13" s="12" customFormat="1">
      <c r="C9080" s="76"/>
      <c r="M9080" s="76"/>
    </row>
    <row r="9081" spans="3:13" s="12" customFormat="1">
      <c r="C9081" s="76"/>
      <c r="M9081" s="76"/>
    </row>
    <row r="9082" spans="3:13" s="12" customFormat="1">
      <c r="C9082" s="76"/>
      <c r="M9082" s="76"/>
    </row>
    <row r="9083" spans="3:13" s="12" customFormat="1">
      <c r="C9083" s="76"/>
      <c r="M9083" s="76"/>
    </row>
    <row r="9084" spans="3:13" s="12" customFormat="1">
      <c r="C9084" s="76"/>
      <c r="M9084" s="76"/>
    </row>
    <row r="9085" spans="3:13" s="12" customFormat="1">
      <c r="C9085" s="76"/>
      <c r="M9085" s="76"/>
    </row>
    <row r="9086" spans="3:13" s="12" customFormat="1">
      <c r="C9086" s="76"/>
      <c r="M9086" s="76"/>
    </row>
    <row r="9087" spans="3:13" s="12" customFormat="1">
      <c r="C9087" s="76"/>
      <c r="M9087" s="76"/>
    </row>
    <row r="9088" spans="3:13" s="12" customFormat="1">
      <c r="C9088" s="76"/>
      <c r="M9088" s="76"/>
    </row>
    <row r="9089" spans="3:13" s="12" customFormat="1">
      <c r="C9089" s="76"/>
      <c r="M9089" s="76"/>
    </row>
    <row r="9090" spans="3:13" s="12" customFormat="1">
      <c r="C9090" s="76"/>
      <c r="M9090" s="76"/>
    </row>
    <row r="9091" spans="3:13" s="12" customFormat="1">
      <c r="C9091" s="76"/>
      <c r="M9091" s="76"/>
    </row>
    <row r="9092" spans="3:13" s="12" customFormat="1">
      <c r="C9092" s="76"/>
      <c r="M9092" s="76"/>
    </row>
    <row r="9093" spans="3:13" s="12" customFormat="1">
      <c r="C9093" s="76"/>
      <c r="M9093" s="76"/>
    </row>
    <row r="9094" spans="3:13" s="12" customFormat="1">
      <c r="C9094" s="76"/>
      <c r="M9094" s="76"/>
    </row>
    <row r="9095" spans="3:13" s="12" customFormat="1">
      <c r="C9095" s="76"/>
      <c r="M9095" s="76"/>
    </row>
    <row r="9096" spans="3:13" s="12" customFormat="1">
      <c r="C9096" s="76"/>
      <c r="M9096" s="76"/>
    </row>
    <row r="9097" spans="3:13" s="12" customFormat="1">
      <c r="C9097" s="76"/>
      <c r="M9097" s="76"/>
    </row>
    <row r="9098" spans="3:13" s="12" customFormat="1">
      <c r="C9098" s="76"/>
      <c r="M9098" s="76"/>
    </row>
    <row r="9099" spans="3:13" s="12" customFormat="1">
      <c r="C9099" s="76"/>
      <c r="M9099" s="76"/>
    </row>
    <row r="9100" spans="3:13" s="12" customFormat="1">
      <c r="C9100" s="76"/>
      <c r="M9100" s="76"/>
    </row>
    <row r="9101" spans="3:13" s="12" customFormat="1">
      <c r="C9101" s="76"/>
      <c r="M9101" s="76"/>
    </row>
    <row r="9102" spans="3:13" s="12" customFormat="1">
      <c r="C9102" s="76"/>
      <c r="M9102" s="76"/>
    </row>
    <row r="9103" spans="3:13" s="12" customFormat="1">
      <c r="C9103" s="76"/>
      <c r="M9103" s="76"/>
    </row>
    <row r="9104" spans="3:13" s="12" customFormat="1">
      <c r="C9104" s="76"/>
      <c r="M9104" s="76"/>
    </row>
    <row r="9105" spans="3:13" s="12" customFormat="1">
      <c r="C9105" s="76"/>
      <c r="M9105" s="76"/>
    </row>
    <row r="9106" spans="3:13" s="12" customFormat="1">
      <c r="C9106" s="76"/>
      <c r="M9106" s="76"/>
    </row>
    <row r="9107" spans="3:13" s="12" customFormat="1">
      <c r="C9107" s="76"/>
      <c r="M9107" s="76"/>
    </row>
    <row r="9108" spans="3:13" s="12" customFormat="1">
      <c r="C9108" s="76"/>
      <c r="M9108" s="76"/>
    </row>
    <row r="9109" spans="3:13" s="12" customFormat="1">
      <c r="C9109" s="76"/>
      <c r="M9109" s="76"/>
    </row>
    <row r="9110" spans="3:13" s="12" customFormat="1">
      <c r="C9110" s="76"/>
      <c r="M9110" s="76"/>
    </row>
    <row r="9111" spans="3:13" s="12" customFormat="1">
      <c r="C9111" s="76"/>
      <c r="M9111" s="76"/>
    </row>
    <row r="9112" spans="3:13" s="12" customFormat="1">
      <c r="C9112" s="76"/>
      <c r="M9112" s="76"/>
    </row>
    <row r="9113" spans="3:13" s="12" customFormat="1">
      <c r="C9113" s="76"/>
      <c r="M9113" s="76"/>
    </row>
    <row r="9114" spans="3:13" s="12" customFormat="1">
      <c r="C9114" s="76"/>
      <c r="M9114" s="76"/>
    </row>
    <row r="9115" spans="3:13" s="12" customFormat="1">
      <c r="C9115" s="76"/>
      <c r="M9115" s="76"/>
    </row>
    <row r="9116" spans="3:13" s="12" customFormat="1">
      <c r="C9116" s="76"/>
      <c r="M9116" s="76"/>
    </row>
    <row r="9117" spans="3:13" s="12" customFormat="1">
      <c r="C9117" s="76"/>
      <c r="M9117" s="76"/>
    </row>
    <row r="9118" spans="3:13" s="12" customFormat="1">
      <c r="C9118" s="76"/>
      <c r="M9118" s="76"/>
    </row>
    <row r="9119" spans="3:13" s="12" customFormat="1">
      <c r="C9119" s="76"/>
      <c r="M9119" s="76"/>
    </row>
    <row r="9120" spans="3:13" s="12" customFormat="1">
      <c r="C9120" s="76"/>
      <c r="M9120" s="76"/>
    </row>
    <row r="9121" spans="3:13" s="12" customFormat="1">
      <c r="C9121" s="76"/>
      <c r="M9121" s="76"/>
    </row>
    <row r="9122" spans="3:13" s="12" customFormat="1">
      <c r="C9122" s="76"/>
      <c r="M9122" s="76"/>
    </row>
    <row r="9123" spans="3:13" s="12" customFormat="1">
      <c r="C9123" s="76"/>
      <c r="M9123" s="76"/>
    </row>
    <row r="9124" spans="3:13" s="12" customFormat="1">
      <c r="C9124" s="76"/>
      <c r="M9124" s="76"/>
    </row>
    <row r="9125" spans="3:13" s="12" customFormat="1">
      <c r="C9125" s="76"/>
      <c r="M9125" s="76"/>
    </row>
    <row r="9126" spans="3:13" s="12" customFormat="1">
      <c r="C9126" s="76"/>
      <c r="M9126" s="76"/>
    </row>
    <row r="9127" spans="3:13" s="12" customFormat="1">
      <c r="C9127" s="76"/>
      <c r="M9127" s="76"/>
    </row>
    <row r="9128" spans="3:13" s="12" customFormat="1">
      <c r="C9128" s="76"/>
      <c r="M9128" s="76"/>
    </row>
    <row r="9129" spans="3:13" s="12" customFormat="1">
      <c r="C9129" s="76"/>
      <c r="M9129" s="76"/>
    </row>
    <row r="9130" spans="3:13" s="12" customFormat="1">
      <c r="C9130" s="76"/>
      <c r="M9130" s="76"/>
    </row>
    <row r="9131" spans="3:13" s="12" customFormat="1">
      <c r="C9131" s="76"/>
      <c r="M9131" s="76"/>
    </row>
    <row r="9132" spans="3:13" s="12" customFormat="1">
      <c r="C9132" s="76"/>
      <c r="M9132" s="76"/>
    </row>
    <row r="9133" spans="3:13" s="12" customFormat="1">
      <c r="C9133" s="76"/>
      <c r="M9133" s="76"/>
    </row>
    <row r="9134" spans="3:13" s="12" customFormat="1">
      <c r="C9134" s="76"/>
      <c r="M9134" s="76"/>
    </row>
    <row r="9135" spans="3:13" s="12" customFormat="1">
      <c r="C9135" s="76"/>
      <c r="M9135" s="76"/>
    </row>
    <row r="9136" spans="3:13" s="12" customFormat="1">
      <c r="C9136" s="76"/>
      <c r="M9136" s="76"/>
    </row>
    <row r="9137" spans="3:13" s="12" customFormat="1">
      <c r="C9137" s="76"/>
      <c r="M9137" s="76"/>
    </row>
    <row r="9138" spans="3:13" s="12" customFormat="1">
      <c r="C9138" s="76"/>
      <c r="M9138" s="76"/>
    </row>
    <row r="9139" spans="3:13" s="12" customFormat="1">
      <c r="C9139" s="76"/>
      <c r="M9139" s="76"/>
    </row>
    <row r="9140" spans="3:13" s="12" customFormat="1">
      <c r="C9140" s="76"/>
      <c r="M9140" s="76"/>
    </row>
    <row r="9141" spans="3:13" s="12" customFormat="1">
      <c r="C9141" s="76"/>
      <c r="M9141" s="76"/>
    </row>
    <row r="9142" spans="3:13" s="12" customFormat="1">
      <c r="C9142" s="76"/>
      <c r="M9142" s="76"/>
    </row>
    <row r="9143" spans="3:13" s="12" customFormat="1">
      <c r="C9143" s="76"/>
      <c r="M9143" s="76"/>
    </row>
    <row r="9144" spans="3:13" s="12" customFormat="1">
      <c r="C9144" s="76"/>
      <c r="M9144" s="76"/>
    </row>
    <row r="9145" spans="3:13" s="12" customFormat="1">
      <c r="C9145" s="76"/>
      <c r="M9145" s="76"/>
    </row>
    <row r="9146" spans="3:13" s="12" customFormat="1">
      <c r="C9146" s="76"/>
      <c r="M9146" s="76"/>
    </row>
    <row r="9147" spans="3:13" s="12" customFormat="1">
      <c r="C9147" s="76"/>
      <c r="M9147" s="76"/>
    </row>
    <row r="9148" spans="3:13" s="12" customFormat="1">
      <c r="C9148" s="76"/>
      <c r="M9148" s="76"/>
    </row>
    <row r="9149" spans="3:13" s="12" customFormat="1">
      <c r="C9149" s="76"/>
      <c r="M9149" s="76"/>
    </row>
    <row r="9150" spans="3:13" s="12" customFormat="1">
      <c r="C9150" s="76"/>
      <c r="M9150" s="76"/>
    </row>
    <row r="9151" spans="3:13" s="12" customFormat="1">
      <c r="C9151" s="76"/>
      <c r="M9151" s="76"/>
    </row>
    <row r="9152" spans="3:13" s="12" customFormat="1">
      <c r="C9152" s="76"/>
      <c r="M9152" s="76"/>
    </row>
    <row r="9153" spans="3:13" s="12" customFormat="1">
      <c r="C9153" s="76"/>
      <c r="M9153" s="76"/>
    </row>
    <row r="9154" spans="3:13" s="12" customFormat="1">
      <c r="C9154" s="76"/>
      <c r="M9154" s="76"/>
    </row>
    <row r="9155" spans="3:13" s="12" customFormat="1">
      <c r="C9155" s="76"/>
      <c r="M9155" s="76"/>
    </row>
    <row r="9156" spans="3:13" s="12" customFormat="1">
      <c r="C9156" s="76"/>
      <c r="M9156" s="76"/>
    </row>
    <row r="9157" spans="3:13" s="12" customFormat="1">
      <c r="C9157" s="76"/>
      <c r="M9157" s="76"/>
    </row>
    <row r="9158" spans="3:13" s="12" customFormat="1">
      <c r="C9158" s="76"/>
      <c r="M9158" s="76"/>
    </row>
    <row r="9159" spans="3:13" s="12" customFormat="1">
      <c r="C9159" s="76"/>
      <c r="M9159" s="76"/>
    </row>
    <row r="9160" spans="3:13" s="12" customFormat="1">
      <c r="C9160" s="76"/>
      <c r="M9160" s="76"/>
    </row>
    <row r="9161" spans="3:13" s="12" customFormat="1">
      <c r="C9161" s="76"/>
      <c r="M9161" s="76"/>
    </row>
    <row r="9162" spans="3:13" s="12" customFormat="1">
      <c r="C9162" s="76"/>
      <c r="M9162" s="76"/>
    </row>
    <row r="9163" spans="3:13" s="12" customFormat="1">
      <c r="C9163" s="76"/>
      <c r="M9163" s="76"/>
    </row>
    <row r="9164" spans="3:13" s="12" customFormat="1">
      <c r="C9164" s="76"/>
      <c r="M9164" s="76"/>
    </row>
    <row r="9165" spans="3:13" s="12" customFormat="1">
      <c r="C9165" s="76"/>
      <c r="M9165" s="76"/>
    </row>
    <row r="9166" spans="3:13" s="12" customFormat="1">
      <c r="C9166" s="76"/>
      <c r="M9166" s="76"/>
    </row>
    <row r="9167" spans="3:13" s="12" customFormat="1">
      <c r="C9167" s="76"/>
      <c r="M9167" s="76"/>
    </row>
    <row r="9168" spans="3:13" s="12" customFormat="1">
      <c r="C9168" s="76"/>
      <c r="M9168" s="76"/>
    </row>
    <row r="9169" spans="3:13" s="12" customFormat="1">
      <c r="C9169" s="76"/>
      <c r="M9169" s="76"/>
    </row>
    <row r="9170" spans="3:13" s="12" customFormat="1">
      <c r="C9170" s="76"/>
      <c r="M9170" s="76"/>
    </row>
    <row r="9171" spans="3:13" s="12" customFormat="1">
      <c r="C9171" s="76"/>
      <c r="M9171" s="76"/>
    </row>
    <row r="9172" spans="3:13" s="12" customFormat="1">
      <c r="C9172" s="76"/>
      <c r="M9172" s="76"/>
    </row>
    <row r="9173" spans="3:13" s="12" customFormat="1">
      <c r="C9173" s="76"/>
      <c r="M9173" s="76"/>
    </row>
    <row r="9174" spans="3:13" s="12" customFormat="1">
      <c r="C9174" s="76"/>
      <c r="M9174" s="76"/>
    </row>
    <row r="9175" spans="3:13" s="12" customFormat="1">
      <c r="C9175" s="76"/>
      <c r="M9175" s="76"/>
    </row>
    <row r="9176" spans="3:13" s="12" customFormat="1">
      <c r="C9176" s="76"/>
      <c r="M9176" s="76"/>
    </row>
    <row r="9177" spans="3:13" s="12" customFormat="1">
      <c r="C9177" s="76"/>
      <c r="M9177" s="76"/>
    </row>
    <row r="9178" spans="3:13" s="12" customFormat="1">
      <c r="C9178" s="76"/>
      <c r="M9178" s="76"/>
    </row>
    <row r="9179" spans="3:13" s="12" customFormat="1">
      <c r="C9179" s="76"/>
      <c r="M9179" s="76"/>
    </row>
    <row r="9180" spans="3:13" s="12" customFormat="1">
      <c r="C9180" s="76"/>
      <c r="M9180" s="76"/>
    </row>
    <row r="9181" spans="3:13" s="12" customFormat="1">
      <c r="C9181" s="76"/>
      <c r="M9181" s="76"/>
    </row>
    <row r="9182" spans="3:13" s="12" customFormat="1">
      <c r="C9182" s="76"/>
      <c r="M9182" s="76"/>
    </row>
    <row r="9183" spans="3:13" s="12" customFormat="1">
      <c r="C9183" s="76"/>
      <c r="M9183" s="76"/>
    </row>
    <row r="9184" spans="3:13" s="12" customFormat="1">
      <c r="C9184" s="76"/>
      <c r="M9184" s="76"/>
    </row>
    <row r="9185" spans="3:13" s="12" customFormat="1">
      <c r="C9185" s="76"/>
      <c r="M9185" s="76"/>
    </row>
    <row r="9186" spans="3:13" s="12" customFormat="1">
      <c r="C9186" s="76"/>
      <c r="M9186" s="76"/>
    </row>
    <row r="9187" spans="3:13" s="12" customFormat="1">
      <c r="C9187" s="76"/>
      <c r="M9187" s="76"/>
    </row>
    <row r="9188" spans="3:13" s="12" customFormat="1">
      <c r="C9188" s="76"/>
      <c r="M9188" s="76"/>
    </row>
    <row r="9189" spans="3:13" s="12" customFormat="1">
      <c r="C9189" s="76"/>
      <c r="M9189" s="76"/>
    </row>
    <row r="9190" spans="3:13" s="12" customFormat="1">
      <c r="C9190" s="76"/>
      <c r="M9190" s="76"/>
    </row>
    <row r="9191" spans="3:13" s="12" customFormat="1">
      <c r="C9191" s="76"/>
      <c r="M9191" s="76"/>
    </row>
    <row r="9192" spans="3:13" s="12" customFormat="1">
      <c r="C9192" s="76"/>
      <c r="M9192" s="76"/>
    </row>
    <row r="9193" spans="3:13" s="12" customFormat="1">
      <c r="C9193" s="76"/>
      <c r="M9193" s="76"/>
    </row>
    <row r="9194" spans="3:13" s="12" customFormat="1">
      <c r="C9194" s="76"/>
      <c r="M9194" s="76"/>
    </row>
    <row r="9195" spans="3:13" s="12" customFormat="1">
      <c r="C9195" s="76"/>
      <c r="M9195" s="76"/>
    </row>
    <row r="9196" spans="3:13" s="12" customFormat="1">
      <c r="C9196" s="76"/>
      <c r="M9196" s="76"/>
    </row>
    <row r="9197" spans="3:13" s="12" customFormat="1">
      <c r="C9197" s="76"/>
      <c r="M9197" s="76"/>
    </row>
    <row r="9198" spans="3:13" s="12" customFormat="1">
      <c r="C9198" s="76"/>
      <c r="M9198" s="76"/>
    </row>
    <row r="9199" spans="3:13" s="12" customFormat="1">
      <c r="C9199" s="76"/>
      <c r="M9199" s="76"/>
    </row>
    <row r="9200" spans="3:13" s="12" customFormat="1">
      <c r="C9200" s="76"/>
      <c r="M9200" s="76"/>
    </row>
    <row r="9201" spans="3:13" s="12" customFormat="1">
      <c r="C9201" s="76"/>
      <c r="M9201" s="76"/>
    </row>
    <row r="9202" spans="3:13" s="12" customFormat="1">
      <c r="C9202" s="76"/>
      <c r="M9202" s="76"/>
    </row>
    <row r="9203" spans="3:13" s="12" customFormat="1">
      <c r="C9203" s="76"/>
      <c r="M9203" s="76"/>
    </row>
    <row r="9204" spans="3:13" s="12" customFormat="1">
      <c r="C9204" s="76"/>
      <c r="M9204" s="76"/>
    </row>
    <row r="9205" spans="3:13" s="12" customFormat="1">
      <c r="C9205" s="76"/>
      <c r="M9205" s="76"/>
    </row>
    <row r="9206" spans="3:13" s="12" customFormat="1">
      <c r="C9206" s="76"/>
      <c r="M9206" s="76"/>
    </row>
    <row r="9207" spans="3:13" s="12" customFormat="1">
      <c r="C9207" s="76"/>
      <c r="M9207" s="76"/>
    </row>
    <row r="9208" spans="3:13" s="12" customFormat="1">
      <c r="C9208" s="76"/>
      <c r="M9208" s="76"/>
    </row>
    <row r="9209" spans="3:13" s="12" customFormat="1">
      <c r="C9209" s="76"/>
      <c r="M9209" s="76"/>
    </row>
    <row r="9210" spans="3:13" s="12" customFormat="1">
      <c r="C9210" s="76"/>
      <c r="M9210" s="76"/>
    </row>
    <row r="9211" spans="3:13" s="12" customFormat="1">
      <c r="C9211" s="76"/>
      <c r="M9211" s="76"/>
    </row>
    <row r="9212" spans="3:13" s="12" customFormat="1">
      <c r="C9212" s="76"/>
      <c r="M9212" s="76"/>
    </row>
    <row r="9213" spans="3:13" s="12" customFormat="1">
      <c r="C9213" s="76"/>
      <c r="M9213" s="76"/>
    </row>
    <row r="9214" spans="3:13" s="12" customFormat="1">
      <c r="C9214" s="76"/>
      <c r="M9214" s="76"/>
    </row>
    <row r="9215" spans="3:13" s="12" customFormat="1">
      <c r="C9215" s="76"/>
      <c r="M9215" s="76"/>
    </row>
    <row r="9216" spans="3:13" s="12" customFormat="1">
      <c r="C9216" s="76"/>
      <c r="M9216" s="76"/>
    </row>
    <row r="9217" spans="3:13" s="12" customFormat="1">
      <c r="C9217" s="76"/>
      <c r="M9217" s="76"/>
    </row>
    <row r="9218" spans="3:13" s="12" customFormat="1">
      <c r="C9218" s="76"/>
      <c r="M9218" s="76"/>
    </row>
    <row r="9219" spans="3:13" s="12" customFormat="1">
      <c r="C9219" s="76"/>
      <c r="M9219" s="76"/>
    </row>
    <row r="9220" spans="3:13" s="12" customFormat="1">
      <c r="C9220" s="76"/>
      <c r="M9220" s="76"/>
    </row>
    <row r="9221" spans="3:13" s="12" customFormat="1">
      <c r="C9221" s="76"/>
      <c r="M9221" s="76"/>
    </row>
    <row r="9222" spans="3:13" s="12" customFormat="1">
      <c r="C9222" s="76"/>
      <c r="M9222" s="76"/>
    </row>
    <row r="9223" spans="3:13" s="12" customFormat="1">
      <c r="C9223" s="76"/>
      <c r="M9223" s="76"/>
    </row>
    <row r="9224" spans="3:13" s="12" customFormat="1">
      <c r="C9224" s="76"/>
      <c r="M9224" s="76"/>
    </row>
    <row r="9225" spans="3:13" s="12" customFormat="1">
      <c r="C9225" s="76"/>
      <c r="M9225" s="76"/>
    </row>
    <row r="9226" spans="3:13" s="12" customFormat="1">
      <c r="C9226" s="76"/>
      <c r="M9226" s="76"/>
    </row>
    <row r="9227" spans="3:13" s="12" customFormat="1">
      <c r="C9227" s="76"/>
      <c r="M9227" s="76"/>
    </row>
    <row r="9228" spans="3:13" s="12" customFormat="1">
      <c r="C9228" s="76"/>
      <c r="M9228" s="76"/>
    </row>
    <row r="9229" spans="3:13" s="12" customFormat="1">
      <c r="C9229" s="76"/>
      <c r="M9229" s="76"/>
    </row>
    <row r="9230" spans="3:13" s="12" customFormat="1">
      <c r="C9230" s="76"/>
      <c r="M9230" s="76"/>
    </row>
    <row r="9231" spans="3:13" s="12" customFormat="1">
      <c r="C9231" s="76"/>
      <c r="M9231" s="76"/>
    </row>
    <row r="9232" spans="3:13" s="12" customFormat="1">
      <c r="C9232" s="76"/>
      <c r="M9232" s="76"/>
    </row>
    <row r="9233" spans="3:13" s="12" customFormat="1">
      <c r="C9233" s="76"/>
      <c r="M9233" s="76"/>
    </row>
    <row r="9234" spans="3:13" s="12" customFormat="1">
      <c r="C9234" s="76"/>
      <c r="M9234" s="76"/>
    </row>
    <row r="9235" spans="3:13" s="12" customFormat="1">
      <c r="C9235" s="76"/>
      <c r="M9235" s="76"/>
    </row>
    <row r="9236" spans="3:13" s="12" customFormat="1">
      <c r="C9236" s="76"/>
      <c r="M9236" s="76"/>
    </row>
    <row r="9237" spans="3:13" s="12" customFormat="1">
      <c r="C9237" s="76"/>
      <c r="M9237" s="76"/>
    </row>
    <row r="9238" spans="3:13" s="12" customFormat="1">
      <c r="C9238" s="76"/>
      <c r="M9238" s="76"/>
    </row>
    <row r="9239" spans="3:13" s="12" customFormat="1">
      <c r="C9239" s="76"/>
      <c r="M9239" s="76"/>
    </row>
    <row r="9240" spans="3:13" s="12" customFormat="1">
      <c r="C9240" s="76"/>
      <c r="M9240" s="76"/>
    </row>
    <row r="9241" spans="3:13" s="12" customFormat="1">
      <c r="C9241" s="76"/>
      <c r="M9241" s="76"/>
    </row>
    <row r="9242" spans="3:13" s="12" customFormat="1">
      <c r="C9242" s="76"/>
      <c r="M9242" s="76"/>
    </row>
    <row r="9243" spans="3:13" s="12" customFormat="1">
      <c r="C9243" s="76"/>
      <c r="M9243" s="76"/>
    </row>
    <row r="9244" spans="3:13" s="12" customFormat="1">
      <c r="C9244" s="76"/>
      <c r="M9244" s="76"/>
    </row>
    <row r="9245" spans="3:13" s="12" customFormat="1">
      <c r="C9245" s="76"/>
      <c r="M9245" s="76"/>
    </row>
    <row r="9246" spans="3:13" s="12" customFormat="1">
      <c r="C9246" s="76"/>
      <c r="M9246" s="76"/>
    </row>
    <row r="9247" spans="3:13" s="12" customFormat="1">
      <c r="C9247" s="76"/>
      <c r="M9247" s="76"/>
    </row>
    <row r="9248" spans="3:13" s="12" customFormat="1">
      <c r="C9248" s="76"/>
      <c r="M9248" s="76"/>
    </row>
    <row r="9249" spans="3:13" s="12" customFormat="1">
      <c r="C9249" s="76"/>
      <c r="M9249" s="76"/>
    </row>
    <row r="9250" spans="3:13" s="12" customFormat="1">
      <c r="C9250" s="76"/>
      <c r="M9250" s="76"/>
    </row>
    <row r="9251" spans="3:13" s="12" customFormat="1">
      <c r="C9251" s="76"/>
      <c r="M9251" s="76"/>
    </row>
    <row r="9252" spans="3:13" s="12" customFormat="1">
      <c r="C9252" s="76"/>
      <c r="M9252" s="76"/>
    </row>
    <row r="9253" spans="3:13" s="12" customFormat="1">
      <c r="C9253" s="76"/>
      <c r="M9253" s="76"/>
    </row>
    <row r="9254" spans="3:13" s="12" customFormat="1">
      <c r="C9254" s="76"/>
      <c r="M9254" s="76"/>
    </row>
    <row r="9255" spans="3:13" s="12" customFormat="1">
      <c r="C9255" s="76"/>
      <c r="M9255" s="76"/>
    </row>
    <row r="9256" spans="3:13" s="12" customFormat="1">
      <c r="C9256" s="76"/>
      <c r="M9256" s="76"/>
    </row>
    <row r="9257" spans="3:13" s="12" customFormat="1">
      <c r="C9257" s="76"/>
      <c r="M9257" s="76"/>
    </row>
    <row r="9258" spans="3:13" s="12" customFormat="1">
      <c r="C9258" s="76"/>
      <c r="M9258" s="76"/>
    </row>
    <row r="9259" spans="3:13" s="12" customFormat="1">
      <c r="C9259" s="76"/>
      <c r="M9259" s="76"/>
    </row>
    <row r="9260" spans="3:13" s="12" customFormat="1">
      <c r="C9260" s="76"/>
      <c r="M9260" s="76"/>
    </row>
    <row r="9261" spans="3:13" s="12" customFormat="1">
      <c r="C9261" s="76"/>
      <c r="M9261" s="76"/>
    </row>
    <row r="9262" spans="3:13" s="12" customFormat="1">
      <c r="C9262" s="76"/>
      <c r="M9262" s="76"/>
    </row>
    <row r="9263" spans="3:13" s="12" customFormat="1">
      <c r="C9263" s="76"/>
      <c r="M9263" s="76"/>
    </row>
    <row r="9264" spans="3:13" s="12" customFormat="1">
      <c r="C9264" s="76"/>
      <c r="M9264" s="76"/>
    </row>
    <row r="9265" spans="3:13" s="12" customFormat="1">
      <c r="C9265" s="76"/>
      <c r="M9265" s="76"/>
    </row>
    <row r="9266" spans="3:13" s="12" customFormat="1">
      <c r="C9266" s="76"/>
      <c r="M9266" s="76"/>
    </row>
    <row r="9267" spans="3:13" s="12" customFormat="1">
      <c r="C9267" s="76"/>
      <c r="M9267" s="76"/>
    </row>
    <row r="9268" spans="3:13" s="12" customFormat="1">
      <c r="C9268" s="76"/>
      <c r="M9268" s="76"/>
    </row>
    <row r="9269" spans="3:13" s="12" customFormat="1">
      <c r="C9269" s="76"/>
      <c r="M9269" s="76"/>
    </row>
    <row r="9270" spans="3:13" s="12" customFormat="1">
      <c r="C9270" s="76"/>
      <c r="M9270" s="76"/>
    </row>
    <row r="9271" spans="3:13" s="12" customFormat="1">
      <c r="C9271" s="76"/>
      <c r="M9271" s="76"/>
    </row>
    <row r="9272" spans="3:13" s="12" customFormat="1">
      <c r="C9272" s="76"/>
      <c r="M9272" s="76"/>
    </row>
    <row r="9273" spans="3:13" s="12" customFormat="1">
      <c r="C9273" s="76"/>
      <c r="M9273" s="76"/>
    </row>
    <row r="9274" spans="3:13" s="12" customFormat="1">
      <c r="C9274" s="76"/>
      <c r="M9274" s="76"/>
    </row>
    <row r="9275" spans="3:13" s="12" customFormat="1">
      <c r="C9275" s="76"/>
      <c r="M9275" s="76"/>
    </row>
    <row r="9276" spans="3:13" s="12" customFormat="1">
      <c r="C9276" s="76"/>
      <c r="M9276" s="76"/>
    </row>
    <row r="9277" spans="3:13" s="12" customFormat="1">
      <c r="C9277" s="76"/>
      <c r="M9277" s="76"/>
    </row>
    <row r="9278" spans="3:13" s="12" customFormat="1">
      <c r="C9278" s="76"/>
      <c r="M9278" s="76"/>
    </row>
    <row r="9279" spans="3:13" s="12" customFormat="1">
      <c r="C9279" s="76"/>
      <c r="M9279" s="76"/>
    </row>
    <row r="9280" spans="3:13" s="12" customFormat="1">
      <c r="C9280" s="76"/>
      <c r="M9280" s="76"/>
    </row>
    <row r="9281" spans="3:13" s="12" customFormat="1">
      <c r="C9281" s="76"/>
      <c r="M9281" s="76"/>
    </row>
    <row r="9282" spans="3:13" s="12" customFormat="1">
      <c r="C9282" s="76"/>
      <c r="M9282" s="76"/>
    </row>
    <row r="9283" spans="3:13" s="12" customFormat="1">
      <c r="C9283" s="76"/>
      <c r="M9283" s="76"/>
    </row>
    <row r="9284" spans="3:13" s="12" customFormat="1">
      <c r="C9284" s="76"/>
      <c r="M9284" s="76"/>
    </row>
    <row r="9285" spans="3:13" s="12" customFormat="1">
      <c r="C9285" s="76"/>
      <c r="M9285" s="76"/>
    </row>
    <row r="9286" spans="3:13" s="12" customFormat="1">
      <c r="C9286" s="76"/>
      <c r="M9286" s="76"/>
    </row>
    <row r="9287" spans="3:13" s="12" customFormat="1">
      <c r="C9287" s="76"/>
      <c r="M9287" s="76"/>
    </row>
    <row r="9288" spans="3:13" s="12" customFormat="1">
      <c r="C9288" s="76"/>
      <c r="M9288" s="76"/>
    </row>
    <row r="9289" spans="3:13" s="12" customFormat="1">
      <c r="C9289" s="76"/>
      <c r="M9289" s="76"/>
    </row>
    <row r="9290" spans="3:13" s="12" customFormat="1">
      <c r="C9290" s="76"/>
      <c r="M9290" s="76"/>
    </row>
    <row r="9291" spans="3:13" s="12" customFormat="1">
      <c r="C9291" s="76"/>
      <c r="M9291" s="76"/>
    </row>
    <row r="9292" spans="3:13" s="12" customFormat="1">
      <c r="C9292" s="76"/>
      <c r="M9292" s="76"/>
    </row>
    <row r="9293" spans="3:13" s="12" customFormat="1">
      <c r="C9293" s="76"/>
      <c r="M9293" s="76"/>
    </row>
    <row r="9294" spans="3:13" s="12" customFormat="1">
      <c r="C9294" s="76"/>
      <c r="M9294" s="76"/>
    </row>
    <row r="9295" spans="3:13" s="12" customFormat="1">
      <c r="C9295" s="76"/>
      <c r="M9295" s="76"/>
    </row>
    <row r="9296" spans="3:13" s="12" customFormat="1">
      <c r="C9296" s="76"/>
      <c r="M9296" s="76"/>
    </row>
    <row r="9297" spans="3:13" s="12" customFormat="1">
      <c r="C9297" s="76"/>
      <c r="M9297" s="76"/>
    </row>
    <row r="9298" spans="3:13" s="12" customFormat="1">
      <c r="C9298" s="76"/>
      <c r="M9298" s="76"/>
    </row>
    <row r="9299" spans="3:13" s="12" customFormat="1">
      <c r="C9299" s="76"/>
      <c r="M9299" s="76"/>
    </row>
    <row r="9300" spans="3:13" s="12" customFormat="1">
      <c r="C9300" s="76"/>
      <c r="M9300" s="76"/>
    </row>
    <row r="9301" spans="3:13" s="12" customFormat="1">
      <c r="C9301" s="76"/>
      <c r="M9301" s="76"/>
    </row>
    <row r="9302" spans="3:13" s="12" customFormat="1">
      <c r="C9302" s="76"/>
      <c r="M9302" s="76"/>
    </row>
    <row r="9303" spans="3:13" s="12" customFormat="1">
      <c r="C9303" s="76"/>
      <c r="M9303" s="76"/>
    </row>
    <row r="9304" spans="3:13" s="12" customFormat="1">
      <c r="C9304" s="76"/>
      <c r="M9304" s="76"/>
    </row>
    <row r="9305" spans="3:13" s="12" customFormat="1">
      <c r="C9305" s="76"/>
      <c r="M9305" s="76"/>
    </row>
    <row r="9306" spans="3:13" s="12" customFormat="1">
      <c r="C9306" s="76"/>
      <c r="M9306" s="76"/>
    </row>
    <row r="9307" spans="3:13" s="12" customFormat="1">
      <c r="C9307" s="76"/>
      <c r="M9307" s="76"/>
    </row>
    <row r="9308" spans="3:13" s="12" customFormat="1">
      <c r="C9308" s="76"/>
      <c r="M9308" s="76"/>
    </row>
    <row r="9309" spans="3:13" s="12" customFormat="1">
      <c r="C9309" s="76"/>
      <c r="M9309" s="76"/>
    </row>
    <row r="9310" spans="3:13" s="12" customFormat="1">
      <c r="C9310" s="76"/>
      <c r="M9310" s="76"/>
    </row>
    <row r="9311" spans="3:13" s="12" customFormat="1">
      <c r="C9311" s="76"/>
      <c r="M9311" s="76"/>
    </row>
    <row r="9312" spans="3:13" s="12" customFormat="1">
      <c r="C9312" s="76"/>
      <c r="M9312" s="76"/>
    </row>
    <row r="9313" spans="3:13" s="12" customFormat="1">
      <c r="C9313" s="76"/>
      <c r="M9313" s="76"/>
    </row>
    <row r="9314" spans="3:13" s="12" customFormat="1">
      <c r="C9314" s="76"/>
      <c r="M9314" s="76"/>
    </row>
    <row r="9315" spans="3:13" s="12" customFormat="1">
      <c r="C9315" s="76"/>
      <c r="M9315" s="76"/>
    </row>
    <row r="9316" spans="3:13" s="12" customFormat="1">
      <c r="C9316" s="76"/>
      <c r="M9316" s="76"/>
    </row>
    <row r="9317" spans="3:13" s="12" customFormat="1">
      <c r="C9317" s="76"/>
      <c r="M9317" s="76"/>
    </row>
    <row r="9318" spans="3:13" s="12" customFormat="1">
      <c r="C9318" s="76"/>
      <c r="M9318" s="76"/>
    </row>
    <row r="9319" spans="3:13" s="12" customFormat="1">
      <c r="C9319" s="76"/>
      <c r="M9319" s="76"/>
    </row>
    <row r="9320" spans="3:13" s="12" customFormat="1">
      <c r="C9320" s="76"/>
      <c r="M9320" s="76"/>
    </row>
    <row r="9321" spans="3:13" s="12" customFormat="1">
      <c r="C9321" s="76"/>
      <c r="M9321" s="76"/>
    </row>
    <row r="9322" spans="3:13" s="12" customFormat="1">
      <c r="C9322" s="76"/>
      <c r="M9322" s="76"/>
    </row>
    <row r="9323" spans="3:13" s="12" customFormat="1">
      <c r="C9323" s="76"/>
      <c r="M9323" s="76"/>
    </row>
    <row r="9324" spans="3:13" s="12" customFormat="1">
      <c r="C9324" s="76"/>
      <c r="M9324" s="76"/>
    </row>
    <row r="9325" spans="3:13" s="12" customFormat="1">
      <c r="C9325" s="76"/>
      <c r="M9325" s="76"/>
    </row>
    <row r="9326" spans="3:13" s="12" customFormat="1">
      <c r="C9326" s="76"/>
      <c r="M9326" s="76"/>
    </row>
    <row r="9327" spans="3:13" s="12" customFormat="1">
      <c r="C9327" s="76"/>
      <c r="M9327" s="76"/>
    </row>
    <row r="9328" spans="3:13" s="12" customFormat="1">
      <c r="C9328" s="76"/>
      <c r="M9328" s="76"/>
    </row>
    <row r="9329" spans="3:13" s="12" customFormat="1">
      <c r="C9329" s="76"/>
      <c r="M9329" s="76"/>
    </row>
    <row r="9330" spans="3:13" s="12" customFormat="1">
      <c r="C9330" s="76"/>
      <c r="M9330" s="76"/>
    </row>
    <row r="9331" spans="3:13" s="12" customFormat="1">
      <c r="C9331" s="76"/>
      <c r="M9331" s="76"/>
    </row>
    <row r="9332" spans="3:13" s="12" customFormat="1">
      <c r="C9332" s="76"/>
      <c r="M9332" s="76"/>
    </row>
    <row r="9333" spans="3:13" s="12" customFormat="1">
      <c r="C9333" s="76"/>
      <c r="M9333" s="76"/>
    </row>
    <row r="9334" spans="3:13" s="12" customFormat="1">
      <c r="C9334" s="76"/>
      <c r="M9334" s="76"/>
    </row>
    <row r="9335" spans="3:13" s="12" customFormat="1">
      <c r="C9335" s="76"/>
      <c r="M9335" s="76"/>
    </row>
    <row r="9336" spans="3:13" s="12" customFormat="1">
      <c r="C9336" s="76"/>
      <c r="M9336" s="76"/>
    </row>
    <row r="9337" spans="3:13" s="12" customFormat="1">
      <c r="C9337" s="76"/>
      <c r="M9337" s="76"/>
    </row>
    <row r="9338" spans="3:13" s="12" customFormat="1">
      <c r="C9338" s="76"/>
      <c r="M9338" s="76"/>
    </row>
    <row r="9339" spans="3:13" s="12" customFormat="1">
      <c r="C9339" s="76"/>
      <c r="M9339" s="76"/>
    </row>
    <row r="9340" spans="3:13" s="12" customFormat="1">
      <c r="C9340" s="76"/>
      <c r="M9340" s="76"/>
    </row>
    <row r="9341" spans="3:13" s="12" customFormat="1">
      <c r="C9341" s="76"/>
      <c r="M9341" s="76"/>
    </row>
    <row r="9342" spans="3:13" s="12" customFormat="1">
      <c r="C9342" s="76"/>
      <c r="M9342" s="76"/>
    </row>
    <row r="9343" spans="3:13" s="12" customFormat="1">
      <c r="C9343" s="76"/>
      <c r="M9343" s="76"/>
    </row>
    <row r="9344" spans="3:13" s="12" customFormat="1">
      <c r="C9344" s="76"/>
      <c r="M9344" s="76"/>
    </row>
    <row r="9345" spans="3:13" s="12" customFormat="1">
      <c r="C9345" s="76"/>
      <c r="M9345" s="76"/>
    </row>
    <row r="9346" spans="3:13" s="12" customFormat="1">
      <c r="C9346" s="76"/>
      <c r="M9346" s="76"/>
    </row>
    <row r="9347" spans="3:13" s="12" customFormat="1">
      <c r="C9347" s="76"/>
      <c r="M9347" s="76"/>
    </row>
    <row r="9348" spans="3:13" s="12" customFormat="1">
      <c r="C9348" s="76"/>
      <c r="M9348" s="76"/>
    </row>
    <row r="9349" spans="3:13" s="12" customFormat="1">
      <c r="C9349" s="76"/>
      <c r="M9349" s="76"/>
    </row>
    <row r="9350" spans="3:13" s="12" customFormat="1">
      <c r="C9350" s="76"/>
      <c r="M9350" s="76"/>
    </row>
    <row r="9351" spans="3:13" s="12" customFormat="1">
      <c r="C9351" s="76"/>
      <c r="M9351" s="76"/>
    </row>
    <row r="9352" spans="3:13" s="12" customFormat="1">
      <c r="C9352" s="76"/>
      <c r="M9352" s="76"/>
    </row>
    <row r="9353" spans="3:13" s="12" customFormat="1">
      <c r="C9353" s="76"/>
      <c r="M9353" s="76"/>
    </row>
    <row r="9354" spans="3:13" s="12" customFormat="1">
      <c r="C9354" s="76"/>
      <c r="M9354" s="76"/>
    </row>
    <row r="9355" spans="3:13" s="12" customFormat="1">
      <c r="C9355" s="76"/>
      <c r="M9355" s="76"/>
    </row>
    <row r="9356" spans="3:13" s="12" customFormat="1">
      <c r="C9356" s="76"/>
      <c r="M9356" s="76"/>
    </row>
    <row r="9357" spans="3:13" s="12" customFormat="1">
      <c r="C9357" s="76"/>
      <c r="M9357" s="76"/>
    </row>
    <row r="9358" spans="3:13" s="12" customFormat="1">
      <c r="C9358" s="76"/>
      <c r="M9358" s="76"/>
    </row>
    <row r="9359" spans="3:13" s="12" customFormat="1">
      <c r="C9359" s="76"/>
      <c r="M9359" s="76"/>
    </row>
    <row r="9360" spans="3:13" s="12" customFormat="1">
      <c r="C9360" s="76"/>
      <c r="M9360" s="76"/>
    </row>
    <row r="9361" spans="3:13" s="12" customFormat="1">
      <c r="C9361" s="76"/>
      <c r="M9361" s="76"/>
    </row>
    <row r="9362" spans="3:13" s="12" customFormat="1">
      <c r="C9362" s="76"/>
      <c r="M9362" s="76"/>
    </row>
    <row r="9363" spans="3:13" s="12" customFormat="1">
      <c r="C9363" s="76"/>
      <c r="M9363" s="76"/>
    </row>
    <row r="9364" spans="3:13" s="12" customFormat="1">
      <c r="C9364" s="76"/>
      <c r="M9364" s="76"/>
    </row>
    <row r="9365" spans="3:13" s="12" customFormat="1">
      <c r="C9365" s="76"/>
      <c r="M9365" s="76"/>
    </row>
    <row r="9366" spans="3:13" s="12" customFormat="1">
      <c r="C9366" s="76"/>
      <c r="M9366" s="76"/>
    </row>
    <row r="9367" spans="3:13" s="12" customFormat="1">
      <c r="C9367" s="76"/>
      <c r="M9367" s="76"/>
    </row>
    <row r="9368" spans="3:13" s="12" customFormat="1">
      <c r="C9368" s="76"/>
      <c r="M9368" s="76"/>
    </row>
    <row r="9369" spans="3:13" s="12" customFormat="1">
      <c r="C9369" s="76"/>
      <c r="M9369" s="76"/>
    </row>
    <row r="9370" spans="3:13" s="12" customFormat="1">
      <c r="C9370" s="76"/>
      <c r="M9370" s="76"/>
    </row>
    <row r="9371" spans="3:13" s="12" customFormat="1">
      <c r="C9371" s="76"/>
      <c r="M9371" s="76"/>
    </row>
    <row r="9372" spans="3:13" s="12" customFormat="1">
      <c r="C9372" s="76"/>
      <c r="M9372" s="76"/>
    </row>
    <row r="9373" spans="3:13" s="12" customFormat="1">
      <c r="C9373" s="76"/>
      <c r="M9373" s="76"/>
    </row>
    <row r="9374" spans="3:13" s="12" customFormat="1">
      <c r="C9374" s="76"/>
      <c r="M9374" s="76"/>
    </row>
    <row r="9375" spans="3:13" s="12" customFormat="1">
      <c r="C9375" s="76"/>
      <c r="M9375" s="76"/>
    </row>
    <row r="9376" spans="3:13" s="12" customFormat="1">
      <c r="C9376" s="76"/>
      <c r="M9376" s="76"/>
    </row>
    <row r="9377" spans="3:13" s="12" customFormat="1">
      <c r="C9377" s="76"/>
      <c r="M9377" s="76"/>
    </row>
    <row r="9378" spans="3:13" s="12" customFormat="1">
      <c r="C9378" s="76"/>
      <c r="M9378" s="76"/>
    </row>
    <row r="9379" spans="3:13" s="12" customFormat="1">
      <c r="C9379" s="76"/>
      <c r="M9379" s="76"/>
    </row>
    <row r="9380" spans="3:13" s="12" customFormat="1">
      <c r="C9380" s="76"/>
      <c r="M9380" s="76"/>
    </row>
    <row r="9381" spans="3:13" s="12" customFormat="1">
      <c r="C9381" s="76"/>
      <c r="M9381" s="76"/>
    </row>
    <row r="9382" spans="3:13" s="12" customFormat="1">
      <c r="C9382" s="76"/>
      <c r="M9382" s="76"/>
    </row>
    <row r="9383" spans="3:13" s="12" customFormat="1">
      <c r="C9383" s="76"/>
      <c r="M9383" s="76"/>
    </row>
    <row r="9384" spans="3:13" s="12" customFormat="1">
      <c r="C9384" s="76"/>
      <c r="M9384" s="76"/>
    </row>
    <row r="9385" spans="3:13" s="12" customFormat="1">
      <c r="C9385" s="76"/>
      <c r="M9385" s="76"/>
    </row>
    <row r="9386" spans="3:13" s="12" customFormat="1">
      <c r="C9386" s="76"/>
      <c r="M9386" s="76"/>
    </row>
    <row r="9387" spans="3:13" s="12" customFormat="1">
      <c r="C9387" s="76"/>
      <c r="M9387" s="76"/>
    </row>
    <row r="9388" spans="3:13" s="12" customFormat="1">
      <c r="C9388" s="76"/>
      <c r="M9388" s="76"/>
    </row>
    <row r="9389" spans="3:13" s="12" customFormat="1">
      <c r="C9389" s="76"/>
      <c r="M9389" s="76"/>
    </row>
    <row r="9390" spans="3:13" s="12" customFormat="1">
      <c r="C9390" s="76"/>
      <c r="M9390" s="76"/>
    </row>
    <row r="9391" spans="3:13" s="12" customFormat="1">
      <c r="C9391" s="76"/>
      <c r="M9391" s="76"/>
    </row>
    <row r="9392" spans="3:13" s="12" customFormat="1">
      <c r="C9392" s="76"/>
      <c r="M9392" s="76"/>
    </row>
    <row r="9393" spans="3:13" s="12" customFormat="1">
      <c r="C9393" s="76"/>
      <c r="M9393" s="76"/>
    </row>
    <row r="9394" spans="3:13" s="12" customFormat="1">
      <c r="C9394" s="76"/>
      <c r="M9394" s="76"/>
    </row>
    <row r="9395" spans="3:13" s="12" customFormat="1">
      <c r="C9395" s="76"/>
      <c r="M9395" s="76"/>
    </row>
    <row r="9396" spans="3:13" s="12" customFormat="1">
      <c r="C9396" s="76"/>
      <c r="M9396" s="76"/>
    </row>
    <row r="9397" spans="3:13" s="12" customFormat="1">
      <c r="C9397" s="76"/>
      <c r="M9397" s="76"/>
    </row>
    <row r="9398" spans="3:13" s="12" customFormat="1">
      <c r="C9398" s="76"/>
      <c r="M9398" s="76"/>
    </row>
    <row r="9399" spans="3:13" s="12" customFormat="1">
      <c r="C9399" s="76"/>
      <c r="M9399" s="76"/>
    </row>
    <row r="9400" spans="3:13" s="12" customFormat="1">
      <c r="C9400" s="76"/>
      <c r="M9400" s="76"/>
    </row>
    <row r="9401" spans="3:13" s="12" customFormat="1">
      <c r="C9401" s="76"/>
      <c r="M9401" s="76"/>
    </row>
    <row r="9402" spans="3:13" s="12" customFormat="1">
      <c r="C9402" s="76"/>
      <c r="M9402" s="76"/>
    </row>
    <row r="9403" spans="3:13" s="12" customFormat="1">
      <c r="C9403" s="76"/>
      <c r="M9403" s="76"/>
    </row>
    <row r="9404" spans="3:13" s="12" customFormat="1">
      <c r="C9404" s="76"/>
      <c r="M9404" s="76"/>
    </row>
    <row r="9405" spans="3:13" s="12" customFormat="1">
      <c r="C9405" s="76"/>
      <c r="M9405" s="76"/>
    </row>
    <row r="9406" spans="3:13" s="12" customFormat="1">
      <c r="C9406" s="76"/>
      <c r="M9406" s="76"/>
    </row>
    <row r="9407" spans="3:13" s="12" customFormat="1">
      <c r="C9407" s="76"/>
      <c r="M9407" s="76"/>
    </row>
    <row r="9408" spans="3:13" s="12" customFormat="1">
      <c r="C9408" s="76"/>
      <c r="M9408" s="76"/>
    </row>
    <row r="9409" spans="3:13" s="12" customFormat="1">
      <c r="C9409" s="76"/>
      <c r="M9409" s="76"/>
    </row>
    <row r="9410" spans="3:13" s="12" customFormat="1">
      <c r="C9410" s="76"/>
      <c r="M9410" s="76"/>
    </row>
    <row r="9411" spans="3:13" s="12" customFormat="1">
      <c r="C9411" s="76"/>
      <c r="M9411" s="76"/>
    </row>
    <row r="9412" spans="3:13" s="12" customFormat="1">
      <c r="C9412" s="76"/>
      <c r="M9412" s="76"/>
    </row>
    <row r="9413" spans="3:13" s="12" customFormat="1">
      <c r="C9413" s="76"/>
      <c r="M9413" s="76"/>
    </row>
    <row r="9414" spans="3:13" s="12" customFormat="1">
      <c r="C9414" s="76"/>
      <c r="M9414" s="76"/>
    </row>
    <row r="9415" spans="3:13" s="12" customFormat="1">
      <c r="C9415" s="76"/>
      <c r="M9415" s="76"/>
    </row>
    <row r="9416" spans="3:13" s="12" customFormat="1">
      <c r="C9416" s="76"/>
      <c r="M9416" s="76"/>
    </row>
    <row r="9417" spans="3:13" s="12" customFormat="1">
      <c r="C9417" s="76"/>
      <c r="M9417" s="76"/>
    </row>
    <row r="9418" spans="3:13" s="12" customFormat="1">
      <c r="C9418" s="76"/>
      <c r="M9418" s="76"/>
    </row>
    <row r="9419" spans="3:13" s="12" customFormat="1">
      <c r="C9419" s="76"/>
      <c r="M9419" s="76"/>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A07FF-F490-48D2-A583-579CAF0AC8CB}">
  <dimension ref="A1:AQ2448"/>
  <sheetViews>
    <sheetView topLeftCell="A2425" workbookViewId="0">
      <selection activeCell="H2" sqref="H2:H2445"/>
    </sheetView>
  </sheetViews>
  <sheetFormatPr defaultColWidth="8.81640625" defaultRowHeight="14.5"/>
  <cols>
    <col min="1" max="2" width="8.81640625" style="24"/>
    <col min="3" max="3" width="30.1796875" style="24" customWidth="1"/>
    <col min="4" max="4" width="9.81640625" style="24" bestFit="1" customWidth="1"/>
    <col min="5" max="5" width="14.453125" style="24" bestFit="1" customWidth="1"/>
    <col min="6" max="6" width="8.81640625" style="24"/>
    <col min="7" max="7" width="12" style="24" bestFit="1" customWidth="1"/>
    <col min="8" max="10" width="8.81640625" style="24"/>
    <col min="11" max="11" width="21.54296875" style="24" bestFit="1" customWidth="1"/>
    <col min="12" max="14" width="8.81640625" style="24"/>
    <col min="15" max="15" width="13.54296875" style="24" bestFit="1" customWidth="1"/>
    <col min="16" max="17" width="8.81640625" style="24"/>
    <col min="18" max="18" width="11.26953125" style="24" customWidth="1"/>
    <col min="19" max="16384" width="8.81640625" style="24"/>
  </cols>
  <sheetData>
    <row r="1" spans="1:43">
      <c r="A1" s="24" t="s">
        <v>366</v>
      </c>
      <c r="B1" s="24" t="s">
        <v>367</v>
      </c>
      <c r="C1" s="24" t="s">
        <v>7</v>
      </c>
      <c r="D1" s="24" t="s">
        <v>15175</v>
      </c>
      <c r="E1" s="24" t="s">
        <v>368</v>
      </c>
      <c r="F1" s="24" t="s">
        <v>369</v>
      </c>
      <c r="G1" s="24" t="s">
        <v>370</v>
      </c>
      <c r="H1" s="24" t="s">
        <v>371</v>
      </c>
      <c r="I1" s="24" t="s">
        <v>372</v>
      </c>
      <c r="J1" s="24" t="s">
        <v>373</v>
      </c>
      <c r="K1" s="24" t="s">
        <v>374</v>
      </c>
      <c r="L1" s="24" t="s">
        <v>375</v>
      </c>
      <c r="M1" s="24" t="s">
        <v>376</v>
      </c>
      <c r="N1" s="24" t="s">
        <v>377</v>
      </c>
      <c r="O1" s="24" t="s">
        <v>378</v>
      </c>
      <c r="P1" s="24" t="s">
        <v>379</v>
      </c>
      <c r="Q1" s="24" t="s">
        <v>380</v>
      </c>
      <c r="R1" s="24" t="s">
        <v>381</v>
      </c>
      <c r="S1" s="24" t="s">
        <v>382</v>
      </c>
      <c r="T1" s="24" t="s">
        <v>383</v>
      </c>
      <c r="U1" s="24" t="s">
        <v>384</v>
      </c>
      <c r="V1" s="24" t="s">
        <v>385</v>
      </c>
      <c r="W1" s="24" t="s">
        <v>386</v>
      </c>
      <c r="X1" s="24" t="s">
        <v>387</v>
      </c>
      <c r="Y1" s="24" t="s">
        <v>388</v>
      </c>
      <c r="Z1" s="24" t="s">
        <v>389</v>
      </c>
      <c r="AA1" s="24" t="s">
        <v>390</v>
      </c>
      <c r="AB1" s="24" t="s">
        <v>391</v>
      </c>
      <c r="AC1" s="24" t="s">
        <v>392</v>
      </c>
      <c r="AD1" s="24" t="s">
        <v>393</v>
      </c>
      <c r="AE1" s="24" t="s">
        <v>394</v>
      </c>
      <c r="AF1" s="24" t="s">
        <v>395</v>
      </c>
      <c r="AG1" s="24" t="s">
        <v>396</v>
      </c>
      <c r="AH1" s="24" t="s">
        <v>397</v>
      </c>
      <c r="AI1" s="24" t="s">
        <v>398</v>
      </c>
      <c r="AJ1" s="24" t="s">
        <v>399</v>
      </c>
      <c r="AK1" s="24" t="s">
        <v>400</v>
      </c>
      <c r="AL1" s="24" t="s">
        <v>401</v>
      </c>
      <c r="AM1" s="24" t="s">
        <v>402</v>
      </c>
      <c r="AN1" s="24" t="s">
        <v>403</v>
      </c>
      <c r="AO1" s="24" t="s">
        <v>213</v>
      </c>
      <c r="AP1" s="24" t="s">
        <v>404</v>
      </c>
      <c r="AQ1" s="24" t="s">
        <v>405</v>
      </c>
    </row>
    <row r="2" spans="1:43">
      <c r="A2" s="25">
        <v>135</v>
      </c>
      <c r="B2" s="24" t="s">
        <v>209</v>
      </c>
      <c r="C2" s="24" t="s">
        <v>127</v>
      </c>
      <c r="D2" s="24" t="s">
        <v>406</v>
      </c>
      <c r="E2" s="24" t="s">
        <v>7860</v>
      </c>
      <c r="F2" s="24" t="s">
        <v>7861</v>
      </c>
      <c r="G2" s="24" t="s">
        <v>7862</v>
      </c>
      <c r="H2" s="24" t="s">
        <v>409</v>
      </c>
      <c r="I2" s="24" t="s">
        <v>7863</v>
      </c>
      <c r="J2" s="24" t="s">
        <v>3000</v>
      </c>
      <c r="K2" s="25">
        <v>2000000</v>
      </c>
      <c r="L2" s="25">
        <v>2000000</v>
      </c>
      <c r="M2" s="25">
        <v>100000</v>
      </c>
      <c r="N2" s="25">
        <v>100000</v>
      </c>
      <c r="O2" s="26">
        <v>45278</v>
      </c>
      <c r="P2" s="24" t="s">
        <v>412</v>
      </c>
      <c r="Q2" s="24" t="s">
        <v>413</v>
      </c>
      <c r="S2" s="24" t="s">
        <v>5644</v>
      </c>
      <c r="T2" s="24" t="s">
        <v>7865</v>
      </c>
      <c r="U2" s="24" t="s">
        <v>545</v>
      </c>
      <c r="V2" s="24" t="s">
        <v>418</v>
      </c>
      <c r="W2" s="24" t="s">
        <v>3000</v>
      </c>
      <c r="X2" s="24" t="s">
        <v>419</v>
      </c>
      <c r="Y2" s="25">
        <v>12</v>
      </c>
      <c r="Z2" s="24" t="s">
        <v>420</v>
      </c>
      <c r="AA2" s="24" t="s">
        <v>351</v>
      </c>
      <c r="AB2" s="24" t="s">
        <v>3607</v>
      </c>
      <c r="AC2" s="24" t="s">
        <v>351</v>
      </c>
      <c r="AD2" s="24" t="s">
        <v>2378</v>
      </c>
      <c r="AE2" s="24" t="s">
        <v>423</v>
      </c>
      <c r="AF2" s="24" t="s">
        <v>532</v>
      </c>
      <c r="AG2" s="24" t="s">
        <v>425</v>
      </c>
      <c r="AH2" s="24" t="s">
        <v>7866</v>
      </c>
      <c r="AL2" s="24" t="s">
        <v>825</v>
      </c>
      <c r="AM2" s="24" t="s">
        <v>1534</v>
      </c>
      <c r="AN2" s="24" t="s">
        <v>7867</v>
      </c>
      <c r="AO2" s="24" t="s">
        <v>7868</v>
      </c>
    </row>
    <row r="3" spans="1:43">
      <c r="A3" s="25">
        <v>135</v>
      </c>
      <c r="B3" s="24" t="s">
        <v>209</v>
      </c>
      <c r="C3" s="24" t="s">
        <v>127</v>
      </c>
      <c r="D3" s="24" t="s">
        <v>406</v>
      </c>
      <c r="E3" s="24" t="s">
        <v>5615</v>
      </c>
      <c r="F3" s="24" t="s">
        <v>5616</v>
      </c>
      <c r="G3" s="24" t="s">
        <v>5617</v>
      </c>
      <c r="H3" s="24" t="s">
        <v>409</v>
      </c>
      <c r="I3" s="24" t="s">
        <v>5618</v>
      </c>
      <c r="J3" s="24" t="s">
        <v>5507</v>
      </c>
      <c r="K3" s="25">
        <v>240880</v>
      </c>
      <c r="L3" s="25">
        <v>24088</v>
      </c>
      <c r="M3" s="25">
        <v>1000000</v>
      </c>
      <c r="N3" s="25">
        <v>1000000</v>
      </c>
      <c r="O3" s="26">
        <v>43395</v>
      </c>
      <c r="P3" s="24" t="s">
        <v>412</v>
      </c>
      <c r="Q3" s="24" t="s">
        <v>413</v>
      </c>
      <c r="S3" s="24" t="s">
        <v>1036</v>
      </c>
      <c r="T3" s="24" t="s">
        <v>5620</v>
      </c>
      <c r="U3" s="24" t="s">
        <v>471</v>
      </c>
      <c r="V3" s="24" t="s">
        <v>455</v>
      </c>
      <c r="W3" s="24" t="s">
        <v>5507</v>
      </c>
      <c r="X3" s="24" t="s">
        <v>419</v>
      </c>
      <c r="Y3" s="25">
        <v>12</v>
      </c>
      <c r="Z3" s="24" t="s">
        <v>420</v>
      </c>
      <c r="AA3" s="24" t="s">
        <v>4102</v>
      </c>
      <c r="AB3" s="24" t="s">
        <v>1037</v>
      </c>
      <c r="AC3" s="24" t="s">
        <v>1038</v>
      </c>
      <c r="AD3" s="24" t="s">
        <v>1039</v>
      </c>
      <c r="AE3" s="24" t="s">
        <v>423</v>
      </c>
      <c r="AF3" s="24" t="s">
        <v>424</v>
      </c>
      <c r="AG3" s="24" t="s">
        <v>425</v>
      </c>
      <c r="AH3" s="24" t="s">
        <v>4649</v>
      </c>
      <c r="AL3" s="24" t="s">
        <v>5621</v>
      </c>
      <c r="AM3" s="24" t="s">
        <v>5622</v>
      </c>
      <c r="AO3" s="24" t="s">
        <v>5623</v>
      </c>
    </row>
    <row r="4" spans="1:43">
      <c r="A4" s="25">
        <v>135</v>
      </c>
      <c r="B4" s="24" t="s">
        <v>209</v>
      </c>
      <c r="C4" s="24" t="s">
        <v>127</v>
      </c>
      <c r="D4" s="24" t="s">
        <v>406</v>
      </c>
      <c r="E4" s="24" t="s">
        <v>9348</v>
      </c>
      <c r="F4" s="24" t="s">
        <v>9349</v>
      </c>
      <c r="G4" s="24" t="s">
        <v>9350</v>
      </c>
      <c r="H4" s="24" t="s">
        <v>409</v>
      </c>
      <c r="I4" s="24" t="s">
        <v>5618</v>
      </c>
      <c r="J4" s="24" t="s">
        <v>1357</v>
      </c>
      <c r="K4" s="25">
        <v>199000</v>
      </c>
      <c r="L4" s="25">
        <v>19900</v>
      </c>
      <c r="M4" s="25">
        <v>1000000</v>
      </c>
      <c r="N4" s="25">
        <v>1000000</v>
      </c>
      <c r="O4" s="26">
        <v>43418</v>
      </c>
      <c r="P4" s="24" t="s">
        <v>412</v>
      </c>
      <c r="Q4" s="24" t="s">
        <v>413</v>
      </c>
      <c r="S4" s="24" t="s">
        <v>2348</v>
      </c>
      <c r="T4" s="24" t="s">
        <v>9351</v>
      </c>
      <c r="U4" s="24" t="s">
        <v>471</v>
      </c>
      <c r="V4" s="24" t="s">
        <v>455</v>
      </c>
      <c r="W4" s="24" t="s">
        <v>1357</v>
      </c>
      <c r="X4" s="24" t="s">
        <v>419</v>
      </c>
      <c r="Y4" s="25">
        <v>12</v>
      </c>
      <c r="Z4" s="24" t="s">
        <v>420</v>
      </c>
      <c r="AA4" s="24" t="s">
        <v>9352</v>
      </c>
      <c r="AB4" s="24" t="s">
        <v>3607</v>
      </c>
      <c r="AC4" s="24" t="s">
        <v>351</v>
      </c>
      <c r="AD4" s="24" t="s">
        <v>2378</v>
      </c>
      <c r="AE4" s="24" t="s">
        <v>423</v>
      </c>
      <c r="AF4" s="24" t="s">
        <v>424</v>
      </c>
      <c r="AG4" s="24" t="s">
        <v>425</v>
      </c>
      <c r="AH4" s="24" t="s">
        <v>9353</v>
      </c>
      <c r="AL4" s="24" t="s">
        <v>9354</v>
      </c>
      <c r="AM4" s="24" t="s">
        <v>8515</v>
      </c>
      <c r="AO4" s="24" t="s">
        <v>9355</v>
      </c>
    </row>
    <row r="5" spans="1:43">
      <c r="A5" s="25">
        <v>135</v>
      </c>
      <c r="B5" s="24" t="s">
        <v>209</v>
      </c>
      <c r="C5" s="24" t="s">
        <v>127</v>
      </c>
      <c r="D5" s="24" t="s">
        <v>406</v>
      </c>
      <c r="E5" s="24" t="s">
        <v>9978</v>
      </c>
      <c r="F5" s="24" t="s">
        <v>9979</v>
      </c>
      <c r="G5" s="24" t="s">
        <v>5812</v>
      </c>
      <c r="H5" s="24" t="s">
        <v>409</v>
      </c>
      <c r="I5" s="24" t="s">
        <v>5618</v>
      </c>
      <c r="J5" s="24" t="s">
        <v>282</v>
      </c>
      <c r="K5" s="25">
        <v>219000</v>
      </c>
      <c r="L5" s="25">
        <v>21900</v>
      </c>
      <c r="M5" s="25">
        <v>1000000</v>
      </c>
      <c r="N5" s="25">
        <v>1000000</v>
      </c>
      <c r="O5" s="26">
        <v>43448</v>
      </c>
      <c r="P5" s="24" t="s">
        <v>412</v>
      </c>
      <c r="Q5" s="24" t="s">
        <v>413</v>
      </c>
      <c r="S5" s="24" t="s">
        <v>7881</v>
      </c>
      <c r="T5" s="24" t="s">
        <v>9963</v>
      </c>
      <c r="U5" s="24" t="s">
        <v>471</v>
      </c>
      <c r="V5" s="24" t="s">
        <v>455</v>
      </c>
      <c r="W5" s="24" t="s">
        <v>282</v>
      </c>
      <c r="X5" s="24" t="s">
        <v>419</v>
      </c>
      <c r="Y5" s="25">
        <v>12</v>
      </c>
      <c r="Z5" s="24" t="s">
        <v>420</v>
      </c>
      <c r="AA5" s="24" t="s">
        <v>9980</v>
      </c>
      <c r="AB5" s="24" t="s">
        <v>15176</v>
      </c>
      <c r="AC5" s="24" t="s">
        <v>6780</v>
      </c>
      <c r="AD5" s="24" t="s">
        <v>15177</v>
      </c>
      <c r="AE5" s="24" t="s">
        <v>423</v>
      </c>
      <c r="AF5" s="24" t="s">
        <v>424</v>
      </c>
      <c r="AG5" s="24" t="s">
        <v>425</v>
      </c>
      <c r="AH5" s="24" t="s">
        <v>7893</v>
      </c>
      <c r="AL5" s="24" t="s">
        <v>9981</v>
      </c>
      <c r="AM5" s="24" t="s">
        <v>9982</v>
      </c>
      <c r="AO5" s="24" t="s">
        <v>9983</v>
      </c>
    </row>
    <row r="6" spans="1:43">
      <c r="A6" s="25">
        <v>135</v>
      </c>
      <c r="B6" s="24" t="s">
        <v>209</v>
      </c>
      <c r="C6" s="24" t="s">
        <v>127</v>
      </c>
      <c r="D6" s="24" t="s">
        <v>406</v>
      </c>
      <c r="E6" s="24" t="s">
        <v>2852</v>
      </c>
      <c r="F6" s="24" t="s">
        <v>2853</v>
      </c>
      <c r="G6" s="24" t="s">
        <v>2854</v>
      </c>
      <c r="H6" s="24" t="s">
        <v>409</v>
      </c>
      <c r="I6" s="24" t="s">
        <v>1305</v>
      </c>
      <c r="J6" s="24" t="s">
        <v>2855</v>
      </c>
      <c r="K6" s="25">
        <v>165000</v>
      </c>
      <c r="L6" s="25">
        <v>16500</v>
      </c>
      <c r="M6" s="25">
        <v>1000000</v>
      </c>
      <c r="N6" s="25">
        <v>1000000</v>
      </c>
      <c r="O6" s="26">
        <v>43949</v>
      </c>
      <c r="P6" s="24" t="s">
        <v>412</v>
      </c>
      <c r="Q6" s="24" t="s">
        <v>413</v>
      </c>
      <c r="S6" s="24" t="s">
        <v>2857</v>
      </c>
      <c r="T6" s="24" t="s">
        <v>2200</v>
      </c>
      <c r="U6" s="24" t="s">
        <v>664</v>
      </c>
      <c r="V6" s="24" t="s">
        <v>455</v>
      </c>
      <c r="W6" s="24" t="s">
        <v>2855</v>
      </c>
      <c r="X6" s="24" t="s">
        <v>419</v>
      </c>
      <c r="Y6" s="25">
        <v>12</v>
      </c>
      <c r="Z6" s="24" t="s">
        <v>420</v>
      </c>
      <c r="AA6" s="24" t="s">
        <v>2858</v>
      </c>
      <c r="AB6" s="24" t="s">
        <v>2835</v>
      </c>
      <c r="AC6" s="24" t="s">
        <v>2833</v>
      </c>
      <c r="AD6" s="24" t="s">
        <v>2196</v>
      </c>
      <c r="AE6" s="24" t="s">
        <v>423</v>
      </c>
      <c r="AF6" s="24" t="s">
        <v>424</v>
      </c>
      <c r="AG6" s="24" t="s">
        <v>425</v>
      </c>
      <c r="AH6" s="24" t="s">
        <v>2841</v>
      </c>
      <c r="AL6" s="24" t="s">
        <v>2859</v>
      </c>
      <c r="AM6" s="24" t="s">
        <v>2860</v>
      </c>
      <c r="AN6" s="24" t="s">
        <v>2861</v>
      </c>
      <c r="AO6" s="24" t="s">
        <v>2862</v>
      </c>
    </row>
    <row r="7" spans="1:43">
      <c r="A7" s="25">
        <v>135</v>
      </c>
      <c r="B7" s="24" t="s">
        <v>209</v>
      </c>
      <c r="C7" s="24" t="s">
        <v>127</v>
      </c>
      <c r="D7" s="24" t="s">
        <v>406</v>
      </c>
      <c r="E7" s="24" t="s">
        <v>9959</v>
      </c>
      <c r="F7" s="24" t="s">
        <v>9960</v>
      </c>
      <c r="G7" s="24" t="s">
        <v>9961</v>
      </c>
      <c r="H7" s="24" t="s">
        <v>409</v>
      </c>
      <c r="I7" s="24" t="s">
        <v>9962</v>
      </c>
      <c r="J7" s="24" t="s">
        <v>1491</v>
      </c>
      <c r="K7" s="25">
        <v>80000</v>
      </c>
      <c r="L7" s="25">
        <v>8000</v>
      </c>
      <c r="M7" s="25">
        <v>1000000</v>
      </c>
      <c r="N7" s="25">
        <v>1000000</v>
      </c>
      <c r="O7" s="26">
        <v>44909</v>
      </c>
      <c r="P7" s="24" t="s">
        <v>412</v>
      </c>
      <c r="Q7" s="24" t="s">
        <v>413</v>
      </c>
      <c r="S7" s="24" t="s">
        <v>7881</v>
      </c>
      <c r="T7" s="24" t="s">
        <v>9963</v>
      </c>
      <c r="U7" s="24" t="s">
        <v>545</v>
      </c>
      <c r="V7" s="24" t="s">
        <v>455</v>
      </c>
      <c r="W7" s="24" t="s">
        <v>1491</v>
      </c>
      <c r="X7" s="24" t="s">
        <v>419</v>
      </c>
      <c r="Y7" s="25">
        <v>12</v>
      </c>
      <c r="Z7" s="24" t="s">
        <v>420</v>
      </c>
      <c r="AA7" s="24" t="s">
        <v>7115</v>
      </c>
      <c r="AB7" s="24" t="s">
        <v>15176</v>
      </c>
      <c r="AC7" s="24" t="s">
        <v>6780</v>
      </c>
      <c r="AD7" s="24" t="s">
        <v>15177</v>
      </c>
      <c r="AE7" s="24" t="s">
        <v>423</v>
      </c>
      <c r="AF7" s="24" t="s">
        <v>424</v>
      </c>
      <c r="AG7" s="24" t="s">
        <v>425</v>
      </c>
      <c r="AH7" s="24" t="s">
        <v>7893</v>
      </c>
      <c r="AL7" s="24" t="s">
        <v>204</v>
      </c>
      <c r="AM7" s="24" t="s">
        <v>199</v>
      </c>
      <c r="AN7" s="24" t="s">
        <v>552</v>
      </c>
      <c r="AO7" s="24" t="s">
        <v>9964</v>
      </c>
    </row>
    <row r="8" spans="1:43">
      <c r="A8" s="25">
        <v>82</v>
      </c>
      <c r="C8" s="24" t="s">
        <v>75</v>
      </c>
      <c r="D8" s="24" t="s">
        <v>430</v>
      </c>
      <c r="E8" s="24" t="s">
        <v>14644</v>
      </c>
      <c r="F8" s="24" t="s">
        <v>14645</v>
      </c>
      <c r="H8" s="24" t="s">
        <v>569</v>
      </c>
      <c r="I8" s="24" t="s">
        <v>9290</v>
      </c>
      <c r="J8" s="24" t="s">
        <v>14646</v>
      </c>
      <c r="K8" s="25">
        <v>200</v>
      </c>
      <c r="L8" s="24" t="s">
        <v>1137</v>
      </c>
      <c r="M8" s="24" t="s">
        <v>1137</v>
      </c>
      <c r="N8" s="24" t="s">
        <v>1137</v>
      </c>
      <c r="O8" s="26">
        <v>39966</v>
      </c>
      <c r="P8" s="24" t="s">
        <v>412</v>
      </c>
      <c r="Q8" s="24" t="s">
        <v>413</v>
      </c>
      <c r="S8" s="24" t="s">
        <v>14647</v>
      </c>
      <c r="T8" s="24" t="s">
        <v>10517</v>
      </c>
      <c r="W8" s="24" t="s">
        <v>14646</v>
      </c>
      <c r="X8" s="24" t="s">
        <v>419</v>
      </c>
      <c r="Y8" s="25">
        <v>12</v>
      </c>
      <c r="Z8" s="24" t="s">
        <v>420</v>
      </c>
      <c r="AA8" s="24" t="s">
        <v>14648</v>
      </c>
      <c r="AB8" s="24" t="s">
        <v>2471</v>
      </c>
      <c r="AC8" s="24" t="s">
        <v>2472</v>
      </c>
      <c r="AD8" s="24" t="s">
        <v>2473</v>
      </c>
      <c r="AG8" s="24" t="s">
        <v>425</v>
      </c>
      <c r="AH8" s="24" t="s">
        <v>14649</v>
      </c>
      <c r="AK8" s="24" t="s">
        <v>2067</v>
      </c>
      <c r="AL8" s="24" t="s">
        <v>207</v>
      </c>
      <c r="AM8" s="24" t="s">
        <v>11536</v>
      </c>
      <c r="AO8" s="24" t="s">
        <v>14650</v>
      </c>
    </row>
    <row r="9" spans="1:43">
      <c r="A9" s="25">
        <v>82</v>
      </c>
      <c r="C9" s="24" t="s">
        <v>75</v>
      </c>
      <c r="D9" s="24" t="s">
        <v>430</v>
      </c>
      <c r="E9" s="24" t="s">
        <v>11530</v>
      </c>
      <c r="F9" s="24" t="s">
        <v>11531</v>
      </c>
      <c r="H9" s="24" t="s">
        <v>569</v>
      </c>
      <c r="I9" s="24" t="s">
        <v>9290</v>
      </c>
      <c r="J9" s="24" t="s">
        <v>11532</v>
      </c>
      <c r="K9" s="25">
        <v>100</v>
      </c>
      <c r="L9" s="24" t="s">
        <v>1137</v>
      </c>
      <c r="M9" s="24" t="s">
        <v>1137</v>
      </c>
      <c r="N9" s="24" t="s">
        <v>1137</v>
      </c>
      <c r="O9" s="26">
        <v>40065</v>
      </c>
      <c r="P9" s="24" t="s">
        <v>412</v>
      </c>
      <c r="Q9" s="24" t="s">
        <v>413</v>
      </c>
      <c r="S9" s="24" t="s">
        <v>11533</v>
      </c>
      <c r="T9" s="24" t="s">
        <v>6973</v>
      </c>
      <c r="W9" s="24" t="s">
        <v>11532</v>
      </c>
      <c r="X9" s="24" t="s">
        <v>419</v>
      </c>
      <c r="Y9" s="25">
        <v>12</v>
      </c>
      <c r="Z9" s="24" t="s">
        <v>420</v>
      </c>
      <c r="AA9" s="24" t="s">
        <v>11534</v>
      </c>
      <c r="AB9" s="24" t="s">
        <v>5795</v>
      </c>
      <c r="AC9" s="24" t="s">
        <v>2486</v>
      </c>
      <c r="AD9" s="24" t="s">
        <v>3747</v>
      </c>
      <c r="AG9" s="24" t="s">
        <v>425</v>
      </c>
      <c r="AH9" s="24" t="s">
        <v>11535</v>
      </c>
      <c r="AK9" s="24" t="s">
        <v>2067</v>
      </c>
      <c r="AL9" s="24" t="s">
        <v>207</v>
      </c>
      <c r="AM9" s="24" t="s">
        <v>11536</v>
      </c>
      <c r="AO9" s="24" t="s">
        <v>11537</v>
      </c>
    </row>
    <row r="10" spans="1:43">
      <c r="A10" s="25">
        <v>82</v>
      </c>
      <c r="C10" s="24" t="s">
        <v>75</v>
      </c>
      <c r="D10" s="24" t="s">
        <v>430</v>
      </c>
      <c r="E10" s="24" t="s">
        <v>9288</v>
      </c>
      <c r="F10" s="24" t="s">
        <v>9289</v>
      </c>
      <c r="H10" s="24" t="s">
        <v>569</v>
      </c>
      <c r="I10" s="24" t="s">
        <v>9290</v>
      </c>
      <c r="J10" s="24" t="s">
        <v>9291</v>
      </c>
      <c r="K10" s="25">
        <v>200</v>
      </c>
      <c r="L10" s="24" t="s">
        <v>1137</v>
      </c>
      <c r="M10" s="24" t="s">
        <v>1137</v>
      </c>
      <c r="N10" s="24" t="s">
        <v>1137</v>
      </c>
      <c r="O10" s="26">
        <v>40162</v>
      </c>
      <c r="P10" s="24" t="s">
        <v>412</v>
      </c>
      <c r="Q10" s="24" t="s">
        <v>413</v>
      </c>
      <c r="S10" s="24" t="s">
        <v>9292</v>
      </c>
      <c r="T10" s="24" t="s">
        <v>9293</v>
      </c>
      <c r="W10" s="24" t="s">
        <v>9291</v>
      </c>
      <c r="X10" s="24" t="s">
        <v>419</v>
      </c>
      <c r="Y10" s="25">
        <v>12</v>
      </c>
      <c r="Z10" s="24" t="s">
        <v>420</v>
      </c>
      <c r="AA10" s="24" t="s">
        <v>9294</v>
      </c>
      <c r="AB10" s="24" t="s">
        <v>1654</v>
      </c>
      <c r="AC10" s="24" t="s">
        <v>928</v>
      </c>
      <c r="AD10" s="24" t="s">
        <v>2878</v>
      </c>
      <c r="AG10" s="24" t="s">
        <v>425</v>
      </c>
      <c r="AH10" s="24" t="s">
        <v>9295</v>
      </c>
      <c r="AK10" s="24" t="s">
        <v>2067</v>
      </c>
      <c r="AL10" s="24" t="s">
        <v>207</v>
      </c>
      <c r="AM10" s="24" t="s">
        <v>4143</v>
      </c>
      <c r="AO10" s="24" t="s">
        <v>9296</v>
      </c>
    </row>
    <row r="11" spans="1:43">
      <c r="A11" s="25">
        <v>82</v>
      </c>
      <c r="C11" s="24" t="s">
        <v>75</v>
      </c>
      <c r="D11" s="24" t="s">
        <v>430</v>
      </c>
      <c r="E11" s="24" t="s">
        <v>3201</v>
      </c>
      <c r="F11" s="24" t="s">
        <v>3202</v>
      </c>
      <c r="G11" s="24" t="s">
        <v>3203</v>
      </c>
      <c r="H11" s="24" t="s">
        <v>569</v>
      </c>
      <c r="I11" s="24" t="s">
        <v>2062</v>
      </c>
      <c r="J11" s="24" t="s">
        <v>720</v>
      </c>
      <c r="K11" s="25">
        <v>30200</v>
      </c>
      <c r="L11" s="25">
        <v>3020</v>
      </c>
      <c r="M11" s="25">
        <v>1000000</v>
      </c>
      <c r="N11" s="25">
        <v>1000000</v>
      </c>
      <c r="O11" s="26">
        <v>40386</v>
      </c>
      <c r="P11" s="24" t="s">
        <v>412</v>
      </c>
      <c r="Q11" s="24" t="s">
        <v>413</v>
      </c>
      <c r="S11" s="24" t="s">
        <v>3204</v>
      </c>
      <c r="T11" s="24" t="s">
        <v>3205</v>
      </c>
      <c r="V11" s="24" t="s">
        <v>455</v>
      </c>
      <c r="W11" s="24" t="s">
        <v>720</v>
      </c>
      <c r="X11" s="24" t="s">
        <v>419</v>
      </c>
      <c r="Y11" s="25">
        <v>12</v>
      </c>
      <c r="Z11" s="24" t="s">
        <v>420</v>
      </c>
      <c r="AA11" s="24" t="s">
        <v>3206</v>
      </c>
      <c r="AB11" s="24" t="s">
        <v>3207</v>
      </c>
      <c r="AC11" s="24" t="s">
        <v>3208</v>
      </c>
      <c r="AD11" s="24" t="s">
        <v>2887</v>
      </c>
      <c r="AG11" s="24" t="s">
        <v>425</v>
      </c>
      <c r="AH11" s="24" t="s">
        <v>3209</v>
      </c>
      <c r="AK11" s="24" t="s">
        <v>2067</v>
      </c>
      <c r="AL11" s="24" t="s">
        <v>205</v>
      </c>
      <c r="AM11" s="24" t="s">
        <v>3210</v>
      </c>
      <c r="AO11" s="24" t="s">
        <v>3211</v>
      </c>
    </row>
    <row r="12" spans="1:43">
      <c r="A12" s="25">
        <v>82</v>
      </c>
      <c r="C12" s="24" t="s">
        <v>75</v>
      </c>
      <c r="D12" s="24" t="s">
        <v>430</v>
      </c>
      <c r="E12" s="24" t="s">
        <v>2059</v>
      </c>
      <c r="F12" s="24" t="s">
        <v>2060</v>
      </c>
      <c r="G12" s="24" t="s">
        <v>2061</v>
      </c>
      <c r="H12" s="24" t="s">
        <v>569</v>
      </c>
      <c r="I12" s="24" t="s">
        <v>2062</v>
      </c>
      <c r="J12" s="24" t="s">
        <v>2063</v>
      </c>
      <c r="K12" s="25">
        <v>300000</v>
      </c>
      <c r="L12" s="25">
        <v>30000</v>
      </c>
      <c r="M12" s="25">
        <v>1000000</v>
      </c>
      <c r="N12" s="25">
        <v>1000000</v>
      </c>
      <c r="O12" s="26">
        <v>42033</v>
      </c>
      <c r="P12" s="24" t="s">
        <v>412</v>
      </c>
      <c r="Q12" s="24" t="s">
        <v>413</v>
      </c>
      <c r="S12" s="24" t="s">
        <v>1334</v>
      </c>
      <c r="T12" s="24" t="s">
        <v>1335</v>
      </c>
      <c r="V12" s="24" t="s">
        <v>455</v>
      </c>
      <c r="W12" s="24" t="s">
        <v>2063</v>
      </c>
      <c r="X12" s="24" t="s">
        <v>419</v>
      </c>
      <c r="Y12" s="25">
        <v>12</v>
      </c>
      <c r="Z12" s="24" t="s">
        <v>420</v>
      </c>
      <c r="AA12" s="24" t="s">
        <v>2065</v>
      </c>
      <c r="AB12" s="24" t="s">
        <v>1335</v>
      </c>
      <c r="AC12" s="24" t="s">
        <v>1337</v>
      </c>
      <c r="AD12" s="24" t="s">
        <v>1338</v>
      </c>
      <c r="AG12" s="24" t="s">
        <v>425</v>
      </c>
      <c r="AH12" s="24" t="s">
        <v>2066</v>
      </c>
      <c r="AK12" s="24" t="s">
        <v>2067</v>
      </c>
      <c r="AL12" s="24" t="s">
        <v>1748</v>
      </c>
      <c r="AM12" s="24" t="s">
        <v>2068</v>
      </c>
      <c r="AO12" s="24" t="s">
        <v>2069</v>
      </c>
    </row>
    <row r="13" spans="1:43">
      <c r="A13" s="25">
        <v>82</v>
      </c>
      <c r="C13" s="24" t="s">
        <v>75</v>
      </c>
      <c r="D13" s="24" t="s">
        <v>430</v>
      </c>
      <c r="E13" s="24" t="s">
        <v>12131</v>
      </c>
      <c r="F13" s="24" t="s">
        <v>12132</v>
      </c>
      <c r="G13" s="24" t="s">
        <v>12133</v>
      </c>
      <c r="H13" s="24" t="s">
        <v>569</v>
      </c>
      <c r="I13" s="24" t="s">
        <v>12134</v>
      </c>
      <c r="J13" s="24" t="s">
        <v>7066</v>
      </c>
      <c r="K13" s="25">
        <v>100000</v>
      </c>
      <c r="L13" s="25">
        <v>10000</v>
      </c>
      <c r="M13" s="25">
        <v>1000000</v>
      </c>
      <c r="N13" s="25">
        <v>1000000</v>
      </c>
      <c r="O13" s="26">
        <v>42377</v>
      </c>
      <c r="P13" s="24" t="s">
        <v>412</v>
      </c>
      <c r="Q13" s="24" t="s">
        <v>413</v>
      </c>
      <c r="S13" s="24" t="s">
        <v>6713</v>
      </c>
      <c r="T13" s="24" t="s">
        <v>12135</v>
      </c>
      <c r="V13" s="24" t="s">
        <v>455</v>
      </c>
      <c r="W13" s="24" t="s">
        <v>7066</v>
      </c>
      <c r="X13" s="24" t="s">
        <v>419</v>
      </c>
      <c r="Y13" s="25">
        <v>12</v>
      </c>
      <c r="Z13" s="24" t="s">
        <v>420</v>
      </c>
      <c r="AA13" s="24" t="s">
        <v>10690</v>
      </c>
      <c r="AB13" s="24" t="s">
        <v>8843</v>
      </c>
      <c r="AC13" s="24" t="s">
        <v>422</v>
      </c>
      <c r="AD13" s="24" t="s">
        <v>10698</v>
      </c>
      <c r="AG13" s="24" t="s">
        <v>425</v>
      </c>
      <c r="AH13" s="24" t="s">
        <v>12136</v>
      </c>
      <c r="AK13" s="24" t="s">
        <v>2067</v>
      </c>
      <c r="AL13" s="24" t="s">
        <v>1748</v>
      </c>
      <c r="AM13" s="24" t="s">
        <v>12137</v>
      </c>
      <c r="AO13" s="24" t="s">
        <v>12138</v>
      </c>
    </row>
    <row r="14" spans="1:43">
      <c r="A14" s="25">
        <v>82</v>
      </c>
      <c r="C14" s="24" t="s">
        <v>75</v>
      </c>
      <c r="D14" s="24" t="s">
        <v>430</v>
      </c>
      <c r="E14" s="24" t="s">
        <v>12139</v>
      </c>
      <c r="F14" s="24" t="s">
        <v>12140</v>
      </c>
      <c r="G14" s="24" t="s">
        <v>12141</v>
      </c>
      <c r="H14" s="24" t="s">
        <v>569</v>
      </c>
      <c r="I14" s="24" t="s">
        <v>8808</v>
      </c>
      <c r="J14" s="24" t="s">
        <v>7066</v>
      </c>
      <c r="K14" s="25">
        <v>90000</v>
      </c>
      <c r="L14" s="25">
        <v>9000</v>
      </c>
      <c r="M14" s="25">
        <v>1000000</v>
      </c>
      <c r="N14" s="25">
        <v>1000000</v>
      </c>
      <c r="O14" s="26">
        <v>42377</v>
      </c>
      <c r="P14" s="24" t="s">
        <v>412</v>
      </c>
      <c r="Q14" s="24" t="s">
        <v>413</v>
      </c>
      <c r="S14" s="24" t="s">
        <v>12142</v>
      </c>
      <c r="T14" s="24" t="s">
        <v>12143</v>
      </c>
      <c r="V14" s="24" t="s">
        <v>455</v>
      </c>
      <c r="W14" s="24" t="s">
        <v>7066</v>
      </c>
      <c r="X14" s="24" t="s">
        <v>419</v>
      </c>
      <c r="Y14" s="25">
        <v>12</v>
      </c>
      <c r="Z14" s="24" t="s">
        <v>420</v>
      </c>
      <c r="AA14" s="24" t="s">
        <v>12144</v>
      </c>
      <c r="AB14" s="24" t="s">
        <v>7802</v>
      </c>
      <c r="AC14" s="24" t="s">
        <v>12113</v>
      </c>
      <c r="AD14" s="24" t="s">
        <v>421</v>
      </c>
      <c r="AG14" s="24" t="s">
        <v>425</v>
      </c>
      <c r="AH14" s="24" t="s">
        <v>12145</v>
      </c>
      <c r="AK14" s="24" t="s">
        <v>2067</v>
      </c>
      <c r="AL14" s="24" t="s">
        <v>1748</v>
      </c>
      <c r="AM14" s="24" t="s">
        <v>12137</v>
      </c>
      <c r="AO14" s="24" t="s">
        <v>12138</v>
      </c>
    </row>
    <row r="15" spans="1:43">
      <c r="A15" s="25">
        <v>82</v>
      </c>
      <c r="C15" s="24" t="s">
        <v>75</v>
      </c>
      <c r="D15" s="24" t="s">
        <v>430</v>
      </c>
      <c r="E15" s="24" t="s">
        <v>8806</v>
      </c>
      <c r="F15" s="24" t="s">
        <v>8807</v>
      </c>
      <c r="G15" s="24" t="s">
        <v>2061</v>
      </c>
      <c r="H15" s="24" t="s">
        <v>569</v>
      </c>
      <c r="I15" s="24" t="s">
        <v>8808</v>
      </c>
      <c r="J15" s="24" t="s">
        <v>1440</v>
      </c>
      <c r="K15" s="25">
        <v>100000</v>
      </c>
      <c r="L15" s="25">
        <v>10000</v>
      </c>
      <c r="M15" s="25">
        <v>1000000</v>
      </c>
      <c r="N15" s="25">
        <v>1000000</v>
      </c>
      <c r="O15" s="26">
        <v>42416</v>
      </c>
      <c r="P15" s="24" t="s">
        <v>412</v>
      </c>
      <c r="Q15" s="24" t="s">
        <v>413</v>
      </c>
      <c r="S15" s="24" t="s">
        <v>6739</v>
      </c>
      <c r="T15" s="24" t="s">
        <v>6740</v>
      </c>
      <c r="V15" s="24" t="s">
        <v>455</v>
      </c>
      <c r="W15" s="24" t="s">
        <v>1443</v>
      </c>
      <c r="X15" s="24" t="s">
        <v>419</v>
      </c>
      <c r="Y15" s="25">
        <v>12</v>
      </c>
      <c r="Z15" s="24" t="s">
        <v>420</v>
      </c>
      <c r="AA15" s="24" t="s">
        <v>6741</v>
      </c>
      <c r="AB15" s="24" t="s">
        <v>4430</v>
      </c>
      <c r="AC15" s="24" t="s">
        <v>5870</v>
      </c>
      <c r="AD15" s="24" t="s">
        <v>5939</v>
      </c>
      <c r="AG15" s="24" t="s">
        <v>425</v>
      </c>
      <c r="AH15" s="24" t="s">
        <v>8809</v>
      </c>
      <c r="AK15" s="24" t="s">
        <v>2067</v>
      </c>
      <c r="AL15" s="24" t="s">
        <v>1748</v>
      </c>
      <c r="AM15" s="24" t="s">
        <v>8810</v>
      </c>
      <c r="AO15" s="24" t="s">
        <v>8811</v>
      </c>
    </row>
    <row r="16" spans="1:43">
      <c r="A16" s="25">
        <v>82</v>
      </c>
      <c r="B16" s="24" t="s">
        <v>479</v>
      </c>
      <c r="C16" s="24" t="s">
        <v>75</v>
      </c>
      <c r="D16" s="24" t="s">
        <v>430</v>
      </c>
      <c r="E16" s="24" t="s">
        <v>12836</v>
      </c>
      <c r="F16" s="24" t="s">
        <v>12837</v>
      </c>
      <c r="G16" s="24" t="s">
        <v>12838</v>
      </c>
      <c r="H16" s="24" t="s">
        <v>569</v>
      </c>
      <c r="I16" s="24" t="s">
        <v>12134</v>
      </c>
      <c r="J16" s="24" t="s">
        <v>289</v>
      </c>
      <c r="K16" s="25">
        <v>74500</v>
      </c>
      <c r="L16" s="25">
        <v>7450</v>
      </c>
      <c r="M16" s="25">
        <v>1000000</v>
      </c>
      <c r="N16" s="25">
        <v>1000000</v>
      </c>
      <c r="O16" s="26">
        <v>43867</v>
      </c>
      <c r="P16" s="24" t="s">
        <v>412</v>
      </c>
      <c r="Q16" s="24" t="s">
        <v>413</v>
      </c>
      <c r="S16" s="24" t="s">
        <v>12839</v>
      </c>
      <c r="T16" s="24" t="s">
        <v>9241</v>
      </c>
      <c r="U16" s="24" t="s">
        <v>471</v>
      </c>
      <c r="V16" s="24" t="s">
        <v>455</v>
      </c>
      <c r="W16" s="24" t="s">
        <v>289</v>
      </c>
      <c r="X16" s="24" t="s">
        <v>419</v>
      </c>
      <c r="Y16" s="25">
        <v>12</v>
      </c>
      <c r="Z16" s="24" t="s">
        <v>420</v>
      </c>
      <c r="AA16" s="24" t="s">
        <v>12840</v>
      </c>
      <c r="AB16" s="24" t="s">
        <v>7824</v>
      </c>
      <c r="AC16" s="24" t="s">
        <v>11099</v>
      </c>
      <c r="AD16" s="24" t="s">
        <v>7825</v>
      </c>
      <c r="AE16" s="24" t="s">
        <v>423</v>
      </c>
      <c r="AF16" s="24" t="s">
        <v>424</v>
      </c>
      <c r="AG16" s="24" t="s">
        <v>425</v>
      </c>
      <c r="AH16" s="24" t="s">
        <v>8255</v>
      </c>
      <c r="AK16" s="24" t="s">
        <v>2067</v>
      </c>
      <c r="AL16" s="24" t="s">
        <v>208</v>
      </c>
      <c r="AM16" s="24" t="s">
        <v>3218</v>
      </c>
      <c r="AN16" s="24" t="s">
        <v>428</v>
      </c>
      <c r="AO16" s="24" t="s">
        <v>12841</v>
      </c>
    </row>
    <row r="17" spans="1:41">
      <c r="A17" s="25">
        <v>2412</v>
      </c>
      <c r="B17" s="24" t="s">
        <v>479</v>
      </c>
      <c r="C17" s="24" t="s">
        <v>44</v>
      </c>
      <c r="D17" s="24" t="s">
        <v>430</v>
      </c>
      <c r="E17" s="24" t="s">
        <v>13261</v>
      </c>
      <c r="F17" s="24" t="s">
        <v>13262</v>
      </c>
      <c r="G17" s="24" t="s">
        <v>7544</v>
      </c>
      <c r="H17" s="24" t="s">
        <v>6057</v>
      </c>
      <c r="I17" s="24" t="s">
        <v>13263</v>
      </c>
      <c r="J17" s="24" t="s">
        <v>860</v>
      </c>
      <c r="K17" s="25">
        <v>13990</v>
      </c>
      <c r="L17" s="25">
        <v>1399</v>
      </c>
      <c r="M17" s="25">
        <v>1000000</v>
      </c>
      <c r="N17" s="25">
        <v>1000000</v>
      </c>
      <c r="O17" s="26">
        <v>43286</v>
      </c>
      <c r="P17" s="24" t="s">
        <v>412</v>
      </c>
      <c r="Q17" s="24" t="s">
        <v>413</v>
      </c>
      <c r="S17" s="24" t="s">
        <v>11063</v>
      </c>
      <c r="T17" s="24" t="s">
        <v>13264</v>
      </c>
      <c r="U17" s="24" t="s">
        <v>471</v>
      </c>
      <c r="V17" s="24" t="s">
        <v>418</v>
      </c>
      <c r="W17" s="24" t="s">
        <v>860</v>
      </c>
      <c r="X17" s="24" t="s">
        <v>419</v>
      </c>
      <c r="Y17" s="25">
        <v>6</v>
      </c>
      <c r="Z17" s="24" t="s">
        <v>420</v>
      </c>
      <c r="AA17" s="24" t="s">
        <v>13265</v>
      </c>
      <c r="AB17" s="24" t="s">
        <v>1432</v>
      </c>
      <c r="AC17" s="24" t="s">
        <v>787</v>
      </c>
      <c r="AD17" s="24" t="s">
        <v>1388</v>
      </c>
      <c r="AE17" s="24" t="s">
        <v>423</v>
      </c>
      <c r="AF17" s="24" t="s">
        <v>532</v>
      </c>
      <c r="AG17" s="24" t="s">
        <v>425</v>
      </c>
      <c r="AH17" s="24" t="s">
        <v>8351</v>
      </c>
      <c r="AL17" s="24" t="s">
        <v>8422</v>
      </c>
      <c r="AM17" s="24" t="s">
        <v>13266</v>
      </c>
      <c r="AO17" s="24" t="s">
        <v>13267</v>
      </c>
    </row>
    <row r="18" spans="1:41">
      <c r="A18" s="25">
        <v>217</v>
      </c>
      <c r="B18" s="24" t="s">
        <v>209</v>
      </c>
      <c r="C18" s="24" t="s">
        <v>2827</v>
      </c>
      <c r="D18" s="24" t="s">
        <v>406</v>
      </c>
      <c r="E18" s="24" t="s">
        <v>2828</v>
      </c>
      <c r="F18" s="24" t="s">
        <v>2829</v>
      </c>
      <c r="H18" s="24" t="s">
        <v>409</v>
      </c>
      <c r="I18" s="24" t="s">
        <v>2830</v>
      </c>
      <c r="J18" s="24" t="s">
        <v>2831</v>
      </c>
      <c r="K18" s="25">
        <v>25000</v>
      </c>
      <c r="L18" s="25">
        <v>25000</v>
      </c>
      <c r="M18" s="25">
        <v>100000</v>
      </c>
      <c r="N18" s="25">
        <v>100000</v>
      </c>
      <c r="O18" s="26">
        <v>45044</v>
      </c>
      <c r="P18" s="24" t="s">
        <v>412</v>
      </c>
      <c r="Q18" s="24" t="s">
        <v>413</v>
      </c>
      <c r="S18" s="24" t="s">
        <v>2833</v>
      </c>
      <c r="T18" s="24" t="s">
        <v>318</v>
      </c>
      <c r="U18" s="24" t="s">
        <v>2834</v>
      </c>
      <c r="V18" s="24" t="s">
        <v>455</v>
      </c>
      <c r="W18" s="24" t="s">
        <v>2831</v>
      </c>
      <c r="X18" s="24" t="s">
        <v>419</v>
      </c>
      <c r="Y18" s="25">
        <v>12</v>
      </c>
      <c r="Z18" s="24" t="s">
        <v>420</v>
      </c>
      <c r="AA18" s="24" t="s">
        <v>2835</v>
      </c>
      <c r="AB18" s="24" t="s">
        <v>1825</v>
      </c>
      <c r="AC18" s="24" t="s">
        <v>2835</v>
      </c>
      <c r="AD18" s="24" t="s">
        <v>2199</v>
      </c>
      <c r="AE18" s="24" t="s">
        <v>423</v>
      </c>
      <c r="AF18" s="24" t="s">
        <v>424</v>
      </c>
      <c r="AG18" s="24" t="s">
        <v>425</v>
      </c>
      <c r="AH18" s="24" t="s">
        <v>2832</v>
      </c>
      <c r="AL18" s="24" t="s">
        <v>218</v>
      </c>
      <c r="AM18" s="24" t="s">
        <v>221</v>
      </c>
      <c r="AN18" s="24" t="s">
        <v>995</v>
      </c>
      <c r="AO18" s="24" t="s">
        <v>2836</v>
      </c>
    </row>
    <row r="19" spans="1:41">
      <c r="A19" s="25">
        <v>1271</v>
      </c>
      <c r="B19" s="24" t="s">
        <v>209</v>
      </c>
      <c r="C19" s="24" t="s">
        <v>144</v>
      </c>
      <c r="D19" s="24" t="s">
        <v>406</v>
      </c>
      <c r="E19" s="24" t="s">
        <v>7174</v>
      </c>
      <c r="F19" s="24" t="s">
        <v>7175</v>
      </c>
      <c r="H19" s="24" t="s">
        <v>409</v>
      </c>
      <c r="I19" s="24" t="s">
        <v>7176</v>
      </c>
      <c r="J19" s="24" t="s">
        <v>1048</v>
      </c>
      <c r="K19" s="25">
        <v>30000</v>
      </c>
      <c r="L19" s="25">
        <v>3000</v>
      </c>
      <c r="M19" s="25">
        <v>1000000</v>
      </c>
      <c r="N19" s="25">
        <v>1000000</v>
      </c>
      <c r="O19" s="26">
        <v>43210</v>
      </c>
      <c r="P19" s="24" t="s">
        <v>412</v>
      </c>
      <c r="Q19" s="24" t="s">
        <v>413</v>
      </c>
      <c r="S19" s="24" t="s">
        <v>7177</v>
      </c>
      <c r="T19" s="24" t="s">
        <v>7178</v>
      </c>
      <c r="U19" s="24" t="s">
        <v>471</v>
      </c>
      <c r="V19" s="24" t="s">
        <v>418</v>
      </c>
      <c r="W19" s="24" t="s">
        <v>1048</v>
      </c>
      <c r="X19" s="24" t="s">
        <v>419</v>
      </c>
      <c r="Y19" s="25">
        <v>12</v>
      </c>
      <c r="Z19" s="24" t="s">
        <v>420</v>
      </c>
      <c r="AA19" s="24" t="s">
        <v>7179</v>
      </c>
      <c r="AB19" s="24" t="s">
        <v>3993</v>
      </c>
      <c r="AC19" s="24" t="s">
        <v>3994</v>
      </c>
      <c r="AD19" s="24" t="s">
        <v>3995</v>
      </c>
      <c r="AE19" s="24" t="s">
        <v>423</v>
      </c>
      <c r="AF19" s="24" t="s">
        <v>424</v>
      </c>
      <c r="AG19" s="24" t="s">
        <v>425</v>
      </c>
      <c r="AH19" s="24" t="s">
        <v>7180</v>
      </c>
      <c r="AK19" s="24" t="s">
        <v>406</v>
      </c>
      <c r="AL19" s="24" t="s">
        <v>642</v>
      </c>
      <c r="AM19" s="24" t="s">
        <v>2057</v>
      </c>
      <c r="AO19" s="24" t="s">
        <v>7181</v>
      </c>
    </row>
    <row r="20" spans="1:41">
      <c r="A20" s="25">
        <v>1271</v>
      </c>
      <c r="B20" s="24" t="s">
        <v>209</v>
      </c>
      <c r="C20" s="24" t="s">
        <v>144</v>
      </c>
      <c r="D20" s="24" t="s">
        <v>406</v>
      </c>
      <c r="E20" s="24" t="s">
        <v>13118</v>
      </c>
      <c r="F20" s="24" t="s">
        <v>13119</v>
      </c>
      <c r="H20" s="24" t="s">
        <v>409</v>
      </c>
      <c r="I20" s="24" t="s">
        <v>7176</v>
      </c>
      <c r="J20" s="24" t="s">
        <v>2547</v>
      </c>
      <c r="K20" s="25">
        <v>15000</v>
      </c>
      <c r="L20" s="25">
        <v>1500</v>
      </c>
      <c r="M20" s="25">
        <v>1000000</v>
      </c>
      <c r="N20" s="25">
        <v>1000000</v>
      </c>
      <c r="O20" s="26">
        <v>44140</v>
      </c>
      <c r="P20" s="24" t="s">
        <v>412</v>
      </c>
      <c r="Q20" s="24" t="s">
        <v>413</v>
      </c>
      <c r="S20" s="24" t="s">
        <v>10129</v>
      </c>
      <c r="T20" s="24" t="s">
        <v>13120</v>
      </c>
      <c r="U20" s="24" t="s">
        <v>13121</v>
      </c>
      <c r="V20" s="24" t="s">
        <v>418</v>
      </c>
      <c r="W20" s="24" t="s">
        <v>2547</v>
      </c>
      <c r="X20" s="24" t="s">
        <v>419</v>
      </c>
      <c r="Y20" s="25">
        <v>12</v>
      </c>
      <c r="Z20" s="24" t="s">
        <v>420</v>
      </c>
      <c r="AA20" s="24" t="s">
        <v>8938</v>
      </c>
      <c r="AB20" s="24" t="s">
        <v>10133</v>
      </c>
      <c r="AC20" s="24" t="s">
        <v>12601</v>
      </c>
      <c r="AD20" s="24" t="s">
        <v>9624</v>
      </c>
      <c r="AE20" s="24" t="s">
        <v>423</v>
      </c>
      <c r="AF20" s="24" t="s">
        <v>424</v>
      </c>
      <c r="AG20" s="24" t="s">
        <v>425</v>
      </c>
      <c r="AH20" s="24" t="s">
        <v>1742</v>
      </c>
      <c r="AK20" s="24" t="s">
        <v>406</v>
      </c>
      <c r="AL20" s="24" t="s">
        <v>642</v>
      </c>
      <c r="AM20" s="24" t="s">
        <v>345</v>
      </c>
      <c r="AN20" s="24" t="s">
        <v>428</v>
      </c>
      <c r="AO20" s="24" t="s">
        <v>13122</v>
      </c>
    </row>
    <row r="21" spans="1:41">
      <c r="A21" s="25">
        <v>1271</v>
      </c>
      <c r="C21" s="24" t="s">
        <v>144</v>
      </c>
      <c r="D21" s="24" t="s">
        <v>406</v>
      </c>
      <c r="E21" s="24" t="s">
        <v>5255</v>
      </c>
      <c r="F21" s="24" t="s">
        <v>5256</v>
      </c>
      <c r="H21" s="24" t="s">
        <v>409</v>
      </c>
      <c r="I21" s="24" t="s">
        <v>2373</v>
      </c>
      <c r="J21" s="24" t="s">
        <v>1491</v>
      </c>
      <c r="K21" s="25">
        <v>25000</v>
      </c>
      <c r="L21" s="25">
        <v>2500</v>
      </c>
      <c r="M21" s="25">
        <v>1000000</v>
      </c>
      <c r="N21" s="25">
        <v>1000000</v>
      </c>
      <c r="O21" s="26">
        <v>42513</v>
      </c>
      <c r="P21" s="24" t="s">
        <v>412</v>
      </c>
      <c r="Q21" s="24" t="s">
        <v>413</v>
      </c>
      <c r="S21" s="24" t="s">
        <v>5258</v>
      </c>
      <c r="T21" s="24" t="s">
        <v>5259</v>
      </c>
      <c r="V21" s="24" t="s">
        <v>455</v>
      </c>
      <c r="W21" s="24" t="s">
        <v>1494</v>
      </c>
      <c r="X21" s="24" t="s">
        <v>419</v>
      </c>
      <c r="Y21" s="25">
        <v>12</v>
      </c>
      <c r="Z21" s="24" t="s">
        <v>420</v>
      </c>
      <c r="AA21" s="24" t="s">
        <v>5260</v>
      </c>
      <c r="AB21" s="24" t="s">
        <v>5261</v>
      </c>
      <c r="AC21" s="24" t="s">
        <v>5262</v>
      </c>
      <c r="AD21" s="24" t="s">
        <v>5263</v>
      </c>
      <c r="AG21" s="24" t="s">
        <v>425</v>
      </c>
      <c r="AH21" s="24" t="s">
        <v>5257</v>
      </c>
      <c r="AK21" s="24" t="s">
        <v>406</v>
      </c>
      <c r="AL21" s="24" t="s">
        <v>1001</v>
      </c>
      <c r="AM21" s="24" t="s">
        <v>221</v>
      </c>
      <c r="AO21" s="24" t="s">
        <v>5264</v>
      </c>
    </row>
    <row r="22" spans="1:41">
      <c r="A22" s="25">
        <v>1271</v>
      </c>
      <c r="C22" s="24" t="s">
        <v>144</v>
      </c>
      <c r="D22" s="24" t="s">
        <v>406</v>
      </c>
      <c r="E22" s="24" t="s">
        <v>10192</v>
      </c>
      <c r="F22" s="24" t="s">
        <v>10193</v>
      </c>
      <c r="H22" s="24" t="s">
        <v>409</v>
      </c>
      <c r="I22" s="24" t="s">
        <v>2385</v>
      </c>
      <c r="J22" s="24" t="s">
        <v>1491</v>
      </c>
      <c r="K22" s="25">
        <v>25000</v>
      </c>
      <c r="L22" s="25">
        <v>2500</v>
      </c>
      <c r="M22" s="25">
        <v>1000000</v>
      </c>
      <c r="N22" s="25">
        <v>1000000</v>
      </c>
      <c r="O22" s="26">
        <v>42534</v>
      </c>
      <c r="P22" s="24" t="s">
        <v>412</v>
      </c>
      <c r="Q22" s="24" t="s">
        <v>413</v>
      </c>
      <c r="S22" s="24" t="s">
        <v>10195</v>
      </c>
      <c r="T22" s="24" t="s">
        <v>1178</v>
      </c>
      <c r="V22" s="24" t="s">
        <v>455</v>
      </c>
      <c r="W22" s="24" t="s">
        <v>1494</v>
      </c>
      <c r="X22" s="24" t="s">
        <v>419</v>
      </c>
      <c r="Y22" s="25">
        <v>12</v>
      </c>
      <c r="Z22" s="24" t="s">
        <v>420</v>
      </c>
      <c r="AA22" s="24" t="s">
        <v>10196</v>
      </c>
      <c r="AB22" s="24" t="s">
        <v>1178</v>
      </c>
      <c r="AC22" s="24" t="s">
        <v>1758</v>
      </c>
      <c r="AD22" s="24" t="s">
        <v>488</v>
      </c>
      <c r="AG22" s="24" t="s">
        <v>425</v>
      </c>
      <c r="AH22" s="24" t="s">
        <v>10194</v>
      </c>
      <c r="AK22" s="24" t="s">
        <v>406</v>
      </c>
      <c r="AL22" s="24" t="s">
        <v>228</v>
      </c>
      <c r="AM22" s="24" t="s">
        <v>202</v>
      </c>
      <c r="AO22" s="24" t="s">
        <v>10197</v>
      </c>
    </row>
    <row r="23" spans="1:41">
      <c r="A23" s="25">
        <v>1271</v>
      </c>
      <c r="C23" s="24" t="s">
        <v>144</v>
      </c>
      <c r="D23" s="24" t="s">
        <v>406</v>
      </c>
      <c r="E23" s="24" t="s">
        <v>2383</v>
      </c>
      <c r="F23" s="24" t="s">
        <v>2384</v>
      </c>
      <c r="H23" s="24" t="s">
        <v>409</v>
      </c>
      <c r="I23" s="24" t="s">
        <v>2385</v>
      </c>
      <c r="J23" s="24" t="s">
        <v>2374</v>
      </c>
      <c r="K23" s="25">
        <v>20000</v>
      </c>
      <c r="L23" s="25">
        <v>2000</v>
      </c>
      <c r="M23" s="25">
        <v>1000000</v>
      </c>
      <c r="N23" s="25">
        <v>1000000</v>
      </c>
      <c r="O23" s="26">
        <v>42702</v>
      </c>
      <c r="P23" s="24" t="s">
        <v>412</v>
      </c>
      <c r="Q23" s="24" t="s">
        <v>413</v>
      </c>
      <c r="S23" s="24" t="s">
        <v>2375</v>
      </c>
      <c r="T23" s="24" t="s">
        <v>2378</v>
      </c>
      <c r="V23" s="24" t="s">
        <v>455</v>
      </c>
      <c r="W23" s="24" t="s">
        <v>2374</v>
      </c>
      <c r="X23" s="24" t="s">
        <v>419</v>
      </c>
      <c r="Y23" s="25">
        <v>12</v>
      </c>
      <c r="Z23" s="24" t="s">
        <v>420</v>
      </c>
      <c r="AA23" s="24" t="s">
        <v>2377</v>
      </c>
      <c r="AB23" s="24" t="s">
        <v>2378</v>
      </c>
      <c r="AC23" s="24" t="s">
        <v>2379</v>
      </c>
      <c r="AD23" s="24" t="s">
        <v>2380</v>
      </c>
      <c r="AG23" s="24" t="s">
        <v>425</v>
      </c>
      <c r="AH23" s="24" t="s">
        <v>2381</v>
      </c>
      <c r="AK23" s="24" t="s">
        <v>406</v>
      </c>
      <c r="AL23" s="24" t="s">
        <v>642</v>
      </c>
      <c r="AM23" s="24" t="s">
        <v>609</v>
      </c>
      <c r="AO23" s="24" t="s">
        <v>2382</v>
      </c>
    </row>
    <row r="24" spans="1:41">
      <c r="A24" s="25">
        <v>1271</v>
      </c>
      <c r="C24" s="24" t="s">
        <v>144</v>
      </c>
      <c r="D24" s="24" t="s">
        <v>406</v>
      </c>
      <c r="E24" s="24" t="s">
        <v>2371</v>
      </c>
      <c r="F24" s="24" t="s">
        <v>2372</v>
      </c>
      <c r="H24" s="24" t="s">
        <v>409</v>
      </c>
      <c r="I24" s="24" t="s">
        <v>2373</v>
      </c>
      <c r="J24" s="24" t="s">
        <v>2374</v>
      </c>
      <c r="K24" s="25">
        <v>20000</v>
      </c>
      <c r="L24" s="25">
        <v>2000</v>
      </c>
      <c r="M24" s="25">
        <v>1000000</v>
      </c>
      <c r="N24" s="25">
        <v>1000000</v>
      </c>
      <c r="O24" s="26">
        <v>42702</v>
      </c>
      <c r="P24" s="24" t="s">
        <v>412</v>
      </c>
      <c r="Q24" s="24" t="s">
        <v>413</v>
      </c>
      <c r="S24" s="24" t="s">
        <v>2375</v>
      </c>
      <c r="T24" s="24" t="s">
        <v>2376</v>
      </c>
      <c r="V24" s="24" t="s">
        <v>455</v>
      </c>
      <c r="W24" s="24" t="s">
        <v>2374</v>
      </c>
      <c r="X24" s="24" t="s">
        <v>419</v>
      </c>
      <c r="Y24" s="25">
        <v>12</v>
      </c>
      <c r="Z24" s="24" t="s">
        <v>420</v>
      </c>
      <c r="AA24" s="24" t="s">
        <v>2377</v>
      </c>
      <c r="AB24" s="24" t="s">
        <v>2378</v>
      </c>
      <c r="AC24" s="24" t="s">
        <v>2379</v>
      </c>
      <c r="AD24" s="24" t="s">
        <v>2380</v>
      </c>
      <c r="AG24" s="24" t="s">
        <v>425</v>
      </c>
      <c r="AH24" s="24" t="s">
        <v>2381</v>
      </c>
      <c r="AK24" s="24" t="s">
        <v>406</v>
      </c>
      <c r="AL24" s="24" t="s">
        <v>642</v>
      </c>
      <c r="AM24" s="24" t="s">
        <v>202</v>
      </c>
      <c r="AO24" s="24" t="s">
        <v>2382</v>
      </c>
    </row>
    <row r="25" spans="1:41">
      <c r="A25" s="25">
        <v>1271</v>
      </c>
      <c r="C25" s="24" t="s">
        <v>144</v>
      </c>
      <c r="D25" s="24" t="s">
        <v>406</v>
      </c>
      <c r="E25" s="24" t="s">
        <v>4377</v>
      </c>
      <c r="F25" s="24" t="s">
        <v>4378</v>
      </c>
      <c r="G25" s="24" t="s">
        <v>4379</v>
      </c>
      <c r="H25" s="24" t="s">
        <v>409</v>
      </c>
      <c r="I25" s="24" t="s">
        <v>2385</v>
      </c>
      <c r="J25" s="24" t="s">
        <v>1007</v>
      </c>
      <c r="K25" s="25">
        <v>25000</v>
      </c>
      <c r="L25" s="25">
        <v>2500</v>
      </c>
      <c r="M25" s="25">
        <v>1000000</v>
      </c>
      <c r="N25" s="25">
        <v>1000000</v>
      </c>
      <c r="O25" s="26">
        <v>42760</v>
      </c>
      <c r="P25" s="24" t="s">
        <v>412</v>
      </c>
      <c r="Q25" s="24" t="s">
        <v>413</v>
      </c>
      <c r="S25" s="24" t="s">
        <v>4380</v>
      </c>
      <c r="T25" s="24" t="s">
        <v>4381</v>
      </c>
      <c r="V25" s="24" t="s">
        <v>455</v>
      </c>
      <c r="W25" s="24" t="s">
        <v>1007</v>
      </c>
      <c r="X25" s="24" t="s">
        <v>419</v>
      </c>
      <c r="Y25" s="25">
        <v>12</v>
      </c>
      <c r="Z25" s="24" t="s">
        <v>420</v>
      </c>
      <c r="AA25" s="24" t="s">
        <v>4382</v>
      </c>
      <c r="AB25" s="24" t="s">
        <v>4381</v>
      </c>
      <c r="AC25" s="24" t="s">
        <v>4383</v>
      </c>
      <c r="AD25" s="24" t="s">
        <v>1546</v>
      </c>
      <c r="AG25" s="24" t="s">
        <v>425</v>
      </c>
      <c r="AH25" s="24" t="s">
        <v>4384</v>
      </c>
      <c r="AK25" s="24" t="s">
        <v>406</v>
      </c>
      <c r="AL25" s="24" t="s">
        <v>642</v>
      </c>
      <c r="AM25" s="24" t="s">
        <v>202</v>
      </c>
      <c r="AO25" s="24" t="s">
        <v>4385</v>
      </c>
    </row>
    <row r="26" spans="1:41">
      <c r="A26" s="25">
        <v>1271</v>
      </c>
      <c r="C26" s="24" t="s">
        <v>144</v>
      </c>
      <c r="D26" s="24" t="s">
        <v>406</v>
      </c>
      <c r="E26" s="24" t="s">
        <v>14635</v>
      </c>
      <c r="F26" s="24" t="s">
        <v>14636</v>
      </c>
      <c r="H26" s="24" t="s">
        <v>409</v>
      </c>
      <c r="I26" s="24" t="s">
        <v>14637</v>
      </c>
      <c r="J26" s="24" t="s">
        <v>283</v>
      </c>
      <c r="K26" s="25">
        <v>15000</v>
      </c>
      <c r="L26" s="25">
        <v>1500</v>
      </c>
      <c r="M26" s="25">
        <v>1000000</v>
      </c>
      <c r="N26" s="25">
        <v>1000000</v>
      </c>
      <c r="O26" s="26">
        <v>42888</v>
      </c>
      <c r="P26" s="24" t="s">
        <v>412</v>
      </c>
      <c r="Q26" s="24" t="s">
        <v>413</v>
      </c>
      <c r="S26" s="24" t="s">
        <v>14638</v>
      </c>
      <c r="T26" s="24" t="s">
        <v>14639</v>
      </c>
      <c r="V26" s="24" t="s">
        <v>455</v>
      </c>
      <c r="W26" s="24" t="s">
        <v>283</v>
      </c>
      <c r="X26" s="24" t="s">
        <v>419</v>
      </c>
      <c r="Y26" s="25">
        <v>12</v>
      </c>
      <c r="Z26" s="24" t="s">
        <v>420</v>
      </c>
      <c r="AA26" s="24" t="s">
        <v>10590</v>
      </c>
      <c r="AB26" s="24" t="s">
        <v>1797</v>
      </c>
      <c r="AC26" s="24" t="s">
        <v>2702</v>
      </c>
      <c r="AD26" s="24" t="s">
        <v>2703</v>
      </c>
      <c r="AG26" s="24" t="s">
        <v>425</v>
      </c>
      <c r="AH26" s="24" t="s">
        <v>1448</v>
      </c>
      <c r="AK26" s="24" t="s">
        <v>406</v>
      </c>
      <c r="AL26" s="24" t="s">
        <v>642</v>
      </c>
      <c r="AM26" s="24" t="s">
        <v>517</v>
      </c>
      <c r="AO26" s="24" t="s">
        <v>14640</v>
      </c>
    </row>
    <row r="27" spans="1:41">
      <c r="A27" s="25">
        <v>259</v>
      </c>
      <c r="B27" s="24" t="s">
        <v>209</v>
      </c>
      <c r="C27" s="24" t="s">
        <v>97</v>
      </c>
      <c r="D27" s="24" t="s">
        <v>406</v>
      </c>
      <c r="E27" s="24" t="s">
        <v>10480</v>
      </c>
      <c r="F27" s="24" t="s">
        <v>10481</v>
      </c>
      <c r="H27" s="24" t="s">
        <v>409</v>
      </c>
      <c r="I27" s="24" t="s">
        <v>10482</v>
      </c>
      <c r="J27" s="24" t="s">
        <v>298</v>
      </c>
      <c r="K27" s="25">
        <v>250000</v>
      </c>
      <c r="L27" s="25">
        <v>25000</v>
      </c>
      <c r="M27" s="25">
        <v>1000000</v>
      </c>
      <c r="N27" s="25">
        <v>1000000</v>
      </c>
      <c r="O27" s="26">
        <v>43963</v>
      </c>
      <c r="P27" s="24" t="s">
        <v>412</v>
      </c>
      <c r="Q27" s="24" t="s">
        <v>413</v>
      </c>
      <c r="S27" s="24" t="s">
        <v>10483</v>
      </c>
      <c r="T27" s="24" t="s">
        <v>1823</v>
      </c>
      <c r="U27" s="24" t="s">
        <v>664</v>
      </c>
      <c r="V27" s="24" t="s">
        <v>455</v>
      </c>
      <c r="W27" s="24" t="s">
        <v>298</v>
      </c>
      <c r="X27" s="24" t="s">
        <v>419</v>
      </c>
      <c r="Y27" s="25">
        <v>12</v>
      </c>
      <c r="Z27" s="24" t="s">
        <v>420</v>
      </c>
      <c r="AA27" s="24" t="s">
        <v>10484</v>
      </c>
      <c r="AB27" s="24" t="s">
        <v>1823</v>
      </c>
      <c r="AC27" s="24" t="s">
        <v>1824</v>
      </c>
      <c r="AD27" s="24" t="s">
        <v>1825</v>
      </c>
      <c r="AE27" s="24" t="s">
        <v>423</v>
      </c>
      <c r="AF27" s="24" t="s">
        <v>424</v>
      </c>
      <c r="AG27" s="24" t="s">
        <v>425</v>
      </c>
      <c r="AH27" s="24" t="s">
        <v>2842</v>
      </c>
      <c r="AL27" s="24" t="s">
        <v>344</v>
      </c>
      <c r="AM27" s="24" t="s">
        <v>202</v>
      </c>
      <c r="AN27" s="24" t="s">
        <v>428</v>
      </c>
      <c r="AO27" s="24" t="s">
        <v>10485</v>
      </c>
    </row>
    <row r="28" spans="1:41">
      <c r="A28" s="25">
        <v>259</v>
      </c>
      <c r="B28" s="24" t="s">
        <v>209</v>
      </c>
      <c r="C28" s="24" t="s">
        <v>97</v>
      </c>
      <c r="D28" s="24" t="s">
        <v>406</v>
      </c>
      <c r="E28" s="24" t="s">
        <v>1817</v>
      </c>
      <c r="F28" s="24" t="s">
        <v>1818</v>
      </c>
      <c r="H28" s="24" t="s">
        <v>409</v>
      </c>
      <c r="I28" s="24" t="s">
        <v>1819</v>
      </c>
      <c r="J28" s="24" t="s">
        <v>1820</v>
      </c>
      <c r="K28" s="25">
        <v>200000</v>
      </c>
      <c r="L28" s="25">
        <v>200000</v>
      </c>
      <c r="M28" s="25">
        <v>100000</v>
      </c>
      <c r="N28" s="25">
        <v>100000</v>
      </c>
      <c r="O28" s="26">
        <v>45014</v>
      </c>
      <c r="P28" s="24" t="s">
        <v>412</v>
      </c>
      <c r="Q28" s="24" t="s">
        <v>413</v>
      </c>
      <c r="S28" s="24" t="s">
        <v>543</v>
      </c>
      <c r="T28" s="24" t="s">
        <v>1821</v>
      </c>
      <c r="U28" s="24" t="s">
        <v>664</v>
      </c>
      <c r="V28" s="24" t="s">
        <v>455</v>
      </c>
      <c r="W28" s="24" t="s">
        <v>1820</v>
      </c>
      <c r="X28" s="24" t="s">
        <v>419</v>
      </c>
      <c r="Y28" s="25">
        <v>12</v>
      </c>
      <c r="Z28" s="24" t="s">
        <v>420</v>
      </c>
      <c r="AA28" s="24" t="s">
        <v>1822</v>
      </c>
      <c r="AB28" s="24" t="s">
        <v>1823</v>
      </c>
      <c r="AC28" s="24" t="s">
        <v>1824</v>
      </c>
      <c r="AD28" s="24" t="s">
        <v>1825</v>
      </c>
      <c r="AE28" s="24" t="s">
        <v>423</v>
      </c>
      <c r="AF28" s="24" t="s">
        <v>424</v>
      </c>
      <c r="AG28" s="24" t="s">
        <v>425</v>
      </c>
      <c r="AH28" s="24" t="s">
        <v>1826</v>
      </c>
      <c r="AL28" s="24" t="s">
        <v>1073</v>
      </c>
      <c r="AM28" s="24" t="s">
        <v>202</v>
      </c>
      <c r="AN28" s="24" t="s">
        <v>428</v>
      </c>
      <c r="AO28" s="24" t="s">
        <v>1827</v>
      </c>
    </row>
    <row r="29" spans="1:41">
      <c r="A29" s="25">
        <v>259</v>
      </c>
      <c r="B29" s="24" t="s">
        <v>209</v>
      </c>
      <c r="C29" s="24" t="s">
        <v>97</v>
      </c>
      <c r="D29" s="24" t="s">
        <v>406</v>
      </c>
      <c r="E29" s="24" t="s">
        <v>3368</v>
      </c>
      <c r="F29" s="24" t="s">
        <v>3369</v>
      </c>
      <c r="G29" s="24" t="s">
        <v>3222</v>
      </c>
      <c r="H29" s="24" t="s">
        <v>409</v>
      </c>
      <c r="I29" s="24" t="s">
        <v>3370</v>
      </c>
      <c r="J29" s="24" t="s">
        <v>306</v>
      </c>
      <c r="K29" s="25">
        <v>180000</v>
      </c>
      <c r="L29" s="25">
        <v>18000</v>
      </c>
      <c r="M29" s="25">
        <v>1000000</v>
      </c>
      <c r="N29" s="25">
        <v>1000000</v>
      </c>
      <c r="O29" s="26">
        <v>45043</v>
      </c>
      <c r="P29" s="24" t="s">
        <v>412</v>
      </c>
      <c r="Q29" s="24" t="s">
        <v>413</v>
      </c>
      <c r="S29" s="24" t="s">
        <v>2842</v>
      </c>
      <c r="T29" s="24" t="s">
        <v>3371</v>
      </c>
      <c r="U29" s="24" t="s">
        <v>545</v>
      </c>
      <c r="V29" s="24" t="s">
        <v>455</v>
      </c>
      <c r="W29" s="24" t="s">
        <v>306</v>
      </c>
      <c r="X29" s="24" t="s">
        <v>419</v>
      </c>
      <c r="Y29" s="25">
        <v>12</v>
      </c>
      <c r="Z29" s="24" t="s">
        <v>420</v>
      </c>
      <c r="AA29" s="24" t="s">
        <v>2842</v>
      </c>
      <c r="AB29" s="24" t="s">
        <v>2845</v>
      </c>
      <c r="AC29" s="24" t="s">
        <v>2846</v>
      </c>
      <c r="AD29" s="24" t="s">
        <v>2847</v>
      </c>
      <c r="AE29" s="24" t="s">
        <v>2274</v>
      </c>
      <c r="AF29" s="24" t="s">
        <v>424</v>
      </c>
      <c r="AG29" s="24" t="s">
        <v>425</v>
      </c>
      <c r="AH29" s="24" t="s">
        <v>3372</v>
      </c>
      <c r="AL29" s="24" t="s">
        <v>207</v>
      </c>
      <c r="AM29" s="24" t="s">
        <v>221</v>
      </c>
      <c r="AN29" s="24" t="s">
        <v>744</v>
      </c>
      <c r="AO29" s="24" t="s">
        <v>2850</v>
      </c>
    </row>
    <row r="30" spans="1:41">
      <c r="A30" s="25">
        <v>259</v>
      </c>
      <c r="B30" s="24" t="s">
        <v>209</v>
      </c>
      <c r="C30" s="24" t="s">
        <v>97</v>
      </c>
      <c r="D30" s="24" t="s">
        <v>406</v>
      </c>
      <c r="E30" s="24" t="s">
        <v>12594</v>
      </c>
      <c r="F30" s="24" t="s">
        <v>12595</v>
      </c>
      <c r="H30" s="24" t="s">
        <v>409</v>
      </c>
      <c r="I30" s="24" t="s">
        <v>10482</v>
      </c>
      <c r="J30" s="24" t="s">
        <v>411</v>
      </c>
      <c r="K30" s="25">
        <v>150000</v>
      </c>
      <c r="L30" s="25">
        <v>150000</v>
      </c>
      <c r="M30" s="25">
        <v>100000</v>
      </c>
      <c r="N30" s="25">
        <v>100000</v>
      </c>
      <c r="O30" s="26">
        <v>45236</v>
      </c>
      <c r="P30" s="24" t="s">
        <v>412</v>
      </c>
      <c r="Q30" s="24" t="s">
        <v>413</v>
      </c>
      <c r="S30" s="24" t="s">
        <v>12596</v>
      </c>
      <c r="T30" s="24" t="s">
        <v>9382</v>
      </c>
      <c r="U30" s="24" t="s">
        <v>12597</v>
      </c>
      <c r="V30" s="24" t="s">
        <v>455</v>
      </c>
      <c r="W30" s="24" t="s">
        <v>411</v>
      </c>
      <c r="X30" s="24" t="s">
        <v>419</v>
      </c>
      <c r="Y30" s="25">
        <v>12</v>
      </c>
      <c r="Z30" s="24" t="s">
        <v>420</v>
      </c>
      <c r="AA30" s="24" t="s">
        <v>9383</v>
      </c>
      <c r="AB30" s="24" t="s">
        <v>9382</v>
      </c>
      <c r="AC30" s="24" t="s">
        <v>9383</v>
      </c>
      <c r="AD30" s="24" t="s">
        <v>9384</v>
      </c>
      <c r="AE30" s="24" t="s">
        <v>423</v>
      </c>
      <c r="AF30" s="24" t="s">
        <v>424</v>
      </c>
      <c r="AG30" s="24" t="s">
        <v>425</v>
      </c>
      <c r="AH30" s="24" t="s">
        <v>1009</v>
      </c>
      <c r="AL30" s="24" t="s">
        <v>207</v>
      </c>
      <c r="AM30" s="24" t="s">
        <v>221</v>
      </c>
      <c r="AN30" s="24" t="s">
        <v>744</v>
      </c>
      <c r="AO30" s="24" t="s">
        <v>1009</v>
      </c>
    </row>
    <row r="31" spans="1:41">
      <c r="A31" s="25">
        <v>259</v>
      </c>
      <c r="B31" s="24" t="s">
        <v>209</v>
      </c>
      <c r="C31" s="24" t="s">
        <v>97</v>
      </c>
      <c r="D31" s="24" t="s">
        <v>406</v>
      </c>
      <c r="E31" s="24" t="s">
        <v>11202</v>
      </c>
      <c r="F31" s="24" t="s">
        <v>11203</v>
      </c>
      <c r="H31" s="24" t="s">
        <v>409</v>
      </c>
      <c r="I31" s="24" t="s">
        <v>10482</v>
      </c>
      <c r="J31" s="24" t="s">
        <v>2432</v>
      </c>
      <c r="K31" s="25">
        <v>200000</v>
      </c>
      <c r="L31" s="25">
        <v>200000</v>
      </c>
      <c r="M31" s="25">
        <v>100000</v>
      </c>
      <c r="N31" s="25">
        <v>100000</v>
      </c>
      <c r="O31" s="26">
        <v>45240</v>
      </c>
      <c r="P31" s="24" t="s">
        <v>412</v>
      </c>
      <c r="Q31" s="24" t="s">
        <v>413</v>
      </c>
      <c r="S31" s="24" t="s">
        <v>7864</v>
      </c>
      <c r="T31" s="24" t="s">
        <v>2380</v>
      </c>
      <c r="U31" s="24" t="s">
        <v>3615</v>
      </c>
      <c r="V31" s="24" t="s">
        <v>455</v>
      </c>
      <c r="W31" s="24" t="s">
        <v>2432</v>
      </c>
      <c r="X31" s="24" t="s">
        <v>419</v>
      </c>
      <c r="Y31" s="25">
        <v>12</v>
      </c>
      <c r="Z31" s="24" t="s">
        <v>420</v>
      </c>
      <c r="AA31" s="24" t="s">
        <v>8931</v>
      </c>
      <c r="AB31" s="24" t="s">
        <v>2380</v>
      </c>
      <c r="AC31" s="24" t="s">
        <v>8931</v>
      </c>
      <c r="AD31" s="24" t="s">
        <v>5679</v>
      </c>
      <c r="AE31" s="24" t="s">
        <v>423</v>
      </c>
      <c r="AF31" s="24" t="s">
        <v>424</v>
      </c>
      <c r="AG31" s="24" t="s">
        <v>425</v>
      </c>
      <c r="AH31" s="24" t="s">
        <v>11204</v>
      </c>
      <c r="AL31" s="24" t="s">
        <v>207</v>
      </c>
      <c r="AM31" s="24" t="s">
        <v>221</v>
      </c>
      <c r="AN31" s="24" t="s">
        <v>744</v>
      </c>
      <c r="AO31" s="24" t="s">
        <v>11205</v>
      </c>
    </row>
    <row r="32" spans="1:41">
      <c r="A32" s="25">
        <v>259</v>
      </c>
      <c r="B32" s="24" t="s">
        <v>209</v>
      </c>
      <c r="C32" s="24" t="s">
        <v>97</v>
      </c>
      <c r="D32" s="24" t="s">
        <v>406</v>
      </c>
      <c r="E32" s="24" t="s">
        <v>15178</v>
      </c>
      <c r="F32" s="24" t="s">
        <v>15179</v>
      </c>
      <c r="H32" s="24" t="s">
        <v>409</v>
      </c>
      <c r="I32" s="24" t="s">
        <v>15180</v>
      </c>
      <c r="J32" s="24" t="s">
        <v>4289</v>
      </c>
      <c r="K32" s="25">
        <v>150000</v>
      </c>
      <c r="L32" s="25">
        <v>150000</v>
      </c>
      <c r="M32" s="25">
        <v>100000</v>
      </c>
      <c r="N32" s="25">
        <v>100000</v>
      </c>
      <c r="O32" s="26">
        <v>45632</v>
      </c>
      <c r="P32" s="24" t="s">
        <v>412</v>
      </c>
      <c r="Q32" s="24" t="s">
        <v>413</v>
      </c>
      <c r="S32" s="24" t="s">
        <v>7895</v>
      </c>
      <c r="T32" s="24" t="s">
        <v>15181</v>
      </c>
      <c r="U32" s="24" t="s">
        <v>471</v>
      </c>
      <c r="V32" s="24" t="s">
        <v>455</v>
      </c>
      <c r="W32" s="24" t="s">
        <v>4289</v>
      </c>
      <c r="X32" s="24" t="s">
        <v>419</v>
      </c>
      <c r="Y32" s="25">
        <v>12</v>
      </c>
      <c r="Z32" s="24" t="s">
        <v>420</v>
      </c>
      <c r="AA32" s="24" t="s">
        <v>12474</v>
      </c>
      <c r="AB32" s="24" t="s">
        <v>12474</v>
      </c>
      <c r="AC32" s="24" t="s">
        <v>7895</v>
      </c>
      <c r="AD32" s="24" t="s">
        <v>4668</v>
      </c>
      <c r="AE32" s="24" t="s">
        <v>423</v>
      </c>
      <c r="AF32" s="24" t="s">
        <v>424</v>
      </c>
      <c r="AG32" s="24" t="s">
        <v>474</v>
      </c>
      <c r="AH32" s="24" t="s">
        <v>1387</v>
      </c>
      <c r="AI32" s="24" t="s">
        <v>15182</v>
      </c>
      <c r="AJ32" s="24" t="s">
        <v>363</v>
      </c>
      <c r="AL32" s="24" t="s">
        <v>2159</v>
      </c>
      <c r="AM32" s="24" t="s">
        <v>202</v>
      </c>
      <c r="AN32" s="24" t="s">
        <v>428</v>
      </c>
      <c r="AO32" s="24" t="s">
        <v>15183</v>
      </c>
    </row>
    <row r="33" spans="1:41">
      <c r="A33" s="25">
        <v>2544</v>
      </c>
      <c r="B33" s="24" t="s">
        <v>1016</v>
      </c>
      <c r="C33" s="24" t="s">
        <v>102</v>
      </c>
      <c r="D33" s="24" t="s">
        <v>430</v>
      </c>
      <c r="E33" s="24" t="s">
        <v>8415</v>
      </c>
      <c r="F33" s="24" t="s">
        <v>8416</v>
      </c>
      <c r="H33" s="24" t="s">
        <v>6057</v>
      </c>
      <c r="I33" s="24" t="s">
        <v>8417</v>
      </c>
      <c r="J33" s="24" t="s">
        <v>2750</v>
      </c>
      <c r="K33" s="25">
        <v>17500</v>
      </c>
      <c r="L33" s="25">
        <v>1750</v>
      </c>
      <c r="M33" s="25">
        <v>1000000</v>
      </c>
      <c r="N33" s="25">
        <v>1000000</v>
      </c>
      <c r="O33" s="26">
        <v>43389</v>
      </c>
      <c r="P33" s="24" t="s">
        <v>412</v>
      </c>
      <c r="Q33" s="24" t="s">
        <v>413</v>
      </c>
      <c r="S33" s="24" t="s">
        <v>8419</v>
      </c>
      <c r="T33" s="24" t="s">
        <v>8420</v>
      </c>
      <c r="U33" s="24" t="s">
        <v>471</v>
      </c>
      <c r="V33" s="24" t="s">
        <v>418</v>
      </c>
      <c r="W33" s="24" t="s">
        <v>2750</v>
      </c>
      <c r="X33" s="24" t="s">
        <v>419</v>
      </c>
      <c r="Y33" s="25">
        <v>6</v>
      </c>
      <c r="Z33" s="24" t="s">
        <v>420</v>
      </c>
      <c r="AA33" s="24" t="s">
        <v>8421</v>
      </c>
      <c r="AB33" s="24" t="s">
        <v>1284</v>
      </c>
      <c r="AC33" s="24" t="s">
        <v>928</v>
      </c>
      <c r="AD33" s="24" t="s">
        <v>1285</v>
      </c>
      <c r="AE33" s="24" t="s">
        <v>423</v>
      </c>
      <c r="AF33" s="24" t="s">
        <v>532</v>
      </c>
      <c r="AG33" s="24" t="s">
        <v>425</v>
      </c>
      <c r="AH33" s="24" t="s">
        <v>8418</v>
      </c>
      <c r="AL33" s="24" t="s">
        <v>8422</v>
      </c>
      <c r="AM33" s="24" t="s">
        <v>8423</v>
      </c>
      <c r="AO33" s="24" t="s">
        <v>8424</v>
      </c>
    </row>
    <row r="34" spans="1:41">
      <c r="A34" s="25">
        <v>869</v>
      </c>
      <c r="C34" s="24" t="s">
        <v>28</v>
      </c>
      <c r="D34" s="24" t="s">
        <v>430</v>
      </c>
      <c r="E34" s="24" t="s">
        <v>1146</v>
      </c>
      <c r="F34" s="24" t="s">
        <v>1147</v>
      </c>
      <c r="G34" s="24" t="s">
        <v>1148</v>
      </c>
      <c r="H34" s="24" t="s">
        <v>434</v>
      </c>
      <c r="I34" s="24" t="s">
        <v>1149</v>
      </c>
      <c r="J34" s="24" t="s">
        <v>1150</v>
      </c>
      <c r="K34" s="25">
        <v>24500</v>
      </c>
      <c r="L34" s="25">
        <v>2450</v>
      </c>
      <c r="M34" s="25">
        <v>1000000</v>
      </c>
      <c r="N34" s="25">
        <v>1000000</v>
      </c>
      <c r="O34" s="26">
        <v>41243</v>
      </c>
      <c r="P34" s="24" t="s">
        <v>412</v>
      </c>
      <c r="Q34" s="24" t="s">
        <v>413</v>
      </c>
      <c r="S34" s="24" t="s">
        <v>1151</v>
      </c>
      <c r="T34" s="24" t="s">
        <v>1152</v>
      </c>
      <c r="V34" s="24" t="s">
        <v>455</v>
      </c>
      <c r="W34" s="24" t="s">
        <v>1150</v>
      </c>
      <c r="X34" s="24" t="s">
        <v>419</v>
      </c>
      <c r="Y34" s="25">
        <v>12</v>
      </c>
      <c r="Z34" s="24" t="s">
        <v>420</v>
      </c>
      <c r="AA34" s="24" t="s">
        <v>1153</v>
      </c>
      <c r="AB34" s="24" t="s">
        <v>1141</v>
      </c>
      <c r="AC34" s="24" t="s">
        <v>361</v>
      </c>
      <c r="AD34" s="24" t="s">
        <v>1142</v>
      </c>
      <c r="AG34" s="24" t="s">
        <v>425</v>
      </c>
      <c r="AH34" s="24" t="s">
        <v>1154</v>
      </c>
      <c r="AK34" s="24" t="s">
        <v>430</v>
      </c>
      <c r="AL34" s="24" t="s">
        <v>204</v>
      </c>
      <c r="AM34" s="24" t="s">
        <v>1155</v>
      </c>
      <c r="AO34" s="24" t="s">
        <v>1156</v>
      </c>
    </row>
    <row r="35" spans="1:41">
      <c r="A35" s="25">
        <v>869</v>
      </c>
      <c r="C35" s="24" t="s">
        <v>28</v>
      </c>
      <c r="D35" s="24" t="s">
        <v>430</v>
      </c>
      <c r="E35" s="24" t="s">
        <v>13901</v>
      </c>
      <c r="F35" s="24" t="s">
        <v>13902</v>
      </c>
      <c r="G35" s="24" t="s">
        <v>13903</v>
      </c>
      <c r="H35" s="24" t="s">
        <v>434</v>
      </c>
      <c r="I35" s="24" t="s">
        <v>1112</v>
      </c>
      <c r="J35" s="24" t="s">
        <v>8021</v>
      </c>
      <c r="K35" s="25">
        <v>114100</v>
      </c>
      <c r="L35" s="25">
        <v>11410</v>
      </c>
      <c r="M35" s="25">
        <v>1000000</v>
      </c>
      <c r="N35" s="25">
        <v>1000000</v>
      </c>
      <c r="O35" s="26">
        <v>41521</v>
      </c>
      <c r="P35" s="24" t="s">
        <v>412</v>
      </c>
      <c r="Q35" s="24" t="s">
        <v>413</v>
      </c>
      <c r="S35" s="24" t="s">
        <v>8006</v>
      </c>
      <c r="T35" s="24" t="s">
        <v>3263</v>
      </c>
      <c r="V35" s="24" t="s">
        <v>418</v>
      </c>
      <c r="W35" s="24" t="s">
        <v>8021</v>
      </c>
      <c r="X35" s="24" t="s">
        <v>419</v>
      </c>
      <c r="Y35" s="25">
        <v>12</v>
      </c>
      <c r="Z35" s="24" t="s">
        <v>420</v>
      </c>
      <c r="AA35" s="24" t="s">
        <v>13904</v>
      </c>
      <c r="AB35" s="24" t="s">
        <v>836</v>
      </c>
      <c r="AC35" s="24" t="s">
        <v>835</v>
      </c>
      <c r="AD35" s="24" t="s">
        <v>666</v>
      </c>
      <c r="AG35" s="24" t="s">
        <v>474</v>
      </c>
      <c r="AH35" s="24" t="s">
        <v>13905</v>
      </c>
      <c r="AK35" s="24" t="s">
        <v>430</v>
      </c>
      <c r="AL35" s="24" t="s">
        <v>1118</v>
      </c>
      <c r="AM35" s="24" t="s">
        <v>2671</v>
      </c>
      <c r="AO35" s="24" t="s">
        <v>13906</v>
      </c>
    </row>
    <row r="36" spans="1:41">
      <c r="A36" s="25">
        <v>869</v>
      </c>
      <c r="C36" s="24" t="s">
        <v>28</v>
      </c>
      <c r="D36" s="24" t="s">
        <v>430</v>
      </c>
      <c r="E36" s="24" t="s">
        <v>8059</v>
      </c>
      <c r="F36" s="24" t="s">
        <v>8060</v>
      </c>
      <c r="G36" s="24" t="s">
        <v>8061</v>
      </c>
      <c r="H36" s="24" t="s">
        <v>434</v>
      </c>
      <c r="I36" s="24" t="s">
        <v>1112</v>
      </c>
      <c r="J36" s="24" t="s">
        <v>2437</v>
      </c>
      <c r="K36" s="25">
        <v>4500</v>
      </c>
      <c r="L36" s="25">
        <v>450</v>
      </c>
      <c r="M36" s="25">
        <v>1000000</v>
      </c>
      <c r="N36" s="25">
        <v>1000000</v>
      </c>
      <c r="O36" s="26">
        <v>41564</v>
      </c>
      <c r="P36" s="24" t="s">
        <v>412</v>
      </c>
      <c r="Q36" s="24" t="s">
        <v>413</v>
      </c>
      <c r="S36" s="24" t="s">
        <v>8062</v>
      </c>
      <c r="T36" s="24" t="s">
        <v>8063</v>
      </c>
      <c r="V36" s="24" t="s">
        <v>418</v>
      </c>
      <c r="W36" s="24" t="s">
        <v>2437</v>
      </c>
      <c r="X36" s="24" t="s">
        <v>419</v>
      </c>
      <c r="Y36" s="25">
        <v>12</v>
      </c>
      <c r="Z36" s="24" t="s">
        <v>420</v>
      </c>
      <c r="AA36" s="24" t="s">
        <v>8064</v>
      </c>
      <c r="AB36" s="24" t="s">
        <v>8065</v>
      </c>
      <c r="AC36" s="24" t="s">
        <v>8066</v>
      </c>
      <c r="AD36" s="24" t="s">
        <v>5114</v>
      </c>
      <c r="AG36" s="24" t="s">
        <v>425</v>
      </c>
      <c r="AH36" s="24" t="s">
        <v>8067</v>
      </c>
      <c r="AK36" s="24" t="s">
        <v>430</v>
      </c>
      <c r="AL36" s="24" t="s">
        <v>1118</v>
      </c>
      <c r="AM36" s="24" t="s">
        <v>8068</v>
      </c>
      <c r="AO36" s="24" t="s">
        <v>8069</v>
      </c>
    </row>
    <row r="37" spans="1:41">
      <c r="A37" s="25">
        <v>869</v>
      </c>
      <c r="C37" s="24" t="s">
        <v>28</v>
      </c>
      <c r="D37" s="24" t="s">
        <v>430</v>
      </c>
      <c r="E37" s="24" t="s">
        <v>2627</v>
      </c>
      <c r="F37" s="24" t="s">
        <v>2628</v>
      </c>
      <c r="G37" s="24" t="s">
        <v>2629</v>
      </c>
      <c r="H37" s="24" t="s">
        <v>434</v>
      </c>
      <c r="I37" s="24" t="s">
        <v>2630</v>
      </c>
      <c r="J37" s="24" t="s">
        <v>2631</v>
      </c>
      <c r="K37" s="25">
        <v>30000</v>
      </c>
      <c r="L37" s="25">
        <v>3000</v>
      </c>
      <c r="M37" s="25">
        <v>1000000</v>
      </c>
      <c r="N37" s="25">
        <v>1000000</v>
      </c>
      <c r="O37" s="26">
        <v>42213</v>
      </c>
      <c r="P37" s="24" t="s">
        <v>412</v>
      </c>
      <c r="Q37" s="24" t="s">
        <v>413</v>
      </c>
      <c r="S37" s="24" t="s">
        <v>1478</v>
      </c>
      <c r="T37" s="24" t="s">
        <v>1484</v>
      </c>
      <c r="V37" s="24" t="s">
        <v>418</v>
      </c>
      <c r="W37" s="24" t="s">
        <v>2631</v>
      </c>
      <c r="X37" s="24" t="s">
        <v>419</v>
      </c>
      <c r="Y37" s="25">
        <v>12</v>
      </c>
      <c r="Z37" s="24" t="s">
        <v>420</v>
      </c>
      <c r="AA37" s="24" t="s">
        <v>2632</v>
      </c>
      <c r="AB37" s="24" t="s">
        <v>2633</v>
      </c>
      <c r="AC37" s="24" t="s">
        <v>2634</v>
      </c>
      <c r="AD37" s="24" t="s">
        <v>1767</v>
      </c>
      <c r="AG37" s="24" t="s">
        <v>425</v>
      </c>
      <c r="AH37" s="24" t="s">
        <v>721</v>
      </c>
      <c r="AK37" s="24" t="s">
        <v>430</v>
      </c>
      <c r="AL37" s="24" t="s">
        <v>1118</v>
      </c>
      <c r="AM37" s="24" t="s">
        <v>2635</v>
      </c>
      <c r="AO37" s="24" t="s">
        <v>2636</v>
      </c>
    </row>
    <row r="38" spans="1:41">
      <c r="A38" s="25">
        <v>869</v>
      </c>
      <c r="C38" s="24" t="s">
        <v>28</v>
      </c>
      <c r="D38" s="24" t="s">
        <v>430</v>
      </c>
      <c r="E38" s="24" t="s">
        <v>9084</v>
      </c>
      <c r="F38" s="24" t="s">
        <v>9085</v>
      </c>
      <c r="G38" s="24" t="s">
        <v>9086</v>
      </c>
      <c r="H38" s="24" t="s">
        <v>522</v>
      </c>
      <c r="I38" s="24" t="s">
        <v>2630</v>
      </c>
      <c r="J38" s="24" t="s">
        <v>281</v>
      </c>
      <c r="K38" s="25">
        <v>125000</v>
      </c>
      <c r="L38" s="25">
        <v>12500</v>
      </c>
      <c r="M38" s="25">
        <v>1000000</v>
      </c>
      <c r="N38" s="25">
        <v>1000000</v>
      </c>
      <c r="O38" s="26">
        <v>40344</v>
      </c>
      <c r="P38" s="24" t="s">
        <v>412</v>
      </c>
      <c r="Q38" s="24" t="s">
        <v>413</v>
      </c>
      <c r="S38" s="24" t="s">
        <v>9087</v>
      </c>
      <c r="T38" s="24" t="s">
        <v>9088</v>
      </c>
      <c r="V38" s="24" t="s">
        <v>455</v>
      </c>
      <c r="W38" s="24" t="s">
        <v>281</v>
      </c>
      <c r="X38" s="24" t="s">
        <v>419</v>
      </c>
      <c r="Y38" s="25">
        <v>12</v>
      </c>
      <c r="Z38" s="24" t="s">
        <v>420</v>
      </c>
      <c r="AA38" s="24" t="s">
        <v>9089</v>
      </c>
      <c r="AB38" s="24" t="s">
        <v>9088</v>
      </c>
      <c r="AC38" s="24" t="s">
        <v>6310</v>
      </c>
      <c r="AD38" s="24" t="s">
        <v>6317</v>
      </c>
      <c r="AG38" s="24" t="s">
        <v>425</v>
      </c>
      <c r="AH38" s="24" t="s">
        <v>9090</v>
      </c>
      <c r="AK38" s="24" t="s">
        <v>430</v>
      </c>
      <c r="AL38" s="24" t="s">
        <v>204</v>
      </c>
      <c r="AM38" s="24" t="s">
        <v>7050</v>
      </c>
      <c r="AO38" s="24" t="s">
        <v>9091</v>
      </c>
    </row>
    <row r="39" spans="1:41">
      <c r="A39" s="25">
        <v>869</v>
      </c>
      <c r="C39" s="24" t="s">
        <v>28</v>
      </c>
      <c r="D39" s="24" t="s">
        <v>430</v>
      </c>
      <c r="E39" s="24" t="s">
        <v>7044</v>
      </c>
      <c r="F39" s="24" t="s">
        <v>7045</v>
      </c>
      <c r="G39" s="24" t="s">
        <v>7046</v>
      </c>
      <c r="H39" s="24" t="s">
        <v>522</v>
      </c>
      <c r="I39" s="24" t="s">
        <v>7047</v>
      </c>
      <c r="J39" s="24" t="s">
        <v>281</v>
      </c>
      <c r="K39" s="25">
        <v>180000</v>
      </c>
      <c r="L39" s="25">
        <v>18000</v>
      </c>
      <c r="M39" s="25">
        <v>1000000</v>
      </c>
      <c r="N39" s="25">
        <v>1000000</v>
      </c>
      <c r="O39" s="26">
        <v>40379</v>
      </c>
      <c r="P39" s="24" t="s">
        <v>412</v>
      </c>
      <c r="Q39" s="24" t="s">
        <v>413</v>
      </c>
      <c r="S39" s="24" t="s">
        <v>7048</v>
      </c>
      <c r="T39" s="24" t="s">
        <v>3160</v>
      </c>
      <c r="V39" s="24" t="s">
        <v>455</v>
      </c>
      <c r="W39" s="24" t="s">
        <v>281</v>
      </c>
      <c r="X39" s="24" t="s">
        <v>419</v>
      </c>
      <c r="Y39" s="25">
        <v>12</v>
      </c>
      <c r="Z39" s="24" t="s">
        <v>420</v>
      </c>
      <c r="AA39" s="24" t="s">
        <v>7049</v>
      </c>
      <c r="AB39" s="24" t="s">
        <v>3160</v>
      </c>
      <c r="AC39" s="24" t="s">
        <v>4925</v>
      </c>
      <c r="AD39" s="24" t="s">
        <v>4926</v>
      </c>
      <c r="AG39" s="24" t="s">
        <v>425</v>
      </c>
      <c r="AH39" s="24" t="s">
        <v>3204</v>
      </c>
      <c r="AK39" s="24" t="s">
        <v>430</v>
      </c>
      <c r="AL39" s="24" t="s">
        <v>204</v>
      </c>
      <c r="AM39" s="24" t="s">
        <v>7050</v>
      </c>
      <c r="AO39" s="24" t="s">
        <v>7051</v>
      </c>
    </row>
    <row r="40" spans="1:41">
      <c r="A40" s="25">
        <v>869</v>
      </c>
      <c r="C40" s="24" t="s">
        <v>28</v>
      </c>
      <c r="D40" s="24" t="s">
        <v>430</v>
      </c>
      <c r="E40" s="24" t="s">
        <v>12467</v>
      </c>
      <c r="F40" s="24" t="s">
        <v>12468</v>
      </c>
      <c r="G40" s="24" t="s">
        <v>12469</v>
      </c>
      <c r="H40" s="24" t="s">
        <v>4008</v>
      </c>
      <c r="I40" s="24" t="s">
        <v>1149</v>
      </c>
      <c r="J40" s="24" t="s">
        <v>3178</v>
      </c>
      <c r="K40" s="25">
        <v>786.55</v>
      </c>
      <c r="L40" s="25">
        <v>15731</v>
      </c>
      <c r="M40" s="25">
        <v>5000</v>
      </c>
      <c r="N40" s="25">
        <v>5000</v>
      </c>
      <c r="O40" s="26">
        <v>41312</v>
      </c>
      <c r="P40" s="24" t="s">
        <v>412</v>
      </c>
      <c r="Q40" s="24" t="s">
        <v>413</v>
      </c>
      <c r="S40" s="24" t="s">
        <v>12452</v>
      </c>
      <c r="T40" s="24" t="s">
        <v>8736</v>
      </c>
      <c r="V40" s="24" t="s">
        <v>455</v>
      </c>
      <c r="W40" s="24" t="s">
        <v>3178</v>
      </c>
      <c r="X40" s="24" t="s">
        <v>419</v>
      </c>
      <c r="Y40" s="25">
        <v>12</v>
      </c>
      <c r="Z40" s="24" t="s">
        <v>420</v>
      </c>
      <c r="AA40" s="24" t="s">
        <v>8736</v>
      </c>
      <c r="AB40" s="24" t="s">
        <v>8736</v>
      </c>
      <c r="AC40" s="24" t="s">
        <v>12452</v>
      </c>
      <c r="AD40" s="24" t="s">
        <v>12460</v>
      </c>
      <c r="AH40" s="24" t="s">
        <v>12451</v>
      </c>
      <c r="AK40" s="24" t="s">
        <v>430</v>
      </c>
      <c r="AL40" s="24" t="s">
        <v>207</v>
      </c>
      <c r="AM40" s="24" t="s">
        <v>12461</v>
      </c>
      <c r="AO40" s="24" t="s">
        <v>12462</v>
      </c>
    </row>
    <row r="41" spans="1:41">
      <c r="A41" s="25">
        <v>869</v>
      </c>
      <c r="C41" s="24" t="s">
        <v>28</v>
      </c>
      <c r="D41" s="24" t="s">
        <v>430</v>
      </c>
      <c r="E41" s="24" t="s">
        <v>12463</v>
      </c>
      <c r="F41" s="24" t="s">
        <v>12464</v>
      </c>
      <c r="G41" s="24" t="s">
        <v>12465</v>
      </c>
      <c r="H41" s="24" t="s">
        <v>4008</v>
      </c>
      <c r="I41" s="24" t="s">
        <v>12466</v>
      </c>
      <c r="J41" s="24" t="s">
        <v>3178</v>
      </c>
      <c r="K41" s="25">
        <v>308.7</v>
      </c>
      <c r="L41" s="25">
        <v>6174</v>
      </c>
      <c r="M41" s="25">
        <v>5000</v>
      </c>
      <c r="N41" s="25">
        <v>5000</v>
      </c>
      <c r="O41" s="26">
        <v>41312</v>
      </c>
      <c r="P41" s="24" t="s">
        <v>412</v>
      </c>
      <c r="Q41" s="24" t="s">
        <v>413</v>
      </c>
      <c r="S41" s="24" t="s">
        <v>12452</v>
      </c>
      <c r="T41" s="24" t="s">
        <v>8736</v>
      </c>
      <c r="V41" s="24" t="s">
        <v>455</v>
      </c>
      <c r="W41" s="24" t="s">
        <v>3178</v>
      </c>
      <c r="X41" s="24" t="s">
        <v>419</v>
      </c>
      <c r="Y41" s="25">
        <v>12</v>
      </c>
      <c r="Z41" s="24" t="s">
        <v>420</v>
      </c>
      <c r="AA41" s="24" t="s">
        <v>12453</v>
      </c>
      <c r="AB41" s="24" t="s">
        <v>2792</v>
      </c>
      <c r="AC41" s="24" t="s">
        <v>6371</v>
      </c>
      <c r="AD41" s="24" t="s">
        <v>2793</v>
      </c>
      <c r="AH41" s="24" t="s">
        <v>12451</v>
      </c>
      <c r="AK41" s="24" t="s">
        <v>430</v>
      </c>
      <c r="AL41" s="24" t="s">
        <v>207</v>
      </c>
      <c r="AM41" s="24" t="s">
        <v>12461</v>
      </c>
      <c r="AO41" s="24" t="s">
        <v>12462</v>
      </c>
    </row>
    <row r="42" spans="1:41">
      <c r="A42" s="25">
        <v>869</v>
      </c>
      <c r="C42" s="24" t="s">
        <v>28</v>
      </c>
      <c r="D42" s="24" t="s">
        <v>430</v>
      </c>
      <c r="E42" s="24" t="s">
        <v>12456</v>
      </c>
      <c r="F42" s="24" t="s">
        <v>12457</v>
      </c>
      <c r="G42" s="24" t="s">
        <v>12458</v>
      </c>
      <c r="H42" s="24" t="s">
        <v>4008</v>
      </c>
      <c r="I42" s="24" t="s">
        <v>12459</v>
      </c>
      <c r="J42" s="24" t="s">
        <v>3178</v>
      </c>
      <c r="K42" s="25">
        <v>177</v>
      </c>
      <c r="L42" s="25">
        <v>3540</v>
      </c>
      <c r="M42" s="25">
        <v>5000</v>
      </c>
      <c r="N42" s="25">
        <v>5000</v>
      </c>
      <c r="O42" s="26">
        <v>41312</v>
      </c>
      <c r="P42" s="24" t="s">
        <v>412</v>
      </c>
      <c r="Q42" s="24" t="s">
        <v>413</v>
      </c>
      <c r="S42" s="24" t="s">
        <v>12452</v>
      </c>
      <c r="T42" s="24" t="s">
        <v>8736</v>
      </c>
      <c r="V42" s="24" t="s">
        <v>455</v>
      </c>
      <c r="W42" s="24" t="s">
        <v>3178</v>
      </c>
      <c r="X42" s="24" t="s">
        <v>419</v>
      </c>
      <c r="Y42" s="25">
        <v>12</v>
      </c>
      <c r="Z42" s="24" t="s">
        <v>420</v>
      </c>
      <c r="AA42" s="24" t="s">
        <v>8736</v>
      </c>
      <c r="AB42" s="24" t="s">
        <v>8736</v>
      </c>
      <c r="AC42" s="24" t="s">
        <v>12452</v>
      </c>
      <c r="AD42" s="24" t="s">
        <v>12460</v>
      </c>
      <c r="AH42" s="24" t="s">
        <v>12451</v>
      </c>
      <c r="AK42" s="24" t="s">
        <v>430</v>
      </c>
      <c r="AL42" s="24" t="s">
        <v>207</v>
      </c>
      <c r="AM42" s="24" t="s">
        <v>12461</v>
      </c>
      <c r="AO42" s="24" t="s">
        <v>12462</v>
      </c>
    </row>
    <row r="43" spans="1:41">
      <c r="A43" s="25">
        <v>869</v>
      </c>
      <c r="C43" s="24" t="s">
        <v>28</v>
      </c>
      <c r="D43" s="24" t="s">
        <v>430</v>
      </c>
      <c r="E43" s="24" t="s">
        <v>12447</v>
      </c>
      <c r="F43" s="24" t="s">
        <v>12448</v>
      </c>
      <c r="G43" s="24" t="s">
        <v>12449</v>
      </c>
      <c r="H43" s="24" t="s">
        <v>4008</v>
      </c>
      <c r="I43" s="24" t="s">
        <v>12450</v>
      </c>
      <c r="J43" s="24" t="s">
        <v>3178</v>
      </c>
      <c r="K43" s="25">
        <v>80.2</v>
      </c>
      <c r="L43" s="25">
        <v>1604</v>
      </c>
      <c r="M43" s="25">
        <v>5000</v>
      </c>
      <c r="N43" s="25">
        <v>5000</v>
      </c>
      <c r="O43" s="26">
        <v>41312</v>
      </c>
      <c r="P43" s="24" t="s">
        <v>412</v>
      </c>
      <c r="Q43" s="24" t="s">
        <v>413</v>
      </c>
      <c r="S43" s="24" t="s">
        <v>12452</v>
      </c>
      <c r="T43" s="24" t="s">
        <v>8736</v>
      </c>
      <c r="V43" s="24" t="s">
        <v>455</v>
      </c>
      <c r="W43" s="24" t="s">
        <v>3178</v>
      </c>
      <c r="X43" s="24" t="s">
        <v>419</v>
      </c>
      <c r="Y43" s="25">
        <v>12</v>
      </c>
      <c r="Z43" s="24" t="s">
        <v>420</v>
      </c>
      <c r="AA43" s="24" t="s">
        <v>12453</v>
      </c>
      <c r="AB43" s="24" t="s">
        <v>2792</v>
      </c>
      <c r="AC43" s="24" t="s">
        <v>6371</v>
      </c>
      <c r="AD43" s="24" t="s">
        <v>2793</v>
      </c>
      <c r="AH43" s="24" t="s">
        <v>12451</v>
      </c>
      <c r="AK43" s="24" t="s">
        <v>430</v>
      </c>
      <c r="AL43" s="24" t="s">
        <v>986</v>
      </c>
      <c r="AM43" s="24" t="s">
        <v>12454</v>
      </c>
      <c r="AO43" s="24" t="s">
        <v>12455</v>
      </c>
    </row>
    <row r="44" spans="1:41">
      <c r="A44" s="25">
        <v>869</v>
      </c>
      <c r="C44" s="24" t="s">
        <v>28</v>
      </c>
      <c r="D44" s="24" t="s">
        <v>430</v>
      </c>
      <c r="E44" s="24" t="s">
        <v>2662</v>
      </c>
      <c r="F44" s="24" t="s">
        <v>2663</v>
      </c>
      <c r="G44" s="24" t="s">
        <v>2664</v>
      </c>
      <c r="H44" s="24" t="s">
        <v>522</v>
      </c>
      <c r="I44" s="24" t="s">
        <v>2630</v>
      </c>
      <c r="J44" s="24" t="s">
        <v>2665</v>
      </c>
      <c r="K44" s="25">
        <v>192500</v>
      </c>
      <c r="L44" s="25">
        <v>19250</v>
      </c>
      <c r="M44" s="25">
        <v>1000000</v>
      </c>
      <c r="N44" s="25">
        <v>1000000</v>
      </c>
      <c r="O44" s="26">
        <v>42032</v>
      </c>
      <c r="P44" s="24" t="s">
        <v>412</v>
      </c>
      <c r="Q44" s="24" t="s">
        <v>413</v>
      </c>
      <c r="S44" s="24" t="s">
        <v>2666</v>
      </c>
      <c r="T44" s="24" t="s">
        <v>2005</v>
      </c>
      <c r="V44" s="24" t="s">
        <v>455</v>
      </c>
      <c r="W44" s="24" t="s">
        <v>2665</v>
      </c>
      <c r="X44" s="24" t="s">
        <v>419</v>
      </c>
      <c r="Y44" s="25">
        <v>12</v>
      </c>
      <c r="Z44" s="24" t="s">
        <v>420</v>
      </c>
      <c r="AA44" s="24" t="s">
        <v>2667</v>
      </c>
      <c r="AB44" s="24" t="s">
        <v>2668</v>
      </c>
      <c r="AC44" s="24" t="s">
        <v>2669</v>
      </c>
      <c r="AD44" s="24" t="s">
        <v>2670</v>
      </c>
      <c r="AG44" s="24" t="s">
        <v>425</v>
      </c>
      <c r="AH44" s="24" t="s">
        <v>1334</v>
      </c>
      <c r="AK44" s="24" t="s">
        <v>430</v>
      </c>
      <c r="AL44" s="24" t="s">
        <v>1118</v>
      </c>
      <c r="AM44" s="24" t="s">
        <v>2671</v>
      </c>
      <c r="AO44" s="24" t="s">
        <v>2672</v>
      </c>
    </row>
    <row r="45" spans="1:41">
      <c r="A45" s="25">
        <v>869</v>
      </c>
      <c r="C45" s="24" t="s">
        <v>28</v>
      </c>
      <c r="D45" s="24" t="s">
        <v>430</v>
      </c>
      <c r="E45" s="24" t="s">
        <v>11823</v>
      </c>
      <c r="F45" s="24" t="s">
        <v>11824</v>
      </c>
      <c r="G45" s="24" t="s">
        <v>8697</v>
      </c>
      <c r="H45" s="24" t="s">
        <v>522</v>
      </c>
      <c r="I45" s="24" t="s">
        <v>2630</v>
      </c>
      <c r="J45" s="24" t="s">
        <v>1607</v>
      </c>
      <c r="K45" s="25">
        <v>232500</v>
      </c>
      <c r="L45" s="25">
        <v>23250</v>
      </c>
      <c r="M45" s="25">
        <v>1000000</v>
      </c>
      <c r="N45" s="25">
        <v>1000000</v>
      </c>
      <c r="O45" s="26">
        <v>42044</v>
      </c>
      <c r="P45" s="24" t="s">
        <v>412</v>
      </c>
      <c r="Q45" s="24" t="s">
        <v>413</v>
      </c>
      <c r="S45" s="24" t="s">
        <v>11825</v>
      </c>
      <c r="T45" s="24" t="s">
        <v>3094</v>
      </c>
      <c r="V45" s="24" t="s">
        <v>455</v>
      </c>
      <c r="W45" s="24" t="s">
        <v>1607</v>
      </c>
      <c r="X45" s="24" t="s">
        <v>419</v>
      </c>
      <c r="Y45" s="25">
        <v>12</v>
      </c>
      <c r="Z45" s="24" t="s">
        <v>420</v>
      </c>
      <c r="AA45" s="24" t="s">
        <v>2667</v>
      </c>
      <c r="AB45" s="24" t="s">
        <v>2668</v>
      </c>
      <c r="AC45" s="24" t="s">
        <v>2669</v>
      </c>
      <c r="AD45" s="24" t="s">
        <v>2670</v>
      </c>
      <c r="AG45" s="24" t="s">
        <v>425</v>
      </c>
      <c r="AH45" s="24" t="s">
        <v>1989</v>
      </c>
      <c r="AK45" s="24" t="s">
        <v>430</v>
      </c>
      <c r="AL45" s="24" t="s">
        <v>1118</v>
      </c>
      <c r="AM45" s="24" t="s">
        <v>8068</v>
      </c>
      <c r="AO45" s="24" t="s">
        <v>2672</v>
      </c>
    </row>
    <row r="46" spans="1:41">
      <c r="A46" s="25">
        <v>869</v>
      </c>
      <c r="C46" s="24" t="s">
        <v>28</v>
      </c>
      <c r="D46" s="24" t="s">
        <v>430</v>
      </c>
      <c r="E46" s="24" t="s">
        <v>4445</v>
      </c>
      <c r="F46" s="24" t="s">
        <v>4446</v>
      </c>
      <c r="G46" s="24" t="s">
        <v>3273</v>
      </c>
      <c r="H46" s="24" t="s">
        <v>522</v>
      </c>
      <c r="I46" s="24" t="s">
        <v>2630</v>
      </c>
      <c r="J46" s="24" t="s">
        <v>981</v>
      </c>
      <c r="K46" s="25">
        <v>228500</v>
      </c>
      <c r="L46" s="25">
        <v>22850</v>
      </c>
      <c r="M46" s="25">
        <v>1000000</v>
      </c>
      <c r="N46" s="25">
        <v>1000000</v>
      </c>
      <c r="O46" s="26">
        <v>42060</v>
      </c>
      <c r="P46" s="24" t="s">
        <v>412</v>
      </c>
      <c r="Q46" s="24" t="s">
        <v>413</v>
      </c>
      <c r="S46" s="24" t="s">
        <v>4447</v>
      </c>
      <c r="T46" s="24" t="s">
        <v>3813</v>
      </c>
      <c r="V46" s="24" t="s">
        <v>455</v>
      </c>
      <c r="W46" s="24" t="s">
        <v>981</v>
      </c>
      <c r="X46" s="24" t="s">
        <v>419</v>
      </c>
      <c r="Y46" s="25">
        <v>12</v>
      </c>
      <c r="Z46" s="24" t="s">
        <v>420</v>
      </c>
      <c r="AA46" s="24" t="s">
        <v>4448</v>
      </c>
      <c r="AB46" s="24" t="s">
        <v>2677</v>
      </c>
      <c r="AC46" s="24" t="s">
        <v>2692</v>
      </c>
      <c r="AD46" s="24" t="s">
        <v>3810</v>
      </c>
      <c r="AG46" s="24" t="s">
        <v>425</v>
      </c>
      <c r="AH46" s="24" t="s">
        <v>4449</v>
      </c>
      <c r="AK46" s="24" t="s">
        <v>430</v>
      </c>
      <c r="AL46" s="24" t="s">
        <v>1118</v>
      </c>
      <c r="AM46" s="24" t="s">
        <v>2635</v>
      </c>
      <c r="AO46" s="24" t="s">
        <v>4450</v>
      </c>
    </row>
    <row r="47" spans="1:41">
      <c r="A47" s="25">
        <v>869</v>
      </c>
      <c r="C47" s="24" t="s">
        <v>28</v>
      </c>
      <c r="D47" s="24" t="s">
        <v>430</v>
      </c>
      <c r="E47" s="24" t="s">
        <v>9310</v>
      </c>
      <c r="F47" s="24" t="s">
        <v>9311</v>
      </c>
      <c r="G47" s="24" t="s">
        <v>3693</v>
      </c>
      <c r="H47" s="24" t="s">
        <v>522</v>
      </c>
      <c r="I47" s="24" t="s">
        <v>2630</v>
      </c>
      <c r="J47" s="24" t="s">
        <v>648</v>
      </c>
      <c r="K47" s="25">
        <v>239600</v>
      </c>
      <c r="L47" s="25">
        <v>23960</v>
      </c>
      <c r="M47" s="25">
        <v>1000000</v>
      </c>
      <c r="N47" s="25">
        <v>1000000</v>
      </c>
      <c r="O47" s="26">
        <v>42109</v>
      </c>
      <c r="P47" s="24" t="s">
        <v>412</v>
      </c>
      <c r="Q47" s="24" t="s">
        <v>413</v>
      </c>
      <c r="S47" s="24" t="s">
        <v>9312</v>
      </c>
      <c r="T47" s="24" t="s">
        <v>9313</v>
      </c>
      <c r="V47" s="24" t="s">
        <v>455</v>
      </c>
      <c r="W47" s="24" t="s">
        <v>7806</v>
      </c>
      <c r="X47" s="24" t="s">
        <v>419</v>
      </c>
      <c r="Y47" s="25">
        <v>12</v>
      </c>
      <c r="Z47" s="24" t="s">
        <v>420</v>
      </c>
      <c r="AA47" s="24" t="s">
        <v>5497</v>
      </c>
      <c r="AB47" s="24" t="s">
        <v>2135</v>
      </c>
      <c r="AC47" s="24" t="s">
        <v>5302</v>
      </c>
      <c r="AD47" s="24" t="s">
        <v>2136</v>
      </c>
      <c r="AG47" s="24" t="s">
        <v>425</v>
      </c>
      <c r="AH47" s="24" t="s">
        <v>9314</v>
      </c>
      <c r="AK47" s="24" t="s">
        <v>430</v>
      </c>
      <c r="AL47" s="24" t="s">
        <v>4735</v>
      </c>
      <c r="AM47" s="24" t="s">
        <v>976</v>
      </c>
      <c r="AO47" s="24" t="s">
        <v>9315</v>
      </c>
    </row>
    <row r="48" spans="1:41">
      <c r="A48" s="25">
        <v>869</v>
      </c>
      <c r="C48" s="24" t="s">
        <v>28</v>
      </c>
      <c r="D48" s="24" t="s">
        <v>430</v>
      </c>
      <c r="E48" s="24" t="s">
        <v>11543</v>
      </c>
      <c r="F48" s="24" t="s">
        <v>11544</v>
      </c>
      <c r="G48" s="24" t="s">
        <v>11545</v>
      </c>
      <c r="H48" s="24" t="s">
        <v>522</v>
      </c>
      <c r="I48" s="24" t="s">
        <v>2630</v>
      </c>
      <c r="J48" s="24" t="s">
        <v>7017</v>
      </c>
      <c r="K48" s="25">
        <v>258500</v>
      </c>
      <c r="L48" s="25">
        <v>25850</v>
      </c>
      <c r="M48" s="25">
        <v>1000000</v>
      </c>
      <c r="N48" s="25">
        <v>10000000</v>
      </c>
      <c r="O48" s="26">
        <v>42286</v>
      </c>
      <c r="P48" s="24" t="s">
        <v>412</v>
      </c>
      <c r="Q48" s="24" t="s">
        <v>413</v>
      </c>
      <c r="S48" s="24" t="s">
        <v>6076</v>
      </c>
      <c r="T48" s="24" t="s">
        <v>4114</v>
      </c>
      <c r="V48" s="24" t="s">
        <v>455</v>
      </c>
      <c r="W48" s="24" t="s">
        <v>7017</v>
      </c>
      <c r="X48" s="24" t="s">
        <v>419</v>
      </c>
      <c r="Y48" s="25">
        <v>12</v>
      </c>
      <c r="Z48" s="24" t="s">
        <v>420</v>
      </c>
      <c r="AA48" s="24" t="s">
        <v>9208</v>
      </c>
      <c r="AB48" s="24" t="s">
        <v>5604</v>
      </c>
      <c r="AC48" s="24" t="s">
        <v>9209</v>
      </c>
      <c r="AD48" s="24" t="s">
        <v>415</v>
      </c>
      <c r="AG48" s="24" t="s">
        <v>425</v>
      </c>
      <c r="AH48" s="24" t="s">
        <v>11546</v>
      </c>
      <c r="AK48" s="24" t="s">
        <v>430</v>
      </c>
      <c r="AL48" s="24" t="s">
        <v>1118</v>
      </c>
      <c r="AM48" s="24" t="s">
        <v>2635</v>
      </c>
      <c r="AO48" s="24" t="s">
        <v>11547</v>
      </c>
    </row>
    <row r="49" spans="1:41">
      <c r="A49" s="25">
        <v>869</v>
      </c>
      <c r="C49" s="24" t="s">
        <v>28</v>
      </c>
      <c r="D49" s="24" t="s">
        <v>430</v>
      </c>
      <c r="E49" s="24" t="s">
        <v>8084</v>
      </c>
      <c r="F49" s="24" t="s">
        <v>8085</v>
      </c>
      <c r="G49" s="24" t="s">
        <v>7150</v>
      </c>
      <c r="H49" s="24" t="s">
        <v>522</v>
      </c>
      <c r="I49" s="24" t="s">
        <v>3464</v>
      </c>
      <c r="J49" s="24" t="s">
        <v>5273</v>
      </c>
      <c r="K49" s="25">
        <v>210000</v>
      </c>
      <c r="L49" s="25">
        <v>21000</v>
      </c>
      <c r="M49" s="25">
        <v>1000000</v>
      </c>
      <c r="N49" s="25">
        <v>1000000</v>
      </c>
      <c r="O49" s="26">
        <v>42691</v>
      </c>
      <c r="P49" s="24" t="s">
        <v>412</v>
      </c>
      <c r="Q49" s="24" t="s">
        <v>413</v>
      </c>
      <c r="S49" s="24" t="s">
        <v>2381</v>
      </c>
      <c r="T49" s="24" t="s">
        <v>8086</v>
      </c>
      <c r="V49" s="24" t="s">
        <v>455</v>
      </c>
      <c r="W49" s="24" t="s">
        <v>5273</v>
      </c>
      <c r="X49" s="24" t="s">
        <v>419</v>
      </c>
      <c r="Y49" s="25">
        <v>12</v>
      </c>
      <c r="Z49" s="24" t="s">
        <v>420</v>
      </c>
      <c r="AA49" s="24" t="s">
        <v>8087</v>
      </c>
      <c r="AB49" s="24" t="s">
        <v>1768</v>
      </c>
      <c r="AC49" s="24" t="s">
        <v>1767</v>
      </c>
      <c r="AD49" s="24" t="s">
        <v>1071</v>
      </c>
      <c r="AG49" s="24" t="s">
        <v>425</v>
      </c>
      <c r="AH49" s="24" t="s">
        <v>8088</v>
      </c>
      <c r="AK49" s="24" t="s">
        <v>430</v>
      </c>
      <c r="AL49" s="24" t="s">
        <v>1118</v>
      </c>
      <c r="AM49" s="24" t="s">
        <v>2671</v>
      </c>
      <c r="AO49" s="24" t="s">
        <v>8089</v>
      </c>
    </row>
    <row r="50" spans="1:41">
      <c r="A50" s="25">
        <v>869</v>
      </c>
      <c r="C50" s="24" t="s">
        <v>28</v>
      </c>
      <c r="D50" s="24" t="s">
        <v>430</v>
      </c>
      <c r="E50" s="24" t="s">
        <v>12802</v>
      </c>
      <c r="F50" s="24" t="s">
        <v>12803</v>
      </c>
      <c r="G50" s="24" t="s">
        <v>10070</v>
      </c>
      <c r="H50" s="24" t="s">
        <v>522</v>
      </c>
      <c r="I50" s="24" t="s">
        <v>3464</v>
      </c>
      <c r="J50" s="24" t="s">
        <v>2207</v>
      </c>
      <c r="K50" s="25">
        <v>300000</v>
      </c>
      <c r="L50" s="25">
        <v>30000</v>
      </c>
      <c r="M50" s="25">
        <v>1000000</v>
      </c>
      <c r="N50" s="25">
        <v>1000000</v>
      </c>
      <c r="O50" s="26">
        <v>42741</v>
      </c>
      <c r="P50" s="24" t="s">
        <v>412</v>
      </c>
      <c r="Q50" s="24" t="s">
        <v>413</v>
      </c>
      <c r="S50" s="24" t="s">
        <v>10699</v>
      </c>
      <c r="T50" s="24" t="s">
        <v>1022</v>
      </c>
      <c r="V50" s="24" t="s">
        <v>455</v>
      </c>
      <c r="W50" s="24" t="s">
        <v>2207</v>
      </c>
      <c r="X50" s="24" t="s">
        <v>419</v>
      </c>
      <c r="Y50" s="25">
        <v>12</v>
      </c>
      <c r="Z50" s="24" t="s">
        <v>420</v>
      </c>
      <c r="AA50" s="24" t="s">
        <v>12804</v>
      </c>
      <c r="AB50" s="24" t="s">
        <v>15184</v>
      </c>
      <c r="AC50" s="24" t="s">
        <v>421</v>
      </c>
      <c r="AD50" s="24" t="s">
        <v>8843</v>
      </c>
      <c r="AG50" s="24" t="s">
        <v>425</v>
      </c>
      <c r="AH50" s="24" t="s">
        <v>10678</v>
      </c>
      <c r="AK50" s="24" t="s">
        <v>430</v>
      </c>
      <c r="AL50" s="24" t="s">
        <v>1118</v>
      </c>
      <c r="AM50" s="24" t="s">
        <v>347</v>
      </c>
      <c r="AO50" s="24" t="s">
        <v>12805</v>
      </c>
    </row>
    <row r="51" spans="1:41">
      <c r="A51" s="25">
        <v>869</v>
      </c>
      <c r="C51" s="24" t="s">
        <v>28</v>
      </c>
      <c r="D51" s="24" t="s">
        <v>430</v>
      </c>
      <c r="E51" s="24" t="s">
        <v>5761</v>
      </c>
      <c r="F51" s="24" t="s">
        <v>5762</v>
      </c>
      <c r="G51" s="24" t="s">
        <v>5763</v>
      </c>
      <c r="H51" s="24" t="s">
        <v>522</v>
      </c>
      <c r="I51" s="24" t="s">
        <v>1149</v>
      </c>
      <c r="J51" s="24" t="s">
        <v>770</v>
      </c>
      <c r="K51" s="25">
        <v>274500</v>
      </c>
      <c r="L51" s="25">
        <v>27450</v>
      </c>
      <c r="M51" s="25">
        <v>1000000</v>
      </c>
      <c r="N51" s="25">
        <v>1000000</v>
      </c>
      <c r="O51" s="26">
        <v>42816</v>
      </c>
      <c r="P51" s="24" t="s">
        <v>412</v>
      </c>
      <c r="Q51" s="24" t="s">
        <v>413</v>
      </c>
      <c r="S51" s="24" t="s">
        <v>5764</v>
      </c>
      <c r="T51" s="24" t="s">
        <v>5765</v>
      </c>
      <c r="V51" s="24" t="s">
        <v>455</v>
      </c>
      <c r="W51" s="24" t="s">
        <v>770</v>
      </c>
      <c r="X51" s="24" t="s">
        <v>419</v>
      </c>
      <c r="Y51" s="25">
        <v>12</v>
      </c>
      <c r="Z51" s="24" t="s">
        <v>420</v>
      </c>
      <c r="AA51" s="24" t="s">
        <v>5766</v>
      </c>
      <c r="AB51" s="24" t="s">
        <v>576</v>
      </c>
      <c r="AC51" s="24" t="s">
        <v>577</v>
      </c>
      <c r="AD51" s="24" t="s">
        <v>561</v>
      </c>
      <c r="AG51" s="24" t="s">
        <v>425</v>
      </c>
      <c r="AH51" s="24" t="s">
        <v>5767</v>
      </c>
      <c r="AK51" s="24" t="s">
        <v>430</v>
      </c>
      <c r="AL51" s="24" t="s">
        <v>1118</v>
      </c>
      <c r="AM51" s="24" t="s">
        <v>347</v>
      </c>
      <c r="AO51" s="24" t="s">
        <v>5768</v>
      </c>
    </row>
    <row r="52" spans="1:41">
      <c r="A52" s="25">
        <v>869</v>
      </c>
      <c r="C52" s="24" t="s">
        <v>28</v>
      </c>
      <c r="D52" s="24" t="s">
        <v>430</v>
      </c>
      <c r="E52" s="24" t="s">
        <v>7512</v>
      </c>
      <c r="F52" s="24" t="s">
        <v>7513</v>
      </c>
      <c r="G52" s="24" t="s">
        <v>7514</v>
      </c>
      <c r="H52" s="24" t="s">
        <v>522</v>
      </c>
      <c r="I52" s="24" t="s">
        <v>1149</v>
      </c>
      <c r="J52" s="24" t="s">
        <v>298</v>
      </c>
      <c r="K52" s="25">
        <v>353300</v>
      </c>
      <c r="L52" s="25">
        <v>35330</v>
      </c>
      <c r="M52" s="25">
        <v>1000000</v>
      </c>
      <c r="N52" s="25">
        <v>1000000</v>
      </c>
      <c r="O52" s="26">
        <v>43088</v>
      </c>
      <c r="P52" s="24" t="s">
        <v>412</v>
      </c>
      <c r="Q52" s="24" t="s">
        <v>413</v>
      </c>
      <c r="S52" s="24" t="s">
        <v>6776</v>
      </c>
      <c r="T52" s="24" t="s">
        <v>7515</v>
      </c>
      <c r="V52" s="24" t="s">
        <v>455</v>
      </c>
      <c r="W52" s="24" t="s">
        <v>7055</v>
      </c>
      <c r="X52" s="24" t="s">
        <v>419</v>
      </c>
      <c r="Y52" s="25">
        <v>12</v>
      </c>
      <c r="Z52" s="24" t="s">
        <v>420</v>
      </c>
      <c r="AA52" s="24" t="s">
        <v>6778</v>
      </c>
      <c r="AB52" s="24" t="s">
        <v>5990</v>
      </c>
      <c r="AC52" s="24" t="s">
        <v>6779</v>
      </c>
      <c r="AD52" s="24" t="s">
        <v>15176</v>
      </c>
      <c r="AG52" s="24" t="s">
        <v>425</v>
      </c>
      <c r="AH52" s="24" t="s">
        <v>7516</v>
      </c>
      <c r="AK52" s="24" t="s">
        <v>430</v>
      </c>
      <c r="AL52" s="24" t="s">
        <v>1118</v>
      </c>
      <c r="AM52" s="24" t="s">
        <v>347</v>
      </c>
      <c r="AO52" s="24" t="s">
        <v>7517</v>
      </c>
    </row>
    <row r="53" spans="1:41">
      <c r="A53" s="25">
        <v>869</v>
      </c>
      <c r="B53" s="24" t="s">
        <v>479</v>
      </c>
      <c r="C53" s="24" t="s">
        <v>28</v>
      </c>
      <c r="D53" s="24" t="s">
        <v>430</v>
      </c>
      <c r="E53" s="24" t="s">
        <v>13860</v>
      </c>
      <c r="F53" s="24" t="s">
        <v>13861</v>
      </c>
      <c r="G53" s="24" t="s">
        <v>13862</v>
      </c>
      <c r="H53" s="24" t="s">
        <v>522</v>
      </c>
      <c r="I53" s="24" t="s">
        <v>1112</v>
      </c>
      <c r="J53" s="24" t="s">
        <v>684</v>
      </c>
      <c r="K53" s="25">
        <v>183700</v>
      </c>
      <c r="L53" s="25">
        <v>18370</v>
      </c>
      <c r="M53" s="25">
        <v>1000000</v>
      </c>
      <c r="N53" s="25">
        <v>1000000</v>
      </c>
      <c r="O53" s="26">
        <v>43195</v>
      </c>
      <c r="P53" s="24" t="s">
        <v>412</v>
      </c>
      <c r="Q53" s="24" t="s">
        <v>413</v>
      </c>
      <c r="S53" s="24" t="s">
        <v>13033</v>
      </c>
      <c r="T53" s="24" t="s">
        <v>13863</v>
      </c>
      <c r="U53" s="24" t="s">
        <v>471</v>
      </c>
      <c r="V53" s="24" t="s">
        <v>455</v>
      </c>
      <c r="W53" s="24" t="s">
        <v>684</v>
      </c>
      <c r="X53" s="24" t="s">
        <v>419</v>
      </c>
      <c r="Y53" s="25">
        <v>12</v>
      </c>
      <c r="Z53" s="24" t="s">
        <v>420</v>
      </c>
      <c r="AA53" s="24" t="s">
        <v>4144</v>
      </c>
      <c r="AB53" s="24" t="s">
        <v>972</v>
      </c>
      <c r="AC53" s="24" t="s">
        <v>973</v>
      </c>
      <c r="AD53" s="24" t="s">
        <v>974</v>
      </c>
      <c r="AE53" s="24" t="s">
        <v>423</v>
      </c>
      <c r="AF53" s="24" t="s">
        <v>424</v>
      </c>
      <c r="AG53" s="24" t="s">
        <v>425</v>
      </c>
      <c r="AH53" s="24" t="s">
        <v>11160</v>
      </c>
      <c r="AK53" s="24" t="s">
        <v>430</v>
      </c>
      <c r="AL53" s="24" t="s">
        <v>1118</v>
      </c>
      <c r="AM53" s="24" t="s">
        <v>347</v>
      </c>
      <c r="AO53" s="24" t="s">
        <v>11884</v>
      </c>
    </row>
    <row r="54" spans="1:41">
      <c r="A54" s="25">
        <v>869</v>
      </c>
      <c r="B54" s="24" t="s">
        <v>479</v>
      </c>
      <c r="C54" s="24" t="s">
        <v>28</v>
      </c>
      <c r="D54" s="24" t="s">
        <v>430</v>
      </c>
      <c r="E54" s="24" t="s">
        <v>13034</v>
      </c>
      <c r="F54" s="24" t="s">
        <v>13035</v>
      </c>
      <c r="G54" s="24" t="s">
        <v>13036</v>
      </c>
      <c r="H54" s="24" t="s">
        <v>522</v>
      </c>
      <c r="I54" s="24" t="s">
        <v>1112</v>
      </c>
      <c r="J54" s="24" t="s">
        <v>4907</v>
      </c>
      <c r="K54" s="25">
        <v>141000</v>
      </c>
      <c r="L54" s="25">
        <v>14100</v>
      </c>
      <c r="M54" s="25">
        <v>1000000</v>
      </c>
      <c r="N54" s="25">
        <v>1000000</v>
      </c>
      <c r="O54" s="26">
        <v>43196</v>
      </c>
      <c r="P54" s="24" t="s">
        <v>412</v>
      </c>
      <c r="Q54" s="24" t="s">
        <v>413</v>
      </c>
      <c r="S54" s="24" t="s">
        <v>10784</v>
      </c>
      <c r="T54" s="24" t="s">
        <v>4257</v>
      </c>
      <c r="U54" s="24" t="s">
        <v>471</v>
      </c>
      <c r="V54" s="24" t="s">
        <v>455</v>
      </c>
      <c r="W54" s="24" t="s">
        <v>4907</v>
      </c>
      <c r="X54" s="24" t="s">
        <v>419</v>
      </c>
      <c r="Y54" s="25">
        <v>6</v>
      </c>
      <c r="Z54" s="24" t="s">
        <v>420</v>
      </c>
      <c r="AA54" s="24" t="s">
        <v>8419</v>
      </c>
      <c r="AB54" s="24" t="s">
        <v>1284</v>
      </c>
      <c r="AC54" s="24" t="s">
        <v>928</v>
      </c>
      <c r="AD54" s="24" t="s">
        <v>1285</v>
      </c>
      <c r="AE54" s="24" t="s">
        <v>423</v>
      </c>
      <c r="AF54" s="24" t="s">
        <v>424</v>
      </c>
      <c r="AG54" s="24" t="s">
        <v>425</v>
      </c>
      <c r="AH54" s="24" t="s">
        <v>13028</v>
      </c>
      <c r="AK54" s="24" t="s">
        <v>430</v>
      </c>
      <c r="AL54" s="24" t="s">
        <v>1118</v>
      </c>
      <c r="AM54" s="24" t="s">
        <v>347</v>
      </c>
      <c r="AO54" s="24" t="s">
        <v>11884</v>
      </c>
    </row>
    <row r="55" spans="1:41">
      <c r="A55" s="25">
        <v>869</v>
      </c>
      <c r="B55" s="24" t="s">
        <v>479</v>
      </c>
      <c r="C55" s="24" t="s">
        <v>28</v>
      </c>
      <c r="D55" s="24" t="s">
        <v>430</v>
      </c>
      <c r="E55" s="24" t="s">
        <v>11879</v>
      </c>
      <c r="F55" s="24" t="s">
        <v>11880</v>
      </c>
      <c r="G55" s="24" t="s">
        <v>11881</v>
      </c>
      <c r="H55" s="24" t="s">
        <v>522</v>
      </c>
      <c r="I55" s="24" t="s">
        <v>1112</v>
      </c>
      <c r="J55" s="24" t="s">
        <v>11882</v>
      </c>
      <c r="K55" s="25">
        <v>75300</v>
      </c>
      <c r="L55" s="25">
        <v>7530</v>
      </c>
      <c r="M55" s="25">
        <v>1000000</v>
      </c>
      <c r="N55" s="25">
        <v>1000000</v>
      </c>
      <c r="O55" s="26">
        <v>43199</v>
      </c>
      <c r="P55" s="24" t="s">
        <v>412</v>
      </c>
      <c r="Q55" s="24" t="s">
        <v>413</v>
      </c>
      <c r="S55" s="24" t="s">
        <v>11483</v>
      </c>
      <c r="T55" s="24" t="s">
        <v>11484</v>
      </c>
      <c r="U55" s="24" t="s">
        <v>471</v>
      </c>
      <c r="V55" s="24" t="s">
        <v>455</v>
      </c>
      <c r="W55" s="24" t="s">
        <v>11882</v>
      </c>
      <c r="X55" s="24" t="s">
        <v>419</v>
      </c>
      <c r="Y55" s="25">
        <v>6</v>
      </c>
      <c r="Z55" s="24" t="s">
        <v>420</v>
      </c>
      <c r="AA55" s="24" t="s">
        <v>11883</v>
      </c>
      <c r="AB55" s="24" t="s">
        <v>549</v>
      </c>
      <c r="AC55" s="24" t="s">
        <v>929</v>
      </c>
      <c r="AD55" s="24" t="s">
        <v>1284</v>
      </c>
      <c r="AE55" s="24" t="s">
        <v>423</v>
      </c>
      <c r="AF55" s="24" t="s">
        <v>424</v>
      </c>
      <c r="AG55" s="24" t="s">
        <v>425</v>
      </c>
      <c r="AH55" s="24" t="s">
        <v>11483</v>
      </c>
      <c r="AK55" s="24" t="s">
        <v>430</v>
      </c>
      <c r="AL55" s="24" t="s">
        <v>1118</v>
      </c>
      <c r="AM55" s="24" t="s">
        <v>347</v>
      </c>
      <c r="AO55" s="24" t="s">
        <v>11884</v>
      </c>
    </row>
    <row r="56" spans="1:41">
      <c r="A56" s="25">
        <v>869</v>
      </c>
      <c r="B56" s="24" t="s">
        <v>479</v>
      </c>
      <c r="C56" s="24" t="s">
        <v>28</v>
      </c>
      <c r="D56" s="24" t="s">
        <v>430</v>
      </c>
      <c r="E56" s="24" t="s">
        <v>10342</v>
      </c>
      <c r="F56" s="24" t="s">
        <v>10343</v>
      </c>
      <c r="G56" s="24" t="s">
        <v>10344</v>
      </c>
      <c r="H56" s="24" t="s">
        <v>522</v>
      </c>
      <c r="I56" s="24" t="s">
        <v>1112</v>
      </c>
      <c r="J56" s="24" t="s">
        <v>901</v>
      </c>
      <c r="K56" s="25">
        <v>250000</v>
      </c>
      <c r="L56" s="25">
        <v>25000</v>
      </c>
      <c r="M56" s="25">
        <v>1000000</v>
      </c>
      <c r="N56" s="25">
        <v>1000000</v>
      </c>
      <c r="O56" s="26">
        <v>43325</v>
      </c>
      <c r="P56" s="24" t="s">
        <v>412</v>
      </c>
      <c r="Q56" s="24" t="s">
        <v>413</v>
      </c>
      <c r="S56" s="24" t="s">
        <v>6809</v>
      </c>
      <c r="T56" s="24" t="s">
        <v>10345</v>
      </c>
      <c r="U56" s="24" t="s">
        <v>471</v>
      </c>
      <c r="V56" s="24" t="s">
        <v>455</v>
      </c>
      <c r="W56" s="24" t="s">
        <v>901</v>
      </c>
      <c r="X56" s="24" t="s">
        <v>419</v>
      </c>
      <c r="Y56" s="25">
        <v>12</v>
      </c>
      <c r="Z56" s="24" t="s">
        <v>420</v>
      </c>
      <c r="AA56" s="24" t="s">
        <v>7151</v>
      </c>
      <c r="AB56" s="24" t="s">
        <v>7931</v>
      </c>
      <c r="AC56" s="24" t="s">
        <v>5028</v>
      </c>
      <c r="AD56" s="24" t="s">
        <v>5026</v>
      </c>
      <c r="AE56" s="24" t="s">
        <v>423</v>
      </c>
      <c r="AF56" s="24" t="s">
        <v>424</v>
      </c>
      <c r="AG56" s="24" t="s">
        <v>425</v>
      </c>
      <c r="AH56" s="24" t="s">
        <v>5029</v>
      </c>
      <c r="AK56" s="24" t="s">
        <v>430</v>
      </c>
      <c r="AL56" s="24" t="s">
        <v>1118</v>
      </c>
      <c r="AM56" s="24" t="s">
        <v>10346</v>
      </c>
      <c r="AO56" s="24" t="s">
        <v>1643</v>
      </c>
    </row>
    <row r="57" spans="1:41">
      <c r="A57" s="25">
        <v>869</v>
      </c>
      <c r="B57" s="24" t="s">
        <v>479</v>
      </c>
      <c r="C57" s="24" t="s">
        <v>28</v>
      </c>
      <c r="D57" s="24" t="s">
        <v>430</v>
      </c>
      <c r="E57" s="24" t="s">
        <v>1634</v>
      </c>
      <c r="F57" s="24" t="s">
        <v>1635</v>
      </c>
      <c r="G57" s="24" t="s">
        <v>1636</v>
      </c>
      <c r="H57" s="24" t="s">
        <v>522</v>
      </c>
      <c r="I57" s="24" t="s">
        <v>1112</v>
      </c>
      <c r="J57" s="24" t="s">
        <v>1637</v>
      </c>
      <c r="K57" s="25">
        <v>250000</v>
      </c>
      <c r="L57" s="25">
        <v>25000</v>
      </c>
      <c r="M57" s="25">
        <v>1000000</v>
      </c>
      <c r="N57" s="25">
        <v>1000000</v>
      </c>
      <c r="O57" s="26">
        <v>43342</v>
      </c>
      <c r="P57" s="24" t="s">
        <v>412</v>
      </c>
      <c r="Q57" s="24" t="s">
        <v>413</v>
      </c>
      <c r="S57" s="24" t="s">
        <v>1638</v>
      </c>
      <c r="T57" s="24" t="s">
        <v>1639</v>
      </c>
      <c r="U57" s="24" t="s">
        <v>471</v>
      </c>
      <c r="V57" s="24" t="s">
        <v>455</v>
      </c>
      <c r="W57" s="24" t="s">
        <v>1637</v>
      </c>
      <c r="X57" s="24" t="s">
        <v>419</v>
      </c>
      <c r="Y57" s="25">
        <v>12</v>
      </c>
      <c r="Z57" s="24" t="s">
        <v>420</v>
      </c>
      <c r="AA57" s="24" t="s">
        <v>1640</v>
      </c>
      <c r="AB57" s="24" t="s">
        <v>668</v>
      </c>
      <c r="AC57" s="24" t="s">
        <v>849</v>
      </c>
      <c r="AD57" s="24" t="s">
        <v>850</v>
      </c>
      <c r="AE57" s="24" t="s">
        <v>423</v>
      </c>
      <c r="AF57" s="24" t="s">
        <v>424</v>
      </c>
      <c r="AG57" s="24" t="s">
        <v>425</v>
      </c>
      <c r="AH57" s="24" t="s">
        <v>1641</v>
      </c>
      <c r="AK57" s="24" t="s">
        <v>430</v>
      </c>
      <c r="AL57" s="24" t="s">
        <v>1118</v>
      </c>
      <c r="AM57" s="24" t="s">
        <v>1642</v>
      </c>
      <c r="AO57" s="24" t="s">
        <v>1643</v>
      </c>
    </row>
    <row r="58" spans="1:41">
      <c r="A58" s="25">
        <v>869</v>
      </c>
      <c r="B58" s="24" t="s">
        <v>479</v>
      </c>
      <c r="C58" s="24" t="s">
        <v>28</v>
      </c>
      <c r="D58" s="24" t="s">
        <v>430</v>
      </c>
      <c r="E58" s="24" t="s">
        <v>14236</v>
      </c>
      <c r="F58" s="24" t="s">
        <v>14237</v>
      </c>
      <c r="G58" s="24" t="s">
        <v>14238</v>
      </c>
      <c r="H58" s="24" t="s">
        <v>4008</v>
      </c>
      <c r="I58" s="24" t="s">
        <v>1112</v>
      </c>
      <c r="J58" s="24" t="s">
        <v>1491</v>
      </c>
      <c r="K58" s="25">
        <v>300000</v>
      </c>
      <c r="L58" s="25">
        <v>30000</v>
      </c>
      <c r="M58" s="25">
        <v>1000000</v>
      </c>
      <c r="N58" s="25">
        <v>1000000</v>
      </c>
      <c r="O58" s="26">
        <v>43376</v>
      </c>
      <c r="P58" s="24" t="s">
        <v>412</v>
      </c>
      <c r="Q58" s="24" t="s">
        <v>413</v>
      </c>
      <c r="S58" s="24" t="s">
        <v>14239</v>
      </c>
      <c r="T58" s="24" t="s">
        <v>958</v>
      </c>
      <c r="U58" s="24" t="s">
        <v>471</v>
      </c>
      <c r="V58" s="24" t="s">
        <v>455</v>
      </c>
      <c r="W58" s="24" t="s">
        <v>1494</v>
      </c>
      <c r="X58" s="24" t="s">
        <v>419</v>
      </c>
      <c r="Y58" s="25">
        <v>6</v>
      </c>
      <c r="Z58" s="24" t="s">
        <v>420</v>
      </c>
      <c r="AA58" s="24" t="s">
        <v>10776</v>
      </c>
      <c r="AB58" s="24" t="s">
        <v>547</v>
      </c>
      <c r="AC58" s="24" t="s">
        <v>548</v>
      </c>
      <c r="AD58" s="24" t="s">
        <v>549</v>
      </c>
      <c r="AE58" s="24" t="s">
        <v>423</v>
      </c>
      <c r="AF58" s="24" t="s">
        <v>424</v>
      </c>
      <c r="AG58" s="24" t="s">
        <v>425</v>
      </c>
      <c r="AH58" s="24" t="s">
        <v>11883</v>
      </c>
      <c r="AK58" s="24" t="s">
        <v>430</v>
      </c>
      <c r="AL58" s="24" t="s">
        <v>1748</v>
      </c>
      <c r="AM58" s="24" t="s">
        <v>199</v>
      </c>
      <c r="AO58" s="24" t="s">
        <v>14240</v>
      </c>
    </row>
    <row r="59" spans="1:41">
      <c r="A59" s="25">
        <v>869</v>
      </c>
      <c r="B59" s="24" t="s">
        <v>479</v>
      </c>
      <c r="C59" s="24" t="s">
        <v>28</v>
      </c>
      <c r="D59" s="24" t="s">
        <v>430</v>
      </c>
      <c r="E59" s="24" t="s">
        <v>6905</v>
      </c>
      <c r="F59" s="24" t="s">
        <v>6906</v>
      </c>
      <c r="G59" s="24" t="s">
        <v>6907</v>
      </c>
      <c r="H59" s="24" t="s">
        <v>522</v>
      </c>
      <c r="I59" s="24" t="s">
        <v>1112</v>
      </c>
      <c r="J59" s="24" t="s">
        <v>2437</v>
      </c>
      <c r="K59" s="25">
        <v>360000</v>
      </c>
      <c r="L59" s="25">
        <v>36000</v>
      </c>
      <c r="M59" s="25">
        <v>1000000</v>
      </c>
      <c r="N59" s="25">
        <v>1000000</v>
      </c>
      <c r="O59" s="26">
        <v>43424</v>
      </c>
      <c r="P59" s="24" t="s">
        <v>412</v>
      </c>
      <c r="Q59" s="24" t="s">
        <v>413</v>
      </c>
      <c r="S59" s="24" t="s">
        <v>6908</v>
      </c>
      <c r="T59" s="24" t="s">
        <v>6909</v>
      </c>
      <c r="U59" s="24" t="s">
        <v>471</v>
      </c>
      <c r="V59" s="24" t="s">
        <v>455</v>
      </c>
      <c r="W59" s="24" t="s">
        <v>2437</v>
      </c>
      <c r="X59" s="24" t="s">
        <v>419</v>
      </c>
      <c r="Y59" s="25">
        <v>6</v>
      </c>
      <c r="Z59" s="24" t="s">
        <v>420</v>
      </c>
      <c r="AA59" s="24" t="s">
        <v>6910</v>
      </c>
      <c r="AB59" s="24" t="s">
        <v>3654</v>
      </c>
      <c r="AC59" s="24" t="s">
        <v>1784</v>
      </c>
      <c r="AD59" s="24" t="s">
        <v>2345</v>
      </c>
      <c r="AE59" s="24" t="s">
        <v>423</v>
      </c>
      <c r="AF59" s="24" t="s">
        <v>424</v>
      </c>
      <c r="AG59" s="24" t="s">
        <v>425</v>
      </c>
      <c r="AH59" s="24" t="s">
        <v>2342</v>
      </c>
      <c r="AK59" s="24" t="s">
        <v>430</v>
      </c>
      <c r="AL59" s="24" t="s">
        <v>1118</v>
      </c>
      <c r="AM59" s="24" t="s">
        <v>347</v>
      </c>
      <c r="AO59" s="24" t="s">
        <v>6911</v>
      </c>
    </row>
    <row r="60" spans="1:41">
      <c r="A60" s="25">
        <v>869</v>
      </c>
      <c r="B60" s="24" t="s">
        <v>479</v>
      </c>
      <c r="C60" s="24" t="s">
        <v>28</v>
      </c>
      <c r="D60" s="24" t="s">
        <v>430</v>
      </c>
      <c r="E60" s="24" t="s">
        <v>1109</v>
      </c>
      <c r="F60" s="24" t="s">
        <v>1110</v>
      </c>
      <c r="G60" s="24" t="s">
        <v>1111</v>
      </c>
      <c r="H60" s="24" t="s">
        <v>522</v>
      </c>
      <c r="I60" s="24" t="s">
        <v>1112</v>
      </c>
      <c r="J60" s="24" t="s">
        <v>1113</v>
      </c>
      <c r="K60" s="25">
        <v>255240</v>
      </c>
      <c r="L60" s="25">
        <v>25524</v>
      </c>
      <c r="M60" s="25">
        <v>1000000</v>
      </c>
      <c r="N60" s="25">
        <v>1000000</v>
      </c>
      <c r="O60" s="26">
        <v>43434</v>
      </c>
      <c r="P60" s="24" t="s">
        <v>412</v>
      </c>
      <c r="Q60" s="24" t="s">
        <v>413</v>
      </c>
      <c r="S60" s="24" t="s">
        <v>1115</v>
      </c>
      <c r="T60" s="24" t="s">
        <v>1116</v>
      </c>
      <c r="U60" s="24" t="s">
        <v>471</v>
      </c>
      <c r="V60" s="24" t="s">
        <v>455</v>
      </c>
      <c r="W60" s="24" t="s">
        <v>1113</v>
      </c>
      <c r="X60" s="24" t="s">
        <v>419</v>
      </c>
      <c r="Y60" s="25">
        <v>6</v>
      </c>
      <c r="Z60" s="24" t="s">
        <v>420</v>
      </c>
      <c r="AA60" s="24" t="s">
        <v>1117</v>
      </c>
      <c r="AB60" s="24" t="s">
        <v>472</v>
      </c>
      <c r="AC60" s="24" t="s">
        <v>1070</v>
      </c>
      <c r="AD60" s="24" t="s">
        <v>473</v>
      </c>
      <c r="AE60" s="24" t="s">
        <v>423</v>
      </c>
      <c r="AF60" s="24" t="s">
        <v>424</v>
      </c>
      <c r="AG60" s="24" t="s">
        <v>425</v>
      </c>
      <c r="AH60" s="24" t="s">
        <v>1114</v>
      </c>
      <c r="AK60" s="24" t="s">
        <v>430</v>
      </c>
      <c r="AL60" s="24" t="s">
        <v>1118</v>
      </c>
      <c r="AM60" s="24" t="s">
        <v>347</v>
      </c>
      <c r="AO60" s="24" t="s">
        <v>1119</v>
      </c>
    </row>
    <row r="61" spans="1:41">
      <c r="A61" s="25">
        <v>869</v>
      </c>
      <c r="B61" s="24" t="s">
        <v>479</v>
      </c>
      <c r="C61" s="24" t="s">
        <v>28</v>
      </c>
      <c r="D61" s="24" t="s">
        <v>430</v>
      </c>
      <c r="E61" s="24" t="s">
        <v>11106</v>
      </c>
      <c r="F61" s="24" t="s">
        <v>11107</v>
      </c>
      <c r="G61" s="24" t="s">
        <v>11108</v>
      </c>
      <c r="H61" s="24" t="s">
        <v>522</v>
      </c>
      <c r="I61" s="24" t="s">
        <v>1112</v>
      </c>
      <c r="J61" s="24" t="s">
        <v>10724</v>
      </c>
      <c r="K61" s="25">
        <v>255400</v>
      </c>
      <c r="L61" s="25">
        <v>25540</v>
      </c>
      <c r="M61" s="25">
        <v>1000000</v>
      </c>
      <c r="N61" s="25">
        <v>1000000</v>
      </c>
      <c r="O61" s="26">
        <v>43445</v>
      </c>
      <c r="P61" s="24" t="s">
        <v>412</v>
      </c>
      <c r="Q61" s="24" t="s">
        <v>413</v>
      </c>
      <c r="S61" s="24" t="s">
        <v>7883</v>
      </c>
      <c r="T61" s="24" t="s">
        <v>11109</v>
      </c>
      <c r="U61" s="24" t="s">
        <v>471</v>
      </c>
      <c r="V61" s="24" t="s">
        <v>455</v>
      </c>
      <c r="W61" s="24" t="s">
        <v>10724</v>
      </c>
      <c r="X61" s="24" t="s">
        <v>419</v>
      </c>
      <c r="Y61" s="25">
        <v>6</v>
      </c>
      <c r="Z61" s="24" t="s">
        <v>420</v>
      </c>
      <c r="AA61" s="24" t="s">
        <v>9178</v>
      </c>
      <c r="AB61" s="24" t="s">
        <v>6317</v>
      </c>
      <c r="AC61" s="24" t="s">
        <v>2110</v>
      </c>
      <c r="AD61" s="24" t="s">
        <v>4874</v>
      </c>
      <c r="AE61" s="24" t="s">
        <v>423</v>
      </c>
      <c r="AF61" s="24" t="s">
        <v>424</v>
      </c>
      <c r="AG61" s="24" t="s">
        <v>425</v>
      </c>
      <c r="AH61" s="24" t="s">
        <v>7893</v>
      </c>
      <c r="AK61" s="24" t="s">
        <v>430</v>
      </c>
      <c r="AL61" s="24" t="s">
        <v>1118</v>
      </c>
      <c r="AM61" s="24" t="s">
        <v>347</v>
      </c>
      <c r="AO61" s="24" t="s">
        <v>1119</v>
      </c>
    </row>
    <row r="62" spans="1:41">
      <c r="A62" s="25">
        <v>869</v>
      </c>
      <c r="B62" s="24" t="s">
        <v>479</v>
      </c>
      <c r="C62" s="24" t="s">
        <v>28</v>
      </c>
      <c r="D62" s="24" t="s">
        <v>430</v>
      </c>
      <c r="E62" s="24" t="s">
        <v>4368</v>
      </c>
      <c r="F62" s="24" t="s">
        <v>4369</v>
      </c>
      <c r="G62" s="24" t="s">
        <v>4370</v>
      </c>
      <c r="H62" s="24" t="s">
        <v>522</v>
      </c>
      <c r="I62" s="24" t="s">
        <v>3685</v>
      </c>
      <c r="J62" s="24" t="s">
        <v>1440</v>
      </c>
      <c r="K62" s="25">
        <v>202700</v>
      </c>
      <c r="L62" s="25">
        <v>20270</v>
      </c>
      <c r="M62" s="25">
        <v>1000000</v>
      </c>
      <c r="N62" s="25">
        <v>10000000</v>
      </c>
      <c r="O62" s="26">
        <v>43490</v>
      </c>
      <c r="P62" s="24" t="s">
        <v>412</v>
      </c>
      <c r="Q62" s="24" t="s">
        <v>413</v>
      </c>
      <c r="S62" s="24" t="s">
        <v>4372</v>
      </c>
      <c r="T62" s="24" t="s">
        <v>4373</v>
      </c>
      <c r="U62" s="24" t="s">
        <v>471</v>
      </c>
      <c r="V62" s="24" t="s">
        <v>455</v>
      </c>
      <c r="W62" s="24" t="s">
        <v>1443</v>
      </c>
      <c r="X62" s="24" t="s">
        <v>419</v>
      </c>
      <c r="Y62" s="25">
        <v>6</v>
      </c>
      <c r="Z62" s="24" t="s">
        <v>420</v>
      </c>
      <c r="AA62" s="24" t="s">
        <v>4374</v>
      </c>
      <c r="AB62" s="24" t="s">
        <v>4375</v>
      </c>
      <c r="AC62" s="24" t="s">
        <v>1930</v>
      </c>
      <c r="AD62" s="24" t="s">
        <v>1335</v>
      </c>
      <c r="AE62" s="24" t="s">
        <v>423</v>
      </c>
      <c r="AF62" s="24" t="s">
        <v>424</v>
      </c>
      <c r="AG62" s="24" t="s">
        <v>425</v>
      </c>
      <c r="AH62" s="24" t="s">
        <v>4371</v>
      </c>
      <c r="AK62" s="24" t="s">
        <v>430</v>
      </c>
      <c r="AL62" s="24" t="s">
        <v>1748</v>
      </c>
      <c r="AM62" s="24" t="s">
        <v>199</v>
      </c>
      <c r="AO62" s="24" t="s">
        <v>4376</v>
      </c>
    </row>
    <row r="63" spans="1:41">
      <c r="A63" s="25">
        <v>869</v>
      </c>
      <c r="B63" s="24" t="s">
        <v>479</v>
      </c>
      <c r="C63" s="24" t="s">
        <v>28</v>
      </c>
      <c r="D63" s="24" t="s">
        <v>430</v>
      </c>
      <c r="E63" s="24" t="s">
        <v>9426</v>
      </c>
      <c r="F63" s="24" t="s">
        <v>9427</v>
      </c>
      <c r="G63" s="24" t="s">
        <v>9428</v>
      </c>
      <c r="H63" s="24" t="s">
        <v>522</v>
      </c>
      <c r="I63" s="24" t="s">
        <v>3685</v>
      </c>
      <c r="J63" s="24" t="s">
        <v>1396</v>
      </c>
      <c r="K63" s="25">
        <v>120000</v>
      </c>
      <c r="L63" s="25">
        <v>12000</v>
      </c>
      <c r="M63" s="25">
        <v>1000000</v>
      </c>
      <c r="N63" s="25">
        <v>1000000</v>
      </c>
      <c r="O63" s="26">
        <v>43538</v>
      </c>
      <c r="P63" s="24" t="s">
        <v>412</v>
      </c>
      <c r="Q63" s="24" t="s">
        <v>413</v>
      </c>
      <c r="S63" s="24" t="s">
        <v>7358</v>
      </c>
      <c r="T63" s="24" t="s">
        <v>9430</v>
      </c>
      <c r="U63" s="24" t="s">
        <v>471</v>
      </c>
      <c r="V63" s="24" t="s">
        <v>455</v>
      </c>
      <c r="W63" s="24" t="s">
        <v>1396</v>
      </c>
      <c r="X63" s="24" t="s">
        <v>419</v>
      </c>
      <c r="Y63" s="25">
        <v>6</v>
      </c>
      <c r="Z63" s="24" t="s">
        <v>420</v>
      </c>
      <c r="AA63" s="24" t="s">
        <v>9431</v>
      </c>
      <c r="AB63" s="24" t="s">
        <v>1873</v>
      </c>
      <c r="AC63" s="24" t="s">
        <v>7580</v>
      </c>
      <c r="AD63" s="24" t="s">
        <v>6244</v>
      </c>
      <c r="AE63" s="24" t="s">
        <v>423</v>
      </c>
      <c r="AF63" s="24" t="s">
        <v>424</v>
      </c>
      <c r="AG63" s="24" t="s">
        <v>425</v>
      </c>
      <c r="AH63" s="24" t="s">
        <v>9429</v>
      </c>
      <c r="AK63" s="24" t="s">
        <v>430</v>
      </c>
      <c r="AL63" s="24" t="s">
        <v>204</v>
      </c>
      <c r="AM63" s="24" t="s">
        <v>199</v>
      </c>
      <c r="AN63" s="24" t="s">
        <v>552</v>
      </c>
      <c r="AO63" s="24" t="s">
        <v>9432</v>
      </c>
    </row>
    <row r="64" spans="1:41">
      <c r="A64" s="25">
        <v>869</v>
      </c>
      <c r="B64" s="24" t="s">
        <v>479</v>
      </c>
      <c r="C64" s="24" t="s">
        <v>28</v>
      </c>
      <c r="D64" s="24" t="s">
        <v>430</v>
      </c>
      <c r="E64" s="24" t="s">
        <v>3682</v>
      </c>
      <c r="F64" s="24" t="s">
        <v>3683</v>
      </c>
      <c r="G64" s="24" t="s">
        <v>3684</v>
      </c>
      <c r="H64" s="24" t="s">
        <v>522</v>
      </c>
      <c r="I64" s="24" t="s">
        <v>3685</v>
      </c>
      <c r="J64" s="24" t="s">
        <v>648</v>
      </c>
      <c r="K64" s="25">
        <v>400000</v>
      </c>
      <c r="L64" s="25">
        <v>40000</v>
      </c>
      <c r="M64" s="25">
        <v>1000000</v>
      </c>
      <c r="N64" s="25">
        <v>1000000</v>
      </c>
      <c r="O64" s="26">
        <v>43550</v>
      </c>
      <c r="P64" s="24" t="s">
        <v>412</v>
      </c>
      <c r="Q64" s="24" t="s">
        <v>413</v>
      </c>
      <c r="S64" s="24" t="s">
        <v>3687</v>
      </c>
      <c r="T64" s="24" t="s">
        <v>3688</v>
      </c>
      <c r="U64" s="24" t="s">
        <v>471</v>
      </c>
      <c r="V64" s="24" t="s">
        <v>455</v>
      </c>
      <c r="W64" s="24" t="s">
        <v>648</v>
      </c>
      <c r="X64" s="24" t="s">
        <v>419</v>
      </c>
      <c r="Y64" s="25">
        <v>6</v>
      </c>
      <c r="Z64" s="24" t="s">
        <v>420</v>
      </c>
      <c r="AA64" s="24" t="s">
        <v>3689</v>
      </c>
      <c r="AB64" s="24" t="s">
        <v>1285</v>
      </c>
      <c r="AC64" s="24" t="s">
        <v>2876</v>
      </c>
      <c r="AD64" s="24" t="s">
        <v>1836</v>
      </c>
      <c r="AE64" s="24" t="s">
        <v>423</v>
      </c>
      <c r="AF64" s="24" t="s">
        <v>424</v>
      </c>
      <c r="AG64" s="24" t="s">
        <v>425</v>
      </c>
      <c r="AH64" s="24" t="s">
        <v>3686</v>
      </c>
      <c r="AK64" s="24" t="s">
        <v>430</v>
      </c>
      <c r="AL64" s="24" t="s">
        <v>342</v>
      </c>
      <c r="AM64" s="24" t="s">
        <v>347</v>
      </c>
      <c r="AO64" s="24" t="s">
        <v>3690</v>
      </c>
    </row>
    <row r="65" spans="1:41">
      <c r="A65" s="25">
        <v>869</v>
      </c>
      <c r="B65" s="24" t="s">
        <v>479</v>
      </c>
      <c r="C65" s="24" t="s">
        <v>28</v>
      </c>
      <c r="D65" s="24" t="s">
        <v>430</v>
      </c>
      <c r="E65" s="24" t="s">
        <v>14804</v>
      </c>
      <c r="F65" s="24" t="s">
        <v>14805</v>
      </c>
      <c r="G65" s="24" t="s">
        <v>14806</v>
      </c>
      <c r="H65" s="24" t="s">
        <v>522</v>
      </c>
      <c r="I65" s="24" t="s">
        <v>3685</v>
      </c>
      <c r="J65" s="24" t="s">
        <v>2353</v>
      </c>
      <c r="K65" s="25">
        <v>215120</v>
      </c>
      <c r="L65" s="25">
        <v>21512</v>
      </c>
      <c r="M65" s="25">
        <v>1000000</v>
      </c>
      <c r="N65" s="25">
        <v>1000000</v>
      </c>
      <c r="O65" s="26">
        <v>43557</v>
      </c>
      <c r="P65" s="24" t="s">
        <v>412</v>
      </c>
      <c r="Q65" s="24" t="s">
        <v>413</v>
      </c>
      <c r="S65" s="24" t="s">
        <v>10776</v>
      </c>
      <c r="T65" s="24" t="s">
        <v>620</v>
      </c>
      <c r="U65" s="24" t="s">
        <v>471</v>
      </c>
      <c r="V65" s="24" t="s">
        <v>455</v>
      </c>
      <c r="W65" s="24" t="s">
        <v>2353</v>
      </c>
      <c r="X65" s="24" t="s">
        <v>419</v>
      </c>
      <c r="Y65" s="25">
        <v>12</v>
      </c>
      <c r="Z65" s="24" t="s">
        <v>420</v>
      </c>
      <c r="AA65" s="24" t="s">
        <v>14807</v>
      </c>
      <c r="AB65" s="24" t="s">
        <v>547</v>
      </c>
      <c r="AC65" s="24" t="s">
        <v>1243</v>
      </c>
      <c r="AD65" s="24" t="s">
        <v>549</v>
      </c>
      <c r="AE65" s="24" t="s">
        <v>423</v>
      </c>
      <c r="AF65" s="24" t="s">
        <v>424</v>
      </c>
      <c r="AG65" s="24" t="s">
        <v>425</v>
      </c>
      <c r="AH65" s="24" t="s">
        <v>9727</v>
      </c>
      <c r="AK65" s="24" t="s">
        <v>430</v>
      </c>
      <c r="AL65" s="24" t="s">
        <v>342</v>
      </c>
      <c r="AM65" s="24" t="s">
        <v>14808</v>
      </c>
      <c r="AN65" s="24" t="s">
        <v>14809</v>
      </c>
      <c r="AO65" s="24" t="s">
        <v>14810</v>
      </c>
    </row>
    <row r="66" spans="1:41">
      <c r="A66" s="25">
        <v>869</v>
      </c>
      <c r="B66" s="24" t="s">
        <v>479</v>
      </c>
      <c r="C66" s="24" t="s">
        <v>28</v>
      </c>
      <c r="D66" s="24" t="s">
        <v>430</v>
      </c>
      <c r="E66" s="24" t="s">
        <v>6047</v>
      </c>
      <c r="F66" s="24" t="s">
        <v>6048</v>
      </c>
      <c r="G66" s="24" t="s">
        <v>6049</v>
      </c>
      <c r="H66" s="24" t="s">
        <v>522</v>
      </c>
      <c r="I66" s="24" t="s">
        <v>3685</v>
      </c>
      <c r="J66" s="24" t="s">
        <v>1048</v>
      </c>
      <c r="K66" s="25">
        <v>160070</v>
      </c>
      <c r="L66" s="25">
        <v>16007</v>
      </c>
      <c r="M66" s="25">
        <v>1000000</v>
      </c>
      <c r="N66" s="25">
        <v>1000000</v>
      </c>
      <c r="O66" s="26">
        <v>43577</v>
      </c>
      <c r="P66" s="24" t="s">
        <v>412</v>
      </c>
      <c r="Q66" s="24" t="s">
        <v>413</v>
      </c>
      <c r="S66" s="24" t="s">
        <v>6051</v>
      </c>
      <c r="T66" s="24" t="s">
        <v>6033</v>
      </c>
      <c r="U66" s="24" t="s">
        <v>471</v>
      </c>
      <c r="V66" s="24" t="s">
        <v>455</v>
      </c>
      <c r="W66" s="24" t="s">
        <v>1048</v>
      </c>
      <c r="X66" s="24" t="s">
        <v>419</v>
      </c>
      <c r="Y66" s="25">
        <v>12</v>
      </c>
      <c r="Z66" s="24" t="s">
        <v>420</v>
      </c>
      <c r="AA66" s="24" t="s">
        <v>6052</v>
      </c>
      <c r="AB66" s="24" t="s">
        <v>6035</v>
      </c>
      <c r="AC66" s="24" t="s">
        <v>6036</v>
      </c>
      <c r="AD66" s="24" t="s">
        <v>711</v>
      </c>
      <c r="AE66" s="24" t="s">
        <v>423</v>
      </c>
      <c r="AF66" s="24" t="s">
        <v>424</v>
      </c>
      <c r="AG66" s="24" t="s">
        <v>425</v>
      </c>
      <c r="AH66" s="24" t="s">
        <v>6050</v>
      </c>
      <c r="AK66" s="24" t="s">
        <v>430</v>
      </c>
      <c r="AL66" s="24" t="s">
        <v>342</v>
      </c>
      <c r="AM66" s="24" t="s">
        <v>6053</v>
      </c>
      <c r="AO66" s="24" t="s">
        <v>6054</v>
      </c>
    </row>
    <row r="67" spans="1:41">
      <c r="A67" s="25">
        <v>869</v>
      </c>
      <c r="B67" s="24" t="s">
        <v>479</v>
      </c>
      <c r="C67" s="24" t="s">
        <v>28</v>
      </c>
      <c r="D67" s="24" t="s">
        <v>430</v>
      </c>
      <c r="E67" s="24" t="s">
        <v>8104</v>
      </c>
      <c r="F67" s="24" t="s">
        <v>8105</v>
      </c>
      <c r="G67" s="24" t="s">
        <v>5626</v>
      </c>
      <c r="H67" s="24" t="s">
        <v>522</v>
      </c>
      <c r="I67" s="24" t="s">
        <v>8106</v>
      </c>
      <c r="J67" s="24" t="s">
        <v>1440</v>
      </c>
      <c r="K67" s="25">
        <v>109700</v>
      </c>
      <c r="L67" s="25">
        <v>10970</v>
      </c>
      <c r="M67" s="25">
        <v>1000000</v>
      </c>
      <c r="N67" s="25">
        <v>1000000</v>
      </c>
      <c r="O67" s="26">
        <v>43602</v>
      </c>
      <c r="P67" s="24" t="s">
        <v>412</v>
      </c>
      <c r="Q67" s="24" t="s">
        <v>413</v>
      </c>
      <c r="S67" s="24" t="s">
        <v>2344</v>
      </c>
      <c r="T67" s="24" t="s">
        <v>8108</v>
      </c>
      <c r="U67" s="24" t="s">
        <v>471</v>
      </c>
      <c r="V67" s="24" t="s">
        <v>455</v>
      </c>
      <c r="W67" s="24" t="s">
        <v>1440</v>
      </c>
      <c r="X67" s="24" t="s">
        <v>419</v>
      </c>
      <c r="Y67" s="25">
        <v>12</v>
      </c>
      <c r="Z67" s="24" t="s">
        <v>420</v>
      </c>
      <c r="AA67" s="24" t="s">
        <v>8109</v>
      </c>
      <c r="AB67" s="24" t="s">
        <v>2345</v>
      </c>
      <c r="AC67" s="24" t="s">
        <v>2670</v>
      </c>
      <c r="AD67" s="24" t="s">
        <v>2347</v>
      </c>
      <c r="AE67" s="24" t="s">
        <v>423</v>
      </c>
      <c r="AF67" s="24" t="s">
        <v>424</v>
      </c>
      <c r="AG67" s="24" t="s">
        <v>425</v>
      </c>
      <c r="AH67" s="24" t="s">
        <v>8107</v>
      </c>
      <c r="AK67" s="24" t="s">
        <v>430</v>
      </c>
      <c r="AL67" s="24" t="s">
        <v>342</v>
      </c>
      <c r="AM67" s="24" t="s">
        <v>6053</v>
      </c>
      <c r="AO67" s="24" t="s">
        <v>8110</v>
      </c>
    </row>
    <row r="68" spans="1:41">
      <c r="A68" s="25">
        <v>869</v>
      </c>
      <c r="B68" s="24" t="s">
        <v>479</v>
      </c>
      <c r="C68" s="24" t="s">
        <v>28</v>
      </c>
      <c r="D68" s="24" t="s">
        <v>430</v>
      </c>
      <c r="E68" s="24" t="s">
        <v>14093</v>
      </c>
      <c r="F68" s="24" t="s">
        <v>14094</v>
      </c>
      <c r="G68" s="24" t="s">
        <v>14095</v>
      </c>
      <c r="H68" s="24" t="s">
        <v>522</v>
      </c>
      <c r="I68" s="24" t="s">
        <v>8106</v>
      </c>
      <c r="J68" s="24" t="s">
        <v>7806</v>
      </c>
      <c r="K68" s="25">
        <v>207090</v>
      </c>
      <c r="L68" s="25">
        <v>20709</v>
      </c>
      <c r="M68" s="25">
        <v>1000000</v>
      </c>
      <c r="N68" s="25">
        <v>1000000</v>
      </c>
      <c r="O68" s="26">
        <v>43650</v>
      </c>
      <c r="P68" s="24" t="s">
        <v>412</v>
      </c>
      <c r="Q68" s="24" t="s">
        <v>413</v>
      </c>
      <c r="S68" s="24" t="s">
        <v>10615</v>
      </c>
      <c r="T68" s="24" t="s">
        <v>14097</v>
      </c>
      <c r="U68" s="24" t="s">
        <v>471</v>
      </c>
      <c r="V68" s="24" t="s">
        <v>455</v>
      </c>
      <c r="W68" s="24" t="s">
        <v>7806</v>
      </c>
      <c r="X68" s="24" t="s">
        <v>419</v>
      </c>
      <c r="Y68" s="25">
        <v>12</v>
      </c>
      <c r="Z68" s="24" t="s">
        <v>420</v>
      </c>
      <c r="AA68" s="24" t="s">
        <v>14098</v>
      </c>
      <c r="AB68" s="24" t="s">
        <v>1860</v>
      </c>
      <c r="AC68" s="24" t="s">
        <v>2502</v>
      </c>
      <c r="AD68" s="24" t="s">
        <v>2563</v>
      </c>
      <c r="AE68" s="24" t="s">
        <v>423</v>
      </c>
      <c r="AF68" s="24" t="s">
        <v>424</v>
      </c>
      <c r="AG68" s="24" t="s">
        <v>425</v>
      </c>
      <c r="AH68" s="24" t="s">
        <v>14096</v>
      </c>
      <c r="AK68" s="24" t="s">
        <v>430</v>
      </c>
      <c r="AL68" s="24" t="s">
        <v>342</v>
      </c>
      <c r="AM68" s="24" t="s">
        <v>347</v>
      </c>
      <c r="AN68" s="24" t="s">
        <v>478</v>
      </c>
      <c r="AO68" s="24" t="s">
        <v>14099</v>
      </c>
    </row>
    <row r="69" spans="1:41">
      <c r="A69" s="25">
        <v>869</v>
      </c>
      <c r="B69" s="24" t="s">
        <v>479</v>
      </c>
      <c r="C69" s="24" t="s">
        <v>28</v>
      </c>
      <c r="D69" s="24" t="s">
        <v>430</v>
      </c>
      <c r="E69" s="24" t="s">
        <v>3960</v>
      </c>
      <c r="F69" s="24" t="s">
        <v>3961</v>
      </c>
      <c r="G69" s="24" t="s">
        <v>3962</v>
      </c>
      <c r="H69" s="24" t="s">
        <v>522</v>
      </c>
      <c r="I69" s="24" t="s">
        <v>3963</v>
      </c>
      <c r="J69" s="24" t="s">
        <v>3964</v>
      </c>
      <c r="K69" s="25">
        <v>506300</v>
      </c>
      <c r="L69" s="25">
        <v>50630</v>
      </c>
      <c r="M69" s="25">
        <v>1000000</v>
      </c>
      <c r="N69" s="25">
        <v>1000000</v>
      </c>
      <c r="O69" s="26">
        <v>43703</v>
      </c>
      <c r="P69" s="24" t="s">
        <v>412</v>
      </c>
      <c r="Q69" s="24" t="s">
        <v>413</v>
      </c>
      <c r="S69" s="24" t="s">
        <v>3966</v>
      </c>
      <c r="T69" s="24" t="s">
        <v>3967</v>
      </c>
      <c r="U69" s="24" t="s">
        <v>847</v>
      </c>
      <c r="V69" s="24" t="s">
        <v>455</v>
      </c>
      <c r="W69" s="24" t="s">
        <v>3964</v>
      </c>
      <c r="X69" s="24" t="s">
        <v>419</v>
      </c>
      <c r="Y69" s="25">
        <v>12</v>
      </c>
      <c r="Z69" s="24" t="s">
        <v>420</v>
      </c>
      <c r="AA69" s="24" t="s">
        <v>3968</v>
      </c>
      <c r="AB69" s="24" t="s">
        <v>878</v>
      </c>
      <c r="AC69" s="24" t="s">
        <v>2151</v>
      </c>
      <c r="AD69" s="24" t="s">
        <v>915</v>
      </c>
      <c r="AE69" s="24" t="s">
        <v>423</v>
      </c>
      <c r="AF69" s="24" t="s">
        <v>424</v>
      </c>
      <c r="AG69" s="24" t="s">
        <v>425</v>
      </c>
      <c r="AH69" s="24" t="s">
        <v>3965</v>
      </c>
      <c r="AK69" s="24" t="s">
        <v>430</v>
      </c>
      <c r="AL69" s="24" t="s">
        <v>342</v>
      </c>
      <c r="AM69" s="24" t="s">
        <v>347</v>
      </c>
      <c r="AN69" s="24" t="s">
        <v>478</v>
      </c>
      <c r="AO69" s="24" t="s">
        <v>3969</v>
      </c>
    </row>
    <row r="70" spans="1:41">
      <c r="A70" s="25">
        <v>869</v>
      </c>
      <c r="B70" s="24" t="s">
        <v>479</v>
      </c>
      <c r="C70" s="24" t="s">
        <v>28</v>
      </c>
      <c r="D70" s="24" t="s">
        <v>430</v>
      </c>
      <c r="E70" s="24" t="s">
        <v>7205</v>
      </c>
      <c r="F70" s="24" t="s">
        <v>7206</v>
      </c>
      <c r="G70" s="24" t="s">
        <v>7207</v>
      </c>
      <c r="H70" s="24" t="s">
        <v>522</v>
      </c>
      <c r="I70" s="24" t="s">
        <v>3963</v>
      </c>
      <c r="J70" s="24" t="s">
        <v>2214</v>
      </c>
      <c r="K70" s="25">
        <v>302800</v>
      </c>
      <c r="L70" s="25">
        <v>30280</v>
      </c>
      <c r="M70" s="25">
        <v>1000000</v>
      </c>
      <c r="N70" s="25">
        <v>1000000</v>
      </c>
      <c r="O70" s="26">
        <v>43727</v>
      </c>
      <c r="P70" s="24" t="s">
        <v>412</v>
      </c>
      <c r="Q70" s="24" t="s">
        <v>413</v>
      </c>
      <c r="S70" s="24" t="s">
        <v>3924</v>
      </c>
      <c r="T70" s="24" t="s">
        <v>7208</v>
      </c>
      <c r="U70" s="24" t="s">
        <v>847</v>
      </c>
      <c r="V70" s="24" t="s">
        <v>455</v>
      </c>
      <c r="W70" s="24" t="s">
        <v>2214</v>
      </c>
      <c r="X70" s="24" t="s">
        <v>419</v>
      </c>
      <c r="Y70" s="25">
        <v>12</v>
      </c>
      <c r="Z70" s="24" t="s">
        <v>420</v>
      </c>
      <c r="AA70" s="24" t="s">
        <v>7209</v>
      </c>
      <c r="AB70" s="24" t="s">
        <v>1704</v>
      </c>
      <c r="AC70" s="24" t="s">
        <v>1707</v>
      </c>
      <c r="AD70" s="24" t="s">
        <v>1708</v>
      </c>
      <c r="AE70" s="24" t="s">
        <v>423</v>
      </c>
      <c r="AF70" s="24" t="s">
        <v>424</v>
      </c>
      <c r="AG70" s="24" t="s">
        <v>425</v>
      </c>
      <c r="AH70" s="24" t="s">
        <v>6555</v>
      </c>
      <c r="AK70" s="24" t="s">
        <v>430</v>
      </c>
      <c r="AL70" s="24" t="s">
        <v>342</v>
      </c>
      <c r="AM70" s="24" t="s">
        <v>347</v>
      </c>
      <c r="AN70" s="24" t="s">
        <v>478</v>
      </c>
      <c r="AO70" s="24" t="s">
        <v>7210</v>
      </c>
    </row>
    <row r="71" spans="1:41">
      <c r="A71" s="25">
        <v>869</v>
      </c>
      <c r="B71" s="24" t="s">
        <v>479</v>
      </c>
      <c r="C71" s="24" t="s">
        <v>28</v>
      </c>
      <c r="D71" s="24" t="s">
        <v>430</v>
      </c>
      <c r="E71" s="24" t="s">
        <v>11389</v>
      </c>
      <c r="F71" s="24" t="s">
        <v>11390</v>
      </c>
      <c r="G71" s="24" t="s">
        <v>11391</v>
      </c>
      <c r="H71" s="24" t="s">
        <v>522</v>
      </c>
      <c r="I71" s="24" t="s">
        <v>2042</v>
      </c>
      <c r="J71" s="24" t="s">
        <v>4061</v>
      </c>
      <c r="K71" s="25">
        <v>315020</v>
      </c>
      <c r="L71" s="25">
        <v>31000</v>
      </c>
      <c r="M71" s="25">
        <v>1000000</v>
      </c>
      <c r="N71" s="25">
        <v>1000000</v>
      </c>
      <c r="O71" s="26">
        <v>43840</v>
      </c>
      <c r="P71" s="24" t="s">
        <v>412</v>
      </c>
      <c r="Q71" s="24" t="s">
        <v>413</v>
      </c>
      <c r="S71" s="24" t="s">
        <v>6997</v>
      </c>
      <c r="T71" s="24" t="s">
        <v>2046</v>
      </c>
      <c r="U71" s="24" t="s">
        <v>471</v>
      </c>
      <c r="V71" s="24" t="s">
        <v>455</v>
      </c>
      <c r="W71" s="24" t="s">
        <v>4061</v>
      </c>
      <c r="X71" s="24" t="s">
        <v>419</v>
      </c>
      <c r="Y71" s="25">
        <v>12</v>
      </c>
      <c r="Z71" s="24" t="s">
        <v>420</v>
      </c>
      <c r="AA71" s="24" t="s">
        <v>2047</v>
      </c>
      <c r="AB71" s="24" t="s">
        <v>597</v>
      </c>
      <c r="AC71" s="24" t="s">
        <v>1422</v>
      </c>
      <c r="AD71" s="24" t="s">
        <v>576</v>
      </c>
      <c r="AE71" s="24" t="s">
        <v>423</v>
      </c>
      <c r="AF71" s="24" t="s">
        <v>424</v>
      </c>
      <c r="AG71" s="24" t="s">
        <v>425</v>
      </c>
      <c r="AH71" s="24" t="s">
        <v>5860</v>
      </c>
      <c r="AK71" s="24" t="s">
        <v>430</v>
      </c>
      <c r="AL71" s="24" t="s">
        <v>5605</v>
      </c>
      <c r="AM71" s="24" t="s">
        <v>1534</v>
      </c>
      <c r="AN71" s="24" t="s">
        <v>4800</v>
      </c>
      <c r="AO71" s="24" t="s">
        <v>11392</v>
      </c>
    </row>
    <row r="72" spans="1:41">
      <c r="A72" s="25">
        <v>869</v>
      </c>
      <c r="B72" s="24" t="s">
        <v>479</v>
      </c>
      <c r="C72" s="24" t="s">
        <v>28</v>
      </c>
      <c r="D72" s="24" t="s">
        <v>430</v>
      </c>
      <c r="E72" s="24" t="s">
        <v>2039</v>
      </c>
      <c r="F72" s="24" t="s">
        <v>2040</v>
      </c>
      <c r="G72" s="24" t="s">
        <v>2041</v>
      </c>
      <c r="H72" s="24" t="s">
        <v>522</v>
      </c>
      <c r="I72" s="24" t="s">
        <v>2042</v>
      </c>
      <c r="J72" s="24" t="s">
        <v>2043</v>
      </c>
      <c r="K72" s="25">
        <v>305490</v>
      </c>
      <c r="L72" s="25">
        <v>30549</v>
      </c>
      <c r="M72" s="25">
        <v>1000000</v>
      </c>
      <c r="N72" s="25">
        <v>1000000</v>
      </c>
      <c r="O72" s="26">
        <v>43859</v>
      </c>
      <c r="P72" s="24" t="s">
        <v>412</v>
      </c>
      <c r="Q72" s="24" t="s">
        <v>413</v>
      </c>
      <c r="S72" s="24" t="s">
        <v>2045</v>
      </c>
      <c r="T72" s="24" t="s">
        <v>2046</v>
      </c>
      <c r="U72" s="24" t="s">
        <v>471</v>
      </c>
      <c r="V72" s="24" t="s">
        <v>455</v>
      </c>
      <c r="W72" s="24" t="s">
        <v>2043</v>
      </c>
      <c r="X72" s="24" t="s">
        <v>419</v>
      </c>
      <c r="Y72" s="25">
        <v>12</v>
      </c>
      <c r="Z72" s="24" t="s">
        <v>420</v>
      </c>
      <c r="AA72" s="24" t="s">
        <v>2047</v>
      </c>
      <c r="AB72" s="24" t="s">
        <v>597</v>
      </c>
      <c r="AC72" s="24" t="s">
        <v>1422</v>
      </c>
      <c r="AD72" s="24" t="s">
        <v>576</v>
      </c>
      <c r="AE72" s="24" t="s">
        <v>423</v>
      </c>
      <c r="AF72" s="24" t="s">
        <v>424</v>
      </c>
      <c r="AG72" s="24" t="s">
        <v>425</v>
      </c>
      <c r="AH72" s="24" t="s">
        <v>2044</v>
      </c>
      <c r="AK72" s="24" t="s">
        <v>430</v>
      </c>
      <c r="AL72" s="24" t="s">
        <v>342</v>
      </c>
      <c r="AM72" s="24" t="s">
        <v>347</v>
      </c>
      <c r="AO72" s="24" t="s">
        <v>2048</v>
      </c>
    </row>
    <row r="73" spans="1:41">
      <c r="A73" s="25">
        <v>869</v>
      </c>
      <c r="B73" s="24" t="s">
        <v>479</v>
      </c>
      <c r="C73" s="24" t="s">
        <v>28</v>
      </c>
      <c r="D73" s="24" t="s">
        <v>430</v>
      </c>
      <c r="E73" s="24" t="s">
        <v>10705</v>
      </c>
      <c r="F73" s="24" t="s">
        <v>10706</v>
      </c>
      <c r="G73" s="24" t="s">
        <v>10707</v>
      </c>
      <c r="H73" s="24" t="s">
        <v>522</v>
      </c>
      <c r="I73" s="24" t="s">
        <v>2630</v>
      </c>
      <c r="J73" s="24" t="s">
        <v>9547</v>
      </c>
      <c r="K73" s="25">
        <v>250000</v>
      </c>
      <c r="L73" s="25">
        <v>25000</v>
      </c>
      <c r="M73" s="25">
        <v>1000000</v>
      </c>
      <c r="N73" s="25">
        <v>1000000</v>
      </c>
      <c r="O73" s="26">
        <v>43873</v>
      </c>
      <c r="P73" s="24" t="s">
        <v>412</v>
      </c>
      <c r="Q73" s="24" t="s">
        <v>413</v>
      </c>
      <c r="S73" s="24" t="s">
        <v>4391</v>
      </c>
      <c r="T73" s="24" t="s">
        <v>1368</v>
      </c>
      <c r="U73" s="24" t="s">
        <v>664</v>
      </c>
      <c r="V73" s="24" t="s">
        <v>455</v>
      </c>
      <c r="W73" s="24" t="s">
        <v>9547</v>
      </c>
      <c r="X73" s="24" t="s">
        <v>419</v>
      </c>
      <c r="Y73" s="25">
        <v>12</v>
      </c>
      <c r="Z73" s="24" t="s">
        <v>420</v>
      </c>
      <c r="AA73" s="24" t="s">
        <v>10709</v>
      </c>
      <c r="AB73" s="24" t="s">
        <v>739</v>
      </c>
      <c r="AC73" s="24" t="s">
        <v>3458</v>
      </c>
      <c r="AD73" s="24" t="s">
        <v>743</v>
      </c>
      <c r="AE73" s="24" t="s">
        <v>423</v>
      </c>
      <c r="AF73" s="24" t="s">
        <v>424</v>
      </c>
      <c r="AG73" s="24" t="s">
        <v>425</v>
      </c>
      <c r="AH73" s="24" t="s">
        <v>10708</v>
      </c>
      <c r="AK73" s="24" t="s">
        <v>430</v>
      </c>
      <c r="AL73" s="24" t="s">
        <v>342</v>
      </c>
      <c r="AM73" s="24" t="s">
        <v>347</v>
      </c>
      <c r="AN73" s="24" t="s">
        <v>10710</v>
      </c>
      <c r="AO73" s="24" t="s">
        <v>2048</v>
      </c>
    </row>
    <row r="74" spans="1:41">
      <c r="A74" s="25">
        <v>869</v>
      </c>
      <c r="B74" s="24" t="s">
        <v>479</v>
      </c>
      <c r="C74" s="24" t="s">
        <v>28</v>
      </c>
      <c r="D74" s="24" t="s">
        <v>430</v>
      </c>
      <c r="E74" s="24" t="s">
        <v>14310</v>
      </c>
      <c r="F74" s="24" t="s">
        <v>14311</v>
      </c>
      <c r="G74" s="24" t="s">
        <v>14312</v>
      </c>
      <c r="H74" s="24" t="s">
        <v>522</v>
      </c>
      <c r="I74" s="24" t="s">
        <v>2042</v>
      </c>
      <c r="J74" s="24" t="s">
        <v>295</v>
      </c>
      <c r="K74" s="25">
        <v>150000</v>
      </c>
      <c r="L74" s="25">
        <v>15000</v>
      </c>
      <c r="M74" s="25">
        <v>1000000</v>
      </c>
      <c r="N74" s="25">
        <v>1000000</v>
      </c>
      <c r="O74" s="26">
        <v>43893</v>
      </c>
      <c r="P74" s="24" t="s">
        <v>412</v>
      </c>
      <c r="Q74" s="24" t="s">
        <v>413</v>
      </c>
      <c r="S74" s="24" t="s">
        <v>7350</v>
      </c>
      <c r="T74" s="24" t="s">
        <v>9048</v>
      </c>
      <c r="U74" s="24" t="s">
        <v>471</v>
      </c>
      <c r="V74" s="24" t="s">
        <v>455</v>
      </c>
      <c r="W74" s="24" t="s">
        <v>295</v>
      </c>
      <c r="X74" s="24" t="s">
        <v>419</v>
      </c>
      <c r="Y74" s="25">
        <v>6</v>
      </c>
      <c r="Z74" s="24" t="s">
        <v>420</v>
      </c>
      <c r="AA74" s="24" t="s">
        <v>14313</v>
      </c>
      <c r="AB74" s="24" t="s">
        <v>8119</v>
      </c>
      <c r="AC74" s="24" t="s">
        <v>8012</v>
      </c>
      <c r="AD74" s="24" t="s">
        <v>6595</v>
      </c>
      <c r="AE74" s="24" t="s">
        <v>423</v>
      </c>
      <c r="AF74" s="24" t="s">
        <v>424</v>
      </c>
      <c r="AG74" s="24" t="s">
        <v>425</v>
      </c>
      <c r="AH74" s="24" t="s">
        <v>8114</v>
      </c>
      <c r="AK74" s="24" t="s">
        <v>430</v>
      </c>
      <c r="AL74" s="24" t="s">
        <v>204</v>
      </c>
      <c r="AM74" s="24" t="s">
        <v>199</v>
      </c>
      <c r="AN74" s="24" t="s">
        <v>552</v>
      </c>
      <c r="AO74" s="24" t="s">
        <v>14314</v>
      </c>
    </row>
    <row r="75" spans="1:41">
      <c r="A75" s="25">
        <v>869</v>
      </c>
      <c r="B75" s="24" t="s">
        <v>479</v>
      </c>
      <c r="C75" s="24" t="s">
        <v>28</v>
      </c>
      <c r="D75" s="24" t="s">
        <v>430</v>
      </c>
      <c r="E75" s="24" t="s">
        <v>10965</v>
      </c>
      <c r="F75" s="24" t="s">
        <v>10966</v>
      </c>
      <c r="G75" s="24" t="s">
        <v>10967</v>
      </c>
      <c r="H75" s="24" t="s">
        <v>522</v>
      </c>
      <c r="I75" s="24" t="s">
        <v>2042</v>
      </c>
      <c r="J75" s="24" t="s">
        <v>3455</v>
      </c>
      <c r="K75" s="25">
        <v>238200</v>
      </c>
      <c r="L75" s="25">
        <v>23820</v>
      </c>
      <c r="M75" s="25">
        <v>1000000</v>
      </c>
      <c r="N75" s="25">
        <v>1000000</v>
      </c>
      <c r="O75" s="26">
        <v>43901</v>
      </c>
      <c r="P75" s="24" t="s">
        <v>412</v>
      </c>
      <c r="Q75" s="24" t="s">
        <v>413</v>
      </c>
      <c r="S75" s="24" t="s">
        <v>4828</v>
      </c>
      <c r="T75" s="24" t="s">
        <v>9742</v>
      </c>
      <c r="U75" s="24" t="s">
        <v>3744</v>
      </c>
      <c r="V75" s="24" t="s">
        <v>455</v>
      </c>
      <c r="W75" s="24" t="s">
        <v>3455</v>
      </c>
      <c r="X75" s="24" t="s">
        <v>419</v>
      </c>
      <c r="Y75" s="25">
        <v>12</v>
      </c>
      <c r="Z75" s="24" t="s">
        <v>420</v>
      </c>
      <c r="AA75" s="24" t="s">
        <v>10709</v>
      </c>
      <c r="AB75" s="24" t="s">
        <v>739</v>
      </c>
      <c r="AC75" s="24" t="s">
        <v>3458</v>
      </c>
      <c r="AD75" s="24" t="s">
        <v>743</v>
      </c>
      <c r="AE75" s="24" t="s">
        <v>423</v>
      </c>
      <c r="AF75" s="24" t="s">
        <v>424</v>
      </c>
      <c r="AG75" s="24" t="s">
        <v>425</v>
      </c>
      <c r="AH75" s="24" t="s">
        <v>2417</v>
      </c>
      <c r="AK75" s="24" t="s">
        <v>430</v>
      </c>
      <c r="AL75" s="24" t="s">
        <v>342</v>
      </c>
      <c r="AM75" s="24" t="s">
        <v>347</v>
      </c>
      <c r="AN75" s="24" t="s">
        <v>478</v>
      </c>
      <c r="AO75" s="24" t="s">
        <v>10968</v>
      </c>
    </row>
    <row r="76" spans="1:41">
      <c r="A76" s="25">
        <v>869</v>
      </c>
      <c r="B76" s="24" t="s">
        <v>479</v>
      </c>
      <c r="C76" s="24" t="s">
        <v>28</v>
      </c>
      <c r="D76" s="24" t="s">
        <v>430</v>
      </c>
      <c r="E76" s="24" t="s">
        <v>3049</v>
      </c>
      <c r="F76" s="24" t="s">
        <v>3050</v>
      </c>
      <c r="G76" s="24" t="s">
        <v>3051</v>
      </c>
      <c r="H76" s="24" t="s">
        <v>522</v>
      </c>
      <c r="I76" s="24" t="s">
        <v>2042</v>
      </c>
      <c r="J76" s="24" t="s">
        <v>283</v>
      </c>
      <c r="K76" s="25">
        <v>53230</v>
      </c>
      <c r="L76" s="25">
        <v>5323</v>
      </c>
      <c r="M76" s="25">
        <v>1000000</v>
      </c>
      <c r="N76" s="25">
        <v>1000000</v>
      </c>
      <c r="O76" s="26">
        <v>43917</v>
      </c>
      <c r="P76" s="24" t="s">
        <v>412</v>
      </c>
      <c r="Q76" s="24" t="s">
        <v>413</v>
      </c>
      <c r="S76" s="24" t="s">
        <v>3053</v>
      </c>
      <c r="T76" s="24" t="s">
        <v>3054</v>
      </c>
      <c r="U76" s="24" t="s">
        <v>471</v>
      </c>
      <c r="V76" s="24" t="s">
        <v>455</v>
      </c>
      <c r="W76" s="24" t="s">
        <v>283</v>
      </c>
      <c r="X76" s="24" t="s">
        <v>419</v>
      </c>
      <c r="Y76" s="25">
        <v>6</v>
      </c>
      <c r="Z76" s="24" t="s">
        <v>420</v>
      </c>
      <c r="AA76" s="24" t="s">
        <v>3055</v>
      </c>
      <c r="AB76" s="24" t="s">
        <v>1284</v>
      </c>
      <c r="AC76" s="24" t="s">
        <v>928</v>
      </c>
      <c r="AD76" s="24" t="s">
        <v>1285</v>
      </c>
      <c r="AE76" s="24" t="s">
        <v>423</v>
      </c>
      <c r="AF76" s="24" t="s">
        <v>424</v>
      </c>
      <c r="AG76" s="24" t="s">
        <v>425</v>
      </c>
      <c r="AH76" s="24" t="s">
        <v>3052</v>
      </c>
      <c r="AK76" s="24" t="s">
        <v>430</v>
      </c>
      <c r="AL76" s="24" t="s">
        <v>342</v>
      </c>
      <c r="AM76" s="24" t="s">
        <v>347</v>
      </c>
      <c r="AO76" s="24" t="s">
        <v>3056</v>
      </c>
    </row>
    <row r="77" spans="1:41">
      <c r="A77" s="25">
        <v>869</v>
      </c>
      <c r="B77" s="24" t="s">
        <v>479</v>
      </c>
      <c r="C77" s="24" t="s">
        <v>28</v>
      </c>
      <c r="D77" s="24" t="s">
        <v>430</v>
      </c>
      <c r="E77" s="24" t="s">
        <v>14491</v>
      </c>
      <c r="F77" s="24" t="s">
        <v>14492</v>
      </c>
      <c r="G77" s="24" t="s">
        <v>5130</v>
      </c>
      <c r="H77" s="24" t="s">
        <v>522</v>
      </c>
      <c r="I77" s="24" t="s">
        <v>2042</v>
      </c>
      <c r="J77" s="24" t="s">
        <v>7927</v>
      </c>
      <c r="K77" s="25">
        <v>175000</v>
      </c>
      <c r="L77" s="25">
        <v>17500</v>
      </c>
      <c r="M77" s="25">
        <v>1000000</v>
      </c>
      <c r="N77" s="25">
        <v>1000000</v>
      </c>
      <c r="O77" s="26">
        <v>43924</v>
      </c>
      <c r="P77" s="24" t="s">
        <v>412</v>
      </c>
      <c r="Q77" s="24" t="s">
        <v>413</v>
      </c>
      <c r="S77" s="24" t="s">
        <v>2047</v>
      </c>
      <c r="T77" s="24" t="s">
        <v>2046</v>
      </c>
      <c r="U77" s="24" t="s">
        <v>471</v>
      </c>
      <c r="V77" s="24" t="s">
        <v>455</v>
      </c>
      <c r="W77" s="24" t="s">
        <v>7927</v>
      </c>
      <c r="X77" s="24" t="s">
        <v>419</v>
      </c>
      <c r="Y77" s="25">
        <v>6</v>
      </c>
      <c r="Z77" s="24" t="s">
        <v>420</v>
      </c>
      <c r="AA77" s="24" t="s">
        <v>13376</v>
      </c>
      <c r="AB77" s="24" t="s">
        <v>597</v>
      </c>
      <c r="AC77" s="24" t="s">
        <v>598</v>
      </c>
      <c r="AD77" s="24" t="s">
        <v>576</v>
      </c>
      <c r="AE77" s="24" t="s">
        <v>423</v>
      </c>
      <c r="AF77" s="24" t="s">
        <v>424</v>
      </c>
      <c r="AG77" s="24" t="s">
        <v>425</v>
      </c>
      <c r="AH77" s="24" t="s">
        <v>11147</v>
      </c>
      <c r="AK77" s="24" t="s">
        <v>430</v>
      </c>
      <c r="AL77" s="24" t="s">
        <v>342</v>
      </c>
      <c r="AM77" s="24" t="s">
        <v>347</v>
      </c>
      <c r="AO77" s="24" t="s">
        <v>14493</v>
      </c>
    </row>
    <row r="78" spans="1:41">
      <c r="A78" s="25">
        <v>869</v>
      </c>
      <c r="B78" s="24" t="s">
        <v>479</v>
      </c>
      <c r="C78" s="24" t="s">
        <v>28</v>
      </c>
      <c r="D78" s="24" t="s">
        <v>430</v>
      </c>
      <c r="E78" s="24" t="s">
        <v>10157</v>
      </c>
      <c r="F78" s="24" t="s">
        <v>10158</v>
      </c>
      <c r="G78" s="24" t="s">
        <v>10159</v>
      </c>
      <c r="H78" s="24" t="s">
        <v>522</v>
      </c>
      <c r="I78" s="24" t="s">
        <v>2042</v>
      </c>
      <c r="J78" s="24" t="s">
        <v>967</v>
      </c>
      <c r="K78" s="25">
        <v>374000</v>
      </c>
      <c r="L78" s="25">
        <v>37400</v>
      </c>
      <c r="M78" s="25">
        <v>1000000</v>
      </c>
      <c r="N78" s="25">
        <v>1000000</v>
      </c>
      <c r="O78" s="26">
        <v>43964</v>
      </c>
      <c r="P78" s="24" t="s">
        <v>412</v>
      </c>
      <c r="Q78" s="24" t="s">
        <v>413</v>
      </c>
      <c r="S78" s="24" t="s">
        <v>10160</v>
      </c>
      <c r="T78" s="24" t="s">
        <v>10161</v>
      </c>
      <c r="U78" s="24" t="s">
        <v>471</v>
      </c>
      <c r="V78" s="24" t="s">
        <v>455</v>
      </c>
      <c r="W78" s="24" t="s">
        <v>967</v>
      </c>
      <c r="X78" s="24" t="s">
        <v>419</v>
      </c>
      <c r="Y78" s="25">
        <v>12</v>
      </c>
      <c r="Z78" s="24" t="s">
        <v>420</v>
      </c>
      <c r="AA78" s="24" t="s">
        <v>7297</v>
      </c>
      <c r="AB78" s="24" t="s">
        <v>8969</v>
      </c>
      <c r="AC78" s="24" t="s">
        <v>10162</v>
      </c>
      <c r="AD78" s="24" t="s">
        <v>1217</v>
      </c>
      <c r="AE78" s="24" t="s">
        <v>423</v>
      </c>
      <c r="AF78" s="24" t="s">
        <v>424</v>
      </c>
      <c r="AG78" s="24" t="s">
        <v>425</v>
      </c>
      <c r="AH78" s="24" t="s">
        <v>5701</v>
      </c>
      <c r="AK78" s="24" t="s">
        <v>430</v>
      </c>
      <c r="AL78" s="24" t="s">
        <v>342</v>
      </c>
      <c r="AM78" s="24" t="s">
        <v>347</v>
      </c>
      <c r="AO78" s="24" t="s">
        <v>3633</v>
      </c>
    </row>
    <row r="79" spans="1:41">
      <c r="A79" s="25">
        <v>869</v>
      </c>
      <c r="B79" s="24" t="s">
        <v>479</v>
      </c>
      <c r="C79" s="24" t="s">
        <v>28</v>
      </c>
      <c r="D79" s="24" t="s">
        <v>430</v>
      </c>
      <c r="E79" s="24" t="s">
        <v>3626</v>
      </c>
      <c r="F79" s="24" t="s">
        <v>3627</v>
      </c>
      <c r="G79" s="24" t="s">
        <v>3628</v>
      </c>
      <c r="H79" s="24" t="s">
        <v>522</v>
      </c>
      <c r="I79" s="24" t="s">
        <v>2042</v>
      </c>
      <c r="J79" s="24" t="s">
        <v>3000</v>
      </c>
      <c r="K79" s="25">
        <v>156900</v>
      </c>
      <c r="L79" s="25">
        <v>15690</v>
      </c>
      <c r="M79" s="25">
        <v>1000000</v>
      </c>
      <c r="N79" s="25">
        <v>1000000</v>
      </c>
      <c r="O79" s="26">
        <v>43977</v>
      </c>
      <c r="P79" s="24" t="s">
        <v>412</v>
      </c>
      <c r="Q79" s="24" t="s">
        <v>413</v>
      </c>
      <c r="S79" s="24" t="s">
        <v>3630</v>
      </c>
      <c r="T79" s="24" t="s">
        <v>3631</v>
      </c>
      <c r="U79" s="24" t="s">
        <v>471</v>
      </c>
      <c r="V79" s="24" t="s">
        <v>455</v>
      </c>
      <c r="W79" s="24" t="s">
        <v>3000</v>
      </c>
      <c r="X79" s="24" t="s">
        <v>419</v>
      </c>
      <c r="Y79" s="25">
        <v>12</v>
      </c>
      <c r="Z79" s="24" t="s">
        <v>420</v>
      </c>
      <c r="AA79" s="24" t="s">
        <v>2395</v>
      </c>
      <c r="AB79" s="24" t="s">
        <v>2843</v>
      </c>
      <c r="AC79" s="24" t="s">
        <v>3632</v>
      </c>
      <c r="AD79" s="24" t="s">
        <v>3023</v>
      </c>
      <c r="AE79" s="24" t="s">
        <v>423</v>
      </c>
      <c r="AF79" s="24" t="s">
        <v>424</v>
      </c>
      <c r="AG79" s="24" t="s">
        <v>425</v>
      </c>
      <c r="AH79" s="24" t="s">
        <v>3629</v>
      </c>
      <c r="AK79" s="24" t="s">
        <v>430</v>
      </c>
      <c r="AL79" s="24" t="s">
        <v>342</v>
      </c>
      <c r="AM79" s="24" t="s">
        <v>347</v>
      </c>
      <c r="AN79" s="24" t="s">
        <v>478</v>
      </c>
      <c r="AO79" s="24" t="s">
        <v>3633</v>
      </c>
    </row>
    <row r="80" spans="1:41">
      <c r="A80" s="25">
        <v>869</v>
      </c>
      <c r="B80" s="24" t="s">
        <v>479</v>
      </c>
      <c r="C80" s="24" t="s">
        <v>28</v>
      </c>
      <c r="D80" s="24" t="s">
        <v>430</v>
      </c>
      <c r="E80" s="24" t="s">
        <v>11361</v>
      </c>
      <c r="F80" s="24" t="s">
        <v>11362</v>
      </c>
      <c r="G80" s="24" t="s">
        <v>11363</v>
      </c>
      <c r="H80" s="24" t="s">
        <v>522</v>
      </c>
      <c r="I80" s="24" t="s">
        <v>2042</v>
      </c>
      <c r="J80" s="24" t="s">
        <v>2245</v>
      </c>
      <c r="K80" s="25">
        <v>199950</v>
      </c>
      <c r="L80" s="25">
        <v>19995</v>
      </c>
      <c r="M80" s="25">
        <v>1000000</v>
      </c>
      <c r="N80" s="25">
        <v>1000000</v>
      </c>
      <c r="O80" s="26">
        <v>43992</v>
      </c>
      <c r="P80" s="24" t="s">
        <v>412</v>
      </c>
      <c r="Q80" s="24" t="s">
        <v>413</v>
      </c>
      <c r="S80" s="24" t="s">
        <v>8654</v>
      </c>
      <c r="T80" s="24" t="s">
        <v>4883</v>
      </c>
      <c r="U80" s="24" t="s">
        <v>471</v>
      </c>
      <c r="V80" s="24" t="s">
        <v>455</v>
      </c>
      <c r="W80" s="24" t="s">
        <v>2245</v>
      </c>
      <c r="X80" s="24" t="s">
        <v>419</v>
      </c>
      <c r="Y80" s="25">
        <v>12</v>
      </c>
      <c r="Z80" s="24" t="s">
        <v>420</v>
      </c>
      <c r="AA80" s="24" t="s">
        <v>8163</v>
      </c>
      <c r="AB80" s="24" t="s">
        <v>1445</v>
      </c>
      <c r="AC80" s="24" t="s">
        <v>1446</v>
      </c>
      <c r="AD80" s="24" t="s">
        <v>1447</v>
      </c>
      <c r="AE80" s="24" t="s">
        <v>423</v>
      </c>
      <c r="AF80" s="24" t="s">
        <v>424</v>
      </c>
      <c r="AG80" s="24" t="s">
        <v>425</v>
      </c>
      <c r="AH80" s="24" t="s">
        <v>9073</v>
      </c>
      <c r="AK80" s="24" t="s">
        <v>430</v>
      </c>
      <c r="AL80" s="24" t="s">
        <v>342</v>
      </c>
      <c r="AM80" s="24" t="s">
        <v>347</v>
      </c>
      <c r="AN80" s="24" t="s">
        <v>478</v>
      </c>
      <c r="AO80" s="24" t="s">
        <v>3633</v>
      </c>
    </row>
    <row r="81" spans="1:41">
      <c r="A81" s="25">
        <v>869</v>
      </c>
      <c r="B81" s="24" t="s">
        <v>479</v>
      </c>
      <c r="C81" s="24" t="s">
        <v>28</v>
      </c>
      <c r="D81" s="24" t="s">
        <v>430</v>
      </c>
      <c r="E81" s="24" t="s">
        <v>14181</v>
      </c>
      <c r="F81" s="24" t="s">
        <v>14182</v>
      </c>
      <c r="G81" s="24" t="s">
        <v>14183</v>
      </c>
      <c r="H81" s="24" t="s">
        <v>522</v>
      </c>
      <c r="I81" s="24" t="s">
        <v>2630</v>
      </c>
      <c r="J81" s="24" t="s">
        <v>9575</v>
      </c>
      <c r="K81" s="25">
        <v>90000</v>
      </c>
      <c r="L81" s="25">
        <v>9000</v>
      </c>
      <c r="M81" s="25">
        <v>1000000</v>
      </c>
      <c r="N81" s="25">
        <v>1000000</v>
      </c>
      <c r="O81" s="26">
        <v>44047</v>
      </c>
      <c r="P81" s="24" t="s">
        <v>412</v>
      </c>
      <c r="Q81" s="24" t="s">
        <v>413</v>
      </c>
      <c r="S81" s="24" t="s">
        <v>708</v>
      </c>
      <c r="T81" s="24" t="s">
        <v>597</v>
      </c>
      <c r="U81" s="24" t="s">
        <v>2089</v>
      </c>
      <c r="V81" s="24" t="s">
        <v>455</v>
      </c>
      <c r="W81" s="24" t="s">
        <v>9575</v>
      </c>
      <c r="X81" s="24" t="s">
        <v>419</v>
      </c>
      <c r="Y81" s="25">
        <v>12</v>
      </c>
      <c r="Z81" s="24" t="s">
        <v>420</v>
      </c>
      <c r="AA81" s="24" t="s">
        <v>11479</v>
      </c>
      <c r="AB81" s="24" t="s">
        <v>6683</v>
      </c>
      <c r="AC81" s="24" t="s">
        <v>10372</v>
      </c>
      <c r="AD81" s="24" t="s">
        <v>650</v>
      </c>
      <c r="AE81" s="24" t="s">
        <v>423</v>
      </c>
      <c r="AF81" s="24" t="s">
        <v>424</v>
      </c>
      <c r="AG81" s="24" t="s">
        <v>425</v>
      </c>
      <c r="AH81" s="24" t="s">
        <v>695</v>
      </c>
      <c r="AK81" s="24" t="s">
        <v>430</v>
      </c>
      <c r="AL81" s="24" t="s">
        <v>1118</v>
      </c>
      <c r="AM81" s="24" t="s">
        <v>347</v>
      </c>
      <c r="AN81" s="24" t="s">
        <v>478</v>
      </c>
      <c r="AO81" s="24" t="s">
        <v>14184</v>
      </c>
    </row>
    <row r="82" spans="1:41">
      <c r="A82" s="25">
        <v>869</v>
      </c>
      <c r="B82" s="24" t="s">
        <v>479</v>
      </c>
      <c r="C82" s="24" t="s">
        <v>28</v>
      </c>
      <c r="D82" s="24" t="s">
        <v>430</v>
      </c>
      <c r="E82" s="24" t="s">
        <v>14176</v>
      </c>
      <c r="F82" s="24" t="s">
        <v>14177</v>
      </c>
      <c r="G82" s="24" t="s">
        <v>14178</v>
      </c>
      <c r="H82" s="24" t="s">
        <v>522</v>
      </c>
      <c r="I82" s="24" t="s">
        <v>2019</v>
      </c>
      <c r="J82" s="24" t="s">
        <v>8850</v>
      </c>
      <c r="K82" s="25">
        <v>237564.05</v>
      </c>
      <c r="L82" s="25">
        <v>24150</v>
      </c>
      <c r="M82" s="25">
        <v>1000000</v>
      </c>
      <c r="N82" s="25">
        <v>1000000</v>
      </c>
      <c r="O82" s="26">
        <v>44047</v>
      </c>
      <c r="P82" s="24" t="s">
        <v>412</v>
      </c>
      <c r="Q82" s="24" t="s">
        <v>413</v>
      </c>
      <c r="S82" s="24" t="s">
        <v>708</v>
      </c>
      <c r="T82" s="24" t="s">
        <v>14179</v>
      </c>
      <c r="U82" s="24" t="s">
        <v>471</v>
      </c>
      <c r="V82" s="24" t="s">
        <v>455</v>
      </c>
      <c r="W82" s="24" t="s">
        <v>8850</v>
      </c>
      <c r="X82" s="24" t="s">
        <v>419</v>
      </c>
      <c r="Y82" s="25">
        <v>12</v>
      </c>
      <c r="Z82" s="24" t="s">
        <v>420</v>
      </c>
      <c r="AA82" s="24" t="s">
        <v>11479</v>
      </c>
      <c r="AB82" s="24" t="s">
        <v>1942</v>
      </c>
      <c r="AC82" s="24" t="s">
        <v>6683</v>
      </c>
      <c r="AD82" s="24" t="s">
        <v>652</v>
      </c>
      <c r="AE82" s="24" t="s">
        <v>423</v>
      </c>
      <c r="AF82" s="24" t="s">
        <v>424</v>
      </c>
      <c r="AG82" s="24" t="s">
        <v>425</v>
      </c>
      <c r="AH82" s="24" t="s">
        <v>695</v>
      </c>
      <c r="AK82" s="24" t="s">
        <v>430</v>
      </c>
      <c r="AL82" s="24" t="s">
        <v>4991</v>
      </c>
      <c r="AM82" s="24" t="s">
        <v>1534</v>
      </c>
      <c r="AN82" s="24" t="s">
        <v>4800</v>
      </c>
      <c r="AO82" s="24" t="s">
        <v>14180</v>
      </c>
    </row>
    <row r="83" spans="1:41">
      <c r="A83" s="25">
        <v>869</v>
      </c>
      <c r="B83" s="24" t="s">
        <v>479</v>
      </c>
      <c r="C83" s="24" t="s">
        <v>28</v>
      </c>
      <c r="D83" s="24" t="s">
        <v>430</v>
      </c>
      <c r="E83" s="24" t="s">
        <v>14818</v>
      </c>
      <c r="F83" s="24" t="s">
        <v>14819</v>
      </c>
      <c r="G83" s="24" t="s">
        <v>14820</v>
      </c>
      <c r="H83" s="24" t="s">
        <v>522</v>
      </c>
      <c r="I83" s="24" t="s">
        <v>2042</v>
      </c>
      <c r="J83" s="24" t="s">
        <v>1255</v>
      </c>
      <c r="K83" s="25">
        <v>350000</v>
      </c>
      <c r="L83" s="25">
        <v>35000</v>
      </c>
      <c r="M83" s="25">
        <v>1000000</v>
      </c>
      <c r="N83" s="25">
        <v>1000000</v>
      </c>
      <c r="O83" s="26">
        <v>44075</v>
      </c>
      <c r="P83" s="24" t="s">
        <v>412</v>
      </c>
      <c r="Q83" s="24" t="s">
        <v>413</v>
      </c>
      <c r="S83" s="24" t="s">
        <v>14822</v>
      </c>
      <c r="T83" s="24" t="s">
        <v>14823</v>
      </c>
      <c r="U83" s="24" t="s">
        <v>471</v>
      </c>
      <c r="V83" s="24" t="s">
        <v>455</v>
      </c>
      <c r="W83" s="24" t="s">
        <v>1255</v>
      </c>
      <c r="X83" s="24" t="s">
        <v>419</v>
      </c>
      <c r="Y83" s="25">
        <v>12</v>
      </c>
      <c r="Z83" s="24" t="s">
        <v>420</v>
      </c>
      <c r="AA83" s="24" t="s">
        <v>596</v>
      </c>
      <c r="AB83" s="24" t="s">
        <v>2803</v>
      </c>
      <c r="AC83" s="24" t="s">
        <v>598</v>
      </c>
      <c r="AD83" s="24" t="s">
        <v>933</v>
      </c>
      <c r="AE83" s="24" t="s">
        <v>423</v>
      </c>
      <c r="AF83" s="24" t="s">
        <v>424</v>
      </c>
      <c r="AG83" s="24" t="s">
        <v>425</v>
      </c>
      <c r="AH83" s="24" t="s">
        <v>14821</v>
      </c>
      <c r="AK83" s="24" t="s">
        <v>430</v>
      </c>
      <c r="AL83" s="24" t="s">
        <v>1680</v>
      </c>
      <c r="AM83" s="24" t="s">
        <v>347</v>
      </c>
      <c r="AO83" s="24" t="s">
        <v>14824</v>
      </c>
    </row>
    <row r="84" spans="1:41">
      <c r="A84" s="25">
        <v>869</v>
      </c>
      <c r="B84" s="24" t="s">
        <v>479</v>
      </c>
      <c r="C84" s="24" t="s">
        <v>28</v>
      </c>
      <c r="D84" s="24" t="s">
        <v>430</v>
      </c>
      <c r="E84" s="24" t="s">
        <v>14268</v>
      </c>
      <c r="F84" s="24" t="s">
        <v>14269</v>
      </c>
      <c r="G84" s="24" t="s">
        <v>14270</v>
      </c>
      <c r="H84" s="24" t="s">
        <v>522</v>
      </c>
      <c r="I84" s="24" t="s">
        <v>10859</v>
      </c>
      <c r="J84" s="24" t="s">
        <v>1242</v>
      </c>
      <c r="K84" s="25">
        <v>500000</v>
      </c>
      <c r="L84" s="25">
        <v>50000</v>
      </c>
      <c r="M84" s="25">
        <v>1000000</v>
      </c>
      <c r="N84" s="25">
        <v>1000000</v>
      </c>
      <c r="O84" s="26">
        <v>44138</v>
      </c>
      <c r="P84" s="24" t="s">
        <v>412</v>
      </c>
      <c r="Q84" s="24" t="s">
        <v>413</v>
      </c>
      <c r="S84" s="24" t="s">
        <v>11235</v>
      </c>
      <c r="T84" s="24" t="s">
        <v>14271</v>
      </c>
      <c r="U84" s="24" t="s">
        <v>471</v>
      </c>
      <c r="V84" s="24" t="s">
        <v>455</v>
      </c>
      <c r="W84" s="24" t="s">
        <v>1242</v>
      </c>
      <c r="X84" s="24" t="s">
        <v>419</v>
      </c>
      <c r="Y84" s="25">
        <v>12</v>
      </c>
      <c r="Z84" s="24" t="s">
        <v>420</v>
      </c>
      <c r="AA84" s="24" t="s">
        <v>5474</v>
      </c>
      <c r="AB84" s="24" t="s">
        <v>14266</v>
      </c>
      <c r="AC84" s="24" t="s">
        <v>2250</v>
      </c>
      <c r="AD84" s="24" t="s">
        <v>5672</v>
      </c>
      <c r="AE84" s="24" t="s">
        <v>423</v>
      </c>
      <c r="AF84" s="24" t="s">
        <v>424</v>
      </c>
      <c r="AG84" s="24" t="s">
        <v>425</v>
      </c>
      <c r="AH84" s="24" t="s">
        <v>10135</v>
      </c>
      <c r="AK84" s="24" t="s">
        <v>430</v>
      </c>
      <c r="AL84" s="24" t="s">
        <v>1118</v>
      </c>
      <c r="AM84" s="24" t="s">
        <v>347</v>
      </c>
      <c r="AO84" s="24" t="s">
        <v>14267</v>
      </c>
    </row>
    <row r="85" spans="1:41">
      <c r="A85" s="25">
        <v>869</v>
      </c>
      <c r="B85" s="24" t="s">
        <v>479</v>
      </c>
      <c r="C85" s="24" t="s">
        <v>28</v>
      </c>
      <c r="D85" s="24" t="s">
        <v>430</v>
      </c>
      <c r="E85" s="24" t="s">
        <v>14263</v>
      </c>
      <c r="F85" s="24" t="s">
        <v>14264</v>
      </c>
      <c r="G85" s="24" t="s">
        <v>14265</v>
      </c>
      <c r="H85" s="24" t="s">
        <v>522</v>
      </c>
      <c r="I85" s="24" t="s">
        <v>10267</v>
      </c>
      <c r="J85" s="24" t="s">
        <v>4600</v>
      </c>
      <c r="K85" s="25">
        <v>277700</v>
      </c>
      <c r="L85" s="25">
        <v>27770</v>
      </c>
      <c r="M85" s="25">
        <v>1000000</v>
      </c>
      <c r="N85" s="25">
        <v>1000000</v>
      </c>
      <c r="O85" s="26">
        <v>44138</v>
      </c>
      <c r="P85" s="24" t="s">
        <v>412</v>
      </c>
      <c r="Q85" s="24" t="s">
        <v>413</v>
      </c>
      <c r="S85" s="24" t="s">
        <v>11235</v>
      </c>
      <c r="T85" s="24" t="s">
        <v>14266</v>
      </c>
      <c r="U85" s="24" t="s">
        <v>664</v>
      </c>
      <c r="V85" s="24" t="s">
        <v>455</v>
      </c>
      <c r="W85" s="24" t="s">
        <v>4600</v>
      </c>
      <c r="X85" s="24" t="s">
        <v>419</v>
      </c>
      <c r="Y85" s="25">
        <v>12</v>
      </c>
      <c r="Z85" s="24" t="s">
        <v>420</v>
      </c>
      <c r="AA85" s="24" t="s">
        <v>5474</v>
      </c>
      <c r="AB85" s="24" t="s">
        <v>14266</v>
      </c>
      <c r="AC85" s="24" t="s">
        <v>2250</v>
      </c>
      <c r="AD85" s="24" t="s">
        <v>5672</v>
      </c>
      <c r="AE85" s="24" t="s">
        <v>423</v>
      </c>
      <c r="AF85" s="24" t="s">
        <v>424</v>
      </c>
      <c r="AG85" s="24" t="s">
        <v>425</v>
      </c>
      <c r="AH85" s="24" t="s">
        <v>10135</v>
      </c>
      <c r="AK85" s="24" t="s">
        <v>430</v>
      </c>
      <c r="AL85" s="24" t="s">
        <v>342</v>
      </c>
      <c r="AM85" s="24" t="s">
        <v>347</v>
      </c>
      <c r="AO85" s="24" t="s">
        <v>14267</v>
      </c>
    </row>
    <row r="86" spans="1:41">
      <c r="A86" s="25">
        <v>869</v>
      </c>
      <c r="B86" s="24" t="s">
        <v>479</v>
      </c>
      <c r="C86" s="24" t="s">
        <v>28</v>
      </c>
      <c r="D86" s="24" t="s">
        <v>430</v>
      </c>
      <c r="E86" s="24" t="s">
        <v>8846</v>
      </c>
      <c r="F86" s="24" t="s">
        <v>8847</v>
      </c>
      <c r="G86" s="24" t="s">
        <v>8848</v>
      </c>
      <c r="H86" s="24" t="s">
        <v>522</v>
      </c>
      <c r="I86" s="24" t="s">
        <v>8849</v>
      </c>
      <c r="J86" s="24" t="s">
        <v>8850</v>
      </c>
      <c r="K86" s="25">
        <v>250000</v>
      </c>
      <c r="L86" s="25">
        <v>25000</v>
      </c>
      <c r="M86" s="25">
        <v>1000000</v>
      </c>
      <c r="N86" s="25">
        <v>1000000</v>
      </c>
      <c r="O86" s="26">
        <v>44181</v>
      </c>
      <c r="P86" s="24" t="s">
        <v>412</v>
      </c>
      <c r="Q86" s="24" t="s">
        <v>413</v>
      </c>
      <c r="S86" s="24" t="s">
        <v>7872</v>
      </c>
      <c r="T86" s="24" t="s">
        <v>8851</v>
      </c>
      <c r="U86" s="24" t="s">
        <v>471</v>
      </c>
      <c r="V86" s="24" t="s">
        <v>455</v>
      </c>
      <c r="W86" s="24" t="s">
        <v>8850</v>
      </c>
      <c r="X86" s="24" t="s">
        <v>419</v>
      </c>
      <c r="Y86" s="25">
        <v>12</v>
      </c>
      <c r="Z86" s="24" t="s">
        <v>420</v>
      </c>
      <c r="AA86" s="24" t="s">
        <v>8852</v>
      </c>
      <c r="AB86" s="24" t="s">
        <v>1312</v>
      </c>
      <c r="AC86" s="24" t="s">
        <v>2031</v>
      </c>
      <c r="AD86" s="24" t="s">
        <v>762</v>
      </c>
      <c r="AE86" s="24" t="s">
        <v>423</v>
      </c>
      <c r="AF86" s="24" t="s">
        <v>424</v>
      </c>
      <c r="AG86" s="24" t="s">
        <v>425</v>
      </c>
      <c r="AH86" s="24" t="s">
        <v>7874</v>
      </c>
      <c r="AK86" s="24" t="s">
        <v>430</v>
      </c>
      <c r="AL86" s="24" t="s">
        <v>1118</v>
      </c>
      <c r="AM86" s="24" t="s">
        <v>347</v>
      </c>
      <c r="AO86" s="24" t="s">
        <v>8845</v>
      </c>
    </row>
    <row r="87" spans="1:41">
      <c r="A87" s="25">
        <v>869</v>
      </c>
      <c r="B87" s="24" t="s">
        <v>479</v>
      </c>
      <c r="C87" s="24" t="s">
        <v>28</v>
      </c>
      <c r="D87" s="24" t="s">
        <v>430</v>
      </c>
      <c r="E87" s="24" t="s">
        <v>8839</v>
      </c>
      <c r="F87" s="24" t="s">
        <v>8840</v>
      </c>
      <c r="G87" s="24" t="s">
        <v>8841</v>
      </c>
      <c r="H87" s="24" t="s">
        <v>522</v>
      </c>
      <c r="I87" s="24" t="s">
        <v>2630</v>
      </c>
      <c r="J87" s="24" t="s">
        <v>8842</v>
      </c>
      <c r="K87" s="25">
        <v>208200</v>
      </c>
      <c r="L87" s="25">
        <v>20820</v>
      </c>
      <c r="M87" s="25">
        <v>1000000</v>
      </c>
      <c r="N87" s="25">
        <v>1000000</v>
      </c>
      <c r="O87" s="26">
        <v>44181</v>
      </c>
      <c r="P87" s="24" t="s">
        <v>412</v>
      </c>
      <c r="Q87" s="24" t="s">
        <v>413</v>
      </c>
      <c r="S87" s="24" t="s">
        <v>7872</v>
      </c>
      <c r="T87" s="24" t="s">
        <v>8843</v>
      </c>
      <c r="U87" s="24" t="s">
        <v>664</v>
      </c>
      <c r="V87" s="24" t="s">
        <v>455</v>
      </c>
      <c r="W87" s="24" t="s">
        <v>8842</v>
      </c>
      <c r="X87" s="24" t="s">
        <v>419</v>
      </c>
      <c r="Y87" s="25">
        <v>12</v>
      </c>
      <c r="Z87" s="24" t="s">
        <v>420</v>
      </c>
      <c r="AA87" s="24" t="s">
        <v>8844</v>
      </c>
      <c r="AB87" s="24" t="s">
        <v>8843</v>
      </c>
      <c r="AC87" s="24" t="s">
        <v>422</v>
      </c>
      <c r="AD87" s="24" t="s">
        <v>10698</v>
      </c>
      <c r="AE87" s="24" t="s">
        <v>423</v>
      </c>
      <c r="AF87" s="24" t="s">
        <v>424</v>
      </c>
      <c r="AG87" s="24" t="s">
        <v>425</v>
      </c>
      <c r="AH87" s="24" t="s">
        <v>7874</v>
      </c>
      <c r="AK87" s="24" t="s">
        <v>430</v>
      </c>
      <c r="AL87" s="24" t="s">
        <v>342</v>
      </c>
      <c r="AM87" s="24" t="s">
        <v>347</v>
      </c>
      <c r="AO87" s="24" t="s">
        <v>8845</v>
      </c>
    </row>
    <row r="88" spans="1:41">
      <c r="A88" s="25">
        <v>869</v>
      </c>
      <c r="B88" s="24" t="s">
        <v>479</v>
      </c>
      <c r="C88" s="24" t="s">
        <v>28</v>
      </c>
      <c r="D88" s="24" t="s">
        <v>430</v>
      </c>
      <c r="E88" s="24" t="s">
        <v>12126</v>
      </c>
      <c r="F88" s="24" t="s">
        <v>12127</v>
      </c>
      <c r="G88" s="24" t="s">
        <v>12128</v>
      </c>
      <c r="H88" s="24" t="s">
        <v>522</v>
      </c>
      <c r="I88" s="24" t="s">
        <v>2019</v>
      </c>
      <c r="J88" s="24" t="s">
        <v>6655</v>
      </c>
      <c r="K88" s="25">
        <v>100000</v>
      </c>
      <c r="L88" s="25">
        <v>10000</v>
      </c>
      <c r="M88" s="25">
        <v>1000000</v>
      </c>
      <c r="N88" s="25">
        <v>1000000</v>
      </c>
      <c r="O88" s="26">
        <v>44204</v>
      </c>
      <c r="P88" s="24" t="s">
        <v>412</v>
      </c>
      <c r="Q88" s="24" t="s">
        <v>413</v>
      </c>
      <c r="S88" s="24" t="s">
        <v>9632</v>
      </c>
      <c r="T88" s="24" t="s">
        <v>12129</v>
      </c>
      <c r="U88" s="24" t="s">
        <v>545</v>
      </c>
      <c r="V88" s="24" t="s">
        <v>455</v>
      </c>
      <c r="W88" s="24" t="s">
        <v>6655</v>
      </c>
      <c r="X88" s="24" t="s">
        <v>419</v>
      </c>
      <c r="Y88" s="25">
        <v>6</v>
      </c>
      <c r="Z88" s="24" t="s">
        <v>420</v>
      </c>
      <c r="AA88" s="24" t="s">
        <v>12130</v>
      </c>
      <c r="AB88" s="24" t="s">
        <v>5861</v>
      </c>
      <c r="AC88" s="24" t="s">
        <v>10634</v>
      </c>
      <c r="AD88" s="24" t="s">
        <v>3304</v>
      </c>
      <c r="AE88" s="24" t="s">
        <v>423</v>
      </c>
      <c r="AF88" s="24" t="s">
        <v>424</v>
      </c>
      <c r="AG88" s="24" t="s">
        <v>425</v>
      </c>
      <c r="AH88" s="24" t="s">
        <v>9636</v>
      </c>
      <c r="AK88" s="24" t="s">
        <v>430</v>
      </c>
      <c r="AL88" s="24" t="s">
        <v>1118</v>
      </c>
      <c r="AM88" s="24" t="s">
        <v>347</v>
      </c>
      <c r="AO88" s="24" t="s">
        <v>2023</v>
      </c>
    </row>
    <row r="89" spans="1:41">
      <c r="A89" s="25">
        <v>869</v>
      </c>
      <c r="B89" s="24" t="s">
        <v>479</v>
      </c>
      <c r="C89" s="24" t="s">
        <v>28</v>
      </c>
      <c r="D89" s="24" t="s">
        <v>430</v>
      </c>
      <c r="E89" s="24" t="s">
        <v>9914</v>
      </c>
      <c r="F89" s="24" t="s">
        <v>9915</v>
      </c>
      <c r="G89" s="24" t="s">
        <v>9916</v>
      </c>
      <c r="H89" s="24" t="s">
        <v>522</v>
      </c>
      <c r="I89" s="24" t="s">
        <v>3464</v>
      </c>
      <c r="J89" s="24" t="s">
        <v>9917</v>
      </c>
      <c r="K89" s="25">
        <v>200000</v>
      </c>
      <c r="L89" s="25">
        <v>20000</v>
      </c>
      <c r="M89" s="25">
        <v>1000000</v>
      </c>
      <c r="N89" s="25">
        <v>1000000</v>
      </c>
      <c r="O89" s="26">
        <v>44210</v>
      </c>
      <c r="P89" s="24" t="s">
        <v>412</v>
      </c>
      <c r="Q89" s="24" t="s">
        <v>413</v>
      </c>
      <c r="S89" s="24" t="s">
        <v>8237</v>
      </c>
      <c r="T89" s="24" t="s">
        <v>1899</v>
      </c>
      <c r="U89" s="24" t="s">
        <v>664</v>
      </c>
      <c r="V89" s="24" t="s">
        <v>455</v>
      </c>
      <c r="W89" s="24" t="s">
        <v>9917</v>
      </c>
      <c r="X89" s="24" t="s">
        <v>419</v>
      </c>
      <c r="Y89" s="25">
        <v>12</v>
      </c>
      <c r="Z89" s="24" t="s">
        <v>420</v>
      </c>
      <c r="AA89" s="24" t="s">
        <v>2030</v>
      </c>
      <c r="AB89" s="24" t="s">
        <v>1312</v>
      </c>
      <c r="AC89" s="24" t="s">
        <v>2031</v>
      </c>
      <c r="AD89" s="24" t="s">
        <v>762</v>
      </c>
      <c r="AE89" s="24" t="s">
        <v>423</v>
      </c>
      <c r="AF89" s="24" t="s">
        <v>424</v>
      </c>
      <c r="AG89" s="24" t="s">
        <v>425</v>
      </c>
      <c r="AH89" s="24" t="s">
        <v>6364</v>
      </c>
      <c r="AK89" s="24" t="s">
        <v>430</v>
      </c>
      <c r="AL89" s="24" t="s">
        <v>9918</v>
      </c>
      <c r="AM89" s="24" t="s">
        <v>347</v>
      </c>
      <c r="AO89" s="24" t="s">
        <v>2023</v>
      </c>
    </row>
    <row r="90" spans="1:41">
      <c r="A90" s="25">
        <v>869</v>
      </c>
      <c r="B90" s="24" t="s">
        <v>479</v>
      </c>
      <c r="C90" s="24" t="s">
        <v>28</v>
      </c>
      <c r="D90" s="24" t="s">
        <v>430</v>
      </c>
      <c r="E90" s="24" t="s">
        <v>4353</v>
      </c>
      <c r="F90" s="24" t="s">
        <v>4354</v>
      </c>
      <c r="G90" s="24" t="s">
        <v>4355</v>
      </c>
      <c r="H90" s="24" t="s">
        <v>522</v>
      </c>
      <c r="I90" s="24" t="s">
        <v>2224</v>
      </c>
      <c r="J90" s="24" t="s">
        <v>2616</v>
      </c>
      <c r="K90" s="25">
        <v>55840</v>
      </c>
      <c r="L90" s="25">
        <v>5584</v>
      </c>
      <c r="M90" s="25">
        <v>1000000</v>
      </c>
      <c r="N90" s="25">
        <v>1000000</v>
      </c>
      <c r="O90" s="26">
        <v>44221</v>
      </c>
      <c r="P90" s="24" t="s">
        <v>412</v>
      </c>
      <c r="Q90" s="24" t="s">
        <v>413</v>
      </c>
      <c r="S90" s="24" t="s">
        <v>4356</v>
      </c>
      <c r="V90" s="24" t="s">
        <v>455</v>
      </c>
      <c r="W90" s="24" t="s">
        <v>2616</v>
      </c>
      <c r="X90" s="24" t="s">
        <v>419</v>
      </c>
      <c r="Y90" s="25">
        <v>12</v>
      </c>
      <c r="Z90" s="24" t="s">
        <v>420</v>
      </c>
      <c r="AA90" s="24" t="s">
        <v>2030</v>
      </c>
      <c r="AB90" s="24" t="s">
        <v>2030</v>
      </c>
      <c r="AC90" s="24" t="s">
        <v>4356</v>
      </c>
      <c r="AD90" s="24" t="s">
        <v>4357</v>
      </c>
      <c r="AE90" s="24" t="s">
        <v>423</v>
      </c>
      <c r="AF90" s="24" t="s">
        <v>424</v>
      </c>
      <c r="AG90" s="24" t="s">
        <v>425</v>
      </c>
      <c r="AH90" s="24" t="s">
        <v>1336</v>
      </c>
      <c r="AK90" s="24" t="s">
        <v>430</v>
      </c>
      <c r="AL90" s="24" t="s">
        <v>4358</v>
      </c>
      <c r="AM90" s="24" t="s">
        <v>4359</v>
      </c>
      <c r="AO90" s="24" t="s">
        <v>4360</v>
      </c>
    </row>
    <row r="91" spans="1:41">
      <c r="A91" s="25">
        <v>869</v>
      </c>
      <c r="B91" s="24" t="s">
        <v>479</v>
      </c>
      <c r="C91" s="24" t="s">
        <v>28</v>
      </c>
      <c r="D91" s="24" t="s">
        <v>430</v>
      </c>
      <c r="E91" s="24" t="s">
        <v>2024</v>
      </c>
      <c r="F91" s="24" t="s">
        <v>2025</v>
      </c>
      <c r="G91" s="24" t="s">
        <v>2026</v>
      </c>
      <c r="H91" s="24" t="s">
        <v>522</v>
      </c>
      <c r="I91" s="24" t="s">
        <v>2027</v>
      </c>
      <c r="J91" s="24" t="s">
        <v>2028</v>
      </c>
      <c r="K91" s="25">
        <v>458990</v>
      </c>
      <c r="L91" s="25">
        <v>45899</v>
      </c>
      <c r="M91" s="25">
        <v>1000000</v>
      </c>
      <c r="N91" s="25">
        <v>1000000</v>
      </c>
      <c r="O91" s="26">
        <v>44225</v>
      </c>
      <c r="P91" s="24" t="s">
        <v>412</v>
      </c>
      <c r="Q91" s="24" t="s">
        <v>413</v>
      </c>
      <c r="S91" s="24" t="s">
        <v>2021</v>
      </c>
      <c r="T91" s="24" t="s">
        <v>2029</v>
      </c>
      <c r="U91" s="24" t="s">
        <v>847</v>
      </c>
      <c r="V91" s="24" t="s">
        <v>455</v>
      </c>
      <c r="W91" s="24" t="s">
        <v>2028</v>
      </c>
      <c r="X91" s="24" t="s">
        <v>419</v>
      </c>
      <c r="Y91" s="25">
        <v>12</v>
      </c>
      <c r="Z91" s="24" t="s">
        <v>420</v>
      </c>
      <c r="AA91" s="24" t="s">
        <v>2030</v>
      </c>
      <c r="AB91" s="24" t="s">
        <v>1312</v>
      </c>
      <c r="AC91" s="24" t="s">
        <v>2031</v>
      </c>
      <c r="AD91" s="24" t="s">
        <v>762</v>
      </c>
      <c r="AE91" s="24" t="s">
        <v>423</v>
      </c>
      <c r="AF91" s="24" t="s">
        <v>424</v>
      </c>
      <c r="AG91" s="24" t="s">
        <v>425</v>
      </c>
      <c r="AH91" s="24" t="s">
        <v>2020</v>
      </c>
      <c r="AK91" s="24" t="s">
        <v>430</v>
      </c>
      <c r="AL91" s="24" t="s">
        <v>1118</v>
      </c>
      <c r="AM91" s="24" t="s">
        <v>347</v>
      </c>
      <c r="AO91" s="24" t="s">
        <v>2023</v>
      </c>
    </row>
    <row r="92" spans="1:41">
      <c r="A92" s="25">
        <v>869</v>
      </c>
      <c r="B92" s="24" t="s">
        <v>479</v>
      </c>
      <c r="C92" s="24" t="s">
        <v>28</v>
      </c>
      <c r="D92" s="24" t="s">
        <v>430</v>
      </c>
      <c r="E92" s="24" t="s">
        <v>2016</v>
      </c>
      <c r="F92" s="24" t="s">
        <v>2017</v>
      </c>
      <c r="G92" s="24" t="s">
        <v>2018</v>
      </c>
      <c r="H92" s="24" t="s">
        <v>522</v>
      </c>
      <c r="I92" s="24" t="s">
        <v>2019</v>
      </c>
      <c r="J92" s="24" t="s">
        <v>585</v>
      </c>
      <c r="K92" s="25">
        <v>100000</v>
      </c>
      <c r="L92" s="25">
        <v>10000</v>
      </c>
      <c r="M92" s="25">
        <v>1000000</v>
      </c>
      <c r="N92" s="25">
        <v>1000000</v>
      </c>
      <c r="O92" s="26">
        <v>44225</v>
      </c>
      <c r="P92" s="24" t="s">
        <v>412</v>
      </c>
      <c r="Q92" s="24" t="s">
        <v>413</v>
      </c>
      <c r="S92" s="24" t="s">
        <v>2021</v>
      </c>
      <c r="T92" s="24" t="s">
        <v>2022</v>
      </c>
      <c r="U92" s="24" t="s">
        <v>471</v>
      </c>
      <c r="V92" s="24" t="s">
        <v>455</v>
      </c>
      <c r="W92" s="24" t="s">
        <v>585</v>
      </c>
      <c r="X92" s="24" t="s">
        <v>419</v>
      </c>
      <c r="Y92" s="25">
        <v>6</v>
      </c>
      <c r="Z92" s="24" t="s">
        <v>420</v>
      </c>
      <c r="AA92" s="24" t="s">
        <v>1469</v>
      </c>
      <c r="AB92" s="24" t="s">
        <v>752</v>
      </c>
      <c r="AC92" s="24" t="s">
        <v>687</v>
      </c>
      <c r="AD92" s="24" t="s">
        <v>1518</v>
      </c>
      <c r="AE92" s="24" t="s">
        <v>423</v>
      </c>
      <c r="AF92" s="24" t="s">
        <v>424</v>
      </c>
      <c r="AG92" s="24" t="s">
        <v>425</v>
      </c>
      <c r="AH92" s="24" t="s">
        <v>2020</v>
      </c>
      <c r="AK92" s="24" t="s">
        <v>430</v>
      </c>
      <c r="AL92" s="24" t="s">
        <v>1118</v>
      </c>
      <c r="AM92" s="24" t="s">
        <v>347</v>
      </c>
      <c r="AO92" s="24" t="s">
        <v>2023</v>
      </c>
    </row>
    <row r="93" spans="1:41">
      <c r="A93" s="25">
        <v>869</v>
      </c>
      <c r="B93" s="24" t="s">
        <v>479</v>
      </c>
      <c r="C93" s="24" t="s">
        <v>28</v>
      </c>
      <c r="D93" s="24" t="s">
        <v>430</v>
      </c>
      <c r="E93" s="24" t="s">
        <v>9011</v>
      </c>
      <c r="F93" s="24" t="s">
        <v>9012</v>
      </c>
      <c r="G93" s="24" t="s">
        <v>5561</v>
      </c>
      <c r="H93" s="24" t="s">
        <v>522</v>
      </c>
      <c r="I93" s="24" t="s">
        <v>2027</v>
      </c>
      <c r="J93" s="24" t="s">
        <v>2855</v>
      </c>
      <c r="K93" s="25">
        <v>361380</v>
      </c>
      <c r="L93" s="25">
        <v>36138</v>
      </c>
      <c r="M93" s="25">
        <v>1000000</v>
      </c>
      <c r="N93" s="25">
        <v>1000000</v>
      </c>
      <c r="O93" s="26">
        <v>44270</v>
      </c>
      <c r="P93" s="24" t="s">
        <v>412</v>
      </c>
      <c r="Q93" s="24" t="s">
        <v>413</v>
      </c>
      <c r="S93" s="24" t="s">
        <v>1257</v>
      </c>
      <c r="T93" s="24" t="s">
        <v>9014</v>
      </c>
      <c r="U93" s="24" t="s">
        <v>847</v>
      </c>
      <c r="V93" s="24" t="s">
        <v>455</v>
      </c>
      <c r="W93" s="24" t="s">
        <v>2855</v>
      </c>
      <c r="X93" s="24" t="s">
        <v>419</v>
      </c>
      <c r="Y93" s="25">
        <v>12</v>
      </c>
      <c r="Z93" s="24" t="s">
        <v>420</v>
      </c>
      <c r="AA93" s="24" t="s">
        <v>5743</v>
      </c>
      <c r="AB93" s="24" t="s">
        <v>4279</v>
      </c>
      <c r="AC93" s="24" t="s">
        <v>4281</v>
      </c>
      <c r="AD93" s="24" t="s">
        <v>2471</v>
      </c>
      <c r="AE93" s="24" t="s">
        <v>423</v>
      </c>
      <c r="AF93" s="24" t="s">
        <v>424</v>
      </c>
      <c r="AG93" s="24" t="s">
        <v>425</v>
      </c>
      <c r="AH93" s="24" t="s">
        <v>9013</v>
      </c>
      <c r="AK93" s="24" t="s">
        <v>430</v>
      </c>
      <c r="AL93" s="24" t="s">
        <v>1118</v>
      </c>
      <c r="AM93" s="24" t="s">
        <v>347</v>
      </c>
      <c r="AO93" s="24" t="s">
        <v>9015</v>
      </c>
    </row>
    <row r="94" spans="1:41">
      <c r="A94" s="25">
        <v>869</v>
      </c>
      <c r="B94" s="24" t="s">
        <v>479</v>
      </c>
      <c r="C94" s="24" t="s">
        <v>28</v>
      </c>
      <c r="D94" s="24" t="s">
        <v>430</v>
      </c>
      <c r="E94" s="24" t="s">
        <v>3676</v>
      </c>
      <c r="F94" s="24" t="s">
        <v>3677</v>
      </c>
      <c r="G94" s="24" t="s">
        <v>3678</v>
      </c>
      <c r="H94" s="24" t="s">
        <v>522</v>
      </c>
      <c r="I94" s="24" t="s">
        <v>3679</v>
      </c>
      <c r="J94" s="24" t="s">
        <v>3680</v>
      </c>
      <c r="K94" s="25">
        <v>50000</v>
      </c>
      <c r="L94" s="25">
        <v>5000</v>
      </c>
      <c r="M94" s="25">
        <v>1000000</v>
      </c>
      <c r="N94" s="25">
        <v>1000000</v>
      </c>
      <c r="O94" s="26">
        <v>44281</v>
      </c>
      <c r="P94" s="24" t="s">
        <v>412</v>
      </c>
      <c r="Q94" s="24" t="s">
        <v>413</v>
      </c>
      <c r="S94" s="24" t="s">
        <v>586</v>
      </c>
      <c r="T94" s="24" t="s">
        <v>1282</v>
      </c>
      <c r="U94" s="24" t="s">
        <v>471</v>
      </c>
      <c r="V94" s="24" t="s">
        <v>455</v>
      </c>
      <c r="W94" s="24" t="s">
        <v>3680</v>
      </c>
      <c r="X94" s="24" t="s">
        <v>419</v>
      </c>
      <c r="Y94" s="25">
        <v>6</v>
      </c>
      <c r="Z94" s="24" t="s">
        <v>420</v>
      </c>
      <c r="AA94" s="24" t="s">
        <v>1283</v>
      </c>
      <c r="AB94" s="24" t="s">
        <v>1284</v>
      </c>
      <c r="AC94" s="24" t="s">
        <v>928</v>
      </c>
      <c r="AD94" s="24" t="s">
        <v>1285</v>
      </c>
      <c r="AE94" s="24" t="s">
        <v>423</v>
      </c>
      <c r="AF94" s="24" t="s">
        <v>424</v>
      </c>
      <c r="AG94" s="24" t="s">
        <v>425</v>
      </c>
      <c r="AH94" s="24" t="s">
        <v>590</v>
      </c>
      <c r="AK94" s="24" t="s">
        <v>430</v>
      </c>
      <c r="AL94" s="24" t="s">
        <v>342</v>
      </c>
      <c r="AM94" s="24" t="s">
        <v>347</v>
      </c>
      <c r="AO94" s="24" t="s">
        <v>3681</v>
      </c>
    </row>
    <row r="95" spans="1:41">
      <c r="A95" s="25">
        <v>869</v>
      </c>
      <c r="B95" s="24" t="s">
        <v>1016</v>
      </c>
      <c r="C95" s="24" t="s">
        <v>28</v>
      </c>
      <c r="D95" s="24" t="s">
        <v>430</v>
      </c>
      <c r="E95" s="24" t="s">
        <v>5597</v>
      </c>
      <c r="F95" s="24" t="s">
        <v>5598</v>
      </c>
      <c r="G95" s="24" t="s">
        <v>5599</v>
      </c>
      <c r="H95" s="24" t="s">
        <v>522</v>
      </c>
      <c r="I95" s="24" t="s">
        <v>3679</v>
      </c>
      <c r="J95" s="24" t="s">
        <v>5600</v>
      </c>
      <c r="K95" s="25">
        <v>120000</v>
      </c>
      <c r="L95" s="25">
        <v>12000</v>
      </c>
      <c r="M95" s="25">
        <v>1000000</v>
      </c>
      <c r="N95" s="25">
        <v>1000000</v>
      </c>
      <c r="O95" s="26">
        <v>44491</v>
      </c>
      <c r="P95" s="24" t="s">
        <v>412</v>
      </c>
      <c r="Q95" s="24" t="s">
        <v>413</v>
      </c>
      <c r="S95" s="24" t="s">
        <v>3555</v>
      </c>
      <c r="T95" s="24" t="s">
        <v>5602</v>
      </c>
      <c r="U95" s="24" t="s">
        <v>471</v>
      </c>
      <c r="V95" s="24" t="s">
        <v>455</v>
      </c>
      <c r="W95" s="24" t="s">
        <v>5600</v>
      </c>
      <c r="X95" s="24" t="s">
        <v>419</v>
      </c>
      <c r="Y95" s="25">
        <v>12</v>
      </c>
      <c r="Z95" s="24" t="s">
        <v>420</v>
      </c>
      <c r="AA95" s="24" t="s">
        <v>5603</v>
      </c>
      <c r="AB95" s="24" t="s">
        <v>948</v>
      </c>
      <c r="AC95" s="24" t="s">
        <v>5604</v>
      </c>
      <c r="AD95" s="24" t="s">
        <v>1308</v>
      </c>
      <c r="AE95" s="24" t="s">
        <v>423</v>
      </c>
      <c r="AF95" s="24" t="s">
        <v>424</v>
      </c>
      <c r="AG95" s="24" t="s">
        <v>425</v>
      </c>
      <c r="AH95" s="24" t="s">
        <v>5601</v>
      </c>
      <c r="AK95" s="24" t="s">
        <v>430</v>
      </c>
      <c r="AL95" s="24" t="s">
        <v>5605</v>
      </c>
      <c r="AM95" s="24" t="s">
        <v>1534</v>
      </c>
      <c r="AN95" s="24" t="s">
        <v>4800</v>
      </c>
      <c r="AO95" s="24" t="s">
        <v>5606</v>
      </c>
    </row>
    <row r="96" spans="1:41">
      <c r="A96" s="25">
        <v>869</v>
      </c>
      <c r="B96" s="24" t="s">
        <v>479</v>
      </c>
      <c r="C96" s="24" t="s">
        <v>28</v>
      </c>
      <c r="D96" s="24" t="s">
        <v>430</v>
      </c>
      <c r="E96" s="24" t="s">
        <v>8826</v>
      </c>
      <c r="F96" s="24" t="s">
        <v>8827</v>
      </c>
      <c r="G96" s="24" t="s">
        <v>8828</v>
      </c>
      <c r="H96" s="24" t="s">
        <v>522</v>
      </c>
      <c r="I96" s="24" t="s">
        <v>8829</v>
      </c>
      <c r="J96" s="24" t="s">
        <v>5482</v>
      </c>
      <c r="K96" s="25">
        <v>332040</v>
      </c>
      <c r="L96" s="25">
        <v>33800</v>
      </c>
      <c r="M96" s="25">
        <v>1000000</v>
      </c>
      <c r="N96" s="25">
        <v>1000000</v>
      </c>
      <c r="O96" s="26">
        <v>44546</v>
      </c>
      <c r="P96" s="24" t="s">
        <v>412</v>
      </c>
      <c r="Q96" s="24" t="s">
        <v>413</v>
      </c>
      <c r="S96" s="24" t="s">
        <v>8269</v>
      </c>
      <c r="T96" s="24" t="s">
        <v>8830</v>
      </c>
      <c r="U96" s="24" t="s">
        <v>471</v>
      </c>
      <c r="V96" s="24" t="s">
        <v>455</v>
      </c>
      <c r="W96" s="24" t="s">
        <v>5482</v>
      </c>
      <c r="X96" s="24" t="s">
        <v>419</v>
      </c>
      <c r="Y96" s="25">
        <v>12</v>
      </c>
      <c r="Z96" s="24" t="s">
        <v>420</v>
      </c>
      <c r="AA96" s="24" t="s">
        <v>8831</v>
      </c>
      <c r="AB96" s="24" t="s">
        <v>1368</v>
      </c>
      <c r="AC96" s="24" t="s">
        <v>1179</v>
      </c>
      <c r="AD96" s="24" t="s">
        <v>1325</v>
      </c>
      <c r="AE96" s="24" t="s">
        <v>423</v>
      </c>
      <c r="AF96" s="24" t="s">
        <v>424</v>
      </c>
      <c r="AG96" s="24" t="s">
        <v>425</v>
      </c>
      <c r="AH96" s="24" t="s">
        <v>8268</v>
      </c>
      <c r="AK96" s="24" t="s">
        <v>430</v>
      </c>
      <c r="AL96" s="24" t="s">
        <v>8832</v>
      </c>
      <c r="AM96" s="24" t="s">
        <v>1534</v>
      </c>
      <c r="AN96" s="24" t="s">
        <v>4800</v>
      </c>
      <c r="AO96" s="24" t="s">
        <v>8833</v>
      </c>
    </row>
    <row r="97" spans="1:41">
      <c r="A97" s="25">
        <v>869</v>
      </c>
      <c r="B97" s="24" t="s">
        <v>479</v>
      </c>
      <c r="C97" s="24" t="s">
        <v>28</v>
      </c>
      <c r="D97" s="24" t="s">
        <v>430</v>
      </c>
      <c r="E97" s="24" t="s">
        <v>3461</v>
      </c>
      <c r="F97" s="24" t="s">
        <v>3462</v>
      </c>
      <c r="G97" s="24" t="s">
        <v>3463</v>
      </c>
      <c r="H97" s="24" t="s">
        <v>522</v>
      </c>
      <c r="I97" s="24" t="s">
        <v>3464</v>
      </c>
      <c r="J97" s="24" t="s">
        <v>293</v>
      </c>
      <c r="K97" s="25">
        <v>50000</v>
      </c>
      <c r="L97" s="25">
        <v>5000</v>
      </c>
      <c r="M97" s="25">
        <v>1000000</v>
      </c>
      <c r="N97" s="25">
        <v>1000000</v>
      </c>
      <c r="O97" s="26">
        <v>44830</v>
      </c>
      <c r="P97" s="24" t="s">
        <v>412</v>
      </c>
      <c r="Q97" s="24" t="s">
        <v>413</v>
      </c>
      <c r="S97" s="24" t="s">
        <v>1649</v>
      </c>
      <c r="T97" s="24" t="s">
        <v>2076</v>
      </c>
      <c r="U97" s="24" t="s">
        <v>454</v>
      </c>
      <c r="V97" s="24" t="s">
        <v>455</v>
      </c>
      <c r="W97" s="24" t="s">
        <v>293</v>
      </c>
      <c r="X97" s="24" t="s">
        <v>419</v>
      </c>
      <c r="Y97" s="25">
        <v>12</v>
      </c>
      <c r="Z97" s="24" t="s">
        <v>420</v>
      </c>
      <c r="AA97" s="24" t="s">
        <v>3457</v>
      </c>
      <c r="AB97" s="24" t="s">
        <v>739</v>
      </c>
      <c r="AC97" s="24" t="s">
        <v>3458</v>
      </c>
      <c r="AD97" s="24" t="s">
        <v>743</v>
      </c>
      <c r="AE97" s="24" t="s">
        <v>423</v>
      </c>
      <c r="AF97" s="24" t="s">
        <v>424</v>
      </c>
      <c r="AG97" s="24" t="s">
        <v>425</v>
      </c>
      <c r="AH97" s="24" t="s">
        <v>3440</v>
      </c>
      <c r="AK97" s="24" t="s">
        <v>430</v>
      </c>
      <c r="AL97" s="24" t="s">
        <v>342</v>
      </c>
      <c r="AM97" s="24" t="s">
        <v>347</v>
      </c>
      <c r="AN97" s="24" t="s">
        <v>478</v>
      </c>
      <c r="AO97" s="24" t="s">
        <v>3465</v>
      </c>
    </row>
    <row r="98" spans="1:41">
      <c r="A98" s="25">
        <v>869</v>
      </c>
      <c r="B98" s="24" t="s">
        <v>479</v>
      </c>
      <c r="C98" s="24" t="s">
        <v>28</v>
      </c>
      <c r="D98" s="24" t="s">
        <v>430</v>
      </c>
      <c r="E98" s="24" t="s">
        <v>3451</v>
      </c>
      <c r="F98" s="24" t="s">
        <v>3452</v>
      </c>
      <c r="G98" s="24" t="s">
        <v>3453</v>
      </c>
      <c r="H98" s="24" t="s">
        <v>522</v>
      </c>
      <c r="I98" s="24" t="s">
        <v>3454</v>
      </c>
      <c r="J98" s="24" t="s">
        <v>3455</v>
      </c>
      <c r="K98" s="25">
        <v>494760</v>
      </c>
      <c r="L98" s="25">
        <v>49476</v>
      </c>
      <c r="M98" s="25">
        <v>1000000</v>
      </c>
      <c r="N98" s="25">
        <v>1000000</v>
      </c>
      <c r="O98" s="26">
        <v>44830</v>
      </c>
      <c r="P98" s="24" t="s">
        <v>412</v>
      </c>
      <c r="Q98" s="24" t="s">
        <v>413</v>
      </c>
      <c r="S98" s="24" t="s">
        <v>1649</v>
      </c>
      <c r="T98" s="24" t="s">
        <v>3456</v>
      </c>
      <c r="U98" s="24" t="s">
        <v>471</v>
      </c>
      <c r="V98" s="24" t="s">
        <v>455</v>
      </c>
      <c r="W98" s="24" t="s">
        <v>3455</v>
      </c>
      <c r="X98" s="24" t="s">
        <v>419</v>
      </c>
      <c r="Y98" s="25">
        <v>12</v>
      </c>
      <c r="Z98" s="24" t="s">
        <v>420</v>
      </c>
      <c r="AA98" s="24" t="s">
        <v>3457</v>
      </c>
      <c r="AB98" s="24" t="s">
        <v>739</v>
      </c>
      <c r="AC98" s="24" t="s">
        <v>3458</v>
      </c>
      <c r="AD98" s="24" t="s">
        <v>743</v>
      </c>
      <c r="AE98" s="24" t="s">
        <v>423</v>
      </c>
      <c r="AF98" s="24" t="s">
        <v>424</v>
      </c>
      <c r="AG98" s="24" t="s">
        <v>425</v>
      </c>
      <c r="AH98" s="24" t="s">
        <v>3440</v>
      </c>
      <c r="AK98" s="24" t="s">
        <v>430</v>
      </c>
      <c r="AL98" s="24" t="s">
        <v>3459</v>
      </c>
      <c r="AM98" s="24" t="s">
        <v>2860</v>
      </c>
      <c r="AN98" s="24" t="s">
        <v>2861</v>
      </c>
      <c r="AO98" s="24" t="s">
        <v>3460</v>
      </c>
    </row>
    <row r="99" spans="1:41">
      <c r="A99" s="25">
        <v>869</v>
      </c>
      <c r="B99" s="24" t="s">
        <v>479</v>
      </c>
      <c r="C99" s="24" t="s">
        <v>28</v>
      </c>
      <c r="D99" s="24" t="s">
        <v>430</v>
      </c>
      <c r="E99" s="24" t="s">
        <v>2327</v>
      </c>
      <c r="F99" s="24" t="s">
        <v>2328</v>
      </c>
      <c r="G99" s="24" t="s">
        <v>2329</v>
      </c>
      <c r="H99" s="24" t="s">
        <v>522</v>
      </c>
      <c r="I99" s="24" t="s">
        <v>2330</v>
      </c>
      <c r="J99" s="24" t="s">
        <v>757</v>
      </c>
      <c r="K99" s="25">
        <v>388900</v>
      </c>
      <c r="L99" s="25">
        <v>38890</v>
      </c>
      <c r="M99" s="25">
        <v>1000000</v>
      </c>
      <c r="N99" s="25">
        <v>1000000</v>
      </c>
      <c r="O99" s="26">
        <v>44893</v>
      </c>
      <c r="P99" s="24" t="s">
        <v>412</v>
      </c>
      <c r="Q99" s="24" t="s">
        <v>413</v>
      </c>
      <c r="S99" s="24" t="s">
        <v>1773</v>
      </c>
      <c r="T99" s="24" t="s">
        <v>2331</v>
      </c>
      <c r="U99" s="24" t="s">
        <v>847</v>
      </c>
      <c r="V99" s="24" t="s">
        <v>455</v>
      </c>
      <c r="W99" s="24" t="s">
        <v>757</v>
      </c>
      <c r="X99" s="24" t="s">
        <v>419</v>
      </c>
      <c r="Y99" s="25">
        <v>12</v>
      </c>
      <c r="Z99" s="24" t="s">
        <v>420</v>
      </c>
      <c r="AA99" s="24" t="s">
        <v>2332</v>
      </c>
      <c r="AB99" s="24" t="s">
        <v>1768</v>
      </c>
      <c r="AC99" s="24" t="s">
        <v>1767</v>
      </c>
      <c r="AD99" s="24" t="s">
        <v>1071</v>
      </c>
      <c r="AE99" s="24" t="s">
        <v>423</v>
      </c>
      <c r="AF99" s="24" t="s">
        <v>532</v>
      </c>
      <c r="AG99" s="24" t="s">
        <v>425</v>
      </c>
      <c r="AH99" s="24" t="s">
        <v>2324</v>
      </c>
      <c r="AK99" s="24" t="s">
        <v>430</v>
      </c>
      <c r="AL99" s="24" t="s">
        <v>2333</v>
      </c>
      <c r="AM99" s="24" t="s">
        <v>2334</v>
      </c>
      <c r="AN99" s="24" t="s">
        <v>2335</v>
      </c>
      <c r="AO99" s="24" t="s">
        <v>2336</v>
      </c>
    </row>
    <row r="100" spans="1:41">
      <c r="A100" s="25">
        <v>869</v>
      </c>
      <c r="B100" s="24" t="s">
        <v>479</v>
      </c>
      <c r="C100" s="24" t="s">
        <v>28</v>
      </c>
      <c r="D100" s="24" t="s">
        <v>430</v>
      </c>
      <c r="E100" s="24" t="s">
        <v>13710</v>
      </c>
      <c r="F100" s="24" t="s">
        <v>13711</v>
      </c>
      <c r="G100" s="24" t="s">
        <v>13712</v>
      </c>
      <c r="H100" s="24" t="s">
        <v>522</v>
      </c>
      <c r="I100" s="24" t="s">
        <v>1112</v>
      </c>
      <c r="J100" s="24" t="s">
        <v>967</v>
      </c>
      <c r="K100" s="25">
        <v>170150</v>
      </c>
      <c r="L100" s="25">
        <v>17015</v>
      </c>
      <c r="M100" s="25">
        <v>1000000</v>
      </c>
      <c r="N100" s="25">
        <v>1000000</v>
      </c>
      <c r="O100" s="26">
        <v>44900</v>
      </c>
      <c r="P100" s="24" t="s">
        <v>412</v>
      </c>
      <c r="Q100" s="24" t="s">
        <v>413</v>
      </c>
      <c r="S100" s="24" t="s">
        <v>12473</v>
      </c>
      <c r="T100" s="24" t="s">
        <v>3405</v>
      </c>
      <c r="U100" s="24" t="s">
        <v>664</v>
      </c>
      <c r="V100" s="24" t="s">
        <v>455</v>
      </c>
      <c r="W100" s="24" t="s">
        <v>967</v>
      </c>
      <c r="X100" s="24" t="s">
        <v>419</v>
      </c>
      <c r="Y100" s="25">
        <v>12</v>
      </c>
      <c r="Z100" s="24" t="s">
        <v>420</v>
      </c>
      <c r="AA100" s="24" t="s">
        <v>526</v>
      </c>
      <c r="AB100" s="24" t="s">
        <v>597</v>
      </c>
      <c r="AC100" s="24" t="s">
        <v>1422</v>
      </c>
      <c r="AD100" s="24" t="s">
        <v>576</v>
      </c>
      <c r="AE100" s="24" t="s">
        <v>423</v>
      </c>
      <c r="AF100" s="24" t="s">
        <v>424</v>
      </c>
      <c r="AG100" s="24" t="s">
        <v>425</v>
      </c>
      <c r="AH100" s="24" t="s">
        <v>12476</v>
      </c>
      <c r="AK100" s="24" t="s">
        <v>430</v>
      </c>
      <c r="AL100" s="24" t="s">
        <v>1680</v>
      </c>
      <c r="AM100" s="24" t="s">
        <v>347</v>
      </c>
      <c r="AN100" s="24" t="s">
        <v>478</v>
      </c>
      <c r="AO100" s="24" t="s">
        <v>7506</v>
      </c>
    </row>
    <row r="101" spans="1:41">
      <c r="A101" s="25">
        <v>869</v>
      </c>
      <c r="B101" s="24" t="s">
        <v>479</v>
      </c>
      <c r="C101" s="24" t="s">
        <v>28</v>
      </c>
      <c r="D101" s="24" t="s">
        <v>430</v>
      </c>
      <c r="E101" s="24" t="s">
        <v>13707</v>
      </c>
      <c r="F101" s="24" t="s">
        <v>13708</v>
      </c>
      <c r="G101" s="24" t="s">
        <v>13709</v>
      </c>
      <c r="H101" s="24" t="s">
        <v>522</v>
      </c>
      <c r="I101" s="24" t="s">
        <v>2330</v>
      </c>
      <c r="J101" s="24" t="s">
        <v>7623</v>
      </c>
      <c r="K101" s="25">
        <v>200000</v>
      </c>
      <c r="L101" s="25">
        <v>20000</v>
      </c>
      <c r="M101" s="25">
        <v>1000000</v>
      </c>
      <c r="N101" s="25">
        <v>1000000</v>
      </c>
      <c r="O101" s="26">
        <v>44900</v>
      </c>
      <c r="P101" s="24" t="s">
        <v>412</v>
      </c>
      <c r="Q101" s="24" t="s">
        <v>413</v>
      </c>
      <c r="S101" s="24" t="s">
        <v>12473</v>
      </c>
      <c r="T101" s="24" t="s">
        <v>2331</v>
      </c>
      <c r="U101" s="24" t="s">
        <v>847</v>
      </c>
      <c r="V101" s="24" t="s">
        <v>455</v>
      </c>
      <c r="W101" s="24" t="s">
        <v>7623</v>
      </c>
      <c r="X101" s="24" t="s">
        <v>419</v>
      </c>
      <c r="Y101" s="25">
        <v>12</v>
      </c>
      <c r="Z101" s="24" t="s">
        <v>420</v>
      </c>
      <c r="AA101" s="24" t="s">
        <v>2332</v>
      </c>
      <c r="AB101" s="24" t="s">
        <v>1768</v>
      </c>
      <c r="AC101" s="24" t="s">
        <v>1767</v>
      </c>
      <c r="AD101" s="24" t="s">
        <v>1071</v>
      </c>
      <c r="AE101" s="24" t="s">
        <v>423</v>
      </c>
      <c r="AF101" s="24" t="s">
        <v>424</v>
      </c>
      <c r="AG101" s="24" t="s">
        <v>425</v>
      </c>
      <c r="AH101" s="24" t="s">
        <v>12476</v>
      </c>
      <c r="AK101" s="24" t="s">
        <v>430</v>
      </c>
      <c r="AL101" s="24" t="s">
        <v>1680</v>
      </c>
      <c r="AM101" s="24" t="s">
        <v>347</v>
      </c>
      <c r="AN101" s="24" t="s">
        <v>478</v>
      </c>
      <c r="AO101" s="24" t="s">
        <v>7506</v>
      </c>
    </row>
    <row r="102" spans="1:41">
      <c r="A102" s="25">
        <v>869</v>
      </c>
      <c r="B102" s="24" t="s">
        <v>479</v>
      </c>
      <c r="C102" s="24" t="s">
        <v>28</v>
      </c>
      <c r="D102" s="24" t="s">
        <v>430</v>
      </c>
      <c r="E102" s="24" t="s">
        <v>7503</v>
      </c>
      <c r="F102" s="24" t="s">
        <v>7504</v>
      </c>
      <c r="G102" s="24" t="s">
        <v>7505</v>
      </c>
      <c r="H102" s="24" t="s">
        <v>522</v>
      </c>
      <c r="I102" s="24" t="s">
        <v>3454</v>
      </c>
      <c r="J102" s="24" t="s">
        <v>2188</v>
      </c>
      <c r="K102" s="25">
        <v>50000</v>
      </c>
      <c r="L102" s="25">
        <v>5000</v>
      </c>
      <c r="M102" s="25">
        <v>1000000</v>
      </c>
      <c r="N102" s="25">
        <v>1000000</v>
      </c>
      <c r="O102" s="26">
        <v>44914</v>
      </c>
      <c r="P102" s="24" t="s">
        <v>412</v>
      </c>
      <c r="Q102" s="24" t="s">
        <v>413</v>
      </c>
      <c r="S102" s="24" t="s">
        <v>4949</v>
      </c>
      <c r="T102" s="24" t="s">
        <v>527</v>
      </c>
      <c r="U102" s="24" t="s">
        <v>471</v>
      </c>
      <c r="V102" s="24" t="s">
        <v>455</v>
      </c>
      <c r="W102" s="24" t="s">
        <v>2188</v>
      </c>
      <c r="X102" s="24" t="s">
        <v>419</v>
      </c>
      <c r="Y102" s="25">
        <v>12</v>
      </c>
      <c r="Z102" s="24" t="s">
        <v>420</v>
      </c>
      <c r="AA102" s="24" t="s">
        <v>1422</v>
      </c>
      <c r="AB102" s="24" t="s">
        <v>597</v>
      </c>
      <c r="AC102" s="24" t="s">
        <v>1422</v>
      </c>
      <c r="AD102" s="24" t="s">
        <v>576</v>
      </c>
      <c r="AE102" s="24" t="s">
        <v>423</v>
      </c>
      <c r="AF102" s="24" t="s">
        <v>424</v>
      </c>
      <c r="AG102" s="24" t="s">
        <v>425</v>
      </c>
      <c r="AH102" s="24" t="s">
        <v>7114</v>
      </c>
      <c r="AK102" s="24" t="s">
        <v>430</v>
      </c>
      <c r="AL102" s="24" t="s">
        <v>1680</v>
      </c>
      <c r="AM102" s="24" t="s">
        <v>347</v>
      </c>
      <c r="AN102" s="24" t="s">
        <v>478</v>
      </c>
      <c r="AO102" s="24" t="s">
        <v>7506</v>
      </c>
    </row>
    <row r="103" spans="1:41">
      <c r="A103" s="25">
        <v>869</v>
      </c>
      <c r="B103" s="24" t="s">
        <v>479</v>
      </c>
      <c r="C103" s="24" t="s">
        <v>28</v>
      </c>
      <c r="D103" s="24" t="s">
        <v>430</v>
      </c>
      <c r="E103" s="24" t="s">
        <v>10662</v>
      </c>
      <c r="F103" s="24" t="s">
        <v>10663</v>
      </c>
      <c r="G103" s="24" t="s">
        <v>10664</v>
      </c>
      <c r="H103" s="24" t="s">
        <v>522</v>
      </c>
      <c r="I103" s="24" t="s">
        <v>3464</v>
      </c>
      <c r="J103" s="24" t="s">
        <v>524</v>
      </c>
      <c r="K103" s="25">
        <v>300000</v>
      </c>
      <c r="L103" s="25">
        <v>300000</v>
      </c>
      <c r="M103" s="25">
        <v>100000</v>
      </c>
      <c r="N103" s="25">
        <v>100000</v>
      </c>
      <c r="O103" s="26">
        <v>44938</v>
      </c>
      <c r="P103" s="24" t="s">
        <v>412</v>
      </c>
      <c r="Q103" s="24" t="s">
        <v>413</v>
      </c>
      <c r="S103" s="24" t="s">
        <v>3225</v>
      </c>
      <c r="T103" s="24" t="s">
        <v>7906</v>
      </c>
      <c r="U103" s="24" t="s">
        <v>10665</v>
      </c>
      <c r="V103" s="24" t="s">
        <v>455</v>
      </c>
      <c r="W103" s="24" t="s">
        <v>524</v>
      </c>
      <c r="X103" s="24" t="s">
        <v>419</v>
      </c>
      <c r="Y103" s="25">
        <v>12</v>
      </c>
      <c r="Z103" s="24" t="s">
        <v>420</v>
      </c>
      <c r="AA103" s="24" t="s">
        <v>10666</v>
      </c>
      <c r="AB103" s="24" t="s">
        <v>3474</v>
      </c>
      <c r="AC103" s="24" t="s">
        <v>7842</v>
      </c>
      <c r="AD103" s="24" t="s">
        <v>1432</v>
      </c>
      <c r="AE103" s="24" t="s">
        <v>423</v>
      </c>
      <c r="AF103" s="24" t="s">
        <v>424</v>
      </c>
      <c r="AG103" s="24" t="s">
        <v>425</v>
      </c>
      <c r="AH103" s="24" t="s">
        <v>10658</v>
      </c>
      <c r="AK103" s="24" t="s">
        <v>430</v>
      </c>
      <c r="AL103" s="24" t="s">
        <v>342</v>
      </c>
      <c r="AM103" s="24" t="s">
        <v>347</v>
      </c>
      <c r="AN103" s="24" t="s">
        <v>478</v>
      </c>
      <c r="AO103" s="24" t="s">
        <v>10661</v>
      </c>
    </row>
    <row r="104" spans="1:41">
      <c r="A104" s="25">
        <v>869</v>
      </c>
      <c r="B104" s="24" t="s">
        <v>479</v>
      </c>
      <c r="C104" s="24" t="s">
        <v>28</v>
      </c>
      <c r="D104" s="24" t="s">
        <v>430</v>
      </c>
      <c r="E104" s="24" t="s">
        <v>10655</v>
      </c>
      <c r="F104" s="24" t="s">
        <v>10656</v>
      </c>
      <c r="G104" s="24" t="s">
        <v>10657</v>
      </c>
      <c r="H104" s="24" t="s">
        <v>522</v>
      </c>
      <c r="I104" s="24" t="s">
        <v>3454</v>
      </c>
      <c r="J104" s="24" t="s">
        <v>7850</v>
      </c>
      <c r="K104" s="25">
        <v>200440</v>
      </c>
      <c r="L104" s="25">
        <v>200440</v>
      </c>
      <c r="M104" s="25">
        <v>100000</v>
      </c>
      <c r="N104" s="25">
        <v>100000</v>
      </c>
      <c r="O104" s="26">
        <v>44938</v>
      </c>
      <c r="P104" s="24" t="s">
        <v>412</v>
      </c>
      <c r="Q104" s="24" t="s">
        <v>413</v>
      </c>
      <c r="S104" s="24" t="s">
        <v>3225</v>
      </c>
      <c r="T104" s="24" t="s">
        <v>10659</v>
      </c>
      <c r="U104" s="24" t="s">
        <v>10660</v>
      </c>
      <c r="V104" s="24" t="s">
        <v>455</v>
      </c>
      <c r="W104" s="24" t="s">
        <v>7850</v>
      </c>
      <c r="X104" s="24" t="s">
        <v>419</v>
      </c>
      <c r="Y104" s="25">
        <v>12</v>
      </c>
      <c r="Z104" s="24" t="s">
        <v>420</v>
      </c>
      <c r="AA104" s="24" t="s">
        <v>2031</v>
      </c>
      <c r="AB104" s="24" t="s">
        <v>1312</v>
      </c>
      <c r="AC104" s="24" t="s">
        <v>2031</v>
      </c>
      <c r="AD104" s="24" t="s">
        <v>762</v>
      </c>
      <c r="AE104" s="24" t="s">
        <v>423</v>
      </c>
      <c r="AF104" s="24" t="s">
        <v>424</v>
      </c>
      <c r="AG104" s="24" t="s">
        <v>425</v>
      </c>
      <c r="AH104" s="24" t="s">
        <v>10658</v>
      </c>
      <c r="AK104" s="24" t="s">
        <v>430</v>
      </c>
      <c r="AL104" s="24" t="s">
        <v>342</v>
      </c>
      <c r="AM104" s="24" t="s">
        <v>347</v>
      </c>
      <c r="AN104" s="24" t="s">
        <v>478</v>
      </c>
      <c r="AO104" s="24" t="s">
        <v>10661</v>
      </c>
    </row>
    <row r="105" spans="1:41">
      <c r="A105" s="25">
        <v>869</v>
      </c>
      <c r="B105" s="24" t="s">
        <v>479</v>
      </c>
      <c r="C105" s="24" t="s">
        <v>28</v>
      </c>
      <c r="D105" s="24" t="s">
        <v>430</v>
      </c>
      <c r="E105" s="24" t="s">
        <v>14700</v>
      </c>
      <c r="F105" s="24" t="s">
        <v>14701</v>
      </c>
      <c r="G105" s="24" t="s">
        <v>14702</v>
      </c>
      <c r="H105" s="24" t="s">
        <v>522</v>
      </c>
      <c r="I105" s="24" t="s">
        <v>3464</v>
      </c>
      <c r="J105" s="24" t="s">
        <v>2825</v>
      </c>
      <c r="K105" s="25">
        <v>314870</v>
      </c>
      <c r="L105" s="25">
        <v>314870</v>
      </c>
      <c r="M105" s="25">
        <v>100000</v>
      </c>
      <c r="N105" s="25">
        <v>100000</v>
      </c>
      <c r="O105" s="26">
        <v>44959</v>
      </c>
      <c r="P105" s="24" t="s">
        <v>412</v>
      </c>
      <c r="Q105" s="24" t="s">
        <v>413</v>
      </c>
      <c r="S105" s="24" t="s">
        <v>12826</v>
      </c>
      <c r="T105" s="24" t="s">
        <v>2076</v>
      </c>
      <c r="U105" s="24" t="s">
        <v>8741</v>
      </c>
      <c r="V105" s="24" t="s">
        <v>455</v>
      </c>
      <c r="W105" s="24" t="s">
        <v>2825</v>
      </c>
      <c r="X105" s="24" t="s">
        <v>419</v>
      </c>
      <c r="Y105" s="25">
        <v>12</v>
      </c>
      <c r="Z105" s="24" t="s">
        <v>420</v>
      </c>
      <c r="AA105" s="24" t="s">
        <v>742</v>
      </c>
      <c r="AB105" s="24" t="s">
        <v>739</v>
      </c>
      <c r="AC105" s="24" t="s">
        <v>742</v>
      </c>
      <c r="AD105" s="24" t="s">
        <v>743</v>
      </c>
      <c r="AE105" s="24" t="s">
        <v>423</v>
      </c>
      <c r="AF105" s="24" t="s">
        <v>424</v>
      </c>
      <c r="AG105" s="24" t="s">
        <v>425</v>
      </c>
      <c r="AH105" s="24" t="s">
        <v>11455</v>
      </c>
      <c r="AK105" s="24" t="s">
        <v>430</v>
      </c>
      <c r="AL105" s="24" t="s">
        <v>1680</v>
      </c>
      <c r="AM105" s="24" t="s">
        <v>347</v>
      </c>
      <c r="AN105" s="24" t="s">
        <v>478</v>
      </c>
      <c r="AO105" s="24" t="s">
        <v>14703</v>
      </c>
    </row>
    <row r="106" spans="1:41">
      <c r="A106" s="25">
        <v>869</v>
      </c>
      <c r="B106" s="24" t="s">
        <v>479</v>
      </c>
      <c r="C106" s="24" t="s">
        <v>28</v>
      </c>
      <c r="D106" s="24" t="s">
        <v>430</v>
      </c>
      <c r="E106" s="24" t="s">
        <v>8602</v>
      </c>
      <c r="F106" s="24" t="s">
        <v>8603</v>
      </c>
      <c r="G106" s="24" t="s">
        <v>8604</v>
      </c>
      <c r="H106" s="24" t="s">
        <v>522</v>
      </c>
      <c r="I106" s="24" t="s">
        <v>8605</v>
      </c>
      <c r="J106" s="24" t="s">
        <v>7850</v>
      </c>
      <c r="K106" s="25">
        <v>160010</v>
      </c>
      <c r="L106" s="25">
        <v>160010</v>
      </c>
      <c r="M106" s="25">
        <v>100000</v>
      </c>
      <c r="N106" s="25">
        <v>100000</v>
      </c>
      <c r="O106" s="26">
        <v>45001</v>
      </c>
      <c r="P106" s="24" t="s">
        <v>412</v>
      </c>
      <c r="Q106" s="24" t="s">
        <v>413</v>
      </c>
      <c r="S106" s="24" t="s">
        <v>6160</v>
      </c>
      <c r="T106" s="24" t="s">
        <v>527</v>
      </c>
      <c r="U106" s="24" t="s">
        <v>8606</v>
      </c>
      <c r="V106" s="24" t="s">
        <v>455</v>
      </c>
      <c r="W106" s="24" t="s">
        <v>7850</v>
      </c>
      <c r="X106" s="24" t="s">
        <v>419</v>
      </c>
      <c r="Y106" s="25">
        <v>12</v>
      </c>
      <c r="Z106" s="24" t="s">
        <v>420</v>
      </c>
      <c r="AA106" s="24" t="s">
        <v>1422</v>
      </c>
      <c r="AB106" s="24" t="s">
        <v>597</v>
      </c>
      <c r="AC106" s="24" t="s">
        <v>1422</v>
      </c>
      <c r="AD106" s="24" t="s">
        <v>576</v>
      </c>
      <c r="AE106" s="24" t="s">
        <v>423</v>
      </c>
      <c r="AF106" s="24" t="s">
        <v>424</v>
      </c>
      <c r="AG106" s="24" t="s">
        <v>425</v>
      </c>
      <c r="AH106" s="24" t="s">
        <v>2440</v>
      </c>
      <c r="AK106" s="24" t="s">
        <v>430</v>
      </c>
      <c r="AL106" s="24" t="s">
        <v>2159</v>
      </c>
      <c r="AM106" s="24" t="s">
        <v>202</v>
      </c>
      <c r="AN106" s="24" t="s">
        <v>428</v>
      </c>
      <c r="AO106" s="24" t="s">
        <v>8601</v>
      </c>
    </row>
    <row r="107" spans="1:41">
      <c r="A107" s="25">
        <v>869</v>
      </c>
      <c r="B107" s="24" t="s">
        <v>479</v>
      </c>
      <c r="C107" s="24" t="s">
        <v>28</v>
      </c>
      <c r="D107" s="24" t="s">
        <v>430</v>
      </c>
      <c r="E107" s="24" t="s">
        <v>8597</v>
      </c>
      <c r="F107" s="24" t="s">
        <v>8598</v>
      </c>
      <c r="G107" s="24" t="s">
        <v>8599</v>
      </c>
      <c r="H107" s="24" t="s">
        <v>522</v>
      </c>
      <c r="I107" s="24" t="s">
        <v>1112</v>
      </c>
      <c r="J107" s="24" t="s">
        <v>4797</v>
      </c>
      <c r="K107" s="25">
        <v>200000</v>
      </c>
      <c r="L107" s="25">
        <v>200000</v>
      </c>
      <c r="M107" s="25">
        <v>100000</v>
      </c>
      <c r="N107" s="25">
        <v>100000</v>
      </c>
      <c r="O107" s="26">
        <v>45001</v>
      </c>
      <c r="P107" s="24" t="s">
        <v>412</v>
      </c>
      <c r="Q107" s="24" t="s">
        <v>413</v>
      </c>
      <c r="S107" s="24" t="s">
        <v>6160</v>
      </c>
      <c r="T107" s="24" t="s">
        <v>3405</v>
      </c>
      <c r="U107" s="24" t="s">
        <v>8600</v>
      </c>
      <c r="V107" s="24" t="s">
        <v>455</v>
      </c>
      <c r="W107" s="24" t="s">
        <v>4797</v>
      </c>
      <c r="X107" s="24" t="s">
        <v>419</v>
      </c>
      <c r="Y107" s="25">
        <v>12</v>
      </c>
      <c r="Z107" s="24" t="s">
        <v>420</v>
      </c>
      <c r="AA107" s="24" t="s">
        <v>1422</v>
      </c>
      <c r="AB107" s="24" t="s">
        <v>597</v>
      </c>
      <c r="AC107" s="24" t="s">
        <v>1422</v>
      </c>
      <c r="AD107" s="24" t="s">
        <v>576</v>
      </c>
      <c r="AE107" s="24" t="s">
        <v>423</v>
      </c>
      <c r="AF107" s="24" t="s">
        <v>424</v>
      </c>
      <c r="AG107" s="24" t="s">
        <v>425</v>
      </c>
      <c r="AH107" s="24" t="s">
        <v>2440</v>
      </c>
      <c r="AK107" s="24" t="s">
        <v>430</v>
      </c>
      <c r="AL107" s="24" t="s">
        <v>1073</v>
      </c>
      <c r="AM107" s="24" t="s">
        <v>202</v>
      </c>
      <c r="AN107" s="24" t="s">
        <v>428</v>
      </c>
      <c r="AO107" s="24" t="s">
        <v>8601</v>
      </c>
    </row>
    <row r="108" spans="1:41">
      <c r="A108" s="25">
        <v>869</v>
      </c>
      <c r="B108" s="24" t="s">
        <v>479</v>
      </c>
      <c r="C108" s="24" t="s">
        <v>28</v>
      </c>
      <c r="D108" s="24" t="s">
        <v>430</v>
      </c>
      <c r="E108" s="24" t="s">
        <v>10369</v>
      </c>
      <c r="F108" s="24" t="s">
        <v>10370</v>
      </c>
      <c r="G108" s="24" t="s">
        <v>10371</v>
      </c>
      <c r="H108" s="24" t="s">
        <v>522</v>
      </c>
      <c r="I108" s="24" t="s">
        <v>3464</v>
      </c>
      <c r="J108" s="24" t="s">
        <v>300</v>
      </c>
      <c r="K108" s="25">
        <v>284800</v>
      </c>
      <c r="L108" s="25">
        <v>284800</v>
      </c>
      <c r="M108" s="25">
        <v>100000</v>
      </c>
      <c r="N108" s="25">
        <v>100000</v>
      </c>
      <c r="O108" s="26">
        <v>45029</v>
      </c>
      <c r="P108" s="24" t="s">
        <v>412</v>
      </c>
      <c r="Q108" s="24" t="s">
        <v>413</v>
      </c>
      <c r="S108" s="24" t="s">
        <v>7980</v>
      </c>
      <c r="T108" s="24" t="s">
        <v>6681</v>
      </c>
      <c r="U108" s="24" t="s">
        <v>454</v>
      </c>
      <c r="V108" s="24" t="s">
        <v>455</v>
      </c>
      <c r="W108" s="24" t="s">
        <v>300</v>
      </c>
      <c r="X108" s="24" t="s">
        <v>419</v>
      </c>
      <c r="Y108" s="25">
        <v>12</v>
      </c>
      <c r="Z108" s="24" t="s">
        <v>420</v>
      </c>
      <c r="AA108" s="24" t="s">
        <v>10372</v>
      </c>
      <c r="AB108" s="24" t="s">
        <v>1942</v>
      </c>
      <c r="AC108" s="24" t="s">
        <v>6683</v>
      </c>
      <c r="AD108" s="24" t="s">
        <v>652</v>
      </c>
      <c r="AE108" s="24" t="s">
        <v>423</v>
      </c>
      <c r="AF108" s="24" t="s">
        <v>424</v>
      </c>
      <c r="AG108" s="24" t="s">
        <v>425</v>
      </c>
      <c r="AH108" s="24" t="s">
        <v>6842</v>
      </c>
      <c r="AK108" s="24" t="s">
        <v>430</v>
      </c>
      <c r="AL108" s="24" t="s">
        <v>1680</v>
      </c>
      <c r="AM108" s="24" t="s">
        <v>347</v>
      </c>
      <c r="AN108" s="24" t="s">
        <v>478</v>
      </c>
      <c r="AO108" s="24" t="s">
        <v>10373</v>
      </c>
    </row>
    <row r="109" spans="1:41">
      <c r="A109" s="25">
        <v>869</v>
      </c>
      <c r="B109" s="24" t="s">
        <v>479</v>
      </c>
      <c r="C109" s="24" t="s">
        <v>28</v>
      </c>
      <c r="D109" s="24" t="s">
        <v>430</v>
      </c>
      <c r="E109" s="24" t="s">
        <v>14572</v>
      </c>
      <c r="F109" s="24" t="s">
        <v>14573</v>
      </c>
      <c r="G109" s="24" t="s">
        <v>2758</v>
      </c>
      <c r="H109" s="24" t="s">
        <v>494</v>
      </c>
      <c r="I109" s="24" t="s">
        <v>2224</v>
      </c>
      <c r="J109" s="24" t="s">
        <v>3930</v>
      </c>
      <c r="K109" s="25">
        <v>200000</v>
      </c>
      <c r="L109" s="25">
        <v>2000</v>
      </c>
      <c r="M109" s="25">
        <v>10000000</v>
      </c>
      <c r="N109" s="25">
        <v>10000000</v>
      </c>
      <c r="O109" s="26">
        <v>45048</v>
      </c>
      <c r="P109" s="24" t="s">
        <v>412</v>
      </c>
      <c r="Q109" s="24" t="s">
        <v>413</v>
      </c>
      <c r="S109" s="24" t="s">
        <v>1822</v>
      </c>
      <c r="V109" s="24" t="s">
        <v>455</v>
      </c>
      <c r="W109" s="24" t="s">
        <v>3930</v>
      </c>
      <c r="X109" s="24" t="s">
        <v>419</v>
      </c>
      <c r="Y109" s="25">
        <v>12</v>
      </c>
      <c r="Z109" s="24" t="s">
        <v>420</v>
      </c>
      <c r="AA109" s="24" t="s">
        <v>3846</v>
      </c>
      <c r="AB109" s="24" t="s">
        <v>3846</v>
      </c>
      <c r="AC109" s="24" t="s">
        <v>1822</v>
      </c>
      <c r="AD109" s="24" t="s">
        <v>11578</v>
      </c>
      <c r="AE109" s="24" t="s">
        <v>423</v>
      </c>
      <c r="AF109" s="24" t="s">
        <v>424</v>
      </c>
      <c r="AG109" s="24" t="s">
        <v>425</v>
      </c>
      <c r="AH109" s="24" t="s">
        <v>2833</v>
      </c>
      <c r="AK109" s="24" t="s">
        <v>430</v>
      </c>
      <c r="AL109" s="24" t="s">
        <v>208</v>
      </c>
      <c r="AM109" s="24" t="s">
        <v>345</v>
      </c>
      <c r="AN109" s="24" t="s">
        <v>428</v>
      </c>
      <c r="AO109" s="24" t="s">
        <v>14574</v>
      </c>
    </row>
    <row r="110" spans="1:41">
      <c r="A110" s="25">
        <v>869</v>
      </c>
      <c r="B110" s="24" t="s">
        <v>479</v>
      </c>
      <c r="C110" s="24" t="s">
        <v>28</v>
      </c>
      <c r="D110" s="24" t="s">
        <v>430</v>
      </c>
      <c r="E110" s="24" t="s">
        <v>9474</v>
      </c>
      <c r="F110" s="24" t="s">
        <v>9475</v>
      </c>
      <c r="G110" s="24" t="s">
        <v>9476</v>
      </c>
      <c r="H110" s="24" t="s">
        <v>522</v>
      </c>
      <c r="I110" s="24" t="s">
        <v>1112</v>
      </c>
      <c r="J110" s="24" t="s">
        <v>7335</v>
      </c>
      <c r="K110" s="25">
        <v>299360</v>
      </c>
      <c r="L110" s="25">
        <v>299360</v>
      </c>
      <c r="M110" s="25">
        <v>100000</v>
      </c>
      <c r="N110" s="25">
        <v>100000</v>
      </c>
      <c r="O110" s="26">
        <v>45091</v>
      </c>
      <c r="P110" s="24" t="s">
        <v>412</v>
      </c>
      <c r="Q110" s="24" t="s">
        <v>413</v>
      </c>
      <c r="S110" s="24" t="s">
        <v>9066</v>
      </c>
      <c r="T110" s="24" t="s">
        <v>9477</v>
      </c>
      <c r="U110" s="24" t="s">
        <v>664</v>
      </c>
      <c r="V110" s="24" t="s">
        <v>455</v>
      </c>
      <c r="W110" s="24" t="s">
        <v>7335</v>
      </c>
      <c r="X110" s="24" t="s">
        <v>419</v>
      </c>
      <c r="Y110" s="25">
        <v>12</v>
      </c>
      <c r="Z110" s="24" t="s">
        <v>420</v>
      </c>
      <c r="AA110" s="24" t="s">
        <v>7842</v>
      </c>
      <c r="AB110" s="24" t="s">
        <v>3474</v>
      </c>
      <c r="AC110" s="24" t="s">
        <v>7842</v>
      </c>
      <c r="AD110" s="24" t="s">
        <v>1432</v>
      </c>
      <c r="AE110" s="24" t="s">
        <v>423</v>
      </c>
      <c r="AF110" s="24" t="s">
        <v>424</v>
      </c>
      <c r="AG110" s="24" t="s">
        <v>474</v>
      </c>
      <c r="AH110" s="24" t="s">
        <v>1759</v>
      </c>
      <c r="AI110" s="24" t="s">
        <v>9478</v>
      </c>
      <c r="AJ110" s="24" t="s">
        <v>9470</v>
      </c>
      <c r="AK110" s="24" t="s">
        <v>430</v>
      </c>
      <c r="AL110" s="24" t="s">
        <v>1680</v>
      </c>
      <c r="AM110" s="24" t="s">
        <v>347</v>
      </c>
      <c r="AN110" s="24" t="s">
        <v>478</v>
      </c>
      <c r="AO110" s="24" t="s">
        <v>9473</v>
      </c>
    </row>
    <row r="111" spans="1:41">
      <c r="A111" s="25">
        <v>869</v>
      </c>
      <c r="B111" s="24" t="s">
        <v>479</v>
      </c>
      <c r="C111" s="24" t="s">
        <v>28</v>
      </c>
      <c r="D111" s="24" t="s">
        <v>430</v>
      </c>
      <c r="E111" s="24" t="s">
        <v>9467</v>
      </c>
      <c r="F111" s="24" t="s">
        <v>9468</v>
      </c>
      <c r="G111" s="24" t="s">
        <v>9469</v>
      </c>
      <c r="H111" s="24" t="s">
        <v>522</v>
      </c>
      <c r="I111" s="24" t="s">
        <v>3464</v>
      </c>
      <c r="J111" s="24" t="s">
        <v>305</v>
      </c>
      <c r="K111" s="25">
        <v>300000</v>
      </c>
      <c r="L111" s="25">
        <v>300000</v>
      </c>
      <c r="M111" s="25">
        <v>100000</v>
      </c>
      <c r="N111" s="25">
        <v>100000</v>
      </c>
      <c r="O111" s="26">
        <v>45091</v>
      </c>
      <c r="P111" s="24" t="s">
        <v>412</v>
      </c>
      <c r="Q111" s="24" t="s">
        <v>413</v>
      </c>
      <c r="S111" s="24" t="s">
        <v>9066</v>
      </c>
      <c r="T111" s="24" t="s">
        <v>9471</v>
      </c>
      <c r="U111" s="24" t="s">
        <v>931</v>
      </c>
      <c r="V111" s="24" t="s">
        <v>455</v>
      </c>
      <c r="W111" s="24" t="s">
        <v>305</v>
      </c>
      <c r="X111" s="24" t="s">
        <v>419</v>
      </c>
      <c r="Y111" s="25">
        <v>12</v>
      </c>
      <c r="Z111" s="24" t="s">
        <v>420</v>
      </c>
      <c r="AA111" s="24" t="s">
        <v>7842</v>
      </c>
      <c r="AB111" s="24" t="s">
        <v>3474</v>
      </c>
      <c r="AC111" s="24" t="s">
        <v>7842</v>
      </c>
      <c r="AD111" s="24" t="s">
        <v>1432</v>
      </c>
      <c r="AE111" s="24" t="s">
        <v>423</v>
      </c>
      <c r="AF111" s="24" t="s">
        <v>424</v>
      </c>
      <c r="AG111" s="24" t="s">
        <v>474</v>
      </c>
      <c r="AH111" s="24" t="s">
        <v>1759</v>
      </c>
      <c r="AI111" s="24" t="s">
        <v>9472</v>
      </c>
      <c r="AJ111" s="24" t="s">
        <v>9470</v>
      </c>
      <c r="AK111" s="24" t="s">
        <v>430</v>
      </c>
      <c r="AL111" s="24" t="s">
        <v>1680</v>
      </c>
      <c r="AM111" s="24" t="s">
        <v>347</v>
      </c>
      <c r="AN111" s="24" t="s">
        <v>478</v>
      </c>
      <c r="AO111" s="24" t="s">
        <v>9473</v>
      </c>
    </row>
    <row r="112" spans="1:41">
      <c r="A112" s="25">
        <v>869</v>
      </c>
      <c r="B112" s="24" t="s">
        <v>479</v>
      </c>
      <c r="C112" s="24" t="s">
        <v>28</v>
      </c>
      <c r="D112" s="24" t="s">
        <v>430</v>
      </c>
      <c r="E112" s="24" t="s">
        <v>7902</v>
      </c>
      <c r="F112" s="24" t="s">
        <v>7903</v>
      </c>
      <c r="G112" s="24" t="s">
        <v>7904</v>
      </c>
      <c r="H112" s="24" t="s">
        <v>522</v>
      </c>
      <c r="I112" s="24" t="s">
        <v>3464</v>
      </c>
      <c r="J112" s="24" t="s">
        <v>1094</v>
      </c>
      <c r="K112" s="25">
        <v>221000</v>
      </c>
      <c r="L112" s="25">
        <v>221000</v>
      </c>
      <c r="M112" s="25">
        <v>100000</v>
      </c>
      <c r="N112" s="25">
        <v>100000</v>
      </c>
      <c r="O112" s="26">
        <v>45156</v>
      </c>
      <c r="P112" s="24" t="s">
        <v>412</v>
      </c>
      <c r="Q112" s="24" t="s">
        <v>413</v>
      </c>
      <c r="S112" s="24" t="s">
        <v>906</v>
      </c>
      <c r="T112" s="24" t="s">
        <v>7906</v>
      </c>
      <c r="U112" s="24" t="s">
        <v>931</v>
      </c>
      <c r="V112" s="24" t="s">
        <v>455</v>
      </c>
      <c r="W112" s="24" t="s">
        <v>1094</v>
      </c>
      <c r="X112" s="24" t="s">
        <v>419</v>
      </c>
      <c r="Y112" s="25">
        <v>12</v>
      </c>
      <c r="Z112" s="24" t="s">
        <v>420</v>
      </c>
      <c r="AA112" s="24" t="s">
        <v>7842</v>
      </c>
      <c r="AB112" s="24" t="s">
        <v>3474</v>
      </c>
      <c r="AC112" s="24" t="s">
        <v>7842</v>
      </c>
      <c r="AD112" s="24" t="s">
        <v>1432</v>
      </c>
      <c r="AE112" s="24" t="s">
        <v>423</v>
      </c>
      <c r="AF112" s="24" t="s">
        <v>424</v>
      </c>
      <c r="AG112" s="24" t="s">
        <v>474</v>
      </c>
      <c r="AH112" s="24" t="s">
        <v>1759</v>
      </c>
      <c r="AI112" s="24" t="s">
        <v>7907</v>
      </c>
      <c r="AJ112" s="24" t="s">
        <v>7905</v>
      </c>
      <c r="AK112" s="24" t="s">
        <v>430</v>
      </c>
      <c r="AL112" s="24" t="s">
        <v>342</v>
      </c>
      <c r="AM112" s="24" t="s">
        <v>347</v>
      </c>
      <c r="AN112" s="24" t="s">
        <v>478</v>
      </c>
      <c r="AO112" s="24" t="s">
        <v>7908</v>
      </c>
    </row>
    <row r="113" spans="1:41">
      <c r="A113" s="25">
        <v>869</v>
      </c>
      <c r="B113" s="24" t="s">
        <v>479</v>
      </c>
      <c r="C113" s="24" t="s">
        <v>28</v>
      </c>
      <c r="D113" s="24" t="s">
        <v>430</v>
      </c>
      <c r="E113" s="24" t="s">
        <v>13925</v>
      </c>
      <c r="F113" s="24" t="s">
        <v>13926</v>
      </c>
      <c r="G113" s="24" t="s">
        <v>13927</v>
      </c>
      <c r="H113" s="24" t="s">
        <v>522</v>
      </c>
      <c r="I113" s="24" t="s">
        <v>13928</v>
      </c>
      <c r="J113" s="24" t="s">
        <v>283</v>
      </c>
      <c r="K113" s="25">
        <v>145100</v>
      </c>
      <c r="L113" s="25">
        <v>14510</v>
      </c>
      <c r="M113" s="25">
        <v>1000000</v>
      </c>
      <c r="N113" s="25">
        <v>1000000</v>
      </c>
      <c r="O113" s="26">
        <v>45203</v>
      </c>
      <c r="P113" s="24" t="s">
        <v>412</v>
      </c>
      <c r="Q113" s="24" t="s">
        <v>413</v>
      </c>
      <c r="S113" s="24" t="s">
        <v>13929</v>
      </c>
      <c r="T113" s="24" t="s">
        <v>9293</v>
      </c>
      <c r="U113" s="24" t="s">
        <v>471</v>
      </c>
      <c r="V113" s="24" t="s">
        <v>455</v>
      </c>
      <c r="W113" s="24" t="s">
        <v>283</v>
      </c>
      <c r="X113" s="24" t="s">
        <v>419</v>
      </c>
      <c r="Y113" s="25">
        <v>12</v>
      </c>
      <c r="Z113" s="24" t="s">
        <v>420</v>
      </c>
      <c r="AA113" s="24" t="s">
        <v>2208</v>
      </c>
      <c r="AB113" s="24" t="s">
        <v>1654</v>
      </c>
      <c r="AC113" s="24" t="s">
        <v>928</v>
      </c>
      <c r="AD113" s="24" t="s">
        <v>2878</v>
      </c>
      <c r="AE113" s="24" t="s">
        <v>423</v>
      </c>
      <c r="AF113" s="24" t="s">
        <v>424</v>
      </c>
      <c r="AG113" s="24" t="s">
        <v>425</v>
      </c>
      <c r="AH113" s="24" t="s">
        <v>13929</v>
      </c>
      <c r="AK113" s="24" t="s">
        <v>430</v>
      </c>
      <c r="AL113" s="24" t="s">
        <v>206</v>
      </c>
      <c r="AM113" s="24" t="s">
        <v>202</v>
      </c>
      <c r="AN113" s="24" t="s">
        <v>428</v>
      </c>
      <c r="AO113" s="24" t="s">
        <v>13930</v>
      </c>
    </row>
    <row r="114" spans="1:41">
      <c r="A114" s="25">
        <v>869</v>
      </c>
      <c r="B114" s="24" t="s">
        <v>479</v>
      </c>
      <c r="C114" s="24" t="s">
        <v>28</v>
      </c>
      <c r="D114" s="24" t="s">
        <v>430</v>
      </c>
      <c r="E114" s="24" t="s">
        <v>2221</v>
      </c>
      <c r="F114" s="24" t="s">
        <v>2222</v>
      </c>
      <c r="G114" s="24" t="s">
        <v>2223</v>
      </c>
      <c r="H114" s="24" t="s">
        <v>494</v>
      </c>
      <c r="I114" s="24" t="s">
        <v>2224</v>
      </c>
      <c r="J114" s="24" t="s">
        <v>2225</v>
      </c>
      <c r="K114" s="25">
        <v>109000</v>
      </c>
      <c r="L114" s="25">
        <v>1090</v>
      </c>
      <c r="M114" s="25">
        <v>10000000</v>
      </c>
      <c r="N114" s="25">
        <v>10000000</v>
      </c>
      <c r="O114" s="26">
        <v>45197</v>
      </c>
      <c r="P114" s="24" t="s">
        <v>412</v>
      </c>
      <c r="Q114" s="24" t="s">
        <v>413</v>
      </c>
      <c r="S114" s="24" t="s">
        <v>1652</v>
      </c>
      <c r="U114" s="24" t="s">
        <v>2226</v>
      </c>
      <c r="V114" s="24" t="s">
        <v>455</v>
      </c>
      <c r="W114" s="24" t="s">
        <v>2225</v>
      </c>
      <c r="X114" s="24" t="s">
        <v>419</v>
      </c>
      <c r="Y114" s="25">
        <v>12</v>
      </c>
      <c r="Z114" s="24" t="s">
        <v>420</v>
      </c>
      <c r="AA114" s="24" t="s">
        <v>598</v>
      </c>
      <c r="AB114" s="24" t="s">
        <v>598</v>
      </c>
      <c r="AC114" s="24" t="s">
        <v>1652</v>
      </c>
      <c r="AD114" s="24" t="s">
        <v>2227</v>
      </c>
      <c r="AE114" s="24" t="s">
        <v>423</v>
      </c>
      <c r="AF114" s="24" t="s">
        <v>424</v>
      </c>
      <c r="AG114" s="24" t="s">
        <v>425</v>
      </c>
      <c r="AH114" s="24" t="s">
        <v>2215</v>
      </c>
      <c r="AK114" s="24" t="s">
        <v>430</v>
      </c>
      <c r="AL114" s="24" t="s">
        <v>2228</v>
      </c>
      <c r="AM114" s="24" t="s">
        <v>2229</v>
      </c>
      <c r="AN114" s="24" t="s">
        <v>1583</v>
      </c>
      <c r="AO114" s="24" t="s">
        <v>2230</v>
      </c>
    </row>
    <row r="115" spans="1:41">
      <c r="A115" s="25">
        <v>869</v>
      </c>
      <c r="B115" s="24" t="s">
        <v>479</v>
      </c>
      <c r="C115" s="24" t="s">
        <v>28</v>
      </c>
      <c r="D115" s="24" t="s">
        <v>430</v>
      </c>
      <c r="E115" s="24" t="s">
        <v>11218</v>
      </c>
      <c r="F115" s="24" t="s">
        <v>11219</v>
      </c>
      <c r="G115" s="24" t="s">
        <v>11220</v>
      </c>
      <c r="H115" s="24" t="s">
        <v>522</v>
      </c>
      <c r="I115" s="24" t="s">
        <v>1186</v>
      </c>
      <c r="J115" s="24" t="s">
        <v>4797</v>
      </c>
      <c r="K115" s="25">
        <v>267000</v>
      </c>
      <c r="L115" s="25">
        <v>267000</v>
      </c>
      <c r="M115" s="25">
        <v>100000</v>
      </c>
      <c r="N115" s="25">
        <v>100000</v>
      </c>
      <c r="O115" s="26">
        <v>45240</v>
      </c>
      <c r="P115" s="24" t="s">
        <v>412</v>
      </c>
      <c r="Q115" s="24" t="s">
        <v>413</v>
      </c>
      <c r="S115" s="24" t="s">
        <v>7864</v>
      </c>
      <c r="T115" s="24" t="s">
        <v>11221</v>
      </c>
      <c r="U115" s="24" t="s">
        <v>11222</v>
      </c>
      <c r="V115" s="24" t="s">
        <v>455</v>
      </c>
      <c r="W115" s="24" t="s">
        <v>4797</v>
      </c>
      <c r="X115" s="24" t="s">
        <v>419</v>
      </c>
      <c r="Y115" s="25">
        <v>12</v>
      </c>
      <c r="Z115" s="24" t="s">
        <v>420</v>
      </c>
      <c r="AA115" s="24" t="s">
        <v>598</v>
      </c>
      <c r="AB115" s="24" t="s">
        <v>2803</v>
      </c>
      <c r="AC115" s="24" t="s">
        <v>598</v>
      </c>
      <c r="AD115" s="24" t="s">
        <v>933</v>
      </c>
      <c r="AE115" s="24" t="s">
        <v>423</v>
      </c>
      <c r="AF115" s="24" t="s">
        <v>424</v>
      </c>
      <c r="AG115" s="24" t="s">
        <v>474</v>
      </c>
      <c r="AH115" s="24" t="s">
        <v>1759</v>
      </c>
      <c r="AI115" s="24" t="s">
        <v>11223</v>
      </c>
      <c r="AJ115" s="24" t="s">
        <v>7866</v>
      </c>
      <c r="AK115" s="24" t="s">
        <v>430</v>
      </c>
      <c r="AL115" s="24" t="s">
        <v>3735</v>
      </c>
      <c r="AM115" s="24" t="s">
        <v>199</v>
      </c>
      <c r="AN115" s="24" t="s">
        <v>552</v>
      </c>
      <c r="AO115" s="24" t="s">
        <v>11217</v>
      </c>
    </row>
    <row r="116" spans="1:41">
      <c r="A116" s="25">
        <v>869</v>
      </c>
      <c r="B116" s="24" t="s">
        <v>479</v>
      </c>
      <c r="C116" s="24" t="s">
        <v>28</v>
      </c>
      <c r="D116" s="24" t="s">
        <v>430</v>
      </c>
      <c r="E116" s="24" t="s">
        <v>11210</v>
      </c>
      <c r="F116" s="24" t="s">
        <v>11211</v>
      </c>
      <c r="G116" s="24" t="s">
        <v>11212</v>
      </c>
      <c r="H116" s="24" t="s">
        <v>522</v>
      </c>
      <c r="I116" s="24" t="s">
        <v>11213</v>
      </c>
      <c r="J116" s="24" t="s">
        <v>1765</v>
      </c>
      <c r="K116" s="25">
        <v>281870</v>
      </c>
      <c r="L116" s="25">
        <v>281870</v>
      </c>
      <c r="M116" s="25">
        <v>100000</v>
      </c>
      <c r="N116" s="25">
        <v>100000</v>
      </c>
      <c r="O116" s="26">
        <v>45240</v>
      </c>
      <c r="P116" s="24" t="s">
        <v>412</v>
      </c>
      <c r="Q116" s="24" t="s">
        <v>413</v>
      </c>
      <c r="S116" s="24" t="s">
        <v>7864</v>
      </c>
      <c r="T116" s="24" t="s">
        <v>11214</v>
      </c>
      <c r="U116" s="24" t="s">
        <v>11215</v>
      </c>
      <c r="V116" s="24" t="s">
        <v>455</v>
      </c>
      <c r="W116" s="24" t="s">
        <v>1765</v>
      </c>
      <c r="X116" s="24" t="s">
        <v>419</v>
      </c>
      <c r="Y116" s="25">
        <v>12</v>
      </c>
      <c r="Z116" s="24" t="s">
        <v>420</v>
      </c>
      <c r="AA116" s="24" t="s">
        <v>5604</v>
      </c>
      <c r="AB116" s="24" t="s">
        <v>948</v>
      </c>
      <c r="AC116" s="24" t="s">
        <v>5604</v>
      </c>
      <c r="AD116" s="24" t="s">
        <v>1308</v>
      </c>
      <c r="AE116" s="24" t="s">
        <v>423</v>
      </c>
      <c r="AF116" s="24" t="s">
        <v>424</v>
      </c>
      <c r="AG116" s="24" t="s">
        <v>474</v>
      </c>
      <c r="AH116" s="24" t="s">
        <v>1759</v>
      </c>
      <c r="AI116" s="24" t="s">
        <v>11216</v>
      </c>
      <c r="AJ116" s="24" t="s">
        <v>7866</v>
      </c>
      <c r="AK116" s="24" t="s">
        <v>430</v>
      </c>
      <c r="AL116" s="24" t="s">
        <v>3735</v>
      </c>
      <c r="AM116" s="24" t="s">
        <v>199</v>
      </c>
      <c r="AN116" s="24" t="s">
        <v>552</v>
      </c>
      <c r="AO116" s="24" t="s">
        <v>11217</v>
      </c>
    </row>
    <row r="117" spans="1:41">
      <c r="A117" s="25">
        <v>869</v>
      </c>
      <c r="B117" s="24" t="s">
        <v>479</v>
      </c>
      <c r="C117" s="24" t="s">
        <v>28</v>
      </c>
      <c r="D117" s="24" t="s">
        <v>430</v>
      </c>
      <c r="E117" s="24" t="s">
        <v>1761</v>
      </c>
      <c r="F117" s="24" t="s">
        <v>1762</v>
      </c>
      <c r="G117" s="24" t="s">
        <v>1763</v>
      </c>
      <c r="H117" s="24" t="s">
        <v>522</v>
      </c>
      <c r="I117" s="24" t="s">
        <v>1764</v>
      </c>
      <c r="J117" s="24" t="s">
        <v>1765</v>
      </c>
      <c r="K117" s="25">
        <v>289969</v>
      </c>
      <c r="L117" s="25">
        <v>289969</v>
      </c>
      <c r="M117" s="25">
        <v>100000</v>
      </c>
      <c r="N117" s="25">
        <v>100000</v>
      </c>
      <c r="O117" s="26">
        <v>45259</v>
      </c>
      <c r="P117" s="24" t="s">
        <v>412</v>
      </c>
      <c r="Q117" s="24" t="s">
        <v>413</v>
      </c>
      <c r="S117" s="24" t="s">
        <v>1567</v>
      </c>
      <c r="T117" s="24" t="s">
        <v>1766</v>
      </c>
      <c r="U117" s="24" t="s">
        <v>471</v>
      </c>
      <c r="V117" s="24" t="s">
        <v>455</v>
      </c>
      <c r="W117" s="24" t="s">
        <v>1765</v>
      </c>
      <c r="X117" s="24" t="s">
        <v>419</v>
      </c>
      <c r="Y117" s="25">
        <v>12</v>
      </c>
      <c r="Z117" s="24" t="s">
        <v>420</v>
      </c>
      <c r="AA117" s="24" t="s">
        <v>1767</v>
      </c>
      <c r="AB117" s="24" t="s">
        <v>1768</v>
      </c>
      <c r="AC117" s="24" t="s">
        <v>1767</v>
      </c>
      <c r="AD117" s="24" t="s">
        <v>1071</v>
      </c>
      <c r="AE117" s="24" t="s">
        <v>423</v>
      </c>
      <c r="AF117" s="24" t="s">
        <v>424</v>
      </c>
      <c r="AG117" s="24" t="s">
        <v>425</v>
      </c>
      <c r="AH117" s="24" t="s">
        <v>1759</v>
      </c>
      <c r="AK117" s="24" t="s">
        <v>430</v>
      </c>
      <c r="AL117" s="24" t="s">
        <v>206</v>
      </c>
      <c r="AM117" s="24" t="s">
        <v>202</v>
      </c>
      <c r="AN117" s="24" t="s">
        <v>428</v>
      </c>
      <c r="AO117" s="24" t="s">
        <v>1760</v>
      </c>
    </row>
    <row r="118" spans="1:41">
      <c r="A118" s="25">
        <v>869</v>
      </c>
      <c r="B118" s="24" t="s">
        <v>479</v>
      </c>
      <c r="C118" s="24" t="s">
        <v>28</v>
      </c>
      <c r="D118" s="24" t="s">
        <v>430</v>
      </c>
      <c r="E118" s="24" t="s">
        <v>1753</v>
      </c>
      <c r="F118" s="24" t="s">
        <v>1754</v>
      </c>
      <c r="G118" s="24" t="s">
        <v>1755</v>
      </c>
      <c r="H118" s="24" t="s">
        <v>522</v>
      </c>
      <c r="I118" s="24" t="s">
        <v>1186</v>
      </c>
      <c r="J118" s="24" t="s">
        <v>1756</v>
      </c>
      <c r="K118" s="25">
        <v>167900</v>
      </c>
      <c r="L118" s="25">
        <v>167900</v>
      </c>
      <c r="M118" s="25">
        <v>100000</v>
      </c>
      <c r="N118" s="25">
        <v>100000</v>
      </c>
      <c r="O118" s="26">
        <v>45259</v>
      </c>
      <c r="P118" s="24" t="s">
        <v>412</v>
      </c>
      <c r="Q118" s="24" t="s">
        <v>413</v>
      </c>
      <c r="S118" s="24" t="s">
        <v>1567</v>
      </c>
      <c r="T118" s="24" t="s">
        <v>1757</v>
      </c>
      <c r="U118" s="24" t="s">
        <v>931</v>
      </c>
      <c r="V118" s="24" t="s">
        <v>455</v>
      </c>
      <c r="W118" s="24" t="s">
        <v>1756</v>
      </c>
      <c r="X118" s="24" t="s">
        <v>419</v>
      </c>
      <c r="Y118" s="25">
        <v>12</v>
      </c>
      <c r="Z118" s="24" t="s">
        <v>420</v>
      </c>
      <c r="AA118" s="24" t="s">
        <v>1758</v>
      </c>
      <c r="AB118" s="24" t="s">
        <v>1178</v>
      </c>
      <c r="AC118" s="24" t="s">
        <v>1758</v>
      </c>
      <c r="AD118" s="24" t="s">
        <v>488</v>
      </c>
      <c r="AE118" s="24" t="s">
        <v>423</v>
      </c>
      <c r="AF118" s="24" t="s">
        <v>424</v>
      </c>
      <c r="AG118" s="24" t="s">
        <v>425</v>
      </c>
      <c r="AH118" s="24" t="s">
        <v>1759</v>
      </c>
      <c r="AK118" s="24" t="s">
        <v>430</v>
      </c>
      <c r="AL118" s="24" t="s">
        <v>206</v>
      </c>
      <c r="AM118" s="24" t="s">
        <v>202</v>
      </c>
      <c r="AN118" s="24" t="s">
        <v>428</v>
      </c>
      <c r="AO118" s="24" t="s">
        <v>1760</v>
      </c>
    </row>
    <row r="119" spans="1:41">
      <c r="A119" s="25">
        <v>869</v>
      </c>
      <c r="B119" s="24" t="s">
        <v>479</v>
      </c>
      <c r="C119" s="24" t="s">
        <v>28</v>
      </c>
      <c r="D119" s="24" t="s">
        <v>430</v>
      </c>
      <c r="E119" s="24" t="s">
        <v>10264</v>
      </c>
      <c r="F119" s="24" t="s">
        <v>10265</v>
      </c>
      <c r="G119" s="24" t="s">
        <v>10266</v>
      </c>
      <c r="H119" s="24" t="s">
        <v>522</v>
      </c>
      <c r="I119" s="24" t="s">
        <v>10267</v>
      </c>
      <c r="J119" s="24" t="s">
        <v>3000</v>
      </c>
      <c r="K119" s="25">
        <v>103300</v>
      </c>
      <c r="L119" s="25">
        <v>103300</v>
      </c>
      <c r="M119" s="25">
        <v>100000</v>
      </c>
      <c r="N119" s="25">
        <v>100000</v>
      </c>
      <c r="O119" s="26">
        <v>45273</v>
      </c>
      <c r="P119" s="24" t="s">
        <v>412</v>
      </c>
      <c r="Q119" s="24" t="s">
        <v>413</v>
      </c>
      <c r="S119" s="24" t="s">
        <v>6451</v>
      </c>
      <c r="T119" s="24" t="s">
        <v>1071</v>
      </c>
      <c r="U119" s="24" t="s">
        <v>740</v>
      </c>
      <c r="V119" s="24" t="s">
        <v>455</v>
      </c>
      <c r="W119" s="24" t="s">
        <v>3000</v>
      </c>
      <c r="X119" s="24" t="s">
        <v>419</v>
      </c>
      <c r="Y119" s="25">
        <v>12</v>
      </c>
      <c r="Z119" s="24" t="s">
        <v>420</v>
      </c>
      <c r="AA119" s="24" t="s">
        <v>1767</v>
      </c>
      <c r="AB119" s="24" t="s">
        <v>1767</v>
      </c>
      <c r="AC119" s="24" t="s">
        <v>6451</v>
      </c>
      <c r="AD119" s="24" t="s">
        <v>1070</v>
      </c>
      <c r="AE119" s="24" t="s">
        <v>423</v>
      </c>
      <c r="AF119" s="24" t="s">
        <v>424</v>
      </c>
      <c r="AG119" s="24" t="s">
        <v>474</v>
      </c>
      <c r="AH119" s="24" t="s">
        <v>3837</v>
      </c>
      <c r="AI119" s="24" t="s">
        <v>10268</v>
      </c>
      <c r="AJ119" s="24" t="s">
        <v>7096</v>
      </c>
      <c r="AK119" s="24" t="s">
        <v>430</v>
      </c>
      <c r="AL119" s="24" t="s">
        <v>206</v>
      </c>
      <c r="AM119" s="24" t="s">
        <v>202</v>
      </c>
      <c r="AN119" s="24" t="s">
        <v>428</v>
      </c>
      <c r="AO119" s="24" t="s">
        <v>1760</v>
      </c>
    </row>
    <row r="120" spans="1:41">
      <c r="A120" s="25">
        <v>869</v>
      </c>
      <c r="B120" s="24" t="s">
        <v>479</v>
      </c>
      <c r="C120" s="24" t="s">
        <v>28</v>
      </c>
      <c r="D120" s="24" t="s">
        <v>430</v>
      </c>
      <c r="E120" s="24" t="s">
        <v>10269</v>
      </c>
      <c r="F120" s="24" t="s">
        <v>10270</v>
      </c>
      <c r="G120" s="24" t="s">
        <v>10271</v>
      </c>
      <c r="H120" s="24" t="s">
        <v>522</v>
      </c>
      <c r="I120" s="24" t="s">
        <v>10272</v>
      </c>
      <c r="J120" s="24" t="s">
        <v>7623</v>
      </c>
      <c r="K120" s="25">
        <v>353940</v>
      </c>
      <c r="L120" s="25">
        <v>353940</v>
      </c>
      <c r="M120" s="25">
        <v>100000</v>
      </c>
      <c r="N120" s="25">
        <v>100000</v>
      </c>
      <c r="O120" s="26">
        <v>45273</v>
      </c>
      <c r="P120" s="24" t="s">
        <v>412</v>
      </c>
      <c r="Q120" s="24" t="s">
        <v>413</v>
      </c>
      <c r="S120" s="24" t="s">
        <v>6451</v>
      </c>
      <c r="T120" s="24" t="s">
        <v>10273</v>
      </c>
      <c r="U120" s="24" t="s">
        <v>6184</v>
      </c>
      <c r="V120" s="24" t="s">
        <v>455</v>
      </c>
      <c r="W120" s="24" t="s">
        <v>7623</v>
      </c>
      <c r="X120" s="24" t="s">
        <v>419</v>
      </c>
      <c r="Y120" s="25">
        <v>12</v>
      </c>
      <c r="Z120" s="24" t="s">
        <v>420</v>
      </c>
      <c r="AA120" s="24" t="s">
        <v>1767</v>
      </c>
      <c r="AB120" s="24" t="s">
        <v>1768</v>
      </c>
      <c r="AC120" s="24" t="s">
        <v>1767</v>
      </c>
      <c r="AD120" s="24" t="s">
        <v>1071</v>
      </c>
      <c r="AE120" s="24" t="s">
        <v>423</v>
      </c>
      <c r="AF120" s="24" t="s">
        <v>424</v>
      </c>
      <c r="AG120" s="24" t="s">
        <v>474</v>
      </c>
      <c r="AH120" s="24" t="s">
        <v>3837</v>
      </c>
      <c r="AI120" s="24" t="s">
        <v>10274</v>
      </c>
      <c r="AJ120" s="24" t="s">
        <v>7096</v>
      </c>
      <c r="AK120" s="24" t="s">
        <v>430</v>
      </c>
      <c r="AL120" s="24" t="s">
        <v>206</v>
      </c>
      <c r="AM120" s="24" t="s">
        <v>202</v>
      </c>
      <c r="AN120" s="24" t="s">
        <v>428</v>
      </c>
      <c r="AO120" s="24" t="s">
        <v>1760</v>
      </c>
    </row>
    <row r="121" spans="1:41">
      <c r="A121" s="25">
        <v>869</v>
      </c>
      <c r="B121" s="24" t="s">
        <v>479</v>
      </c>
      <c r="C121" s="24" t="s">
        <v>28</v>
      </c>
      <c r="D121" s="24" t="s">
        <v>430</v>
      </c>
      <c r="E121" s="24" t="s">
        <v>8195</v>
      </c>
      <c r="F121" s="24" t="s">
        <v>8196</v>
      </c>
      <c r="G121" s="24" t="s">
        <v>8197</v>
      </c>
      <c r="H121" s="24" t="s">
        <v>522</v>
      </c>
      <c r="I121" s="24" t="s">
        <v>3835</v>
      </c>
      <c r="J121" s="24" t="s">
        <v>1094</v>
      </c>
      <c r="K121" s="25">
        <v>300000</v>
      </c>
      <c r="L121" s="25">
        <v>300000</v>
      </c>
      <c r="M121" s="25">
        <v>100000</v>
      </c>
      <c r="N121" s="25">
        <v>100000</v>
      </c>
      <c r="O121" s="26">
        <v>45308</v>
      </c>
      <c r="P121" s="24" t="s">
        <v>412</v>
      </c>
      <c r="Q121" s="24" t="s">
        <v>413</v>
      </c>
      <c r="S121" s="24" t="s">
        <v>1998</v>
      </c>
      <c r="T121" s="24" t="s">
        <v>8198</v>
      </c>
      <c r="U121" s="24" t="s">
        <v>471</v>
      </c>
      <c r="V121" s="24" t="s">
        <v>455</v>
      </c>
      <c r="W121" s="24" t="s">
        <v>1094</v>
      </c>
      <c r="X121" s="24" t="s">
        <v>419</v>
      </c>
      <c r="Y121" s="25">
        <v>12</v>
      </c>
      <c r="Z121" s="24" t="s">
        <v>420</v>
      </c>
      <c r="AA121" s="24" t="s">
        <v>1312</v>
      </c>
      <c r="AB121" s="24" t="s">
        <v>1312</v>
      </c>
      <c r="AC121" s="24" t="s">
        <v>1998</v>
      </c>
      <c r="AD121" s="24" t="s">
        <v>762</v>
      </c>
      <c r="AE121" s="24" t="s">
        <v>423</v>
      </c>
      <c r="AF121" s="24" t="s">
        <v>424</v>
      </c>
      <c r="AG121" s="24" t="s">
        <v>474</v>
      </c>
      <c r="AH121" s="24" t="s">
        <v>3837</v>
      </c>
      <c r="AI121" s="24" t="s">
        <v>8199</v>
      </c>
      <c r="AJ121" s="24" t="s">
        <v>8186</v>
      </c>
      <c r="AK121" s="24" t="s">
        <v>430</v>
      </c>
      <c r="AL121" s="24" t="s">
        <v>205</v>
      </c>
      <c r="AM121" s="24" t="s">
        <v>202</v>
      </c>
      <c r="AN121" s="24" t="s">
        <v>428</v>
      </c>
      <c r="AO121" s="24" t="s">
        <v>8194</v>
      </c>
    </row>
    <row r="122" spans="1:41">
      <c r="A122" s="25">
        <v>869</v>
      </c>
      <c r="B122" s="24" t="s">
        <v>479</v>
      </c>
      <c r="C122" s="24" t="s">
        <v>28</v>
      </c>
      <c r="D122" s="24" t="s">
        <v>430</v>
      </c>
      <c r="E122" s="24" t="s">
        <v>8190</v>
      </c>
      <c r="F122" s="24" t="s">
        <v>8191</v>
      </c>
      <c r="G122" s="24" t="s">
        <v>8192</v>
      </c>
      <c r="H122" s="24" t="s">
        <v>522</v>
      </c>
      <c r="I122" s="24" t="s">
        <v>3843</v>
      </c>
      <c r="J122" s="24" t="s">
        <v>1765</v>
      </c>
      <c r="K122" s="25">
        <v>100000</v>
      </c>
      <c r="L122" s="25">
        <v>100000</v>
      </c>
      <c r="M122" s="25">
        <v>100000</v>
      </c>
      <c r="N122" s="25">
        <v>100000</v>
      </c>
      <c r="O122" s="26">
        <v>45308</v>
      </c>
      <c r="P122" s="24" t="s">
        <v>412</v>
      </c>
      <c r="Q122" s="24" t="s">
        <v>413</v>
      </c>
      <c r="S122" s="24" t="s">
        <v>1998</v>
      </c>
      <c r="T122" s="24" t="s">
        <v>2216</v>
      </c>
      <c r="U122" s="24" t="s">
        <v>454</v>
      </c>
      <c r="V122" s="24" t="s">
        <v>455</v>
      </c>
      <c r="W122" s="24" t="s">
        <v>1765</v>
      </c>
      <c r="X122" s="24" t="s">
        <v>419</v>
      </c>
      <c r="Y122" s="25">
        <v>12</v>
      </c>
      <c r="Z122" s="24" t="s">
        <v>420</v>
      </c>
      <c r="AA122" s="24" t="s">
        <v>739</v>
      </c>
      <c r="AB122" s="24" t="s">
        <v>739</v>
      </c>
      <c r="AC122" s="24" t="s">
        <v>1998</v>
      </c>
      <c r="AD122" s="24" t="s">
        <v>743</v>
      </c>
      <c r="AE122" s="24" t="s">
        <v>423</v>
      </c>
      <c r="AF122" s="24" t="s">
        <v>424</v>
      </c>
      <c r="AG122" s="24" t="s">
        <v>474</v>
      </c>
      <c r="AH122" s="24" t="s">
        <v>3837</v>
      </c>
      <c r="AI122" s="24" t="s">
        <v>8193</v>
      </c>
      <c r="AJ122" s="24" t="s">
        <v>8186</v>
      </c>
      <c r="AK122" s="24" t="s">
        <v>430</v>
      </c>
      <c r="AL122" s="24" t="s">
        <v>205</v>
      </c>
      <c r="AM122" s="24" t="s">
        <v>202</v>
      </c>
      <c r="AN122" s="24" t="s">
        <v>428</v>
      </c>
      <c r="AO122" s="24" t="s">
        <v>8194</v>
      </c>
    </row>
    <row r="123" spans="1:41">
      <c r="A123" s="25">
        <v>869</v>
      </c>
      <c r="B123" s="24" t="s">
        <v>479</v>
      </c>
      <c r="C123" s="24" t="s">
        <v>28</v>
      </c>
      <c r="D123" s="24" t="s">
        <v>430</v>
      </c>
      <c r="E123" s="24" t="s">
        <v>3840</v>
      </c>
      <c r="F123" s="24" t="s">
        <v>3841</v>
      </c>
      <c r="G123" s="24" t="s">
        <v>3842</v>
      </c>
      <c r="H123" s="24" t="s">
        <v>522</v>
      </c>
      <c r="I123" s="24" t="s">
        <v>3843</v>
      </c>
      <c r="J123" s="24" t="s">
        <v>1094</v>
      </c>
      <c r="K123" s="25">
        <v>287500</v>
      </c>
      <c r="L123" s="25">
        <v>287500</v>
      </c>
      <c r="M123" s="25">
        <v>100000</v>
      </c>
      <c r="N123" s="25">
        <v>100000</v>
      </c>
      <c r="O123" s="26">
        <v>45348</v>
      </c>
      <c r="P123" s="24" t="s">
        <v>412</v>
      </c>
      <c r="Q123" s="24" t="s">
        <v>413</v>
      </c>
      <c r="S123" s="24" t="s">
        <v>2677</v>
      </c>
      <c r="T123" s="24" t="s">
        <v>3844</v>
      </c>
      <c r="U123" s="24" t="s">
        <v>3845</v>
      </c>
      <c r="V123" s="24" t="s">
        <v>455</v>
      </c>
      <c r="W123" s="24" t="s">
        <v>1094</v>
      </c>
      <c r="X123" s="24" t="s">
        <v>419</v>
      </c>
      <c r="Y123" s="25">
        <v>12</v>
      </c>
      <c r="Z123" s="24" t="s">
        <v>420</v>
      </c>
      <c r="AA123" s="24" t="s">
        <v>3846</v>
      </c>
      <c r="AB123" s="24" t="s">
        <v>3847</v>
      </c>
      <c r="AC123" s="24" t="s">
        <v>3846</v>
      </c>
      <c r="AD123" s="24" t="s">
        <v>3848</v>
      </c>
      <c r="AE123" s="24" t="s">
        <v>423</v>
      </c>
      <c r="AF123" s="24" t="s">
        <v>424</v>
      </c>
      <c r="AG123" s="24" t="s">
        <v>474</v>
      </c>
      <c r="AH123" s="24" t="s">
        <v>3837</v>
      </c>
      <c r="AI123" s="24" t="s">
        <v>3849</v>
      </c>
      <c r="AJ123" s="24" t="s">
        <v>2676</v>
      </c>
      <c r="AK123" s="24" t="s">
        <v>430</v>
      </c>
      <c r="AL123" s="24" t="s">
        <v>206</v>
      </c>
      <c r="AM123" s="24" t="s">
        <v>202</v>
      </c>
      <c r="AN123" s="24" t="s">
        <v>428</v>
      </c>
      <c r="AO123" s="24" t="s">
        <v>3839</v>
      </c>
    </row>
    <row r="124" spans="1:41">
      <c r="A124" s="25">
        <v>869</v>
      </c>
      <c r="B124" s="24" t="s">
        <v>479</v>
      </c>
      <c r="C124" s="24" t="s">
        <v>28</v>
      </c>
      <c r="D124" s="24" t="s">
        <v>430</v>
      </c>
      <c r="E124" s="24" t="s">
        <v>3832</v>
      </c>
      <c r="F124" s="24" t="s">
        <v>3833</v>
      </c>
      <c r="G124" s="24" t="s">
        <v>3834</v>
      </c>
      <c r="H124" s="24" t="s">
        <v>522</v>
      </c>
      <c r="I124" s="24" t="s">
        <v>3835</v>
      </c>
      <c r="J124" s="24" t="s">
        <v>291</v>
      </c>
      <c r="K124" s="25">
        <v>250000</v>
      </c>
      <c r="L124" s="25">
        <v>250000</v>
      </c>
      <c r="M124" s="25">
        <v>100000</v>
      </c>
      <c r="N124" s="25">
        <v>100000</v>
      </c>
      <c r="O124" s="26">
        <v>45348</v>
      </c>
      <c r="P124" s="24" t="s">
        <v>412</v>
      </c>
      <c r="Q124" s="24" t="s">
        <v>413</v>
      </c>
      <c r="S124" s="24" t="s">
        <v>2677</v>
      </c>
      <c r="T124" s="24" t="s">
        <v>2100</v>
      </c>
      <c r="U124" s="24" t="s">
        <v>3836</v>
      </c>
      <c r="V124" s="24" t="s">
        <v>455</v>
      </c>
      <c r="W124" s="24" t="s">
        <v>291</v>
      </c>
      <c r="X124" s="24" t="s">
        <v>419</v>
      </c>
      <c r="Y124" s="25">
        <v>12</v>
      </c>
      <c r="Z124" s="24" t="s">
        <v>420</v>
      </c>
      <c r="AA124" s="24" t="s">
        <v>739</v>
      </c>
      <c r="AB124" s="24" t="s">
        <v>739</v>
      </c>
      <c r="AC124" s="24" t="s">
        <v>2677</v>
      </c>
      <c r="AD124" s="24" t="s">
        <v>743</v>
      </c>
      <c r="AE124" s="24" t="s">
        <v>423</v>
      </c>
      <c r="AF124" s="24" t="s">
        <v>424</v>
      </c>
      <c r="AG124" s="24" t="s">
        <v>474</v>
      </c>
      <c r="AH124" s="24" t="s">
        <v>3837</v>
      </c>
      <c r="AI124" s="24" t="s">
        <v>3838</v>
      </c>
      <c r="AJ124" s="24" t="s">
        <v>2676</v>
      </c>
      <c r="AK124" s="24" t="s">
        <v>430</v>
      </c>
      <c r="AL124" s="24" t="s">
        <v>206</v>
      </c>
      <c r="AM124" s="24" t="s">
        <v>202</v>
      </c>
      <c r="AN124" s="24" t="s">
        <v>428</v>
      </c>
      <c r="AO124" s="24" t="s">
        <v>3839</v>
      </c>
    </row>
    <row r="125" spans="1:41">
      <c r="A125" s="25">
        <v>869</v>
      </c>
      <c r="B125" s="24" t="s">
        <v>479</v>
      </c>
      <c r="C125" s="24" t="s">
        <v>28</v>
      </c>
      <c r="D125" s="24" t="s">
        <v>430</v>
      </c>
      <c r="E125" s="24" t="s">
        <v>9304</v>
      </c>
      <c r="F125" s="24" t="s">
        <v>9305</v>
      </c>
      <c r="G125" s="24" t="s">
        <v>9306</v>
      </c>
      <c r="H125" s="24" t="s">
        <v>522</v>
      </c>
      <c r="I125" s="24" t="s">
        <v>3835</v>
      </c>
      <c r="J125" s="24" t="s">
        <v>1412</v>
      </c>
      <c r="K125" s="25">
        <v>293500</v>
      </c>
      <c r="L125" s="25">
        <v>293500</v>
      </c>
      <c r="M125" s="25">
        <v>100000</v>
      </c>
      <c r="N125" s="25">
        <v>100000</v>
      </c>
      <c r="O125" s="26">
        <v>45397</v>
      </c>
      <c r="P125" s="24" t="s">
        <v>412</v>
      </c>
      <c r="Q125" s="24" t="s">
        <v>413</v>
      </c>
      <c r="S125" s="24" t="s">
        <v>3994</v>
      </c>
      <c r="T125" s="24" t="s">
        <v>9307</v>
      </c>
      <c r="U125" s="24" t="s">
        <v>471</v>
      </c>
      <c r="V125" s="24" t="s">
        <v>455</v>
      </c>
      <c r="W125" s="24" t="s">
        <v>1412</v>
      </c>
      <c r="X125" s="24" t="s">
        <v>419</v>
      </c>
      <c r="Y125" s="25">
        <v>12</v>
      </c>
      <c r="Z125" s="24" t="s">
        <v>420</v>
      </c>
      <c r="AA125" s="24" t="s">
        <v>3847</v>
      </c>
      <c r="AB125" s="24" t="s">
        <v>3847</v>
      </c>
      <c r="AC125" s="24" t="s">
        <v>3994</v>
      </c>
      <c r="AD125" s="24" t="s">
        <v>3848</v>
      </c>
      <c r="AE125" s="24" t="s">
        <v>423</v>
      </c>
      <c r="AF125" s="24" t="s">
        <v>424</v>
      </c>
      <c r="AG125" s="24" t="s">
        <v>474</v>
      </c>
      <c r="AH125" s="24" t="s">
        <v>1179</v>
      </c>
      <c r="AI125" s="24" t="s">
        <v>9308</v>
      </c>
      <c r="AJ125" s="24" t="s">
        <v>9300</v>
      </c>
      <c r="AK125" s="24" t="s">
        <v>430</v>
      </c>
      <c r="AL125" s="24" t="s">
        <v>1680</v>
      </c>
      <c r="AM125" s="24" t="s">
        <v>347</v>
      </c>
      <c r="AN125" s="24" t="s">
        <v>478</v>
      </c>
      <c r="AO125" s="24" t="s">
        <v>9309</v>
      </c>
    </row>
    <row r="126" spans="1:41">
      <c r="A126" s="25">
        <v>869</v>
      </c>
      <c r="B126" s="24" t="s">
        <v>479</v>
      </c>
      <c r="C126" s="24" t="s">
        <v>28</v>
      </c>
      <c r="D126" s="24" t="s">
        <v>430</v>
      </c>
      <c r="E126" s="24" t="s">
        <v>9297</v>
      </c>
      <c r="F126" s="24" t="s">
        <v>9298</v>
      </c>
      <c r="G126" s="24" t="s">
        <v>9299</v>
      </c>
      <c r="H126" s="24" t="s">
        <v>522</v>
      </c>
      <c r="I126" s="24" t="s">
        <v>3843</v>
      </c>
      <c r="J126" s="24" t="s">
        <v>484</v>
      </c>
      <c r="K126" s="25">
        <v>318701.25</v>
      </c>
      <c r="L126" s="25">
        <v>318300</v>
      </c>
      <c r="M126" s="25">
        <v>100000</v>
      </c>
      <c r="N126" s="25">
        <v>100000</v>
      </c>
      <c r="O126" s="26">
        <v>45397</v>
      </c>
      <c r="P126" s="24" t="s">
        <v>412</v>
      </c>
      <c r="Q126" s="24" t="s">
        <v>413</v>
      </c>
      <c r="S126" s="24" t="s">
        <v>3994</v>
      </c>
      <c r="T126" s="24" t="s">
        <v>9301</v>
      </c>
      <c r="U126" s="24" t="s">
        <v>454</v>
      </c>
      <c r="V126" s="24" t="s">
        <v>455</v>
      </c>
      <c r="W126" s="24" t="s">
        <v>484</v>
      </c>
      <c r="X126" s="24" t="s">
        <v>419</v>
      </c>
      <c r="Y126" s="25">
        <v>12</v>
      </c>
      <c r="Z126" s="24" t="s">
        <v>420</v>
      </c>
      <c r="AA126" s="24" t="s">
        <v>1178</v>
      </c>
      <c r="AB126" s="24" t="s">
        <v>1178</v>
      </c>
      <c r="AC126" s="24" t="s">
        <v>3994</v>
      </c>
      <c r="AD126" s="24" t="s">
        <v>488</v>
      </c>
      <c r="AE126" s="24" t="s">
        <v>423</v>
      </c>
      <c r="AF126" s="24" t="s">
        <v>424</v>
      </c>
      <c r="AG126" s="24" t="s">
        <v>474</v>
      </c>
      <c r="AH126" s="24" t="s">
        <v>1179</v>
      </c>
      <c r="AI126" s="24" t="s">
        <v>9302</v>
      </c>
      <c r="AJ126" s="24" t="s">
        <v>9300</v>
      </c>
      <c r="AK126" s="24" t="s">
        <v>430</v>
      </c>
      <c r="AL126" s="24" t="s">
        <v>8832</v>
      </c>
      <c r="AM126" s="24" t="s">
        <v>1534</v>
      </c>
      <c r="AN126" s="24" t="s">
        <v>4800</v>
      </c>
      <c r="AO126" s="24" t="s">
        <v>9303</v>
      </c>
    </row>
    <row r="127" spans="1:41">
      <c r="A127" s="25">
        <v>869</v>
      </c>
      <c r="B127" s="24" t="s">
        <v>479</v>
      </c>
      <c r="C127" s="24" t="s">
        <v>28</v>
      </c>
      <c r="D127" s="24" t="s">
        <v>430</v>
      </c>
      <c r="E127" s="24" t="s">
        <v>8957</v>
      </c>
      <c r="F127" s="24" t="s">
        <v>8958</v>
      </c>
      <c r="G127" s="24" t="s">
        <v>8959</v>
      </c>
      <c r="H127" s="24" t="s">
        <v>522</v>
      </c>
      <c r="I127" s="24" t="s">
        <v>3835</v>
      </c>
      <c r="J127" s="24" t="s">
        <v>2188</v>
      </c>
      <c r="K127" s="25">
        <v>300000</v>
      </c>
      <c r="L127" s="25">
        <v>300000</v>
      </c>
      <c r="M127" s="25">
        <v>100000</v>
      </c>
      <c r="N127" s="25">
        <v>100000</v>
      </c>
      <c r="O127" s="26">
        <v>45427</v>
      </c>
      <c r="P127" s="24" t="s">
        <v>412</v>
      </c>
      <c r="Q127" s="24" t="s">
        <v>413</v>
      </c>
      <c r="S127" s="24" t="s">
        <v>2670</v>
      </c>
      <c r="T127" s="24" t="s">
        <v>8960</v>
      </c>
      <c r="U127" s="24" t="s">
        <v>8606</v>
      </c>
      <c r="V127" s="24" t="s">
        <v>455</v>
      </c>
      <c r="W127" s="24" t="s">
        <v>2188</v>
      </c>
      <c r="X127" s="24" t="s">
        <v>419</v>
      </c>
      <c r="Y127" s="25">
        <v>12</v>
      </c>
      <c r="Z127" s="24" t="s">
        <v>420</v>
      </c>
      <c r="AA127" s="24" t="s">
        <v>1178</v>
      </c>
      <c r="AB127" s="24" t="s">
        <v>1178</v>
      </c>
      <c r="AC127" s="24" t="s">
        <v>2670</v>
      </c>
      <c r="AD127" s="24" t="s">
        <v>488</v>
      </c>
      <c r="AE127" s="24" t="s">
        <v>423</v>
      </c>
      <c r="AF127" s="24" t="s">
        <v>424</v>
      </c>
      <c r="AG127" s="24" t="s">
        <v>474</v>
      </c>
      <c r="AH127" s="24" t="s">
        <v>1179</v>
      </c>
      <c r="AI127" s="24" t="s">
        <v>8961</v>
      </c>
      <c r="AJ127" s="24" t="s">
        <v>1218</v>
      </c>
      <c r="AK127" s="24" t="s">
        <v>430</v>
      </c>
      <c r="AL127" s="24" t="s">
        <v>205</v>
      </c>
      <c r="AM127" s="24" t="s">
        <v>202</v>
      </c>
      <c r="AN127" s="24" t="s">
        <v>428</v>
      </c>
      <c r="AO127" s="24" t="s">
        <v>8962</v>
      </c>
    </row>
    <row r="128" spans="1:41">
      <c r="A128" s="25">
        <v>869</v>
      </c>
      <c r="B128" s="24" t="s">
        <v>479</v>
      </c>
      <c r="C128" s="24" t="s">
        <v>28</v>
      </c>
      <c r="D128" s="24" t="s">
        <v>430</v>
      </c>
      <c r="E128" s="24" t="s">
        <v>1183</v>
      </c>
      <c r="F128" s="24" t="s">
        <v>1184</v>
      </c>
      <c r="G128" s="24" t="s">
        <v>1185</v>
      </c>
      <c r="H128" s="24" t="s">
        <v>522</v>
      </c>
      <c r="I128" s="24" t="s">
        <v>1186</v>
      </c>
      <c r="J128" s="24" t="s">
        <v>298</v>
      </c>
      <c r="K128" s="25">
        <v>250000</v>
      </c>
      <c r="L128" s="25">
        <v>250000</v>
      </c>
      <c r="M128" s="25">
        <v>100000</v>
      </c>
      <c r="N128" s="25">
        <v>100000</v>
      </c>
      <c r="O128" s="26">
        <v>45442</v>
      </c>
      <c r="P128" s="24" t="s">
        <v>412</v>
      </c>
      <c r="Q128" s="24" t="s">
        <v>413</v>
      </c>
      <c r="S128" s="24" t="s">
        <v>469</v>
      </c>
      <c r="T128" s="24" t="s">
        <v>1187</v>
      </c>
      <c r="U128" s="24" t="s">
        <v>931</v>
      </c>
      <c r="V128" s="24" t="s">
        <v>455</v>
      </c>
      <c r="W128" s="24" t="s">
        <v>298</v>
      </c>
      <c r="X128" s="24" t="s">
        <v>419</v>
      </c>
      <c r="Y128" s="25">
        <v>12</v>
      </c>
      <c r="Z128" s="24" t="s">
        <v>420</v>
      </c>
      <c r="AA128" s="24" t="s">
        <v>1188</v>
      </c>
      <c r="AB128" s="24" t="s">
        <v>1188</v>
      </c>
      <c r="AC128" s="24" t="s">
        <v>469</v>
      </c>
      <c r="AD128" s="24" t="s">
        <v>1189</v>
      </c>
      <c r="AE128" s="24" t="s">
        <v>423</v>
      </c>
      <c r="AF128" s="24" t="s">
        <v>424</v>
      </c>
      <c r="AG128" s="24" t="s">
        <v>474</v>
      </c>
      <c r="AH128" s="24" t="s">
        <v>1179</v>
      </c>
      <c r="AI128" s="24" t="s">
        <v>1190</v>
      </c>
      <c r="AJ128" s="24" t="s">
        <v>1161</v>
      </c>
      <c r="AK128" s="24" t="s">
        <v>430</v>
      </c>
      <c r="AL128" s="24" t="s">
        <v>1181</v>
      </c>
      <c r="AM128" s="24" t="s">
        <v>199</v>
      </c>
      <c r="AN128" s="24" t="s">
        <v>552</v>
      </c>
      <c r="AO128" s="24" t="s">
        <v>1182</v>
      </c>
    </row>
    <row r="129" spans="1:41">
      <c r="A129" s="25">
        <v>869</v>
      </c>
      <c r="B129" s="24" t="s">
        <v>479</v>
      </c>
      <c r="C129" s="24" t="s">
        <v>28</v>
      </c>
      <c r="D129" s="24" t="s">
        <v>430</v>
      </c>
      <c r="E129" s="24" t="s">
        <v>1173</v>
      </c>
      <c r="F129" s="24" t="s">
        <v>1174</v>
      </c>
      <c r="G129" s="24" t="s">
        <v>1175</v>
      </c>
      <c r="H129" s="24" t="s">
        <v>522</v>
      </c>
      <c r="I129" s="24" t="s">
        <v>1176</v>
      </c>
      <c r="J129" s="24" t="s">
        <v>411</v>
      </c>
      <c r="K129" s="25">
        <v>250000</v>
      </c>
      <c r="L129" s="25">
        <v>250000</v>
      </c>
      <c r="M129" s="25">
        <v>100000</v>
      </c>
      <c r="N129" s="25">
        <v>100000</v>
      </c>
      <c r="O129" s="26">
        <v>45442</v>
      </c>
      <c r="P129" s="24" t="s">
        <v>412</v>
      </c>
      <c r="Q129" s="24" t="s">
        <v>413</v>
      </c>
      <c r="S129" s="24" t="s">
        <v>469</v>
      </c>
      <c r="T129" s="24" t="s">
        <v>1177</v>
      </c>
      <c r="U129" s="24" t="s">
        <v>664</v>
      </c>
      <c r="V129" s="24" t="s">
        <v>455</v>
      </c>
      <c r="W129" s="24" t="s">
        <v>411</v>
      </c>
      <c r="X129" s="24" t="s">
        <v>419</v>
      </c>
      <c r="Y129" s="25">
        <v>12</v>
      </c>
      <c r="Z129" s="24" t="s">
        <v>420</v>
      </c>
      <c r="AA129" s="24" t="s">
        <v>1178</v>
      </c>
      <c r="AB129" s="24" t="s">
        <v>1178</v>
      </c>
      <c r="AC129" s="24" t="s">
        <v>469</v>
      </c>
      <c r="AD129" s="24" t="s">
        <v>488</v>
      </c>
      <c r="AE129" s="24" t="s">
        <v>423</v>
      </c>
      <c r="AF129" s="24" t="s">
        <v>424</v>
      </c>
      <c r="AG129" s="24" t="s">
        <v>474</v>
      </c>
      <c r="AH129" s="24" t="s">
        <v>1179</v>
      </c>
      <c r="AI129" s="24" t="s">
        <v>1180</v>
      </c>
      <c r="AJ129" s="24" t="s">
        <v>1161</v>
      </c>
      <c r="AK129" s="24" t="s">
        <v>430</v>
      </c>
      <c r="AL129" s="24" t="s">
        <v>1181</v>
      </c>
      <c r="AM129" s="24" t="s">
        <v>199</v>
      </c>
      <c r="AN129" s="24" t="s">
        <v>552</v>
      </c>
      <c r="AO129" s="24" t="s">
        <v>1182</v>
      </c>
    </row>
    <row r="130" spans="1:41">
      <c r="A130" s="25">
        <v>869</v>
      </c>
      <c r="B130" s="24" t="s">
        <v>479</v>
      </c>
      <c r="C130" s="24" t="s">
        <v>28</v>
      </c>
      <c r="D130" s="24" t="s">
        <v>430</v>
      </c>
      <c r="E130" s="24" t="s">
        <v>7726</v>
      </c>
      <c r="F130" s="24" t="s">
        <v>7727</v>
      </c>
      <c r="G130" s="24" t="s">
        <v>7728</v>
      </c>
      <c r="H130" s="24" t="s">
        <v>522</v>
      </c>
      <c r="I130" s="24" t="s">
        <v>3835</v>
      </c>
      <c r="J130" s="24" t="s">
        <v>2831</v>
      </c>
      <c r="K130" s="25">
        <v>400000</v>
      </c>
      <c r="L130" s="25">
        <v>400000</v>
      </c>
      <c r="M130" s="25">
        <v>100000</v>
      </c>
      <c r="N130" s="25">
        <v>100000</v>
      </c>
      <c r="O130" s="26">
        <v>45461</v>
      </c>
      <c r="P130" s="24" t="s">
        <v>412</v>
      </c>
      <c r="Q130" s="24" t="s">
        <v>413</v>
      </c>
      <c r="S130" s="24" t="s">
        <v>5794</v>
      </c>
      <c r="T130" s="24" t="s">
        <v>7729</v>
      </c>
      <c r="U130" s="24" t="s">
        <v>471</v>
      </c>
      <c r="V130" s="24" t="s">
        <v>455</v>
      </c>
      <c r="W130" s="24" t="s">
        <v>2831</v>
      </c>
      <c r="X130" s="24" t="s">
        <v>419</v>
      </c>
      <c r="Y130" s="25">
        <v>6</v>
      </c>
      <c r="Z130" s="24" t="s">
        <v>420</v>
      </c>
      <c r="AA130" s="24" t="s">
        <v>1312</v>
      </c>
      <c r="AB130" s="24" t="s">
        <v>1312</v>
      </c>
      <c r="AC130" s="24" t="s">
        <v>5794</v>
      </c>
      <c r="AD130" s="24" t="s">
        <v>762</v>
      </c>
      <c r="AE130" s="24" t="s">
        <v>423</v>
      </c>
      <c r="AF130" s="24" t="s">
        <v>424</v>
      </c>
      <c r="AG130" s="24" t="s">
        <v>474</v>
      </c>
      <c r="AH130" s="24" t="s">
        <v>1179</v>
      </c>
      <c r="AI130" s="24" t="s">
        <v>7730</v>
      </c>
      <c r="AJ130" s="24" t="s">
        <v>2486</v>
      </c>
      <c r="AK130" s="24" t="s">
        <v>430</v>
      </c>
      <c r="AL130" s="24" t="s">
        <v>1073</v>
      </c>
      <c r="AM130" s="24" t="s">
        <v>202</v>
      </c>
      <c r="AN130" s="24" t="s">
        <v>428</v>
      </c>
      <c r="AO130" s="24" t="s">
        <v>7731</v>
      </c>
    </row>
    <row r="131" spans="1:41">
      <c r="A131" s="25">
        <v>869</v>
      </c>
      <c r="B131" s="24" t="s">
        <v>479</v>
      </c>
      <c r="C131" s="24" t="s">
        <v>28</v>
      </c>
      <c r="D131" s="24" t="s">
        <v>430</v>
      </c>
      <c r="E131" s="24" t="s">
        <v>7404</v>
      </c>
      <c r="F131" s="24" t="s">
        <v>7405</v>
      </c>
      <c r="G131" s="24" t="s">
        <v>7406</v>
      </c>
      <c r="H131" s="24" t="s">
        <v>522</v>
      </c>
      <c r="I131" s="24" t="s">
        <v>3843</v>
      </c>
      <c r="J131" s="24" t="s">
        <v>524</v>
      </c>
      <c r="K131" s="25">
        <v>300000</v>
      </c>
      <c r="L131" s="25">
        <v>300000</v>
      </c>
      <c r="M131" s="25">
        <v>100000</v>
      </c>
      <c r="N131" s="25">
        <v>100000</v>
      </c>
      <c r="O131" s="26">
        <v>45492</v>
      </c>
      <c r="P131" s="24" t="s">
        <v>412</v>
      </c>
      <c r="Q131" s="24" t="s">
        <v>413</v>
      </c>
      <c r="S131" s="24" t="s">
        <v>2601</v>
      </c>
      <c r="T131" s="24" t="s">
        <v>7407</v>
      </c>
      <c r="U131" s="24" t="s">
        <v>454</v>
      </c>
      <c r="V131" s="24" t="s">
        <v>455</v>
      </c>
      <c r="W131" s="24" t="s">
        <v>524</v>
      </c>
      <c r="X131" s="24" t="s">
        <v>419</v>
      </c>
      <c r="Y131" s="25">
        <v>12</v>
      </c>
      <c r="Z131" s="24" t="s">
        <v>420</v>
      </c>
      <c r="AA131" s="24" t="s">
        <v>4704</v>
      </c>
      <c r="AB131" s="24" t="s">
        <v>1188</v>
      </c>
      <c r="AC131" s="24" t="s">
        <v>4704</v>
      </c>
      <c r="AD131" s="24" t="s">
        <v>1189</v>
      </c>
      <c r="AE131" s="24" t="s">
        <v>423</v>
      </c>
      <c r="AF131" s="24" t="s">
        <v>424</v>
      </c>
      <c r="AG131" s="24" t="s">
        <v>474</v>
      </c>
      <c r="AH131" s="24" t="s">
        <v>1179</v>
      </c>
      <c r="AI131" s="24" t="s">
        <v>7408</v>
      </c>
      <c r="AJ131" s="24" t="s">
        <v>4893</v>
      </c>
      <c r="AK131" s="24" t="s">
        <v>430</v>
      </c>
      <c r="AL131" s="24" t="s">
        <v>2182</v>
      </c>
      <c r="AM131" s="24" t="s">
        <v>199</v>
      </c>
      <c r="AN131" s="24" t="s">
        <v>552</v>
      </c>
      <c r="AO131" s="24" t="s">
        <v>7403</v>
      </c>
    </row>
    <row r="132" spans="1:41">
      <c r="A132" s="25">
        <v>869</v>
      </c>
      <c r="B132" s="24" t="s">
        <v>479</v>
      </c>
      <c r="C132" s="24" t="s">
        <v>28</v>
      </c>
      <c r="D132" s="24" t="s">
        <v>430</v>
      </c>
      <c r="E132" s="24" t="s">
        <v>7397</v>
      </c>
      <c r="F132" s="24" t="s">
        <v>7398</v>
      </c>
      <c r="G132" s="24" t="s">
        <v>7399</v>
      </c>
      <c r="H132" s="24" t="s">
        <v>522</v>
      </c>
      <c r="I132" s="24" t="s">
        <v>7400</v>
      </c>
      <c r="J132" s="24" t="s">
        <v>1412</v>
      </c>
      <c r="K132" s="25">
        <v>300000</v>
      </c>
      <c r="L132" s="25">
        <v>300000</v>
      </c>
      <c r="M132" s="25">
        <v>100000</v>
      </c>
      <c r="N132" s="25">
        <v>100000</v>
      </c>
      <c r="O132" s="26">
        <v>45492</v>
      </c>
      <c r="P132" s="24" t="s">
        <v>412</v>
      </c>
      <c r="Q132" s="24" t="s">
        <v>413</v>
      </c>
      <c r="S132" s="24" t="s">
        <v>2601</v>
      </c>
      <c r="T132" s="24" t="s">
        <v>7401</v>
      </c>
      <c r="U132" s="24" t="s">
        <v>2528</v>
      </c>
      <c r="V132" s="24" t="s">
        <v>455</v>
      </c>
      <c r="W132" s="24" t="s">
        <v>1412</v>
      </c>
      <c r="X132" s="24" t="s">
        <v>419</v>
      </c>
      <c r="Y132" s="25">
        <v>12</v>
      </c>
      <c r="Z132" s="24" t="s">
        <v>420</v>
      </c>
      <c r="AA132" s="24" t="s">
        <v>4704</v>
      </c>
      <c r="AB132" s="24" t="s">
        <v>1188</v>
      </c>
      <c r="AC132" s="24" t="s">
        <v>4704</v>
      </c>
      <c r="AD132" s="24" t="s">
        <v>1189</v>
      </c>
      <c r="AE132" s="24" t="s">
        <v>423</v>
      </c>
      <c r="AF132" s="24" t="s">
        <v>424</v>
      </c>
      <c r="AG132" s="24" t="s">
        <v>474</v>
      </c>
      <c r="AH132" s="24" t="s">
        <v>1179</v>
      </c>
      <c r="AI132" s="24" t="s">
        <v>7402</v>
      </c>
      <c r="AJ132" s="24" t="s">
        <v>4893</v>
      </c>
      <c r="AK132" s="24" t="s">
        <v>430</v>
      </c>
      <c r="AL132" s="24" t="s">
        <v>2182</v>
      </c>
      <c r="AM132" s="24" t="s">
        <v>199</v>
      </c>
      <c r="AN132" s="24" t="s">
        <v>552</v>
      </c>
      <c r="AO132" s="24" t="s">
        <v>7403</v>
      </c>
    </row>
    <row r="133" spans="1:41">
      <c r="A133" s="25">
        <v>869</v>
      </c>
      <c r="B133" s="24" t="s">
        <v>479</v>
      </c>
      <c r="C133" s="24" t="s">
        <v>28</v>
      </c>
      <c r="D133" s="24" t="s">
        <v>430</v>
      </c>
      <c r="E133" s="24" t="s">
        <v>10743</v>
      </c>
      <c r="F133" s="24" t="s">
        <v>10744</v>
      </c>
      <c r="G133" s="24" t="s">
        <v>10745</v>
      </c>
      <c r="H133" s="24" t="s">
        <v>522</v>
      </c>
      <c r="I133" s="24" t="s">
        <v>1186</v>
      </c>
      <c r="J133" s="24" t="s">
        <v>967</v>
      </c>
      <c r="K133" s="25">
        <v>200000</v>
      </c>
      <c r="L133" s="25">
        <v>200000</v>
      </c>
      <c r="M133" s="25">
        <v>100000</v>
      </c>
      <c r="N133" s="25">
        <v>100000</v>
      </c>
      <c r="O133" s="26">
        <v>45516</v>
      </c>
      <c r="P133" s="24" t="s">
        <v>412</v>
      </c>
      <c r="Q133" s="24" t="s">
        <v>413</v>
      </c>
      <c r="S133" s="24" t="s">
        <v>5028</v>
      </c>
      <c r="T133" s="24" t="s">
        <v>10746</v>
      </c>
      <c r="U133" s="24" t="s">
        <v>931</v>
      </c>
      <c r="V133" s="24" t="s">
        <v>455</v>
      </c>
      <c r="W133" s="24" t="s">
        <v>967</v>
      </c>
      <c r="X133" s="24" t="s">
        <v>419</v>
      </c>
      <c r="Y133" s="25">
        <v>12</v>
      </c>
      <c r="Z133" s="24" t="s">
        <v>420</v>
      </c>
      <c r="AA133" s="24" t="s">
        <v>5604</v>
      </c>
      <c r="AB133" s="24" t="s">
        <v>948</v>
      </c>
      <c r="AC133" s="24" t="s">
        <v>5604</v>
      </c>
      <c r="AD133" s="24" t="s">
        <v>1308</v>
      </c>
      <c r="AE133" s="24" t="s">
        <v>423</v>
      </c>
      <c r="AF133" s="24" t="s">
        <v>424</v>
      </c>
      <c r="AG133" s="24" t="s">
        <v>474</v>
      </c>
      <c r="AH133" s="24" t="s">
        <v>1179</v>
      </c>
      <c r="AI133" s="24" t="s">
        <v>10747</v>
      </c>
      <c r="AJ133" s="24" t="s">
        <v>5317</v>
      </c>
      <c r="AK133" s="24" t="s">
        <v>430</v>
      </c>
      <c r="AL133" s="24" t="s">
        <v>342</v>
      </c>
      <c r="AM133" s="24" t="s">
        <v>347</v>
      </c>
      <c r="AN133" s="24" t="s">
        <v>478</v>
      </c>
      <c r="AO133" s="24" t="s">
        <v>10748</v>
      </c>
    </row>
    <row r="134" spans="1:41">
      <c r="A134" s="25">
        <v>869</v>
      </c>
      <c r="B134" s="24" t="s">
        <v>479</v>
      </c>
      <c r="C134" s="24" t="s">
        <v>28</v>
      </c>
      <c r="D134" s="24" t="s">
        <v>430</v>
      </c>
      <c r="E134" s="24" t="s">
        <v>2797</v>
      </c>
      <c r="F134" s="24" t="s">
        <v>2798</v>
      </c>
      <c r="G134" s="24" t="s">
        <v>2799</v>
      </c>
      <c r="H134" s="24" t="s">
        <v>522</v>
      </c>
      <c r="I134" s="24" t="s">
        <v>2800</v>
      </c>
      <c r="J134" s="24" t="s">
        <v>2801</v>
      </c>
      <c r="K134" s="25">
        <v>214500</v>
      </c>
      <c r="L134" s="25">
        <v>214500</v>
      </c>
      <c r="M134" s="25">
        <v>100000</v>
      </c>
      <c r="N134" s="25">
        <v>100000</v>
      </c>
      <c r="O134" s="26">
        <v>45532</v>
      </c>
      <c r="P134" s="24" t="s">
        <v>412</v>
      </c>
      <c r="Q134" s="24" t="s">
        <v>413</v>
      </c>
      <c r="S134" s="24" t="s">
        <v>849</v>
      </c>
      <c r="T134" s="24" t="s">
        <v>2802</v>
      </c>
      <c r="U134" s="24" t="s">
        <v>847</v>
      </c>
      <c r="V134" s="24" t="s">
        <v>455</v>
      </c>
      <c r="W134" s="24" t="s">
        <v>2801</v>
      </c>
      <c r="X134" s="24" t="s">
        <v>419</v>
      </c>
      <c r="Y134" s="25">
        <v>12</v>
      </c>
      <c r="Z134" s="24" t="s">
        <v>420</v>
      </c>
      <c r="AA134" s="24" t="s">
        <v>598</v>
      </c>
      <c r="AB134" s="24" t="s">
        <v>2803</v>
      </c>
      <c r="AC134" s="24" t="s">
        <v>598</v>
      </c>
      <c r="AD134" s="24" t="s">
        <v>933</v>
      </c>
      <c r="AE134" s="24" t="s">
        <v>423</v>
      </c>
      <c r="AF134" s="24" t="s">
        <v>424</v>
      </c>
      <c r="AG134" s="24" t="s">
        <v>474</v>
      </c>
      <c r="AH134" s="24" t="s">
        <v>1179</v>
      </c>
      <c r="AI134" s="24" t="s">
        <v>2804</v>
      </c>
      <c r="AJ134" s="24" t="s">
        <v>877</v>
      </c>
      <c r="AK134" s="24" t="s">
        <v>430</v>
      </c>
      <c r="AL134" s="24" t="s">
        <v>342</v>
      </c>
      <c r="AM134" s="24" t="s">
        <v>347</v>
      </c>
      <c r="AN134" s="24" t="s">
        <v>478</v>
      </c>
      <c r="AO134" s="24" t="s">
        <v>2805</v>
      </c>
    </row>
    <row r="135" spans="1:41">
      <c r="A135" s="25">
        <v>869</v>
      </c>
      <c r="B135" s="24" t="s">
        <v>479</v>
      </c>
      <c r="C135" s="24" t="s">
        <v>28</v>
      </c>
      <c r="D135" s="24" t="s">
        <v>430</v>
      </c>
      <c r="E135" s="24" t="s">
        <v>13907</v>
      </c>
      <c r="F135" s="24" t="s">
        <v>13908</v>
      </c>
      <c r="G135" s="24" t="s">
        <v>13909</v>
      </c>
      <c r="H135" s="24" t="s">
        <v>1877</v>
      </c>
      <c r="I135" s="24" t="s">
        <v>3835</v>
      </c>
      <c r="J135" s="24" t="s">
        <v>1228</v>
      </c>
      <c r="K135" s="25">
        <v>271250</v>
      </c>
      <c r="L135" s="25">
        <v>500000</v>
      </c>
      <c r="M135" s="25">
        <v>100000</v>
      </c>
      <c r="N135" s="25">
        <v>54250</v>
      </c>
      <c r="O135" s="26">
        <v>45569</v>
      </c>
      <c r="P135" s="24" t="s">
        <v>412</v>
      </c>
      <c r="Q135" s="24" t="s">
        <v>413</v>
      </c>
      <c r="S135" s="24" t="s">
        <v>1002</v>
      </c>
      <c r="T135" s="24" t="s">
        <v>13910</v>
      </c>
      <c r="U135" s="24" t="s">
        <v>471</v>
      </c>
      <c r="V135" s="24" t="s">
        <v>455</v>
      </c>
      <c r="X135" s="24" t="s">
        <v>1231</v>
      </c>
      <c r="Y135" s="25">
        <v>0</v>
      </c>
      <c r="AE135" s="24" t="s">
        <v>423</v>
      </c>
      <c r="AF135" s="24" t="s">
        <v>424</v>
      </c>
      <c r="AG135" s="24" t="s">
        <v>474</v>
      </c>
      <c r="AH135" s="24" t="s">
        <v>1179</v>
      </c>
      <c r="AI135" s="24" t="s">
        <v>13911</v>
      </c>
      <c r="AJ135" s="24" t="s">
        <v>598</v>
      </c>
      <c r="AK135" s="24" t="s">
        <v>430</v>
      </c>
      <c r="AL135" s="24" t="s">
        <v>342</v>
      </c>
      <c r="AM135" s="24" t="s">
        <v>347</v>
      </c>
      <c r="AN135" s="24" t="s">
        <v>478</v>
      </c>
      <c r="AO135" s="24" t="s">
        <v>13912</v>
      </c>
    </row>
    <row r="136" spans="1:41">
      <c r="A136" s="25">
        <v>869</v>
      </c>
      <c r="B136" s="24" t="s">
        <v>479</v>
      </c>
      <c r="C136" s="24" t="s">
        <v>28</v>
      </c>
      <c r="D136" s="24" t="s">
        <v>430</v>
      </c>
      <c r="E136" s="24" t="s">
        <v>269</v>
      </c>
      <c r="F136" s="24" t="s">
        <v>10862</v>
      </c>
      <c r="G136" s="24" t="s">
        <v>10863</v>
      </c>
      <c r="H136" s="24" t="s">
        <v>522</v>
      </c>
      <c r="I136" s="24" t="s">
        <v>2800</v>
      </c>
      <c r="J136" s="24" t="s">
        <v>297</v>
      </c>
      <c r="K136" s="27">
        <v>357149.25</v>
      </c>
      <c r="L136" s="25">
        <v>357500</v>
      </c>
      <c r="M136" s="25">
        <v>100000</v>
      </c>
      <c r="N136" s="25">
        <v>100000</v>
      </c>
      <c r="O136" s="26">
        <v>45607</v>
      </c>
      <c r="P136" s="24" t="s">
        <v>412</v>
      </c>
      <c r="Q136" s="24" t="s">
        <v>413</v>
      </c>
      <c r="S136" s="24" t="s">
        <v>360</v>
      </c>
      <c r="T136" s="24" t="s">
        <v>329</v>
      </c>
      <c r="U136" s="24" t="s">
        <v>847</v>
      </c>
      <c r="V136" s="24" t="s">
        <v>455</v>
      </c>
      <c r="W136" s="24" t="s">
        <v>297</v>
      </c>
      <c r="X136" s="24" t="s">
        <v>419</v>
      </c>
      <c r="Y136" s="25">
        <v>12</v>
      </c>
      <c r="Z136" s="24" t="s">
        <v>420</v>
      </c>
      <c r="AA136" s="24" t="s">
        <v>1768</v>
      </c>
      <c r="AB136" s="24" t="s">
        <v>1768</v>
      </c>
      <c r="AC136" s="24" t="s">
        <v>360</v>
      </c>
      <c r="AD136" s="24" t="s">
        <v>1071</v>
      </c>
      <c r="AE136" s="24" t="s">
        <v>423</v>
      </c>
      <c r="AF136" s="24" t="s">
        <v>424</v>
      </c>
      <c r="AG136" s="24" t="s">
        <v>474</v>
      </c>
      <c r="AH136" s="24" t="s">
        <v>1179</v>
      </c>
      <c r="AI136" s="24" t="s">
        <v>10864</v>
      </c>
      <c r="AJ136" s="24" t="s">
        <v>348</v>
      </c>
      <c r="AK136" s="24" t="s">
        <v>430</v>
      </c>
      <c r="AL136" s="24" t="s">
        <v>5605</v>
      </c>
      <c r="AM136" s="24" t="s">
        <v>1534</v>
      </c>
      <c r="AN136" s="24" t="s">
        <v>4800</v>
      </c>
      <c r="AO136" s="24" t="s">
        <v>15185</v>
      </c>
    </row>
    <row r="137" spans="1:41">
      <c r="A137" s="25">
        <v>869</v>
      </c>
      <c r="B137" s="24" t="s">
        <v>479</v>
      </c>
      <c r="C137" s="24" t="s">
        <v>28</v>
      </c>
      <c r="D137" s="24" t="s">
        <v>430</v>
      </c>
      <c r="E137" s="24" t="s">
        <v>268</v>
      </c>
      <c r="F137" s="24" t="s">
        <v>10857</v>
      </c>
      <c r="G137" s="24" t="s">
        <v>10858</v>
      </c>
      <c r="H137" s="24" t="s">
        <v>522</v>
      </c>
      <c r="I137" s="24" t="s">
        <v>10859</v>
      </c>
      <c r="J137" s="24" t="s">
        <v>296</v>
      </c>
      <c r="K137" s="25">
        <v>290100</v>
      </c>
      <c r="L137" s="25">
        <v>290100</v>
      </c>
      <c r="M137" s="25">
        <v>100000</v>
      </c>
      <c r="N137" s="25">
        <v>100000</v>
      </c>
      <c r="O137" s="26">
        <v>45607</v>
      </c>
      <c r="P137" s="24" t="s">
        <v>412</v>
      </c>
      <c r="Q137" s="24" t="s">
        <v>413</v>
      </c>
      <c r="S137" s="24" t="s">
        <v>360</v>
      </c>
      <c r="T137" s="24" t="s">
        <v>328</v>
      </c>
      <c r="U137" s="24" t="s">
        <v>664</v>
      </c>
      <c r="V137" s="24" t="s">
        <v>455</v>
      </c>
      <c r="W137" s="24" t="s">
        <v>296</v>
      </c>
      <c r="X137" s="24" t="s">
        <v>419</v>
      </c>
      <c r="Y137" s="25">
        <v>12</v>
      </c>
      <c r="Z137" s="24" t="s">
        <v>420</v>
      </c>
      <c r="AA137" s="24" t="s">
        <v>3847</v>
      </c>
      <c r="AB137" s="24" t="s">
        <v>3847</v>
      </c>
      <c r="AC137" s="24" t="s">
        <v>360</v>
      </c>
      <c r="AD137" s="24" t="s">
        <v>3848</v>
      </c>
      <c r="AE137" s="24" t="s">
        <v>423</v>
      </c>
      <c r="AF137" s="24" t="s">
        <v>424</v>
      </c>
      <c r="AG137" s="24" t="s">
        <v>474</v>
      </c>
      <c r="AH137" s="24" t="s">
        <v>1179</v>
      </c>
      <c r="AI137" s="24" t="s">
        <v>10860</v>
      </c>
      <c r="AJ137" s="24" t="s">
        <v>348</v>
      </c>
      <c r="AK137" s="24" t="s">
        <v>430</v>
      </c>
      <c r="AL137" s="24" t="s">
        <v>342</v>
      </c>
      <c r="AM137" s="24" t="s">
        <v>347</v>
      </c>
      <c r="AN137" s="24" t="s">
        <v>478</v>
      </c>
      <c r="AO137" s="24" t="s">
        <v>10861</v>
      </c>
    </row>
    <row r="138" spans="1:41">
      <c r="A138" s="25">
        <v>869</v>
      </c>
      <c r="B138" s="24" t="s">
        <v>479</v>
      </c>
      <c r="C138" s="24" t="s">
        <v>28</v>
      </c>
      <c r="D138" s="24" t="s">
        <v>430</v>
      </c>
      <c r="E138" s="24" t="s">
        <v>15186</v>
      </c>
      <c r="F138" s="24" t="s">
        <v>15187</v>
      </c>
      <c r="G138" s="24" t="s">
        <v>13067</v>
      </c>
      <c r="H138" s="24" t="s">
        <v>522</v>
      </c>
      <c r="I138" s="24" t="s">
        <v>7400</v>
      </c>
      <c r="J138" s="24" t="s">
        <v>5890</v>
      </c>
      <c r="K138" s="25">
        <v>162000</v>
      </c>
      <c r="L138" s="25">
        <v>162000</v>
      </c>
      <c r="M138" s="25">
        <v>100000</v>
      </c>
      <c r="N138" s="25">
        <v>100000</v>
      </c>
      <c r="O138" s="26">
        <v>45646</v>
      </c>
      <c r="P138" s="24" t="s">
        <v>412</v>
      </c>
      <c r="Q138" s="24" t="s">
        <v>413</v>
      </c>
      <c r="S138" s="24" t="s">
        <v>2252</v>
      </c>
      <c r="T138" s="24" t="s">
        <v>15188</v>
      </c>
      <c r="U138" s="24" t="s">
        <v>471</v>
      </c>
      <c r="V138" s="24" t="s">
        <v>455</v>
      </c>
      <c r="W138" s="24" t="s">
        <v>5890</v>
      </c>
      <c r="X138" s="24" t="s">
        <v>419</v>
      </c>
      <c r="Y138" s="25">
        <v>12</v>
      </c>
      <c r="Z138" s="24" t="s">
        <v>420</v>
      </c>
      <c r="AA138" s="24" t="s">
        <v>3847</v>
      </c>
      <c r="AB138" s="24" t="s">
        <v>3847</v>
      </c>
      <c r="AC138" s="24" t="s">
        <v>2252</v>
      </c>
      <c r="AD138" s="24" t="s">
        <v>3848</v>
      </c>
      <c r="AE138" s="24" t="s">
        <v>423</v>
      </c>
      <c r="AF138" s="24" t="s">
        <v>424</v>
      </c>
      <c r="AG138" s="24" t="s">
        <v>474</v>
      </c>
      <c r="AH138" s="24" t="s">
        <v>1179</v>
      </c>
      <c r="AI138" s="24" t="s">
        <v>15189</v>
      </c>
      <c r="AJ138" s="24" t="s">
        <v>459</v>
      </c>
      <c r="AK138" s="24" t="s">
        <v>430</v>
      </c>
      <c r="AL138" s="24" t="s">
        <v>342</v>
      </c>
      <c r="AM138" s="24" t="s">
        <v>347</v>
      </c>
      <c r="AN138" s="24" t="s">
        <v>478</v>
      </c>
      <c r="AO138" s="24" t="s">
        <v>15190</v>
      </c>
    </row>
    <row r="139" spans="1:41">
      <c r="A139" s="25">
        <v>830</v>
      </c>
      <c r="B139" s="24" t="s">
        <v>209</v>
      </c>
      <c r="C139" s="24" t="s">
        <v>126</v>
      </c>
      <c r="D139" s="24" t="s">
        <v>430</v>
      </c>
      <c r="E139" s="24" t="s">
        <v>8306</v>
      </c>
      <c r="F139" s="24" t="s">
        <v>8307</v>
      </c>
      <c r="G139" s="24" t="s">
        <v>8308</v>
      </c>
      <c r="H139" s="24" t="s">
        <v>522</v>
      </c>
      <c r="I139" s="24" t="s">
        <v>8309</v>
      </c>
      <c r="J139" s="24" t="s">
        <v>8162</v>
      </c>
      <c r="K139" s="25">
        <v>50000</v>
      </c>
      <c r="L139" s="25">
        <v>5000</v>
      </c>
      <c r="M139" s="25">
        <v>1000000</v>
      </c>
      <c r="N139" s="25">
        <v>1000000</v>
      </c>
      <c r="O139" s="26">
        <v>44060</v>
      </c>
      <c r="P139" s="24" t="s">
        <v>412</v>
      </c>
      <c r="Q139" s="24" t="s">
        <v>413</v>
      </c>
      <c r="S139" s="24" t="s">
        <v>8310</v>
      </c>
      <c r="T139" s="24" t="s">
        <v>7163</v>
      </c>
      <c r="U139" s="24" t="s">
        <v>664</v>
      </c>
      <c r="V139" s="24" t="s">
        <v>418</v>
      </c>
      <c r="W139" s="24" t="s">
        <v>8162</v>
      </c>
      <c r="X139" s="24" t="s">
        <v>419</v>
      </c>
      <c r="Y139" s="25">
        <v>12</v>
      </c>
      <c r="Z139" s="24" t="s">
        <v>420</v>
      </c>
      <c r="AA139" s="24" t="s">
        <v>8311</v>
      </c>
      <c r="AB139" s="24" t="s">
        <v>7163</v>
      </c>
      <c r="AC139" s="24" t="s">
        <v>8312</v>
      </c>
      <c r="AD139" s="24" t="s">
        <v>7919</v>
      </c>
      <c r="AE139" s="24" t="s">
        <v>423</v>
      </c>
      <c r="AF139" s="24" t="s">
        <v>424</v>
      </c>
      <c r="AG139" s="24" t="s">
        <v>425</v>
      </c>
      <c r="AH139" s="24" t="s">
        <v>7917</v>
      </c>
      <c r="AL139" s="24" t="s">
        <v>218</v>
      </c>
      <c r="AM139" s="24" t="s">
        <v>3551</v>
      </c>
      <c r="AN139" s="24" t="s">
        <v>744</v>
      </c>
      <c r="AO139" s="24" t="s">
        <v>3154</v>
      </c>
    </row>
    <row r="140" spans="1:41">
      <c r="A140" s="25">
        <v>830</v>
      </c>
      <c r="B140" s="24" t="s">
        <v>479</v>
      </c>
      <c r="C140" s="24" t="s">
        <v>126</v>
      </c>
      <c r="D140" s="24" t="s">
        <v>430</v>
      </c>
      <c r="E140" s="24" t="s">
        <v>14997</v>
      </c>
      <c r="F140" s="24" t="s">
        <v>14998</v>
      </c>
      <c r="G140" s="24" t="s">
        <v>14999</v>
      </c>
      <c r="H140" s="24" t="s">
        <v>522</v>
      </c>
      <c r="I140" s="24" t="s">
        <v>15000</v>
      </c>
      <c r="J140" s="24" t="s">
        <v>8162</v>
      </c>
      <c r="K140" s="25">
        <v>30000</v>
      </c>
      <c r="L140" s="25">
        <v>3000</v>
      </c>
      <c r="M140" s="25">
        <v>1000000</v>
      </c>
      <c r="N140" s="25">
        <v>1000000</v>
      </c>
      <c r="O140" s="26">
        <v>44593</v>
      </c>
      <c r="P140" s="24" t="s">
        <v>412</v>
      </c>
      <c r="Q140" s="24" t="s">
        <v>413</v>
      </c>
      <c r="S140" s="24" t="s">
        <v>2030</v>
      </c>
      <c r="T140" s="24" t="s">
        <v>1312</v>
      </c>
      <c r="U140" s="24" t="s">
        <v>454</v>
      </c>
      <c r="V140" s="24" t="s">
        <v>455</v>
      </c>
      <c r="W140" s="24" t="s">
        <v>8162</v>
      </c>
      <c r="X140" s="24" t="s">
        <v>419</v>
      </c>
      <c r="Y140" s="25">
        <v>12</v>
      </c>
      <c r="Z140" s="24" t="s">
        <v>420</v>
      </c>
      <c r="AA140" s="24" t="s">
        <v>11455</v>
      </c>
      <c r="AB140" s="24" t="s">
        <v>1312</v>
      </c>
      <c r="AC140" s="24" t="s">
        <v>2031</v>
      </c>
      <c r="AD140" s="24" t="s">
        <v>762</v>
      </c>
      <c r="AE140" s="24" t="s">
        <v>423</v>
      </c>
      <c r="AF140" s="24" t="s">
        <v>424</v>
      </c>
      <c r="AG140" s="24" t="s">
        <v>425</v>
      </c>
      <c r="AH140" s="24" t="s">
        <v>2642</v>
      </c>
      <c r="AL140" s="24" t="s">
        <v>341</v>
      </c>
      <c r="AM140" s="24" t="s">
        <v>201</v>
      </c>
      <c r="AN140" s="24" t="s">
        <v>428</v>
      </c>
      <c r="AO140" s="24" t="s">
        <v>15001</v>
      </c>
    </row>
    <row r="141" spans="1:41">
      <c r="A141" s="25">
        <v>830</v>
      </c>
      <c r="B141" s="24" t="s">
        <v>479</v>
      </c>
      <c r="C141" s="24" t="s">
        <v>126</v>
      </c>
      <c r="D141" s="24" t="s">
        <v>430</v>
      </c>
      <c r="E141" s="24" t="s">
        <v>12183</v>
      </c>
      <c r="F141" s="24" t="s">
        <v>12184</v>
      </c>
      <c r="G141" s="24" t="s">
        <v>449</v>
      </c>
      <c r="H141" s="24" t="s">
        <v>522</v>
      </c>
      <c r="I141" s="24" t="s">
        <v>12185</v>
      </c>
      <c r="J141" s="24" t="s">
        <v>1007</v>
      </c>
      <c r="K141" s="25">
        <v>30000</v>
      </c>
      <c r="L141" s="25">
        <v>30000</v>
      </c>
      <c r="M141" s="25">
        <v>100000</v>
      </c>
      <c r="N141" s="25">
        <v>100000</v>
      </c>
      <c r="O141" s="26">
        <v>45512</v>
      </c>
      <c r="P141" s="24" t="s">
        <v>412</v>
      </c>
      <c r="Q141" s="24" t="s">
        <v>413</v>
      </c>
      <c r="S141" s="24" t="s">
        <v>10316</v>
      </c>
      <c r="T141" s="24" t="s">
        <v>5316</v>
      </c>
      <c r="U141" s="24" t="s">
        <v>454</v>
      </c>
      <c r="V141" s="24" t="s">
        <v>455</v>
      </c>
      <c r="W141" s="24" t="s">
        <v>1007</v>
      </c>
      <c r="X141" s="24" t="s">
        <v>419</v>
      </c>
      <c r="Y141" s="25">
        <v>12</v>
      </c>
      <c r="Z141" s="24" t="s">
        <v>420</v>
      </c>
      <c r="AA141" s="24" t="s">
        <v>5318</v>
      </c>
      <c r="AB141" s="24" t="s">
        <v>5318</v>
      </c>
      <c r="AC141" s="24" t="s">
        <v>10316</v>
      </c>
      <c r="AD141" s="24" t="s">
        <v>7162</v>
      </c>
      <c r="AE141" s="24" t="s">
        <v>423</v>
      </c>
      <c r="AF141" s="24" t="s">
        <v>424</v>
      </c>
      <c r="AG141" s="24" t="s">
        <v>425</v>
      </c>
      <c r="AH141" s="24" t="s">
        <v>8312</v>
      </c>
      <c r="AL141" s="24" t="s">
        <v>218</v>
      </c>
      <c r="AM141" s="24" t="s">
        <v>203</v>
      </c>
      <c r="AN141" s="24" t="s">
        <v>744</v>
      </c>
      <c r="AO141" s="24" t="s">
        <v>1497</v>
      </c>
    </row>
    <row r="142" spans="1:41">
      <c r="A142" s="25">
        <v>920</v>
      </c>
      <c r="B142" s="24" t="s">
        <v>209</v>
      </c>
      <c r="C142" s="24" t="s">
        <v>210</v>
      </c>
      <c r="D142" s="24" t="s">
        <v>406</v>
      </c>
      <c r="E142" s="24" t="s">
        <v>6686</v>
      </c>
      <c r="F142" s="24" t="s">
        <v>6687</v>
      </c>
      <c r="G142" s="24" t="s">
        <v>6688</v>
      </c>
      <c r="H142" s="24" t="s">
        <v>409</v>
      </c>
      <c r="I142" s="24" t="s">
        <v>6570</v>
      </c>
      <c r="J142" s="24" t="s">
        <v>1440</v>
      </c>
      <c r="K142" s="25">
        <v>85000</v>
      </c>
      <c r="L142" s="25">
        <v>8500</v>
      </c>
      <c r="M142" s="25">
        <v>1000000</v>
      </c>
      <c r="N142" s="25">
        <v>1000000</v>
      </c>
      <c r="O142" s="26">
        <v>45281</v>
      </c>
      <c r="P142" s="24" t="s">
        <v>412</v>
      </c>
      <c r="Q142" s="24" t="s">
        <v>413</v>
      </c>
      <c r="S142" s="24" t="s">
        <v>6689</v>
      </c>
      <c r="T142" s="24" t="s">
        <v>4699</v>
      </c>
      <c r="U142" s="24" t="s">
        <v>417</v>
      </c>
      <c r="V142" s="24" t="s">
        <v>418</v>
      </c>
      <c r="W142" s="24" t="s">
        <v>1440</v>
      </c>
      <c r="X142" s="24" t="s">
        <v>419</v>
      </c>
      <c r="Y142" s="25">
        <v>84</v>
      </c>
      <c r="Z142" s="24" t="s">
        <v>420</v>
      </c>
      <c r="AA142" s="24" t="s">
        <v>6690</v>
      </c>
      <c r="AB142" s="24" t="s">
        <v>6690</v>
      </c>
      <c r="AC142" s="24" t="s">
        <v>6689</v>
      </c>
      <c r="AD142" s="24" t="s">
        <v>1205</v>
      </c>
      <c r="AE142" s="24" t="s">
        <v>423</v>
      </c>
      <c r="AF142" s="24" t="s">
        <v>424</v>
      </c>
      <c r="AG142" s="24" t="s">
        <v>425</v>
      </c>
      <c r="AH142" s="24" t="s">
        <v>1202</v>
      </c>
      <c r="AK142" s="24" t="s">
        <v>641</v>
      </c>
      <c r="AL142" s="24" t="s">
        <v>2182</v>
      </c>
      <c r="AM142" s="24" t="s">
        <v>199</v>
      </c>
      <c r="AN142" s="24" t="s">
        <v>552</v>
      </c>
      <c r="AO142" s="24" t="s">
        <v>6691</v>
      </c>
    </row>
    <row r="143" spans="1:41">
      <c r="A143" s="25">
        <v>920</v>
      </c>
      <c r="B143" s="24" t="s">
        <v>209</v>
      </c>
      <c r="C143" s="24" t="s">
        <v>210</v>
      </c>
      <c r="D143" s="24" t="s">
        <v>406</v>
      </c>
      <c r="E143" s="24" t="s">
        <v>6677</v>
      </c>
      <c r="F143" s="24" t="s">
        <v>6678</v>
      </c>
      <c r="G143" s="24" t="s">
        <v>6679</v>
      </c>
      <c r="H143" s="24" t="s">
        <v>409</v>
      </c>
      <c r="I143" s="24" t="s">
        <v>6570</v>
      </c>
      <c r="J143" s="24" t="s">
        <v>901</v>
      </c>
      <c r="K143" s="25">
        <v>1500</v>
      </c>
      <c r="L143" s="25">
        <v>150</v>
      </c>
      <c r="M143" s="25">
        <v>1000000</v>
      </c>
      <c r="N143" s="25">
        <v>1000000</v>
      </c>
      <c r="O143" s="26">
        <v>45281</v>
      </c>
      <c r="P143" s="24" t="s">
        <v>412</v>
      </c>
      <c r="Q143" s="24" t="s">
        <v>413</v>
      </c>
      <c r="S143" s="24" t="s">
        <v>6680</v>
      </c>
      <c r="T143" s="24" t="s">
        <v>6681</v>
      </c>
      <c r="U143" s="24" t="s">
        <v>417</v>
      </c>
      <c r="V143" s="24" t="s">
        <v>418</v>
      </c>
      <c r="W143" s="24" t="s">
        <v>901</v>
      </c>
      <c r="X143" s="24" t="s">
        <v>419</v>
      </c>
      <c r="Y143" s="25">
        <v>12</v>
      </c>
      <c r="Z143" s="24" t="s">
        <v>420</v>
      </c>
      <c r="AA143" s="24" t="s">
        <v>6682</v>
      </c>
      <c r="AB143" s="24" t="s">
        <v>1942</v>
      </c>
      <c r="AC143" s="24" t="s">
        <v>6683</v>
      </c>
      <c r="AD143" s="24" t="s">
        <v>652</v>
      </c>
      <c r="AE143" s="24" t="s">
        <v>423</v>
      </c>
      <c r="AF143" s="24" t="s">
        <v>424</v>
      </c>
      <c r="AG143" s="24" t="s">
        <v>425</v>
      </c>
      <c r="AH143" s="24" t="s">
        <v>6684</v>
      </c>
      <c r="AK143" s="24" t="s">
        <v>641</v>
      </c>
      <c r="AL143" s="24" t="s">
        <v>579</v>
      </c>
      <c r="AM143" s="24" t="s">
        <v>202</v>
      </c>
      <c r="AN143" s="24" t="s">
        <v>489</v>
      </c>
      <c r="AO143" s="24" t="s">
        <v>6685</v>
      </c>
    </row>
    <row r="144" spans="1:41">
      <c r="A144" s="25">
        <v>920</v>
      </c>
      <c r="B144" s="24" t="s">
        <v>209</v>
      </c>
      <c r="C144" s="24" t="s">
        <v>210</v>
      </c>
      <c r="D144" s="24" t="s">
        <v>406</v>
      </c>
      <c r="E144" s="24" t="s">
        <v>6672</v>
      </c>
      <c r="F144" s="24" t="s">
        <v>6673</v>
      </c>
      <c r="G144" s="24" t="s">
        <v>6674</v>
      </c>
      <c r="H144" s="24" t="s">
        <v>409</v>
      </c>
      <c r="I144" s="24" t="s">
        <v>6629</v>
      </c>
      <c r="J144" s="24" t="s">
        <v>436</v>
      </c>
      <c r="K144" s="25">
        <v>34500</v>
      </c>
      <c r="L144" s="25">
        <v>3450</v>
      </c>
      <c r="M144" s="25">
        <v>1000000</v>
      </c>
      <c r="N144" s="25">
        <v>1000000</v>
      </c>
      <c r="O144" s="26">
        <v>45281</v>
      </c>
      <c r="P144" s="24" t="s">
        <v>412</v>
      </c>
      <c r="Q144" s="24" t="s">
        <v>413</v>
      </c>
      <c r="S144" s="24" t="s">
        <v>3154</v>
      </c>
      <c r="T144" s="24" t="s">
        <v>2922</v>
      </c>
      <c r="U144" s="24" t="s">
        <v>664</v>
      </c>
      <c r="V144" s="24" t="s">
        <v>418</v>
      </c>
      <c r="W144" s="24" t="s">
        <v>436</v>
      </c>
      <c r="X144" s="24" t="s">
        <v>419</v>
      </c>
      <c r="Y144" s="25">
        <v>12</v>
      </c>
      <c r="Z144" s="24" t="s">
        <v>420</v>
      </c>
      <c r="AA144" s="24" t="s">
        <v>6675</v>
      </c>
      <c r="AB144" s="24" t="s">
        <v>2922</v>
      </c>
      <c r="AC144" s="24" t="s">
        <v>2923</v>
      </c>
      <c r="AD144" s="24" t="s">
        <v>2924</v>
      </c>
      <c r="AE144" s="24" t="s">
        <v>2274</v>
      </c>
      <c r="AF144" s="24" t="s">
        <v>424</v>
      </c>
      <c r="AG144" s="24" t="s">
        <v>425</v>
      </c>
      <c r="AH144" s="24" t="s">
        <v>6676</v>
      </c>
      <c r="AK144" s="24" t="s">
        <v>641</v>
      </c>
      <c r="AL144" s="24" t="s">
        <v>344</v>
      </c>
      <c r="AM144" s="24" t="s">
        <v>202</v>
      </c>
      <c r="AO144" s="24" t="s">
        <v>6514</v>
      </c>
    </row>
    <row r="145" spans="1:41">
      <c r="A145" s="25">
        <v>920</v>
      </c>
      <c r="B145" s="24" t="s">
        <v>209</v>
      </c>
      <c r="C145" s="24" t="s">
        <v>210</v>
      </c>
      <c r="D145" s="24" t="s">
        <v>406</v>
      </c>
      <c r="E145" s="24" t="s">
        <v>6665</v>
      </c>
      <c r="F145" s="24" t="s">
        <v>6666</v>
      </c>
      <c r="G145" s="24" t="s">
        <v>4029</v>
      </c>
      <c r="H145" s="24" t="s">
        <v>409</v>
      </c>
      <c r="I145" s="24" t="s">
        <v>6667</v>
      </c>
      <c r="J145" s="24" t="s">
        <v>955</v>
      </c>
      <c r="K145" s="25">
        <v>100000</v>
      </c>
      <c r="L145" s="25">
        <v>10000</v>
      </c>
      <c r="M145" s="25">
        <v>1000000</v>
      </c>
      <c r="N145" s="25">
        <v>1000000</v>
      </c>
      <c r="O145" s="26">
        <v>45281</v>
      </c>
      <c r="P145" s="24" t="s">
        <v>412</v>
      </c>
      <c r="Q145" s="24" t="s">
        <v>413</v>
      </c>
      <c r="S145" s="24" t="s">
        <v>4179</v>
      </c>
      <c r="T145" s="24" t="s">
        <v>6669</v>
      </c>
      <c r="U145" s="24" t="s">
        <v>471</v>
      </c>
      <c r="V145" s="24" t="s">
        <v>418</v>
      </c>
      <c r="W145" s="24" t="s">
        <v>955</v>
      </c>
      <c r="X145" s="24" t="s">
        <v>419</v>
      </c>
      <c r="Y145" s="25">
        <v>12</v>
      </c>
      <c r="Z145" s="24" t="s">
        <v>420</v>
      </c>
      <c r="AA145" s="24" t="s">
        <v>4718</v>
      </c>
      <c r="AB145" s="24" t="s">
        <v>3025</v>
      </c>
      <c r="AC145" s="24" t="s">
        <v>4218</v>
      </c>
      <c r="AD145" s="24" t="s">
        <v>2991</v>
      </c>
      <c r="AE145" s="24" t="s">
        <v>423</v>
      </c>
      <c r="AF145" s="24" t="s">
        <v>532</v>
      </c>
      <c r="AG145" s="24" t="s">
        <v>425</v>
      </c>
      <c r="AH145" s="24" t="s">
        <v>6670</v>
      </c>
      <c r="AK145" s="24" t="s">
        <v>641</v>
      </c>
      <c r="AL145" s="24" t="s">
        <v>2519</v>
      </c>
      <c r="AM145" s="24" t="s">
        <v>699</v>
      </c>
      <c r="AO145" s="24" t="s">
        <v>6671</v>
      </c>
    </row>
    <row r="146" spans="1:41">
      <c r="A146" s="25">
        <v>920</v>
      </c>
      <c r="B146" s="24" t="s">
        <v>209</v>
      </c>
      <c r="C146" s="24" t="s">
        <v>210</v>
      </c>
      <c r="D146" s="24" t="s">
        <v>406</v>
      </c>
      <c r="E146" s="24" t="s">
        <v>6659</v>
      </c>
      <c r="F146" s="24" t="s">
        <v>6660</v>
      </c>
      <c r="G146" s="24" t="s">
        <v>6661</v>
      </c>
      <c r="H146" s="24" t="s">
        <v>409</v>
      </c>
      <c r="I146" s="24" t="s">
        <v>6629</v>
      </c>
      <c r="J146" s="24" t="s">
        <v>6662</v>
      </c>
      <c r="K146" s="25">
        <v>30000</v>
      </c>
      <c r="L146" s="25">
        <v>3000</v>
      </c>
      <c r="M146" s="25">
        <v>1000000</v>
      </c>
      <c r="N146" s="25">
        <v>1000000</v>
      </c>
      <c r="O146" s="26">
        <v>45281</v>
      </c>
      <c r="P146" s="24" t="s">
        <v>412</v>
      </c>
      <c r="Q146" s="24" t="s">
        <v>413</v>
      </c>
      <c r="S146" s="24" t="s">
        <v>3319</v>
      </c>
      <c r="T146" s="24" t="s">
        <v>2005</v>
      </c>
      <c r="U146" s="24" t="s">
        <v>6663</v>
      </c>
      <c r="V146" s="24" t="s">
        <v>418</v>
      </c>
      <c r="W146" s="24" t="s">
        <v>6662</v>
      </c>
      <c r="X146" s="24" t="s">
        <v>419</v>
      </c>
      <c r="Y146" s="25">
        <v>12</v>
      </c>
      <c r="Z146" s="24" t="s">
        <v>420</v>
      </c>
      <c r="AA146" s="24" t="s">
        <v>2120</v>
      </c>
      <c r="AB146" s="24" t="s">
        <v>1581</v>
      </c>
      <c r="AC146" s="24" t="s">
        <v>3296</v>
      </c>
      <c r="AD146" s="24" t="s">
        <v>3288</v>
      </c>
      <c r="AE146" s="24" t="s">
        <v>423</v>
      </c>
      <c r="AF146" s="24" t="s">
        <v>424</v>
      </c>
      <c r="AG146" s="24" t="s">
        <v>425</v>
      </c>
      <c r="AH146" s="24" t="s">
        <v>5958</v>
      </c>
      <c r="AK146" s="24" t="s">
        <v>641</v>
      </c>
      <c r="AL146" s="24" t="s">
        <v>344</v>
      </c>
      <c r="AM146" s="24" t="s">
        <v>202</v>
      </c>
      <c r="AN146" s="24" t="s">
        <v>428</v>
      </c>
      <c r="AO146" s="24" t="s">
        <v>6664</v>
      </c>
    </row>
    <row r="147" spans="1:41">
      <c r="A147" s="25">
        <v>920</v>
      </c>
      <c r="B147" s="24" t="s">
        <v>209</v>
      </c>
      <c r="C147" s="24" t="s">
        <v>210</v>
      </c>
      <c r="D147" s="24" t="s">
        <v>406</v>
      </c>
      <c r="E147" s="24" t="s">
        <v>6653</v>
      </c>
      <c r="F147" s="24" t="s">
        <v>6654</v>
      </c>
      <c r="G147" s="24" t="s">
        <v>4034</v>
      </c>
      <c r="H147" s="24" t="s">
        <v>409</v>
      </c>
      <c r="I147" s="24" t="s">
        <v>6629</v>
      </c>
      <c r="J147" s="24" t="s">
        <v>6655</v>
      </c>
      <c r="K147" s="25">
        <v>56500</v>
      </c>
      <c r="L147" s="25">
        <v>5650</v>
      </c>
      <c r="M147" s="25">
        <v>1000000</v>
      </c>
      <c r="N147" s="25">
        <v>1000000</v>
      </c>
      <c r="O147" s="26">
        <v>45281</v>
      </c>
      <c r="P147" s="24" t="s">
        <v>412</v>
      </c>
      <c r="Q147" s="24" t="s">
        <v>413</v>
      </c>
      <c r="S147" s="24" t="s">
        <v>6656</v>
      </c>
      <c r="T147" s="24" t="s">
        <v>1654</v>
      </c>
      <c r="U147" s="24" t="s">
        <v>454</v>
      </c>
      <c r="V147" s="24" t="s">
        <v>418</v>
      </c>
      <c r="W147" s="24" t="s">
        <v>6655</v>
      </c>
      <c r="X147" s="24" t="s">
        <v>419</v>
      </c>
      <c r="Y147" s="25">
        <v>12</v>
      </c>
      <c r="Z147" s="24" t="s">
        <v>949</v>
      </c>
      <c r="AA147" s="24" t="s">
        <v>6657</v>
      </c>
      <c r="AB147" s="24" t="s">
        <v>1310</v>
      </c>
      <c r="AC147" s="24" t="s">
        <v>5424</v>
      </c>
      <c r="AD147" s="24" t="s">
        <v>1312</v>
      </c>
      <c r="AE147" s="24" t="s">
        <v>423</v>
      </c>
      <c r="AF147" s="24" t="s">
        <v>424</v>
      </c>
      <c r="AG147" s="24" t="s">
        <v>425</v>
      </c>
      <c r="AH147" s="24" t="s">
        <v>2641</v>
      </c>
      <c r="AK147" s="24" t="s">
        <v>641</v>
      </c>
      <c r="AL147" s="24" t="s">
        <v>219</v>
      </c>
      <c r="AM147" s="24" t="s">
        <v>202</v>
      </c>
      <c r="AN147" s="24" t="s">
        <v>428</v>
      </c>
      <c r="AO147" s="24" t="s">
        <v>6658</v>
      </c>
    </row>
    <row r="148" spans="1:41">
      <c r="A148" s="25">
        <v>920</v>
      </c>
      <c r="B148" s="24" t="s">
        <v>209</v>
      </c>
      <c r="C148" s="24" t="s">
        <v>210</v>
      </c>
      <c r="D148" s="24" t="s">
        <v>406</v>
      </c>
      <c r="E148" s="24" t="s">
        <v>6648</v>
      </c>
      <c r="F148" s="24" t="s">
        <v>6649</v>
      </c>
      <c r="G148" s="24" t="s">
        <v>6650</v>
      </c>
      <c r="H148" s="24" t="s">
        <v>409</v>
      </c>
      <c r="I148" s="24" t="s">
        <v>6618</v>
      </c>
      <c r="J148" s="24" t="s">
        <v>436</v>
      </c>
      <c r="K148" s="25">
        <v>20000</v>
      </c>
      <c r="L148" s="25">
        <v>2000</v>
      </c>
      <c r="M148" s="25">
        <v>1000000</v>
      </c>
      <c r="N148" s="25">
        <v>1000000</v>
      </c>
      <c r="O148" s="26">
        <v>45281</v>
      </c>
      <c r="P148" s="24" t="s">
        <v>412</v>
      </c>
      <c r="Q148" s="24" t="s">
        <v>413</v>
      </c>
      <c r="S148" s="24" t="s">
        <v>6645</v>
      </c>
      <c r="T148" s="24" t="s">
        <v>903</v>
      </c>
      <c r="U148" s="24" t="s">
        <v>454</v>
      </c>
      <c r="V148" s="24" t="s">
        <v>418</v>
      </c>
      <c r="W148" s="24" t="s">
        <v>436</v>
      </c>
      <c r="X148" s="24" t="s">
        <v>419</v>
      </c>
      <c r="Y148" s="25">
        <v>12</v>
      </c>
      <c r="Z148" s="24" t="s">
        <v>420</v>
      </c>
      <c r="AA148" s="24" t="s">
        <v>6651</v>
      </c>
      <c r="AB148" s="24" t="s">
        <v>1496</v>
      </c>
      <c r="AC148" s="24" t="s">
        <v>1497</v>
      </c>
      <c r="AD148" s="24" t="s">
        <v>1498</v>
      </c>
      <c r="AE148" s="24" t="s">
        <v>423</v>
      </c>
      <c r="AF148" s="24" t="s">
        <v>424</v>
      </c>
      <c r="AG148" s="24" t="s">
        <v>425</v>
      </c>
      <c r="AH148" s="24" t="s">
        <v>6646</v>
      </c>
      <c r="AK148" s="24" t="s">
        <v>641</v>
      </c>
      <c r="AL148" s="24" t="s">
        <v>208</v>
      </c>
      <c r="AM148" s="24" t="s">
        <v>202</v>
      </c>
      <c r="AO148" s="24" t="s">
        <v>6652</v>
      </c>
    </row>
    <row r="149" spans="1:41">
      <c r="A149" s="25">
        <v>920</v>
      </c>
      <c r="B149" s="24" t="s">
        <v>209</v>
      </c>
      <c r="C149" s="24" t="s">
        <v>210</v>
      </c>
      <c r="D149" s="24" t="s">
        <v>406</v>
      </c>
      <c r="E149" s="24" t="s">
        <v>6642</v>
      </c>
      <c r="F149" s="24" t="s">
        <v>6626</v>
      </c>
      <c r="G149" s="24" t="s">
        <v>6643</v>
      </c>
      <c r="H149" s="24" t="s">
        <v>1226</v>
      </c>
      <c r="I149" s="24" t="s">
        <v>6629</v>
      </c>
      <c r="J149" s="24" t="s">
        <v>1228</v>
      </c>
      <c r="K149" s="25">
        <v>52024.47</v>
      </c>
      <c r="L149" s="25">
        <v>5188</v>
      </c>
      <c r="M149" s="25">
        <v>1000000</v>
      </c>
      <c r="N149" s="25">
        <v>1000000</v>
      </c>
      <c r="O149" s="26">
        <v>45281</v>
      </c>
      <c r="P149" s="24" t="s">
        <v>412</v>
      </c>
      <c r="Q149" s="24" t="s">
        <v>413</v>
      </c>
      <c r="S149" s="24" t="s">
        <v>6645</v>
      </c>
      <c r="T149" s="24" t="s">
        <v>1708</v>
      </c>
      <c r="U149" s="24" t="s">
        <v>1023</v>
      </c>
      <c r="V149" s="24" t="s">
        <v>418</v>
      </c>
      <c r="X149" s="24" t="s">
        <v>1231</v>
      </c>
      <c r="Y149" s="25">
        <v>0</v>
      </c>
      <c r="AE149" s="24" t="s">
        <v>423</v>
      </c>
      <c r="AF149" s="24" t="s">
        <v>424</v>
      </c>
      <c r="AG149" s="24" t="s">
        <v>425</v>
      </c>
      <c r="AH149" s="24" t="s">
        <v>6646</v>
      </c>
      <c r="AK149" s="24" t="s">
        <v>641</v>
      </c>
      <c r="AL149" s="24" t="s">
        <v>477</v>
      </c>
      <c r="AM149" s="24" t="s">
        <v>347</v>
      </c>
      <c r="AN149" s="24" t="s">
        <v>478</v>
      </c>
      <c r="AO149" s="24" t="s">
        <v>6647</v>
      </c>
    </row>
    <row r="150" spans="1:41">
      <c r="A150" s="25">
        <v>920</v>
      </c>
      <c r="B150" s="24" t="s">
        <v>209</v>
      </c>
      <c r="C150" s="24" t="s">
        <v>210</v>
      </c>
      <c r="D150" s="24" t="s">
        <v>406</v>
      </c>
      <c r="E150" s="24" t="s">
        <v>6637</v>
      </c>
      <c r="F150" s="24" t="s">
        <v>6638</v>
      </c>
      <c r="G150" s="24" t="s">
        <v>6639</v>
      </c>
      <c r="H150" s="24" t="s">
        <v>409</v>
      </c>
      <c r="I150" s="24" t="s">
        <v>6634</v>
      </c>
      <c r="J150" s="24" t="s">
        <v>2188</v>
      </c>
      <c r="K150" s="25">
        <v>58000</v>
      </c>
      <c r="L150" s="25">
        <v>5800</v>
      </c>
      <c r="M150" s="25">
        <v>1000000</v>
      </c>
      <c r="N150" s="25">
        <v>1000000</v>
      </c>
      <c r="O150" s="26">
        <v>45281</v>
      </c>
      <c r="P150" s="24" t="s">
        <v>412</v>
      </c>
      <c r="Q150" s="24" t="s">
        <v>413</v>
      </c>
      <c r="S150" s="24" t="s">
        <v>6640</v>
      </c>
      <c r="T150" s="24" t="s">
        <v>1072</v>
      </c>
      <c r="U150" s="24" t="s">
        <v>454</v>
      </c>
      <c r="V150" s="24" t="s">
        <v>418</v>
      </c>
      <c r="W150" s="24" t="s">
        <v>2188</v>
      </c>
      <c r="X150" s="24" t="s">
        <v>419</v>
      </c>
      <c r="Y150" s="25">
        <v>12</v>
      </c>
      <c r="Z150" s="24" t="s">
        <v>420</v>
      </c>
      <c r="AA150" s="24" t="s">
        <v>832</v>
      </c>
      <c r="AB150" s="24" t="s">
        <v>836</v>
      </c>
      <c r="AC150" s="24" t="s">
        <v>835</v>
      </c>
      <c r="AD150" s="24" t="s">
        <v>666</v>
      </c>
      <c r="AE150" s="24" t="s">
        <v>423</v>
      </c>
      <c r="AF150" s="24" t="s">
        <v>424</v>
      </c>
      <c r="AG150" s="24" t="s">
        <v>425</v>
      </c>
      <c r="AH150" s="24" t="s">
        <v>2176</v>
      </c>
      <c r="AK150" s="24" t="s">
        <v>641</v>
      </c>
      <c r="AL150" s="24" t="s">
        <v>3933</v>
      </c>
      <c r="AM150" s="24" t="s">
        <v>199</v>
      </c>
      <c r="AN150" s="24" t="s">
        <v>552</v>
      </c>
      <c r="AO150" s="24" t="s">
        <v>6641</v>
      </c>
    </row>
    <row r="151" spans="1:41">
      <c r="A151" s="25">
        <v>920</v>
      </c>
      <c r="B151" s="24" t="s">
        <v>209</v>
      </c>
      <c r="C151" s="24" t="s">
        <v>210</v>
      </c>
      <c r="D151" s="24" t="s">
        <v>406</v>
      </c>
      <c r="E151" s="24" t="s">
        <v>6632</v>
      </c>
      <c r="F151" s="24" t="s">
        <v>6633</v>
      </c>
      <c r="G151" s="24" t="s">
        <v>1502</v>
      </c>
      <c r="H151" s="24" t="s">
        <v>409</v>
      </c>
      <c r="I151" s="24" t="s">
        <v>6634</v>
      </c>
      <c r="J151" s="24" t="s">
        <v>770</v>
      </c>
      <c r="K151" s="25">
        <v>50000</v>
      </c>
      <c r="L151" s="25">
        <v>5000</v>
      </c>
      <c r="M151" s="25">
        <v>1000000</v>
      </c>
      <c r="N151" s="25">
        <v>1000000</v>
      </c>
      <c r="O151" s="26">
        <v>45281</v>
      </c>
      <c r="P151" s="24" t="s">
        <v>412</v>
      </c>
      <c r="Q151" s="24" t="s">
        <v>413</v>
      </c>
      <c r="S151" s="24" t="s">
        <v>2959</v>
      </c>
      <c r="T151" s="24" t="s">
        <v>948</v>
      </c>
      <c r="U151" s="24" t="s">
        <v>454</v>
      </c>
      <c r="V151" s="24" t="s">
        <v>418</v>
      </c>
      <c r="W151" s="24" t="s">
        <v>770</v>
      </c>
      <c r="X151" s="24" t="s">
        <v>419</v>
      </c>
      <c r="Y151" s="25">
        <v>12</v>
      </c>
      <c r="Z151" s="24" t="s">
        <v>420</v>
      </c>
      <c r="AA151" s="24" t="s">
        <v>1014</v>
      </c>
      <c r="AB151" s="24" t="s">
        <v>1051</v>
      </c>
      <c r="AC151" s="24" t="s">
        <v>1052</v>
      </c>
      <c r="AD151" s="24" t="s">
        <v>1053</v>
      </c>
      <c r="AE151" s="24" t="s">
        <v>423</v>
      </c>
      <c r="AF151" s="24" t="s">
        <v>424</v>
      </c>
      <c r="AG151" s="24" t="s">
        <v>425</v>
      </c>
      <c r="AH151" s="24" t="s">
        <v>3270</v>
      </c>
      <c r="AK151" s="24" t="s">
        <v>641</v>
      </c>
      <c r="AL151" s="24" t="s">
        <v>1164</v>
      </c>
      <c r="AM151" s="24" t="s">
        <v>202</v>
      </c>
      <c r="AN151" s="24" t="s">
        <v>428</v>
      </c>
      <c r="AO151" s="24" t="s">
        <v>6636</v>
      </c>
    </row>
    <row r="152" spans="1:41">
      <c r="A152" s="25">
        <v>920</v>
      </c>
      <c r="B152" s="24" t="s">
        <v>209</v>
      </c>
      <c r="C152" s="24" t="s">
        <v>210</v>
      </c>
      <c r="D152" s="24" t="s">
        <v>406</v>
      </c>
      <c r="E152" s="24" t="s">
        <v>6628</v>
      </c>
      <c r="F152" s="24" t="s">
        <v>6606</v>
      </c>
      <c r="G152" s="24" t="s">
        <v>2155</v>
      </c>
      <c r="H152" s="24" t="s">
        <v>925</v>
      </c>
      <c r="I152" s="24" t="s">
        <v>6629</v>
      </c>
      <c r="J152" s="24" t="s">
        <v>927</v>
      </c>
      <c r="K152" s="25">
        <v>17100</v>
      </c>
      <c r="L152" s="25">
        <v>1710</v>
      </c>
      <c r="M152" s="25">
        <v>1000000</v>
      </c>
      <c r="N152" s="25">
        <v>1000000</v>
      </c>
      <c r="O152" s="26">
        <v>45281</v>
      </c>
      <c r="P152" s="24" t="s">
        <v>412</v>
      </c>
      <c r="Q152" s="24" t="s">
        <v>413</v>
      </c>
      <c r="S152" s="24" t="s">
        <v>6114</v>
      </c>
      <c r="T152" s="24" t="s">
        <v>2378</v>
      </c>
      <c r="U152" s="24" t="s">
        <v>454</v>
      </c>
      <c r="V152" s="24" t="s">
        <v>418</v>
      </c>
      <c r="X152" s="24" t="s">
        <v>932</v>
      </c>
      <c r="Y152" s="25">
        <v>0</v>
      </c>
      <c r="Z152" s="24" t="s">
        <v>949</v>
      </c>
      <c r="AE152" s="24" t="s">
        <v>423</v>
      </c>
      <c r="AF152" s="24" t="s">
        <v>424</v>
      </c>
      <c r="AG152" s="24" t="s">
        <v>425</v>
      </c>
      <c r="AH152" s="24" t="s">
        <v>6630</v>
      </c>
      <c r="AK152" s="24" t="s">
        <v>641</v>
      </c>
      <c r="AL152" s="24" t="s">
        <v>218</v>
      </c>
      <c r="AM152" s="24" t="s">
        <v>221</v>
      </c>
      <c r="AN152" s="24" t="s">
        <v>744</v>
      </c>
      <c r="AO152" s="24" t="s">
        <v>6631</v>
      </c>
    </row>
    <row r="153" spans="1:41">
      <c r="A153" s="25">
        <v>920</v>
      </c>
      <c r="B153" s="24" t="s">
        <v>209</v>
      </c>
      <c r="C153" s="24" t="s">
        <v>210</v>
      </c>
      <c r="D153" s="24" t="s">
        <v>406</v>
      </c>
      <c r="E153" s="24" t="s">
        <v>6625</v>
      </c>
      <c r="F153" s="24" t="s">
        <v>6626</v>
      </c>
      <c r="G153" s="24" t="s">
        <v>5462</v>
      </c>
      <c r="H153" s="24" t="s">
        <v>1226</v>
      </c>
      <c r="I153" s="24" t="s">
        <v>6618</v>
      </c>
      <c r="J153" s="24" t="s">
        <v>1228</v>
      </c>
      <c r="K153" s="25">
        <v>6500</v>
      </c>
      <c r="L153" s="25">
        <v>650</v>
      </c>
      <c r="M153" s="25">
        <v>1000000</v>
      </c>
      <c r="N153" s="25">
        <v>1000000</v>
      </c>
      <c r="O153" s="26">
        <v>45281</v>
      </c>
      <c r="P153" s="24" t="s">
        <v>412</v>
      </c>
      <c r="Q153" s="24" t="s">
        <v>413</v>
      </c>
      <c r="S153" s="24" t="s">
        <v>5663</v>
      </c>
      <c r="T153" s="24" t="s">
        <v>4832</v>
      </c>
      <c r="U153" s="24" t="s">
        <v>931</v>
      </c>
      <c r="V153" s="24" t="s">
        <v>418</v>
      </c>
      <c r="X153" s="24" t="s">
        <v>1231</v>
      </c>
      <c r="Y153" s="25">
        <v>0</v>
      </c>
      <c r="AE153" s="24" t="s">
        <v>423</v>
      </c>
      <c r="AF153" s="24" t="s">
        <v>424</v>
      </c>
      <c r="AG153" s="24" t="s">
        <v>425</v>
      </c>
      <c r="AH153" s="24" t="s">
        <v>1569</v>
      </c>
      <c r="AK153" s="24" t="s">
        <v>641</v>
      </c>
      <c r="AL153" s="24" t="s">
        <v>579</v>
      </c>
      <c r="AM153" s="24" t="s">
        <v>202</v>
      </c>
      <c r="AN153" s="24" t="s">
        <v>428</v>
      </c>
      <c r="AO153" s="24" t="s">
        <v>6627</v>
      </c>
    </row>
    <row r="154" spans="1:41">
      <c r="A154" s="25">
        <v>920</v>
      </c>
      <c r="B154" s="24" t="s">
        <v>209</v>
      </c>
      <c r="C154" s="24" t="s">
        <v>210</v>
      </c>
      <c r="D154" s="24" t="s">
        <v>406</v>
      </c>
      <c r="E154" s="24" t="s">
        <v>6619</v>
      </c>
      <c r="F154" s="24" t="s">
        <v>6606</v>
      </c>
      <c r="G154" s="24" t="s">
        <v>6620</v>
      </c>
      <c r="H154" s="24" t="s">
        <v>925</v>
      </c>
      <c r="I154" s="24" t="s">
        <v>6570</v>
      </c>
      <c r="J154" s="24" t="s">
        <v>927</v>
      </c>
      <c r="K154" s="25">
        <v>32025.7</v>
      </c>
      <c r="L154" s="25">
        <v>3200</v>
      </c>
      <c r="M154" s="25">
        <v>1000000</v>
      </c>
      <c r="N154" s="25">
        <v>1000000</v>
      </c>
      <c r="O154" s="26">
        <v>45281</v>
      </c>
      <c r="P154" s="24" t="s">
        <v>412</v>
      </c>
      <c r="Q154" s="24" t="s">
        <v>413</v>
      </c>
      <c r="S154" s="24" t="s">
        <v>6621</v>
      </c>
      <c r="T154" s="24" t="s">
        <v>6622</v>
      </c>
      <c r="U154" s="24" t="s">
        <v>454</v>
      </c>
      <c r="V154" s="24" t="s">
        <v>418</v>
      </c>
      <c r="X154" s="24" t="s">
        <v>932</v>
      </c>
      <c r="Y154" s="25">
        <v>0</v>
      </c>
      <c r="Z154" s="24" t="s">
        <v>949</v>
      </c>
      <c r="AE154" s="24" t="s">
        <v>423</v>
      </c>
      <c r="AF154" s="24" t="s">
        <v>424</v>
      </c>
      <c r="AG154" s="24" t="s">
        <v>425</v>
      </c>
      <c r="AH154" s="24" t="s">
        <v>6623</v>
      </c>
      <c r="AK154" s="24" t="s">
        <v>641</v>
      </c>
      <c r="AL154" s="24" t="s">
        <v>1245</v>
      </c>
      <c r="AM154" s="24" t="s">
        <v>202</v>
      </c>
      <c r="AO154" s="24" t="s">
        <v>6624</v>
      </c>
    </row>
    <row r="155" spans="1:41">
      <c r="A155" s="25">
        <v>920</v>
      </c>
      <c r="B155" s="24" t="s">
        <v>209</v>
      </c>
      <c r="C155" s="24" t="s">
        <v>210</v>
      </c>
      <c r="D155" s="24" t="s">
        <v>406</v>
      </c>
      <c r="E155" s="24" t="s">
        <v>6616</v>
      </c>
      <c r="F155" s="24" t="s">
        <v>6617</v>
      </c>
      <c r="G155" s="24" t="s">
        <v>4034</v>
      </c>
      <c r="H155" s="24" t="s">
        <v>925</v>
      </c>
      <c r="I155" s="24" t="s">
        <v>6618</v>
      </c>
      <c r="J155" s="24" t="s">
        <v>927</v>
      </c>
      <c r="K155" s="25">
        <v>17100</v>
      </c>
      <c r="L155" s="25">
        <v>1710</v>
      </c>
      <c r="M155" s="25">
        <v>1000000</v>
      </c>
      <c r="N155" s="25">
        <v>1000000</v>
      </c>
      <c r="O155" s="26">
        <v>45281</v>
      </c>
      <c r="P155" s="24" t="s">
        <v>412</v>
      </c>
      <c r="Q155" s="24" t="s">
        <v>413</v>
      </c>
      <c r="S155" s="24" t="s">
        <v>2755</v>
      </c>
      <c r="T155" s="24" t="s">
        <v>1459</v>
      </c>
      <c r="U155" s="24" t="s">
        <v>931</v>
      </c>
      <c r="V155" s="24" t="s">
        <v>418</v>
      </c>
      <c r="X155" s="24" t="s">
        <v>932</v>
      </c>
      <c r="Y155" s="25">
        <v>0</v>
      </c>
      <c r="Z155" s="24" t="s">
        <v>949</v>
      </c>
      <c r="AE155" s="24" t="s">
        <v>423</v>
      </c>
      <c r="AF155" s="24" t="s">
        <v>424</v>
      </c>
      <c r="AG155" s="24" t="s">
        <v>425</v>
      </c>
      <c r="AH155" s="24" t="s">
        <v>4949</v>
      </c>
      <c r="AK155" s="24" t="s">
        <v>641</v>
      </c>
      <c r="AL155" s="24" t="s">
        <v>218</v>
      </c>
      <c r="AM155" s="24" t="s">
        <v>221</v>
      </c>
      <c r="AO155" s="24" t="s">
        <v>6610</v>
      </c>
    </row>
    <row r="156" spans="1:41">
      <c r="A156" s="25">
        <v>920</v>
      </c>
      <c r="B156" s="24" t="s">
        <v>209</v>
      </c>
      <c r="C156" s="24" t="s">
        <v>210</v>
      </c>
      <c r="D156" s="24" t="s">
        <v>406</v>
      </c>
      <c r="E156" s="24" t="s">
        <v>6611</v>
      </c>
      <c r="F156" s="24" t="s">
        <v>6612</v>
      </c>
      <c r="G156" s="24" t="s">
        <v>6613</v>
      </c>
      <c r="H156" s="24" t="s">
        <v>409</v>
      </c>
      <c r="I156" s="24" t="s">
        <v>6570</v>
      </c>
      <c r="J156" s="24" t="s">
        <v>770</v>
      </c>
      <c r="K156" s="25">
        <v>88550</v>
      </c>
      <c r="L156" s="25">
        <v>8855</v>
      </c>
      <c r="M156" s="25">
        <v>1000000</v>
      </c>
      <c r="N156" s="25">
        <v>1000000</v>
      </c>
      <c r="O156" s="26">
        <v>45281</v>
      </c>
      <c r="P156" s="24" t="s">
        <v>412</v>
      </c>
      <c r="Q156" s="24" t="s">
        <v>413</v>
      </c>
      <c r="S156" s="24" t="s">
        <v>786</v>
      </c>
      <c r="T156" s="24" t="s">
        <v>6614</v>
      </c>
      <c r="U156" s="24" t="s">
        <v>454</v>
      </c>
      <c r="V156" s="24" t="s">
        <v>418</v>
      </c>
      <c r="W156" s="24" t="s">
        <v>770</v>
      </c>
      <c r="X156" s="24" t="s">
        <v>419</v>
      </c>
      <c r="Y156" s="25">
        <v>12</v>
      </c>
      <c r="Z156" s="24" t="s">
        <v>420</v>
      </c>
      <c r="AA156" s="24" t="s">
        <v>788</v>
      </c>
      <c r="AB156" s="24" t="s">
        <v>1590</v>
      </c>
      <c r="AC156" s="24" t="s">
        <v>787</v>
      </c>
      <c r="AD156" s="24" t="s">
        <v>11082</v>
      </c>
      <c r="AE156" s="24" t="s">
        <v>423</v>
      </c>
      <c r="AF156" s="24" t="s">
        <v>424</v>
      </c>
      <c r="AG156" s="24" t="s">
        <v>425</v>
      </c>
      <c r="AH156" s="24" t="s">
        <v>2738</v>
      </c>
      <c r="AK156" s="24" t="s">
        <v>641</v>
      </c>
      <c r="AL156" s="24" t="s">
        <v>2159</v>
      </c>
      <c r="AM156" s="24" t="s">
        <v>202</v>
      </c>
      <c r="AN156" s="24" t="s">
        <v>428</v>
      </c>
      <c r="AO156" s="24" t="s">
        <v>6615</v>
      </c>
    </row>
    <row r="157" spans="1:41">
      <c r="A157" s="25">
        <v>920</v>
      </c>
      <c r="B157" s="24" t="s">
        <v>209</v>
      </c>
      <c r="C157" s="24" t="s">
        <v>210</v>
      </c>
      <c r="D157" s="24" t="s">
        <v>406</v>
      </c>
      <c r="E157" s="24" t="s">
        <v>6605</v>
      </c>
      <c r="F157" s="24" t="s">
        <v>6606</v>
      </c>
      <c r="G157" s="24" t="s">
        <v>6607</v>
      </c>
      <c r="H157" s="24" t="s">
        <v>925</v>
      </c>
      <c r="I157" s="24" t="s">
        <v>6608</v>
      </c>
      <c r="J157" s="24" t="s">
        <v>927</v>
      </c>
      <c r="K157" s="25">
        <v>7200</v>
      </c>
      <c r="L157" s="25">
        <v>7200</v>
      </c>
      <c r="M157" s="25">
        <v>100000</v>
      </c>
      <c r="N157" s="25">
        <v>100000</v>
      </c>
      <c r="O157" s="26">
        <v>45281</v>
      </c>
      <c r="P157" s="24" t="s">
        <v>412</v>
      </c>
      <c r="Q157" s="24" t="s">
        <v>413</v>
      </c>
      <c r="S157" s="24" t="s">
        <v>3303</v>
      </c>
      <c r="T157" s="24" t="s">
        <v>1350</v>
      </c>
      <c r="U157" s="24" t="s">
        <v>931</v>
      </c>
      <c r="V157" s="24" t="s">
        <v>418</v>
      </c>
      <c r="X157" s="24" t="s">
        <v>932</v>
      </c>
      <c r="Y157" s="25">
        <v>0</v>
      </c>
      <c r="Z157" s="24" t="s">
        <v>949</v>
      </c>
      <c r="AE157" s="24" t="s">
        <v>423</v>
      </c>
      <c r="AF157" s="24" t="s">
        <v>424</v>
      </c>
      <c r="AG157" s="24" t="s">
        <v>425</v>
      </c>
      <c r="AH157" s="24" t="s">
        <v>6609</v>
      </c>
      <c r="AK157" s="24" t="s">
        <v>641</v>
      </c>
      <c r="AL157" s="24" t="s">
        <v>218</v>
      </c>
      <c r="AM157" s="24" t="s">
        <v>221</v>
      </c>
      <c r="AO157" s="24" t="s">
        <v>6610</v>
      </c>
    </row>
    <row r="158" spans="1:41">
      <c r="A158" s="25">
        <v>920</v>
      </c>
      <c r="B158" s="24" t="s">
        <v>209</v>
      </c>
      <c r="C158" s="24" t="s">
        <v>210</v>
      </c>
      <c r="D158" s="24" t="s">
        <v>406</v>
      </c>
      <c r="E158" s="24" t="s">
        <v>6597</v>
      </c>
      <c r="F158" s="24" t="s">
        <v>6598</v>
      </c>
      <c r="G158" s="24" t="s">
        <v>6599</v>
      </c>
      <c r="H158" s="24" t="s">
        <v>409</v>
      </c>
      <c r="I158" s="24" t="s">
        <v>6562</v>
      </c>
      <c r="J158" s="24" t="s">
        <v>2547</v>
      </c>
      <c r="K158" s="25">
        <v>27502.05</v>
      </c>
      <c r="L158" s="25">
        <v>27500</v>
      </c>
      <c r="M158" s="25">
        <v>100000</v>
      </c>
      <c r="N158" s="25">
        <v>100000</v>
      </c>
      <c r="O158" s="26">
        <v>45281</v>
      </c>
      <c r="P158" s="24" t="s">
        <v>412</v>
      </c>
      <c r="Q158" s="24" t="s">
        <v>413</v>
      </c>
      <c r="S158" s="24" t="s">
        <v>6600</v>
      </c>
      <c r="T158" s="24" t="s">
        <v>6601</v>
      </c>
      <c r="U158" s="24" t="s">
        <v>471</v>
      </c>
      <c r="V158" s="24" t="s">
        <v>418</v>
      </c>
      <c r="W158" s="24" t="s">
        <v>2547</v>
      </c>
      <c r="X158" s="24" t="s">
        <v>419</v>
      </c>
      <c r="Y158" s="25">
        <v>12</v>
      </c>
      <c r="Z158" s="24" t="s">
        <v>420</v>
      </c>
      <c r="AA158" s="24" t="s">
        <v>6602</v>
      </c>
      <c r="AB158" s="24" t="s">
        <v>2793</v>
      </c>
      <c r="AC158" s="24" t="s">
        <v>6602</v>
      </c>
      <c r="AD158" s="24" t="s">
        <v>4442</v>
      </c>
      <c r="AE158" s="24" t="s">
        <v>423</v>
      </c>
      <c r="AF158" s="24" t="s">
        <v>424</v>
      </c>
      <c r="AG158" s="24" t="s">
        <v>425</v>
      </c>
      <c r="AH158" s="24" t="s">
        <v>6603</v>
      </c>
      <c r="AK158" s="24" t="s">
        <v>641</v>
      </c>
      <c r="AL158" s="24" t="s">
        <v>6103</v>
      </c>
      <c r="AM158" s="24" t="s">
        <v>1534</v>
      </c>
      <c r="AN158" s="24" t="s">
        <v>4800</v>
      </c>
      <c r="AO158" s="24" t="s">
        <v>6604</v>
      </c>
    </row>
    <row r="159" spans="1:41">
      <c r="A159" s="25">
        <v>920</v>
      </c>
      <c r="B159" s="24" t="s">
        <v>209</v>
      </c>
      <c r="C159" s="24" t="s">
        <v>210</v>
      </c>
      <c r="D159" s="24" t="s">
        <v>406</v>
      </c>
      <c r="E159" s="24" t="s">
        <v>6589</v>
      </c>
      <c r="F159" s="24" t="s">
        <v>6590</v>
      </c>
      <c r="G159" s="24" t="s">
        <v>6591</v>
      </c>
      <c r="H159" s="24" t="s">
        <v>409</v>
      </c>
      <c r="I159" s="24" t="s">
        <v>6581</v>
      </c>
      <c r="J159" s="24" t="s">
        <v>288</v>
      </c>
      <c r="K159" s="25">
        <v>62364.76</v>
      </c>
      <c r="L159" s="25">
        <v>62250</v>
      </c>
      <c r="M159" s="25">
        <v>100000</v>
      </c>
      <c r="N159" s="25">
        <v>100000</v>
      </c>
      <c r="O159" s="26">
        <v>45281</v>
      </c>
      <c r="P159" s="24" t="s">
        <v>412</v>
      </c>
      <c r="Q159" s="24" t="s">
        <v>413</v>
      </c>
      <c r="S159" s="24" t="s">
        <v>6592</v>
      </c>
      <c r="T159" s="24" t="s">
        <v>6593</v>
      </c>
      <c r="U159" s="24" t="s">
        <v>664</v>
      </c>
      <c r="V159" s="24" t="s">
        <v>418</v>
      </c>
      <c r="W159" s="24" t="s">
        <v>288</v>
      </c>
      <c r="X159" s="24" t="s">
        <v>419</v>
      </c>
      <c r="Y159" s="25">
        <v>12</v>
      </c>
      <c r="Z159" s="24" t="s">
        <v>420</v>
      </c>
      <c r="AA159" s="24" t="s">
        <v>6594</v>
      </c>
      <c r="AB159" s="24" t="s">
        <v>6595</v>
      </c>
      <c r="AC159" s="24" t="s">
        <v>6594</v>
      </c>
      <c r="AD159" s="24" t="s">
        <v>739</v>
      </c>
      <c r="AE159" s="24" t="s">
        <v>423</v>
      </c>
      <c r="AF159" s="24" t="s">
        <v>424</v>
      </c>
      <c r="AG159" s="24" t="s">
        <v>425</v>
      </c>
      <c r="AH159" s="24" t="s">
        <v>3254</v>
      </c>
      <c r="AK159" s="24" t="s">
        <v>641</v>
      </c>
      <c r="AL159" s="24" t="s">
        <v>2455</v>
      </c>
      <c r="AM159" s="24" t="s">
        <v>347</v>
      </c>
      <c r="AN159" s="24" t="s">
        <v>478</v>
      </c>
      <c r="AO159" s="24" t="s">
        <v>6596</v>
      </c>
    </row>
    <row r="160" spans="1:41">
      <c r="A160" s="25">
        <v>920</v>
      </c>
      <c r="B160" s="24" t="s">
        <v>209</v>
      </c>
      <c r="C160" s="24" t="s">
        <v>210</v>
      </c>
      <c r="D160" s="24" t="s">
        <v>406</v>
      </c>
      <c r="E160" s="24" t="s">
        <v>6584</v>
      </c>
      <c r="F160" s="24" t="s">
        <v>6585</v>
      </c>
      <c r="G160" s="24" t="s">
        <v>6586</v>
      </c>
      <c r="H160" s="24" t="s">
        <v>409</v>
      </c>
      <c r="I160" s="24" t="s">
        <v>6570</v>
      </c>
      <c r="J160" s="24" t="s">
        <v>307</v>
      </c>
      <c r="K160" s="25">
        <v>15000</v>
      </c>
      <c r="L160" s="25">
        <v>15000</v>
      </c>
      <c r="M160" s="25">
        <v>100000</v>
      </c>
      <c r="N160" s="25">
        <v>100000</v>
      </c>
      <c r="O160" s="26">
        <v>45281</v>
      </c>
      <c r="P160" s="24" t="s">
        <v>412</v>
      </c>
      <c r="Q160" s="24" t="s">
        <v>413</v>
      </c>
      <c r="S160" s="24" t="s">
        <v>526</v>
      </c>
      <c r="T160" s="24" t="s">
        <v>6587</v>
      </c>
      <c r="U160" s="24" t="s">
        <v>454</v>
      </c>
      <c r="V160" s="24" t="s">
        <v>418</v>
      </c>
      <c r="W160" s="24" t="s">
        <v>307</v>
      </c>
      <c r="X160" s="24" t="s">
        <v>419</v>
      </c>
      <c r="Y160" s="25">
        <v>12</v>
      </c>
      <c r="Z160" s="24" t="s">
        <v>420</v>
      </c>
      <c r="AA160" s="24" t="s">
        <v>1422</v>
      </c>
      <c r="AB160" s="24" t="s">
        <v>597</v>
      </c>
      <c r="AC160" s="24" t="s">
        <v>1422</v>
      </c>
      <c r="AD160" s="24" t="s">
        <v>576</v>
      </c>
      <c r="AE160" s="24" t="s">
        <v>423</v>
      </c>
      <c r="AF160" s="24" t="s">
        <v>424</v>
      </c>
      <c r="AG160" s="24" t="s">
        <v>425</v>
      </c>
      <c r="AH160" s="24" t="s">
        <v>1835</v>
      </c>
      <c r="AK160" s="24" t="s">
        <v>641</v>
      </c>
      <c r="AL160" s="24" t="s">
        <v>579</v>
      </c>
      <c r="AM160" s="24" t="s">
        <v>202</v>
      </c>
      <c r="AN160" s="24" t="s">
        <v>428</v>
      </c>
      <c r="AO160" s="24" t="s">
        <v>6588</v>
      </c>
    </row>
    <row r="161" spans="1:41">
      <c r="A161" s="25">
        <v>920</v>
      </c>
      <c r="B161" s="24" t="s">
        <v>209</v>
      </c>
      <c r="C161" s="24" t="s">
        <v>210</v>
      </c>
      <c r="D161" s="24" t="s">
        <v>406</v>
      </c>
      <c r="E161" s="24" t="s">
        <v>6578</v>
      </c>
      <c r="F161" s="24" t="s">
        <v>6579</v>
      </c>
      <c r="G161" s="24" t="s">
        <v>6580</v>
      </c>
      <c r="H161" s="24" t="s">
        <v>409</v>
      </c>
      <c r="I161" s="24" t="s">
        <v>6581</v>
      </c>
      <c r="J161" s="24" t="s">
        <v>885</v>
      </c>
      <c r="K161" s="25">
        <v>14200</v>
      </c>
      <c r="L161" s="25">
        <v>14200</v>
      </c>
      <c r="M161" s="25">
        <v>100000</v>
      </c>
      <c r="N161" s="25">
        <v>100000</v>
      </c>
      <c r="O161" s="26">
        <v>45281</v>
      </c>
      <c r="P161" s="24" t="s">
        <v>412</v>
      </c>
      <c r="Q161" s="24" t="s">
        <v>413</v>
      </c>
      <c r="S161" s="24" t="s">
        <v>1795</v>
      </c>
      <c r="T161" s="24" t="s">
        <v>6582</v>
      </c>
      <c r="U161" s="24" t="s">
        <v>664</v>
      </c>
      <c r="V161" s="24" t="s">
        <v>418</v>
      </c>
      <c r="W161" s="24" t="s">
        <v>885</v>
      </c>
      <c r="X161" s="24" t="s">
        <v>419</v>
      </c>
      <c r="Y161" s="25">
        <v>12</v>
      </c>
      <c r="Z161" s="24" t="s">
        <v>420</v>
      </c>
      <c r="AA161" s="24" t="s">
        <v>1796</v>
      </c>
      <c r="AB161" s="24" t="s">
        <v>1206</v>
      </c>
      <c r="AC161" s="24" t="s">
        <v>1796</v>
      </c>
      <c r="AD161" s="24" t="s">
        <v>1797</v>
      </c>
      <c r="AE161" s="24" t="s">
        <v>423</v>
      </c>
      <c r="AF161" s="24" t="s">
        <v>424</v>
      </c>
      <c r="AG161" s="24" t="s">
        <v>425</v>
      </c>
      <c r="AH161" s="24" t="s">
        <v>3617</v>
      </c>
      <c r="AK161" s="24" t="s">
        <v>641</v>
      </c>
      <c r="AL161" s="24" t="s">
        <v>1073</v>
      </c>
      <c r="AM161" s="24" t="s">
        <v>202</v>
      </c>
      <c r="AN161" s="24" t="s">
        <v>428</v>
      </c>
      <c r="AO161" s="24" t="s">
        <v>6583</v>
      </c>
    </row>
    <row r="162" spans="1:41">
      <c r="A162" s="25">
        <v>920</v>
      </c>
      <c r="B162" s="24" t="s">
        <v>209</v>
      </c>
      <c r="C162" s="24" t="s">
        <v>210</v>
      </c>
      <c r="D162" s="24" t="s">
        <v>406</v>
      </c>
      <c r="E162" s="24" t="s">
        <v>6573</v>
      </c>
      <c r="F162" s="24" t="s">
        <v>6574</v>
      </c>
      <c r="G162" s="24" t="s">
        <v>6575</v>
      </c>
      <c r="H162" s="24" t="s">
        <v>409</v>
      </c>
      <c r="I162" s="24" t="s">
        <v>6562</v>
      </c>
      <c r="J162" s="24" t="s">
        <v>1648</v>
      </c>
      <c r="K162" s="25">
        <v>43733.3</v>
      </c>
      <c r="L162" s="25">
        <v>43500</v>
      </c>
      <c r="M162" s="25">
        <v>100000</v>
      </c>
      <c r="N162" s="25">
        <v>100000</v>
      </c>
      <c r="O162" s="26">
        <v>45281</v>
      </c>
      <c r="P162" s="24" t="s">
        <v>412</v>
      </c>
      <c r="Q162" s="24" t="s">
        <v>413</v>
      </c>
      <c r="S162" s="24" t="s">
        <v>1795</v>
      </c>
      <c r="T162" s="24" t="s">
        <v>6576</v>
      </c>
      <c r="U162" s="24" t="s">
        <v>471</v>
      </c>
      <c r="V162" s="24" t="s">
        <v>418</v>
      </c>
      <c r="W162" s="24" t="s">
        <v>1648</v>
      </c>
      <c r="X162" s="24" t="s">
        <v>419</v>
      </c>
      <c r="Y162" s="25">
        <v>12</v>
      </c>
      <c r="Z162" s="24" t="s">
        <v>420</v>
      </c>
      <c r="AA162" s="24" t="s">
        <v>1796</v>
      </c>
      <c r="AB162" s="24" t="s">
        <v>1206</v>
      </c>
      <c r="AC162" s="24" t="s">
        <v>1796</v>
      </c>
      <c r="AD162" s="24" t="s">
        <v>1797</v>
      </c>
      <c r="AE162" s="24" t="s">
        <v>423</v>
      </c>
      <c r="AF162" s="24" t="s">
        <v>424</v>
      </c>
      <c r="AG162" s="24" t="s">
        <v>425</v>
      </c>
      <c r="AH162" s="24" t="s">
        <v>3617</v>
      </c>
      <c r="AK162" s="24" t="s">
        <v>641</v>
      </c>
      <c r="AL162" s="24" t="s">
        <v>5147</v>
      </c>
      <c r="AM162" s="24" t="s">
        <v>699</v>
      </c>
      <c r="AN162" s="24" t="s">
        <v>700</v>
      </c>
      <c r="AO162" s="24" t="s">
        <v>6577</v>
      </c>
    </row>
    <row r="163" spans="1:41">
      <c r="A163" s="25">
        <v>920</v>
      </c>
      <c r="B163" s="24" t="s">
        <v>209</v>
      </c>
      <c r="C163" s="24" t="s">
        <v>210</v>
      </c>
      <c r="D163" s="24" t="s">
        <v>406</v>
      </c>
      <c r="E163" s="24" t="s">
        <v>6568</v>
      </c>
      <c r="F163" s="24" t="s">
        <v>6569</v>
      </c>
      <c r="G163" s="24" t="s">
        <v>4029</v>
      </c>
      <c r="H163" s="24" t="s">
        <v>409</v>
      </c>
      <c r="I163" s="24" t="s">
        <v>6570</v>
      </c>
      <c r="J163" s="24" t="s">
        <v>6113</v>
      </c>
      <c r="K163" s="25">
        <v>50000.75</v>
      </c>
      <c r="L163" s="25">
        <v>50000</v>
      </c>
      <c r="M163" s="25">
        <v>100000</v>
      </c>
      <c r="N163" s="25">
        <v>100000</v>
      </c>
      <c r="O163" s="26">
        <v>45281</v>
      </c>
      <c r="P163" s="24" t="s">
        <v>412</v>
      </c>
      <c r="Q163" s="24" t="s">
        <v>413</v>
      </c>
      <c r="S163" s="24" t="s">
        <v>6290</v>
      </c>
      <c r="T163" s="24" t="s">
        <v>930</v>
      </c>
      <c r="U163" s="24" t="s">
        <v>454</v>
      </c>
      <c r="V163" s="24" t="s">
        <v>418</v>
      </c>
      <c r="W163" s="24" t="s">
        <v>6113</v>
      </c>
      <c r="X163" s="24" t="s">
        <v>419</v>
      </c>
      <c r="Y163" s="25">
        <v>12</v>
      </c>
      <c r="Z163" s="24" t="s">
        <v>420</v>
      </c>
      <c r="AA163" s="24" t="s">
        <v>6544</v>
      </c>
      <c r="AB163" s="24" t="s">
        <v>6541</v>
      </c>
      <c r="AC163" s="24" t="s">
        <v>6544</v>
      </c>
      <c r="AD163" s="24" t="s">
        <v>5343</v>
      </c>
      <c r="AE163" s="24" t="s">
        <v>423</v>
      </c>
      <c r="AF163" s="24" t="s">
        <v>424</v>
      </c>
      <c r="AG163" s="24" t="s">
        <v>425</v>
      </c>
      <c r="AH163" s="24" t="s">
        <v>499</v>
      </c>
      <c r="AK163" s="24" t="s">
        <v>641</v>
      </c>
      <c r="AL163" s="24" t="s">
        <v>3816</v>
      </c>
      <c r="AM163" s="24" t="s">
        <v>347</v>
      </c>
      <c r="AN163" s="24" t="s">
        <v>478</v>
      </c>
      <c r="AO163" s="24" t="s">
        <v>6572</v>
      </c>
    </row>
    <row r="164" spans="1:41">
      <c r="A164" s="25">
        <v>920</v>
      </c>
      <c r="B164" s="24" t="s">
        <v>209</v>
      </c>
      <c r="C164" s="24" t="s">
        <v>210</v>
      </c>
      <c r="D164" s="24" t="s">
        <v>406</v>
      </c>
      <c r="E164" s="24" t="s">
        <v>6560</v>
      </c>
      <c r="F164" s="24" t="s">
        <v>6561</v>
      </c>
      <c r="G164" s="24" t="s">
        <v>812</v>
      </c>
      <c r="H164" s="24" t="s">
        <v>409</v>
      </c>
      <c r="I164" s="24" t="s">
        <v>6562</v>
      </c>
      <c r="J164" s="24" t="s">
        <v>885</v>
      </c>
      <c r="K164" s="25">
        <v>160000</v>
      </c>
      <c r="L164" s="25">
        <v>160000</v>
      </c>
      <c r="M164" s="25">
        <v>100000</v>
      </c>
      <c r="N164" s="25">
        <v>100000</v>
      </c>
      <c r="O164" s="26">
        <v>45281</v>
      </c>
      <c r="P164" s="24" t="s">
        <v>412</v>
      </c>
      <c r="Q164" s="24" t="s">
        <v>413</v>
      </c>
      <c r="S164" s="24" t="s">
        <v>6563</v>
      </c>
      <c r="T164" s="24" t="s">
        <v>6564</v>
      </c>
      <c r="U164" s="24" t="s">
        <v>471</v>
      </c>
      <c r="V164" s="24" t="s">
        <v>418</v>
      </c>
      <c r="W164" s="24" t="s">
        <v>885</v>
      </c>
      <c r="X164" s="24" t="s">
        <v>419</v>
      </c>
      <c r="Y164" s="25">
        <v>12</v>
      </c>
      <c r="Z164" s="24" t="s">
        <v>420</v>
      </c>
      <c r="AA164" s="24" t="s">
        <v>4606</v>
      </c>
      <c r="AB164" s="24" t="s">
        <v>4617</v>
      </c>
      <c r="AC164" s="24" t="s">
        <v>4606</v>
      </c>
      <c r="AD164" s="24" t="s">
        <v>4604</v>
      </c>
      <c r="AE164" s="24" t="s">
        <v>423</v>
      </c>
      <c r="AF164" s="24" t="s">
        <v>532</v>
      </c>
      <c r="AG164" s="24" t="s">
        <v>474</v>
      </c>
      <c r="AH164" s="24" t="s">
        <v>6565</v>
      </c>
      <c r="AI164" s="24" t="s">
        <v>6566</v>
      </c>
      <c r="AJ164" s="24" t="s">
        <v>6565</v>
      </c>
      <c r="AK164" s="24" t="s">
        <v>641</v>
      </c>
      <c r="AL164" s="24" t="s">
        <v>3784</v>
      </c>
      <c r="AM164" s="24" t="s">
        <v>1534</v>
      </c>
      <c r="AN164" s="24" t="s">
        <v>4800</v>
      </c>
      <c r="AO164" s="24" t="s">
        <v>6567</v>
      </c>
    </row>
    <row r="165" spans="1:41">
      <c r="A165" s="25">
        <v>920</v>
      </c>
      <c r="C165" s="24" t="s">
        <v>210</v>
      </c>
      <c r="D165" s="24" t="s">
        <v>406</v>
      </c>
      <c r="E165" s="24" t="s">
        <v>6743</v>
      </c>
      <c r="F165" s="24" t="s">
        <v>6736</v>
      </c>
      <c r="G165" s="24" t="s">
        <v>6744</v>
      </c>
      <c r="H165" s="24" t="s">
        <v>409</v>
      </c>
      <c r="I165" s="24" t="s">
        <v>6570</v>
      </c>
      <c r="J165" s="24" t="s">
        <v>541</v>
      </c>
      <c r="K165" s="25">
        <v>3200</v>
      </c>
      <c r="L165" s="25">
        <v>320</v>
      </c>
      <c r="M165" s="25">
        <v>1000000</v>
      </c>
      <c r="N165" s="25">
        <v>1000000</v>
      </c>
      <c r="O165" s="26">
        <v>45281</v>
      </c>
      <c r="P165" s="24" t="s">
        <v>412</v>
      </c>
      <c r="Q165" s="24" t="s">
        <v>413</v>
      </c>
      <c r="S165" s="24" t="s">
        <v>6505</v>
      </c>
      <c r="T165" s="24" t="s">
        <v>5398</v>
      </c>
      <c r="V165" s="24" t="s">
        <v>455</v>
      </c>
      <c r="W165" s="24" t="s">
        <v>541</v>
      </c>
      <c r="X165" s="24" t="s">
        <v>419</v>
      </c>
      <c r="Y165" s="25">
        <v>12</v>
      </c>
      <c r="Z165" s="24" t="s">
        <v>420</v>
      </c>
      <c r="AA165" s="24" t="s">
        <v>6746</v>
      </c>
      <c r="AB165" s="24" t="s">
        <v>762</v>
      </c>
      <c r="AC165" s="24" t="s">
        <v>763</v>
      </c>
      <c r="AD165" s="24" t="s">
        <v>751</v>
      </c>
      <c r="AG165" s="24" t="s">
        <v>425</v>
      </c>
      <c r="AH165" s="24" t="s">
        <v>6747</v>
      </c>
      <c r="AK165" s="24" t="s">
        <v>641</v>
      </c>
      <c r="AL165" s="24" t="s">
        <v>579</v>
      </c>
      <c r="AM165" s="24" t="s">
        <v>200</v>
      </c>
      <c r="AO165" s="24" t="s">
        <v>6748</v>
      </c>
    </row>
    <row r="166" spans="1:41">
      <c r="A166" s="25">
        <v>920</v>
      </c>
      <c r="C166" s="24" t="s">
        <v>210</v>
      </c>
      <c r="D166" s="24" t="s">
        <v>406</v>
      </c>
      <c r="E166" s="24" t="s">
        <v>6735</v>
      </c>
      <c r="F166" s="24" t="s">
        <v>6736</v>
      </c>
      <c r="G166" s="24" t="s">
        <v>6737</v>
      </c>
      <c r="H166" s="24" t="s">
        <v>409</v>
      </c>
      <c r="I166" s="24" t="s">
        <v>6738</v>
      </c>
      <c r="J166" s="24" t="s">
        <v>541</v>
      </c>
      <c r="K166" s="25">
        <v>1800</v>
      </c>
      <c r="L166" s="25">
        <v>180</v>
      </c>
      <c r="M166" s="25">
        <v>1000000</v>
      </c>
      <c r="N166" s="25">
        <v>1000000</v>
      </c>
      <c r="O166" s="26">
        <v>45281</v>
      </c>
      <c r="P166" s="24" t="s">
        <v>412</v>
      </c>
      <c r="Q166" s="24" t="s">
        <v>413</v>
      </c>
      <c r="S166" s="24" t="s">
        <v>6739</v>
      </c>
      <c r="T166" s="24" t="s">
        <v>6740</v>
      </c>
      <c r="V166" s="24" t="s">
        <v>455</v>
      </c>
      <c r="W166" s="24" t="s">
        <v>541</v>
      </c>
      <c r="X166" s="24" t="s">
        <v>419</v>
      </c>
      <c r="Y166" s="25">
        <v>12</v>
      </c>
      <c r="Z166" s="24" t="s">
        <v>420</v>
      </c>
      <c r="AA166" s="24" t="s">
        <v>6741</v>
      </c>
      <c r="AB166" s="24" t="s">
        <v>4430</v>
      </c>
      <c r="AC166" s="24" t="s">
        <v>5870</v>
      </c>
      <c r="AD166" s="24" t="s">
        <v>5939</v>
      </c>
      <c r="AG166" s="24" t="s">
        <v>425</v>
      </c>
      <c r="AH166" s="24" t="s">
        <v>5936</v>
      </c>
      <c r="AK166" s="24" t="s">
        <v>641</v>
      </c>
      <c r="AL166" s="24" t="s">
        <v>579</v>
      </c>
      <c r="AM166" s="24" t="s">
        <v>200</v>
      </c>
      <c r="AO166" s="24" t="s">
        <v>6742</v>
      </c>
    </row>
    <row r="167" spans="1:41">
      <c r="A167" s="25">
        <v>920</v>
      </c>
      <c r="C167" s="24" t="s">
        <v>210</v>
      </c>
      <c r="D167" s="24" t="s">
        <v>406</v>
      </c>
      <c r="E167" s="24" t="s">
        <v>6725</v>
      </c>
      <c r="F167" s="24" t="s">
        <v>6726</v>
      </c>
      <c r="G167" s="24" t="s">
        <v>6727</v>
      </c>
      <c r="H167" s="24" t="s">
        <v>409</v>
      </c>
      <c r="I167" s="24" t="s">
        <v>6570</v>
      </c>
      <c r="J167" s="24" t="s">
        <v>6728</v>
      </c>
      <c r="K167" s="25">
        <v>5000</v>
      </c>
      <c r="L167" s="25">
        <v>500</v>
      </c>
      <c r="M167" s="25">
        <v>1000000</v>
      </c>
      <c r="N167" s="25">
        <v>1000000</v>
      </c>
      <c r="O167" s="26">
        <v>45281</v>
      </c>
      <c r="P167" s="24" t="s">
        <v>412</v>
      </c>
      <c r="Q167" s="24" t="s">
        <v>413</v>
      </c>
      <c r="S167" s="24" t="s">
        <v>6729</v>
      </c>
      <c r="T167" s="24" t="s">
        <v>6730</v>
      </c>
      <c r="V167" s="24" t="s">
        <v>455</v>
      </c>
      <c r="W167" s="24" t="s">
        <v>6728</v>
      </c>
      <c r="X167" s="24" t="s">
        <v>419</v>
      </c>
      <c r="Y167" s="25">
        <v>12</v>
      </c>
      <c r="Z167" s="24" t="s">
        <v>420</v>
      </c>
      <c r="AA167" s="24" t="s">
        <v>6731</v>
      </c>
      <c r="AB167" s="24" t="s">
        <v>6732</v>
      </c>
      <c r="AC167" s="24" t="s">
        <v>5540</v>
      </c>
      <c r="AD167" s="24" t="s">
        <v>6733</v>
      </c>
      <c r="AG167" s="24" t="s">
        <v>425</v>
      </c>
      <c r="AH167" s="24" t="s">
        <v>1376</v>
      </c>
      <c r="AK167" s="24" t="s">
        <v>641</v>
      </c>
      <c r="AL167" s="24" t="s">
        <v>579</v>
      </c>
      <c r="AM167" s="24" t="s">
        <v>6717</v>
      </c>
      <c r="AO167" s="24" t="s">
        <v>6734</v>
      </c>
    </row>
    <row r="168" spans="1:41">
      <c r="A168" s="25">
        <v>920</v>
      </c>
      <c r="C168" s="24" t="s">
        <v>210</v>
      </c>
      <c r="D168" s="24" t="s">
        <v>406</v>
      </c>
      <c r="E168" s="24" t="s">
        <v>6718</v>
      </c>
      <c r="F168" s="24" t="s">
        <v>6719</v>
      </c>
      <c r="G168" s="24" t="s">
        <v>6720</v>
      </c>
      <c r="H168" s="24" t="s">
        <v>794</v>
      </c>
      <c r="I168" s="24" t="s">
        <v>6721</v>
      </c>
      <c r="J168" s="24" t="s">
        <v>6722</v>
      </c>
      <c r="K168" s="25">
        <v>5000</v>
      </c>
      <c r="L168" s="25">
        <v>500</v>
      </c>
      <c r="M168" s="25">
        <v>1000000</v>
      </c>
      <c r="N168" s="25">
        <v>1000000</v>
      </c>
      <c r="O168" s="26">
        <v>45281</v>
      </c>
      <c r="P168" s="24" t="s">
        <v>412</v>
      </c>
      <c r="Q168" s="24" t="s">
        <v>413</v>
      </c>
      <c r="S168" s="24" t="s">
        <v>6484</v>
      </c>
      <c r="V168" s="24" t="s">
        <v>455</v>
      </c>
      <c r="W168" s="24" t="s">
        <v>6723</v>
      </c>
      <c r="X168" s="24" t="s">
        <v>932</v>
      </c>
      <c r="Y168" s="25">
        <v>12</v>
      </c>
      <c r="Z168" s="24" t="s">
        <v>420</v>
      </c>
      <c r="AA168" s="24" t="s">
        <v>6486</v>
      </c>
      <c r="AB168" s="24" t="s">
        <v>6486</v>
      </c>
      <c r="AC168" s="24" t="s">
        <v>6484</v>
      </c>
      <c r="AD168" s="24" t="s">
        <v>6715</v>
      </c>
      <c r="AG168" s="24" t="s">
        <v>425</v>
      </c>
      <c r="AH168" s="24" t="s">
        <v>6487</v>
      </c>
      <c r="AK168" s="24" t="s">
        <v>641</v>
      </c>
      <c r="AL168" s="24" t="s">
        <v>579</v>
      </c>
      <c r="AM168" s="24" t="s">
        <v>200</v>
      </c>
      <c r="AO168" s="24" t="s">
        <v>6724</v>
      </c>
    </row>
    <row r="169" spans="1:41">
      <c r="A169" s="25">
        <v>920</v>
      </c>
      <c r="B169" s="24" t="s">
        <v>209</v>
      </c>
      <c r="C169" s="24" t="s">
        <v>210</v>
      </c>
      <c r="D169" s="24" t="s">
        <v>406</v>
      </c>
      <c r="E169" s="24" t="s">
        <v>6552</v>
      </c>
      <c r="F169" s="24" t="s">
        <v>6553</v>
      </c>
      <c r="G169" s="24" t="s">
        <v>6554</v>
      </c>
      <c r="H169" s="24" t="s">
        <v>409</v>
      </c>
      <c r="I169" s="24" t="s">
        <v>1503</v>
      </c>
      <c r="J169" s="24" t="s">
        <v>280</v>
      </c>
      <c r="K169" s="25">
        <v>2600</v>
      </c>
      <c r="L169" s="25">
        <v>260</v>
      </c>
      <c r="M169" s="25">
        <v>1000000</v>
      </c>
      <c r="N169" s="25">
        <v>1000000</v>
      </c>
      <c r="O169" s="26">
        <v>45281</v>
      </c>
      <c r="P169" s="24" t="s">
        <v>412</v>
      </c>
      <c r="Q169" s="24" t="s">
        <v>413</v>
      </c>
      <c r="S169" s="24" t="s">
        <v>6555</v>
      </c>
      <c r="T169" s="24" t="s">
        <v>6556</v>
      </c>
      <c r="U169" s="24" t="s">
        <v>471</v>
      </c>
      <c r="V169" s="24" t="s">
        <v>455</v>
      </c>
      <c r="W169" s="24" t="s">
        <v>280</v>
      </c>
      <c r="X169" s="24" t="s">
        <v>419</v>
      </c>
      <c r="Y169" s="25">
        <v>12</v>
      </c>
      <c r="Z169" s="24" t="s">
        <v>420</v>
      </c>
      <c r="AA169" s="24" t="s">
        <v>6557</v>
      </c>
      <c r="AB169" s="24" t="s">
        <v>4617</v>
      </c>
      <c r="AC169" s="24" t="s">
        <v>4606</v>
      </c>
      <c r="AD169" s="24" t="s">
        <v>4604</v>
      </c>
      <c r="AE169" s="24" t="s">
        <v>423</v>
      </c>
      <c r="AF169" s="24" t="s">
        <v>424</v>
      </c>
      <c r="AG169" s="24" t="s">
        <v>425</v>
      </c>
      <c r="AH169" s="24" t="s">
        <v>6558</v>
      </c>
      <c r="AK169" s="24" t="s">
        <v>641</v>
      </c>
      <c r="AL169" s="24" t="s">
        <v>220</v>
      </c>
      <c r="AM169" s="24" t="s">
        <v>202</v>
      </c>
      <c r="AN169" s="24" t="s">
        <v>428</v>
      </c>
      <c r="AO169" s="24" t="s">
        <v>6559</v>
      </c>
    </row>
    <row r="170" spans="1:41">
      <c r="A170" s="25">
        <v>700</v>
      </c>
      <c r="B170" s="24" t="s">
        <v>1016</v>
      </c>
      <c r="C170" s="24" t="s">
        <v>217</v>
      </c>
      <c r="D170" s="24" t="s">
        <v>430</v>
      </c>
      <c r="E170" s="24" t="s">
        <v>7568</v>
      </c>
      <c r="F170" s="24" t="s">
        <v>7569</v>
      </c>
      <c r="G170" s="24" t="s">
        <v>7570</v>
      </c>
      <c r="H170" s="24" t="s">
        <v>569</v>
      </c>
      <c r="I170" s="24" t="s">
        <v>1993</v>
      </c>
      <c r="J170" s="24" t="s">
        <v>436</v>
      </c>
      <c r="K170" s="25">
        <v>50000</v>
      </c>
      <c r="L170" s="25">
        <v>5000</v>
      </c>
      <c r="M170" s="25">
        <v>1000000</v>
      </c>
      <c r="N170" s="25">
        <v>1000000</v>
      </c>
      <c r="O170" s="26">
        <v>43726</v>
      </c>
      <c r="P170" s="24" t="s">
        <v>412</v>
      </c>
      <c r="Q170" s="24" t="s">
        <v>413</v>
      </c>
      <c r="S170" s="24" t="s">
        <v>7360</v>
      </c>
      <c r="T170" s="24" t="s">
        <v>7571</v>
      </c>
      <c r="U170" s="24" t="s">
        <v>1834</v>
      </c>
      <c r="V170" s="24" t="s">
        <v>455</v>
      </c>
      <c r="W170" s="24" t="s">
        <v>436</v>
      </c>
      <c r="X170" s="24" t="s">
        <v>419</v>
      </c>
      <c r="Y170" s="25">
        <v>12</v>
      </c>
      <c r="Z170" s="24" t="s">
        <v>420</v>
      </c>
      <c r="AA170" s="24" t="s">
        <v>7572</v>
      </c>
      <c r="AB170" s="24" t="s">
        <v>7573</v>
      </c>
      <c r="AC170" s="24" t="s">
        <v>4023</v>
      </c>
      <c r="AD170" s="24" t="s">
        <v>6145</v>
      </c>
      <c r="AE170" s="24" t="s">
        <v>423</v>
      </c>
      <c r="AF170" s="24" t="s">
        <v>424</v>
      </c>
      <c r="AG170" s="24" t="s">
        <v>425</v>
      </c>
      <c r="AH170" s="24" t="s">
        <v>6558</v>
      </c>
      <c r="AL170" s="24" t="s">
        <v>228</v>
      </c>
      <c r="AM170" s="24" t="s">
        <v>202</v>
      </c>
      <c r="AN170" s="24" t="s">
        <v>428</v>
      </c>
      <c r="AO170" s="24" t="s">
        <v>7574</v>
      </c>
    </row>
    <row r="171" spans="1:41">
      <c r="A171" s="25">
        <v>700</v>
      </c>
      <c r="B171" s="24" t="s">
        <v>1016</v>
      </c>
      <c r="C171" s="24" t="s">
        <v>217</v>
      </c>
      <c r="D171" s="24" t="s">
        <v>430</v>
      </c>
      <c r="E171" s="24" t="s">
        <v>8200</v>
      </c>
      <c r="F171" s="24" t="s">
        <v>8201</v>
      </c>
      <c r="G171" s="24" t="s">
        <v>8202</v>
      </c>
      <c r="H171" s="24" t="s">
        <v>569</v>
      </c>
      <c r="I171" s="24" t="s">
        <v>8203</v>
      </c>
      <c r="J171" s="24" t="s">
        <v>1124</v>
      </c>
      <c r="K171" s="25">
        <v>200000</v>
      </c>
      <c r="L171" s="25">
        <v>20000</v>
      </c>
      <c r="M171" s="25">
        <v>1000000</v>
      </c>
      <c r="N171" s="25">
        <v>1000000</v>
      </c>
      <c r="O171" s="26">
        <v>43847</v>
      </c>
      <c r="P171" s="24" t="s">
        <v>412</v>
      </c>
      <c r="Q171" s="24" t="s">
        <v>413</v>
      </c>
      <c r="S171" s="24" t="s">
        <v>4364</v>
      </c>
      <c r="T171" s="24" t="s">
        <v>8204</v>
      </c>
      <c r="U171" s="24" t="s">
        <v>1834</v>
      </c>
      <c r="V171" s="24" t="s">
        <v>455</v>
      </c>
      <c r="W171" s="24" t="s">
        <v>1124</v>
      </c>
      <c r="X171" s="24" t="s">
        <v>419</v>
      </c>
      <c r="Y171" s="25">
        <v>12</v>
      </c>
      <c r="Z171" s="24" t="s">
        <v>420</v>
      </c>
      <c r="AA171" s="24" t="s">
        <v>8205</v>
      </c>
      <c r="AB171" s="24" t="s">
        <v>4365</v>
      </c>
      <c r="AC171" s="24" t="s">
        <v>4329</v>
      </c>
      <c r="AD171" s="24" t="s">
        <v>3246</v>
      </c>
      <c r="AE171" s="24" t="s">
        <v>423</v>
      </c>
      <c r="AF171" s="24" t="s">
        <v>424</v>
      </c>
      <c r="AG171" s="24" t="s">
        <v>425</v>
      </c>
      <c r="AH171" s="24" t="s">
        <v>3243</v>
      </c>
      <c r="AL171" s="24" t="s">
        <v>228</v>
      </c>
      <c r="AM171" s="24" t="s">
        <v>202</v>
      </c>
      <c r="AN171" s="24" t="s">
        <v>428</v>
      </c>
      <c r="AO171" s="24" t="s">
        <v>8206</v>
      </c>
    </row>
    <row r="172" spans="1:41">
      <c r="A172" s="25">
        <v>700</v>
      </c>
      <c r="B172" s="24" t="s">
        <v>1016</v>
      </c>
      <c r="C172" s="24" t="s">
        <v>217</v>
      </c>
      <c r="D172" s="24" t="s">
        <v>430</v>
      </c>
      <c r="E172" s="24" t="s">
        <v>5828</v>
      </c>
      <c r="F172" s="24" t="s">
        <v>5829</v>
      </c>
      <c r="G172" s="24" t="s">
        <v>5830</v>
      </c>
      <c r="H172" s="24" t="s">
        <v>2258</v>
      </c>
      <c r="I172" s="24" t="s">
        <v>1772</v>
      </c>
      <c r="J172" s="24" t="s">
        <v>283</v>
      </c>
      <c r="K172" s="25">
        <v>76400</v>
      </c>
      <c r="L172" s="25">
        <v>7640</v>
      </c>
      <c r="M172" s="25">
        <v>1000000</v>
      </c>
      <c r="N172" s="25">
        <v>1000000</v>
      </c>
      <c r="O172" s="26">
        <v>44034</v>
      </c>
      <c r="P172" s="24" t="s">
        <v>412</v>
      </c>
      <c r="Q172" s="24" t="s">
        <v>413</v>
      </c>
      <c r="S172" s="24" t="s">
        <v>1949</v>
      </c>
      <c r="V172" s="24" t="s">
        <v>455</v>
      </c>
      <c r="W172" s="24" t="s">
        <v>283</v>
      </c>
      <c r="X172" s="24" t="s">
        <v>419</v>
      </c>
      <c r="Y172" s="25">
        <v>12</v>
      </c>
      <c r="Z172" s="24" t="s">
        <v>420</v>
      </c>
      <c r="AA172" s="24" t="s">
        <v>5831</v>
      </c>
      <c r="AB172" s="24" t="s">
        <v>5831</v>
      </c>
      <c r="AC172" s="24" t="s">
        <v>1949</v>
      </c>
      <c r="AD172" s="24" t="s">
        <v>5832</v>
      </c>
      <c r="AE172" s="24" t="s">
        <v>423</v>
      </c>
      <c r="AF172" s="24" t="s">
        <v>424</v>
      </c>
      <c r="AG172" s="24" t="s">
        <v>425</v>
      </c>
      <c r="AH172" s="24" t="s">
        <v>1957</v>
      </c>
      <c r="AL172" s="24" t="s">
        <v>344</v>
      </c>
      <c r="AM172" s="24" t="s">
        <v>200</v>
      </c>
      <c r="AN172" s="24" t="s">
        <v>5153</v>
      </c>
      <c r="AO172" s="24" t="s">
        <v>5833</v>
      </c>
    </row>
    <row r="173" spans="1:41">
      <c r="A173" s="25">
        <v>700</v>
      </c>
      <c r="B173" s="24" t="s">
        <v>1016</v>
      </c>
      <c r="C173" s="24" t="s">
        <v>217</v>
      </c>
      <c r="D173" s="24" t="s">
        <v>430</v>
      </c>
      <c r="E173" s="24" t="s">
        <v>14173</v>
      </c>
      <c r="F173" s="24" t="s">
        <v>14174</v>
      </c>
      <c r="G173" s="24" t="s">
        <v>12472</v>
      </c>
      <c r="H173" s="24" t="s">
        <v>2258</v>
      </c>
      <c r="I173" s="24" t="s">
        <v>2648</v>
      </c>
      <c r="J173" s="24" t="s">
        <v>284</v>
      </c>
      <c r="K173" s="25">
        <v>98100</v>
      </c>
      <c r="L173" s="25">
        <v>9810</v>
      </c>
      <c r="M173" s="25">
        <v>1000000</v>
      </c>
      <c r="N173" s="25">
        <v>1000000</v>
      </c>
      <c r="O173" s="26">
        <v>44047</v>
      </c>
      <c r="P173" s="24" t="s">
        <v>412</v>
      </c>
      <c r="Q173" s="24" t="s">
        <v>413</v>
      </c>
      <c r="S173" s="24" t="s">
        <v>707</v>
      </c>
      <c r="V173" s="24" t="s">
        <v>455</v>
      </c>
      <c r="W173" s="24" t="s">
        <v>284</v>
      </c>
      <c r="X173" s="24" t="s">
        <v>419</v>
      </c>
      <c r="Y173" s="25">
        <v>12</v>
      </c>
      <c r="Z173" s="24" t="s">
        <v>420</v>
      </c>
      <c r="AA173" s="24" t="s">
        <v>1469</v>
      </c>
      <c r="AB173" s="24" t="s">
        <v>1469</v>
      </c>
      <c r="AC173" s="24" t="s">
        <v>707</v>
      </c>
      <c r="AD173" s="24" t="s">
        <v>1468</v>
      </c>
      <c r="AE173" s="24" t="s">
        <v>423</v>
      </c>
      <c r="AF173" s="24" t="s">
        <v>424</v>
      </c>
      <c r="AG173" s="24" t="s">
        <v>425</v>
      </c>
      <c r="AH173" s="24" t="s">
        <v>12969</v>
      </c>
      <c r="AL173" s="24" t="s">
        <v>344</v>
      </c>
      <c r="AM173" s="24" t="s">
        <v>200</v>
      </c>
      <c r="AN173" s="24" t="s">
        <v>5153</v>
      </c>
      <c r="AO173" s="24" t="s">
        <v>14175</v>
      </c>
    </row>
    <row r="174" spans="1:41">
      <c r="A174" s="25">
        <v>700</v>
      </c>
      <c r="B174" s="24" t="s">
        <v>1016</v>
      </c>
      <c r="C174" s="24" t="s">
        <v>217</v>
      </c>
      <c r="D174" s="24" t="s">
        <v>430</v>
      </c>
      <c r="E174" s="24" t="s">
        <v>5149</v>
      </c>
      <c r="F174" s="24" t="s">
        <v>5150</v>
      </c>
      <c r="G174" s="24" t="s">
        <v>4100</v>
      </c>
      <c r="H174" s="24" t="s">
        <v>539</v>
      </c>
      <c r="I174" s="24" t="s">
        <v>1772</v>
      </c>
      <c r="J174" s="24" t="s">
        <v>1927</v>
      </c>
      <c r="K174" s="25">
        <v>83300</v>
      </c>
      <c r="L174" s="25">
        <v>8330</v>
      </c>
      <c r="M174" s="25">
        <v>1000000</v>
      </c>
      <c r="N174" s="25">
        <v>1000000</v>
      </c>
      <c r="O174" s="26">
        <v>44158</v>
      </c>
      <c r="P174" s="24" t="s">
        <v>412</v>
      </c>
      <c r="Q174" s="24" t="s">
        <v>413</v>
      </c>
      <c r="S174" s="24" t="s">
        <v>5151</v>
      </c>
      <c r="V174" s="24" t="s">
        <v>455</v>
      </c>
      <c r="W174" s="24" t="s">
        <v>1927</v>
      </c>
      <c r="X174" s="24" t="s">
        <v>419</v>
      </c>
      <c r="Y174" s="25">
        <v>12</v>
      </c>
      <c r="Z174" s="24" t="s">
        <v>420</v>
      </c>
      <c r="AA174" s="24" t="s">
        <v>5152</v>
      </c>
      <c r="AB174" s="24" t="s">
        <v>5152</v>
      </c>
      <c r="AC174" s="24" t="s">
        <v>5151</v>
      </c>
      <c r="AD174" s="24" t="s">
        <v>5142</v>
      </c>
      <c r="AE174" s="24" t="s">
        <v>423</v>
      </c>
      <c r="AF174" s="24" t="s">
        <v>424</v>
      </c>
      <c r="AG174" s="24" t="s">
        <v>425</v>
      </c>
      <c r="AH174" s="24" t="s">
        <v>3603</v>
      </c>
      <c r="AL174" s="24" t="s">
        <v>344</v>
      </c>
      <c r="AM174" s="24" t="s">
        <v>200</v>
      </c>
      <c r="AN174" s="24" t="s">
        <v>5153</v>
      </c>
      <c r="AO174" s="24" t="s">
        <v>5154</v>
      </c>
    </row>
    <row r="175" spans="1:41">
      <c r="A175" s="25">
        <v>700</v>
      </c>
      <c r="B175" s="24" t="s">
        <v>1016</v>
      </c>
      <c r="C175" s="24" t="s">
        <v>217</v>
      </c>
      <c r="D175" s="24" t="s">
        <v>430</v>
      </c>
      <c r="E175" s="24" t="s">
        <v>9909</v>
      </c>
      <c r="F175" s="24" t="s">
        <v>9910</v>
      </c>
      <c r="G175" s="24" t="s">
        <v>9911</v>
      </c>
      <c r="H175" s="24" t="s">
        <v>539</v>
      </c>
      <c r="I175" s="24" t="s">
        <v>1772</v>
      </c>
      <c r="J175" s="24" t="s">
        <v>288</v>
      </c>
      <c r="K175" s="25">
        <v>96900</v>
      </c>
      <c r="L175" s="25">
        <v>9690</v>
      </c>
      <c r="M175" s="25">
        <v>1000000</v>
      </c>
      <c r="N175" s="25">
        <v>1000000</v>
      </c>
      <c r="O175" s="26">
        <v>44210</v>
      </c>
      <c r="P175" s="24" t="s">
        <v>412</v>
      </c>
      <c r="Q175" s="24" t="s">
        <v>413</v>
      </c>
      <c r="S175" s="24" t="s">
        <v>8237</v>
      </c>
      <c r="V175" s="24" t="s">
        <v>455</v>
      </c>
      <c r="W175" s="24" t="s">
        <v>288</v>
      </c>
      <c r="X175" s="24" t="s">
        <v>419</v>
      </c>
      <c r="Y175" s="25">
        <v>12</v>
      </c>
      <c r="Z175" s="24" t="s">
        <v>420</v>
      </c>
      <c r="AA175" s="24" t="s">
        <v>9902</v>
      </c>
      <c r="AB175" s="24" t="s">
        <v>9902</v>
      </c>
      <c r="AC175" s="24" t="s">
        <v>8237</v>
      </c>
      <c r="AD175" s="24" t="s">
        <v>9912</v>
      </c>
      <c r="AE175" s="24" t="s">
        <v>423</v>
      </c>
      <c r="AF175" s="24" t="s">
        <v>424</v>
      </c>
      <c r="AG175" s="24" t="s">
        <v>425</v>
      </c>
      <c r="AH175" s="24" t="s">
        <v>6364</v>
      </c>
      <c r="AL175" s="24" t="s">
        <v>2519</v>
      </c>
      <c r="AM175" s="24" t="s">
        <v>1774</v>
      </c>
      <c r="AN175" s="24" t="s">
        <v>2651</v>
      </c>
      <c r="AO175" s="24" t="s">
        <v>9913</v>
      </c>
    </row>
    <row r="176" spans="1:41">
      <c r="A176" s="25">
        <v>700</v>
      </c>
      <c r="B176" s="24" t="s">
        <v>1016</v>
      </c>
      <c r="C176" s="24" t="s">
        <v>217</v>
      </c>
      <c r="D176" s="24" t="s">
        <v>430</v>
      </c>
      <c r="E176" s="24" t="s">
        <v>2645</v>
      </c>
      <c r="F176" s="24" t="s">
        <v>2646</v>
      </c>
      <c r="G176" s="24" t="s">
        <v>2647</v>
      </c>
      <c r="H176" s="24" t="s">
        <v>539</v>
      </c>
      <c r="I176" s="24" t="s">
        <v>2648</v>
      </c>
      <c r="J176" s="24" t="s">
        <v>288</v>
      </c>
      <c r="K176" s="25">
        <v>18800</v>
      </c>
      <c r="L176" s="25">
        <v>1880</v>
      </c>
      <c r="M176" s="25">
        <v>1000000</v>
      </c>
      <c r="N176" s="25">
        <v>1000000</v>
      </c>
      <c r="O176" s="26">
        <v>44224</v>
      </c>
      <c r="P176" s="24" t="s">
        <v>412</v>
      </c>
      <c r="Q176" s="24" t="s">
        <v>413</v>
      </c>
      <c r="S176" s="24" t="s">
        <v>2021</v>
      </c>
      <c r="V176" s="24" t="s">
        <v>455</v>
      </c>
      <c r="W176" s="24" t="s">
        <v>288</v>
      </c>
      <c r="X176" s="24" t="s">
        <v>419</v>
      </c>
      <c r="Y176" s="25">
        <v>12</v>
      </c>
      <c r="Z176" s="24" t="s">
        <v>420</v>
      </c>
      <c r="AA176" s="24" t="s">
        <v>2650</v>
      </c>
      <c r="AB176" s="24" t="s">
        <v>2650</v>
      </c>
      <c r="AC176" s="24" t="s">
        <v>2021</v>
      </c>
      <c r="AD176" s="24" t="s">
        <v>2642</v>
      </c>
      <c r="AE176" s="24" t="s">
        <v>423</v>
      </c>
      <c r="AF176" s="24" t="s">
        <v>424</v>
      </c>
      <c r="AG176" s="24" t="s">
        <v>425</v>
      </c>
      <c r="AH176" s="24" t="s">
        <v>2649</v>
      </c>
      <c r="AL176" s="24" t="s">
        <v>2519</v>
      </c>
      <c r="AM176" s="24" t="s">
        <v>1774</v>
      </c>
      <c r="AN176" s="24" t="s">
        <v>2651</v>
      </c>
      <c r="AO176" s="24" t="s">
        <v>2652</v>
      </c>
    </row>
    <row r="177" spans="1:41">
      <c r="A177" s="25">
        <v>700</v>
      </c>
      <c r="B177" s="24" t="s">
        <v>1016</v>
      </c>
      <c r="C177" s="24" t="s">
        <v>217</v>
      </c>
      <c r="D177" s="24" t="s">
        <v>430</v>
      </c>
      <c r="E177" s="24" t="s">
        <v>1769</v>
      </c>
      <c r="F177" s="24" t="s">
        <v>1770</v>
      </c>
      <c r="G177" s="24" t="s">
        <v>1771</v>
      </c>
      <c r="H177" s="24" t="s">
        <v>539</v>
      </c>
      <c r="I177" s="24" t="s">
        <v>1772</v>
      </c>
      <c r="J177" s="24" t="s">
        <v>770</v>
      </c>
      <c r="K177" s="25">
        <v>199700</v>
      </c>
      <c r="L177" s="25">
        <v>1997</v>
      </c>
      <c r="M177" s="25">
        <v>10000000</v>
      </c>
      <c r="N177" s="25">
        <v>10000000</v>
      </c>
      <c r="O177" s="26">
        <v>44529</v>
      </c>
      <c r="P177" s="24" t="s">
        <v>412</v>
      </c>
      <c r="Q177" s="24" t="s">
        <v>413</v>
      </c>
      <c r="S177" s="24" t="s">
        <v>1103</v>
      </c>
      <c r="V177" s="24" t="s">
        <v>455</v>
      </c>
      <c r="W177" s="24" t="s">
        <v>770</v>
      </c>
      <c r="X177" s="24" t="s">
        <v>419</v>
      </c>
      <c r="Y177" s="25">
        <v>12</v>
      </c>
      <c r="Z177" s="24" t="s">
        <v>420</v>
      </c>
      <c r="AA177" s="24" t="s">
        <v>1105</v>
      </c>
      <c r="AB177" s="24" t="s">
        <v>1105</v>
      </c>
      <c r="AC177" s="24" t="s">
        <v>1103</v>
      </c>
      <c r="AD177" s="24" t="s">
        <v>1773</v>
      </c>
      <c r="AE177" s="24" t="s">
        <v>423</v>
      </c>
      <c r="AF177" s="24" t="s">
        <v>424</v>
      </c>
      <c r="AG177" s="24" t="s">
        <v>425</v>
      </c>
      <c r="AH177" s="24" t="s">
        <v>1102</v>
      </c>
      <c r="AL177" s="24" t="s">
        <v>698</v>
      </c>
      <c r="AM177" s="24" t="s">
        <v>1774</v>
      </c>
      <c r="AN177" s="24" t="s">
        <v>700</v>
      </c>
      <c r="AO177" s="24" t="s">
        <v>1775</v>
      </c>
    </row>
    <row r="178" spans="1:41">
      <c r="A178" s="25">
        <v>700</v>
      </c>
      <c r="B178" s="24" t="s">
        <v>1016</v>
      </c>
      <c r="C178" s="24" t="s">
        <v>217</v>
      </c>
      <c r="D178" s="24" t="s">
        <v>430</v>
      </c>
      <c r="E178" s="24" t="s">
        <v>14994</v>
      </c>
      <c r="F178" s="24" t="s">
        <v>14995</v>
      </c>
      <c r="G178" s="24" t="s">
        <v>12893</v>
      </c>
      <c r="H178" s="24" t="s">
        <v>539</v>
      </c>
      <c r="I178" s="24" t="s">
        <v>1772</v>
      </c>
      <c r="J178" s="24" t="s">
        <v>306</v>
      </c>
      <c r="K178" s="25">
        <v>75200</v>
      </c>
      <c r="L178" s="25">
        <v>752</v>
      </c>
      <c r="M178" s="25">
        <v>10000000</v>
      </c>
      <c r="N178" s="25">
        <v>10000000</v>
      </c>
      <c r="O178" s="26">
        <v>44593</v>
      </c>
      <c r="P178" s="24" t="s">
        <v>412</v>
      </c>
      <c r="Q178" s="24" t="s">
        <v>413</v>
      </c>
      <c r="S178" s="24" t="s">
        <v>2030</v>
      </c>
      <c r="V178" s="24" t="s">
        <v>455</v>
      </c>
      <c r="W178" s="24" t="s">
        <v>306</v>
      </c>
      <c r="X178" s="24" t="s">
        <v>419</v>
      </c>
      <c r="Y178" s="25">
        <v>12</v>
      </c>
      <c r="Z178" s="24" t="s">
        <v>420</v>
      </c>
      <c r="AA178" s="24" t="s">
        <v>11455</v>
      </c>
      <c r="AB178" s="24" t="s">
        <v>11455</v>
      </c>
      <c r="AC178" s="24" t="s">
        <v>2030</v>
      </c>
      <c r="AD178" s="24" t="s">
        <v>12646</v>
      </c>
      <c r="AE178" s="24" t="s">
        <v>423</v>
      </c>
      <c r="AF178" s="24" t="s">
        <v>424</v>
      </c>
      <c r="AG178" s="24" t="s">
        <v>425</v>
      </c>
      <c r="AH178" s="24" t="s">
        <v>2030</v>
      </c>
      <c r="AL178" s="24" t="s">
        <v>205</v>
      </c>
      <c r="AM178" s="24" t="s">
        <v>200</v>
      </c>
      <c r="AN178" s="24" t="s">
        <v>428</v>
      </c>
      <c r="AO178" s="24" t="s">
        <v>14996</v>
      </c>
    </row>
    <row r="179" spans="1:41">
      <c r="A179" s="25">
        <v>700</v>
      </c>
      <c r="B179" s="24" t="s">
        <v>479</v>
      </c>
      <c r="C179" s="24" t="s">
        <v>217</v>
      </c>
      <c r="D179" s="24" t="s">
        <v>430</v>
      </c>
      <c r="E179" s="24" t="s">
        <v>7542</v>
      </c>
      <c r="F179" s="24" t="s">
        <v>7543</v>
      </c>
      <c r="G179" s="24" t="s">
        <v>7544</v>
      </c>
      <c r="H179" s="24" t="s">
        <v>569</v>
      </c>
      <c r="I179" s="24" t="s">
        <v>7545</v>
      </c>
      <c r="J179" s="24" t="s">
        <v>2106</v>
      </c>
      <c r="K179" s="25">
        <v>100000</v>
      </c>
      <c r="L179" s="25">
        <v>10000</v>
      </c>
      <c r="M179" s="25">
        <v>1000000</v>
      </c>
      <c r="N179" s="25">
        <v>1000000</v>
      </c>
      <c r="O179" s="26">
        <v>44792</v>
      </c>
      <c r="P179" s="24" t="s">
        <v>412</v>
      </c>
      <c r="Q179" s="24" t="s">
        <v>413</v>
      </c>
      <c r="S179" s="24" t="s">
        <v>4478</v>
      </c>
      <c r="T179" s="24" t="s">
        <v>7546</v>
      </c>
      <c r="U179" s="24" t="s">
        <v>1686</v>
      </c>
      <c r="V179" s="24" t="s">
        <v>455</v>
      </c>
      <c r="W179" s="24" t="s">
        <v>2106</v>
      </c>
      <c r="X179" s="24" t="s">
        <v>419</v>
      </c>
      <c r="Y179" s="25">
        <v>12</v>
      </c>
      <c r="Z179" s="24" t="s">
        <v>420</v>
      </c>
      <c r="AA179" s="24" t="s">
        <v>906</v>
      </c>
      <c r="AB179" s="24" t="s">
        <v>893</v>
      </c>
      <c r="AC179" s="24" t="s">
        <v>905</v>
      </c>
      <c r="AD179" s="24" t="s">
        <v>864</v>
      </c>
      <c r="AE179" s="24" t="s">
        <v>423</v>
      </c>
      <c r="AF179" s="24" t="s">
        <v>424</v>
      </c>
      <c r="AG179" s="24" t="s">
        <v>425</v>
      </c>
      <c r="AH179" s="24" t="s">
        <v>4478</v>
      </c>
      <c r="AL179" s="24" t="s">
        <v>341</v>
      </c>
      <c r="AM179" s="24" t="s">
        <v>202</v>
      </c>
      <c r="AN179" s="24" t="s">
        <v>428</v>
      </c>
      <c r="AO179" s="24" t="s">
        <v>7547</v>
      </c>
    </row>
    <row r="180" spans="1:41">
      <c r="A180" s="25">
        <v>700</v>
      </c>
      <c r="B180" s="24" t="s">
        <v>1016</v>
      </c>
      <c r="C180" s="24" t="s">
        <v>217</v>
      </c>
      <c r="D180" s="24" t="s">
        <v>430</v>
      </c>
      <c r="E180" s="24" t="s">
        <v>13080</v>
      </c>
      <c r="F180" s="24" t="s">
        <v>13081</v>
      </c>
      <c r="G180" s="24" t="s">
        <v>5609</v>
      </c>
      <c r="H180" s="24" t="s">
        <v>539</v>
      </c>
      <c r="I180" s="24" t="s">
        <v>1772</v>
      </c>
      <c r="J180" s="24" t="s">
        <v>2119</v>
      </c>
      <c r="K180" s="25">
        <v>247400</v>
      </c>
      <c r="L180" s="25">
        <v>2474</v>
      </c>
      <c r="M180" s="25">
        <v>10000000</v>
      </c>
      <c r="N180" s="25">
        <v>10000000</v>
      </c>
      <c r="O180" s="26">
        <v>44809</v>
      </c>
      <c r="P180" s="24" t="s">
        <v>412</v>
      </c>
      <c r="Q180" s="24" t="s">
        <v>413</v>
      </c>
      <c r="S180" s="24" t="s">
        <v>10421</v>
      </c>
      <c r="V180" s="24" t="s">
        <v>455</v>
      </c>
      <c r="W180" s="24" t="s">
        <v>2119</v>
      </c>
      <c r="X180" s="24" t="s">
        <v>419</v>
      </c>
      <c r="Y180" s="25">
        <v>12</v>
      </c>
      <c r="Z180" s="24" t="s">
        <v>420</v>
      </c>
      <c r="AA180" s="24" t="s">
        <v>13079</v>
      </c>
      <c r="AB180" s="24" t="s">
        <v>13079</v>
      </c>
      <c r="AC180" s="24" t="s">
        <v>10421</v>
      </c>
      <c r="AD180" s="24" t="s">
        <v>13082</v>
      </c>
      <c r="AE180" s="24" t="s">
        <v>423</v>
      </c>
      <c r="AF180" s="24" t="s">
        <v>424</v>
      </c>
      <c r="AG180" s="24" t="s">
        <v>425</v>
      </c>
      <c r="AH180" s="24" t="s">
        <v>10421</v>
      </c>
      <c r="AL180" s="24" t="s">
        <v>2165</v>
      </c>
      <c r="AM180" s="24" t="s">
        <v>1774</v>
      </c>
      <c r="AN180" s="24" t="s">
        <v>700</v>
      </c>
      <c r="AO180" s="24" t="s">
        <v>13083</v>
      </c>
    </row>
    <row r="181" spans="1:41">
      <c r="A181" s="25">
        <v>700</v>
      </c>
      <c r="B181" s="24" t="s">
        <v>209</v>
      </c>
      <c r="C181" s="24" t="s">
        <v>217</v>
      </c>
      <c r="D181" s="24" t="s">
        <v>430</v>
      </c>
      <c r="E181" s="24" t="s">
        <v>14150</v>
      </c>
      <c r="F181" s="24" t="s">
        <v>14151</v>
      </c>
      <c r="G181" s="24" t="s">
        <v>1676</v>
      </c>
      <c r="H181" s="24" t="s">
        <v>569</v>
      </c>
      <c r="I181" s="24" t="s">
        <v>5945</v>
      </c>
      <c r="J181" s="24" t="s">
        <v>468</v>
      </c>
      <c r="K181" s="25">
        <v>500000</v>
      </c>
      <c r="L181" s="25">
        <v>500000</v>
      </c>
      <c r="M181" s="25">
        <v>100000</v>
      </c>
      <c r="N181" s="25">
        <v>100000</v>
      </c>
      <c r="O181" s="26">
        <v>45264</v>
      </c>
      <c r="P181" s="24" t="s">
        <v>412</v>
      </c>
      <c r="Q181" s="24" t="s">
        <v>413</v>
      </c>
      <c r="S181" s="24" t="s">
        <v>2634</v>
      </c>
      <c r="T181" s="24" t="s">
        <v>14152</v>
      </c>
      <c r="U181" s="24" t="s">
        <v>545</v>
      </c>
      <c r="V181" s="24" t="s">
        <v>455</v>
      </c>
      <c r="W181" s="24" t="s">
        <v>468</v>
      </c>
      <c r="X181" s="24" t="s">
        <v>419</v>
      </c>
      <c r="Y181" s="25">
        <v>12</v>
      </c>
      <c r="Z181" s="24" t="s">
        <v>420</v>
      </c>
      <c r="AA181" s="24" t="s">
        <v>2633</v>
      </c>
      <c r="AB181" s="24" t="s">
        <v>9586</v>
      </c>
      <c r="AC181" s="24" t="s">
        <v>2633</v>
      </c>
      <c r="AD181" s="24" t="s">
        <v>1768</v>
      </c>
      <c r="AE181" s="24" t="s">
        <v>423</v>
      </c>
      <c r="AF181" s="24" t="s">
        <v>424</v>
      </c>
      <c r="AG181" s="24" t="s">
        <v>425</v>
      </c>
      <c r="AH181" s="24" t="s">
        <v>1567</v>
      </c>
      <c r="AL181" s="24" t="s">
        <v>205</v>
      </c>
      <c r="AM181" s="24" t="s">
        <v>202</v>
      </c>
      <c r="AN181" s="24" t="s">
        <v>489</v>
      </c>
      <c r="AO181" s="24" t="s">
        <v>14153</v>
      </c>
    </row>
    <row r="182" spans="1:41">
      <c r="A182" s="25">
        <v>700</v>
      </c>
      <c r="B182" s="24" t="s">
        <v>209</v>
      </c>
      <c r="C182" s="24" t="s">
        <v>217</v>
      </c>
      <c r="D182" s="24" t="s">
        <v>430</v>
      </c>
      <c r="E182" s="24" t="s">
        <v>5943</v>
      </c>
      <c r="F182" s="24" t="s">
        <v>5944</v>
      </c>
      <c r="G182" s="24" t="s">
        <v>2322</v>
      </c>
      <c r="H182" s="24" t="s">
        <v>539</v>
      </c>
      <c r="I182" s="24" t="s">
        <v>5945</v>
      </c>
      <c r="J182" s="24" t="s">
        <v>436</v>
      </c>
      <c r="K182" s="25">
        <v>250000</v>
      </c>
      <c r="L182" s="25">
        <v>2500</v>
      </c>
      <c r="M182" s="25">
        <v>10000000</v>
      </c>
      <c r="N182" s="25">
        <v>10000000</v>
      </c>
      <c r="O182" s="26">
        <v>45282</v>
      </c>
      <c r="P182" s="24" t="s">
        <v>412</v>
      </c>
      <c r="Q182" s="24" t="s">
        <v>413</v>
      </c>
      <c r="S182" s="24" t="s">
        <v>3284</v>
      </c>
      <c r="T182" s="24" t="s">
        <v>5946</v>
      </c>
      <c r="U182" s="24" t="s">
        <v>471</v>
      </c>
      <c r="V182" s="24" t="s">
        <v>455</v>
      </c>
      <c r="W182" s="24" t="s">
        <v>436</v>
      </c>
      <c r="X182" s="24" t="s">
        <v>419</v>
      </c>
      <c r="Y182" s="25">
        <v>12</v>
      </c>
      <c r="Z182" s="24" t="s">
        <v>420</v>
      </c>
      <c r="AA182" s="24" t="s">
        <v>3289</v>
      </c>
      <c r="AB182" s="24" t="s">
        <v>15191</v>
      </c>
      <c r="AC182" s="24" t="s">
        <v>3289</v>
      </c>
      <c r="AD182" s="24" t="s">
        <v>14266</v>
      </c>
      <c r="AE182" s="24" t="s">
        <v>423</v>
      </c>
      <c r="AF182" s="24" t="s">
        <v>424</v>
      </c>
      <c r="AG182" s="24" t="s">
        <v>425</v>
      </c>
      <c r="AH182" s="24" t="s">
        <v>3901</v>
      </c>
      <c r="AL182" s="24" t="s">
        <v>1582</v>
      </c>
      <c r="AM182" s="24" t="s">
        <v>2008</v>
      </c>
      <c r="AN182" s="24" t="s">
        <v>2015</v>
      </c>
      <c r="AO182" s="24" t="s">
        <v>5947</v>
      </c>
    </row>
    <row r="183" spans="1:41">
      <c r="A183" s="25">
        <v>700</v>
      </c>
      <c r="B183" s="24" t="s">
        <v>209</v>
      </c>
      <c r="C183" s="24" t="s">
        <v>217</v>
      </c>
      <c r="D183" s="24" t="s">
        <v>430</v>
      </c>
      <c r="E183" s="24" t="s">
        <v>1991</v>
      </c>
      <c r="F183" s="24" t="s">
        <v>1992</v>
      </c>
      <c r="G183" s="24" t="s">
        <v>556</v>
      </c>
      <c r="H183" s="24" t="s">
        <v>569</v>
      </c>
      <c r="I183" s="24" t="s">
        <v>1993</v>
      </c>
      <c r="J183" s="24" t="s">
        <v>304</v>
      </c>
      <c r="K183" s="25">
        <v>500000</v>
      </c>
      <c r="L183" s="25">
        <v>500000</v>
      </c>
      <c r="M183" s="25">
        <v>100000</v>
      </c>
      <c r="N183" s="25">
        <v>100000</v>
      </c>
      <c r="O183" s="26">
        <v>45320</v>
      </c>
      <c r="P183" s="24" t="s">
        <v>412</v>
      </c>
      <c r="Q183" s="24" t="s">
        <v>413</v>
      </c>
      <c r="S183" s="24" t="s">
        <v>737</v>
      </c>
      <c r="T183" s="24" t="s">
        <v>1995</v>
      </c>
      <c r="U183" s="24" t="s">
        <v>545</v>
      </c>
      <c r="V183" s="24" t="s">
        <v>455</v>
      </c>
      <c r="W183" s="24" t="s">
        <v>304</v>
      </c>
      <c r="X183" s="24" t="s">
        <v>419</v>
      </c>
      <c r="Y183" s="25">
        <v>12</v>
      </c>
      <c r="Z183" s="24" t="s">
        <v>420</v>
      </c>
      <c r="AA183" s="24" t="s">
        <v>1996</v>
      </c>
      <c r="AB183" s="24" t="s">
        <v>1996</v>
      </c>
      <c r="AC183" s="24" t="s">
        <v>737</v>
      </c>
      <c r="AD183" s="24" t="s">
        <v>1997</v>
      </c>
      <c r="AE183" s="24" t="s">
        <v>423</v>
      </c>
      <c r="AF183" s="24" t="s">
        <v>424</v>
      </c>
      <c r="AG183" s="24" t="s">
        <v>425</v>
      </c>
      <c r="AH183" s="24" t="s">
        <v>1994</v>
      </c>
      <c r="AL183" s="24" t="s">
        <v>207</v>
      </c>
      <c r="AM183" s="24" t="s">
        <v>221</v>
      </c>
      <c r="AN183" s="24" t="s">
        <v>995</v>
      </c>
      <c r="AO183" s="24" t="s">
        <v>1998</v>
      </c>
    </row>
    <row r="184" spans="1:41">
      <c r="A184" s="25">
        <v>700</v>
      </c>
      <c r="B184" s="24" t="s">
        <v>209</v>
      </c>
      <c r="C184" s="24" t="s">
        <v>217</v>
      </c>
      <c r="D184" s="24" t="s">
        <v>430</v>
      </c>
      <c r="E184" s="24" t="s">
        <v>5414</v>
      </c>
      <c r="F184" s="24" t="s">
        <v>5415</v>
      </c>
      <c r="G184" s="24" t="s">
        <v>5416</v>
      </c>
      <c r="H184" s="24" t="s">
        <v>539</v>
      </c>
      <c r="I184" s="24" t="s">
        <v>5417</v>
      </c>
      <c r="J184" s="24" t="s">
        <v>304</v>
      </c>
      <c r="K184" s="25">
        <v>250000</v>
      </c>
      <c r="L184" s="25">
        <v>2500</v>
      </c>
      <c r="M184" s="25">
        <v>10000000</v>
      </c>
      <c r="N184" s="25">
        <v>10000000</v>
      </c>
      <c r="O184" s="26">
        <v>45345</v>
      </c>
      <c r="P184" s="24" t="s">
        <v>412</v>
      </c>
      <c r="Q184" s="24" t="s">
        <v>413</v>
      </c>
      <c r="S184" s="24" t="s">
        <v>3810</v>
      </c>
      <c r="T184" s="24" t="s">
        <v>5418</v>
      </c>
      <c r="U184" s="24" t="s">
        <v>545</v>
      </c>
      <c r="V184" s="24" t="s">
        <v>455</v>
      </c>
      <c r="W184" s="24" t="s">
        <v>304</v>
      </c>
      <c r="X184" s="24" t="s">
        <v>419</v>
      </c>
      <c r="Y184" s="25">
        <v>12</v>
      </c>
      <c r="Z184" s="24" t="s">
        <v>420</v>
      </c>
      <c r="AA184" s="24" t="s">
        <v>3813</v>
      </c>
      <c r="AB184" s="24" t="s">
        <v>3813</v>
      </c>
      <c r="AC184" s="24" t="s">
        <v>3810</v>
      </c>
      <c r="AD184" s="24" t="s">
        <v>3814</v>
      </c>
      <c r="AE184" s="24" t="s">
        <v>423</v>
      </c>
      <c r="AF184" s="24" t="s">
        <v>424</v>
      </c>
      <c r="AG184" s="24" t="s">
        <v>425</v>
      </c>
      <c r="AH184" s="24" t="s">
        <v>2676</v>
      </c>
      <c r="AL184" s="24" t="s">
        <v>207</v>
      </c>
      <c r="AM184" s="24" t="s">
        <v>221</v>
      </c>
      <c r="AN184" s="24" t="s">
        <v>995</v>
      </c>
      <c r="AO184" s="24" t="s">
        <v>5419</v>
      </c>
    </row>
    <row r="185" spans="1:41">
      <c r="A185" s="25">
        <v>700</v>
      </c>
      <c r="B185" s="24" t="s">
        <v>209</v>
      </c>
      <c r="C185" s="24" t="s">
        <v>217</v>
      </c>
      <c r="D185" s="24" t="s">
        <v>430</v>
      </c>
      <c r="E185" s="24" t="s">
        <v>2782</v>
      </c>
      <c r="F185" s="24" t="s">
        <v>2783</v>
      </c>
      <c r="G185" s="24" t="s">
        <v>822</v>
      </c>
      <c r="H185" s="24" t="s">
        <v>569</v>
      </c>
      <c r="I185" s="24" t="s">
        <v>1993</v>
      </c>
      <c r="J185" s="24" t="s">
        <v>1250</v>
      </c>
      <c r="K185" s="25">
        <v>500000</v>
      </c>
      <c r="L185" s="25">
        <v>500000</v>
      </c>
      <c r="M185" s="25">
        <v>100000</v>
      </c>
      <c r="N185" s="25">
        <v>100000</v>
      </c>
      <c r="O185" s="26">
        <v>45532</v>
      </c>
      <c r="P185" s="24" t="s">
        <v>412</v>
      </c>
      <c r="Q185" s="24" t="s">
        <v>413</v>
      </c>
      <c r="S185" s="24" t="s">
        <v>849</v>
      </c>
      <c r="T185" s="24" t="s">
        <v>2784</v>
      </c>
      <c r="U185" s="24" t="s">
        <v>545</v>
      </c>
      <c r="V185" s="24" t="s">
        <v>455</v>
      </c>
      <c r="W185" s="24" t="s">
        <v>1250</v>
      </c>
      <c r="X185" s="24" t="s">
        <v>419</v>
      </c>
      <c r="Y185" s="25">
        <v>12</v>
      </c>
      <c r="Z185" s="24" t="s">
        <v>420</v>
      </c>
      <c r="AA185" s="24" t="s">
        <v>668</v>
      </c>
      <c r="AB185" s="24" t="s">
        <v>668</v>
      </c>
      <c r="AC185" s="24" t="s">
        <v>849</v>
      </c>
      <c r="AD185" s="24" t="s">
        <v>850</v>
      </c>
      <c r="AE185" s="24" t="s">
        <v>423</v>
      </c>
      <c r="AF185" s="24" t="s">
        <v>424</v>
      </c>
      <c r="AG185" s="24" t="s">
        <v>425</v>
      </c>
      <c r="AH185" s="24" t="s">
        <v>1630</v>
      </c>
      <c r="AL185" s="24" t="s">
        <v>207</v>
      </c>
      <c r="AM185" s="24" t="s">
        <v>221</v>
      </c>
      <c r="AN185" s="24" t="s">
        <v>995</v>
      </c>
      <c r="AO185" s="24" t="s">
        <v>2785</v>
      </c>
    </row>
    <row r="186" spans="1:41">
      <c r="A186" s="25">
        <v>700</v>
      </c>
      <c r="B186" s="24" t="s">
        <v>209</v>
      </c>
      <c r="C186" s="24" t="s">
        <v>217</v>
      </c>
      <c r="D186" s="24" t="s">
        <v>430</v>
      </c>
      <c r="E186" s="24" t="s">
        <v>11172</v>
      </c>
      <c r="F186" s="24" t="s">
        <v>11173</v>
      </c>
      <c r="G186" s="24" t="s">
        <v>1852</v>
      </c>
      <c r="H186" s="24" t="s">
        <v>569</v>
      </c>
      <c r="I186" s="24" t="s">
        <v>1993</v>
      </c>
      <c r="J186" s="24" t="s">
        <v>290</v>
      </c>
      <c r="K186" s="25">
        <v>500000</v>
      </c>
      <c r="L186" s="25">
        <v>500000</v>
      </c>
      <c r="M186" s="25">
        <v>100000</v>
      </c>
      <c r="N186" s="25">
        <v>100000</v>
      </c>
      <c r="O186" s="26">
        <v>45545</v>
      </c>
      <c r="P186" s="24" t="s">
        <v>412</v>
      </c>
      <c r="Q186" s="24" t="s">
        <v>413</v>
      </c>
      <c r="S186" s="24" t="s">
        <v>3426</v>
      </c>
      <c r="T186" s="24" t="s">
        <v>11174</v>
      </c>
      <c r="U186" s="24" t="s">
        <v>471</v>
      </c>
      <c r="V186" s="24" t="s">
        <v>455</v>
      </c>
      <c r="W186" s="24" t="s">
        <v>290</v>
      </c>
      <c r="X186" s="24" t="s">
        <v>419</v>
      </c>
      <c r="Y186" s="25">
        <v>12</v>
      </c>
      <c r="Z186" s="24" t="s">
        <v>420</v>
      </c>
      <c r="AA186" s="24" t="s">
        <v>6146</v>
      </c>
      <c r="AB186" s="24" t="s">
        <v>6146</v>
      </c>
      <c r="AC186" s="24" t="s">
        <v>3426</v>
      </c>
      <c r="AD186" s="24" t="s">
        <v>6703</v>
      </c>
      <c r="AE186" s="24" t="s">
        <v>423</v>
      </c>
      <c r="AF186" s="24" t="s">
        <v>424</v>
      </c>
      <c r="AG186" s="24" t="s">
        <v>425</v>
      </c>
      <c r="AH186" s="24" t="s">
        <v>8134</v>
      </c>
      <c r="AL186" s="24" t="s">
        <v>207</v>
      </c>
      <c r="AM186" s="24" t="s">
        <v>221</v>
      </c>
      <c r="AN186" s="24" t="s">
        <v>995</v>
      </c>
      <c r="AO186" s="24" t="s">
        <v>2785</v>
      </c>
    </row>
    <row r="187" spans="1:41">
      <c r="A187" s="25">
        <v>700</v>
      </c>
      <c r="B187" s="24" t="s">
        <v>209</v>
      </c>
      <c r="C187" s="24" t="s">
        <v>217</v>
      </c>
      <c r="D187" s="24" t="s">
        <v>430</v>
      </c>
      <c r="E187" s="24" t="s">
        <v>248</v>
      </c>
      <c r="F187" s="24" t="s">
        <v>1750</v>
      </c>
      <c r="G187" s="24" t="s">
        <v>1751</v>
      </c>
      <c r="H187" s="24" t="s">
        <v>569</v>
      </c>
      <c r="I187" s="24" t="s">
        <v>1752</v>
      </c>
      <c r="J187" s="24" t="s">
        <v>279</v>
      </c>
      <c r="K187" s="25">
        <v>350000</v>
      </c>
      <c r="L187" s="25">
        <v>3500</v>
      </c>
      <c r="M187" s="25">
        <v>10000000</v>
      </c>
      <c r="N187" s="25">
        <v>10000000</v>
      </c>
      <c r="O187" s="26">
        <v>45625</v>
      </c>
      <c r="P187" s="24" t="s">
        <v>412</v>
      </c>
      <c r="Q187" s="24" t="s">
        <v>413</v>
      </c>
      <c r="S187" s="24" t="s">
        <v>349</v>
      </c>
      <c r="T187" s="24" t="s">
        <v>310</v>
      </c>
      <c r="U187" s="24" t="s">
        <v>589</v>
      </c>
      <c r="V187" s="24" t="s">
        <v>455</v>
      </c>
      <c r="W187" s="24" t="s">
        <v>279</v>
      </c>
      <c r="X187" s="24" t="s">
        <v>419</v>
      </c>
      <c r="Y187" s="25">
        <v>12</v>
      </c>
      <c r="Z187" s="24" t="s">
        <v>420</v>
      </c>
      <c r="AA187" s="24" t="s">
        <v>1072</v>
      </c>
      <c r="AB187" s="24" t="s">
        <v>1072</v>
      </c>
      <c r="AC187" s="24" t="s">
        <v>349</v>
      </c>
      <c r="AD187" s="24" t="s">
        <v>1568</v>
      </c>
      <c r="AE187" s="24" t="s">
        <v>423</v>
      </c>
      <c r="AF187" s="24" t="s">
        <v>424</v>
      </c>
      <c r="AG187" s="24" t="s">
        <v>425</v>
      </c>
      <c r="AH187" s="24" t="s">
        <v>359</v>
      </c>
      <c r="AL187" s="24" t="s">
        <v>207</v>
      </c>
      <c r="AM187" s="24" t="s">
        <v>221</v>
      </c>
      <c r="AN187" s="24" t="s">
        <v>995</v>
      </c>
      <c r="AO187" s="24" t="s">
        <v>360</v>
      </c>
    </row>
    <row r="188" spans="1:41">
      <c r="A188" s="25">
        <v>1209</v>
      </c>
      <c r="B188" s="24" t="s">
        <v>209</v>
      </c>
      <c r="C188" s="24" t="s">
        <v>55</v>
      </c>
      <c r="D188" s="24" t="s">
        <v>430</v>
      </c>
      <c r="E188" s="24" t="s">
        <v>9127</v>
      </c>
      <c r="F188" s="24" t="s">
        <v>9128</v>
      </c>
      <c r="G188" s="24" t="s">
        <v>2155</v>
      </c>
      <c r="H188" s="24" t="s">
        <v>522</v>
      </c>
      <c r="I188" s="24" t="s">
        <v>9129</v>
      </c>
      <c r="J188" s="24" t="s">
        <v>9130</v>
      </c>
      <c r="K188" s="25">
        <v>199520</v>
      </c>
      <c r="L188" s="25">
        <v>19952</v>
      </c>
      <c r="M188" s="25">
        <v>1000000</v>
      </c>
      <c r="N188" s="25">
        <v>1000000</v>
      </c>
      <c r="O188" s="26">
        <v>44027</v>
      </c>
      <c r="P188" s="24" t="s">
        <v>412</v>
      </c>
      <c r="Q188" s="24" t="s">
        <v>413</v>
      </c>
      <c r="S188" s="24" t="s">
        <v>6513</v>
      </c>
      <c r="T188" s="24" t="s">
        <v>9132</v>
      </c>
      <c r="U188" s="24" t="s">
        <v>664</v>
      </c>
      <c r="V188" s="24" t="s">
        <v>455</v>
      </c>
      <c r="W188" s="24" t="s">
        <v>9130</v>
      </c>
      <c r="X188" s="24" t="s">
        <v>419</v>
      </c>
      <c r="Y188" s="25">
        <v>12</v>
      </c>
      <c r="Z188" s="24" t="s">
        <v>420</v>
      </c>
      <c r="AA188" s="24" t="s">
        <v>7425</v>
      </c>
      <c r="AB188" s="24" t="s">
        <v>9132</v>
      </c>
      <c r="AC188" s="24" t="s">
        <v>9133</v>
      </c>
      <c r="AD188" s="24" t="s">
        <v>9134</v>
      </c>
      <c r="AE188" s="24" t="s">
        <v>423</v>
      </c>
      <c r="AF188" s="24" t="s">
        <v>424</v>
      </c>
      <c r="AG188" s="24" t="s">
        <v>474</v>
      </c>
      <c r="AH188" s="24" t="s">
        <v>9135</v>
      </c>
      <c r="AI188" s="24" t="s">
        <v>9136</v>
      </c>
      <c r="AJ188" s="24" t="s">
        <v>9131</v>
      </c>
      <c r="AK188" s="24" t="s">
        <v>430</v>
      </c>
      <c r="AL188" s="24" t="s">
        <v>208</v>
      </c>
      <c r="AM188" s="24" t="s">
        <v>202</v>
      </c>
      <c r="AN188" s="24" t="s">
        <v>9137</v>
      </c>
      <c r="AO188" s="24" t="s">
        <v>9138</v>
      </c>
    </row>
    <row r="189" spans="1:41">
      <c r="A189" s="25">
        <v>1209</v>
      </c>
      <c r="B189" s="24" t="s">
        <v>209</v>
      </c>
      <c r="C189" s="24" t="s">
        <v>55</v>
      </c>
      <c r="D189" s="24" t="s">
        <v>430</v>
      </c>
      <c r="E189" s="24" t="s">
        <v>6937</v>
      </c>
      <c r="F189" s="24" t="s">
        <v>6938</v>
      </c>
      <c r="H189" s="24" t="s">
        <v>522</v>
      </c>
      <c r="I189" s="24" t="s">
        <v>6939</v>
      </c>
      <c r="J189" s="24" t="s">
        <v>411</v>
      </c>
      <c r="K189" s="25">
        <v>93561</v>
      </c>
      <c r="L189" s="25">
        <v>93561</v>
      </c>
      <c r="M189" s="25">
        <v>100000</v>
      </c>
      <c r="N189" s="25">
        <v>100000</v>
      </c>
      <c r="O189" s="26">
        <v>45005</v>
      </c>
      <c r="P189" s="24" t="s">
        <v>412</v>
      </c>
      <c r="Q189" s="24" t="s">
        <v>413</v>
      </c>
      <c r="S189" s="24" t="s">
        <v>5737</v>
      </c>
      <c r="T189" s="24" t="s">
        <v>6940</v>
      </c>
      <c r="U189" s="24" t="s">
        <v>834</v>
      </c>
      <c r="V189" s="24" t="s">
        <v>455</v>
      </c>
      <c r="W189" s="24" t="s">
        <v>411</v>
      </c>
      <c r="X189" s="24" t="s">
        <v>419</v>
      </c>
      <c r="Y189" s="25">
        <v>12</v>
      </c>
      <c r="Z189" s="24" t="s">
        <v>420</v>
      </c>
      <c r="AA189" s="24" t="s">
        <v>639</v>
      </c>
      <c r="AB189" s="24" t="s">
        <v>636</v>
      </c>
      <c r="AC189" s="24" t="s">
        <v>639</v>
      </c>
      <c r="AD189" s="24" t="s">
        <v>640</v>
      </c>
      <c r="AE189" s="24" t="s">
        <v>2274</v>
      </c>
      <c r="AF189" s="24" t="s">
        <v>424</v>
      </c>
      <c r="AG189" s="24" t="s">
        <v>425</v>
      </c>
      <c r="AH189" s="24" t="s">
        <v>6160</v>
      </c>
      <c r="AK189" s="24" t="s">
        <v>430</v>
      </c>
      <c r="AL189" s="24" t="s">
        <v>208</v>
      </c>
      <c r="AM189" s="24" t="s">
        <v>202</v>
      </c>
      <c r="AN189" s="24" t="s">
        <v>428</v>
      </c>
      <c r="AO189" s="24" t="s">
        <v>6941</v>
      </c>
    </row>
    <row r="190" spans="1:41">
      <c r="A190" s="25">
        <v>3514</v>
      </c>
      <c r="B190" s="24" t="s">
        <v>209</v>
      </c>
      <c r="C190" s="24" t="s">
        <v>63</v>
      </c>
      <c r="D190" s="24" t="s">
        <v>406</v>
      </c>
      <c r="E190" s="24" t="s">
        <v>14766</v>
      </c>
      <c r="F190" s="24" t="s">
        <v>14767</v>
      </c>
      <c r="G190" s="24" t="s">
        <v>4504</v>
      </c>
      <c r="H190" s="24" t="s">
        <v>409</v>
      </c>
      <c r="I190" s="24" t="s">
        <v>14768</v>
      </c>
      <c r="J190" s="24" t="s">
        <v>306</v>
      </c>
      <c r="K190" s="25">
        <v>9600</v>
      </c>
      <c r="L190" s="25">
        <v>960</v>
      </c>
      <c r="M190" s="25">
        <v>1000000</v>
      </c>
      <c r="N190" s="25">
        <v>1000000</v>
      </c>
      <c r="O190" s="26">
        <v>44775</v>
      </c>
      <c r="P190" s="24" t="s">
        <v>412</v>
      </c>
      <c r="Q190" s="24" t="s">
        <v>413</v>
      </c>
      <c r="S190" s="24" t="s">
        <v>1935</v>
      </c>
      <c r="T190" s="24" t="s">
        <v>653</v>
      </c>
      <c r="U190" s="24" t="s">
        <v>454</v>
      </c>
      <c r="V190" s="24" t="s">
        <v>418</v>
      </c>
      <c r="W190" s="24" t="s">
        <v>306</v>
      </c>
      <c r="X190" s="24" t="s">
        <v>419</v>
      </c>
      <c r="Y190" s="25">
        <v>12</v>
      </c>
      <c r="Z190" s="24" t="s">
        <v>420</v>
      </c>
      <c r="AA190" s="24" t="s">
        <v>1936</v>
      </c>
      <c r="AB190" s="24" t="s">
        <v>653</v>
      </c>
      <c r="AC190" s="24" t="s">
        <v>649</v>
      </c>
      <c r="AD190" s="24" t="s">
        <v>688</v>
      </c>
      <c r="AE190" s="24" t="s">
        <v>423</v>
      </c>
      <c r="AF190" s="24" t="s">
        <v>424</v>
      </c>
      <c r="AG190" s="24" t="s">
        <v>425</v>
      </c>
      <c r="AH190" s="24" t="s">
        <v>3128</v>
      </c>
      <c r="AK190" s="24" t="s">
        <v>427</v>
      </c>
      <c r="AL190" s="24" t="s">
        <v>207</v>
      </c>
      <c r="AM190" s="24" t="s">
        <v>203</v>
      </c>
      <c r="AN190" s="24" t="s">
        <v>744</v>
      </c>
      <c r="AO190" s="24" t="s">
        <v>5827</v>
      </c>
    </row>
    <row r="191" spans="1:41">
      <c r="A191" s="25">
        <v>3514</v>
      </c>
      <c r="B191" s="24" t="s">
        <v>209</v>
      </c>
      <c r="C191" s="24" t="s">
        <v>63</v>
      </c>
      <c r="D191" s="24" t="s">
        <v>406</v>
      </c>
      <c r="E191" s="24" t="s">
        <v>15078</v>
      </c>
      <c r="F191" s="24" t="s">
        <v>15079</v>
      </c>
      <c r="G191" s="24" t="s">
        <v>3763</v>
      </c>
      <c r="H191" s="24" t="s">
        <v>409</v>
      </c>
      <c r="I191" s="24" t="s">
        <v>15080</v>
      </c>
      <c r="J191" s="24" t="s">
        <v>1927</v>
      </c>
      <c r="K191" s="25">
        <v>25000</v>
      </c>
      <c r="L191" s="25">
        <v>25000</v>
      </c>
      <c r="M191" s="25">
        <v>100000</v>
      </c>
      <c r="N191" s="25">
        <v>100000</v>
      </c>
      <c r="O191" s="26">
        <v>45505</v>
      </c>
      <c r="P191" s="24" t="s">
        <v>412</v>
      </c>
      <c r="Q191" s="24" t="s">
        <v>413</v>
      </c>
      <c r="S191" s="24" t="s">
        <v>650</v>
      </c>
      <c r="T191" s="24" t="s">
        <v>3337</v>
      </c>
      <c r="U191" s="24" t="s">
        <v>454</v>
      </c>
      <c r="V191" s="24" t="s">
        <v>418</v>
      </c>
      <c r="W191" s="24" t="s">
        <v>1927</v>
      </c>
      <c r="X191" s="24" t="s">
        <v>419</v>
      </c>
      <c r="Y191" s="25">
        <v>12</v>
      </c>
      <c r="Z191" s="24" t="s">
        <v>420</v>
      </c>
      <c r="AA191" s="24" t="s">
        <v>1767</v>
      </c>
      <c r="AB191" s="24" t="s">
        <v>1768</v>
      </c>
      <c r="AC191" s="24" t="s">
        <v>1767</v>
      </c>
      <c r="AD191" s="24" t="s">
        <v>1071</v>
      </c>
      <c r="AE191" s="24" t="s">
        <v>423</v>
      </c>
      <c r="AF191" s="24" t="s">
        <v>424</v>
      </c>
      <c r="AG191" s="24" t="s">
        <v>425</v>
      </c>
      <c r="AH191" s="24" t="s">
        <v>1483</v>
      </c>
      <c r="AK191" s="24" t="s">
        <v>427</v>
      </c>
      <c r="AL191" s="24" t="s">
        <v>207</v>
      </c>
      <c r="AM191" s="24" t="s">
        <v>203</v>
      </c>
      <c r="AN191" s="24" t="s">
        <v>744</v>
      </c>
      <c r="AO191" s="24" t="s">
        <v>3765</v>
      </c>
    </row>
    <row r="192" spans="1:41">
      <c r="A192" s="25">
        <v>3514</v>
      </c>
      <c r="B192" s="24" t="s">
        <v>209</v>
      </c>
      <c r="C192" s="24" t="s">
        <v>63</v>
      </c>
      <c r="D192" s="24" t="s">
        <v>406</v>
      </c>
      <c r="E192" s="24" t="s">
        <v>12548</v>
      </c>
      <c r="F192" s="24" t="s">
        <v>12549</v>
      </c>
      <c r="G192" s="24" t="s">
        <v>924</v>
      </c>
      <c r="H192" s="24" t="s">
        <v>409</v>
      </c>
      <c r="I192" s="24" t="s">
        <v>12550</v>
      </c>
      <c r="J192" s="24" t="s">
        <v>660</v>
      </c>
      <c r="K192" s="25">
        <v>21000</v>
      </c>
      <c r="L192" s="25">
        <v>21000</v>
      </c>
      <c r="M192" s="25">
        <v>100000</v>
      </c>
      <c r="N192" s="25">
        <v>100000</v>
      </c>
      <c r="O192" s="26">
        <v>45541</v>
      </c>
      <c r="P192" s="24" t="s">
        <v>412</v>
      </c>
      <c r="Q192" s="24" t="s">
        <v>413</v>
      </c>
      <c r="S192" s="24" t="s">
        <v>11495</v>
      </c>
      <c r="T192" s="24" t="s">
        <v>8710</v>
      </c>
      <c r="U192" s="24" t="s">
        <v>454</v>
      </c>
      <c r="V192" s="24" t="s">
        <v>418</v>
      </c>
      <c r="W192" s="24" t="s">
        <v>660</v>
      </c>
      <c r="X192" s="24" t="s">
        <v>419</v>
      </c>
      <c r="Y192" s="25">
        <v>12</v>
      </c>
      <c r="Z192" s="24" t="s">
        <v>420</v>
      </c>
      <c r="AA192" s="24" t="s">
        <v>3306</v>
      </c>
      <c r="AB192" s="24" t="s">
        <v>3306</v>
      </c>
      <c r="AC192" s="24" t="s">
        <v>11495</v>
      </c>
      <c r="AD192" s="24" t="s">
        <v>7814</v>
      </c>
      <c r="AE192" s="24" t="s">
        <v>423</v>
      </c>
      <c r="AF192" s="24" t="s">
        <v>424</v>
      </c>
      <c r="AG192" s="24" t="s">
        <v>425</v>
      </c>
      <c r="AH192" s="24" t="s">
        <v>8024</v>
      </c>
      <c r="AK192" s="24" t="s">
        <v>427</v>
      </c>
      <c r="AL192" s="24" t="s">
        <v>207</v>
      </c>
      <c r="AM192" s="24" t="s">
        <v>203</v>
      </c>
      <c r="AN192" s="24" t="s">
        <v>744</v>
      </c>
      <c r="AO192" s="24" t="s">
        <v>865</v>
      </c>
    </row>
    <row r="193" spans="1:41">
      <c r="A193" s="25">
        <v>3514</v>
      </c>
      <c r="B193" s="24" t="s">
        <v>209</v>
      </c>
      <c r="C193" s="24" t="s">
        <v>63</v>
      </c>
      <c r="D193" s="24" t="s">
        <v>406</v>
      </c>
      <c r="E193" s="24" t="s">
        <v>6849</v>
      </c>
      <c r="F193" s="24" t="s">
        <v>6850</v>
      </c>
      <c r="G193" s="24" t="s">
        <v>6851</v>
      </c>
      <c r="H193" s="24" t="s">
        <v>409</v>
      </c>
      <c r="I193" s="24" t="s">
        <v>6852</v>
      </c>
      <c r="J193" s="24" t="s">
        <v>3637</v>
      </c>
      <c r="K193" s="25">
        <v>23500</v>
      </c>
      <c r="L193" s="25">
        <v>23500</v>
      </c>
      <c r="M193" s="25">
        <v>100000</v>
      </c>
      <c r="N193" s="25">
        <v>100000</v>
      </c>
      <c r="O193" s="26">
        <v>45555</v>
      </c>
      <c r="P193" s="24" t="s">
        <v>412</v>
      </c>
      <c r="Q193" s="24" t="s">
        <v>413</v>
      </c>
      <c r="S193" s="24" t="s">
        <v>2879</v>
      </c>
      <c r="T193" s="24" t="s">
        <v>6853</v>
      </c>
      <c r="U193" s="24" t="s">
        <v>664</v>
      </c>
      <c r="V193" s="24" t="s">
        <v>418</v>
      </c>
      <c r="W193" s="24" t="s">
        <v>3637</v>
      </c>
      <c r="X193" s="24" t="s">
        <v>419</v>
      </c>
      <c r="Y193" s="25">
        <v>12</v>
      </c>
      <c r="Z193" s="24" t="s">
        <v>420</v>
      </c>
      <c r="AA193" s="24" t="s">
        <v>5048</v>
      </c>
      <c r="AB193" s="24" t="s">
        <v>5048</v>
      </c>
      <c r="AC193" s="24" t="s">
        <v>2879</v>
      </c>
      <c r="AD193" s="24" t="s">
        <v>5563</v>
      </c>
      <c r="AE193" s="24" t="s">
        <v>423</v>
      </c>
      <c r="AF193" s="24" t="s">
        <v>424</v>
      </c>
      <c r="AG193" s="24" t="s">
        <v>425</v>
      </c>
      <c r="AH193" s="24" t="s">
        <v>5063</v>
      </c>
      <c r="AK193" s="24" t="s">
        <v>427</v>
      </c>
      <c r="AL193" s="24" t="s">
        <v>207</v>
      </c>
      <c r="AM193" s="24" t="s">
        <v>203</v>
      </c>
      <c r="AN193" s="24" t="s">
        <v>744</v>
      </c>
      <c r="AO193" s="24" t="s">
        <v>937</v>
      </c>
    </row>
    <row r="194" spans="1:41">
      <c r="A194" s="25">
        <v>3823</v>
      </c>
      <c r="B194" s="24" t="s">
        <v>209</v>
      </c>
      <c r="C194" s="24" t="s">
        <v>30</v>
      </c>
      <c r="D194" s="24" t="s">
        <v>406</v>
      </c>
      <c r="E194" s="24" t="s">
        <v>11796</v>
      </c>
      <c r="F194" s="24" t="s">
        <v>11797</v>
      </c>
      <c r="G194" s="24" t="s">
        <v>1234</v>
      </c>
      <c r="H194" s="24" t="s">
        <v>409</v>
      </c>
      <c r="I194" s="24" t="s">
        <v>926</v>
      </c>
      <c r="J194" s="24" t="s">
        <v>4318</v>
      </c>
      <c r="K194" s="25">
        <v>20000</v>
      </c>
      <c r="L194" s="25">
        <v>20000</v>
      </c>
      <c r="M194" s="25">
        <v>100000</v>
      </c>
      <c r="N194" s="25">
        <v>100000</v>
      </c>
      <c r="O194" s="26">
        <v>44966</v>
      </c>
      <c r="P194" s="24" t="s">
        <v>412</v>
      </c>
      <c r="Q194" s="24" t="s">
        <v>413</v>
      </c>
      <c r="S194" s="24" t="s">
        <v>10165</v>
      </c>
      <c r="T194" s="24" t="s">
        <v>9471</v>
      </c>
      <c r="U194" s="24" t="s">
        <v>454</v>
      </c>
      <c r="V194" s="24" t="s">
        <v>418</v>
      </c>
      <c r="W194" s="24" t="s">
        <v>4318</v>
      </c>
      <c r="X194" s="24" t="s">
        <v>419</v>
      </c>
      <c r="Y194" s="25">
        <v>12</v>
      </c>
      <c r="Z194" s="24" t="s">
        <v>420</v>
      </c>
      <c r="AA194" s="24" t="s">
        <v>5419</v>
      </c>
      <c r="AB194" s="24" t="s">
        <v>5939</v>
      </c>
      <c r="AC194" s="24" t="s">
        <v>5419</v>
      </c>
      <c r="AD194" s="24" t="s">
        <v>5940</v>
      </c>
      <c r="AE194" s="24" t="s">
        <v>423</v>
      </c>
      <c r="AF194" s="24" t="s">
        <v>424</v>
      </c>
      <c r="AG194" s="24" t="s">
        <v>425</v>
      </c>
      <c r="AH194" s="24" t="s">
        <v>3224</v>
      </c>
      <c r="AK194" s="24" t="s">
        <v>936</v>
      </c>
      <c r="AL194" s="24" t="s">
        <v>207</v>
      </c>
      <c r="AM194" s="24" t="s">
        <v>203</v>
      </c>
      <c r="AN194" s="24" t="s">
        <v>744</v>
      </c>
      <c r="AO194" s="24" t="s">
        <v>1514</v>
      </c>
    </row>
    <row r="195" spans="1:41">
      <c r="A195" s="25">
        <v>3823</v>
      </c>
      <c r="B195" s="24" t="s">
        <v>209</v>
      </c>
      <c r="C195" s="24" t="s">
        <v>30</v>
      </c>
      <c r="D195" s="24" t="s">
        <v>406</v>
      </c>
      <c r="E195" s="24" t="s">
        <v>7441</v>
      </c>
      <c r="F195" s="24" t="s">
        <v>7442</v>
      </c>
      <c r="G195" s="24" t="s">
        <v>1234</v>
      </c>
      <c r="H195" s="24" t="s">
        <v>409</v>
      </c>
      <c r="I195" s="24" t="s">
        <v>3764</v>
      </c>
      <c r="J195" s="24" t="s">
        <v>281</v>
      </c>
      <c r="K195" s="25">
        <v>20000</v>
      </c>
      <c r="L195" s="25">
        <v>20000</v>
      </c>
      <c r="M195" s="25">
        <v>100000</v>
      </c>
      <c r="N195" s="25">
        <v>100000</v>
      </c>
      <c r="O195" s="26">
        <v>45310</v>
      </c>
      <c r="P195" s="24" t="s">
        <v>412</v>
      </c>
      <c r="Q195" s="24" t="s">
        <v>413</v>
      </c>
      <c r="S195" s="24" t="s">
        <v>4383</v>
      </c>
      <c r="T195" s="24" t="s">
        <v>7394</v>
      </c>
      <c r="U195" s="24" t="s">
        <v>454</v>
      </c>
      <c r="V195" s="24" t="s">
        <v>418</v>
      </c>
      <c r="W195" s="24" t="s">
        <v>281</v>
      </c>
      <c r="X195" s="24" t="s">
        <v>419</v>
      </c>
      <c r="Y195" s="25">
        <v>12</v>
      </c>
      <c r="Z195" s="24" t="s">
        <v>420</v>
      </c>
      <c r="AA195" s="24" t="s">
        <v>1338</v>
      </c>
      <c r="AB195" s="24" t="s">
        <v>1338</v>
      </c>
      <c r="AC195" s="24" t="s">
        <v>4383</v>
      </c>
      <c r="AD195" s="24" t="s">
        <v>1532</v>
      </c>
      <c r="AE195" s="24" t="s">
        <v>423</v>
      </c>
      <c r="AF195" s="24" t="s">
        <v>424</v>
      </c>
      <c r="AG195" s="24" t="s">
        <v>425</v>
      </c>
      <c r="AH195" s="24" t="s">
        <v>7443</v>
      </c>
      <c r="AK195" s="24" t="s">
        <v>936</v>
      </c>
      <c r="AL195" s="24" t="s">
        <v>207</v>
      </c>
      <c r="AM195" s="24" t="s">
        <v>203</v>
      </c>
      <c r="AN195" s="24" t="s">
        <v>744</v>
      </c>
      <c r="AO195" s="24" t="s">
        <v>2122</v>
      </c>
    </row>
    <row r="196" spans="1:41">
      <c r="A196" s="25">
        <v>3823</v>
      </c>
      <c r="B196" s="24" t="s">
        <v>209</v>
      </c>
      <c r="C196" s="24" t="s">
        <v>30</v>
      </c>
      <c r="D196" s="24" t="s">
        <v>406</v>
      </c>
      <c r="E196" s="24" t="s">
        <v>7314</v>
      </c>
      <c r="F196" s="24" t="s">
        <v>7315</v>
      </c>
      <c r="G196" s="24" t="s">
        <v>4029</v>
      </c>
      <c r="H196" s="24" t="s">
        <v>925</v>
      </c>
      <c r="I196" s="24" t="s">
        <v>3764</v>
      </c>
      <c r="J196" s="24" t="s">
        <v>927</v>
      </c>
      <c r="K196" s="25">
        <v>10000</v>
      </c>
      <c r="L196" s="25">
        <v>10000</v>
      </c>
      <c r="M196" s="25">
        <v>100000</v>
      </c>
      <c r="N196" s="25">
        <v>100000</v>
      </c>
      <c r="O196" s="26">
        <v>45370</v>
      </c>
      <c r="P196" s="24" t="s">
        <v>412</v>
      </c>
      <c r="Q196" s="24" t="s">
        <v>413</v>
      </c>
      <c r="S196" s="24" t="s">
        <v>4281</v>
      </c>
      <c r="T196" s="24" t="s">
        <v>7316</v>
      </c>
      <c r="U196" s="24" t="s">
        <v>454</v>
      </c>
      <c r="V196" s="24" t="s">
        <v>418</v>
      </c>
      <c r="X196" s="24" t="s">
        <v>932</v>
      </c>
      <c r="Y196" s="25">
        <v>6</v>
      </c>
      <c r="Z196" s="24" t="s">
        <v>420</v>
      </c>
      <c r="AA196" s="24" t="s">
        <v>1718</v>
      </c>
      <c r="AB196" s="24" t="s">
        <v>4279</v>
      </c>
      <c r="AC196" s="24" t="s">
        <v>1718</v>
      </c>
      <c r="AD196" s="24" t="s">
        <v>2471</v>
      </c>
      <c r="AE196" s="24" t="s">
        <v>423</v>
      </c>
      <c r="AF196" s="24" t="s">
        <v>424</v>
      </c>
      <c r="AG196" s="24" t="s">
        <v>425</v>
      </c>
      <c r="AH196" s="24" t="s">
        <v>2401</v>
      </c>
      <c r="AK196" s="24" t="s">
        <v>936</v>
      </c>
      <c r="AL196" s="24" t="s">
        <v>207</v>
      </c>
      <c r="AM196" s="24" t="s">
        <v>203</v>
      </c>
      <c r="AN196" s="24" t="s">
        <v>744</v>
      </c>
      <c r="AO196" s="24" t="s">
        <v>7317</v>
      </c>
    </row>
    <row r="197" spans="1:41">
      <c r="A197" s="25">
        <v>3823</v>
      </c>
      <c r="B197" s="24" t="s">
        <v>209</v>
      </c>
      <c r="C197" s="24" t="s">
        <v>30</v>
      </c>
      <c r="D197" s="24" t="s">
        <v>406</v>
      </c>
      <c r="E197" s="24" t="s">
        <v>3761</v>
      </c>
      <c r="F197" s="24" t="s">
        <v>3762</v>
      </c>
      <c r="G197" s="24" t="s">
        <v>3763</v>
      </c>
      <c r="H197" s="24" t="s">
        <v>409</v>
      </c>
      <c r="I197" s="24" t="s">
        <v>3764</v>
      </c>
      <c r="J197" s="24" t="s">
        <v>1396</v>
      </c>
      <c r="K197" s="25">
        <v>25000</v>
      </c>
      <c r="L197" s="25">
        <v>25000</v>
      </c>
      <c r="M197" s="25">
        <v>100000</v>
      </c>
      <c r="N197" s="25">
        <v>100000</v>
      </c>
      <c r="O197" s="26">
        <v>45499</v>
      </c>
      <c r="P197" s="24" t="s">
        <v>412</v>
      </c>
      <c r="Q197" s="24" t="s">
        <v>413</v>
      </c>
      <c r="S197" s="24" t="s">
        <v>654</v>
      </c>
      <c r="T197" s="24" t="s">
        <v>2325</v>
      </c>
      <c r="U197" s="24" t="s">
        <v>454</v>
      </c>
      <c r="V197" s="24" t="s">
        <v>418</v>
      </c>
      <c r="W197" s="24" t="s">
        <v>1396</v>
      </c>
      <c r="X197" s="24" t="s">
        <v>419</v>
      </c>
      <c r="Y197" s="25">
        <v>12</v>
      </c>
      <c r="Z197" s="24" t="s">
        <v>420</v>
      </c>
      <c r="AA197" s="24" t="s">
        <v>356</v>
      </c>
      <c r="AB197" s="24" t="s">
        <v>1107</v>
      </c>
      <c r="AC197" s="24" t="s">
        <v>356</v>
      </c>
      <c r="AD197" s="24" t="s">
        <v>2178</v>
      </c>
      <c r="AE197" s="24" t="s">
        <v>423</v>
      </c>
      <c r="AF197" s="24" t="s">
        <v>424</v>
      </c>
      <c r="AG197" s="24" t="s">
        <v>425</v>
      </c>
      <c r="AH197" s="24" t="s">
        <v>1930</v>
      </c>
      <c r="AK197" s="24" t="s">
        <v>936</v>
      </c>
      <c r="AL197" s="24" t="s">
        <v>207</v>
      </c>
      <c r="AM197" s="24" t="s">
        <v>203</v>
      </c>
      <c r="AN197" s="24" t="s">
        <v>744</v>
      </c>
      <c r="AO197" s="24" t="s">
        <v>3765</v>
      </c>
    </row>
    <row r="198" spans="1:41">
      <c r="A198" s="25">
        <v>3823</v>
      </c>
      <c r="B198" s="24" t="s">
        <v>209</v>
      </c>
      <c r="C198" s="24" t="s">
        <v>30</v>
      </c>
      <c r="D198" s="24" t="s">
        <v>406</v>
      </c>
      <c r="E198" s="24" t="s">
        <v>922</v>
      </c>
      <c r="F198" s="24" t="s">
        <v>923</v>
      </c>
      <c r="G198" s="24" t="s">
        <v>924</v>
      </c>
      <c r="H198" s="24" t="s">
        <v>925</v>
      </c>
      <c r="I198" s="24" t="s">
        <v>926</v>
      </c>
      <c r="J198" s="24" t="s">
        <v>927</v>
      </c>
      <c r="K198" s="25">
        <v>20000</v>
      </c>
      <c r="L198" s="25">
        <v>20000</v>
      </c>
      <c r="M198" s="25">
        <v>100000</v>
      </c>
      <c r="N198" s="25">
        <v>100000</v>
      </c>
      <c r="O198" s="26">
        <v>45565</v>
      </c>
      <c r="P198" s="24" t="s">
        <v>412</v>
      </c>
      <c r="Q198" s="24" t="s">
        <v>413</v>
      </c>
      <c r="S198" s="24" t="s">
        <v>929</v>
      </c>
      <c r="T198" s="24" t="s">
        <v>930</v>
      </c>
      <c r="U198" s="24" t="s">
        <v>931</v>
      </c>
      <c r="V198" s="24" t="s">
        <v>418</v>
      </c>
      <c r="X198" s="24" t="s">
        <v>932</v>
      </c>
      <c r="Y198" s="25">
        <v>12</v>
      </c>
      <c r="Z198" s="24" t="s">
        <v>420</v>
      </c>
      <c r="AA198" s="24" t="s">
        <v>933</v>
      </c>
      <c r="AB198" s="24" t="s">
        <v>933</v>
      </c>
      <c r="AC198" s="24" t="s">
        <v>929</v>
      </c>
      <c r="AD198" s="24" t="s">
        <v>934</v>
      </c>
      <c r="AE198" s="24" t="s">
        <v>423</v>
      </c>
      <c r="AF198" s="24" t="s">
        <v>424</v>
      </c>
      <c r="AG198" s="24" t="s">
        <v>425</v>
      </c>
      <c r="AH198" s="24" t="s">
        <v>935</v>
      </c>
      <c r="AK198" s="24" t="s">
        <v>936</v>
      </c>
      <c r="AL198" s="24" t="s">
        <v>207</v>
      </c>
      <c r="AM198" s="24" t="s">
        <v>203</v>
      </c>
      <c r="AN198" s="24" t="s">
        <v>744</v>
      </c>
      <c r="AO198" s="24" t="s">
        <v>937</v>
      </c>
    </row>
    <row r="199" spans="1:41">
      <c r="A199" s="25">
        <v>3823</v>
      </c>
      <c r="B199" s="24" t="s">
        <v>209</v>
      </c>
      <c r="C199" s="24" t="s">
        <v>30</v>
      </c>
      <c r="D199" s="24" t="s">
        <v>406</v>
      </c>
      <c r="E199" s="24" t="s">
        <v>15192</v>
      </c>
      <c r="F199" s="24" t="s">
        <v>15193</v>
      </c>
      <c r="G199" s="24" t="s">
        <v>6851</v>
      </c>
      <c r="H199" s="24" t="s">
        <v>409</v>
      </c>
      <c r="I199" s="24" t="s">
        <v>926</v>
      </c>
      <c r="J199" s="24" t="s">
        <v>3964</v>
      </c>
      <c r="K199" s="25">
        <v>20000</v>
      </c>
      <c r="L199" s="25">
        <v>20000</v>
      </c>
      <c r="M199" s="25">
        <v>100000</v>
      </c>
      <c r="N199" s="25">
        <v>100000</v>
      </c>
      <c r="O199" s="26">
        <v>45657</v>
      </c>
      <c r="P199" s="24" t="s">
        <v>412</v>
      </c>
      <c r="Q199" s="24" t="s">
        <v>413</v>
      </c>
      <c r="S199" s="24" t="s">
        <v>1025</v>
      </c>
      <c r="T199" s="24" t="s">
        <v>1022</v>
      </c>
      <c r="U199" s="24" t="s">
        <v>931</v>
      </c>
      <c r="V199" s="24" t="s">
        <v>418</v>
      </c>
      <c r="W199" s="24" t="s">
        <v>3964</v>
      </c>
      <c r="X199" s="24" t="s">
        <v>419</v>
      </c>
      <c r="Y199" s="25">
        <v>12</v>
      </c>
      <c r="Z199" s="24" t="s">
        <v>420</v>
      </c>
      <c r="AA199" s="24" t="s">
        <v>10698</v>
      </c>
      <c r="AB199" s="24" t="s">
        <v>10698</v>
      </c>
      <c r="AC199" s="24" t="s">
        <v>1025</v>
      </c>
      <c r="AD199" s="24" t="s">
        <v>1590</v>
      </c>
      <c r="AE199" s="24" t="s">
        <v>423</v>
      </c>
      <c r="AF199" s="24" t="s">
        <v>424</v>
      </c>
      <c r="AG199" s="24" t="s">
        <v>425</v>
      </c>
      <c r="AH199" s="24" t="s">
        <v>1580</v>
      </c>
      <c r="AK199" s="24" t="s">
        <v>936</v>
      </c>
      <c r="AL199" s="24" t="s">
        <v>1001</v>
      </c>
      <c r="AM199" s="24" t="s">
        <v>1233</v>
      </c>
      <c r="AN199" s="24" t="s">
        <v>744</v>
      </c>
      <c r="AO199" s="24" t="s">
        <v>2250</v>
      </c>
    </row>
    <row r="200" spans="1:41">
      <c r="A200" s="25">
        <v>470</v>
      </c>
      <c r="C200" s="24" t="s">
        <v>72</v>
      </c>
      <c r="D200" s="24" t="s">
        <v>430</v>
      </c>
      <c r="E200" s="24" t="s">
        <v>8002</v>
      </c>
      <c r="F200" s="24" t="s">
        <v>8003</v>
      </c>
      <c r="G200" s="24" t="s">
        <v>8004</v>
      </c>
      <c r="H200" s="24" t="s">
        <v>434</v>
      </c>
      <c r="I200" s="24" t="s">
        <v>8005</v>
      </c>
      <c r="J200" s="24" t="s">
        <v>1113</v>
      </c>
      <c r="K200" s="25">
        <v>19080</v>
      </c>
      <c r="L200" s="25">
        <v>1908</v>
      </c>
      <c r="M200" s="25">
        <v>1000000</v>
      </c>
      <c r="N200" s="25">
        <v>1000000</v>
      </c>
      <c r="O200" s="26">
        <v>41534</v>
      </c>
      <c r="P200" s="24" t="s">
        <v>412</v>
      </c>
      <c r="Q200" s="24" t="s">
        <v>413</v>
      </c>
      <c r="S200" s="24" t="s">
        <v>8008</v>
      </c>
      <c r="T200" s="24" t="s">
        <v>8009</v>
      </c>
      <c r="V200" s="24" t="s">
        <v>418</v>
      </c>
      <c r="W200" s="24" t="s">
        <v>1113</v>
      </c>
      <c r="X200" s="24" t="s">
        <v>419</v>
      </c>
      <c r="Y200" s="25">
        <v>12</v>
      </c>
      <c r="Z200" s="24" t="s">
        <v>420</v>
      </c>
      <c r="AA200" s="24" t="s">
        <v>8010</v>
      </c>
      <c r="AB200" s="24" t="s">
        <v>8011</v>
      </c>
      <c r="AC200" s="24" t="s">
        <v>8012</v>
      </c>
      <c r="AD200" s="24" t="s">
        <v>8013</v>
      </c>
      <c r="AG200" s="24" t="s">
        <v>425</v>
      </c>
      <c r="AH200" s="24" t="s">
        <v>8007</v>
      </c>
      <c r="AL200" s="24" t="s">
        <v>228</v>
      </c>
      <c r="AM200" s="24" t="s">
        <v>8014</v>
      </c>
      <c r="AO200" s="24" t="s">
        <v>8015</v>
      </c>
    </row>
    <row r="201" spans="1:41">
      <c r="A201" s="25">
        <v>470</v>
      </c>
      <c r="C201" s="24" t="s">
        <v>72</v>
      </c>
      <c r="D201" s="24" t="s">
        <v>430</v>
      </c>
      <c r="E201" s="24" t="s">
        <v>10062</v>
      </c>
      <c r="F201" s="24" t="s">
        <v>10063</v>
      </c>
      <c r="G201" s="24" t="s">
        <v>10064</v>
      </c>
      <c r="H201" s="24" t="s">
        <v>434</v>
      </c>
      <c r="I201" s="24" t="s">
        <v>6071</v>
      </c>
      <c r="J201" s="24" t="s">
        <v>4289</v>
      </c>
      <c r="K201" s="25">
        <v>15100</v>
      </c>
      <c r="L201" s="25">
        <v>1510</v>
      </c>
      <c r="M201" s="25">
        <v>1000000</v>
      </c>
      <c r="N201" s="25">
        <v>1000000</v>
      </c>
      <c r="O201" s="26">
        <v>42230</v>
      </c>
      <c r="P201" s="24" t="s">
        <v>412</v>
      </c>
      <c r="Q201" s="24" t="s">
        <v>413</v>
      </c>
      <c r="S201" s="24" t="s">
        <v>8320</v>
      </c>
      <c r="T201" s="24" t="s">
        <v>1942</v>
      </c>
      <c r="V201" s="24" t="s">
        <v>418</v>
      </c>
      <c r="W201" s="24" t="s">
        <v>4289</v>
      </c>
      <c r="X201" s="24" t="s">
        <v>419</v>
      </c>
      <c r="Y201" s="25">
        <v>12</v>
      </c>
      <c r="Z201" s="24" t="s">
        <v>420</v>
      </c>
      <c r="AA201" s="24" t="s">
        <v>10065</v>
      </c>
      <c r="AB201" s="24" t="s">
        <v>1942</v>
      </c>
      <c r="AC201" s="24" t="s">
        <v>6683</v>
      </c>
      <c r="AD201" s="24" t="s">
        <v>652</v>
      </c>
      <c r="AG201" s="24" t="s">
        <v>425</v>
      </c>
      <c r="AH201" s="24" t="s">
        <v>10066</v>
      </c>
      <c r="AL201" s="24" t="s">
        <v>228</v>
      </c>
      <c r="AM201" s="24" t="s">
        <v>609</v>
      </c>
      <c r="AO201" s="24" t="s">
        <v>10067</v>
      </c>
    </row>
    <row r="202" spans="1:41">
      <c r="A202" s="25">
        <v>470</v>
      </c>
      <c r="C202" s="24" t="s">
        <v>72</v>
      </c>
      <c r="D202" s="24" t="s">
        <v>430</v>
      </c>
      <c r="E202" s="24" t="s">
        <v>8914</v>
      </c>
      <c r="F202" s="24" t="s">
        <v>8915</v>
      </c>
      <c r="G202" s="24" t="s">
        <v>8916</v>
      </c>
      <c r="H202" s="24" t="s">
        <v>434</v>
      </c>
      <c r="I202" s="24" t="s">
        <v>6071</v>
      </c>
      <c r="J202" s="24" t="s">
        <v>8917</v>
      </c>
      <c r="K202" s="25">
        <v>102900</v>
      </c>
      <c r="L202" s="25">
        <v>10290</v>
      </c>
      <c r="M202" s="25">
        <v>1000000</v>
      </c>
      <c r="N202" s="25">
        <v>1000000</v>
      </c>
      <c r="O202" s="26">
        <v>42292</v>
      </c>
      <c r="P202" s="24" t="s">
        <v>412</v>
      </c>
      <c r="Q202" s="24" t="s">
        <v>413</v>
      </c>
      <c r="S202" s="24" t="s">
        <v>8527</v>
      </c>
      <c r="T202" s="24" t="s">
        <v>8919</v>
      </c>
      <c r="V202" s="24" t="s">
        <v>418</v>
      </c>
      <c r="W202" s="24" t="s">
        <v>8917</v>
      </c>
      <c r="X202" s="24" t="s">
        <v>419</v>
      </c>
      <c r="Y202" s="25">
        <v>12</v>
      </c>
      <c r="Z202" s="24" t="s">
        <v>420</v>
      </c>
      <c r="AA202" s="24" t="s">
        <v>8918</v>
      </c>
      <c r="AB202" s="24" t="s">
        <v>8919</v>
      </c>
      <c r="AC202" s="24" t="s">
        <v>960</v>
      </c>
      <c r="AD202" s="24" t="s">
        <v>2803</v>
      </c>
      <c r="AG202" s="24" t="s">
        <v>425</v>
      </c>
      <c r="AH202" s="24" t="s">
        <v>8920</v>
      </c>
      <c r="AL202" s="24" t="s">
        <v>228</v>
      </c>
      <c r="AM202" s="24" t="s">
        <v>609</v>
      </c>
      <c r="AO202" s="24" t="s">
        <v>6077</v>
      </c>
    </row>
    <row r="203" spans="1:41">
      <c r="A203" s="25">
        <v>470</v>
      </c>
      <c r="C203" s="24" t="s">
        <v>72</v>
      </c>
      <c r="D203" s="24" t="s">
        <v>430</v>
      </c>
      <c r="E203" s="24" t="s">
        <v>6068</v>
      </c>
      <c r="F203" s="24" t="s">
        <v>6069</v>
      </c>
      <c r="G203" s="24" t="s">
        <v>6070</v>
      </c>
      <c r="H203" s="24" t="s">
        <v>434</v>
      </c>
      <c r="I203" s="24" t="s">
        <v>6071</v>
      </c>
      <c r="J203" s="24" t="s">
        <v>5456</v>
      </c>
      <c r="K203" s="25">
        <v>10850</v>
      </c>
      <c r="L203" s="25">
        <v>1085</v>
      </c>
      <c r="M203" s="25">
        <v>1000000</v>
      </c>
      <c r="N203" s="25">
        <v>1000000</v>
      </c>
      <c r="O203" s="26">
        <v>42298</v>
      </c>
      <c r="P203" s="24" t="s">
        <v>412</v>
      </c>
      <c r="Q203" s="24" t="s">
        <v>413</v>
      </c>
      <c r="S203" s="24" t="s">
        <v>6072</v>
      </c>
      <c r="T203" s="24" t="s">
        <v>5116</v>
      </c>
      <c r="V203" s="24" t="s">
        <v>418</v>
      </c>
      <c r="W203" s="24" t="s">
        <v>4675</v>
      </c>
      <c r="X203" s="24" t="s">
        <v>419</v>
      </c>
      <c r="Y203" s="25">
        <v>12</v>
      </c>
      <c r="Z203" s="24" t="s">
        <v>420</v>
      </c>
      <c r="AA203" s="24" t="s">
        <v>6073</v>
      </c>
      <c r="AB203" s="24" t="s">
        <v>5116</v>
      </c>
      <c r="AC203" s="24" t="s">
        <v>6074</v>
      </c>
      <c r="AD203" s="24" t="s">
        <v>6075</v>
      </c>
      <c r="AG203" s="24" t="s">
        <v>425</v>
      </c>
      <c r="AH203" s="24" t="s">
        <v>6076</v>
      </c>
      <c r="AL203" s="24" t="s">
        <v>228</v>
      </c>
      <c r="AM203" s="24" t="s">
        <v>609</v>
      </c>
      <c r="AO203" s="24" t="s">
        <v>6077</v>
      </c>
    </row>
    <row r="204" spans="1:41">
      <c r="A204" s="25">
        <v>470</v>
      </c>
      <c r="C204" s="24" t="s">
        <v>72</v>
      </c>
      <c r="D204" s="24" t="s">
        <v>430</v>
      </c>
      <c r="E204" s="24" t="s">
        <v>2102</v>
      </c>
      <c r="F204" s="24" t="s">
        <v>2103</v>
      </c>
      <c r="G204" s="24" t="s">
        <v>2104</v>
      </c>
      <c r="H204" s="24" t="s">
        <v>434</v>
      </c>
      <c r="I204" s="24" t="s">
        <v>2105</v>
      </c>
      <c r="J204" s="24" t="s">
        <v>2106</v>
      </c>
      <c r="K204" s="25">
        <v>21150</v>
      </c>
      <c r="L204" s="25">
        <v>2115</v>
      </c>
      <c r="M204" s="25">
        <v>1000000</v>
      </c>
      <c r="N204" s="25">
        <v>1000000</v>
      </c>
      <c r="O204" s="26">
        <v>42429</v>
      </c>
      <c r="P204" s="24" t="s">
        <v>412</v>
      </c>
      <c r="Q204" s="24" t="s">
        <v>413</v>
      </c>
      <c r="S204" s="24" t="s">
        <v>2107</v>
      </c>
      <c r="T204" s="24" t="s">
        <v>2108</v>
      </c>
      <c r="V204" s="24" t="s">
        <v>418</v>
      </c>
      <c r="W204" s="24" t="s">
        <v>2106</v>
      </c>
      <c r="X204" s="24" t="s">
        <v>419</v>
      </c>
      <c r="Y204" s="25">
        <v>12</v>
      </c>
      <c r="Z204" s="24" t="s">
        <v>420</v>
      </c>
      <c r="AA204" s="24" t="s">
        <v>2109</v>
      </c>
      <c r="AB204" s="24" t="s">
        <v>8865</v>
      </c>
      <c r="AC204" s="24" t="s">
        <v>2110</v>
      </c>
      <c r="AD204" s="24" t="s">
        <v>15194</v>
      </c>
      <c r="AG204" s="24" t="s">
        <v>425</v>
      </c>
      <c r="AH204" s="24" t="s">
        <v>2113</v>
      </c>
      <c r="AL204" s="24" t="s">
        <v>228</v>
      </c>
      <c r="AM204" s="24" t="s">
        <v>202</v>
      </c>
      <c r="AO204" s="24" t="s">
        <v>2114</v>
      </c>
    </row>
    <row r="205" spans="1:41">
      <c r="A205" s="25">
        <v>470</v>
      </c>
      <c r="C205" s="24" t="s">
        <v>72</v>
      </c>
      <c r="D205" s="24" t="s">
        <v>430</v>
      </c>
      <c r="E205" s="24" t="s">
        <v>4229</v>
      </c>
      <c r="F205" s="24" t="s">
        <v>4230</v>
      </c>
      <c r="G205" s="24" t="s">
        <v>4231</v>
      </c>
      <c r="H205" s="24" t="s">
        <v>434</v>
      </c>
      <c r="I205" s="24" t="s">
        <v>4223</v>
      </c>
      <c r="J205" s="24" t="s">
        <v>436</v>
      </c>
      <c r="K205" s="25">
        <v>1081</v>
      </c>
      <c r="L205" s="25">
        <v>1081</v>
      </c>
      <c r="M205" s="25">
        <v>100000</v>
      </c>
      <c r="N205" s="25">
        <v>100000</v>
      </c>
      <c r="O205" s="26">
        <v>41054</v>
      </c>
      <c r="P205" s="24" t="s">
        <v>412</v>
      </c>
      <c r="Q205" s="24" t="s">
        <v>413</v>
      </c>
      <c r="S205" s="24" t="s">
        <v>4232</v>
      </c>
      <c r="T205" s="24" t="s">
        <v>4233</v>
      </c>
      <c r="V205" s="24" t="s">
        <v>418</v>
      </c>
      <c r="W205" s="24" t="s">
        <v>436</v>
      </c>
      <c r="X205" s="24" t="s">
        <v>419</v>
      </c>
      <c r="Y205" s="25">
        <v>12</v>
      </c>
      <c r="Z205" s="24" t="s">
        <v>420</v>
      </c>
      <c r="AA205" s="24" t="s">
        <v>4234</v>
      </c>
      <c r="AB205" s="24" t="s">
        <v>4095</v>
      </c>
      <c r="AC205" s="24" t="s">
        <v>4096</v>
      </c>
      <c r="AD205" s="24" t="s">
        <v>4097</v>
      </c>
      <c r="AG205" s="24" t="s">
        <v>425</v>
      </c>
      <c r="AH205" s="24" t="s">
        <v>443</v>
      </c>
      <c r="AL205" s="24" t="s">
        <v>1001</v>
      </c>
      <c r="AM205" s="24" t="s">
        <v>1233</v>
      </c>
      <c r="AO205" s="24" t="s">
        <v>4235</v>
      </c>
    </row>
    <row r="206" spans="1:41">
      <c r="A206" s="25">
        <v>470</v>
      </c>
      <c r="C206" s="24" t="s">
        <v>72</v>
      </c>
      <c r="D206" s="24" t="s">
        <v>430</v>
      </c>
      <c r="E206" s="24" t="s">
        <v>4220</v>
      </c>
      <c r="F206" s="24" t="s">
        <v>4221</v>
      </c>
      <c r="G206" s="24" t="s">
        <v>4222</v>
      </c>
      <c r="H206" s="24" t="s">
        <v>434</v>
      </c>
      <c r="I206" s="24" t="s">
        <v>4223</v>
      </c>
      <c r="J206" s="24" t="s">
        <v>1021</v>
      </c>
      <c r="K206" s="25">
        <v>6651</v>
      </c>
      <c r="L206" s="25">
        <v>6651</v>
      </c>
      <c r="M206" s="25">
        <v>100000</v>
      </c>
      <c r="N206" s="25">
        <v>100000</v>
      </c>
      <c r="O206" s="26">
        <v>41054</v>
      </c>
      <c r="P206" s="24" t="s">
        <v>412</v>
      </c>
      <c r="Q206" s="24" t="s">
        <v>413</v>
      </c>
      <c r="S206" s="24" t="s">
        <v>4224</v>
      </c>
      <c r="T206" s="24" t="s">
        <v>4225</v>
      </c>
      <c r="V206" s="24" t="s">
        <v>418</v>
      </c>
      <c r="W206" s="24" t="s">
        <v>1021</v>
      </c>
      <c r="X206" s="24" t="s">
        <v>419</v>
      </c>
      <c r="Y206" s="25">
        <v>12</v>
      </c>
      <c r="Z206" s="24" t="s">
        <v>420</v>
      </c>
      <c r="AA206" s="24" t="s">
        <v>4226</v>
      </c>
      <c r="AB206" s="24" t="s">
        <v>3607</v>
      </c>
      <c r="AC206" s="24" t="s">
        <v>351</v>
      </c>
      <c r="AD206" s="24" t="s">
        <v>2378</v>
      </c>
      <c r="AG206" s="24" t="s">
        <v>425</v>
      </c>
      <c r="AH206" s="24" t="s">
        <v>4227</v>
      </c>
      <c r="AL206" s="24" t="s">
        <v>1001</v>
      </c>
      <c r="AM206" s="24" t="s">
        <v>1233</v>
      </c>
      <c r="AO206" s="24" t="s">
        <v>4228</v>
      </c>
    </row>
    <row r="207" spans="1:41">
      <c r="A207" s="25">
        <v>470</v>
      </c>
      <c r="C207" s="24" t="s">
        <v>72</v>
      </c>
      <c r="D207" s="24" t="s">
        <v>430</v>
      </c>
      <c r="E207" s="24" t="s">
        <v>11318</v>
      </c>
      <c r="F207" s="24" t="s">
        <v>11319</v>
      </c>
      <c r="G207" s="24" t="s">
        <v>11320</v>
      </c>
      <c r="H207" s="24" t="s">
        <v>434</v>
      </c>
      <c r="I207" s="24" t="s">
        <v>4223</v>
      </c>
      <c r="J207" s="24" t="s">
        <v>9161</v>
      </c>
      <c r="K207" s="25">
        <v>4767</v>
      </c>
      <c r="L207" s="25">
        <v>4767</v>
      </c>
      <c r="M207" s="25">
        <v>100000</v>
      </c>
      <c r="N207" s="25">
        <v>100000</v>
      </c>
      <c r="O207" s="26">
        <v>41039</v>
      </c>
      <c r="P207" s="24" t="s">
        <v>412</v>
      </c>
      <c r="Q207" s="24" t="s">
        <v>413</v>
      </c>
      <c r="S207" s="24" t="s">
        <v>11321</v>
      </c>
      <c r="T207" s="24" t="s">
        <v>11322</v>
      </c>
      <c r="V207" s="24" t="s">
        <v>418</v>
      </c>
      <c r="W207" s="24" t="s">
        <v>9161</v>
      </c>
      <c r="X207" s="24" t="s">
        <v>419</v>
      </c>
      <c r="Y207" s="25">
        <v>12</v>
      </c>
      <c r="Z207" s="24" t="s">
        <v>420</v>
      </c>
      <c r="AA207" s="24" t="s">
        <v>11323</v>
      </c>
      <c r="AB207" s="24" t="s">
        <v>2803</v>
      </c>
      <c r="AC207" s="24" t="s">
        <v>598</v>
      </c>
      <c r="AD207" s="24" t="s">
        <v>933</v>
      </c>
      <c r="AG207" s="24" t="s">
        <v>425</v>
      </c>
      <c r="AH207" s="24" t="s">
        <v>11324</v>
      </c>
      <c r="AL207" s="24" t="s">
        <v>1001</v>
      </c>
      <c r="AM207" s="24" t="s">
        <v>1233</v>
      </c>
      <c r="AO207" s="24" t="s">
        <v>4235</v>
      </c>
    </row>
    <row r="208" spans="1:41">
      <c r="A208" s="25">
        <v>601</v>
      </c>
      <c r="C208" s="24" t="s">
        <v>32</v>
      </c>
      <c r="D208" s="24" t="s">
        <v>406</v>
      </c>
      <c r="E208" s="24" t="s">
        <v>14143</v>
      </c>
      <c r="F208" s="24" t="s">
        <v>14144</v>
      </c>
      <c r="G208" s="24" t="s">
        <v>14145</v>
      </c>
      <c r="H208" s="24" t="s">
        <v>409</v>
      </c>
      <c r="I208" s="24" t="s">
        <v>1702</v>
      </c>
      <c r="J208" s="24" t="s">
        <v>5507</v>
      </c>
      <c r="K208" s="25">
        <v>15000</v>
      </c>
      <c r="L208" s="25">
        <v>1500</v>
      </c>
      <c r="M208" s="25">
        <v>1000000</v>
      </c>
      <c r="N208" s="25">
        <v>1000000</v>
      </c>
      <c r="O208" s="26">
        <v>42039</v>
      </c>
      <c r="P208" s="24" t="s">
        <v>412</v>
      </c>
      <c r="Q208" s="24" t="s">
        <v>413</v>
      </c>
      <c r="S208" s="24" t="s">
        <v>2666</v>
      </c>
      <c r="T208" s="24" t="s">
        <v>2005</v>
      </c>
      <c r="V208" s="24" t="s">
        <v>418</v>
      </c>
      <c r="W208" s="24" t="s">
        <v>5507</v>
      </c>
      <c r="X208" s="24" t="s">
        <v>419</v>
      </c>
      <c r="Y208" s="25">
        <v>12</v>
      </c>
      <c r="Z208" s="24" t="s">
        <v>420</v>
      </c>
      <c r="AA208" s="24" t="s">
        <v>6747</v>
      </c>
      <c r="AB208" s="24" t="s">
        <v>737</v>
      </c>
      <c r="AC208" s="24" t="s">
        <v>3224</v>
      </c>
      <c r="AD208" s="24" t="s">
        <v>1994</v>
      </c>
      <c r="AG208" s="24" t="s">
        <v>474</v>
      </c>
      <c r="AH208" s="24" t="s">
        <v>14146</v>
      </c>
      <c r="AI208" s="24" t="s">
        <v>14147</v>
      </c>
      <c r="AJ208" s="24" t="s">
        <v>2666</v>
      </c>
      <c r="AL208" s="24" t="s">
        <v>205</v>
      </c>
      <c r="AM208" s="24" t="s">
        <v>14148</v>
      </c>
      <c r="AO208" s="24" t="s">
        <v>14149</v>
      </c>
    </row>
    <row r="209" spans="1:41">
      <c r="A209" s="25">
        <v>601</v>
      </c>
      <c r="C209" s="24" t="s">
        <v>32</v>
      </c>
      <c r="D209" s="24" t="s">
        <v>406</v>
      </c>
      <c r="E209" s="24" t="s">
        <v>5351</v>
      </c>
      <c r="F209" s="24" t="s">
        <v>5352</v>
      </c>
      <c r="G209" s="24" t="s">
        <v>5353</v>
      </c>
      <c r="H209" s="24" t="s">
        <v>409</v>
      </c>
      <c r="I209" s="24" t="s">
        <v>1702</v>
      </c>
      <c r="J209" s="24" t="s">
        <v>1048</v>
      </c>
      <c r="K209" s="25">
        <v>2000</v>
      </c>
      <c r="L209" s="25">
        <v>200</v>
      </c>
      <c r="M209" s="25">
        <v>1000000</v>
      </c>
      <c r="N209" s="25">
        <v>1000000</v>
      </c>
      <c r="O209" s="26">
        <v>42178</v>
      </c>
      <c r="P209" s="24" t="s">
        <v>412</v>
      </c>
      <c r="Q209" s="24" t="s">
        <v>413</v>
      </c>
      <c r="S209" s="24" t="s">
        <v>4877</v>
      </c>
      <c r="T209" s="24" t="s">
        <v>2409</v>
      </c>
      <c r="V209" s="24" t="s">
        <v>418</v>
      </c>
      <c r="W209" s="24" t="s">
        <v>1048</v>
      </c>
      <c r="X209" s="24" t="s">
        <v>419</v>
      </c>
      <c r="Y209" s="25">
        <v>12</v>
      </c>
      <c r="Z209" s="24" t="s">
        <v>420</v>
      </c>
      <c r="AA209" s="24" t="s">
        <v>4875</v>
      </c>
      <c r="AB209" s="24" t="s">
        <v>2409</v>
      </c>
      <c r="AC209" s="24" t="s">
        <v>4876</v>
      </c>
      <c r="AD209" s="24" t="s">
        <v>1445</v>
      </c>
      <c r="AG209" s="24" t="s">
        <v>474</v>
      </c>
      <c r="AH209" s="24" t="s">
        <v>5354</v>
      </c>
      <c r="AI209" s="24" t="s">
        <v>5355</v>
      </c>
      <c r="AJ209" s="24" t="s">
        <v>4877</v>
      </c>
      <c r="AL209" s="24" t="s">
        <v>207</v>
      </c>
      <c r="AM209" s="24" t="s">
        <v>5356</v>
      </c>
      <c r="AO209" s="24" t="s">
        <v>5357</v>
      </c>
    </row>
    <row r="210" spans="1:41">
      <c r="A210" s="25">
        <v>601</v>
      </c>
      <c r="C210" s="24" t="s">
        <v>32</v>
      </c>
      <c r="D210" s="24" t="s">
        <v>406</v>
      </c>
      <c r="E210" s="24" t="s">
        <v>13897</v>
      </c>
      <c r="F210" s="24" t="s">
        <v>13898</v>
      </c>
      <c r="G210" s="24" t="s">
        <v>13899</v>
      </c>
      <c r="H210" s="24" t="s">
        <v>409</v>
      </c>
      <c r="I210" s="24" t="s">
        <v>1702</v>
      </c>
      <c r="J210" s="24" t="s">
        <v>6258</v>
      </c>
      <c r="K210" s="25">
        <v>2000</v>
      </c>
      <c r="L210" s="25">
        <v>200</v>
      </c>
      <c r="M210" s="25">
        <v>1000000</v>
      </c>
      <c r="N210" s="25">
        <v>1000000</v>
      </c>
      <c r="O210" s="26">
        <v>42251</v>
      </c>
      <c r="P210" s="24" t="s">
        <v>412</v>
      </c>
      <c r="Q210" s="24" t="s">
        <v>413</v>
      </c>
      <c r="S210" s="24" t="s">
        <v>11179</v>
      </c>
      <c r="T210" s="24" t="s">
        <v>836</v>
      </c>
      <c r="V210" s="24" t="s">
        <v>418</v>
      </c>
      <c r="W210" s="24" t="s">
        <v>6258</v>
      </c>
      <c r="X210" s="24" t="s">
        <v>419</v>
      </c>
      <c r="Y210" s="25">
        <v>12</v>
      </c>
      <c r="Z210" s="24" t="s">
        <v>420</v>
      </c>
      <c r="AA210" s="24" t="s">
        <v>2260</v>
      </c>
      <c r="AB210" s="24" t="s">
        <v>4704</v>
      </c>
      <c r="AC210" s="24" t="s">
        <v>4703</v>
      </c>
      <c r="AD210" s="24" t="s">
        <v>8024</v>
      </c>
      <c r="AG210" s="24" t="s">
        <v>474</v>
      </c>
      <c r="AH210" s="24" t="s">
        <v>5354</v>
      </c>
      <c r="AI210" s="24" t="s">
        <v>13900</v>
      </c>
      <c r="AJ210" s="24" t="s">
        <v>11179</v>
      </c>
      <c r="AL210" s="24" t="s">
        <v>205</v>
      </c>
      <c r="AM210" s="24" t="s">
        <v>1144</v>
      </c>
      <c r="AO210" s="24" t="s">
        <v>9343</v>
      </c>
    </row>
    <row r="211" spans="1:41">
      <c r="A211" s="25">
        <v>601</v>
      </c>
      <c r="C211" s="24" t="s">
        <v>32</v>
      </c>
      <c r="D211" s="24" t="s">
        <v>406</v>
      </c>
      <c r="E211" s="24" t="s">
        <v>9338</v>
      </c>
      <c r="F211" s="24" t="s">
        <v>9339</v>
      </c>
      <c r="G211" s="24" t="s">
        <v>9340</v>
      </c>
      <c r="H211" s="24" t="s">
        <v>409</v>
      </c>
      <c r="I211" s="24" t="s">
        <v>1702</v>
      </c>
      <c r="J211" s="24" t="s">
        <v>1491</v>
      </c>
      <c r="K211" s="25">
        <v>750</v>
      </c>
      <c r="L211" s="25">
        <v>75</v>
      </c>
      <c r="M211" s="25">
        <v>1000000</v>
      </c>
      <c r="N211" s="25">
        <v>1000000</v>
      </c>
      <c r="O211" s="26">
        <v>42291</v>
      </c>
      <c r="P211" s="24" t="s">
        <v>412</v>
      </c>
      <c r="Q211" s="24" t="s">
        <v>413</v>
      </c>
      <c r="S211" s="24" t="s">
        <v>6081</v>
      </c>
      <c r="T211" s="24" t="s">
        <v>6075</v>
      </c>
      <c r="V211" s="24" t="s">
        <v>418</v>
      </c>
      <c r="W211" s="24" t="s">
        <v>1494</v>
      </c>
      <c r="X211" s="24" t="s">
        <v>419</v>
      </c>
      <c r="Y211" s="25">
        <v>12</v>
      </c>
      <c r="Z211" s="24" t="s">
        <v>420</v>
      </c>
      <c r="AA211" s="24" t="s">
        <v>9341</v>
      </c>
      <c r="AB211" s="24" t="s">
        <v>5115</v>
      </c>
      <c r="AC211" s="24" t="s">
        <v>2951</v>
      </c>
      <c r="AD211" s="24" t="s">
        <v>6074</v>
      </c>
      <c r="AG211" s="24" t="s">
        <v>474</v>
      </c>
      <c r="AH211" s="24" t="s">
        <v>5354</v>
      </c>
      <c r="AI211" s="24" t="s">
        <v>9342</v>
      </c>
      <c r="AJ211" s="24" t="s">
        <v>6081</v>
      </c>
      <c r="AL211" s="24" t="s">
        <v>205</v>
      </c>
      <c r="AM211" s="24" t="s">
        <v>1144</v>
      </c>
      <c r="AO211" s="24" t="s">
        <v>9343</v>
      </c>
    </row>
    <row r="212" spans="1:41">
      <c r="A212" s="25">
        <v>601</v>
      </c>
      <c r="C212" s="24" t="s">
        <v>32</v>
      </c>
      <c r="D212" s="24" t="s">
        <v>406</v>
      </c>
      <c r="E212" s="24" t="s">
        <v>8098</v>
      </c>
      <c r="F212" s="24" t="s">
        <v>8099</v>
      </c>
      <c r="G212" s="24" t="s">
        <v>8100</v>
      </c>
      <c r="H212" s="24" t="s">
        <v>409</v>
      </c>
      <c r="I212" s="24" t="s">
        <v>1702</v>
      </c>
      <c r="J212" s="24" t="s">
        <v>1396</v>
      </c>
      <c r="K212" s="25">
        <v>3500</v>
      </c>
      <c r="L212" s="25">
        <v>350</v>
      </c>
      <c r="M212" s="25">
        <v>1000000</v>
      </c>
      <c r="N212" s="25">
        <v>1000000</v>
      </c>
      <c r="O212" s="26">
        <v>42325</v>
      </c>
      <c r="P212" s="24" t="s">
        <v>412</v>
      </c>
      <c r="Q212" s="24" t="s">
        <v>413</v>
      </c>
      <c r="S212" s="24" t="s">
        <v>8101</v>
      </c>
      <c r="T212" s="24" t="s">
        <v>6132</v>
      </c>
      <c r="V212" s="24" t="s">
        <v>418</v>
      </c>
      <c r="W212" s="24" t="s">
        <v>3885</v>
      </c>
      <c r="X212" s="24" t="s">
        <v>419</v>
      </c>
      <c r="Y212" s="25">
        <v>12</v>
      </c>
      <c r="Z212" s="24" t="s">
        <v>420</v>
      </c>
      <c r="AA212" s="24" t="s">
        <v>2381</v>
      </c>
      <c r="AB212" s="24" t="s">
        <v>352</v>
      </c>
      <c r="AC212" s="24" t="s">
        <v>7866</v>
      </c>
      <c r="AD212" s="24" t="s">
        <v>348</v>
      </c>
      <c r="AG212" s="24" t="s">
        <v>474</v>
      </c>
      <c r="AH212" s="24" t="s">
        <v>1313</v>
      </c>
      <c r="AI212" s="24" t="s">
        <v>8102</v>
      </c>
      <c r="AJ212" s="24" t="s">
        <v>8101</v>
      </c>
      <c r="AL212" s="24" t="s">
        <v>207</v>
      </c>
      <c r="AM212" s="24" t="s">
        <v>5356</v>
      </c>
      <c r="AO212" s="24" t="s">
        <v>8103</v>
      </c>
    </row>
    <row r="213" spans="1:41">
      <c r="A213" s="25">
        <v>601</v>
      </c>
      <c r="C213" s="24" t="s">
        <v>32</v>
      </c>
      <c r="D213" s="24" t="s">
        <v>406</v>
      </c>
      <c r="E213" s="24" t="s">
        <v>13037</v>
      </c>
      <c r="F213" s="24" t="s">
        <v>13038</v>
      </c>
      <c r="G213" s="24" t="s">
        <v>13039</v>
      </c>
      <c r="H213" s="24" t="s">
        <v>409</v>
      </c>
      <c r="I213" s="24" t="s">
        <v>6250</v>
      </c>
      <c r="J213" s="24" t="s">
        <v>1455</v>
      </c>
      <c r="K213" s="25">
        <v>1500</v>
      </c>
      <c r="L213" s="25">
        <v>150</v>
      </c>
      <c r="M213" s="25">
        <v>1000000</v>
      </c>
      <c r="N213" s="25">
        <v>1000000</v>
      </c>
      <c r="O213" s="26">
        <v>42466</v>
      </c>
      <c r="P213" s="24" t="s">
        <v>412</v>
      </c>
      <c r="Q213" s="24" t="s">
        <v>413</v>
      </c>
      <c r="S213" s="24" t="s">
        <v>6484</v>
      </c>
      <c r="T213" s="24" t="s">
        <v>6587</v>
      </c>
      <c r="V213" s="24" t="s">
        <v>418</v>
      </c>
      <c r="W213" s="24" t="s">
        <v>1455</v>
      </c>
      <c r="X213" s="24" t="s">
        <v>419</v>
      </c>
      <c r="Y213" s="25">
        <v>12</v>
      </c>
      <c r="Z213" s="24" t="s">
        <v>420</v>
      </c>
      <c r="AA213" s="24" t="s">
        <v>6486</v>
      </c>
      <c r="AB213" s="24" t="s">
        <v>576</v>
      </c>
      <c r="AC213" s="24" t="s">
        <v>577</v>
      </c>
      <c r="AD213" s="24" t="s">
        <v>561</v>
      </c>
      <c r="AG213" s="24" t="s">
        <v>474</v>
      </c>
      <c r="AH213" s="24" t="s">
        <v>1313</v>
      </c>
      <c r="AI213" s="24" t="s">
        <v>13040</v>
      </c>
      <c r="AJ213" s="24" t="s">
        <v>6484</v>
      </c>
      <c r="AL213" s="24" t="s">
        <v>207</v>
      </c>
      <c r="AM213" s="24" t="s">
        <v>5356</v>
      </c>
      <c r="AO213" s="24" t="s">
        <v>13041</v>
      </c>
    </row>
    <row r="214" spans="1:41">
      <c r="A214" s="25">
        <v>601</v>
      </c>
      <c r="C214" s="24" t="s">
        <v>32</v>
      </c>
      <c r="D214" s="24" t="s">
        <v>406</v>
      </c>
      <c r="E214" s="24" t="s">
        <v>12096</v>
      </c>
      <c r="F214" s="24" t="s">
        <v>12097</v>
      </c>
      <c r="G214" s="24" t="s">
        <v>12098</v>
      </c>
      <c r="H214" s="24" t="s">
        <v>409</v>
      </c>
      <c r="I214" s="24" t="s">
        <v>6250</v>
      </c>
      <c r="J214" s="24" t="s">
        <v>1491</v>
      </c>
      <c r="K214" s="25">
        <v>1000</v>
      </c>
      <c r="L214" s="25">
        <v>100</v>
      </c>
      <c r="M214" s="25">
        <v>1000000</v>
      </c>
      <c r="N214" s="25">
        <v>1000000</v>
      </c>
      <c r="O214" s="26">
        <v>42559</v>
      </c>
      <c r="P214" s="24" t="s">
        <v>412</v>
      </c>
      <c r="Q214" s="24" t="s">
        <v>413</v>
      </c>
      <c r="S214" s="24" t="s">
        <v>3393</v>
      </c>
      <c r="T214" s="24" t="s">
        <v>7906</v>
      </c>
      <c r="V214" s="24" t="s">
        <v>418</v>
      </c>
      <c r="W214" s="24" t="s">
        <v>1494</v>
      </c>
      <c r="X214" s="24" t="s">
        <v>419</v>
      </c>
      <c r="Y214" s="25">
        <v>12</v>
      </c>
      <c r="Z214" s="24" t="s">
        <v>420</v>
      </c>
      <c r="AA214" s="24" t="s">
        <v>8369</v>
      </c>
      <c r="AB214" s="24" t="s">
        <v>3474</v>
      </c>
      <c r="AC214" s="24" t="s">
        <v>7842</v>
      </c>
      <c r="AD214" s="24" t="s">
        <v>1432</v>
      </c>
      <c r="AG214" s="24" t="s">
        <v>474</v>
      </c>
      <c r="AH214" s="24" t="s">
        <v>9878</v>
      </c>
      <c r="AI214" s="24" t="s">
        <v>12099</v>
      </c>
      <c r="AJ214" s="24" t="s">
        <v>3393</v>
      </c>
      <c r="AL214" s="24" t="s">
        <v>205</v>
      </c>
      <c r="AM214" s="24" t="s">
        <v>1144</v>
      </c>
      <c r="AO214" s="24" t="s">
        <v>12100</v>
      </c>
    </row>
    <row r="215" spans="1:41">
      <c r="A215" s="25">
        <v>601</v>
      </c>
      <c r="B215" s="24" t="s">
        <v>209</v>
      </c>
      <c r="C215" s="24" t="s">
        <v>32</v>
      </c>
      <c r="D215" s="24" t="s">
        <v>406</v>
      </c>
      <c r="E215" s="24" t="s">
        <v>6115</v>
      </c>
      <c r="F215" s="24" t="s">
        <v>6116</v>
      </c>
      <c r="G215" s="24" t="s">
        <v>6117</v>
      </c>
      <c r="H215" s="24" t="s">
        <v>409</v>
      </c>
      <c r="I215" s="24" t="s">
        <v>6118</v>
      </c>
      <c r="J215" s="24" t="s">
        <v>981</v>
      </c>
      <c r="K215" s="25">
        <v>100000</v>
      </c>
      <c r="L215" s="25">
        <v>10000</v>
      </c>
      <c r="M215" s="25">
        <v>1000000</v>
      </c>
      <c r="N215" s="25">
        <v>1000000</v>
      </c>
      <c r="O215" s="26">
        <v>43790</v>
      </c>
      <c r="P215" s="24" t="s">
        <v>412</v>
      </c>
      <c r="Q215" s="24" t="s">
        <v>413</v>
      </c>
      <c r="S215" s="24" t="s">
        <v>6120</v>
      </c>
      <c r="T215" s="24" t="s">
        <v>6121</v>
      </c>
      <c r="U215" s="24" t="s">
        <v>471</v>
      </c>
      <c r="V215" s="24" t="s">
        <v>418</v>
      </c>
      <c r="W215" s="24" t="s">
        <v>981</v>
      </c>
      <c r="X215" s="24" t="s">
        <v>419</v>
      </c>
      <c r="Y215" s="25">
        <v>12</v>
      </c>
      <c r="Z215" s="24" t="s">
        <v>420</v>
      </c>
      <c r="AA215" s="24" t="s">
        <v>4169</v>
      </c>
      <c r="AB215" s="24" t="s">
        <v>2359</v>
      </c>
      <c r="AC215" s="24" t="s">
        <v>354</v>
      </c>
      <c r="AD215" s="24" t="s">
        <v>5666</v>
      </c>
      <c r="AE215" s="24" t="s">
        <v>423</v>
      </c>
      <c r="AF215" s="24" t="s">
        <v>532</v>
      </c>
      <c r="AG215" s="24" t="s">
        <v>474</v>
      </c>
      <c r="AH215" s="24" t="s">
        <v>6122</v>
      </c>
      <c r="AI215" s="24" t="s">
        <v>6123</v>
      </c>
      <c r="AJ215" s="24" t="s">
        <v>6119</v>
      </c>
      <c r="AL215" s="24" t="s">
        <v>1339</v>
      </c>
      <c r="AM215" s="24" t="s">
        <v>347</v>
      </c>
      <c r="AN215" s="24" t="s">
        <v>478</v>
      </c>
      <c r="AO215" s="24" t="s">
        <v>6124</v>
      </c>
    </row>
    <row r="216" spans="1:41">
      <c r="A216" s="25">
        <v>601</v>
      </c>
      <c r="B216" s="24" t="s">
        <v>209</v>
      </c>
      <c r="C216" s="24" t="s">
        <v>32</v>
      </c>
      <c r="D216" s="24" t="s">
        <v>406</v>
      </c>
      <c r="E216" s="24" t="s">
        <v>7058</v>
      </c>
      <c r="F216" s="24" t="s">
        <v>7059</v>
      </c>
      <c r="G216" s="24" t="s">
        <v>4084</v>
      </c>
      <c r="H216" s="24" t="s">
        <v>409</v>
      </c>
      <c r="I216" s="24" t="s">
        <v>6250</v>
      </c>
      <c r="J216" s="24" t="s">
        <v>1575</v>
      </c>
      <c r="K216" s="25">
        <v>8500</v>
      </c>
      <c r="L216" s="25">
        <v>850</v>
      </c>
      <c r="M216" s="25">
        <v>1000000</v>
      </c>
      <c r="N216" s="25">
        <v>1000000</v>
      </c>
      <c r="O216" s="26">
        <v>44216</v>
      </c>
      <c r="P216" s="24" t="s">
        <v>412</v>
      </c>
      <c r="Q216" s="24" t="s">
        <v>413</v>
      </c>
      <c r="S216" s="24" t="s">
        <v>5844</v>
      </c>
      <c r="T216" s="24" t="s">
        <v>5845</v>
      </c>
      <c r="U216" s="24" t="s">
        <v>664</v>
      </c>
      <c r="V216" s="24" t="s">
        <v>418</v>
      </c>
      <c r="W216" s="24" t="s">
        <v>1575</v>
      </c>
      <c r="X216" s="24" t="s">
        <v>419</v>
      </c>
      <c r="Y216" s="25">
        <v>12</v>
      </c>
      <c r="Z216" s="24" t="s">
        <v>420</v>
      </c>
      <c r="AA216" s="24" t="s">
        <v>4343</v>
      </c>
      <c r="AB216" s="24" t="s">
        <v>1532</v>
      </c>
      <c r="AC216" s="24" t="s">
        <v>475</v>
      </c>
      <c r="AD216" s="24" t="s">
        <v>4381</v>
      </c>
      <c r="AE216" s="24" t="s">
        <v>423</v>
      </c>
      <c r="AF216" s="24" t="s">
        <v>424</v>
      </c>
      <c r="AG216" s="24" t="s">
        <v>425</v>
      </c>
      <c r="AH216" s="24" t="s">
        <v>5846</v>
      </c>
      <c r="AI216" s="24" t="s">
        <v>7060</v>
      </c>
      <c r="AJ216" s="24" t="s">
        <v>5843</v>
      </c>
      <c r="AL216" s="24" t="s">
        <v>205</v>
      </c>
      <c r="AM216" s="24" t="s">
        <v>202</v>
      </c>
      <c r="AN216" s="24" t="s">
        <v>428</v>
      </c>
      <c r="AO216" s="24" t="s">
        <v>7061</v>
      </c>
    </row>
    <row r="217" spans="1:41">
      <c r="A217" s="25">
        <v>601</v>
      </c>
      <c r="B217" s="24" t="s">
        <v>209</v>
      </c>
      <c r="C217" s="24" t="s">
        <v>32</v>
      </c>
      <c r="D217" s="24" t="s">
        <v>406</v>
      </c>
      <c r="E217" s="24" t="s">
        <v>8644</v>
      </c>
      <c r="F217" s="24" t="s">
        <v>8645</v>
      </c>
      <c r="G217" s="24" t="s">
        <v>4029</v>
      </c>
      <c r="H217" s="24" t="s">
        <v>409</v>
      </c>
      <c r="I217" s="24" t="s">
        <v>6250</v>
      </c>
      <c r="J217" s="24" t="s">
        <v>3680</v>
      </c>
      <c r="K217" s="25">
        <v>111769.19</v>
      </c>
      <c r="L217" s="25">
        <v>11200</v>
      </c>
      <c r="M217" s="25">
        <v>1000000</v>
      </c>
      <c r="N217" s="25">
        <v>1000000</v>
      </c>
      <c r="O217" s="26">
        <v>44363</v>
      </c>
      <c r="P217" s="24" t="s">
        <v>412</v>
      </c>
      <c r="Q217" s="24" t="s">
        <v>413</v>
      </c>
      <c r="S217" s="24" t="s">
        <v>8163</v>
      </c>
      <c r="T217" s="24" t="s">
        <v>5803</v>
      </c>
      <c r="U217" s="24" t="s">
        <v>664</v>
      </c>
      <c r="V217" s="24" t="s">
        <v>418</v>
      </c>
      <c r="W217" s="24" t="s">
        <v>3680</v>
      </c>
      <c r="X217" s="24" t="s">
        <v>419</v>
      </c>
      <c r="Y217" s="25">
        <v>12</v>
      </c>
      <c r="Z217" s="24" t="s">
        <v>420</v>
      </c>
      <c r="AA217" s="24" t="s">
        <v>6964</v>
      </c>
      <c r="AB217" s="24" t="s">
        <v>1445</v>
      </c>
      <c r="AC217" s="24" t="s">
        <v>1446</v>
      </c>
      <c r="AD217" s="24" t="s">
        <v>1447</v>
      </c>
      <c r="AE217" s="24" t="s">
        <v>423</v>
      </c>
      <c r="AF217" s="24" t="s">
        <v>424</v>
      </c>
      <c r="AG217" s="24" t="s">
        <v>474</v>
      </c>
      <c r="AH217" s="24" t="s">
        <v>2037</v>
      </c>
      <c r="AI217" s="24" t="s">
        <v>8646</v>
      </c>
      <c r="AJ217" s="24" t="s">
        <v>8156</v>
      </c>
      <c r="AL217" s="24" t="s">
        <v>2553</v>
      </c>
      <c r="AM217" s="24" t="s">
        <v>2008</v>
      </c>
      <c r="AN217" s="24" t="s">
        <v>1583</v>
      </c>
      <c r="AO217" s="24" t="s">
        <v>8647</v>
      </c>
    </row>
    <row r="218" spans="1:41">
      <c r="A218" s="25">
        <v>601</v>
      </c>
      <c r="B218" s="24" t="s">
        <v>209</v>
      </c>
      <c r="C218" s="24" t="s">
        <v>32</v>
      </c>
      <c r="D218" s="24" t="s">
        <v>406</v>
      </c>
      <c r="E218" s="24" t="s">
        <v>11224</v>
      </c>
      <c r="F218" s="24" t="s">
        <v>11225</v>
      </c>
      <c r="G218" s="24" t="s">
        <v>4084</v>
      </c>
      <c r="H218" s="24" t="s">
        <v>409</v>
      </c>
      <c r="I218" s="24" t="s">
        <v>6883</v>
      </c>
      <c r="J218" s="24" t="s">
        <v>1250</v>
      </c>
      <c r="K218" s="25">
        <v>30300</v>
      </c>
      <c r="L218" s="25">
        <v>3030</v>
      </c>
      <c r="M218" s="25">
        <v>1000000</v>
      </c>
      <c r="N218" s="25">
        <v>1000000</v>
      </c>
      <c r="O218" s="26">
        <v>44510</v>
      </c>
      <c r="P218" s="24" t="s">
        <v>412</v>
      </c>
      <c r="Q218" s="24" t="s">
        <v>413</v>
      </c>
      <c r="S218" s="24" t="s">
        <v>8928</v>
      </c>
      <c r="T218" s="24" t="s">
        <v>11227</v>
      </c>
      <c r="U218" s="24" t="s">
        <v>471</v>
      </c>
      <c r="V218" s="24" t="s">
        <v>418</v>
      </c>
      <c r="W218" s="24" t="s">
        <v>1250</v>
      </c>
      <c r="X218" s="24" t="s">
        <v>419</v>
      </c>
      <c r="Y218" s="25">
        <v>12</v>
      </c>
      <c r="Z218" s="24" t="s">
        <v>420</v>
      </c>
      <c r="AA218" s="24" t="s">
        <v>6114</v>
      </c>
      <c r="AB218" s="24" t="s">
        <v>2380</v>
      </c>
      <c r="AC218" s="24" t="s">
        <v>8931</v>
      </c>
      <c r="AD218" s="24" t="s">
        <v>5679</v>
      </c>
      <c r="AE218" s="24" t="s">
        <v>423</v>
      </c>
      <c r="AF218" s="24" t="s">
        <v>424</v>
      </c>
      <c r="AG218" s="24" t="s">
        <v>474</v>
      </c>
      <c r="AH218" s="24" t="s">
        <v>11228</v>
      </c>
      <c r="AI218" s="24" t="s">
        <v>11229</v>
      </c>
      <c r="AJ218" s="24" t="s">
        <v>11226</v>
      </c>
      <c r="AL218" s="24" t="s">
        <v>205</v>
      </c>
      <c r="AM218" s="24" t="s">
        <v>202</v>
      </c>
      <c r="AN218" s="24" t="s">
        <v>428</v>
      </c>
      <c r="AO218" s="24" t="s">
        <v>11230</v>
      </c>
    </row>
    <row r="219" spans="1:41">
      <c r="A219" s="25">
        <v>601</v>
      </c>
      <c r="B219" s="24" t="s">
        <v>209</v>
      </c>
      <c r="C219" s="24" t="s">
        <v>32</v>
      </c>
      <c r="D219" s="24" t="s">
        <v>406</v>
      </c>
      <c r="E219" s="24" t="s">
        <v>8241</v>
      </c>
      <c r="F219" s="24" t="s">
        <v>8242</v>
      </c>
      <c r="G219" s="24" t="s">
        <v>4194</v>
      </c>
      <c r="H219" s="24" t="s">
        <v>409</v>
      </c>
      <c r="I219" s="24" t="s">
        <v>2546</v>
      </c>
      <c r="J219" s="24" t="s">
        <v>3455</v>
      </c>
      <c r="K219" s="25">
        <v>50000</v>
      </c>
      <c r="L219" s="25">
        <v>5000</v>
      </c>
      <c r="M219" s="25">
        <v>1000000</v>
      </c>
      <c r="N219" s="25">
        <v>1000000</v>
      </c>
      <c r="O219" s="26">
        <v>44609</v>
      </c>
      <c r="P219" s="24" t="s">
        <v>412</v>
      </c>
      <c r="Q219" s="24" t="s">
        <v>413</v>
      </c>
      <c r="S219" s="24" t="s">
        <v>6437</v>
      </c>
      <c r="T219" s="24" t="s">
        <v>8244</v>
      </c>
      <c r="U219" s="24" t="s">
        <v>471</v>
      </c>
      <c r="V219" s="24" t="s">
        <v>418</v>
      </c>
      <c r="W219" s="24" t="s">
        <v>3455</v>
      </c>
      <c r="X219" s="24" t="s">
        <v>419</v>
      </c>
      <c r="Y219" s="25">
        <v>12</v>
      </c>
      <c r="Z219" s="24" t="s">
        <v>420</v>
      </c>
      <c r="AA219" s="24" t="s">
        <v>3257</v>
      </c>
      <c r="AB219" s="24" t="s">
        <v>531</v>
      </c>
      <c r="AC219" s="24" t="s">
        <v>2077</v>
      </c>
      <c r="AD219" s="24" t="s">
        <v>2792</v>
      </c>
      <c r="AE219" s="24" t="s">
        <v>423</v>
      </c>
      <c r="AF219" s="24" t="s">
        <v>424</v>
      </c>
      <c r="AG219" s="24" t="s">
        <v>474</v>
      </c>
      <c r="AH219" s="24" t="s">
        <v>2551</v>
      </c>
      <c r="AI219" s="24" t="s">
        <v>8245</v>
      </c>
      <c r="AJ219" s="24" t="s">
        <v>8243</v>
      </c>
      <c r="AL219" s="24" t="s">
        <v>205</v>
      </c>
      <c r="AM219" s="24" t="s">
        <v>202</v>
      </c>
      <c r="AN219" s="24" t="s">
        <v>428</v>
      </c>
      <c r="AO219" s="24" t="s">
        <v>8246</v>
      </c>
    </row>
    <row r="220" spans="1:41">
      <c r="A220" s="25">
        <v>601</v>
      </c>
      <c r="B220" s="24" t="s">
        <v>209</v>
      </c>
      <c r="C220" s="24" t="s">
        <v>32</v>
      </c>
      <c r="D220" s="24" t="s">
        <v>406</v>
      </c>
      <c r="E220" s="24" t="s">
        <v>7279</v>
      </c>
      <c r="F220" s="24" t="s">
        <v>7280</v>
      </c>
      <c r="G220" s="24" t="s">
        <v>4504</v>
      </c>
      <c r="H220" s="24" t="s">
        <v>409</v>
      </c>
      <c r="I220" s="24" t="s">
        <v>5867</v>
      </c>
      <c r="J220" s="24" t="s">
        <v>436</v>
      </c>
      <c r="K220" s="25">
        <v>149811.12</v>
      </c>
      <c r="L220" s="25">
        <v>14780</v>
      </c>
      <c r="M220" s="25">
        <v>1000000</v>
      </c>
      <c r="N220" s="25">
        <v>1000000</v>
      </c>
      <c r="O220" s="26">
        <v>44700</v>
      </c>
      <c r="P220" s="24" t="s">
        <v>412</v>
      </c>
      <c r="Q220" s="24" t="s">
        <v>413</v>
      </c>
      <c r="S220" s="24" t="s">
        <v>6916</v>
      </c>
      <c r="T220" s="24" t="s">
        <v>4209</v>
      </c>
      <c r="U220" s="24" t="s">
        <v>664</v>
      </c>
      <c r="V220" s="24" t="s">
        <v>418</v>
      </c>
      <c r="W220" s="24" t="s">
        <v>436</v>
      </c>
      <c r="X220" s="24" t="s">
        <v>419</v>
      </c>
      <c r="Y220" s="25">
        <v>12</v>
      </c>
      <c r="Z220" s="24" t="s">
        <v>420</v>
      </c>
      <c r="AA220" s="24" t="s">
        <v>5174</v>
      </c>
      <c r="AB220" s="24" t="s">
        <v>2991</v>
      </c>
      <c r="AC220" s="24" t="s">
        <v>2993</v>
      </c>
      <c r="AD220" s="24" t="s">
        <v>512</v>
      </c>
      <c r="AE220" s="24" t="s">
        <v>423</v>
      </c>
      <c r="AF220" s="24" t="s">
        <v>424</v>
      </c>
      <c r="AG220" s="24" t="s">
        <v>474</v>
      </c>
      <c r="AH220" s="24" t="s">
        <v>2551</v>
      </c>
      <c r="AI220" s="24" t="s">
        <v>7281</v>
      </c>
      <c r="AJ220" s="24" t="s">
        <v>6915</v>
      </c>
      <c r="AL220" s="24" t="s">
        <v>698</v>
      </c>
      <c r="AM220" s="24" t="s">
        <v>699</v>
      </c>
      <c r="AN220" s="24" t="s">
        <v>700</v>
      </c>
      <c r="AO220" s="24" t="s">
        <v>7282</v>
      </c>
    </row>
    <row r="221" spans="1:41">
      <c r="A221" s="25">
        <v>601</v>
      </c>
      <c r="B221" s="24" t="s">
        <v>209</v>
      </c>
      <c r="C221" s="24" t="s">
        <v>32</v>
      </c>
      <c r="D221" s="24" t="s">
        <v>406</v>
      </c>
      <c r="E221" s="24" t="s">
        <v>2543</v>
      </c>
      <c r="F221" s="24" t="s">
        <v>2544</v>
      </c>
      <c r="G221" s="24" t="s">
        <v>2545</v>
      </c>
      <c r="H221" s="24" t="s">
        <v>409</v>
      </c>
      <c r="I221" s="24" t="s">
        <v>2546</v>
      </c>
      <c r="J221" s="24" t="s">
        <v>2547</v>
      </c>
      <c r="K221" s="25">
        <v>14873.54</v>
      </c>
      <c r="L221" s="25">
        <v>1476</v>
      </c>
      <c r="M221" s="25">
        <v>1000000</v>
      </c>
      <c r="N221" s="25">
        <v>1000000</v>
      </c>
      <c r="O221" s="26">
        <v>44740</v>
      </c>
      <c r="P221" s="24" t="s">
        <v>412</v>
      </c>
      <c r="Q221" s="24" t="s">
        <v>413</v>
      </c>
      <c r="S221" s="24" t="s">
        <v>2549</v>
      </c>
      <c r="T221" s="24" t="s">
        <v>2550</v>
      </c>
      <c r="U221" s="24" t="s">
        <v>471</v>
      </c>
      <c r="V221" s="24" t="s">
        <v>418</v>
      </c>
      <c r="W221" s="24" t="s">
        <v>2547</v>
      </c>
      <c r="X221" s="24" t="s">
        <v>419</v>
      </c>
      <c r="Y221" s="25">
        <v>12</v>
      </c>
      <c r="Z221" s="24" t="s">
        <v>420</v>
      </c>
      <c r="AA221" s="24" t="s">
        <v>1384</v>
      </c>
      <c r="AB221" s="24" t="s">
        <v>1389</v>
      </c>
      <c r="AC221" s="24" t="s">
        <v>2483</v>
      </c>
      <c r="AD221" s="24" t="s">
        <v>2494</v>
      </c>
      <c r="AE221" s="24" t="s">
        <v>423</v>
      </c>
      <c r="AF221" s="24" t="s">
        <v>424</v>
      </c>
      <c r="AG221" s="24" t="s">
        <v>474</v>
      </c>
      <c r="AH221" s="24" t="s">
        <v>2551</v>
      </c>
      <c r="AI221" s="24" t="s">
        <v>2552</v>
      </c>
      <c r="AJ221" s="24" t="s">
        <v>2548</v>
      </c>
      <c r="AL221" s="24" t="s">
        <v>2553</v>
      </c>
      <c r="AM221" s="24" t="s">
        <v>2008</v>
      </c>
      <c r="AN221" s="24" t="s">
        <v>1583</v>
      </c>
      <c r="AO221" s="24" t="s">
        <v>2554</v>
      </c>
    </row>
    <row r="222" spans="1:41">
      <c r="A222" s="25">
        <v>601</v>
      </c>
      <c r="B222" s="24" t="s">
        <v>209</v>
      </c>
      <c r="C222" s="24" t="s">
        <v>32</v>
      </c>
      <c r="D222" s="24" t="s">
        <v>406</v>
      </c>
      <c r="E222" s="24" t="s">
        <v>12198</v>
      </c>
      <c r="F222" s="24" t="s">
        <v>12199</v>
      </c>
      <c r="G222" s="24" t="s">
        <v>12200</v>
      </c>
      <c r="H222" s="24" t="s">
        <v>409</v>
      </c>
      <c r="I222" s="24" t="s">
        <v>1702</v>
      </c>
      <c r="J222" s="24" t="s">
        <v>967</v>
      </c>
      <c r="K222" s="25">
        <v>29200</v>
      </c>
      <c r="L222" s="25">
        <v>2920</v>
      </c>
      <c r="M222" s="25">
        <v>1000000</v>
      </c>
      <c r="N222" s="25">
        <v>1000000</v>
      </c>
      <c r="O222" s="26">
        <v>44781</v>
      </c>
      <c r="P222" s="24" t="s">
        <v>412</v>
      </c>
      <c r="Q222" s="24" t="s">
        <v>413</v>
      </c>
      <c r="S222" s="24" t="s">
        <v>12193</v>
      </c>
      <c r="T222" s="24" t="s">
        <v>7163</v>
      </c>
      <c r="U222" s="24" t="s">
        <v>454</v>
      </c>
      <c r="V222" s="24" t="s">
        <v>418</v>
      </c>
      <c r="W222" s="24" t="s">
        <v>967</v>
      </c>
      <c r="X222" s="24" t="s">
        <v>419</v>
      </c>
      <c r="Y222" s="25">
        <v>12</v>
      </c>
      <c r="Z222" s="24" t="s">
        <v>420</v>
      </c>
      <c r="AA222" s="24" t="s">
        <v>12195</v>
      </c>
      <c r="AB222" s="24" t="s">
        <v>7163</v>
      </c>
      <c r="AC222" s="24" t="s">
        <v>8312</v>
      </c>
      <c r="AD222" s="24" t="s">
        <v>7919</v>
      </c>
      <c r="AE222" s="24" t="s">
        <v>423</v>
      </c>
      <c r="AF222" s="24" t="s">
        <v>424</v>
      </c>
      <c r="AG222" s="24" t="s">
        <v>474</v>
      </c>
      <c r="AH222" s="24" t="s">
        <v>2551</v>
      </c>
      <c r="AI222" s="24" t="s">
        <v>12201</v>
      </c>
      <c r="AJ222" s="24" t="s">
        <v>12192</v>
      </c>
      <c r="AL222" s="24" t="s">
        <v>205</v>
      </c>
      <c r="AM222" s="24" t="s">
        <v>202</v>
      </c>
      <c r="AN222" s="24" t="s">
        <v>428</v>
      </c>
      <c r="AO222" s="24" t="s">
        <v>12202</v>
      </c>
    </row>
    <row r="223" spans="1:41">
      <c r="A223" s="25">
        <v>601</v>
      </c>
      <c r="B223" s="24" t="s">
        <v>209</v>
      </c>
      <c r="C223" s="24" t="s">
        <v>32</v>
      </c>
      <c r="D223" s="24" t="s">
        <v>406</v>
      </c>
      <c r="E223" s="24" t="s">
        <v>12189</v>
      </c>
      <c r="F223" s="24" t="s">
        <v>12190</v>
      </c>
      <c r="G223" s="24" t="s">
        <v>12191</v>
      </c>
      <c r="H223" s="24" t="s">
        <v>409</v>
      </c>
      <c r="I223" s="24" t="s">
        <v>5867</v>
      </c>
      <c r="J223" s="24" t="s">
        <v>5466</v>
      </c>
      <c r="K223" s="25">
        <v>189232.63</v>
      </c>
      <c r="L223" s="25">
        <v>18100</v>
      </c>
      <c r="M223" s="25">
        <v>1000000</v>
      </c>
      <c r="N223" s="25">
        <v>1000000</v>
      </c>
      <c r="O223" s="26">
        <v>44781</v>
      </c>
      <c r="P223" s="24" t="s">
        <v>412</v>
      </c>
      <c r="Q223" s="24" t="s">
        <v>413</v>
      </c>
      <c r="S223" s="24" t="s">
        <v>12193</v>
      </c>
      <c r="T223" s="24" t="s">
        <v>12194</v>
      </c>
      <c r="U223" s="24" t="s">
        <v>664</v>
      </c>
      <c r="V223" s="24" t="s">
        <v>418</v>
      </c>
      <c r="W223" s="24" t="s">
        <v>5466</v>
      </c>
      <c r="X223" s="24" t="s">
        <v>419</v>
      </c>
      <c r="Y223" s="25">
        <v>12</v>
      </c>
      <c r="Z223" s="24" t="s">
        <v>420</v>
      </c>
      <c r="AA223" s="24" t="s">
        <v>12195</v>
      </c>
      <c r="AB223" s="24" t="s">
        <v>7163</v>
      </c>
      <c r="AC223" s="24" t="s">
        <v>8312</v>
      </c>
      <c r="AD223" s="24" t="s">
        <v>7919</v>
      </c>
      <c r="AE223" s="24" t="s">
        <v>423</v>
      </c>
      <c r="AF223" s="24" t="s">
        <v>424</v>
      </c>
      <c r="AG223" s="24" t="s">
        <v>474</v>
      </c>
      <c r="AH223" s="24" t="s">
        <v>2551</v>
      </c>
      <c r="AI223" s="24" t="s">
        <v>12196</v>
      </c>
      <c r="AJ223" s="24" t="s">
        <v>12192</v>
      </c>
      <c r="AL223" s="24" t="s">
        <v>698</v>
      </c>
      <c r="AM223" s="24" t="s">
        <v>699</v>
      </c>
      <c r="AN223" s="24" t="s">
        <v>700</v>
      </c>
      <c r="AO223" s="24" t="s">
        <v>12197</v>
      </c>
    </row>
    <row r="224" spans="1:41">
      <c r="A224" s="25">
        <v>601</v>
      </c>
      <c r="B224" s="24" t="s">
        <v>209</v>
      </c>
      <c r="C224" s="24" t="s">
        <v>32</v>
      </c>
      <c r="D224" s="24" t="s">
        <v>406</v>
      </c>
      <c r="E224" s="24" t="s">
        <v>13966</v>
      </c>
      <c r="F224" s="24" t="s">
        <v>13967</v>
      </c>
      <c r="G224" s="24" t="s">
        <v>13968</v>
      </c>
      <c r="H224" s="24" t="s">
        <v>409</v>
      </c>
      <c r="I224" s="24" t="s">
        <v>1702</v>
      </c>
      <c r="J224" s="24" t="s">
        <v>2616</v>
      </c>
      <c r="K224" s="25">
        <v>80000</v>
      </c>
      <c r="L224" s="25">
        <v>8000</v>
      </c>
      <c r="M224" s="25">
        <v>1000000</v>
      </c>
      <c r="N224" s="25">
        <v>1000000</v>
      </c>
      <c r="O224" s="26">
        <v>44869</v>
      </c>
      <c r="P224" s="24" t="s">
        <v>412</v>
      </c>
      <c r="Q224" s="24" t="s">
        <v>413</v>
      </c>
      <c r="S224" s="24" t="s">
        <v>12356</v>
      </c>
      <c r="T224" s="24" t="s">
        <v>8095</v>
      </c>
      <c r="U224" s="24" t="s">
        <v>454</v>
      </c>
      <c r="V224" s="24" t="s">
        <v>418</v>
      </c>
      <c r="W224" s="24" t="s">
        <v>2616</v>
      </c>
      <c r="X224" s="24" t="s">
        <v>419</v>
      </c>
      <c r="Y224" s="25">
        <v>12</v>
      </c>
      <c r="Z224" s="24" t="s">
        <v>420</v>
      </c>
      <c r="AA224" s="24" t="s">
        <v>12357</v>
      </c>
      <c r="AB224" s="24" t="s">
        <v>8095</v>
      </c>
      <c r="AC224" s="24" t="s">
        <v>10132</v>
      </c>
      <c r="AD224" s="24" t="s">
        <v>10133</v>
      </c>
      <c r="AE224" s="24" t="s">
        <v>423</v>
      </c>
      <c r="AF224" s="24" t="s">
        <v>424</v>
      </c>
      <c r="AG224" s="24" t="s">
        <v>474</v>
      </c>
      <c r="AH224" s="24" t="s">
        <v>947</v>
      </c>
      <c r="AI224" s="24" t="s">
        <v>13969</v>
      </c>
      <c r="AJ224" s="24" t="s">
        <v>11551</v>
      </c>
      <c r="AL224" s="24" t="s">
        <v>207</v>
      </c>
      <c r="AM224" s="24" t="s">
        <v>221</v>
      </c>
      <c r="AN224" s="24" t="s">
        <v>744</v>
      </c>
      <c r="AO224" s="24" t="s">
        <v>6894</v>
      </c>
    </row>
    <row r="225" spans="1:41">
      <c r="A225" s="25">
        <v>601</v>
      </c>
      <c r="B225" s="24" t="s">
        <v>209</v>
      </c>
      <c r="C225" s="24" t="s">
        <v>32</v>
      </c>
      <c r="D225" s="24" t="s">
        <v>406</v>
      </c>
      <c r="E225" s="24" t="s">
        <v>9328</v>
      </c>
      <c r="F225" s="24" t="s">
        <v>9329</v>
      </c>
      <c r="G225" s="24" t="s">
        <v>807</v>
      </c>
      <c r="H225" s="24" t="s">
        <v>409</v>
      </c>
      <c r="I225" s="24" t="s">
        <v>2546</v>
      </c>
      <c r="J225" s="24" t="s">
        <v>1648</v>
      </c>
      <c r="K225" s="25">
        <v>72200</v>
      </c>
      <c r="L225" s="25">
        <v>7220</v>
      </c>
      <c r="M225" s="25">
        <v>1000000</v>
      </c>
      <c r="N225" s="25">
        <v>1000000</v>
      </c>
      <c r="O225" s="26">
        <v>44818</v>
      </c>
      <c r="P225" s="24" t="s">
        <v>412</v>
      </c>
      <c r="Q225" s="24" t="s">
        <v>413</v>
      </c>
      <c r="S225" s="24" t="s">
        <v>6869</v>
      </c>
      <c r="T225" s="24" t="s">
        <v>9330</v>
      </c>
      <c r="U225" s="24" t="s">
        <v>471</v>
      </c>
      <c r="V225" s="24" t="s">
        <v>418</v>
      </c>
      <c r="W225" s="24" t="s">
        <v>1648</v>
      </c>
      <c r="X225" s="24" t="s">
        <v>419</v>
      </c>
      <c r="Y225" s="25">
        <v>12</v>
      </c>
      <c r="Z225" s="24" t="s">
        <v>420</v>
      </c>
      <c r="AA225" s="24" t="s">
        <v>6563</v>
      </c>
      <c r="AB225" s="24" t="s">
        <v>4617</v>
      </c>
      <c r="AC225" s="24" t="s">
        <v>4606</v>
      </c>
      <c r="AD225" s="24" t="s">
        <v>4604</v>
      </c>
      <c r="AE225" s="24" t="s">
        <v>423</v>
      </c>
      <c r="AF225" s="24" t="s">
        <v>424</v>
      </c>
      <c r="AG225" s="24" t="s">
        <v>474</v>
      </c>
      <c r="AH225" s="24" t="s">
        <v>2551</v>
      </c>
      <c r="AI225" s="24" t="s">
        <v>9331</v>
      </c>
      <c r="AJ225" s="24" t="s">
        <v>5558</v>
      </c>
      <c r="AL225" s="24" t="s">
        <v>205</v>
      </c>
      <c r="AM225" s="24" t="s">
        <v>202</v>
      </c>
      <c r="AN225" s="24" t="s">
        <v>428</v>
      </c>
      <c r="AO225" s="24" t="s">
        <v>9332</v>
      </c>
    </row>
    <row r="226" spans="1:41">
      <c r="A226" s="25">
        <v>601</v>
      </c>
      <c r="B226" s="24" t="s">
        <v>209</v>
      </c>
      <c r="C226" s="24" t="s">
        <v>32</v>
      </c>
      <c r="D226" s="24" t="s">
        <v>406</v>
      </c>
      <c r="E226" s="24" t="s">
        <v>6881</v>
      </c>
      <c r="F226" s="24" t="s">
        <v>6882</v>
      </c>
      <c r="G226" s="24" t="s">
        <v>817</v>
      </c>
      <c r="H226" s="24" t="s">
        <v>409</v>
      </c>
      <c r="I226" s="24" t="s">
        <v>6883</v>
      </c>
      <c r="J226" s="24" t="s">
        <v>288</v>
      </c>
      <c r="K226" s="25">
        <v>151987.29999999999</v>
      </c>
      <c r="L226" s="25">
        <v>15000</v>
      </c>
      <c r="M226" s="25">
        <v>1000000</v>
      </c>
      <c r="N226" s="25">
        <v>1000000</v>
      </c>
      <c r="O226" s="26">
        <v>44854</v>
      </c>
      <c r="P226" s="24" t="s">
        <v>412</v>
      </c>
      <c r="Q226" s="24" t="s">
        <v>413</v>
      </c>
      <c r="S226" s="24" t="s">
        <v>2959</v>
      </c>
      <c r="T226" s="24" t="s">
        <v>6884</v>
      </c>
      <c r="U226" s="24" t="s">
        <v>3744</v>
      </c>
      <c r="V226" s="24" t="s">
        <v>418</v>
      </c>
      <c r="W226" s="24" t="s">
        <v>288</v>
      </c>
      <c r="X226" s="24" t="s">
        <v>419</v>
      </c>
      <c r="Y226" s="25">
        <v>12</v>
      </c>
      <c r="Z226" s="24" t="s">
        <v>420</v>
      </c>
      <c r="AA226" s="24" t="s">
        <v>1014</v>
      </c>
      <c r="AB226" s="24" t="s">
        <v>1051</v>
      </c>
      <c r="AC226" s="24" t="s">
        <v>1052</v>
      </c>
      <c r="AD226" s="24" t="s">
        <v>1053</v>
      </c>
      <c r="AE226" s="24" t="s">
        <v>423</v>
      </c>
      <c r="AF226" s="24" t="s">
        <v>532</v>
      </c>
      <c r="AG226" s="24" t="s">
        <v>474</v>
      </c>
      <c r="AH226" s="24" t="s">
        <v>6885</v>
      </c>
      <c r="AI226" s="24" t="s">
        <v>6886</v>
      </c>
      <c r="AJ226" s="24" t="s">
        <v>6635</v>
      </c>
      <c r="AL226" s="24" t="s">
        <v>1582</v>
      </c>
      <c r="AM226" s="24" t="s">
        <v>2008</v>
      </c>
      <c r="AN226" s="24" t="s">
        <v>1583</v>
      </c>
      <c r="AO226" s="24" t="s">
        <v>6887</v>
      </c>
    </row>
    <row r="227" spans="1:41">
      <c r="A227" s="25">
        <v>601</v>
      </c>
      <c r="B227" s="24" t="s">
        <v>209</v>
      </c>
      <c r="C227" s="24" t="s">
        <v>32</v>
      </c>
      <c r="D227" s="24" t="s">
        <v>406</v>
      </c>
      <c r="E227" s="24" t="s">
        <v>13960</v>
      </c>
      <c r="F227" s="24" t="s">
        <v>13961</v>
      </c>
      <c r="G227" s="24" t="s">
        <v>13962</v>
      </c>
      <c r="H227" s="24" t="s">
        <v>409</v>
      </c>
      <c r="I227" s="24" t="s">
        <v>5867</v>
      </c>
      <c r="J227" s="24" t="s">
        <v>306</v>
      </c>
      <c r="K227" s="25">
        <v>90228</v>
      </c>
      <c r="L227" s="25">
        <v>8900</v>
      </c>
      <c r="M227" s="25">
        <v>1000000</v>
      </c>
      <c r="N227" s="25">
        <v>1000000</v>
      </c>
      <c r="O227" s="26">
        <v>44869</v>
      </c>
      <c r="P227" s="24" t="s">
        <v>412</v>
      </c>
      <c r="Q227" s="24" t="s">
        <v>413</v>
      </c>
      <c r="S227" s="24" t="s">
        <v>12356</v>
      </c>
      <c r="T227" s="24" t="s">
        <v>13963</v>
      </c>
      <c r="U227" s="24" t="s">
        <v>664</v>
      </c>
      <c r="V227" s="24" t="s">
        <v>418</v>
      </c>
      <c r="W227" s="24" t="s">
        <v>306</v>
      </c>
      <c r="X227" s="24" t="s">
        <v>419</v>
      </c>
      <c r="Y227" s="25">
        <v>12</v>
      </c>
      <c r="Z227" s="24" t="s">
        <v>420</v>
      </c>
      <c r="AA227" s="24" t="s">
        <v>12357</v>
      </c>
      <c r="AB227" s="24" t="s">
        <v>8095</v>
      </c>
      <c r="AC227" s="24" t="s">
        <v>10132</v>
      </c>
      <c r="AD227" s="24" t="s">
        <v>10133</v>
      </c>
      <c r="AE227" s="24" t="s">
        <v>423</v>
      </c>
      <c r="AF227" s="24" t="s">
        <v>424</v>
      </c>
      <c r="AG227" s="24" t="s">
        <v>474</v>
      </c>
      <c r="AH227" s="24" t="s">
        <v>947</v>
      </c>
      <c r="AI227" s="24" t="s">
        <v>13964</v>
      </c>
      <c r="AJ227" s="24" t="s">
        <v>11551</v>
      </c>
      <c r="AL227" s="24" t="s">
        <v>2553</v>
      </c>
      <c r="AM227" s="24" t="s">
        <v>2008</v>
      </c>
      <c r="AN227" s="24" t="s">
        <v>1583</v>
      </c>
      <c r="AO227" s="24" t="s">
        <v>13965</v>
      </c>
    </row>
    <row r="228" spans="1:41">
      <c r="A228" s="25">
        <v>601</v>
      </c>
      <c r="B228" s="24" t="s">
        <v>209</v>
      </c>
      <c r="C228" s="24" t="s">
        <v>32</v>
      </c>
      <c r="D228" s="24" t="s">
        <v>406</v>
      </c>
      <c r="E228" s="24" t="s">
        <v>11803</v>
      </c>
      <c r="F228" s="24" t="s">
        <v>11804</v>
      </c>
      <c r="G228" s="24" t="s">
        <v>1502</v>
      </c>
      <c r="H228" s="24" t="s">
        <v>409</v>
      </c>
      <c r="I228" s="24" t="s">
        <v>6250</v>
      </c>
      <c r="J228" s="24" t="s">
        <v>11805</v>
      </c>
      <c r="K228" s="25">
        <v>81254.679999999993</v>
      </c>
      <c r="L228" s="25">
        <v>80000</v>
      </c>
      <c r="M228" s="25">
        <v>100000</v>
      </c>
      <c r="N228" s="25">
        <v>100000</v>
      </c>
      <c r="O228" s="26">
        <v>44966</v>
      </c>
      <c r="P228" s="24" t="s">
        <v>412</v>
      </c>
      <c r="Q228" s="24" t="s">
        <v>413</v>
      </c>
      <c r="S228" s="24" t="s">
        <v>10165</v>
      </c>
      <c r="T228" s="24" t="s">
        <v>7657</v>
      </c>
      <c r="U228" s="24" t="s">
        <v>454</v>
      </c>
      <c r="V228" s="24" t="s">
        <v>418</v>
      </c>
      <c r="W228" s="24" t="s">
        <v>11806</v>
      </c>
      <c r="X228" s="24" t="s">
        <v>419</v>
      </c>
      <c r="Y228" s="25">
        <v>12</v>
      </c>
      <c r="Z228" s="24" t="s">
        <v>420</v>
      </c>
      <c r="AA228" s="24" t="s">
        <v>5419</v>
      </c>
      <c r="AB228" s="24" t="s">
        <v>5939</v>
      </c>
      <c r="AC228" s="24" t="s">
        <v>5419</v>
      </c>
      <c r="AD228" s="24" t="s">
        <v>5940</v>
      </c>
      <c r="AE228" s="24" t="s">
        <v>423</v>
      </c>
      <c r="AF228" s="24" t="s">
        <v>424</v>
      </c>
      <c r="AG228" s="24" t="s">
        <v>474</v>
      </c>
      <c r="AH228" s="24" t="s">
        <v>11046</v>
      </c>
      <c r="AI228" s="24" t="s">
        <v>11807</v>
      </c>
      <c r="AJ228" s="24" t="s">
        <v>6603</v>
      </c>
      <c r="AL228" s="24" t="s">
        <v>986</v>
      </c>
      <c r="AM228" s="24" t="s">
        <v>202</v>
      </c>
      <c r="AN228" s="24" t="s">
        <v>428</v>
      </c>
      <c r="AO228" s="24" t="s">
        <v>11808</v>
      </c>
    </row>
    <row r="229" spans="1:41">
      <c r="A229" s="25">
        <v>601</v>
      </c>
      <c r="B229" s="24" t="s">
        <v>209</v>
      </c>
      <c r="C229" s="24" t="s">
        <v>32</v>
      </c>
      <c r="D229" s="24" t="s">
        <v>406</v>
      </c>
      <c r="E229" s="24" t="s">
        <v>9945</v>
      </c>
      <c r="F229" s="24" t="s">
        <v>9946</v>
      </c>
      <c r="G229" s="24" t="s">
        <v>4029</v>
      </c>
      <c r="H229" s="24" t="s">
        <v>409</v>
      </c>
      <c r="I229" s="24" t="s">
        <v>9947</v>
      </c>
      <c r="J229" s="24" t="s">
        <v>287</v>
      </c>
      <c r="K229" s="25">
        <v>89800</v>
      </c>
      <c r="L229" s="25">
        <v>89800</v>
      </c>
      <c r="M229" s="25">
        <v>100000</v>
      </c>
      <c r="N229" s="25">
        <v>100000</v>
      </c>
      <c r="O229" s="26">
        <v>45274</v>
      </c>
      <c r="P229" s="24" t="s">
        <v>412</v>
      </c>
      <c r="Q229" s="24" t="s">
        <v>413</v>
      </c>
      <c r="S229" s="24" t="s">
        <v>7851</v>
      </c>
      <c r="T229" s="24" t="s">
        <v>7140</v>
      </c>
      <c r="U229" s="24" t="s">
        <v>664</v>
      </c>
      <c r="V229" s="24" t="s">
        <v>418</v>
      </c>
      <c r="W229" s="24" t="s">
        <v>287</v>
      </c>
      <c r="X229" s="24" t="s">
        <v>419</v>
      </c>
      <c r="Y229" s="25">
        <v>12</v>
      </c>
      <c r="Z229" s="24" t="s">
        <v>420</v>
      </c>
      <c r="AA229" s="24" t="s">
        <v>5983</v>
      </c>
      <c r="AB229" s="24" t="s">
        <v>15195</v>
      </c>
      <c r="AC229" s="24" t="s">
        <v>5983</v>
      </c>
      <c r="AD229" s="24" t="s">
        <v>5990</v>
      </c>
      <c r="AE229" s="24" t="s">
        <v>423</v>
      </c>
      <c r="AF229" s="24" t="s">
        <v>424</v>
      </c>
      <c r="AG229" s="24" t="s">
        <v>474</v>
      </c>
      <c r="AH229" s="24" t="s">
        <v>2812</v>
      </c>
      <c r="AI229" s="24" t="s">
        <v>9948</v>
      </c>
      <c r="AJ229" s="24" t="s">
        <v>6451</v>
      </c>
      <c r="AL229" s="24" t="s">
        <v>205</v>
      </c>
      <c r="AM229" s="24" t="s">
        <v>9949</v>
      </c>
      <c r="AN229" s="24" t="s">
        <v>428</v>
      </c>
      <c r="AO229" s="24" t="s">
        <v>3897</v>
      </c>
    </row>
    <row r="230" spans="1:41">
      <c r="A230" s="25">
        <v>601</v>
      </c>
      <c r="B230" s="24" t="s">
        <v>209</v>
      </c>
      <c r="C230" s="24" t="s">
        <v>32</v>
      </c>
      <c r="D230" s="24" t="s">
        <v>406</v>
      </c>
      <c r="E230" s="24" t="s">
        <v>11042</v>
      </c>
      <c r="F230" s="24" t="s">
        <v>11043</v>
      </c>
      <c r="G230" s="24" t="s">
        <v>1234</v>
      </c>
      <c r="H230" s="24" t="s">
        <v>409</v>
      </c>
      <c r="I230" s="24" t="s">
        <v>6250</v>
      </c>
      <c r="J230" s="24" t="s">
        <v>11044</v>
      </c>
      <c r="K230" s="25">
        <v>80012.06</v>
      </c>
      <c r="L230" s="25">
        <v>80000</v>
      </c>
      <c r="M230" s="25">
        <v>100000</v>
      </c>
      <c r="N230" s="25">
        <v>100000</v>
      </c>
      <c r="O230" s="26">
        <v>45118</v>
      </c>
      <c r="P230" s="24" t="s">
        <v>412</v>
      </c>
      <c r="Q230" s="24" t="s">
        <v>413</v>
      </c>
      <c r="S230" s="24" t="s">
        <v>4319</v>
      </c>
      <c r="T230" s="24" t="s">
        <v>9226</v>
      </c>
      <c r="U230" s="24" t="s">
        <v>454</v>
      </c>
      <c r="V230" s="24" t="s">
        <v>418</v>
      </c>
      <c r="W230" s="24" t="s">
        <v>11045</v>
      </c>
      <c r="X230" s="24" t="s">
        <v>419</v>
      </c>
      <c r="Y230" s="25">
        <v>12</v>
      </c>
      <c r="Z230" s="24" t="s">
        <v>420</v>
      </c>
      <c r="AA230" s="24" t="s">
        <v>2923</v>
      </c>
      <c r="AB230" s="24" t="s">
        <v>2922</v>
      </c>
      <c r="AC230" s="24" t="s">
        <v>2923</v>
      </c>
      <c r="AD230" s="24" t="s">
        <v>2924</v>
      </c>
      <c r="AE230" s="24" t="s">
        <v>423</v>
      </c>
      <c r="AF230" s="24" t="s">
        <v>424</v>
      </c>
      <c r="AG230" s="24" t="s">
        <v>474</v>
      </c>
      <c r="AH230" s="24" t="s">
        <v>11046</v>
      </c>
      <c r="AI230" s="24" t="s">
        <v>11047</v>
      </c>
      <c r="AJ230" s="24" t="s">
        <v>11037</v>
      </c>
      <c r="AL230" s="24" t="s">
        <v>2553</v>
      </c>
      <c r="AM230" s="24" t="s">
        <v>2008</v>
      </c>
      <c r="AN230" s="24" t="s">
        <v>1583</v>
      </c>
      <c r="AO230" s="24" t="s">
        <v>11048</v>
      </c>
    </row>
    <row r="231" spans="1:41">
      <c r="A231" s="25">
        <v>601</v>
      </c>
      <c r="B231" s="24" t="s">
        <v>209</v>
      </c>
      <c r="C231" s="24" t="s">
        <v>32</v>
      </c>
      <c r="D231" s="24" t="s">
        <v>406</v>
      </c>
      <c r="E231" s="24" t="s">
        <v>5948</v>
      </c>
      <c r="F231" s="24" t="s">
        <v>5949</v>
      </c>
      <c r="G231" s="24" t="s">
        <v>5950</v>
      </c>
      <c r="H231" s="24" t="s">
        <v>409</v>
      </c>
      <c r="I231" s="24" t="s">
        <v>5867</v>
      </c>
      <c r="J231" s="24" t="s">
        <v>5951</v>
      </c>
      <c r="K231" s="25">
        <v>80193.320000000007</v>
      </c>
      <c r="L231" s="25">
        <v>80000</v>
      </c>
      <c r="M231" s="25">
        <v>100000</v>
      </c>
      <c r="N231" s="25">
        <v>100000</v>
      </c>
      <c r="O231" s="26">
        <v>45282</v>
      </c>
      <c r="P231" s="24" t="s">
        <v>412</v>
      </c>
      <c r="Q231" s="24" t="s">
        <v>413</v>
      </c>
      <c r="S231" s="24" t="s">
        <v>3284</v>
      </c>
      <c r="T231" s="24" t="s">
        <v>5381</v>
      </c>
      <c r="U231" s="24" t="s">
        <v>454</v>
      </c>
      <c r="V231" s="24" t="s">
        <v>418</v>
      </c>
      <c r="W231" s="24" t="s">
        <v>5952</v>
      </c>
      <c r="X231" s="24" t="s">
        <v>419</v>
      </c>
      <c r="Y231" s="25">
        <v>12</v>
      </c>
      <c r="Z231" s="24" t="s">
        <v>420</v>
      </c>
      <c r="AA231" s="24" t="s">
        <v>1367</v>
      </c>
      <c r="AB231" s="24" t="s">
        <v>1350</v>
      </c>
      <c r="AC231" s="24" t="s">
        <v>1367</v>
      </c>
      <c r="AD231" s="24" t="s">
        <v>1368</v>
      </c>
      <c r="AE231" s="24" t="s">
        <v>423</v>
      </c>
      <c r="AF231" s="24" t="s">
        <v>424</v>
      </c>
      <c r="AG231" s="24" t="s">
        <v>474</v>
      </c>
      <c r="AH231" s="24" t="s">
        <v>2812</v>
      </c>
      <c r="AI231" s="24" t="s">
        <v>5953</v>
      </c>
      <c r="AJ231" s="24" t="s">
        <v>3901</v>
      </c>
      <c r="AL231" s="24" t="s">
        <v>1299</v>
      </c>
      <c r="AM231" s="24" t="s">
        <v>347</v>
      </c>
      <c r="AN231" s="24" t="s">
        <v>478</v>
      </c>
      <c r="AO231" s="24" t="s">
        <v>5954</v>
      </c>
    </row>
    <row r="232" spans="1:41">
      <c r="A232" s="25">
        <v>601</v>
      </c>
      <c r="B232" s="24" t="s">
        <v>209</v>
      </c>
      <c r="C232" s="24" t="s">
        <v>32</v>
      </c>
      <c r="D232" s="24" t="s">
        <v>406</v>
      </c>
      <c r="E232" s="24" t="s">
        <v>5865</v>
      </c>
      <c r="F232" s="24" t="s">
        <v>5866</v>
      </c>
      <c r="G232" s="24" t="s">
        <v>812</v>
      </c>
      <c r="H232" s="24" t="s">
        <v>409</v>
      </c>
      <c r="I232" s="24" t="s">
        <v>5867</v>
      </c>
      <c r="J232" s="24" t="s">
        <v>287</v>
      </c>
      <c r="K232" s="25">
        <v>90100</v>
      </c>
      <c r="L232" s="25">
        <v>90100</v>
      </c>
      <c r="M232" s="25">
        <v>100000</v>
      </c>
      <c r="N232" s="25">
        <v>100000</v>
      </c>
      <c r="O232" s="26">
        <v>45344</v>
      </c>
      <c r="P232" s="24" t="s">
        <v>412</v>
      </c>
      <c r="Q232" s="24" t="s">
        <v>413</v>
      </c>
      <c r="S232" s="24" t="s">
        <v>2676</v>
      </c>
      <c r="T232" s="24" t="s">
        <v>5868</v>
      </c>
      <c r="U232" s="24" t="s">
        <v>931</v>
      </c>
      <c r="V232" s="24" t="s">
        <v>418</v>
      </c>
      <c r="W232" s="24" t="s">
        <v>287</v>
      </c>
      <c r="X232" s="24" t="s">
        <v>419</v>
      </c>
      <c r="Y232" s="25">
        <v>12</v>
      </c>
      <c r="Z232" s="24" t="s">
        <v>420</v>
      </c>
      <c r="AA232" s="24" t="s">
        <v>3814</v>
      </c>
      <c r="AB232" s="24" t="s">
        <v>3814</v>
      </c>
      <c r="AC232" s="24" t="s">
        <v>2676</v>
      </c>
      <c r="AD232" s="24" t="s">
        <v>4422</v>
      </c>
      <c r="AE232" s="24" t="s">
        <v>423</v>
      </c>
      <c r="AF232" s="24" t="s">
        <v>424</v>
      </c>
      <c r="AG232" s="24" t="s">
        <v>474</v>
      </c>
      <c r="AH232" s="24" t="s">
        <v>2812</v>
      </c>
      <c r="AI232" s="24" t="s">
        <v>5869</v>
      </c>
      <c r="AJ232" s="24" t="s">
        <v>2679</v>
      </c>
      <c r="AL232" s="24" t="s">
        <v>207</v>
      </c>
      <c r="AM232" s="24" t="s">
        <v>221</v>
      </c>
      <c r="AN232" s="24" t="s">
        <v>744</v>
      </c>
      <c r="AO232" s="24" t="s">
        <v>5870</v>
      </c>
    </row>
    <row r="233" spans="1:41">
      <c r="A233" s="25">
        <v>601</v>
      </c>
      <c r="B233" s="24" t="s">
        <v>209</v>
      </c>
      <c r="C233" s="24" t="s">
        <v>32</v>
      </c>
      <c r="D233" s="24" t="s">
        <v>406</v>
      </c>
      <c r="E233" s="24" t="s">
        <v>3662</v>
      </c>
      <c r="F233" s="24" t="s">
        <v>3663</v>
      </c>
      <c r="G233" s="24" t="s">
        <v>807</v>
      </c>
      <c r="H233" s="24" t="s">
        <v>409</v>
      </c>
      <c r="I233" s="24" t="s">
        <v>3664</v>
      </c>
      <c r="J233" s="24" t="s">
        <v>2043</v>
      </c>
      <c r="K233" s="25">
        <v>100000</v>
      </c>
      <c r="L233" s="25">
        <v>100000</v>
      </c>
      <c r="M233" s="25">
        <v>100000</v>
      </c>
      <c r="N233" s="25">
        <v>100000</v>
      </c>
      <c r="O233" s="26">
        <v>45377</v>
      </c>
      <c r="P233" s="24" t="s">
        <v>412</v>
      </c>
      <c r="Q233" s="24" t="s">
        <v>413</v>
      </c>
      <c r="S233" s="24" t="s">
        <v>1359</v>
      </c>
      <c r="T233" s="24" t="s">
        <v>3659</v>
      </c>
      <c r="U233" s="24" t="s">
        <v>471</v>
      </c>
      <c r="V233" s="24" t="s">
        <v>418</v>
      </c>
      <c r="W233" s="24" t="s">
        <v>2043</v>
      </c>
      <c r="X233" s="24" t="s">
        <v>419</v>
      </c>
      <c r="Y233" s="25">
        <v>12</v>
      </c>
      <c r="Z233" s="24" t="s">
        <v>420</v>
      </c>
      <c r="AA233" s="24" t="s">
        <v>1836</v>
      </c>
      <c r="AB233" s="24" t="s">
        <v>1836</v>
      </c>
      <c r="AC233" s="24" t="s">
        <v>1359</v>
      </c>
      <c r="AD233" s="24" t="s">
        <v>1838</v>
      </c>
      <c r="AE233" s="24" t="s">
        <v>423</v>
      </c>
      <c r="AF233" s="24" t="s">
        <v>424</v>
      </c>
      <c r="AG233" s="24" t="s">
        <v>474</v>
      </c>
      <c r="AH233" s="24" t="s">
        <v>3665</v>
      </c>
      <c r="AI233" s="24" t="s">
        <v>3666</v>
      </c>
      <c r="AJ233" s="24" t="s">
        <v>1367</v>
      </c>
      <c r="AL233" s="24" t="s">
        <v>207</v>
      </c>
      <c r="AM233" s="24" t="s">
        <v>221</v>
      </c>
      <c r="AN233" s="24" t="s">
        <v>744</v>
      </c>
      <c r="AO233" s="24" t="s">
        <v>3667</v>
      </c>
    </row>
    <row r="234" spans="1:41">
      <c r="A234" s="25">
        <v>601</v>
      </c>
      <c r="B234" s="24" t="s">
        <v>209</v>
      </c>
      <c r="C234" s="24" t="s">
        <v>32</v>
      </c>
      <c r="D234" s="24" t="s">
        <v>406</v>
      </c>
      <c r="E234" s="24" t="s">
        <v>7370</v>
      </c>
      <c r="F234" s="24" t="s">
        <v>7371</v>
      </c>
      <c r="G234" s="24" t="s">
        <v>1234</v>
      </c>
      <c r="H234" s="24" t="s">
        <v>409</v>
      </c>
      <c r="I234" s="24" t="s">
        <v>6118</v>
      </c>
      <c r="J234" s="24" t="s">
        <v>2547</v>
      </c>
      <c r="K234" s="25">
        <v>131039.15</v>
      </c>
      <c r="L234" s="25">
        <v>130000</v>
      </c>
      <c r="M234" s="25">
        <v>100000</v>
      </c>
      <c r="N234" s="25">
        <v>100000</v>
      </c>
      <c r="O234" s="26">
        <v>45462</v>
      </c>
      <c r="P234" s="24" t="s">
        <v>412</v>
      </c>
      <c r="Q234" s="24" t="s">
        <v>413</v>
      </c>
      <c r="S234" s="24" t="s">
        <v>456</v>
      </c>
      <c r="T234" s="24" t="s">
        <v>7336</v>
      </c>
      <c r="U234" s="24" t="s">
        <v>1591</v>
      </c>
      <c r="V234" s="24" t="s">
        <v>418</v>
      </c>
      <c r="W234" s="24" t="s">
        <v>2547</v>
      </c>
      <c r="X234" s="24" t="s">
        <v>419</v>
      </c>
      <c r="Y234" s="25">
        <v>12</v>
      </c>
      <c r="Z234" s="24" t="s">
        <v>420</v>
      </c>
      <c r="AA234" s="24" t="s">
        <v>2574</v>
      </c>
      <c r="AB234" s="24" t="s">
        <v>2574</v>
      </c>
      <c r="AC234" s="24" t="s">
        <v>456</v>
      </c>
      <c r="AD234" s="24" t="s">
        <v>2408</v>
      </c>
      <c r="AE234" s="24" t="s">
        <v>423</v>
      </c>
      <c r="AF234" s="24" t="s">
        <v>424</v>
      </c>
      <c r="AG234" s="24" t="s">
        <v>474</v>
      </c>
      <c r="AH234" s="24" t="s">
        <v>4582</v>
      </c>
      <c r="AI234" s="24" t="s">
        <v>7372</v>
      </c>
      <c r="AJ234" s="24" t="s">
        <v>5794</v>
      </c>
      <c r="AL234" s="24" t="s">
        <v>1299</v>
      </c>
      <c r="AM234" s="24" t="s">
        <v>347</v>
      </c>
      <c r="AN234" s="24" t="s">
        <v>1300</v>
      </c>
      <c r="AO234" s="24" t="s">
        <v>7373</v>
      </c>
    </row>
    <row r="235" spans="1:41">
      <c r="A235" s="25">
        <v>601</v>
      </c>
      <c r="B235" s="24" t="s">
        <v>209</v>
      </c>
      <c r="C235" s="24" t="s">
        <v>32</v>
      </c>
      <c r="D235" s="24" t="s">
        <v>406</v>
      </c>
      <c r="E235" s="24" t="s">
        <v>11698</v>
      </c>
      <c r="F235" s="24" t="s">
        <v>11699</v>
      </c>
      <c r="G235" s="24" t="s">
        <v>4029</v>
      </c>
      <c r="H235" s="24" t="s">
        <v>409</v>
      </c>
      <c r="I235" s="24" t="s">
        <v>11700</v>
      </c>
      <c r="J235" s="24" t="s">
        <v>2043</v>
      </c>
      <c r="K235" s="25">
        <v>111161.34</v>
      </c>
      <c r="L235" s="25">
        <v>110000</v>
      </c>
      <c r="M235" s="25">
        <v>100000</v>
      </c>
      <c r="N235" s="25">
        <v>100000</v>
      </c>
      <c r="O235" s="26">
        <v>45482</v>
      </c>
      <c r="P235" s="24" t="s">
        <v>412</v>
      </c>
      <c r="Q235" s="24" t="s">
        <v>413</v>
      </c>
      <c r="S235" s="24" t="s">
        <v>7004</v>
      </c>
      <c r="T235" s="24" t="s">
        <v>11031</v>
      </c>
      <c r="U235" s="24" t="s">
        <v>471</v>
      </c>
      <c r="V235" s="24" t="s">
        <v>418</v>
      </c>
      <c r="W235" s="24" t="s">
        <v>2043</v>
      </c>
      <c r="X235" s="24" t="s">
        <v>419</v>
      </c>
      <c r="Y235" s="25">
        <v>12</v>
      </c>
      <c r="Z235" s="24" t="s">
        <v>420</v>
      </c>
      <c r="AA235" s="24" t="s">
        <v>3205</v>
      </c>
      <c r="AB235" s="24" t="s">
        <v>3205</v>
      </c>
      <c r="AC235" s="24" t="s">
        <v>7004</v>
      </c>
      <c r="AD235" s="24" t="s">
        <v>7005</v>
      </c>
      <c r="AE235" s="24" t="s">
        <v>423</v>
      </c>
      <c r="AF235" s="24" t="s">
        <v>424</v>
      </c>
      <c r="AG235" s="24" t="s">
        <v>474</v>
      </c>
      <c r="AH235" s="24" t="s">
        <v>4582</v>
      </c>
      <c r="AI235" s="24" t="s">
        <v>11701</v>
      </c>
      <c r="AJ235" s="24" t="s">
        <v>7396</v>
      </c>
      <c r="AL235" s="24" t="s">
        <v>2553</v>
      </c>
      <c r="AM235" s="24" t="s">
        <v>2008</v>
      </c>
      <c r="AN235" s="24" t="s">
        <v>2015</v>
      </c>
      <c r="AO235" s="24" t="s">
        <v>11702</v>
      </c>
    </row>
    <row r="236" spans="1:41">
      <c r="A236" s="25">
        <v>601</v>
      </c>
      <c r="B236" s="24" t="s">
        <v>209</v>
      </c>
      <c r="C236" s="24" t="s">
        <v>32</v>
      </c>
      <c r="D236" s="24" t="s">
        <v>406</v>
      </c>
      <c r="E236" s="24" t="s">
        <v>4578</v>
      </c>
      <c r="F236" s="24" t="s">
        <v>4579</v>
      </c>
      <c r="G236" s="24" t="s">
        <v>793</v>
      </c>
      <c r="H236" s="24" t="s">
        <v>409</v>
      </c>
      <c r="I236" s="24" t="s">
        <v>4580</v>
      </c>
      <c r="J236" s="24" t="s">
        <v>508</v>
      </c>
      <c r="K236" s="25">
        <v>100083</v>
      </c>
      <c r="L236" s="25">
        <v>100000</v>
      </c>
      <c r="M236" s="25">
        <v>100000</v>
      </c>
      <c r="N236" s="25">
        <v>100000</v>
      </c>
      <c r="O236" s="26">
        <v>45559</v>
      </c>
      <c r="P236" s="24" t="s">
        <v>412</v>
      </c>
      <c r="Q236" s="24" t="s">
        <v>413</v>
      </c>
      <c r="S236" s="24" t="s">
        <v>2888</v>
      </c>
      <c r="T236" s="24" t="s">
        <v>4581</v>
      </c>
      <c r="U236" s="24" t="s">
        <v>2089</v>
      </c>
      <c r="V236" s="24" t="s">
        <v>418</v>
      </c>
      <c r="W236" s="24" t="s">
        <v>508</v>
      </c>
      <c r="X236" s="24" t="s">
        <v>419</v>
      </c>
      <c r="Y236" s="25">
        <v>12</v>
      </c>
      <c r="Z236" s="24" t="s">
        <v>420</v>
      </c>
      <c r="AA236" s="24" t="s">
        <v>1696</v>
      </c>
      <c r="AB236" s="24" t="s">
        <v>1696</v>
      </c>
      <c r="AC236" s="24" t="s">
        <v>2888</v>
      </c>
      <c r="AD236" s="24" t="s">
        <v>1405</v>
      </c>
      <c r="AE236" s="24" t="s">
        <v>423</v>
      </c>
      <c r="AF236" s="24" t="s">
        <v>424</v>
      </c>
      <c r="AG236" s="24" t="s">
        <v>474</v>
      </c>
      <c r="AH236" s="24" t="s">
        <v>4582</v>
      </c>
      <c r="AI236" s="24" t="s">
        <v>4583</v>
      </c>
      <c r="AJ236" s="24" t="s">
        <v>1729</v>
      </c>
      <c r="AL236" s="24" t="s">
        <v>1299</v>
      </c>
      <c r="AM236" s="24" t="s">
        <v>347</v>
      </c>
      <c r="AN236" s="24" t="s">
        <v>1300</v>
      </c>
      <c r="AO236" s="24" t="s">
        <v>4584</v>
      </c>
    </row>
    <row r="237" spans="1:41">
      <c r="A237" s="25">
        <v>601</v>
      </c>
      <c r="B237" s="24" t="s">
        <v>209</v>
      </c>
      <c r="C237" s="24" t="s">
        <v>32</v>
      </c>
      <c r="D237" s="24" t="s">
        <v>406</v>
      </c>
      <c r="E237" s="24" t="s">
        <v>8027</v>
      </c>
      <c r="F237" s="24" t="s">
        <v>8028</v>
      </c>
      <c r="G237" s="24" t="s">
        <v>812</v>
      </c>
      <c r="H237" s="24" t="s">
        <v>409</v>
      </c>
      <c r="I237" s="24" t="s">
        <v>8029</v>
      </c>
      <c r="J237" s="24" t="s">
        <v>8030</v>
      </c>
      <c r="K237" s="25">
        <v>117600</v>
      </c>
      <c r="L237" s="25">
        <v>117600</v>
      </c>
      <c r="M237" s="25">
        <v>100000</v>
      </c>
      <c r="N237" s="25">
        <v>100000</v>
      </c>
      <c r="O237" s="26">
        <v>45582</v>
      </c>
      <c r="P237" s="24" t="s">
        <v>412</v>
      </c>
      <c r="Q237" s="24" t="s">
        <v>413</v>
      </c>
      <c r="S237" s="24" t="s">
        <v>5103</v>
      </c>
      <c r="T237" s="24" t="s">
        <v>8031</v>
      </c>
      <c r="U237" s="24" t="s">
        <v>454</v>
      </c>
      <c r="V237" s="24" t="s">
        <v>418</v>
      </c>
      <c r="W237" s="24" t="s">
        <v>8030</v>
      </c>
      <c r="X237" s="24" t="s">
        <v>419</v>
      </c>
      <c r="Y237" s="25">
        <v>12</v>
      </c>
      <c r="Z237" s="24" t="s">
        <v>420</v>
      </c>
      <c r="AA237" s="24" t="s">
        <v>3246</v>
      </c>
      <c r="AB237" s="24" t="s">
        <v>3246</v>
      </c>
      <c r="AC237" s="24" t="s">
        <v>5103</v>
      </c>
      <c r="AD237" s="24" t="s">
        <v>3248</v>
      </c>
      <c r="AE237" s="24" t="s">
        <v>423</v>
      </c>
      <c r="AF237" s="24" t="s">
        <v>424</v>
      </c>
      <c r="AG237" s="24" t="s">
        <v>474</v>
      </c>
      <c r="AH237" s="24" t="s">
        <v>441</v>
      </c>
      <c r="AI237" s="24" t="s">
        <v>8032</v>
      </c>
      <c r="AJ237" s="24" t="s">
        <v>441</v>
      </c>
      <c r="AL237" s="24" t="s">
        <v>205</v>
      </c>
      <c r="AM237" s="24" t="s">
        <v>202</v>
      </c>
      <c r="AN237" s="24" t="s">
        <v>489</v>
      </c>
      <c r="AO237" s="24" t="s">
        <v>8033</v>
      </c>
    </row>
    <row r="238" spans="1:41">
      <c r="A238" s="25">
        <v>601</v>
      </c>
      <c r="B238" s="24" t="s">
        <v>209</v>
      </c>
      <c r="C238" s="24" t="s">
        <v>32</v>
      </c>
      <c r="D238" s="24" t="s">
        <v>406</v>
      </c>
      <c r="E238" s="24" t="s">
        <v>15196</v>
      </c>
      <c r="F238" s="24" t="s">
        <v>15197</v>
      </c>
      <c r="G238" s="24" t="s">
        <v>807</v>
      </c>
      <c r="H238" s="24" t="s">
        <v>409</v>
      </c>
      <c r="I238" s="24" t="s">
        <v>8029</v>
      </c>
      <c r="J238" s="24" t="s">
        <v>15198</v>
      </c>
      <c r="K238" s="25">
        <v>50000</v>
      </c>
      <c r="L238" s="25">
        <v>50000</v>
      </c>
      <c r="M238" s="25">
        <v>100000</v>
      </c>
      <c r="N238" s="25">
        <v>100000</v>
      </c>
      <c r="O238" s="26">
        <v>45653</v>
      </c>
      <c r="P238" s="24" t="s">
        <v>412</v>
      </c>
      <c r="Q238" s="24" t="s">
        <v>413</v>
      </c>
      <c r="S238" s="24" t="s">
        <v>2124</v>
      </c>
      <c r="T238" s="24" t="s">
        <v>15199</v>
      </c>
      <c r="U238" s="24" t="s">
        <v>454</v>
      </c>
      <c r="V238" s="24" t="s">
        <v>418</v>
      </c>
      <c r="W238" s="24" t="s">
        <v>15198</v>
      </c>
      <c r="X238" s="24" t="s">
        <v>419</v>
      </c>
      <c r="Y238" s="25">
        <v>12</v>
      </c>
      <c r="Z238" s="24" t="s">
        <v>420</v>
      </c>
      <c r="AA238" s="24" t="s">
        <v>1480</v>
      </c>
      <c r="AB238" s="24" t="s">
        <v>1480</v>
      </c>
      <c r="AC238" s="24" t="s">
        <v>2124</v>
      </c>
      <c r="AD238" s="24" t="s">
        <v>1484</v>
      </c>
      <c r="AE238" s="24" t="s">
        <v>423</v>
      </c>
      <c r="AF238" s="24" t="s">
        <v>424</v>
      </c>
      <c r="AG238" s="24" t="s">
        <v>474</v>
      </c>
      <c r="AH238" s="24" t="s">
        <v>4582</v>
      </c>
      <c r="AI238" s="24" t="s">
        <v>15200</v>
      </c>
      <c r="AJ238" s="24" t="s">
        <v>1580</v>
      </c>
      <c r="AL238" s="24" t="s">
        <v>205</v>
      </c>
      <c r="AM238" s="24" t="s">
        <v>202</v>
      </c>
      <c r="AN238" s="24" t="s">
        <v>489</v>
      </c>
      <c r="AO238" s="24" t="s">
        <v>15201</v>
      </c>
    </row>
    <row r="239" spans="1:41">
      <c r="A239" s="25">
        <v>601</v>
      </c>
      <c r="C239" s="24" t="s">
        <v>32</v>
      </c>
      <c r="D239" s="24" t="s">
        <v>406</v>
      </c>
      <c r="E239" s="24" t="s">
        <v>11998</v>
      </c>
      <c r="F239" s="24" t="s">
        <v>11999</v>
      </c>
      <c r="G239" s="24" t="s">
        <v>12000</v>
      </c>
      <c r="H239" s="24" t="s">
        <v>409</v>
      </c>
      <c r="I239" s="24" t="s">
        <v>1702</v>
      </c>
      <c r="J239" s="24" t="s">
        <v>860</v>
      </c>
      <c r="K239" s="25">
        <v>4000</v>
      </c>
      <c r="L239" s="25">
        <v>400</v>
      </c>
      <c r="M239" s="25">
        <v>1000000</v>
      </c>
      <c r="N239" s="25">
        <v>1000000</v>
      </c>
      <c r="O239" s="26">
        <v>42132</v>
      </c>
      <c r="P239" s="24" t="s">
        <v>412</v>
      </c>
      <c r="Q239" s="24" t="s">
        <v>413</v>
      </c>
      <c r="S239" s="24" t="s">
        <v>5357</v>
      </c>
      <c r="T239" s="24" t="s">
        <v>1823</v>
      </c>
      <c r="V239" s="24" t="s">
        <v>455</v>
      </c>
      <c r="W239" s="24" t="s">
        <v>860</v>
      </c>
      <c r="X239" s="24" t="s">
        <v>419</v>
      </c>
      <c r="Y239" s="25">
        <v>12</v>
      </c>
      <c r="Z239" s="24" t="s">
        <v>420</v>
      </c>
      <c r="AA239" s="24" t="s">
        <v>10933</v>
      </c>
      <c r="AB239" s="24" t="s">
        <v>1823</v>
      </c>
      <c r="AC239" s="24" t="s">
        <v>1824</v>
      </c>
      <c r="AD239" s="24" t="s">
        <v>1825</v>
      </c>
      <c r="AG239" s="24" t="s">
        <v>474</v>
      </c>
      <c r="AH239" s="24" t="s">
        <v>1989</v>
      </c>
      <c r="AI239" s="24" t="s">
        <v>12001</v>
      </c>
      <c r="AJ239" s="24" t="s">
        <v>5357</v>
      </c>
      <c r="AL239" s="24" t="s">
        <v>205</v>
      </c>
      <c r="AM239" s="24" t="s">
        <v>1144</v>
      </c>
      <c r="AO239" s="24" t="s">
        <v>12002</v>
      </c>
    </row>
    <row r="240" spans="1:41">
      <c r="A240" s="25">
        <v>601</v>
      </c>
      <c r="C240" s="24" t="s">
        <v>32</v>
      </c>
      <c r="D240" s="24" t="s">
        <v>406</v>
      </c>
      <c r="E240" s="24" t="s">
        <v>1982</v>
      </c>
      <c r="F240" s="24" t="s">
        <v>1983</v>
      </c>
      <c r="G240" s="24" t="s">
        <v>1984</v>
      </c>
      <c r="H240" s="24" t="s">
        <v>409</v>
      </c>
      <c r="I240" s="24" t="s">
        <v>1725</v>
      </c>
      <c r="J240" s="24" t="s">
        <v>860</v>
      </c>
      <c r="K240" s="25">
        <v>3500</v>
      </c>
      <c r="L240" s="25">
        <v>350</v>
      </c>
      <c r="M240" s="25">
        <v>1000000</v>
      </c>
      <c r="N240" s="25">
        <v>1000000</v>
      </c>
      <c r="O240" s="26">
        <v>42214</v>
      </c>
      <c r="P240" s="24" t="s">
        <v>412</v>
      </c>
      <c r="Q240" s="24" t="s">
        <v>413</v>
      </c>
      <c r="S240" s="24" t="s">
        <v>1985</v>
      </c>
      <c r="T240" s="24" t="s">
        <v>1986</v>
      </c>
      <c r="V240" s="24" t="s">
        <v>455</v>
      </c>
      <c r="W240" s="24" t="s">
        <v>860</v>
      </c>
      <c r="X240" s="24" t="s">
        <v>419</v>
      </c>
      <c r="Y240" s="25">
        <v>12</v>
      </c>
      <c r="Z240" s="24" t="s">
        <v>420</v>
      </c>
      <c r="AA240" s="24" t="s">
        <v>1987</v>
      </c>
      <c r="AB240" s="24" t="s">
        <v>1986</v>
      </c>
      <c r="AC240" s="24" t="s">
        <v>1930</v>
      </c>
      <c r="AD240" s="24" t="s">
        <v>1988</v>
      </c>
      <c r="AG240" s="24" t="s">
        <v>474</v>
      </c>
      <c r="AH240" s="24" t="s">
        <v>1989</v>
      </c>
      <c r="AI240" s="24" t="s">
        <v>1990</v>
      </c>
      <c r="AJ240" s="24" t="s">
        <v>1985</v>
      </c>
      <c r="AL240" s="24" t="s">
        <v>205</v>
      </c>
      <c r="AM240" s="24" t="s">
        <v>1144</v>
      </c>
      <c r="AO240" s="24" t="s">
        <v>1711</v>
      </c>
    </row>
    <row r="241" spans="1:41">
      <c r="A241" s="25">
        <v>601</v>
      </c>
      <c r="C241" s="24" t="s">
        <v>32</v>
      </c>
      <c r="D241" s="24" t="s">
        <v>406</v>
      </c>
      <c r="E241" s="24" t="s">
        <v>1699</v>
      </c>
      <c r="F241" s="24" t="s">
        <v>1700</v>
      </c>
      <c r="G241" s="24" t="s">
        <v>1701</v>
      </c>
      <c r="H241" s="24" t="s">
        <v>409</v>
      </c>
      <c r="I241" s="24" t="s">
        <v>1702</v>
      </c>
      <c r="J241" s="24" t="s">
        <v>286</v>
      </c>
      <c r="K241" s="25">
        <v>1000</v>
      </c>
      <c r="L241" s="25">
        <v>100</v>
      </c>
      <c r="M241" s="25">
        <v>1000000</v>
      </c>
      <c r="N241" s="25">
        <v>1000000</v>
      </c>
      <c r="O241" s="26">
        <v>42276</v>
      </c>
      <c r="P241" s="24" t="s">
        <v>412</v>
      </c>
      <c r="Q241" s="24" t="s">
        <v>413</v>
      </c>
      <c r="S241" s="24" t="s">
        <v>1703</v>
      </c>
      <c r="T241" s="24" t="s">
        <v>1704</v>
      </c>
      <c r="V241" s="24" t="s">
        <v>455</v>
      </c>
      <c r="W241" s="24" t="s">
        <v>1705</v>
      </c>
      <c r="X241" s="24" t="s">
        <v>419</v>
      </c>
      <c r="Y241" s="25">
        <v>12</v>
      </c>
      <c r="Z241" s="24" t="s">
        <v>420</v>
      </c>
      <c r="AA241" s="24" t="s">
        <v>1706</v>
      </c>
      <c r="AB241" s="24" t="s">
        <v>1704</v>
      </c>
      <c r="AC241" s="24" t="s">
        <v>1707</v>
      </c>
      <c r="AD241" s="24" t="s">
        <v>1708</v>
      </c>
      <c r="AG241" s="24" t="s">
        <v>474</v>
      </c>
      <c r="AH241" s="24" t="s">
        <v>1709</v>
      </c>
      <c r="AI241" s="24" t="s">
        <v>1710</v>
      </c>
      <c r="AJ241" s="24" t="s">
        <v>1703</v>
      </c>
      <c r="AL241" s="24" t="s">
        <v>205</v>
      </c>
      <c r="AM241" s="24" t="s">
        <v>1144</v>
      </c>
      <c r="AO241" s="24" t="s">
        <v>1711</v>
      </c>
    </row>
    <row r="242" spans="1:41">
      <c r="A242" s="25">
        <v>601</v>
      </c>
      <c r="C242" s="24" t="s">
        <v>32</v>
      </c>
      <c r="D242" s="24" t="s">
        <v>406</v>
      </c>
      <c r="E242" s="24" t="s">
        <v>1722</v>
      </c>
      <c r="F242" s="24" t="s">
        <v>1723</v>
      </c>
      <c r="G242" s="24" t="s">
        <v>1724</v>
      </c>
      <c r="H242" s="24" t="s">
        <v>409</v>
      </c>
      <c r="I242" s="24" t="s">
        <v>1725</v>
      </c>
      <c r="J242" s="24" t="s">
        <v>286</v>
      </c>
      <c r="K242" s="25">
        <v>1500</v>
      </c>
      <c r="L242" s="25">
        <v>150</v>
      </c>
      <c r="M242" s="25">
        <v>1000000</v>
      </c>
      <c r="N242" s="25">
        <v>1000000</v>
      </c>
      <c r="O242" s="26">
        <v>42276</v>
      </c>
      <c r="P242" s="24" t="s">
        <v>412</v>
      </c>
      <c r="Q242" s="24" t="s">
        <v>413</v>
      </c>
      <c r="S242" s="24" t="s">
        <v>1726</v>
      </c>
      <c r="T242" s="24" t="s">
        <v>1727</v>
      </c>
      <c r="V242" s="24" t="s">
        <v>455</v>
      </c>
      <c r="W242" s="24" t="s">
        <v>1705</v>
      </c>
      <c r="X242" s="24" t="s">
        <v>419</v>
      </c>
      <c r="Y242" s="25">
        <v>12</v>
      </c>
      <c r="Z242" s="24" t="s">
        <v>420</v>
      </c>
      <c r="AA242" s="24" t="s">
        <v>969</v>
      </c>
      <c r="AB242" s="24" t="s">
        <v>973</v>
      </c>
      <c r="AC242" s="24" t="s">
        <v>1728</v>
      </c>
      <c r="AD242" s="24" t="s">
        <v>1729</v>
      </c>
      <c r="AG242" s="24" t="s">
        <v>474</v>
      </c>
      <c r="AH242" s="24" t="s">
        <v>1709</v>
      </c>
      <c r="AI242" s="24" t="s">
        <v>1730</v>
      </c>
      <c r="AJ242" s="24" t="s">
        <v>1726</v>
      </c>
      <c r="AL242" s="24" t="s">
        <v>205</v>
      </c>
      <c r="AM242" s="24" t="s">
        <v>1144</v>
      </c>
      <c r="AO242" s="24" t="s">
        <v>1711</v>
      </c>
    </row>
    <row r="243" spans="1:41">
      <c r="A243" s="25">
        <v>601</v>
      </c>
      <c r="C243" s="24" t="s">
        <v>32</v>
      </c>
      <c r="D243" s="24" t="s">
        <v>406</v>
      </c>
      <c r="E243" s="24" t="s">
        <v>8090</v>
      </c>
      <c r="F243" s="24" t="s">
        <v>8091</v>
      </c>
      <c r="G243" s="24" t="s">
        <v>8092</v>
      </c>
      <c r="H243" s="24" t="s">
        <v>409</v>
      </c>
      <c r="I243" s="24" t="s">
        <v>1702</v>
      </c>
      <c r="J243" s="24" t="s">
        <v>1963</v>
      </c>
      <c r="K243" s="25">
        <v>3000</v>
      </c>
      <c r="L243" s="25">
        <v>300</v>
      </c>
      <c r="M243" s="25">
        <v>1000000</v>
      </c>
      <c r="N243" s="25">
        <v>1000000</v>
      </c>
      <c r="O243" s="26">
        <v>42325</v>
      </c>
      <c r="P243" s="24" t="s">
        <v>412</v>
      </c>
      <c r="Q243" s="24" t="s">
        <v>413</v>
      </c>
      <c r="S243" s="24" t="s">
        <v>5169</v>
      </c>
      <c r="T243" s="24" t="s">
        <v>8093</v>
      </c>
      <c r="V243" s="24" t="s">
        <v>455</v>
      </c>
      <c r="W243" s="24" t="s">
        <v>1963</v>
      </c>
      <c r="X243" s="24" t="s">
        <v>419</v>
      </c>
      <c r="Y243" s="25">
        <v>12</v>
      </c>
      <c r="Z243" s="24" t="s">
        <v>420</v>
      </c>
      <c r="AA243" s="24" t="s">
        <v>8094</v>
      </c>
      <c r="AB243" s="24" t="s">
        <v>8093</v>
      </c>
      <c r="AC243" s="24" t="s">
        <v>358</v>
      </c>
      <c r="AD243" s="24" t="s">
        <v>8095</v>
      </c>
      <c r="AG243" s="24" t="s">
        <v>474</v>
      </c>
      <c r="AH243" s="24" t="s">
        <v>2779</v>
      </c>
      <c r="AI243" s="24" t="s">
        <v>8096</v>
      </c>
      <c r="AJ243" s="24" t="s">
        <v>5169</v>
      </c>
      <c r="AL243" s="24" t="s">
        <v>205</v>
      </c>
      <c r="AM243" s="24" t="s">
        <v>1144</v>
      </c>
      <c r="AO243" s="24" t="s">
        <v>8097</v>
      </c>
    </row>
    <row r="244" spans="1:41">
      <c r="A244" s="25">
        <v>601</v>
      </c>
      <c r="C244" s="24" t="s">
        <v>32</v>
      </c>
      <c r="D244" s="24" t="s">
        <v>406</v>
      </c>
      <c r="E244" s="24" t="s">
        <v>5993</v>
      </c>
      <c r="F244" s="24" t="s">
        <v>5994</v>
      </c>
      <c r="G244" s="24" t="s">
        <v>5995</v>
      </c>
      <c r="H244" s="24" t="s">
        <v>409</v>
      </c>
      <c r="I244" s="24" t="s">
        <v>1702</v>
      </c>
      <c r="J244" s="24" t="s">
        <v>2130</v>
      </c>
      <c r="K244" s="25">
        <v>2500</v>
      </c>
      <c r="L244" s="25">
        <v>250</v>
      </c>
      <c r="M244" s="25">
        <v>1000000</v>
      </c>
      <c r="N244" s="25">
        <v>1000000</v>
      </c>
      <c r="O244" s="26">
        <v>42360</v>
      </c>
      <c r="P244" s="24" t="s">
        <v>412</v>
      </c>
      <c r="Q244" s="24" t="s">
        <v>413</v>
      </c>
      <c r="S244" s="24" t="s">
        <v>5497</v>
      </c>
      <c r="T244" s="24" t="s">
        <v>5498</v>
      </c>
      <c r="V244" s="24" t="s">
        <v>455</v>
      </c>
      <c r="W244" s="24" t="s">
        <v>1332</v>
      </c>
      <c r="X244" s="24" t="s">
        <v>419</v>
      </c>
      <c r="Y244" s="25">
        <v>12</v>
      </c>
      <c r="Z244" s="24" t="s">
        <v>420</v>
      </c>
      <c r="AA244" s="24" t="s">
        <v>5499</v>
      </c>
      <c r="AB244" s="24" t="s">
        <v>5498</v>
      </c>
      <c r="AC244" s="24" t="s">
        <v>2135</v>
      </c>
      <c r="AD244" s="24" t="s">
        <v>15202</v>
      </c>
      <c r="AG244" s="24" t="s">
        <v>474</v>
      </c>
      <c r="AH244" s="24" t="s">
        <v>2779</v>
      </c>
      <c r="AI244" s="24" t="s">
        <v>5996</v>
      </c>
      <c r="AJ244" s="24" t="s">
        <v>5497</v>
      </c>
      <c r="AL244" s="24" t="s">
        <v>205</v>
      </c>
      <c r="AM244" s="24" t="s">
        <v>1144</v>
      </c>
      <c r="AO244" s="24" t="s">
        <v>2781</v>
      </c>
    </row>
    <row r="245" spans="1:41">
      <c r="A245" s="25">
        <v>601</v>
      </c>
      <c r="C245" s="24" t="s">
        <v>32</v>
      </c>
      <c r="D245" s="24" t="s">
        <v>406</v>
      </c>
      <c r="E245" s="24" t="s">
        <v>2772</v>
      </c>
      <c r="F245" s="24" t="s">
        <v>2773</v>
      </c>
      <c r="G245" s="24" t="s">
        <v>2774</v>
      </c>
      <c r="H245" s="24" t="s">
        <v>409</v>
      </c>
      <c r="I245" s="24" t="s">
        <v>1725</v>
      </c>
      <c r="J245" s="24" t="s">
        <v>2130</v>
      </c>
      <c r="K245" s="25">
        <v>2500</v>
      </c>
      <c r="L245" s="25">
        <v>250</v>
      </c>
      <c r="M245" s="25">
        <v>1000000</v>
      </c>
      <c r="N245" s="25">
        <v>1000000</v>
      </c>
      <c r="O245" s="26">
        <v>42366</v>
      </c>
      <c r="P245" s="24" t="s">
        <v>412</v>
      </c>
      <c r="Q245" s="24" t="s">
        <v>413</v>
      </c>
      <c r="S245" s="24" t="s">
        <v>2775</v>
      </c>
      <c r="T245" s="24" t="s">
        <v>2776</v>
      </c>
      <c r="V245" s="24" t="s">
        <v>455</v>
      </c>
      <c r="W245" s="24" t="s">
        <v>1332</v>
      </c>
      <c r="X245" s="24" t="s">
        <v>419</v>
      </c>
      <c r="Y245" s="25">
        <v>12</v>
      </c>
      <c r="Z245" s="24" t="s">
        <v>420</v>
      </c>
      <c r="AA245" s="24" t="s">
        <v>2777</v>
      </c>
      <c r="AB245" s="24" t="s">
        <v>2252</v>
      </c>
      <c r="AC245" s="24" t="s">
        <v>2778</v>
      </c>
      <c r="AD245" s="24" t="s">
        <v>457</v>
      </c>
      <c r="AG245" s="24" t="s">
        <v>474</v>
      </c>
      <c r="AH245" s="24" t="s">
        <v>2779</v>
      </c>
      <c r="AI245" s="24" t="s">
        <v>2780</v>
      </c>
      <c r="AJ245" s="24" t="s">
        <v>2775</v>
      </c>
      <c r="AL245" s="24" t="s">
        <v>205</v>
      </c>
      <c r="AM245" s="24" t="s">
        <v>1144</v>
      </c>
      <c r="AO245" s="24" t="s">
        <v>2781</v>
      </c>
    </row>
    <row r="246" spans="1:41">
      <c r="A246" s="25">
        <v>601</v>
      </c>
      <c r="C246" s="24" t="s">
        <v>32</v>
      </c>
      <c r="D246" s="24" t="s">
        <v>406</v>
      </c>
      <c r="E246" s="24" t="s">
        <v>6247</v>
      </c>
      <c r="F246" s="24" t="s">
        <v>6248</v>
      </c>
      <c r="G246" s="24" t="s">
        <v>6249</v>
      </c>
      <c r="H246" s="24" t="s">
        <v>409</v>
      </c>
      <c r="I246" s="24" t="s">
        <v>6250</v>
      </c>
      <c r="J246" s="24" t="s">
        <v>2130</v>
      </c>
      <c r="K246" s="25">
        <v>2000</v>
      </c>
      <c r="L246" s="25">
        <v>200</v>
      </c>
      <c r="M246" s="25">
        <v>1000000</v>
      </c>
      <c r="N246" s="25">
        <v>1000000</v>
      </c>
      <c r="O246" s="26">
        <v>42450</v>
      </c>
      <c r="P246" s="24" t="s">
        <v>412</v>
      </c>
      <c r="Q246" s="24" t="s">
        <v>413</v>
      </c>
      <c r="S246" s="24" t="s">
        <v>6251</v>
      </c>
      <c r="T246" s="24" t="s">
        <v>5772</v>
      </c>
      <c r="V246" s="24" t="s">
        <v>455</v>
      </c>
      <c r="W246" s="24" t="s">
        <v>1332</v>
      </c>
      <c r="X246" s="24" t="s">
        <v>419</v>
      </c>
      <c r="Y246" s="25">
        <v>12</v>
      </c>
      <c r="Z246" s="24" t="s">
        <v>420</v>
      </c>
      <c r="AA246" s="24" t="s">
        <v>6252</v>
      </c>
      <c r="AB246" s="24" t="s">
        <v>4279</v>
      </c>
      <c r="AC246" s="24" t="s">
        <v>4281</v>
      </c>
      <c r="AD246" s="24" t="s">
        <v>2471</v>
      </c>
      <c r="AG246" s="24" t="s">
        <v>474</v>
      </c>
      <c r="AH246" s="24" t="s">
        <v>2779</v>
      </c>
      <c r="AI246" s="24" t="s">
        <v>6253</v>
      </c>
      <c r="AJ246" s="24" t="s">
        <v>6251</v>
      </c>
      <c r="AL246" s="24" t="s">
        <v>205</v>
      </c>
      <c r="AM246" s="24" t="s">
        <v>1144</v>
      </c>
      <c r="AO246" s="24" t="s">
        <v>6254</v>
      </c>
    </row>
    <row r="247" spans="1:41">
      <c r="A247" s="25">
        <v>601</v>
      </c>
      <c r="C247" s="24" t="s">
        <v>32</v>
      </c>
      <c r="D247" s="24" t="s">
        <v>406</v>
      </c>
      <c r="E247" s="24" t="s">
        <v>11136</v>
      </c>
      <c r="F247" s="24" t="s">
        <v>11137</v>
      </c>
      <c r="G247" s="24" t="s">
        <v>11138</v>
      </c>
      <c r="H247" s="24" t="s">
        <v>409</v>
      </c>
      <c r="I247" s="24" t="s">
        <v>6250</v>
      </c>
      <c r="J247" s="24" t="s">
        <v>11139</v>
      </c>
      <c r="K247" s="25">
        <v>20000</v>
      </c>
      <c r="L247" s="25">
        <v>2000</v>
      </c>
      <c r="M247" s="25">
        <v>1000000</v>
      </c>
      <c r="N247" s="25">
        <v>1000000</v>
      </c>
      <c r="O247" s="26">
        <v>42593</v>
      </c>
      <c r="P247" s="24" t="s">
        <v>412</v>
      </c>
      <c r="Q247" s="24" t="s">
        <v>413</v>
      </c>
      <c r="S247" s="24" t="s">
        <v>11140</v>
      </c>
      <c r="T247" s="24" t="s">
        <v>10368</v>
      </c>
      <c r="V247" s="24" t="s">
        <v>455</v>
      </c>
      <c r="W247" s="24" t="s">
        <v>11139</v>
      </c>
      <c r="X247" s="24" t="s">
        <v>419</v>
      </c>
      <c r="Y247" s="25">
        <v>12</v>
      </c>
      <c r="Z247" s="24" t="s">
        <v>420</v>
      </c>
      <c r="AA247" s="24" t="s">
        <v>5319</v>
      </c>
      <c r="AB247" s="24" t="s">
        <v>7919</v>
      </c>
      <c r="AC247" s="24" t="s">
        <v>4974</v>
      </c>
      <c r="AD247" s="24" t="s">
        <v>7921</v>
      </c>
      <c r="AG247" s="24" t="s">
        <v>474</v>
      </c>
      <c r="AH247" s="24" t="s">
        <v>1369</v>
      </c>
      <c r="AI247" s="24" t="s">
        <v>11141</v>
      </c>
      <c r="AJ247" s="24" t="s">
        <v>11140</v>
      </c>
      <c r="AL247" s="24" t="s">
        <v>205</v>
      </c>
      <c r="AM247" s="24" t="s">
        <v>11142</v>
      </c>
      <c r="AO247" s="24" t="s">
        <v>11143</v>
      </c>
    </row>
    <row r="248" spans="1:41">
      <c r="A248" s="25">
        <v>601</v>
      </c>
      <c r="B248" s="24" t="s">
        <v>209</v>
      </c>
      <c r="C248" s="24" t="s">
        <v>32</v>
      </c>
      <c r="D248" s="24" t="s">
        <v>406</v>
      </c>
      <c r="E248" s="24" t="s">
        <v>10235</v>
      </c>
      <c r="F248" s="24" t="s">
        <v>10236</v>
      </c>
      <c r="G248" s="24" t="s">
        <v>1234</v>
      </c>
      <c r="H248" s="24" t="s">
        <v>409</v>
      </c>
      <c r="I248" s="24" t="s">
        <v>6883</v>
      </c>
      <c r="J248" s="24" t="s">
        <v>4412</v>
      </c>
      <c r="K248" s="25">
        <v>5000</v>
      </c>
      <c r="L248" s="25">
        <v>500</v>
      </c>
      <c r="M248" s="25">
        <v>1000000</v>
      </c>
      <c r="N248" s="25">
        <v>1000000</v>
      </c>
      <c r="O248" s="26">
        <v>44209</v>
      </c>
      <c r="P248" s="24" t="s">
        <v>412</v>
      </c>
      <c r="Q248" s="24" t="s">
        <v>413</v>
      </c>
      <c r="S248" s="24" t="s">
        <v>6364</v>
      </c>
      <c r="T248" s="24" t="s">
        <v>10237</v>
      </c>
      <c r="U248" s="24" t="s">
        <v>471</v>
      </c>
      <c r="V248" s="24" t="s">
        <v>455</v>
      </c>
      <c r="W248" s="24" t="s">
        <v>4412</v>
      </c>
      <c r="X248" s="24" t="s">
        <v>419</v>
      </c>
      <c r="Y248" s="25">
        <v>12</v>
      </c>
      <c r="Z248" s="24" t="s">
        <v>420</v>
      </c>
      <c r="AA248" s="24" t="s">
        <v>9907</v>
      </c>
      <c r="AB248" s="24" t="s">
        <v>5410</v>
      </c>
      <c r="AC248" s="24" t="s">
        <v>1614</v>
      </c>
      <c r="AD248" s="24" t="s">
        <v>5411</v>
      </c>
      <c r="AE248" s="24" t="s">
        <v>423</v>
      </c>
      <c r="AF248" s="24" t="s">
        <v>424</v>
      </c>
      <c r="AG248" s="24" t="s">
        <v>474</v>
      </c>
      <c r="AH248" s="24" t="s">
        <v>5846</v>
      </c>
      <c r="AI248" s="24" t="s">
        <v>10238</v>
      </c>
      <c r="AJ248" s="24" t="s">
        <v>9616</v>
      </c>
      <c r="AL248" s="24" t="s">
        <v>205</v>
      </c>
      <c r="AM248" s="24" t="s">
        <v>202</v>
      </c>
      <c r="AN248" s="24" t="s">
        <v>428</v>
      </c>
      <c r="AO248" s="24" t="s">
        <v>10239</v>
      </c>
    </row>
    <row r="249" spans="1:41">
      <c r="A249" s="25">
        <v>601</v>
      </c>
      <c r="B249" s="24" t="s">
        <v>209</v>
      </c>
      <c r="C249" s="24" t="s">
        <v>32</v>
      </c>
      <c r="D249" s="24" t="s">
        <v>406</v>
      </c>
      <c r="E249" s="24" t="s">
        <v>7168</v>
      </c>
      <c r="F249" s="24" t="s">
        <v>7169</v>
      </c>
      <c r="G249" s="24" t="s">
        <v>1234</v>
      </c>
      <c r="H249" s="24" t="s">
        <v>409</v>
      </c>
      <c r="I249" s="24" t="s">
        <v>6883</v>
      </c>
      <c r="J249" s="24" t="s">
        <v>3455</v>
      </c>
      <c r="K249" s="25">
        <v>15000</v>
      </c>
      <c r="L249" s="25">
        <v>1500</v>
      </c>
      <c r="M249" s="25">
        <v>1000000</v>
      </c>
      <c r="N249" s="25">
        <v>1000000</v>
      </c>
      <c r="O249" s="26">
        <v>44306</v>
      </c>
      <c r="P249" s="24" t="s">
        <v>412</v>
      </c>
      <c r="Q249" s="24" t="s">
        <v>413</v>
      </c>
      <c r="S249" s="24" t="s">
        <v>7170</v>
      </c>
      <c r="T249" s="24" t="s">
        <v>7171</v>
      </c>
      <c r="U249" s="24" t="s">
        <v>471</v>
      </c>
      <c r="V249" s="24" t="s">
        <v>455</v>
      </c>
      <c r="W249" s="24" t="s">
        <v>3455</v>
      </c>
      <c r="X249" s="24" t="s">
        <v>419</v>
      </c>
      <c r="Y249" s="25">
        <v>12</v>
      </c>
      <c r="Z249" s="24" t="s">
        <v>420</v>
      </c>
      <c r="AA249" s="24" t="s">
        <v>4538</v>
      </c>
      <c r="AB249" s="24" t="s">
        <v>3383</v>
      </c>
      <c r="AC249" s="24" t="s">
        <v>4528</v>
      </c>
      <c r="AD249" s="24" t="s">
        <v>4540</v>
      </c>
      <c r="AE249" s="24" t="s">
        <v>423</v>
      </c>
      <c r="AF249" s="24" t="s">
        <v>424</v>
      </c>
      <c r="AG249" s="24" t="s">
        <v>474</v>
      </c>
      <c r="AH249" s="24" t="s">
        <v>2037</v>
      </c>
      <c r="AI249" s="24" t="s">
        <v>7172</v>
      </c>
      <c r="AJ249" s="24" t="s">
        <v>6025</v>
      </c>
      <c r="AL249" s="24" t="s">
        <v>205</v>
      </c>
      <c r="AM249" s="24" t="s">
        <v>202</v>
      </c>
      <c r="AN249" s="24" t="s">
        <v>428</v>
      </c>
      <c r="AO249" s="24" t="s">
        <v>7173</v>
      </c>
    </row>
    <row r="250" spans="1:41">
      <c r="A250" s="25">
        <v>601</v>
      </c>
      <c r="B250" s="24" t="s">
        <v>209</v>
      </c>
      <c r="C250" s="24" t="s">
        <v>32</v>
      </c>
      <c r="D250" s="24" t="s">
        <v>406</v>
      </c>
      <c r="E250" s="24" t="s">
        <v>9004</v>
      </c>
      <c r="F250" s="24" t="s">
        <v>9005</v>
      </c>
      <c r="G250" s="24" t="s">
        <v>4029</v>
      </c>
      <c r="H250" s="24" t="s">
        <v>494</v>
      </c>
      <c r="I250" s="24" t="s">
        <v>2546</v>
      </c>
      <c r="J250" s="24" t="s">
        <v>3455</v>
      </c>
      <c r="K250" s="25">
        <v>17142</v>
      </c>
      <c r="L250" s="25">
        <v>171</v>
      </c>
      <c r="M250" s="25">
        <v>10000000</v>
      </c>
      <c r="N250" s="25">
        <v>10000000</v>
      </c>
      <c r="O250" s="26">
        <v>44635</v>
      </c>
      <c r="P250" s="24" t="s">
        <v>412</v>
      </c>
      <c r="Q250" s="24" t="s">
        <v>413</v>
      </c>
      <c r="S250" s="24" t="s">
        <v>4806</v>
      </c>
      <c r="T250" s="24" t="s">
        <v>9006</v>
      </c>
      <c r="U250" s="24" t="s">
        <v>471</v>
      </c>
      <c r="V250" s="24" t="s">
        <v>455</v>
      </c>
      <c r="W250" s="24" t="s">
        <v>3455</v>
      </c>
      <c r="X250" s="24" t="s">
        <v>419</v>
      </c>
      <c r="Y250" s="25">
        <v>12</v>
      </c>
      <c r="Z250" s="24" t="s">
        <v>420</v>
      </c>
      <c r="AA250" s="24" t="s">
        <v>6174</v>
      </c>
      <c r="AB250" s="24" t="s">
        <v>2471</v>
      </c>
      <c r="AC250" s="24" t="s">
        <v>2472</v>
      </c>
      <c r="AD250" s="24" t="s">
        <v>2473</v>
      </c>
      <c r="AE250" s="24" t="s">
        <v>423</v>
      </c>
      <c r="AF250" s="24" t="s">
        <v>424</v>
      </c>
      <c r="AG250" s="24" t="s">
        <v>474</v>
      </c>
      <c r="AH250" s="24" t="s">
        <v>6013</v>
      </c>
      <c r="AI250" s="24" t="s">
        <v>9007</v>
      </c>
      <c r="AJ250" s="24" t="s">
        <v>5738</v>
      </c>
      <c r="AL250" s="24" t="s">
        <v>1299</v>
      </c>
      <c r="AM250" s="24" t="s">
        <v>347</v>
      </c>
      <c r="AN250" s="24" t="s">
        <v>478</v>
      </c>
      <c r="AO250" s="24" t="s">
        <v>9008</v>
      </c>
    </row>
    <row r="251" spans="1:41">
      <c r="A251" s="25">
        <v>601</v>
      </c>
      <c r="B251" s="24" t="s">
        <v>1016</v>
      </c>
      <c r="C251" s="24" t="s">
        <v>32</v>
      </c>
      <c r="D251" s="24" t="s">
        <v>406</v>
      </c>
      <c r="E251" s="24" t="s">
        <v>6008</v>
      </c>
      <c r="F251" s="24" t="s">
        <v>6009</v>
      </c>
      <c r="G251" s="24" t="s">
        <v>4504</v>
      </c>
      <c r="H251" s="24" t="s">
        <v>494</v>
      </c>
      <c r="I251" s="24" t="s">
        <v>2546</v>
      </c>
      <c r="J251" s="24" t="s">
        <v>288</v>
      </c>
      <c r="K251" s="25">
        <v>43907.21</v>
      </c>
      <c r="L251" s="25">
        <v>429</v>
      </c>
      <c r="M251" s="25">
        <v>10000000</v>
      </c>
      <c r="N251" s="25">
        <v>10000000</v>
      </c>
      <c r="O251" s="26">
        <v>44795</v>
      </c>
      <c r="P251" s="24" t="s">
        <v>412</v>
      </c>
      <c r="Q251" s="24" t="s">
        <v>413</v>
      </c>
      <c r="S251" s="24" t="s">
        <v>4479</v>
      </c>
      <c r="T251" s="24" t="s">
        <v>6010</v>
      </c>
      <c r="U251" s="24" t="s">
        <v>471</v>
      </c>
      <c r="V251" s="24" t="s">
        <v>455</v>
      </c>
      <c r="W251" s="24" t="s">
        <v>288</v>
      </c>
      <c r="X251" s="24" t="s">
        <v>419</v>
      </c>
      <c r="Y251" s="25">
        <v>12</v>
      </c>
      <c r="Z251" s="24" t="s">
        <v>420</v>
      </c>
      <c r="AA251" s="24" t="s">
        <v>6011</v>
      </c>
      <c r="AB251" s="24" t="s">
        <v>6012</v>
      </c>
      <c r="AC251" s="24" t="s">
        <v>3939</v>
      </c>
      <c r="AD251" s="24" t="s">
        <v>891</v>
      </c>
      <c r="AE251" s="24" t="s">
        <v>423</v>
      </c>
      <c r="AF251" s="24" t="s">
        <v>424</v>
      </c>
      <c r="AG251" s="24" t="s">
        <v>474</v>
      </c>
      <c r="AH251" s="24" t="s">
        <v>6013</v>
      </c>
      <c r="AI251" s="24" t="s">
        <v>6014</v>
      </c>
      <c r="AJ251" s="24" t="s">
        <v>6000</v>
      </c>
      <c r="AL251" s="24" t="s">
        <v>1299</v>
      </c>
      <c r="AM251" s="24" t="s">
        <v>347</v>
      </c>
      <c r="AN251" s="24" t="s">
        <v>478</v>
      </c>
      <c r="AO251" s="24" t="s">
        <v>6015</v>
      </c>
    </row>
    <row r="252" spans="1:41">
      <c r="A252" s="25">
        <v>3306</v>
      </c>
      <c r="B252" s="24" t="s">
        <v>209</v>
      </c>
      <c r="C252" s="24" t="s">
        <v>98</v>
      </c>
      <c r="D252" s="24" t="s">
        <v>406</v>
      </c>
      <c r="E252" s="24" t="s">
        <v>4671</v>
      </c>
      <c r="F252" s="24" t="s">
        <v>4672</v>
      </c>
      <c r="G252" s="24" t="s">
        <v>4673</v>
      </c>
      <c r="H252" s="24" t="s">
        <v>409</v>
      </c>
      <c r="I252" s="24" t="s">
        <v>4674</v>
      </c>
      <c r="J252" s="24" t="s">
        <v>4675</v>
      </c>
      <c r="K252" s="25">
        <v>10000</v>
      </c>
      <c r="L252" s="25">
        <v>1000</v>
      </c>
      <c r="M252" s="25">
        <v>1000000</v>
      </c>
      <c r="N252" s="25">
        <v>1000000</v>
      </c>
      <c r="O252" s="26">
        <v>44159</v>
      </c>
      <c r="P252" s="24" t="s">
        <v>412</v>
      </c>
      <c r="Q252" s="24" t="s">
        <v>413</v>
      </c>
      <c r="S252" s="24" t="s">
        <v>3595</v>
      </c>
      <c r="T252" s="24" t="s">
        <v>1142</v>
      </c>
      <c r="U252" s="24" t="s">
        <v>664</v>
      </c>
      <c r="V252" s="24" t="s">
        <v>455</v>
      </c>
      <c r="W252" s="24" t="s">
        <v>4675</v>
      </c>
      <c r="X252" s="24" t="s">
        <v>419</v>
      </c>
      <c r="Y252" s="25">
        <v>12</v>
      </c>
      <c r="Z252" s="24" t="s">
        <v>420</v>
      </c>
      <c r="AA252" s="24" t="s">
        <v>4160</v>
      </c>
      <c r="AB252" s="24" t="s">
        <v>355</v>
      </c>
      <c r="AC252" s="24" t="s">
        <v>2302</v>
      </c>
      <c r="AD252" s="24" t="s">
        <v>361</v>
      </c>
      <c r="AE252" s="24" t="s">
        <v>423</v>
      </c>
      <c r="AF252" s="24" t="s">
        <v>424</v>
      </c>
      <c r="AG252" s="24" t="s">
        <v>425</v>
      </c>
      <c r="AH252" s="24" t="s">
        <v>4180</v>
      </c>
      <c r="AK252" s="24" t="s">
        <v>427</v>
      </c>
      <c r="AL252" s="24" t="s">
        <v>207</v>
      </c>
      <c r="AM252" s="24" t="s">
        <v>4676</v>
      </c>
      <c r="AN252" s="24" t="s">
        <v>744</v>
      </c>
      <c r="AO252" s="24" t="s">
        <v>3603</v>
      </c>
    </row>
    <row r="253" spans="1:41">
      <c r="A253" s="25">
        <v>3307</v>
      </c>
      <c r="B253" s="24" t="s">
        <v>209</v>
      </c>
      <c r="C253" s="24" t="s">
        <v>91</v>
      </c>
      <c r="D253" s="24" t="s">
        <v>406</v>
      </c>
      <c r="E253" s="24" t="s">
        <v>5155</v>
      </c>
      <c r="F253" s="24" t="s">
        <v>5156</v>
      </c>
      <c r="G253" s="24" t="s">
        <v>4673</v>
      </c>
      <c r="H253" s="24" t="s">
        <v>409</v>
      </c>
      <c r="I253" s="24" t="s">
        <v>5157</v>
      </c>
      <c r="J253" s="24" t="s">
        <v>4675</v>
      </c>
      <c r="K253" s="25">
        <v>10000</v>
      </c>
      <c r="L253" s="25">
        <v>1000</v>
      </c>
      <c r="M253" s="25">
        <v>1000000</v>
      </c>
      <c r="N253" s="25">
        <v>1000000</v>
      </c>
      <c r="O253" s="26">
        <v>44158</v>
      </c>
      <c r="P253" s="24" t="s">
        <v>412</v>
      </c>
      <c r="Q253" s="24" t="s">
        <v>413</v>
      </c>
      <c r="S253" s="24" t="s">
        <v>4180</v>
      </c>
      <c r="T253" s="24" t="s">
        <v>5158</v>
      </c>
      <c r="U253" s="24" t="s">
        <v>664</v>
      </c>
      <c r="V253" s="24" t="s">
        <v>455</v>
      </c>
      <c r="W253" s="24" t="s">
        <v>4675</v>
      </c>
      <c r="X253" s="24" t="s">
        <v>419</v>
      </c>
      <c r="Y253" s="25">
        <v>12</v>
      </c>
      <c r="Z253" s="24" t="s">
        <v>420</v>
      </c>
      <c r="AA253" s="24" t="s">
        <v>5159</v>
      </c>
      <c r="AB253" s="24" t="s">
        <v>1784</v>
      </c>
      <c r="AC253" s="24" t="s">
        <v>5160</v>
      </c>
      <c r="AD253" s="24" t="s">
        <v>2346</v>
      </c>
      <c r="AE253" s="24" t="s">
        <v>423</v>
      </c>
      <c r="AF253" s="24" t="s">
        <v>424</v>
      </c>
      <c r="AG253" s="24" t="s">
        <v>425</v>
      </c>
      <c r="AH253" s="24" t="s">
        <v>3603</v>
      </c>
      <c r="AK253" s="24" t="s">
        <v>427</v>
      </c>
      <c r="AL253" s="24" t="s">
        <v>207</v>
      </c>
      <c r="AM253" s="24" t="s">
        <v>4676</v>
      </c>
      <c r="AN253" s="24" t="s">
        <v>744</v>
      </c>
      <c r="AO253" s="24" t="s">
        <v>5161</v>
      </c>
    </row>
    <row r="254" spans="1:41">
      <c r="A254" s="25">
        <v>4698</v>
      </c>
      <c r="B254" s="24" t="s">
        <v>209</v>
      </c>
      <c r="C254" s="24" t="s">
        <v>214</v>
      </c>
      <c r="D254" s="24" t="s">
        <v>406</v>
      </c>
      <c r="E254" s="24" t="s">
        <v>14746</v>
      </c>
      <c r="F254" s="24" t="s">
        <v>14747</v>
      </c>
      <c r="G254" s="24" t="s">
        <v>556</v>
      </c>
      <c r="H254" s="24" t="s">
        <v>409</v>
      </c>
      <c r="I254" s="24" t="s">
        <v>14748</v>
      </c>
      <c r="J254" s="24" t="s">
        <v>14749</v>
      </c>
      <c r="K254" s="25">
        <v>12000</v>
      </c>
      <c r="L254" s="25">
        <v>12000</v>
      </c>
      <c r="M254" s="25">
        <v>100000</v>
      </c>
      <c r="N254" s="25">
        <v>100000</v>
      </c>
      <c r="O254" s="26">
        <v>45506</v>
      </c>
      <c r="P254" s="24" t="s">
        <v>412</v>
      </c>
      <c r="Q254" s="24" t="s">
        <v>413</v>
      </c>
      <c r="S254" s="24" t="s">
        <v>6683</v>
      </c>
      <c r="T254" s="24" t="s">
        <v>14750</v>
      </c>
      <c r="U254" s="24" t="s">
        <v>454</v>
      </c>
      <c r="V254" s="24" t="s">
        <v>418</v>
      </c>
      <c r="W254" s="24" t="s">
        <v>14749</v>
      </c>
      <c r="X254" s="24" t="s">
        <v>419</v>
      </c>
      <c r="Y254" s="25">
        <v>3</v>
      </c>
      <c r="Z254" s="24" t="s">
        <v>420</v>
      </c>
      <c r="AA254" s="24" t="s">
        <v>598</v>
      </c>
      <c r="AB254" s="24" t="s">
        <v>597</v>
      </c>
      <c r="AC254" s="24" t="s">
        <v>422</v>
      </c>
      <c r="AD254" s="24" t="s">
        <v>576</v>
      </c>
      <c r="AE254" s="24" t="s">
        <v>423</v>
      </c>
      <c r="AF254" s="24" t="s">
        <v>532</v>
      </c>
      <c r="AG254" s="24" t="s">
        <v>474</v>
      </c>
      <c r="AH254" s="24" t="s">
        <v>12094</v>
      </c>
      <c r="AI254" s="24" t="s">
        <v>14751</v>
      </c>
      <c r="AJ254" s="24" t="s">
        <v>650</v>
      </c>
      <c r="AK254" s="24" t="s">
        <v>936</v>
      </c>
      <c r="AL254" s="24" t="s">
        <v>14752</v>
      </c>
      <c r="AM254" s="24" t="s">
        <v>14753</v>
      </c>
      <c r="AN254" s="24" t="s">
        <v>4484</v>
      </c>
      <c r="AO254" s="24" t="s">
        <v>14754</v>
      </c>
    </row>
    <row r="255" spans="1:41">
      <c r="A255" s="25">
        <v>74</v>
      </c>
      <c r="C255" s="24" t="s">
        <v>68</v>
      </c>
      <c r="D255" s="24" t="s">
        <v>406</v>
      </c>
      <c r="E255" s="24" t="s">
        <v>11486</v>
      </c>
      <c r="F255" s="24" t="s">
        <v>11487</v>
      </c>
      <c r="G255" s="24" t="s">
        <v>11488</v>
      </c>
      <c r="H255" s="24" t="s">
        <v>569</v>
      </c>
      <c r="I255" s="24" t="s">
        <v>7900</v>
      </c>
      <c r="J255" s="24" t="s">
        <v>3637</v>
      </c>
      <c r="K255" s="25">
        <v>300000</v>
      </c>
      <c r="L255" s="25">
        <v>30000</v>
      </c>
      <c r="M255" s="25">
        <v>1000000</v>
      </c>
      <c r="N255" s="25">
        <v>1000000</v>
      </c>
      <c r="O255" s="26">
        <v>42104</v>
      </c>
      <c r="P255" s="24" t="s">
        <v>412</v>
      </c>
      <c r="Q255" s="24" t="s">
        <v>413</v>
      </c>
      <c r="S255" s="24" t="s">
        <v>10381</v>
      </c>
      <c r="T255" s="24" t="s">
        <v>597</v>
      </c>
      <c r="V255" s="24" t="s">
        <v>455</v>
      </c>
      <c r="W255" s="24" t="s">
        <v>3637</v>
      </c>
      <c r="X255" s="24" t="s">
        <v>419</v>
      </c>
      <c r="Y255" s="25">
        <v>12</v>
      </c>
      <c r="Z255" s="24" t="s">
        <v>420</v>
      </c>
      <c r="AA255" s="24" t="s">
        <v>10382</v>
      </c>
      <c r="AB255" s="24" t="s">
        <v>597</v>
      </c>
      <c r="AC255" s="24" t="s">
        <v>1422</v>
      </c>
      <c r="AD255" s="24" t="s">
        <v>576</v>
      </c>
      <c r="AG255" s="24" t="s">
        <v>425</v>
      </c>
      <c r="AH255" s="24" t="s">
        <v>10381</v>
      </c>
      <c r="AK255" s="24" t="s">
        <v>406</v>
      </c>
      <c r="AL255" s="24" t="s">
        <v>208</v>
      </c>
      <c r="AM255" s="24" t="s">
        <v>609</v>
      </c>
      <c r="AO255" s="24" t="s">
        <v>11489</v>
      </c>
    </row>
    <row r="256" spans="1:41">
      <c r="A256" s="25">
        <v>74</v>
      </c>
      <c r="C256" s="24" t="s">
        <v>68</v>
      </c>
      <c r="D256" s="24" t="s">
        <v>406</v>
      </c>
      <c r="E256" s="24" t="s">
        <v>7897</v>
      </c>
      <c r="F256" s="24" t="s">
        <v>7898</v>
      </c>
      <c r="G256" s="24" t="s">
        <v>7899</v>
      </c>
      <c r="H256" s="24" t="s">
        <v>569</v>
      </c>
      <c r="I256" s="24" t="s">
        <v>7900</v>
      </c>
      <c r="J256" s="24" t="s">
        <v>981</v>
      </c>
      <c r="K256" s="25">
        <v>297500</v>
      </c>
      <c r="L256" s="25">
        <v>29750</v>
      </c>
      <c r="M256" s="25">
        <v>1000000</v>
      </c>
      <c r="N256" s="25">
        <v>1000000</v>
      </c>
      <c r="O256" s="26">
        <v>42356</v>
      </c>
      <c r="P256" s="24" t="s">
        <v>412</v>
      </c>
      <c r="Q256" s="24" t="s">
        <v>413</v>
      </c>
      <c r="S256" s="24" t="s">
        <v>5497</v>
      </c>
      <c r="T256" s="24" t="s">
        <v>5498</v>
      </c>
      <c r="V256" s="24" t="s">
        <v>455</v>
      </c>
      <c r="W256" s="24" t="s">
        <v>981</v>
      </c>
      <c r="X256" s="24" t="s">
        <v>419</v>
      </c>
      <c r="Y256" s="25">
        <v>12</v>
      </c>
      <c r="Z256" s="24" t="s">
        <v>420</v>
      </c>
      <c r="AA256" s="24" t="s">
        <v>5499</v>
      </c>
      <c r="AB256" s="24" t="s">
        <v>5498</v>
      </c>
      <c r="AC256" s="24" t="s">
        <v>2135</v>
      </c>
      <c r="AD256" s="24" t="s">
        <v>15202</v>
      </c>
      <c r="AG256" s="24" t="s">
        <v>425</v>
      </c>
      <c r="AH256" s="24" t="s">
        <v>5989</v>
      </c>
      <c r="AK256" s="24" t="s">
        <v>406</v>
      </c>
      <c r="AL256" s="24" t="s">
        <v>208</v>
      </c>
      <c r="AM256" s="24" t="s">
        <v>609</v>
      </c>
      <c r="AO256" s="24" t="s">
        <v>7901</v>
      </c>
    </row>
    <row r="257" spans="1:41">
      <c r="A257" s="25">
        <v>74</v>
      </c>
      <c r="C257" s="24" t="s">
        <v>68</v>
      </c>
      <c r="D257" s="24" t="s">
        <v>406</v>
      </c>
      <c r="E257" s="24" t="s">
        <v>2909</v>
      </c>
      <c r="F257" s="24" t="s">
        <v>2910</v>
      </c>
      <c r="G257" s="24" t="s">
        <v>2911</v>
      </c>
      <c r="H257" s="24" t="s">
        <v>569</v>
      </c>
      <c r="I257" s="24" t="s">
        <v>2912</v>
      </c>
      <c r="J257" s="24" t="s">
        <v>770</v>
      </c>
      <c r="K257" s="25">
        <v>670000</v>
      </c>
      <c r="L257" s="25">
        <v>67000</v>
      </c>
      <c r="M257" s="25">
        <v>1000000</v>
      </c>
      <c r="N257" s="25">
        <v>1000000</v>
      </c>
      <c r="O257" s="26">
        <v>42640</v>
      </c>
      <c r="P257" s="24" t="s">
        <v>412</v>
      </c>
      <c r="Q257" s="24" t="s">
        <v>413</v>
      </c>
      <c r="S257" s="24" t="s">
        <v>969</v>
      </c>
      <c r="T257" s="24" t="s">
        <v>2913</v>
      </c>
      <c r="V257" s="24" t="s">
        <v>455</v>
      </c>
      <c r="W257" s="24" t="s">
        <v>770</v>
      </c>
      <c r="X257" s="24" t="s">
        <v>419</v>
      </c>
      <c r="Y257" s="25">
        <v>12</v>
      </c>
      <c r="Z257" s="24" t="s">
        <v>420</v>
      </c>
      <c r="AA257" s="24" t="s">
        <v>971</v>
      </c>
      <c r="AB257" s="24" t="s">
        <v>972</v>
      </c>
      <c r="AC257" s="24" t="s">
        <v>973</v>
      </c>
      <c r="AD257" s="24" t="s">
        <v>974</v>
      </c>
      <c r="AG257" s="24" t="s">
        <v>425</v>
      </c>
      <c r="AH257" s="24" t="s">
        <v>968</v>
      </c>
      <c r="AK257" s="24" t="s">
        <v>406</v>
      </c>
      <c r="AL257" s="24" t="s">
        <v>208</v>
      </c>
      <c r="AM257" s="24" t="s">
        <v>609</v>
      </c>
      <c r="AO257" s="24" t="s">
        <v>2914</v>
      </c>
    </row>
    <row r="258" spans="1:41">
      <c r="A258" s="25">
        <v>74</v>
      </c>
      <c r="C258" s="24" t="s">
        <v>68</v>
      </c>
      <c r="D258" s="24" t="s">
        <v>406</v>
      </c>
      <c r="E258" s="24" t="s">
        <v>11058</v>
      </c>
      <c r="F258" s="24" t="s">
        <v>11059</v>
      </c>
      <c r="G258" s="24" t="s">
        <v>11060</v>
      </c>
      <c r="H258" s="24" t="s">
        <v>569</v>
      </c>
      <c r="I258" s="24" t="s">
        <v>9663</v>
      </c>
      <c r="J258" s="24" t="s">
        <v>524</v>
      </c>
      <c r="K258" s="25">
        <v>200000</v>
      </c>
      <c r="L258" s="25">
        <v>20000</v>
      </c>
      <c r="M258" s="25">
        <v>1000000</v>
      </c>
      <c r="N258" s="25">
        <v>1000000</v>
      </c>
      <c r="O258" s="26">
        <v>42927</v>
      </c>
      <c r="P258" s="24" t="s">
        <v>412</v>
      </c>
      <c r="Q258" s="24" t="s">
        <v>413</v>
      </c>
      <c r="S258" s="24" t="s">
        <v>10649</v>
      </c>
      <c r="T258" s="24" t="s">
        <v>11062</v>
      </c>
      <c r="V258" s="24" t="s">
        <v>455</v>
      </c>
      <c r="W258" s="24" t="s">
        <v>524</v>
      </c>
      <c r="X258" s="24" t="s">
        <v>419</v>
      </c>
      <c r="Y258" s="25">
        <v>12</v>
      </c>
      <c r="Z258" s="24" t="s">
        <v>420</v>
      </c>
      <c r="AA258" s="24" t="s">
        <v>11063</v>
      </c>
      <c r="AB258" s="24" t="s">
        <v>1432</v>
      </c>
      <c r="AC258" s="24" t="s">
        <v>1433</v>
      </c>
      <c r="AD258" s="24" t="s">
        <v>1388</v>
      </c>
      <c r="AG258" s="24" t="s">
        <v>425</v>
      </c>
      <c r="AH258" s="24" t="s">
        <v>11061</v>
      </c>
      <c r="AK258" s="24" t="s">
        <v>406</v>
      </c>
      <c r="AL258" s="24" t="s">
        <v>208</v>
      </c>
      <c r="AM258" s="24" t="s">
        <v>517</v>
      </c>
      <c r="AO258" s="24" t="s">
        <v>11064</v>
      </c>
    </row>
    <row r="259" spans="1:41">
      <c r="A259" s="25">
        <v>74</v>
      </c>
      <c r="B259" s="24" t="s">
        <v>479</v>
      </c>
      <c r="C259" s="24" t="s">
        <v>68</v>
      </c>
      <c r="D259" s="24" t="s">
        <v>406</v>
      </c>
      <c r="E259" s="24" t="s">
        <v>14692</v>
      </c>
      <c r="F259" s="24" t="s">
        <v>14693</v>
      </c>
      <c r="G259" s="24" t="s">
        <v>14694</v>
      </c>
      <c r="H259" s="24" t="s">
        <v>569</v>
      </c>
      <c r="I259" s="24" t="s">
        <v>2238</v>
      </c>
      <c r="J259" s="24" t="s">
        <v>824</v>
      </c>
      <c r="K259" s="25">
        <v>600000</v>
      </c>
      <c r="L259" s="25">
        <v>60000</v>
      </c>
      <c r="M259" s="25">
        <v>1000000</v>
      </c>
      <c r="N259" s="25">
        <v>1000000</v>
      </c>
      <c r="O259" s="26">
        <v>43467</v>
      </c>
      <c r="P259" s="24" t="s">
        <v>412</v>
      </c>
      <c r="Q259" s="24" t="s">
        <v>413</v>
      </c>
      <c r="S259" s="24" t="s">
        <v>11089</v>
      </c>
      <c r="T259" s="24" t="s">
        <v>11090</v>
      </c>
      <c r="U259" s="24" t="s">
        <v>471</v>
      </c>
      <c r="V259" s="24" t="s">
        <v>455</v>
      </c>
      <c r="W259" s="24" t="s">
        <v>824</v>
      </c>
      <c r="X259" s="24" t="s">
        <v>419</v>
      </c>
      <c r="Y259" s="25">
        <v>12</v>
      </c>
      <c r="Z259" s="24" t="s">
        <v>420</v>
      </c>
      <c r="AA259" s="24" t="s">
        <v>11091</v>
      </c>
      <c r="AB259" s="24" t="s">
        <v>11082</v>
      </c>
      <c r="AC259" s="24" t="s">
        <v>789</v>
      </c>
      <c r="AD259" s="24" t="s">
        <v>15203</v>
      </c>
      <c r="AE259" s="24" t="s">
        <v>2274</v>
      </c>
      <c r="AF259" s="24" t="s">
        <v>424</v>
      </c>
      <c r="AG259" s="24" t="s">
        <v>425</v>
      </c>
      <c r="AH259" s="24" t="s">
        <v>2751</v>
      </c>
      <c r="AK259" s="24" t="s">
        <v>406</v>
      </c>
      <c r="AL259" s="24" t="s">
        <v>208</v>
      </c>
      <c r="AM259" s="24" t="s">
        <v>517</v>
      </c>
      <c r="AO259" s="24" t="s">
        <v>14695</v>
      </c>
    </row>
    <row r="260" spans="1:41">
      <c r="A260" s="25">
        <v>74</v>
      </c>
      <c r="B260" s="24" t="s">
        <v>479</v>
      </c>
      <c r="C260" s="24" t="s">
        <v>68</v>
      </c>
      <c r="D260" s="24" t="s">
        <v>406</v>
      </c>
      <c r="E260" s="24" t="s">
        <v>2236</v>
      </c>
      <c r="F260" s="24" t="s">
        <v>2237</v>
      </c>
      <c r="G260" s="24" t="s">
        <v>449</v>
      </c>
      <c r="H260" s="24" t="s">
        <v>569</v>
      </c>
      <c r="I260" s="24" t="s">
        <v>2238</v>
      </c>
      <c r="J260" s="24" t="s">
        <v>2239</v>
      </c>
      <c r="K260" s="25">
        <v>500000</v>
      </c>
      <c r="L260" s="25">
        <v>50000</v>
      </c>
      <c r="M260" s="25">
        <v>1000000</v>
      </c>
      <c r="N260" s="25">
        <v>1000000</v>
      </c>
      <c r="O260" s="26">
        <v>44467</v>
      </c>
      <c r="P260" s="24" t="s">
        <v>412</v>
      </c>
      <c r="Q260" s="24" t="s">
        <v>413</v>
      </c>
      <c r="S260" s="24" t="s">
        <v>956</v>
      </c>
      <c r="T260" s="24" t="s">
        <v>2240</v>
      </c>
      <c r="U260" s="24" t="s">
        <v>1686</v>
      </c>
      <c r="V260" s="24" t="s">
        <v>455</v>
      </c>
      <c r="W260" s="24" t="s">
        <v>2239</v>
      </c>
      <c r="X260" s="24" t="s">
        <v>419</v>
      </c>
      <c r="Y260" s="25">
        <v>12</v>
      </c>
      <c r="Z260" s="24" t="s">
        <v>420</v>
      </c>
      <c r="AA260" s="24" t="s">
        <v>1650</v>
      </c>
      <c r="AB260" s="24" t="s">
        <v>1653</v>
      </c>
      <c r="AC260" s="24" t="s">
        <v>929</v>
      </c>
      <c r="AD260" s="24" t="s">
        <v>1654</v>
      </c>
      <c r="AE260" s="24" t="s">
        <v>423</v>
      </c>
      <c r="AF260" s="24" t="s">
        <v>424</v>
      </c>
      <c r="AG260" s="24" t="s">
        <v>425</v>
      </c>
      <c r="AH260" s="24" t="s">
        <v>1661</v>
      </c>
      <c r="AK260" s="24" t="s">
        <v>406</v>
      </c>
      <c r="AL260" s="24" t="s">
        <v>208</v>
      </c>
      <c r="AM260" s="24" t="s">
        <v>202</v>
      </c>
      <c r="AN260" s="24" t="s">
        <v>428</v>
      </c>
      <c r="AO260" s="24" t="s">
        <v>2241</v>
      </c>
    </row>
    <row r="261" spans="1:41">
      <c r="A261" s="25">
        <v>74</v>
      </c>
      <c r="B261" s="24" t="s">
        <v>479</v>
      </c>
      <c r="C261" s="24" t="s">
        <v>68</v>
      </c>
      <c r="D261" s="24" t="s">
        <v>406</v>
      </c>
      <c r="E261" s="24" t="s">
        <v>11512</v>
      </c>
      <c r="F261" s="24" t="s">
        <v>11513</v>
      </c>
      <c r="G261" s="24" t="s">
        <v>449</v>
      </c>
      <c r="H261" s="24" t="s">
        <v>539</v>
      </c>
      <c r="I261" s="24" t="s">
        <v>11514</v>
      </c>
      <c r="J261" s="24" t="s">
        <v>1124</v>
      </c>
      <c r="K261" s="25">
        <v>300000</v>
      </c>
      <c r="L261" s="25">
        <v>3000</v>
      </c>
      <c r="M261" s="25">
        <v>10000000</v>
      </c>
      <c r="N261" s="25">
        <v>10000000</v>
      </c>
      <c r="O261" s="26">
        <v>44813</v>
      </c>
      <c r="P261" s="24" t="s">
        <v>412</v>
      </c>
      <c r="Q261" s="24" t="s">
        <v>413</v>
      </c>
      <c r="S261" s="24" t="s">
        <v>8387</v>
      </c>
      <c r="V261" s="24" t="s">
        <v>455</v>
      </c>
      <c r="W261" s="24" t="s">
        <v>1124</v>
      </c>
      <c r="X261" s="24" t="s">
        <v>419</v>
      </c>
      <c r="Y261" s="25">
        <v>12</v>
      </c>
      <c r="Z261" s="24" t="s">
        <v>420</v>
      </c>
      <c r="AA261" s="24" t="s">
        <v>6565</v>
      </c>
      <c r="AB261" s="24" t="s">
        <v>6565</v>
      </c>
      <c r="AC261" s="24" t="s">
        <v>8387</v>
      </c>
      <c r="AD261" s="24" t="s">
        <v>10401</v>
      </c>
      <c r="AE261" s="24" t="s">
        <v>423</v>
      </c>
      <c r="AF261" s="24" t="s">
        <v>424</v>
      </c>
      <c r="AG261" s="24" t="s">
        <v>425</v>
      </c>
      <c r="AH261" s="24" t="s">
        <v>9696</v>
      </c>
      <c r="AK261" s="24" t="s">
        <v>406</v>
      </c>
      <c r="AL261" s="24" t="s">
        <v>3258</v>
      </c>
      <c r="AM261" s="24" t="s">
        <v>1520</v>
      </c>
      <c r="AN261" s="24" t="s">
        <v>552</v>
      </c>
      <c r="AO261" s="24" t="s">
        <v>11515</v>
      </c>
    </row>
    <row r="262" spans="1:41">
      <c r="A262" s="25">
        <v>74</v>
      </c>
      <c r="B262" s="24" t="s">
        <v>1016</v>
      </c>
      <c r="C262" s="24" t="s">
        <v>68</v>
      </c>
      <c r="D262" s="24" t="s">
        <v>406</v>
      </c>
      <c r="E262" s="24" t="s">
        <v>13699</v>
      </c>
      <c r="F262" s="24" t="s">
        <v>13700</v>
      </c>
      <c r="G262" s="24" t="s">
        <v>5053</v>
      </c>
      <c r="H262" s="24" t="s">
        <v>539</v>
      </c>
      <c r="I262" s="24" t="s">
        <v>7509</v>
      </c>
      <c r="J262" s="24" t="s">
        <v>508</v>
      </c>
      <c r="K262" s="25">
        <v>1500000</v>
      </c>
      <c r="L262" s="25">
        <v>15000</v>
      </c>
      <c r="M262" s="25">
        <v>10000000</v>
      </c>
      <c r="N262" s="25">
        <v>10000000</v>
      </c>
      <c r="O262" s="26">
        <v>44900</v>
      </c>
      <c r="P262" s="24" t="s">
        <v>412</v>
      </c>
      <c r="Q262" s="24" t="s">
        <v>413</v>
      </c>
      <c r="S262" s="24" t="s">
        <v>12473</v>
      </c>
      <c r="T262" s="24" t="s">
        <v>13701</v>
      </c>
      <c r="U262" s="24" t="s">
        <v>545</v>
      </c>
      <c r="V262" s="24" t="s">
        <v>455</v>
      </c>
      <c r="W262" s="24" t="s">
        <v>508</v>
      </c>
      <c r="X262" s="24" t="s">
        <v>419</v>
      </c>
      <c r="Y262" s="25">
        <v>12</v>
      </c>
      <c r="Z262" s="24" t="s">
        <v>420</v>
      </c>
      <c r="AA262" s="24" t="s">
        <v>13702</v>
      </c>
      <c r="AB262" s="24" t="s">
        <v>13703</v>
      </c>
      <c r="AC262" s="24" t="s">
        <v>12613</v>
      </c>
      <c r="AD262" s="24" t="s">
        <v>9586</v>
      </c>
      <c r="AE262" s="24" t="s">
        <v>423</v>
      </c>
      <c r="AF262" s="24" t="s">
        <v>424</v>
      </c>
      <c r="AG262" s="24" t="s">
        <v>425</v>
      </c>
      <c r="AH262" s="24" t="s">
        <v>9585</v>
      </c>
      <c r="AK262" s="24" t="s">
        <v>406</v>
      </c>
      <c r="AL262" s="24" t="s">
        <v>208</v>
      </c>
      <c r="AM262" s="24" t="s">
        <v>202</v>
      </c>
      <c r="AN262" s="24" t="s">
        <v>428</v>
      </c>
      <c r="AO262" s="24" t="s">
        <v>7511</v>
      </c>
    </row>
    <row r="263" spans="1:41">
      <c r="A263" s="25">
        <v>74</v>
      </c>
      <c r="B263" s="24" t="s">
        <v>1016</v>
      </c>
      <c r="C263" s="24" t="s">
        <v>68</v>
      </c>
      <c r="D263" s="24" t="s">
        <v>406</v>
      </c>
      <c r="E263" s="24" t="s">
        <v>7507</v>
      </c>
      <c r="F263" s="24" t="s">
        <v>7508</v>
      </c>
      <c r="G263" s="24" t="s">
        <v>1586</v>
      </c>
      <c r="H263" s="24" t="s">
        <v>539</v>
      </c>
      <c r="I263" s="24" t="s">
        <v>7509</v>
      </c>
      <c r="J263" s="24" t="s">
        <v>1124</v>
      </c>
      <c r="K263" s="25">
        <v>500000</v>
      </c>
      <c r="L263" s="25">
        <v>5000</v>
      </c>
      <c r="M263" s="25">
        <v>10000000</v>
      </c>
      <c r="N263" s="25">
        <v>10000000</v>
      </c>
      <c r="O263" s="26">
        <v>44914</v>
      </c>
      <c r="P263" s="24" t="s">
        <v>412</v>
      </c>
      <c r="Q263" s="24" t="s">
        <v>413</v>
      </c>
      <c r="S263" s="24" t="s">
        <v>4949</v>
      </c>
      <c r="T263" s="24" t="s">
        <v>7510</v>
      </c>
      <c r="U263" s="24" t="s">
        <v>471</v>
      </c>
      <c r="V263" s="24" t="s">
        <v>455</v>
      </c>
      <c r="W263" s="24" t="s">
        <v>1124</v>
      </c>
      <c r="X263" s="24" t="s">
        <v>419</v>
      </c>
      <c r="Y263" s="25">
        <v>12</v>
      </c>
      <c r="Z263" s="24" t="s">
        <v>420</v>
      </c>
      <c r="AA263" s="24" t="s">
        <v>5503</v>
      </c>
      <c r="AB263" s="24" t="s">
        <v>7113</v>
      </c>
      <c r="AC263" s="24" t="s">
        <v>5502</v>
      </c>
      <c r="AD263" s="24" t="s">
        <v>5498</v>
      </c>
      <c r="AE263" s="24" t="s">
        <v>423</v>
      </c>
      <c r="AF263" s="24" t="s">
        <v>424</v>
      </c>
      <c r="AG263" s="24" t="s">
        <v>425</v>
      </c>
      <c r="AH263" s="24" t="s">
        <v>7114</v>
      </c>
      <c r="AK263" s="24" t="s">
        <v>406</v>
      </c>
      <c r="AL263" s="24" t="s">
        <v>208</v>
      </c>
      <c r="AM263" s="24" t="s">
        <v>202</v>
      </c>
      <c r="AN263" s="24" t="s">
        <v>428</v>
      </c>
      <c r="AO263" s="24" t="s">
        <v>7511</v>
      </c>
    </row>
    <row r="264" spans="1:41">
      <c r="A264" s="25">
        <v>74</v>
      </c>
      <c r="C264" s="24" t="s">
        <v>68</v>
      </c>
      <c r="D264" s="24" t="s">
        <v>406</v>
      </c>
      <c r="E264" s="24" t="s">
        <v>9887</v>
      </c>
      <c r="F264" s="24" t="s">
        <v>9888</v>
      </c>
      <c r="H264" s="24" t="s">
        <v>409</v>
      </c>
      <c r="I264" s="24" t="s">
        <v>7900</v>
      </c>
      <c r="J264" s="24" t="s">
        <v>8552</v>
      </c>
      <c r="K264" s="25">
        <v>50000</v>
      </c>
      <c r="L264" s="24" t="s">
        <v>1137</v>
      </c>
      <c r="M264" s="24" t="s">
        <v>1137</v>
      </c>
      <c r="N264" s="24" t="s">
        <v>1137</v>
      </c>
      <c r="O264" s="26">
        <v>45121</v>
      </c>
      <c r="P264" s="24" t="s">
        <v>412</v>
      </c>
      <c r="Q264" s="24" t="s">
        <v>413</v>
      </c>
      <c r="S264" s="24" t="s">
        <v>9889</v>
      </c>
      <c r="T264" s="24" t="s">
        <v>8546</v>
      </c>
      <c r="W264" s="24" t="s">
        <v>8552</v>
      </c>
      <c r="X264" s="24" t="s">
        <v>419</v>
      </c>
      <c r="Y264" s="25">
        <v>12</v>
      </c>
      <c r="Z264" s="24" t="s">
        <v>420</v>
      </c>
      <c r="AA264" s="24" t="s">
        <v>9890</v>
      </c>
      <c r="AB264" s="24" t="s">
        <v>8546</v>
      </c>
      <c r="AC264" s="24" t="s">
        <v>4582</v>
      </c>
      <c r="AD264" s="24" t="s">
        <v>9891</v>
      </c>
      <c r="AG264" s="24" t="s">
        <v>425</v>
      </c>
      <c r="AH264" s="24" t="s">
        <v>9892</v>
      </c>
      <c r="AK264" s="24" t="s">
        <v>406</v>
      </c>
      <c r="AL264" s="24" t="s">
        <v>205</v>
      </c>
      <c r="AM264" s="24" t="s">
        <v>4283</v>
      </c>
      <c r="AO264" s="24" t="s">
        <v>9829</v>
      </c>
    </row>
    <row r="265" spans="1:41">
      <c r="A265" s="25">
        <v>74</v>
      </c>
      <c r="C265" s="24" t="s">
        <v>68</v>
      </c>
      <c r="D265" s="24" t="s">
        <v>406</v>
      </c>
      <c r="E265" s="24" t="s">
        <v>9879</v>
      </c>
      <c r="F265" s="24" t="s">
        <v>9880</v>
      </c>
      <c r="G265" s="24" t="s">
        <v>9881</v>
      </c>
      <c r="H265" s="24" t="s">
        <v>409</v>
      </c>
      <c r="I265" s="24" t="s">
        <v>2912</v>
      </c>
      <c r="J265" s="24" t="s">
        <v>6891</v>
      </c>
      <c r="K265" s="25">
        <v>200000</v>
      </c>
      <c r="L265" s="25">
        <v>2000</v>
      </c>
      <c r="M265" s="25">
        <v>10000000</v>
      </c>
      <c r="N265" s="25">
        <v>10000000</v>
      </c>
      <c r="O265" s="26">
        <v>45121</v>
      </c>
      <c r="P265" s="24" t="s">
        <v>412</v>
      </c>
      <c r="Q265" s="24" t="s">
        <v>413</v>
      </c>
      <c r="S265" s="24" t="s">
        <v>1143</v>
      </c>
      <c r="T265" s="24" t="s">
        <v>9882</v>
      </c>
      <c r="V265" s="24" t="s">
        <v>418</v>
      </c>
      <c r="W265" s="24" t="s">
        <v>6891</v>
      </c>
      <c r="X265" s="24" t="s">
        <v>419</v>
      </c>
      <c r="Y265" s="25">
        <v>12</v>
      </c>
      <c r="Z265" s="24" t="s">
        <v>420</v>
      </c>
      <c r="AA265" s="24" t="s">
        <v>9883</v>
      </c>
      <c r="AB265" s="24" t="s">
        <v>2359</v>
      </c>
      <c r="AC265" s="24" t="s">
        <v>354</v>
      </c>
      <c r="AD265" s="24" t="s">
        <v>5666</v>
      </c>
      <c r="AG265" s="24" t="s">
        <v>474</v>
      </c>
      <c r="AH265" s="24" t="s">
        <v>9871</v>
      </c>
      <c r="AI265" s="24" t="s">
        <v>9884</v>
      </c>
      <c r="AJ265" s="24" t="s">
        <v>9885</v>
      </c>
      <c r="AK265" s="24" t="s">
        <v>406</v>
      </c>
      <c r="AL265" s="24" t="s">
        <v>205</v>
      </c>
      <c r="AM265" s="24" t="s">
        <v>609</v>
      </c>
      <c r="AO265" s="24" t="s">
        <v>9886</v>
      </c>
    </row>
    <row r="266" spans="1:41">
      <c r="A266" s="25">
        <v>74</v>
      </c>
      <c r="C266" s="24" t="s">
        <v>68</v>
      </c>
      <c r="D266" s="24" t="s">
        <v>406</v>
      </c>
      <c r="E266" s="24" t="s">
        <v>9874</v>
      </c>
      <c r="F266" s="24" t="s">
        <v>9875</v>
      </c>
      <c r="G266" s="24" t="s">
        <v>9876</v>
      </c>
      <c r="H266" s="24" t="s">
        <v>409</v>
      </c>
      <c r="I266" s="24" t="s">
        <v>2912</v>
      </c>
      <c r="J266" s="24" t="s">
        <v>2074</v>
      </c>
      <c r="K266" s="25">
        <v>50000</v>
      </c>
      <c r="L266" s="25">
        <v>500</v>
      </c>
      <c r="M266" s="25">
        <v>10000000</v>
      </c>
      <c r="N266" s="25">
        <v>10000000</v>
      </c>
      <c r="O266" s="26">
        <v>45121</v>
      </c>
      <c r="P266" s="24" t="s">
        <v>412</v>
      </c>
      <c r="Q266" s="24" t="s">
        <v>413</v>
      </c>
      <c r="S266" s="24" t="s">
        <v>5257</v>
      </c>
      <c r="T266" s="24" t="s">
        <v>8985</v>
      </c>
      <c r="V266" s="24" t="s">
        <v>418</v>
      </c>
      <c r="W266" s="24" t="s">
        <v>2074</v>
      </c>
      <c r="X266" s="24" t="s">
        <v>419</v>
      </c>
      <c r="Y266" s="25">
        <v>12</v>
      </c>
      <c r="Z266" s="24" t="s">
        <v>420</v>
      </c>
      <c r="AA266" s="24" t="s">
        <v>2525</v>
      </c>
      <c r="AB266" s="24" t="s">
        <v>8978</v>
      </c>
      <c r="AC266" s="24" t="s">
        <v>8979</v>
      </c>
      <c r="AD266" s="24" t="s">
        <v>8980</v>
      </c>
      <c r="AG266" s="24" t="s">
        <v>474</v>
      </c>
      <c r="AH266" s="24" t="s">
        <v>8809</v>
      </c>
      <c r="AI266" s="24" t="s">
        <v>9877</v>
      </c>
      <c r="AJ266" s="24" t="s">
        <v>9878</v>
      </c>
      <c r="AK266" s="24" t="s">
        <v>406</v>
      </c>
      <c r="AL266" s="24" t="s">
        <v>205</v>
      </c>
      <c r="AM266" s="24" t="s">
        <v>517</v>
      </c>
      <c r="AO266" s="24" t="s">
        <v>9837</v>
      </c>
    </row>
    <row r="267" spans="1:41">
      <c r="A267" s="25">
        <v>74</v>
      </c>
      <c r="C267" s="24" t="s">
        <v>68</v>
      </c>
      <c r="D267" s="24" t="s">
        <v>406</v>
      </c>
      <c r="E267" s="24" t="s">
        <v>9866</v>
      </c>
      <c r="F267" s="24" t="s">
        <v>9867</v>
      </c>
      <c r="G267" s="24" t="s">
        <v>9868</v>
      </c>
      <c r="H267" s="24" t="s">
        <v>409</v>
      </c>
      <c r="I267" s="24" t="s">
        <v>2912</v>
      </c>
      <c r="J267" s="24" t="s">
        <v>885</v>
      </c>
      <c r="K267" s="25">
        <v>100000</v>
      </c>
      <c r="L267" s="25">
        <v>1000</v>
      </c>
      <c r="M267" s="25">
        <v>10000000</v>
      </c>
      <c r="N267" s="25">
        <v>10000000</v>
      </c>
      <c r="O267" s="26">
        <v>45121</v>
      </c>
      <c r="P267" s="24" t="s">
        <v>412</v>
      </c>
      <c r="Q267" s="24" t="s">
        <v>413</v>
      </c>
      <c r="S267" s="24" t="s">
        <v>9869</v>
      </c>
      <c r="T267" s="24" t="s">
        <v>9870</v>
      </c>
      <c r="V267" s="24" t="s">
        <v>418</v>
      </c>
      <c r="W267" s="24" t="s">
        <v>889</v>
      </c>
      <c r="X267" s="24" t="s">
        <v>419</v>
      </c>
      <c r="Y267" s="25">
        <v>12</v>
      </c>
      <c r="Z267" s="24" t="s">
        <v>420</v>
      </c>
      <c r="AA267" s="24" t="s">
        <v>9184</v>
      </c>
      <c r="AB267" s="24" t="s">
        <v>2180</v>
      </c>
      <c r="AC267" s="24" t="s">
        <v>2181</v>
      </c>
      <c r="AD267" s="24" t="s">
        <v>876</v>
      </c>
      <c r="AG267" s="24" t="s">
        <v>474</v>
      </c>
      <c r="AH267" s="24" t="s">
        <v>9871</v>
      </c>
      <c r="AI267" s="24" t="s">
        <v>9872</v>
      </c>
      <c r="AJ267" s="24" t="s">
        <v>886</v>
      </c>
      <c r="AK267" s="24" t="s">
        <v>406</v>
      </c>
      <c r="AL267" s="24" t="s">
        <v>205</v>
      </c>
      <c r="AM267" s="24" t="s">
        <v>9021</v>
      </c>
      <c r="AO267" s="24" t="s">
        <v>9873</v>
      </c>
    </row>
    <row r="268" spans="1:41">
      <c r="A268" s="25">
        <v>74</v>
      </c>
      <c r="C268" s="24" t="s">
        <v>68</v>
      </c>
      <c r="D268" s="24" t="s">
        <v>406</v>
      </c>
      <c r="E268" s="24" t="s">
        <v>9855</v>
      </c>
      <c r="F268" s="24" t="s">
        <v>9856</v>
      </c>
      <c r="G268" s="24" t="s">
        <v>9857</v>
      </c>
      <c r="H268" s="24" t="s">
        <v>925</v>
      </c>
      <c r="I268" s="24" t="s">
        <v>9858</v>
      </c>
      <c r="J268" s="24" t="s">
        <v>927</v>
      </c>
      <c r="K268" s="25">
        <v>18000</v>
      </c>
      <c r="L268" s="25">
        <v>180</v>
      </c>
      <c r="M268" s="25">
        <v>10000000</v>
      </c>
      <c r="N268" s="25">
        <v>10000000</v>
      </c>
      <c r="O268" s="26">
        <v>45121</v>
      </c>
      <c r="P268" s="24" t="s">
        <v>412</v>
      </c>
      <c r="Q268" s="24" t="s">
        <v>413</v>
      </c>
      <c r="S268" s="24" t="s">
        <v>9859</v>
      </c>
      <c r="T268" s="24" t="s">
        <v>9860</v>
      </c>
      <c r="V268" s="24" t="s">
        <v>418</v>
      </c>
      <c r="X268" s="24" t="s">
        <v>932</v>
      </c>
      <c r="Y268" s="25">
        <v>12</v>
      </c>
      <c r="Z268" s="24" t="s">
        <v>420</v>
      </c>
      <c r="AA268" s="24" t="s">
        <v>9861</v>
      </c>
      <c r="AB268" s="24" t="s">
        <v>7237</v>
      </c>
      <c r="AC268" s="24" t="s">
        <v>9862</v>
      </c>
      <c r="AD268" s="24" t="s">
        <v>3993</v>
      </c>
      <c r="AG268" s="24" t="s">
        <v>474</v>
      </c>
      <c r="AH268" s="24" t="s">
        <v>8259</v>
      </c>
      <c r="AI268" s="24" t="s">
        <v>9863</v>
      </c>
      <c r="AJ268" s="24" t="s">
        <v>9864</v>
      </c>
      <c r="AK268" s="24" t="s">
        <v>406</v>
      </c>
      <c r="AL268" s="24" t="s">
        <v>1299</v>
      </c>
      <c r="AM268" s="24" t="s">
        <v>1642</v>
      </c>
      <c r="AO268" s="24" t="s">
        <v>9865</v>
      </c>
    </row>
    <row r="269" spans="1:41">
      <c r="A269" s="25">
        <v>74</v>
      </c>
      <c r="C269" s="24" t="s">
        <v>68</v>
      </c>
      <c r="D269" s="24" t="s">
        <v>406</v>
      </c>
      <c r="E269" s="24" t="s">
        <v>9850</v>
      </c>
      <c r="F269" s="24" t="s">
        <v>9851</v>
      </c>
      <c r="G269" s="24" t="s">
        <v>9852</v>
      </c>
      <c r="H269" s="24" t="s">
        <v>409</v>
      </c>
      <c r="I269" s="24" t="s">
        <v>2912</v>
      </c>
      <c r="J269" s="24" t="s">
        <v>981</v>
      </c>
      <c r="K269" s="25">
        <v>103500</v>
      </c>
      <c r="L269" s="25">
        <v>1035</v>
      </c>
      <c r="M269" s="25">
        <v>10000000</v>
      </c>
      <c r="N269" s="25">
        <v>10000000</v>
      </c>
      <c r="O269" s="26">
        <v>45121</v>
      </c>
      <c r="P269" s="24" t="s">
        <v>412</v>
      </c>
      <c r="Q269" s="24" t="s">
        <v>413</v>
      </c>
      <c r="S269" s="24" t="s">
        <v>3650</v>
      </c>
      <c r="T269" s="24" t="s">
        <v>3651</v>
      </c>
      <c r="V269" s="24" t="s">
        <v>418</v>
      </c>
      <c r="W269" s="24" t="s">
        <v>981</v>
      </c>
      <c r="X269" s="24" t="s">
        <v>419</v>
      </c>
      <c r="Y269" s="25">
        <v>12</v>
      </c>
      <c r="Z269" s="24" t="s">
        <v>420</v>
      </c>
      <c r="AA269" s="24" t="s">
        <v>9853</v>
      </c>
      <c r="AB269" s="24" t="s">
        <v>2347</v>
      </c>
      <c r="AC269" s="24" t="s">
        <v>8532</v>
      </c>
      <c r="AD269" s="24" t="s">
        <v>8533</v>
      </c>
      <c r="AG269" s="24" t="s">
        <v>474</v>
      </c>
      <c r="AH269" s="24" t="s">
        <v>8809</v>
      </c>
      <c r="AI269" s="24" t="s">
        <v>9854</v>
      </c>
      <c r="AJ269" s="24" t="s">
        <v>5258</v>
      </c>
      <c r="AK269" s="24" t="s">
        <v>406</v>
      </c>
      <c r="AL269" s="24" t="s">
        <v>205</v>
      </c>
      <c r="AM269" s="24" t="s">
        <v>517</v>
      </c>
      <c r="AO269" s="24" t="s">
        <v>9837</v>
      </c>
    </row>
    <row r="270" spans="1:41">
      <c r="A270" s="25">
        <v>74</v>
      </c>
      <c r="C270" s="24" t="s">
        <v>68</v>
      </c>
      <c r="D270" s="24" t="s">
        <v>406</v>
      </c>
      <c r="E270" s="24" t="s">
        <v>9843</v>
      </c>
      <c r="F270" s="24" t="s">
        <v>9844</v>
      </c>
      <c r="G270" s="24" t="s">
        <v>9845</v>
      </c>
      <c r="H270" s="24" t="s">
        <v>409</v>
      </c>
      <c r="I270" s="24" t="s">
        <v>7900</v>
      </c>
      <c r="J270" s="24" t="s">
        <v>3637</v>
      </c>
      <c r="K270" s="25">
        <v>75000</v>
      </c>
      <c r="L270" s="25">
        <v>15000</v>
      </c>
      <c r="M270" s="25">
        <v>500000</v>
      </c>
      <c r="N270" s="25">
        <v>500000</v>
      </c>
      <c r="O270" s="26">
        <v>45121</v>
      </c>
      <c r="P270" s="24" t="s">
        <v>412</v>
      </c>
      <c r="Q270" s="24" t="s">
        <v>413</v>
      </c>
      <c r="S270" s="24" t="s">
        <v>9846</v>
      </c>
      <c r="T270" s="24" t="s">
        <v>2219</v>
      </c>
      <c r="V270" s="24" t="s">
        <v>418</v>
      </c>
      <c r="W270" s="24" t="s">
        <v>3637</v>
      </c>
      <c r="X270" s="24" t="s">
        <v>419</v>
      </c>
      <c r="Y270" s="25">
        <v>12</v>
      </c>
      <c r="Z270" s="24" t="s">
        <v>420</v>
      </c>
      <c r="AA270" s="24" t="s">
        <v>9847</v>
      </c>
      <c r="AB270" s="24" t="s">
        <v>2219</v>
      </c>
      <c r="AC270" s="24" t="s">
        <v>3868</v>
      </c>
      <c r="AD270" s="24" t="s">
        <v>2439</v>
      </c>
      <c r="AG270" s="24" t="s">
        <v>474</v>
      </c>
      <c r="AH270" s="24" t="s">
        <v>9791</v>
      </c>
      <c r="AI270" s="24" t="s">
        <v>9848</v>
      </c>
      <c r="AJ270" s="24" t="s">
        <v>4447</v>
      </c>
      <c r="AK270" s="24" t="s">
        <v>406</v>
      </c>
      <c r="AL270" s="24" t="s">
        <v>205</v>
      </c>
      <c r="AM270" s="24" t="s">
        <v>517</v>
      </c>
      <c r="AO270" s="24" t="s">
        <v>9849</v>
      </c>
    </row>
    <row r="271" spans="1:41">
      <c r="A271" s="25">
        <v>74</v>
      </c>
      <c r="C271" s="24" t="s">
        <v>68</v>
      </c>
      <c r="D271" s="24" t="s">
        <v>406</v>
      </c>
      <c r="E271" s="24" t="s">
        <v>9838</v>
      </c>
      <c r="F271" s="24" t="s">
        <v>9839</v>
      </c>
      <c r="G271" s="24" t="s">
        <v>9840</v>
      </c>
      <c r="H271" s="24" t="s">
        <v>409</v>
      </c>
      <c r="I271" s="24" t="s">
        <v>7900</v>
      </c>
      <c r="J271" s="24" t="s">
        <v>6323</v>
      </c>
      <c r="K271" s="25">
        <v>60000</v>
      </c>
      <c r="L271" s="25">
        <v>12000</v>
      </c>
      <c r="M271" s="25">
        <v>500000</v>
      </c>
      <c r="N271" s="25">
        <v>500000</v>
      </c>
      <c r="O271" s="26">
        <v>45121</v>
      </c>
      <c r="P271" s="24" t="s">
        <v>412</v>
      </c>
      <c r="Q271" s="24" t="s">
        <v>413</v>
      </c>
      <c r="S271" s="24" t="s">
        <v>7710</v>
      </c>
      <c r="T271" s="24" t="s">
        <v>7711</v>
      </c>
      <c r="V271" s="24" t="s">
        <v>418</v>
      </c>
      <c r="W271" s="24" t="s">
        <v>6323</v>
      </c>
      <c r="X271" s="24" t="s">
        <v>419</v>
      </c>
      <c r="Y271" s="25">
        <v>12</v>
      </c>
      <c r="Z271" s="24" t="s">
        <v>420</v>
      </c>
      <c r="AA271" s="24" t="s">
        <v>6729</v>
      </c>
      <c r="AB271" s="24" t="s">
        <v>7711</v>
      </c>
      <c r="AC271" s="24" t="s">
        <v>3667</v>
      </c>
      <c r="AD271" s="24" t="s">
        <v>7712</v>
      </c>
      <c r="AG271" s="24" t="s">
        <v>474</v>
      </c>
      <c r="AH271" s="24" t="s">
        <v>9791</v>
      </c>
      <c r="AI271" s="24" t="s">
        <v>9841</v>
      </c>
      <c r="AJ271" s="24" t="s">
        <v>8456</v>
      </c>
      <c r="AK271" s="24" t="s">
        <v>406</v>
      </c>
      <c r="AL271" s="24" t="s">
        <v>205</v>
      </c>
      <c r="AM271" s="24" t="s">
        <v>517</v>
      </c>
      <c r="AO271" s="24" t="s">
        <v>9842</v>
      </c>
    </row>
    <row r="272" spans="1:41">
      <c r="A272" s="25">
        <v>74</v>
      </c>
      <c r="C272" s="24" t="s">
        <v>68</v>
      </c>
      <c r="D272" s="24" t="s">
        <v>406</v>
      </c>
      <c r="E272" s="24" t="s">
        <v>9830</v>
      </c>
      <c r="F272" s="24" t="s">
        <v>9831</v>
      </c>
      <c r="G272" s="24" t="s">
        <v>9832</v>
      </c>
      <c r="H272" s="24" t="s">
        <v>409</v>
      </c>
      <c r="I272" s="24" t="s">
        <v>2912</v>
      </c>
      <c r="J272" s="24" t="s">
        <v>3637</v>
      </c>
      <c r="K272" s="25">
        <v>150000</v>
      </c>
      <c r="L272" s="25">
        <v>1500</v>
      </c>
      <c r="M272" s="25">
        <v>10000000</v>
      </c>
      <c r="N272" s="25">
        <v>10000000</v>
      </c>
      <c r="O272" s="26">
        <v>45121</v>
      </c>
      <c r="P272" s="24" t="s">
        <v>412</v>
      </c>
      <c r="Q272" s="24" t="s">
        <v>413</v>
      </c>
      <c r="S272" s="24" t="s">
        <v>9833</v>
      </c>
      <c r="T272" s="24" t="s">
        <v>9834</v>
      </c>
      <c r="V272" s="24" t="s">
        <v>418</v>
      </c>
      <c r="W272" s="24" t="s">
        <v>3637</v>
      </c>
      <c r="X272" s="24" t="s">
        <v>419</v>
      </c>
      <c r="Y272" s="25">
        <v>12</v>
      </c>
      <c r="Z272" s="24" t="s">
        <v>420</v>
      </c>
      <c r="AA272" s="24" t="s">
        <v>4208</v>
      </c>
      <c r="AB272" s="24" t="s">
        <v>2991</v>
      </c>
      <c r="AC272" s="24" t="s">
        <v>2993</v>
      </c>
      <c r="AD272" s="24" t="s">
        <v>512</v>
      </c>
      <c r="AG272" s="24" t="s">
        <v>474</v>
      </c>
      <c r="AH272" s="24" t="s">
        <v>8809</v>
      </c>
      <c r="AI272" s="24" t="s">
        <v>9835</v>
      </c>
      <c r="AJ272" s="24" t="s">
        <v>9836</v>
      </c>
      <c r="AK272" s="24" t="s">
        <v>406</v>
      </c>
      <c r="AL272" s="24" t="s">
        <v>205</v>
      </c>
      <c r="AM272" s="24" t="s">
        <v>517</v>
      </c>
      <c r="AO272" s="24" t="s">
        <v>9837</v>
      </c>
    </row>
    <row r="273" spans="1:41">
      <c r="A273" s="25">
        <v>74</v>
      </c>
      <c r="C273" s="24" t="s">
        <v>68</v>
      </c>
      <c r="D273" s="24" t="s">
        <v>406</v>
      </c>
      <c r="E273" s="24" t="s">
        <v>9825</v>
      </c>
      <c r="F273" s="24" t="s">
        <v>9826</v>
      </c>
      <c r="H273" s="24" t="s">
        <v>409</v>
      </c>
      <c r="I273" s="24" t="s">
        <v>9827</v>
      </c>
      <c r="J273" s="24" t="s">
        <v>8552</v>
      </c>
      <c r="K273" s="25">
        <v>50000</v>
      </c>
      <c r="L273" s="24" t="s">
        <v>1137</v>
      </c>
      <c r="M273" s="24" t="s">
        <v>1137</v>
      </c>
      <c r="N273" s="24" t="s">
        <v>1137</v>
      </c>
      <c r="O273" s="26">
        <v>45121</v>
      </c>
      <c r="P273" s="24" t="s">
        <v>412</v>
      </c>
      <c r="Q273" s="24" t="s">
        <v>413</v>
      </c>
      <c r="S273" s="24" t="s">
        <v>8544</v>
      </c>
      <c r="T273" s="24" t="s">
        <v>1236</v>
      </c>
      <c r="W273" s="24" t="s">
        <v>8552</v>
      </c>
      <c r="X273" s="24" t="s">
        <v>419</v>
      </c>
      <c r="Y273" s="25">
        <v>12</v>
      </c>
      <c r="Z273" s="24" t="s">
        <v>420</v>
      </c>
      <c r="AA273" s="24" t="s">
        <v>8545</v>
      </c>
      <c r="AB273" s="24" t="s">
        <v>1236</v>
      </c>
      <c r="AC273" s="24" t="s">
        <v>6925</v>
      </c>
      <c r="AD273" s="24" t="s">
        <v>8546</v>
      </c>
      <c r="AG273" s="24" t="s">
        <v>425</v>
      </c>
      <c r="AH273" s="24" t="s">
        <v>9828</v>
      </c>
      <c r="AK273" s="24" t="s">
        <v>406</v>
      </c>
      <c r="AL273" s="24" t="s">
        <v>205</v>
      </c>
      <c r="AM273" s="24" t="s">
        <v>4283</v>
      </c>
      <c r="AO273" s="24" t="s">
        <v>9829</v>
      </c>
    </row>
    <row r="274" spans="1:41">
      <c r="A274" s="25">
        <v>74</v>
      </c>
      <c r="C274" s="24" t="s">
        <v>68</v>
      </c>
      <c r="D274" s="24" t="s">
        <v>406</v>
      </c>
      <c r="E274" s="24" t="s">
        <v>9817</v>
      </c>
      <c r="F274" s="24" t="s">
        <v>9818</v>
      </c>
      <c r="G274" s="24" t="s">
        <v>9819</v>
      </c>
      <c r="H274" s="24" t="s">
        <v>925</v>
      </c>
      <c r="I274" s="24" t="s">
        <v>9663</v>
      </c>
      <c r="J274" s="24" t="s">
        <v>927</v>
      </c>
      <c r="K274" s="25">
        <v>118500</v>
      </c>
      <c r="L274" s="25">
        <v>2000</v>
      </c>
      <c r="M274" s="25">
        <v>10000000</v>
      </c>
      <c r="N274" s="25">
        <v>10000000</v>
      </c>
      <c r="O274" s="26">
        <v>45121</v>
      </c>
      <c r="P274" s="24" t="s">
        <v>412</v>
      </c>
      <c r="Q274" s="24" t="s">
        <v>413</v>
      </c>
      <c r="S274" s="24" t="s">
        <v>9820</v>
      </c>
      <c r="T274" s="24" t="s">
        <v>9821</v>
      </c>
      <c r="V274" s="24" t="s">
        <v>418</v>
      </c>
      <c r="X274" s="24" t="s">
        <v>419</v>
      </c>
      <c r="Y274" s="25">
        <v>12</v>
      </c>
      <c r="Z274" s="24" t="s">
        <v>420</v>
      </c>
      <c r="AA274" s="24" t="s">
        <v>9729</v>
      </c>
      <c r="AB274" s="24" t="s">
        <v>549</v>
      </c>
      <c r="AC274" s="24" t="s">
        <v>2425</v>
      </c>
      <c r="AD274" s="24" t="s">
        <v>1284</v>
      </c>
      <c r="AG274" s="24" t="s">
        <v>474</v>
      </c>
      <c r="AH274" s="24" t="s">
        <v>8259</v>
      </c>
      <c r="AI274" s="24" t="s">
        <v>9822</v>
      </c>
      <c r="AJ274" s="24" t="s">
        <v>6696</v>
      </c>
      <c r="AK274" s="24" t="s">
        <v>406</v>
      </c>
      <c r="AL274" s="24" t="s">
        <v>205</v>
      </c>
      <c r="AM274" s="24" t="s">
        <v>9823</v>
      </c>
      <c r="AO274" s="24" t="s">
        <v>9824</v>
      </c>
    </row>
    <row r="275" spans="1:41">
      <c r="A275" s="25">
        <v>74</v>
      </c>
      <c r="C275" s="24" t="s">
        <v>68</v>
      </c>
      <c r="D275" s="24" t="s">
        <v>406</v>
      </c>
      <c r="E275" s="24" t="s">
        <v>9810</v>
      </c>
      <c r="F275" s="24" t="s">
        <v>9811</v>
      </c>
      <c r="G275" s="24" t="s">
        <v>9812</v>
      </c>
      <c r="H275" s="24" t="s">
        <v>409</v>
      </c>
      <c r="I275" s="24" t="s">
        <v>7900</v>
      </c>
      <c r="J275" s="24" t="s">
        <v>282</v>
      </c>
      <c r="K275" s="25">
        <v>100000</v>
      </c>
      <c r="L275" s="25">
        <v>20000</v>
      </c>
      <c r="M275" s="25">
        <v>500000</v>
      </c>
      <c r="N275" s="25">
        <v>500000</v>
      </c>
      <c r="O275" s="26">
        <v>45121</v>
      </c>
      <c r="P275" s="24" t="s">
        <v>412</v>
      </c>
      <c r="Q275" s="24" t="s">
        <v>413</v>
      </c>
      <c r="S275" s="24" t="s">
        <v>9813</v>
      </c>
      <c r="T275" s="24" t="s">
        <v>2439</v>
      </c>
      <c r="V275" s="24" t="s">
        <v>455</v>
      </c>
      <c r="W275" s="24" t="s">
        <v>282</v>
      </c>
      <c r="X275" s="24" t="s">
        <v>419</v>
      </c>
      <c r="Y275" s="25">
        <v>12</v>
      </c>
      <c r="Z275" s="24" t="s">
        <v>420</v>
      </c>
      <c r="AA275" s="24" t="s">
        <v>9814</v>
      </c>
      <c r="AB275" s="24" t="s">
        <v>2439</v>
      </c>
      <c r="AC275" s="24" t="s">
        <v>3264</v>
      </c>
      <c r="AD275" s="24" t="s">
        <v>3256</v>
      </c>
      <c r="AG275" s="24" t="s">
        <v>425</v>
      </c>
      <c r="AH275" s="24" t="s">
        <v>9815</v>
      </c>
      <c r="AK275" s="24" t="s">
        <v>406</v>
      </c>
      <c r="AL275" s="24" t="s">
        <v>205</v>
      </c>
      <c r="AM275" s="24" t="s">
        <v>517</v>
      </c>
      <c r="AO275" s="24" t="s">
        <v>9816</v>
      </c>
    </row>
    <row r="276" spans="1:41">
      <c r="A276" s="25">
        <v>74</v>
      </c>
      <c r="C276" s="24" t="s">
        <v>68</v>
      </c>
      <c r="D276" s="24" t="s">
        <v>406</v>
      </c>
      <c r="E276" s="24" t="s">
        <v>9801</v>
      </c>
      <c r="F276" s="24" t="s">
        <v>9802</v>
      </c>
      <c r="G276" s="24" t="s">
        <v>9803</v>
      </c>
      <c r="H276" s="24" t="s">
        <v>409</v>
      </c>
      <c r="I276" s="24" t="s">
        <v>9777</v>
      </c>
      <c r="J276" s="24" t="s">
        <v>824</v>
      </c>
      <c r="K276" s="25">
        <v>71000</v>
      </c>
      <c r="L276" s="25">
        <v>710</v>
      </c>
      <c r="M276" s="25">
        <v>10000000</v>
      </c>
      <c r="N276" s="25">
        <v>10000000</v>
      </c>
      <c r="O276" s="26">
        <v>45121</v>
      </c>
      <c r="P276" s="24" t="s">
        <v>412</v>
      </c>
      <c r="Q276" s="24" t="s">
        <v>413</v>
      </c>
      <c r="S276" s="24" t="s">
        <v>9804</v>
      </c>
      <c r="T276" s="24" t="s">
        <v>9805</v>
      </c>
      <c r="V276" s="24" t="s">
        <v>418</v>
      </c>
      <c r="W276" s="24" t="s">
        <v>824</v>
      </c>
      <c r="X276" s="24" t="s">
        <v>419</v>
      </c>
      <c r="Y276" s="25">
        <v>12</v>
      </c>
      <c r="Z276" s="24" t="s">
        <v>420</v>
      </c>
      <c r="AA276" s="24" t="s">
        <v>9806</v>
      </c>
      <c r="AB276" s="24" t="s">
        <v>9534</v>
      </c>
      <c r="AC276" s="24" t="s">
        <v>9807</v>
      </c>
      <c r="AD276" s="24" t="s">
        <v>1178</v>
      </c>
      <c r="AG276" s="24" t="s">
        <v>474</v>
      </c>
      <c r="AH276" s="24" t="s">
        <v>8809</v>
      </c>
      <c r="AI276" s="24" t="s">
        <v>9808</v>
      </c>
      <c r="AJ276" s="24" t="s">
        <v>6550</v>
      </c>
      <c r="AK276" s="24" t="s">
        <v>406</v>
      </c>
      <c r="AL276" s="24" t="s">
        <v>1299</v>
      </c>
      <c r="AM276" s="24" t="s">
        <v>1642</v>
      </c>
      <c r="AO276" s="24" t="s">
        <v>9809</v>
      </c>
    </row>
    <row r="277" spans="1:41">
      <c r="A277" s="25">
        <v>74</v>
      </c>
      <c r="C277" s="24" t="s">
        <v>68</v>
      </c>
      <c r="D277" s="24" t="s">
        <v>406</v>
      </c>
      <c r="E277" s="24" t="s">
        <v>9793</v>
      </c>
      <c r="F277" s="24" t="s">
        <v>9794</v>
      </c>
      <c r="G277" s="24" t="s">
        <v>9795</v>
      </c>
      <c r="H277" s="24" t="s">
        <v>925</v>
      </c>
      <c r="I277" s="24" t="s">
        <v>9796</v>
      </c>
      <c r="J277" s="24" t="s">
        <v>927</v>
      </c>
      <c r="K277" s="25">
        <v>16000</v>
      </c>
      <c r="L277" s="25">
        <v>1680</v>
      </c>
      <c r="M277" s="25">
        <v>10000000</v>
      </c>
      <c r="N277" s="25">
        <v>10000000</v>
      </c>
      <c r="O277" s="26">
        <v>45121</v>
      </c>
      <c r="P277" s="24" t="s">
        <v>412</v>
      </c>
      <c r="Q277" s="24" t="s">
        <v>413</v>
      </c>
      <c r="S277" s="24" t="s">
        <v>9797</v>
      </c>
      <c r="T277" s="24" t="s">
        <v>4527</v>
      </c>
      <c r="V277" s="24" t="s">
        <v>418</v>
      </c>
      <c r="X277" s="24" t="s">
        <v>932</v>
      </c>
      <c r="Y277" s="25">
        <v>12</v>
      </c>
      <c r="Z277" s="24" t="s">
        <v>420</v>
      </c>
      <c r="AA277" s="24" t="s">
        <v>2856</v>
      </c>
      <c r="AB277" s="24" t="s">
        <v>4550</v>
      </c>
      <c r="AC277" s="24" t="s">
        <v>2195</v>
      </c>
      <c r="AD277" s="24" t="s">
        <v>2845</v>
      </c>
      <c r="AG277" s="24" t="s">
        <v>474</v>
      </c>
      <c r="AH277" s="24" t="s">
        <v>8259</v>
      </c>
      <c r="AI277" s="24" t="s">
        <v>9798</v>
      </c>
      <c r="AJ277" s="24" t="s">
        <v>9799</v>
      </c>
      <c r="AK277" s="24" t="s">
        <v>406</v>
      </c>
      <c r="AL277" s="24" t="s">
        <v>205</v>
      </c>
      <c r="AM277" s="24" t="s">
        <v>517</v>
      </c>
      <c r="AO277" s="24" t="s">
        <v>9800</v>
      </c>
    </row>
    <row r="278" spans="1:41">
      <c r="A278" s="25">
        <v>74</v>
      </c>
      <c r="B278" s="24" t="s">
        <v>209</v>
      </c>
      <c r="C278" s="24" t="s">
        <v>68</v>
      </c>
      <c r="D278" s="24" t="s">
        <v>406</v>
      </c>
      <c r="E278" s="24" t="s">
        <v>9768</v>
      </c>
      <c r="F278" s="24" t="s">
        <v>9769</v>
      </c>
      <c r="G278" s="24" t="s">
        <v>9770</v>
      </c>
      <c r="H278" s="24" t="s">
        <v>409</v>
      </c>
      <c r="I278" s="24" t="s">
        <v>7509</v>
      </c>
      <c r="J278" s="24" t="s">
        <v>1554</v>
      </c>
      <c r="K278" s="25">
        <v>1000000</v>
      </c>
      <c r="L278" s="25">
        <v>100000</v>
      </c>
      <c r="M278" s="25">
        <v>1000000</v>
      </c>
      <c r="N278" s="25">
        <v>1000000</v>
      </c>
      <c r="O278" s="26">
        <v>45121</v>
      </c>
      <c r="P278" s="24" t="s">
        <v>412</v>
      </c>
      <c r="Q278" s="24" t="s">
        <v>413</v>
      </c>
      <c r="S278" s="24" t="s">
        <v>8616</v>
      </c>
      <c r="T278" s="24" t="s">
        <v>9772</v>
      </c>
      <c r="U278" s="24" t="s">
        <v>471</v>
      </c>
      <c r="V278" s="24" t="s">
        <v>418</v>
      </c>
      <c r="W278" s="24" t="s">
        <v>1554</v>
      </c>
      <c r="X278" s="24" t="s">
        <v>419</v>
      </c>
      <c r="Y278" s="25">
        <v>12</v>
      </c>
      <c r="Z278" s="24" t="s">
        <v>420</v>
      </c>
      <c r="AA278" s="24" t="s">
        <v>5269</v>
      </c>
      <c r="AB278" s="24" t="s">
        <v>4834</v>
      </c>
      <c r="AC278" s="24" t="s">
        <v>7699</v>
      </c>
      <c r="AD278" s="24" t="s">
        <v>1871</v>
      </c>
      <c r="AE278" s="24" t="s">
        <v>423</v>
      </c>
      <c r="AF278" s="24" t="s">
        <v>424</v>
      </c>
      <c r="AG278" s="24" t="s">
        <v>474</v>
      </c>
      <c r="AH278" s="24" t="s">
        <v>3594</v>
      </c>
      <c r="AI278" s="24" t="s">
        <v>9773</v>
      </c>
      <c r="AJ278" s="24" t="s">
        <v>9771</v>
      </c>
      <c r="AK278" s="24" t="s">
        <v>406</v>
      </c>
      <c r="AL278" s="24" t="s">
        <v>205</v>
      </c>
      <c r="AM278" s="24" t="s">
        <v>202</v>
      </c>
      <c r="AN278" s="24" t="s">
        <v>428</v>
      </c>
      <c r="AO278" s="24" t="s">
        <v>9578</v>
      </c>
    </row>
    <row r="279" spans="1:41">
      <c r="A279" s="25">
        <v>74</v>
      </c>
      <c r="B279" s="24" t="s">
        <v>209</v>
      </c>
      <c r="C279" s="24" t="s">
        <v>68</v>
      </c>
      <c r="D279" s="24" t="s">
        <v>406</v>
      </c>
      <c r="E279" s="24" t="s">
        <v>9764</v>
      </c>
      <c r="F279" s="24" t="s">
        <v>9765</v>
      </c>
      <c r="G279" s="24" t="s">
        <v>9766</v>
      </c>
      <c r="H279" s="24" t="s">
        <v>409</v>
      </c>
      <c r="I279" s="24" t="s">
        <v>7900</v>
      </c>
      <c r="J279" s="24" t="s">
        <v>7055</v>
      </c>
      <c r="K279" s="25">
        <v>400100</v>
      </c>
      <c r="L279" s="25">
        <v>40010</v>
      </c>
      <c r="M279" s="25">
        <v>1000000</v>
      </c>
      <c r="N279" s="25">
        <v>1000000</v>
      </c>
      <c r="O279" s="26">
        <v>45121</v>
      </c>
      <c r="P279" s="24" t="s">
        <v>412</v>
      </c>
      <c r="Q279" s="24" t="s">
        <v>413</v>
      </c>
      <c r="S279" s="24" t="s">
        <v>4666</v>
      </c>
      <c r="T279" s="24" t="s">
        <v>2359</v>
      </c>
      <c r="U279" s="24" t="s">
        <v>454</v>
      </c>
      <c r="V279" s="24" t="s">
        <v>418</v>
      </c>
      <c r="W279" s="24" t="s">
        <v>7055</v>
      </c>
      <c r="X279" s="24" t="s">
        <v>419</v>
      </c>
      <c r="Y279" s="25">
        <v>12</v>
      </c>
      <c r="Z279" s="24" t="s">
        <v>420</v>
      </c>
      <c r="AA279" s="24" t="s">
        <v>5665</v>
      </c>
      <c r="AB279" s="24" t="s">
        <v>2359</v>
      </c>
      <c r="AC279" s="24" t="s">
        <v>354</v>
      </c>
      <c r="AD279" s="24" t="s">
        <v>5666</v>
      </c>
      <c r="AE279" s="24" t="s">
        <v>423</v>
      </c>
      <c r="AF279" s="24" t="s">
        <v>424</v>
      </c>
      <c r="AG279" s="24" t="s">
        <v>474</v>
      </c>
      <c r="AH279" s="24" t="s">
        <v>3594</v>
      </c>
      <c r="AI279" s="24" t="s">
        <v>9767</v>
      </c>
      <c r="AJ279" s="24" t="s">
        <v>4669</v>
      </c>
      <c r="AK279" s="24" t="s">
        <v>406</v>
      </c>
      <c r="AL279" s="24" t="s">
        <v>205</v>
      </c>
      <c r="AM279" s="24" t="s">
        <v>202</v>
      </c>
      <c r="AN279" s="24" t="s">
        <v>428</v>
      </c>
      <c r="AO279" s="24" t="s">
        <v>9752</v>
      </c>
    </row>
    <row r="280" spans="1:41">
      <c r="A280" s="25">
        <v>74</v>
      </c>
      <c r="B280" s="24" t="s">
        <v>209</v>
      </c>
      <c r="C280" s="24" t="s">
        <v>68</v>
      </c>
      <c r="D280" s="24" t="s">
        <v>406</v>
      </c>
      <c r="E280" s="24" t="s">
        <v>9759</v>
      </c>
      <c r="F280" s="24" t="s">
        <v>9760</v>
      </c>
      <c r="G280" s="24" t="s">
        <v>9761</v>
      </c>
      <c r="H280" s="24" t="s">
        <v>409</v>
      </c>
      <c r="I280" s="24" t="s">
        <v>7509</v>
      </c>
      <c r="J280" s="24" t="s">
        <v>508</v>
      </c>
      <c r="K280" s="25">
        <v>774280</v>
      </c>
      <c r="L280" s="25">
        <v>77428</v>
      </c>
      <c r="M280" s="25">
        <v>1000000</v>
      </c>
      <c r="N280" s="25">
        <v>1000000</v>
      </c>
      <c r="O280" s="26">
        <v>45121</v>
      </c>
      <c r="P280" s="24" t="s">
        <v>412</v>
      </c>
      <c r="Q280" s="24" t="s">
        <v>413</v>
      </c>
      <c r="S280" s="24" t="s">
        <v>3624</v>
      </c>
      <c r="T280" s="24" t="s">
        <v>9762</v>
      </c>
      <c r="U280" s="24" t="s">
        <v>471</v>
      </c>
      <c r="V280" s="24" t="s">
        <v>418</v>
      </c>
      <c r="W280" s="24" t="s">
        <v>508</v>
      </c>
      <c r="X280" s="24" t="s">
        <v>419</v>
      </c>
      <c r="Y280" s="25">
        <v>12</v>
      </c>
      <c r="Z280" s="24" t="s">
        <v>420</v>
      </c>
      <c r="AA280" s="24" t="s">
        <v>1794</v>
      </c>
      <c r="AB280" s="24" t="s">
        <v>1797</v>
      </c>
      <c r="AC280" s="24" t="s">
        <v>2702</v>
      </c>
      <c r="AD280" s="24" t="s">
        <v>2703</v>
      </c>
      <c r="AE280" s="24" t="s">
        <v>423</v>
      </c>
      <c r="AF280" s="24" t="s">
        <v>424</v>
      </c>
      <c r="AG280" s="24" t="s">
        <v>474</v>
      </c>
      <c r="AH280" s="24" t="s">
        <v>3594</v>
      </c>
      <c r="AI280" s="24" t="s">
        <v>9763</v>
      </c>
      <c r="AJ280" s="24" t="s">
        <v>500</v>
      </c>
      <c r="AK280" s="24" t="s">
        <v>406</v>
      </c>
      <c r="AL280" s="24" t="s">
        <v>205</v>
      </c>
      <c r="AM280" s="24" t="s">
        <v>202</v>
      </c>
      <c r="AN280" s="24" t="s">
        <v>428</v>
      </c>
      <c r="AO280" s="24" t="s">
        <v>9536</v>
      </c>
    </row>
    <row r="281" spans="1:41">
      <c r="A281" s="25">
        <v>74</v>
      </c>
      <c r="B281" s="24" t="s">
        <v>209</v>
      </c>
      <c r="C281" s="24" t="s">
        <v>68</v>
      </c>
      <c r="D281" s="24" t="s">
        <v>406</v>
      </c>
      <c r="E281" s="24" t="s">
        <v>9753</v>
      </c>
      <c r="F281" s="24" t="s">
        <v>9754</v>
      </c>
      <c r="G281" s="24" t="s">
        <v>9755</v>
      </c>
      <c r="H281" s="24" t="s">
        <v>409</v>
      </c>
      <c r="I281" s="24" t="s">
        <v>6751</v>
      </c>
      <c r="J281" s="24" t="s">
        <v>1756</v>
      </c>
      <c r="K281" s="25">
        <v>1500000</v>
      </c>
      <c r="L281" s="25">
        <v>1500000</v>
      </c>
      <c r="M281" s="25">
        <v>100000</v>
      </c>
      <c r="N281" s="25">
        <v>100000</v>
      </c>
      <c r="O281" s="26">
        <v>45121</v>
      </c>
      <c r="P281" s="24" t="s">
        <v>412</v>
      </c>
      <c r="Q281" s="24" t="s">
        <v>413</v>
      </c>
      <c r="S281" s="24" t="s">
        <v>5175</v>
      </c>
      <c r="T281" s="24" t="s">
        <v>9757</v>
      </c>
      <c r="U281" s="24" t="s">
        <v>471</v>
      </c>
      <c r="V281" s="24" t="s">
        <v>455</v>
      </c>
      <c r="W281" s="24" t="s">
        <v>1756</v>
      </c>
      <c r="X281" s="24" t="s">
        <v>419</v>
      </c>
      <c r="Y281" s="25">
        <v>12</v>
      </c>
      <c r="Z281" s="24" t="s">
        <v>420</v>
      </c>
      <c r="AA281" s="24" t="s">
        <v>6147</v>
      </c>
      <c r="AB281" s="24" t="s">
        <v>8980</v>
      </c>
      <c r="AC281" s="24" t="s">
        <v>6147</v>
      </c>
      <c r="AD281" s="24" t="s">
        <v>9382</v>
      </c>
      <c r="AE281" s="24" t="s">
        <v>423</v>
      </c>
      <c r="AF281" s="24" t="s">
        <v>424</v>
      </c>
      <c r="AG281" s="24" t="s">
        <v>474</v>
      </c>
      <c r="AH281" s="24" t="s">
        <v>6842</v>
      </c>
      <c r="AI281" s="24" t="s">
        <v>9758</v>
      </c>
      <c r="AJ281" s="24" t="s">
        <v>9756</v>
      </c>
      <c r="AK281" s="24" t="s">
        <v>406</v>
      </c>
      <c r="AL281" s="24" t="s">
        <v>205</v>
      </c>
      <c r="AM281" s="24" t="s">
        <v>202</v>
      </c>
      <c r="AN281" s="24" t="s">
        <v>428</v>
      </c>
      <c r="AO281" s="24" t="s">
        <v>9594</v>
      </c>
    </row>
    <row r="282" spans="1:41">
      <c r="A282" s="25">
        <v>74</v>
      </c>
      <c r="B282" s="24" t="s">
        <v>209</v>
      </c>
      <c r="C282" s="24" t="s">
        <v>68</v>
      </c>
      <c r="D282" s="24" t="s">
        <v>406</v>
      </c>
      <c r="E282" s="24" t="s">
        <v>9747</v>
      </c>
      <c r="F282" s="24" t="s">
        <v>9748</v>
      </c>
      <c r="G282" s="24" t="s">
        <v>9749</v>
      </c>
      <c r="H282" s="24" t="s">
        <v>409</v>
      </c>
      <c r="I282" s="24" t="s">
        <v>7509</v>
      </c>
      <c r="J282" s="24" t="s">
        <v>3000</v>
      </c>
      <c r="K282" s="25">
        <v>190000</v>
      </c>
      <c r="L282" s="25">
        <v>19000</v>
      </c>
      <c r="M282" s="25">
        <v>1000000</v>
      </c>
      <c r="N282" s="25">
        <v>1000000</v>
      </c>
      <c r="O282" s="26">
        <v>45121</v>
      </c>
      <c r="P282" s="24" t="s">
        <v>412</v>
      </c>
      <c r="Q282" s="24" t="s">
        <v>413</v>
      </c>
      <c r="S282" s="24" t="s">
        <v>1081</v>
      </c>
      <c r="T282" s="24" t="s">
        <v>9750</v>
      </c>
      <c r="U282" s="24" t="s">
        <v>471</v>
      </c>
      <c r="V282" s="24" t="s">
        <v>418</v>
      </c>
      <c r="W282" s="24" t="s">
        <v>3000</v>
      </c>
      <c r="X282" s="24" t="s">
        <v>419</v>
      </c>
      <c r="Y282" s="25">
        <v>12</v>
      </c>
      <c r="Z282" s="24" t="s">
        <v>420</v>
      </c>
      <c r="AA282" s="24" t="s">
        <v>1067</v>
      </c>
      <c r="AB282" s="24" t="s">
        <v>2178</v>
      </c>
      <c r="AC282" s="24" t="s">
        <v>2304</v>
      </c>
      <c r="AD282" s="24" t="s">
        <v>1128</v>
      </c>
      <c r="AE282" s="24" t="s">
        <v>423</v>
      </c>
      <c r="AF282" s="24" t="s">
        <v>424</v>
      </c>
      <c r="AG282" s="24" t="s">
        <v>474</v>
      </c>
      <c r="AH282" s="24" t="s">
        <v>3594</v>
      </c>
      <c r="AI282" s="24" t="s">
        <v>9751</v>
      </c>
      <c r="AJ282" s="24" t="s">
        <v>5128</v>
      </c>
      <c r="AK282" s="24" t="s">
        <v>406</v>
      </c>
      <c r="AL282" s="24" t="s">
        <v>205</v>
      </c>
      <c r="AM282" s="24" t="s">
        <v>202</v>
      </c>
      <c r="AN282" s="24" t="s">
        <v>428</v>
      </c>
      <c r="AO282" s="24" t="s">
        <v>9752</v>
      </c>
    </row>
    <row r="283" spans="1:41">
      <c r="A283" s="25">
        <v>74</v>
      </c>
      <c r="C283" s="24" t="s">
        <v>68</v>
      </c>
      <c r="D283" s="24" t="s">
        <v>406</v>
      </c>
      <c r="E283" s="24" t="s">
        <v>9787</v>
      </c>
      <c r="F283" s="24" t="s">
        <v>9788</v>
      </c>
      <c r="G283" s="24" t="s">
        <v>9789</v>
      </c>
      <c r="H283" s="24" t="s">
        <v>409</v>
      </c>
      <c r="I283" s="24" t="s">
        <v>7900</v>
      </c>
      <c r="J283" s="24" t="s">
        <v>660</v>
      </c>
      <c r="K283" s="25">
        <v>50000</v>
      </c>
      <c r="L283" s="25">
        <v>10000</v>
      </c>
      <c r="M283" s="25">
        <v>500000</v>
      </c>
      <c r="N283" s="25">
        <v>500000</v>
      </c>
      <c r="O283" s="26">
        <v>45121</v>
      </c>
      <c r="P283" s="24" t="s">
        <v>412</v>
      </c>
      <c r="Q283" s="24" t="s">
        <v>413</v>
      </c>
      <c r="S283" s="24" t="s">
        <v>2666</v>
      </c>
      <c r="T283" s="24" t="s">
        <v>2005</v>
      </c>
      <c r="V283" s="24" t="s">
        <v>418</v>
      </c>
      <c r="W283" s="24" t="s">
        <v>3652</v>
      </c>
      <c r="X283" s="24" t="s">
        <v>419</v>
      </c>
      <c r="Y283" s="25">
        <v>12</v>
      </c>
      <c r="Z283" s="24" t="s">
        <v>420</v>
      </c>
      <c r="AA283" s="24" t="s">
        <v>9790</v>
      </c>
      <c r="AB283" s="24" t="s">
        <v>2005</v>
      </c>
      <c r="AC283" s="24" t="s">
        <v>1507</v>
      </c>
      <c r="AD283" s="24" t="s">
        <v>4375</v>
      </c>
      <c r="AG283" s="24" t="s">
        <v>474</v>
      </c>
      <c r="AH283" s="24" t="s">
        <v>9791</v>
      </c>
      <c r="AI283" s="24" t="s">
        <v>9792</v>
      </c>
      <c r="AJ283" s="24" t="s">
        <v>2064</v>
      </c>
      <c r="AK283" s="24" t="s">
        <v>406</v>
      </c>
      <c r="AL283" s="24" t="s">
        <v>205</v>
      </c>
      <c r="AM283" s="24" t="s">
        <v>2057</v>
      </c>
      <c r="AO283" s="24" t="s">
        <v>6714</v>
      </c>
    </row>
    <row r="284" spans="1:41">
      <c r="A284" s="25">
        <v>74</v>
      </c>
      <c r="B284" s="24" t="s">
        <v>209</v>
      </c>
      <c r="C284" s="24" t="s">
        <v>68</v>
      </c>
      <c r="D284" s="24" t="s">
        <v>406</v>
      </c>
      <c r="E284" s="24" t="s">
        <v>9739</v>
      </c>
      <c r="F284" s="24" t="s">
        <v>9740</v>
      </c>
      <c r="G284" s="24" t="s">
        <v>9741</v>
      </c>
      <c r="H284" s="24" t="s">
        <v>409</v>
      </c>
      <c r="I284" s="24" t="s">
        <v>9669</v>
      </c>
      <c r="J284" s="24" t="s">
        <v>955</v>
      </c>
      <c r="K284" s="25">
        <v>200500</v>
      </c>
      <c r="L284" s="25">
        <v>20050</v>
      </c>
      <c r="M284" s="25">
        <v>1000000</v>
      </c>
      <c r="N284" s="25">
        <v>1000000</v>
      </c>
      <c r="O284" s="26">
        <v>45121</v>
      </c>
      <c r="P284" s="24" t="s">
        <v>412</v>
      </c>
      <c r="Q284" s="24" t="s">
        <v>413</v>
      </c>
      <c r="S284" s="24" t="s">
        <v>8114</v>
      </c>
      <c r="T284" s="24" t="s">
        <v>9742</v>
      </c>
      <c r="U284" s="24" t="s">
        <v>471</v>
      </c>
      <c r="V284" s="24" t="s">
        <v>418</v>
      </c>
      <c r="W284" s="24" t="s">
        <v>955</v>
      </c>
      <c r="X284" s="24" t="s">
        <v>419</v>
      </c>
      <c r="Y284" s="25">
        <v>12</v>
      </c>
      <c r="Z284" s="24" t="s">
        <v>420</v>
      </c>
      <c r="AA284" s="24" t="s">
        <v>9743</v>
      </c>
      <c r="AB284" s="24" t="s">
        <v>6595</v>
      </c>
      <c r="AC284" s="24" t="s">
        <v>6594</v>
      </c>
      <c r="AD284" s="24" t="s">
        <v>739</v>
      </c>
      <c r="AE284" s="24" t="s">
        <v>423</v>
      </c>
      <c r="AF284" s="24" t="s">
        <v>424</v>
      </c>
      <c r="AG284" s="24" t="s">
        <v>474</v>
      </c>
      <c r="AH284" s="24" t="s">
        <v>9555</v>
      </c>
      <c r="AI284" s="24" t="s">
        <v>9744</v>
      </c>
      <c r="AJ284" s="24" t="s">
        <v>9745</v>
      </c>
      <c r="AK284" s="24" t="s">
        <v>406</v>
      </c>
      <c r="AL284" s="24" t="s">
        <v>205</v>
      </c>
      <c r="AM284" s="24" t="s">
        <v>202</v>
      </c>
      <c r="AN284" s="24" t="s">
        <v>428</v>
      </c>
      <c r="AO284" s="24" t="s">
        <v>9746</v>
      </c>
    </row>
    <row r="285" spans="1:41">
      <c r="A285" s="25">
        <v>74</v>
      </c>
      <c r="B285" s="24" t="s">
        <v>209</v>
      </c>
      <c r="C285" s="24" t="s">
        <v>68</v>
      </c>
      <c r="D285" s="24" t="s">
        <v>406</v>
      </c>
      <c r="E285" s="24" t="s">
        <v>9732</v>
      </c>
      <c r="F285" s="24" t="s">
        <v>9733</v>
      </c>
      <c r="G285" s="24" t="s">
        <v>9734</v>
      </c>
      <c r="H285" s="24" t="s">
        <v>409</v>
      </c>
      <c r="I285" s="24" t="s">
        <v>2912</v>
      </c>
      <c r="J285" s="24" t="s">
        <v>9735</v>
      </c>
      <c r="K285" s="25">
        <v>700000</v>
      </c>
      <c r="L285" s="25">
        <v>70000</v>
      </c>
      <c r="M285" s="25">
        <v>1000000</v>
      </c>
      <c r="N285" s="25">
        <v>1000000</v>
      </c>
      <c r="O285" s="26">
        <v>45121</v>
      </c>
      <c r="P285" s="24" t="s">
        <v>412</v>
      </c>
      <c r="Q285" s="24" t="s">
        <v>413</v>
      </c>
      <c r="S285" s="24" t="s">
        <v>9737</v>
      </c>
      <c r="T285" s="24" t="s">
        <v>1256</v>
      </c>
      <c r="U285" s="24" t="s">
        <v>2089</v>
      </c>
      <c r="V285" s="24" t="s">
        <v>418</v>
      </c>
      <c r="W285" s="24" t="s">
        <v>9735</v>
      </c>
      <c r="X285" s="24" t="s">
        <v>419</v>
      </c>
      <c r="Y285" s="25">
        <v>12</v>
      </c>
      <c r="Z285" s="24" t="s">
        <v>420</v>
      </c>
      <c r="AA285" s="24" t="s">
        <v>9530</v>
      </c>
      <c r="AB285" s="24" t="s">
        <v>1178</v>
      </c>
      <c r="AC285" s="24" t="s">
        <v>1758</v>
      </c>
      <c r="AD285" s="24" t="s">
        <v>488</v>
      </c>
      <c r="AE285" s="24" t="s">
        <v>423</v>
      </c>
      <c r="AF285" s="24" t="s">
        <v>424</v>
      </c>
      <c r="AG285" s="24" t="s">
        <v>474</v>
      </c>
      <c r="AH285" s="24" t="s">
        <v>2395</v>
      </c>
      <c r="AI285" s="24" t="s">
        <v>9738</v>
      </c>
      <c r="AJ285" s="24" t="s">
        <v>2391</v>
      </c>
      <c r="AK285" s="24" t="s">
        <v>406</v>
      </c>
      <c r="AL285" s="24" t="s">
        <v>205</v>
      </c>
      <c r="AM285" s="24" t="s">
        <v>202</v>
      </c>
      <c r="AN285" s="24" t="s">
        <v>428</v>
      </c>
      <c r="AO285" s="24" t="s">
        <v>9550</v>
      </c>
    </row>
    <row r="286" spans="1:41">
      <c r="A286" s="25">
        <v>74</v>
      </c>
      <c r="B286" s="24" t="s">
        <v>209</v>
      </c>
      <c r="C286" s="24" t="s">
        <v>68</v>
      </c>
      <c r="D286" s="24" t="s">
        <v>406</v>
      </c>
      <c r="E286" s="24" t="s">
        <v>9724</v>
      </c>
      <c r="F286" s="24" t="s">
        <v>9725</v>
      </c>
      <c r="G286" s="24" t="s">
        <v>9726</v>
      </c>
      <c r="H286" s="24" t="s">
        <v>409</v>
      </c>
      <c r="I286" s="24" t="s">
        <v>9554</v>
      </c>
      <c r="J286" s="24" t="s">
        <v>901</v>
      </c>
      <c r="K286" s="25">
        <v>500000</v>
      </c>
      <c r="L286" s="25">
        <v>50000</v>
      </c>
      <c r="M286" s="25">
        <v>1000000</v>
      </c>
      <c r="N286" s="25">
        <v>1000000</v>
      </c>
      <c r="O286" s="26">
        <v>45121</v>
      </c>
      <c r="P286" s="24" t="s">
        <v>412</v>
      </c>
      <c r="Q286" s="24" t="s">
        <v>413</v>
      </c>
      <c r="S286" s="24" t="s">
        <v>9727</v>
      </c>
      <c r="T286" s="24" t="s">
        <v>9728</v>
      </c>
      <c r="U286" s="24" t="s">
        <v>471</v>
      </c>
      <c r="V286" s="24" t="s">
        <v>418</v>
      </c>
      <c r="W286" s="24" t="s">
        <v>901</v>
      </c>
      <c r="X286" s="24" t="s">
        <v>419</v>
      </c>
      <c r="Y286" s="25">
        <v>12</v>
      </c>
      <c r="Z286" s="24" t="s">
        <v>420</v>
      </c>
      <c r="AA286" s="24" t="s">
        <v>9729</v>
      </c>
      <c r="AB286" s="24" t="s">
        <v>549</v>
      </c>
      <c r="AC286" s="24" t="s">
        <v>2425</v>
      </c>
      <c r="AD286" s="24" t="s">
        <v>1284</v>
      </c>
      <c r="AE286" s="24" t="s">
        <v>423</v>
      </c>
      <c r="AF286" s="24" t="s">
        <v>424</v>
      </c>
      <c r="AG286" s="24" t="s">
        <v>474</v>
      </c>
      <c r="AH286" s="24" t="s">
        <v>9715</v>
      </c>
      <c r="AI286" s="24" t="s">
        <v>9730</v>
      </c>
      <c r="AJ286" s="24" t="s">
        <v>3701</v>
      </c>
      <c r="AK286" s="24" t="s">
        <v>406</v>
      </c>
      <c r="AL286" s="24" t="s">
        <v>205</v>
      </c>
      <c r="AM286" s="24" t="s">
        <v>202</v>
      </c>
      <c r="AN286" s="24" t="s">
        <v>428</v>
      </c>
      <c r="AO286" s="24" t="s">
        <v>9731</v>
      </c>
    </row>
    <row r="287" spans="1:41">
      <c r="A287" s="25">
        <v>74</v>
      </c>
      <c r="B287" s="24" t="s">
        <v>209</v>
      </c>
      <c r="C287" s="24" t="s">
        <v>68</v>
      </c>
      <c r="D287" s="24" t="s">
        <v>406</v>
      </c>
      <c r="E287" s="24" t="s">
        <v>9719</v>
      </c>
      <c r="F287" s="24" t="s">
        <v>9720</v>
      </c>
      <c r="G287" s="24" t="s">
        <v>9721</v>
      </c>
      <c r="H287" s="24" t="s">
        <v>409</v>
      </c>
      <c r="I287" s="24" t="s">
        <v>2238</v>
      </c>
      <c r="J287" s="24" t="s">
        <v>5507</v>
      </c>
      <c r="K287" s="25">
        <v>295300</v>
      </c>
      <c r="L287" s="25">
        <v>29530</v>
      </c>
      <c r="M287" s="25">
        <v>1000000</v>
      </c>
      <c r="N287" s="25">
        <v>1000000</v>
      </c>
      <c r="O287" s="26">
        <v>45121</v>
      </c>
      <c r="P287" s="24" t="s">
        <v>412</v>
      </c>
      <c r="Q287" s="24" t="s">
        <v>413</v>
      </c>
      <c r="S287" s="24" t="s">
        <v>5619</v>
      </c>
      <c r="T287" s="24" t="s">
        <v>9722</v>
      </c>
      <c r="U287" s="24" t="s">
        <v>471</v>
      </c>
      <c r="V287" s="24" t="s">
        <v>418</v>
      </c>
      <c r="W287" s="24" t="s">
        <v>5507</v>
      </c>
      <c r="X287" s="24" t="s">
        <v>419</v>
      </c>
      <c r="Y287" s="25">
        <v>12</v>
      </c>
      <c r="Z287" s="24" t="s">
        <v>420</v>
      </c>
      <c r="AA287" s="24" t="s">
        <v>9557</v>
      </c>
      <c r="AB287" s="24" t="s">
        <v>1039</v>
      </c>
      <c r="AC287" s="24" t="s">
        <v>5103</v>
      </c>
      <c r="AD287" s="24" t="s">
        <v>440</v>
      </c>
      <c r="AE287" s="24" t="s">
        <v>423</v>
      </c>
      <c r="AF287" s="24" t="s">
        <v>424</v>
      </c>
      <c r="AG287" s="24" t="s">
        <v>425</v>
      </c>
      <c r="AH287" s="24" t="s">
        <v>4652</v>
      </c>
      <c r="AK287" s="24" t="s">
        <v>406</v>
      </c>
      <c r="AL287" s="24" t="s">
        <v>205</v>
      </c>
      <c r="AM287" s="24" t="s">
        <v>517</v>
      </c>
      <c r="AO287" s="24" t="s">
        <v>9723</v>
      </c>
    </row>
    <row r="288" spans="1:41">
      <c r="A288" s="25">
        <v>74</v>
      </c>
      <c r="B288" s="24" t="s">
        <v>209</v>
      </c>
      <c r="C288" s="24" t="s">
        <v>68</v>
      </c>
      <c r="D288" s="24" t="s">
        <v>406</v>
      </c>
      <c r="E288" s="24" t="s">
        <v>9709</v>
      </c>
      <c r="F288" s="24" t="s">
        <v>9710</v>
      </c>
      <c r="G288" s="24" t="s">
        <v>9711</v>
      </c>
      <c r="H288" s="24" t="s">
        <v>409</v>
      </c>
      <c r="I288" s="24" t="s">
        <v>9554</v>
      </c>
      <c r="J288" s="24" t="s">
        <v>6113</v>
      </c>
      <c r="K288" s="25">
        <v>200000</v>
      </c>
      <c r="L288" s="25">
        <v>20000</v>
      </c>
      <c r="M288" s="25">
        <v>1000000</v>
      </c>
      <c r="N288" s="25">
        <v>1000000</v>
      </c>
      <c r="O288" s="26">
        <v>45121</v>
      </c>
      <c r="P288" s="24" t="s">
        <v>412</v>
      </c>
      <c r="Q288" s="24" t="s">
        <v>413</v>
      </c>
      <c r="S288" s="24" t="s">
        <v>4441</v>
      </c>
      <c r="T288" s="24" t="s">
        <v>9712</v>
      </c>
      <c r="U288" s="24" t="s">
        <v>471</v>
      </c>
      <c r="V288" s="24" t="s">
        <v>418</v>
      </c>
      <c r="W288" s="24" t="s">
        <v>6113</v>
      </c>
      <c r="X288" s="24" t="s">
        <v>419</v>
      </c>
      <c r="Y288" s="25">
        <v>12</v>
      </c>
      <c r="Z288" s="24" t="s">
        <v>420</v>
      </c>
      <c r="AA288" s="24" t="s">
        <v>9713</v>
      </c>
      <c r="AB288" s="24" t="s">
        <v>903</v>
      </c>
      <c r="AC288" s="24" t="s">
        <v>2785</v>
      </c>
      <c r="AD288" s="24" t="s">
        <v>9714</v>
      </c>
      <c r="AE288" s="24" t="s">
        <v>423</v>
      </c>
      <c r="AF288" s="24" t="s">
        <v>424</v>
      </c>
      <c r="AG288" s="24" t="s">
        <v>474</v>
      </c>
      <c r="AH288" s="24" t="s">
        <v>9715</v>
      </c>
      <c r="AI288" s="24" t="s">
        <v>9716</v>
      </c>
      <c r="AJ288" s="24" t="s">
        <v>9717</v>
      </c>
      <c r="AK288" s="24" t="s">
        <v>406</v>
      </c>
      <c r="AL288" s="24" t="s">
        <v>205</v>
      </c>
      <c r="AM288" s="24" t="s">
        <v>202</v>
      </c>
      <c r="AN288" s="24" t="s">
        <v>428</v>
      </c>
      <c r="AO288" s="24" t="s">
        <v>9718</v>
      </c>
    </row>
    <row r="289" spans="1:41">
      <c r="A289" s="25">
        <v>74</v>
      </c>
      <c r="C289" s="24" t="s">
        <v>68</v>
      </c>
      <c r="D289" s="24" t="s">
        <v>406</v>
      </c>
      <c r="E289" s="24" t="s">
        <v>9783</v>
      </c>
      <c r="F289" s="24" t="s">
        <v>9784</v>
      </c>
      <c r="G289" s="24" t="s">
        <v>9785</v>
      </c>
      <c r="H289" s="24" t="s">
        <v>409</v>
      </c>
      <c r="I289" s="24" t="s">
        <v>2912</v>
      </c>
      <c r="J289" s="24" t="s">
        <v>8021</v>
      </c>
      <c r="K289" s="25">
        <v>100000</v>
      </c>
      <c r="L289" s="25">
        <v>1000</v>
      </c>
      <c r="M289" s="25">
        <v>10000000</v>
      </c>
      <c r="N289" s="25">
        <v>10000000</v>
      </c>
      <c r="O289" s="26">
        <v>45121</v>
      </c>
      <c r="P289" s="24" t="s">
        <v>412</v>
      </c>
      <c r="Q289" s="24" t="s">
        <v>413</v>
      </c>
      <c r="S289" s="24" t="s">
        <v>5802</v>
      </c>
      <c r="T289" s="24" t="s">
        <v>5803</v>
      </c>
      <c r="V289" s="24" t="s">
        <v>418</v>
      </c>
      <c r="W289" s="24" t="s">
        <v>8021</v>
      </c>
      <c r="X289" s="24" t="s">
        <v>419</v>
      </c>
      <c r="Y289" s="25">
        <v>12</v>
      </c>
      <c r="Z289" s="24" t="s">
        <v>420</v>
      </c>
      <c r="AA289" s="24" t="s">
        <v>1441</v>
      </c>
      <c r="AB289" s="24" t="s">
        <v>1445</v>
      </c>
      <c r="AC289" s="24" t="s">
        <v>1446</v>
      </c>
      <c r="AD289" s="24" t="s">
        <v>1447</v>
      </c>
      <c r="AG289" s="24" t="s">
        <v>474</v>
      </c>
      <c r="AH289" s="24" t="s">
        <v>8809</v>
      </c>
      <c r="AI289" s="24" t="s">
        <v>9786</v>
      </c>
      <c r="AJ289" s="24" t="s">
        <v>894</v>
      </c>
      <c r="AK289" s="24" t="s">
        <v>406</v>
      </c>
      <c r="AL289" s="24" t="s">
        <v>205</v>
      </c>
      <c r="AM289" s="24" t="s">
        <v>517</v>
      </c>
      <c r="AO289" s="24" t="s">
        <v>9782</v>
      </c>
    </row>
    <row r="290" spans="1:41">
      <c r="A290" s="25">
        <v>74</v>
      </c>
      <c r="B290" s="24" t="s">
        <v>209</v>
      </c>
      <c r="C290" s="24" t="s">
        <v>68</v>
      </c>
      <c r="D290" s="24" t="s">
        <v>406</v>
      </c>
      <c r="E290" s="24" t="s">
        <v>9702</v>
      </c>
      <c r="F290" s="24" t="s">
        <v>9703</v>
      </c>
      <c r="G290" s="24" t="s">
        <v>9704</v>
      </c>
      <c r="H290" s="24" t="s">
        <v>409</v>
      </c>
      <c r="I290" s="24" t="s">
        <v>2238</v>
      </c>
      <c r="J290" s="24" t="s">
        <v>9705</v>
      </c>
      <c r="K290" s="25">
        <v>500000</v>
      </c>
      <c r="L290" s="25">
        <v>50000</v>
      </c>
      <c r="M290" s="25">
        <v>1000000</v>
      </c>
      <c r="N290" s="25">
        <v>1000000</v>
      </c>
      <c r="O290" s="26">
        <v>45121</v>
      </c>
      <c r="P290" s="24" t="s">
        <v>412</v>
      </c>
      <c r="Q290" s="24" t="s">
        <v>413</v>
      </c>
      <c r="S290" s="24" t="s">
        <v>2754</v>
      </c>
      <c r="T290" s="24" t="s">
        <v>9706</v>
      </c>
      <c r="U290" s="24" t="s">
        <v>471</v>
      </c>
      <c r="V290" s="24" t="s">
        <v>418</v>
      </c>
      <c r="W290" s="24" t="s">
        <v>9705</v>
      </c>
      <c r="X290" s="24" t="s">
        <v>419</v>
      </c>
      <c r="Y290" s="25">
        <v>12</v>
      </c>
      <c r="Z290" s="24" t="s">
        <v>420</v>
      </c>
      <c r="AA290" s="24" t="s">
        <v>4990</v>
      </c>
      <c r="AB290" s="24" t="s">
        <v>15191</v>
      </c>
      <c r="AC290" s="24" t="s">
        <v>3289</v>
      </c>
      <c r="AD290" s="24" t="s">
        <v>14266</v>
      </c>
      <c r="AE290" s="24" t="s">
        <v>423</v>
      </c>
      <c r="AF290" s="24" t="s">
        <v>424</v>
      </c>
      <c r="AG290" s="24" t="s">
        <v>474</v>
      </c>
      <c r="AH290" s="24" t="s">
        <v>8418</v>
      </c>
      <c r="AI290" s="24" t="s">
        <v>9707</v>
      </c>
      <c r="AJ290" s="24" t="s">
        <v>4998</v>
      </c>
      <c r="AK290" s="24" t="s">
        <v>406</v>
      </c>
      <c r="AL290" s="24" t="s">
        <v>205</v>
      </c>
      <c r="AM290" s="24" t="s">
        <v>517</v>
      </c>
      <c r="AO290" s="24" t="s">
        <v>9708</v>
      </c>
    </row>
    <row r="291" spans="1:41">
      <c r="A291" s="25">
        <v>74</v>
      </c>
      <c r="B291" s="24" t="s">
        <v>209</v>
      </c>
      <c r="C291" s="24" t="s">
        <v>68</v>
      </c>
      <c r="D291" s="24" t="s">
        <v>406</v>
      </c>
      <c r="E291" s="24" t="s">
        <v>9692</v>
      </c>
      <c r="F291" s="24" t="s">
        <v>9693</v>
      </c>
      <c r="G291" s="24" t="s">
        <v>9694</v>
      </c>
      <c r="H291" s="24" t="s">
        <v>409</v>
      </c>
      <c r="I291" s="24" t="s">
        <v>7509</v>
      </c>
      <c r="J291" s="24" t="s">
        <v>5466</v>
      </c>
      <c r="K291" s="25">
        <v>900700</v>
      </c>
      <c r="L291" s="25">
        <v>90070</v>
      </c>
      <c r="M291" s="25">
        <v>1000000</v>
      </c>
      <c r="N291" s="25">
        <v>1000000</v>
      </c>
      <c r="O291" s="26">
        <v>45121</v>
      </c>
      <c r="P291" s="24" t="s">
        <v>412</v>
      </c>
      <c r="Q291" s="24" t="s">
        <v>413</v>
      </c>
      <c r="S291" s="24" t="s">
        <v>9696</v>
      </c>
      <c r="T291" s="24" t="s">
        <v>9697</v>
      </c>
      <c r="U291" s="24" t="s">
        <v>471</v>
      </c>
      <c r="V291" s="24" t="s">
        <v>418</v>
      </c>
      <c r="W291" s="24" t="s">
        <v>5466</v>
      </c>
      <c r="X291" s="24" t="s">
        <v>419</v>
      </c>
      <c r="Y291" s="25">
        <v>12</v>
      </c>
      <c r="Z291" s="24" t="s">
        <v>420</v>
      </c>
      <c r="AA291" s="24" t="s">
        <v>9698</v>
      </c>
      <c r="AB291" s="24" t="s">
        <v>7202</v>
      </c>
      <c r="AC291" s="24" t="s">
        <v>8134</v>
      </c>
      <c r="AD291" s="24" t="s">
        <v>9699</v>
      </c>
      <c r="AE291" s="24" t="s">
        <v>423</v>
      </c>
      <c r="AF291" s="24" t="s">
        <v>424</v>
      </c>
      <c r="AG291" s="24" t="s">
        <v>474</v>
      </c>
      <c r="AH291" s="24" t="s">
        <v>3594</v>
      </c>
      <c r="AI291" s="24" t="s">
        <v>9700</v>
      </c>
      <c r="AJ291" s="24" t="s">
        <v>8382</v>
      </c>
      <c r="AK291" s="24" t="s">
        <v>406</v>
      </c>
      <c r="AL291" s="24" t="s">
        <v>205</v>
      </c>
      <c r="AM291" s="24" t="s">
        <v>202</v>
      </c>
      <c r="AN291" s="24" t="s">
        <v>428</v>
      </c>
      <c r="AO291" s="24" t="s">
        <v>9701</v>
      </c>
    </row>
    <row r="292" spans="1:41">
      <c r="A292" s="25">
        <v>74</v>
      </c>
      <c r="B292" s="24" t="s">
        <v>209</v>
      </c>
      <c r="C292" s="24" t="s">
        <v>68</v>
      </c>
      <c r="D292" s="24" t="s">
        <v>406</v>
      </c>
      <c r="E292" s="24" t="s">
        <v>9686</v>
      </c>
      <c r="F292" s="24" t="s">
        <v>9687</v>
      </c>
      <c r="G292" s="24" t="s">
        <v>9688</v>
      </c>
      <c r="H292" s="24" t="s">
        <v>409</v>
      </c>
      <c r="I292" s="24" t="s">
        <v>9689</v>
      </c>
      <c r="J292" s="24" t="s">
        <v>9547</v>
      </c>
      <c r="K292" s="25">
        <v>250000</v>
      </c>
      <c r="L292" s="25">
        <v>25000</v>
      </c>
      <c r="M292" s="25">
        <v>1000000</v>
      </c>
      <c r="N292" s="25">
        <v>1000000</v>
      </c>
      <c r="O292" s="26">
        <v>45121</v>
      </c>
      <c r="P292" s="24" t="s">
        <v>412</v>
      </c>
      <c r="Q292" s="24" t="s">
        <v>413</v>
      </c>
      <c r="S292" s="24" t="s">
        <v>1685</v>
      </c>
      <c r="T292" s="24" t="s">
        <v>1693</v>
      </c>
      <c r="U292" s="24" t="s">
        <v>471</v>
      </c>
      <c r="V292" s="24" t="s">
        <v>418</v>
      </c>
      <c r="W292" s="24" t="s">
        <v>9547</v>
      </c>
      <c r="X292" s="24" t="s">
        <v>419</v>
      </c>
      <c r="Y292" s="25">
        <v>12</v>
      </c>
      <c r="Z292" s="24" t="s">
        <v>420</v>
      </c>
      <c r="AA292" s="24" t="s">
        <v>1694</v>
      </c>
      <c r="AB292" s="24" t="s">
        <v>1695</v>
      </c>
      <c r="AC292" s="24" t="s">
        <v>935</v>
      </c>
      <c r="AD292" s="24" t="s">
        <v>1696</v>
      </c>
      <c r="AE292" s="24" t="s">
        <v>423</v>
      </c>
      <c r="AF292" s="24" t="s">
        <v>424</v>
      </c>
      <c r="AG292" s="24" t="s">
        <v>474</v>
      </c>
      <c r="AH292" s="24" t="s">
        <v>2395</v>
      </c>
      <c r="AI292" s="24" t="s">
        <v>9690</v>
      </c>
      <c r="AJ292" s="24" t="s">
        <v>4592</v>
      </c>
      <c r="AK292" s="24" t="s">
        <v>406</v>
      </c>
      <c r="AL292" s="24" t="s">
        <v>205</v>
      </c>
      <c r="AM292" s="24" t="s">
        <v>202</v>
      </c>
      <c r="AN292" s="24" t="s">
        <v>428</v>
      </c>
      <c r="AO292" s="24" t="s">
        <v>9691</v>
      </c>
    </row>
    <row r="293" spans="1:41">
      <c r="A293" s="25">
        <v>74</v>
      </c>
      <c r="B293" s="24" t="s">
        <v>209</v>
      </c>
      <c r="C293" s="24" t="s">
        <v>68</v>
      </c>
      <c r="D293" s="24" t="s">
        <v>406</v>
      </c>
      <c r="E293" s="24" t="s">
        <v>9680</v>
      </c>
      <c r="F293" s="24" t="s">
        <v>9681</v>
      </c>
      <c r="G293" s="24" t="s">
        <v>9682</v>
      </c>
      <c r="H293" s="24" t="s">
        <v>409</v>
      </c>
      <c r="I293" s="24" t="s">
        <v>7509</v>
      </c>
      <c r="J293" s="24" t="s">
        <v>2003</v>
      </c>
      <c r="K293" s="25">
        <v>665340</v>
      </c>
      <c r="L293" s="25">
        <v>66534</v>
      </c>
      <c r="M293" s="25">
        <v>1000000</v>
      </c>
      <c r="N293" s="25">
        <v>1000000</v>
      </c>
      <c r="O293" s="26">
        <v>45121</v>
      </c>
      <c r="P293" s="24" t="s">
        <v>412</v>
      </c>
      <c r="Q293" s="24" t="s">
        <v>413</v>
      </c>
      <c r="S293" s="24" t="s">
        <v>6885</v>
      </c>
      <c r="T293" s="24" t="s">
        <v>1651</v>
      </c>
      <c r="U293" s="24" t="s">
        <v>471</v>
      </c>
      <c r="V293" s="24" t="s">
        <v>418</v>
      </c>
      <c r="W293" s="24" t="s">
        <v>2003</v>
      </c>
      <c r="X293" s="24" t="s">
        <v>419</v>
      </c>
      <c r="Y293" s="25">
        <v>12</v>
      </c>
      <c r="Z293" s="24" t="s">
        <v>420</v>
      </c>
      <c r="AA293" s="24" t="s">
        <v>6879</v>
      </c>
      <c r="AB293" s="24" t="s">
        <v>2968</v>
      </c>
      <c r="AC293" s="24" t="s">
        <v>7981</v>
      </c>
      <c r="AD293" s="24" t="s">
        <v>8065</v>
      </c>
      <c r="AE293" s="24" t="s">
        <v>423</v>
      </c>
      <c r="AF293" s="24" t="s">
        <v>424</v>
      </c>
      <c r="AG293" s="24" t="s">
        <v>474</v>
      </c>
      <c r="AH293" s="24" t="s">
        <v>3594</v>
      </c>
      <c r="AI293" s="24" t="s">
        <v>9683</v>
      </c>
      <c r="AJ293" s="24" t="s">
        <v>9684</v>
      </c>
      <c r="AK293" s="24" t="s">
        <v>406</v>
      </c>
      <c r="AL293" s="24" t="s">
        <v>205</v>
      </c>
      <c r="AM293" s="24" t="s">
        <v>202</v>
      </c>
      <c r="AN293" s="24" t="s">
        <v>428</v>
      </c>
      <c r="AO293" s="24" t="s">
        <v>9685</v>
      </c>
    </row>
    <row r="294" spans="1:41">
      <c r="A294" s="25">
        <v>74</v>
      </c>
      <c r="B294" s="24" t="s">
        <v>209</v>
      </c>
      <c r="C294" s="24" t="s">
        <v>68</v>
      </c>
      <c r="D294" s="24" t="s">
        <v>406</v>
      </c>
      <c r="E294" s="24" t="s">
        <v>9674</v>
      </c>
      <c r="F294" s="24" t="s">
        <v>9675</v>
      </c>
      <c r="G294" s="24" t="s">
        <v>9676</v>
      </c>
      <c r="H294" s="24" t="s">
        <v>409</v>
      </c>
      <c r="I294" s="24" t="s">
        <v>7509</v>
      </c>
      <c r="J294" s="24" t="s">
        <v>306</v>
      </c>
      <c r="K294" s="25">
        <v>1100000</v>
      </c>
      <c r="L294" s="25">
        <v>110000</v>
      </c>
      <c r="M294" s="25">
        <v>1000000</v>
      </c>
      <c r="N294" s="25">
        <v>1000000</v>
      </c>
      <c r="O294" s="26">
        <v>45121</v>
      </c>
      <c r="P294" s="24" t="s">
        <v>412</v>
      </c>
      <c r="Q294" s="24" t="s">
        <v>413</v>
      </c>
      <c r="S294" s="24" t="s">
        <v>1937</v>
      </c>
      <c r="T294" s="24" t="s">
        <v>9677</v>
      </c>
      <c r="U294" s="24" t="s">
        <v>471</v>
      </c>
      <c r="V294" s="24" t="s">
        <v>418</v>
      </c>
      <c r="W294" s="24" t="s">
        <v>306</v>
      </c>
      <c r="X294" s="24" t="s">
        <v>419</v>
      </c>
      <c r="Y294" s="25">
        <v>12</v>
      </c>
      <c r="Z294" s="24" t="s">
        <v>420</v>
      </c>
      <c r="AA294" s="24" t="s">
        <v>662</v>
      </c>
      <c r="AB294" s="24" t="s">
        <v>678</v>
      </c>
      <c r="AC294" s="24" t="s">
        <v>677</v>
      </c>
      <c r="AD294" s="24" t="s">
        <v>679</v>
      </c>
      <c r="AE294" s="24" t="s">
        <v>423</v>
      </c>
      <c r="AF294" s="24" t="s">
        <v>424</v>
      </c>
      <c r="AG294" s="24" t="s">
        <v>474</v>
      </c>
      <c r="AH294" s="24" t="s">
        <v>3594</v>
      </c>
      <c r="AI294" s="24" t="s">
        <v>9678</v>
      </c>
      <c r="AJ294" s="24" t="s">
        <v>1943</v>
      </c>
      <c r="AK294" s="24" t="s">
        <v>406</v>
      </c>
      <c r="AL294" s="24" t="s">
        <v>205</v>
      </c>
      <c r="AM294" s="24" t="s">
        <v>202</v>
      </c>
      <c r="AN294" s="24" t="s">
        <v>428</v>
      </c>
      <c r="AO294" s="24" t="s">
        <v>9679</v>
      </c>
    </row>
    <row r="295" spans="1:41">
      <c r="A295" s="25">
        <v>74</v>
      </c>
      <c r="B295" s="24" t="s">
        <v>209</v>
      </c>
      <c r="C295" s="24" t="s">
        <v>68</v>
      </c>
      <c r="D295" s="24" t="s">
        <v>406</v>
      </c>
      <c r="E295" s="24" t="s">
        <v>9666</v>
      </c>
      <c r="F295" s="24" t="s">
        <v>9667</v>
      </c>
      <c r="G295" s="24" t="s">
        <v>9668</v>
      </c>
      <c r="H295" s="24" t="s">
        <v>409</v>
      </c>
      <c r="I295" s="24" t="s">
        <v>9669</v>
      </c>
      <c r="J295" s="24" t="s">
        <v>1255</v>
      </c>
      <c r="K295" s="25">
        <v>400000</v>
      </c>
      <c r="L295" s="25">
        <v>40000</v>
      </c>
      <c r="M295" s="25">
        <v>1000000</v>
      </c>
      <c r="N295" s="25">
        <v>1000000</v>
      </c>
      <c r="O295" s="26">
        <v>45121</v>
      </c>
      <c r="P295" s="24" t="s">
        <v>412</v>
      </c>
      <c r="Q295" s="24" t="s">
        <v>413</v>
      </c>
      <c r="S295" s="24" t="s">
        <v>9670</v>
      </c>
      <c r="T295" s="24" t="s">
        <v>9671</v>
      </c>
      <c r="U295" s="24" t="s">
        <v>471</v>
      </c>
      <c r="V295" s="24" t="s">
        <v>418</v>
      </c>
      <c r="W295" s="24" t="s">
        <v>1255</v>
      </c>
      <c r="X295" s="24" t="s">
        <v>419</v>
      </c>
      <c r="Y295" s="25">
        <v>12</v>
      </c>
      <c r="Z295" s="24" t="s">
        <v>420</v>
      </c>
      <c r="AA295" s="24" t="s">
        <v>8164</v>
      </c>
      <c r="AB295" s="24" t="s">
        <v>2408</v>
      </c>
      <c r="AC295" s="24" t="s">
        <v>2407</v>
      </c>
      <c r="AD295" s="24" t="s">
        <v>2409</v>
      </c>
      <c r="AE295" s="24" t="s">
        <v>423</v>
      </c>
      <c r="AF295" s="24" t="s">
        <v>424</v>
      </c>
      <c r="AG295" s="24" t="s">
        <v>474</v>
      </c>
      <c r="AH295" s="24" t="s">
        <v>2848</v>
      </c>
      <c r="AI295" s="24" t="s">
        <v>9672</v>
      </c>
      <c r="AJ295" s="24" t="s">
        <v>6516</v>
      </c>
      <c r="AK295" s="24" t="s">
        <v>406</v>
      </c>
      <c r="AL295" s="24" t="s">
        <v>205</v>
      </c>
      <c r="AM295" s="24" t="s">
        <v>202</v>
      </c>
      <c r="AN295" s="24" t="s">
        <v>428</v>
      </c>
      <c r="AO295" s="24" t="s">
        <v>9673</v>
      </c>
    </row>
    <row r="296" spans="1:41">
      <c r="A296" s="25">
        <v>74</v>
      </c>
      <c r="B296" s="24" t="s">
        <v>209</v>
      </c>
      <c r="C296" s="24" t="s">
        <v>68</v>
      </c>
      <c r="D296" s="24" t="s">
        <v>406</v>
      </c>
      <c r="E296" s="24" t="s">
        <v>9660</v>
      </c>
      <c r="F296" s="24" t="s">
        <v>9661</v>
      </c>
      <c r="G296" s="24" t="s">
        <v>9662</v>
      </c>
      <c r="H296" s="24" t="s">
        <v>409</v>
      </c>
      <c r="I296" s="24" t="s">
        <v>9663</v>
      </c>
      <c r="J296" s="24" t="s">
        <v>4797</v>
      </c>
      <c r="K296" s="25">
        <v>311100</v>
      </c>
      <c r="L296" s="25">
        <v>31110</v>
      </c>
      <c r="M296" s="25">
        <v>1000000</v>
      </c>
      <c r="N296" s="25">
        <v>1000000</v>
      </c>
      <c r="O296" s="26">
        <v>45121</v>
      </c>
      <c r="P296" s="24" t="s">
        <v>412</v>
      </c>
      <c r="Q296" s="24" t="s">
        <v>413</v>
      </c>
      <c r="S296" s="24" t="s">
        <v>5826</v>
      </c>
      <c r="T296" s="24" t="s">
        <v>7429</v>
      </c>
      <c r="U296" s="24" t="s">
        <v>2089</v>
      </c>
      <c r="V296" s="24" t="s">
        <v>418</v>
      </c>
      <c r="W296" s="24" t="s">
        <v>4797</v>
      </c>
      <c r="X296" s="24" t="s">
        <v>419</v>
      </c>
      <c r="Y296" s="25">
        <v>12</v>
      </c>
      <c r="Z296" s="24" t="s">
        <v>420</v>
      </c>
      <c r="AA296" s="24" t="s">
        <v>4935</v>
      </c>
      <c r="AB296" s="24" t="s">
        <v>722</v>
      </c>
      <c r="AC296" s="24" t="s">
        <v>2601</v>
      </c>
      <c r="AD296" s="24" t="s">
        <v>2599</v>
      </c>
      <c r="AE296" s="24" t="s">
        <v>423</v>
      </c>
      <c r="AF296" s="24" t="s">
        <v>424</v>
      </c>
      <c r="AG296" s="24" t="s">
        <v>474</v>
      </c>
      <c r="AH296" s="24" t="s">
        <v>3594</v>
      </c>
      <c r="AI296" s="24" t="s">
        <v>9664</v>
      </c>
      <c r="AJ296" s="24" t="s">
        <v>7416</v>
      </c>
      <c r="AK296" s="24" t="s">
        <v>406</v>
      </c>
      <c r="AL296" s="24" t="s">
        <v>205</v>
      </c>
      <c r="AM296" s="24" t="s">
        <v>202</v>
      </c>
      <c r="AN296" s="24" t="s">
        <v>428</v>
      </c>
      <c r="AO296" s="24" t="s">
        <v>9665</v>
      </c>
    </row>
    <row r="297" spans="1:41">
      <c r="A297" s="25">
        <v>74</v>
      </c>
      <c r="B297" s="24" t="s">
        <v>209</v>
      </c>
      <c r="C297" s="24" t="s">
        <v>68</v>
      </c>
      <c r="D297" s="24" t="s">
        <v>406</v>
      </c>
      <c r="E297" s="24" t="s">
        <v>9653</v>
      </c>
      <c r="F297" s="24" t="s">
        <v>9654</v>
      </c>
      <c r="G297" s="24" t="s">
        <v>9655</v>
      </c>
      <c r="H297" s="24" t="s">
        <v>409</v>
      </c>
      <c r="I297" s="24" t="s">
        <v>9546</v>
      </c>
      <c r="J297" s="24" t="s">
        <v>5890</v>
      </c>
      <c r="K297" s="25">
        <v>300000</v>
      </c>
      <c r="L297" s="25">
        <v>30000</v>
      </c>
      <c r="M297" s="25">
        <v>1000000</v>
      </c>
      <c r="N297" s="25">
        <v>1000000</v>
      </c>
      <c r="O297" s="26">
        <v>45121</v>
      </c>
      <c r="P297" s="24" t="s">
        <v>412</v>
      </c>
      <c r="Q297" s="24" t="s">
        <v>413</v>
      </c>
      <c r="S297" s="24" t="s">
        <v>3605</v>
      </c>
      <c r="T297" s="24" t="s">
        <v>9656</v>
      </c>
      <c r="U297" s="24" t="s">
        <v>471</v>
      </c>
      <c r="V297" s="24" t="s">
        <v>418</v>
      </c>
      <c r="W297" s="24" t="s">
        <v>5890</v>
      </c>
      <c r="X297" s="24" t="s">
        <v>419</v>
      </c>
      <c r="Y297" s="25">
        <v>12</v>
      </c>
      <c r="Z297" s="24" t="s">
        <v>420</v>
      </c>
      <c r="AA297" s="24" t="s">
        <v>9657</v>
      </c>
      <c r="AB297" s="24" t="s">
        <v>3606</v>
      </c>
      <c r="AC297" s="24" t="s">
        <v>362</v>
      </c>
      <c r="AD297" s="24" t="s">
        <v>3607</v>
      </c>
      <c r="AE297" s="24" t="s">
        <v>423</v>
      </c>
      <c r="AF297" s="24" t="s">
        <v>424</v>
      </c>
      <c r="AG297" s="24" t="s">
        <v>474</v>
      </c>
      <c r="AH297" s="24" t="s">
        <v>2395</v>
      </c>
      <c r="AI297" s="24" t="s">
        <v>9658</v>
      </c>
      <c r="AJ297" s="24" t="s">
        <v>8928</v>
      </c>
      <c r="AK297" s="24" t="s">
        <v>406</v>
      </c>
      <c r="AL297" s="24" t="s">
        <v>205</v>
      </c>
      <c r="AM297" s="24" t="s">
        <v>202</v>
      </c>
      <c r="AN297" s="24" t="s">
        <v>428</v>
      </c>
      <c r="AO297" s="24" t="s">
        <v>9659</v>
      </c>
    </row>
    <row r="298" spans="1:41">
      <c r="A298" s="25">
        <v>74</v>
      </c>
      <c r="B298" s="24" t="s">
        <v>209</v>
      </c>
      <c r="C298" s="24" t="s">
        <v>68</v>
      </c>
      <c r="D298" s="24" t="s">
        <v>406</v>
      </c>
      <c r="E298" s="24" t="s">
        <v>9644</v>
      </c>
      <c r="F298" s="24" t="s">
        <v>9645</v>
      </c>
      <c r="G298" s="24" t="s">
        <v>9646</v>
      </c>
      <c r="H298" s="24" t="s">
        <v>409</v>
      </c>
      <c r="I298" s="24" t="s">
        <v>7900</v>
      </c>
      <c r="J298" s="24" t="s">
        <v>9647</v>
      </c>
      <c r="K298" s="25">
        <v>500000</v>
      </c>
      <c r="L298" s="25">
        <v>50000</v>
      </c>
      <c r="M298" s="25">
        <v>1000000</v>
      </c>
      <c r="N298" s="25">
        <v>1000000</v>
      </c>
      <c r="O298" s="26">
        <v>45121</v>
      </c>
      <c r="P298" s="24" t="s">
        <v>412</v>
      </c>
      <c r="Q298" s="24" t="s">
        <v>413</v>
      </c>
      <c r="S298" s="24" t="s">
        <v>9648</v>
      </c>
      <c r="T298" s="24" t="s">
        <v>933</v>
      </c>
      <c r="U298" s="24" t="s">
        <v>664</v>
      </c>
      <c r="V298" s="24" t="s">
        <v>418</v>
      </c>
      <c r="W298" s="24" t="s">
        <v>9647</v>
      </c>
      <c r="X298" s="24" t="s">
        <v>419</v>
      </c>
      <c r="Y298" s="25">
        <v>12</v>
      </c>
      <c r="Z298" s="24" t="s">
        <v>420</v>
      </c>
      <c r="AA298" s="24" t="s">
        <v>9649</v>
      </c>
      <c r="AB298" s="24" t="s">
        <v>933</v>
      </c>
      <c r="AC298" s="24" t="s">
        <v>2227</v>
      </c>
      <c r="AD298" s="24" t="s">
        <v>934</v>
      </c>
      <c r="AE298" s="24" t="s">
        <v>423</v>
      </c>
      <c r="AF298" s="24" t="s">
        <v>424</v>
      </c>
      <c r="AG298" s="24" t="s">
        <v>474</v>
      </c>
      <c r="AH298" s="24" t="s">
        <v>5562</v>
      </c>
      <c r="AI298" s="24" t="s">
        <v>9650</v>
      </c>
      <c r="AJ298" s="24" t="s">
        <v>9651</v>
      </c>
      <c r="AK298" s="24" t="s">
        <v>406</v>
      </c>
      <c r="AL298" s="24" t="s">
        <v>205</v>
      </c>
      <c r="AM298" s="24" t="s">
        <v>202</v>
      </c>
      <c r="AN298" s="24" t="s">
        <v>428</v>
      </c>
      <c r="AO298" s="24" t="s">
        <v>9652</v>
      </c>
    </row>
    <row r="299" spans="1:41">
      <c r="A299" s="25">
        <v>74</v>
      </c>
      <c r="B299" s="24" t="s">
        <v>209</v>
      </c>
      <c r="C299" s="24" t="s">
        <v>68</v>
      </c>
      <c r="D299" s="24" t="s">
        <v>406</v>
      </c>
      <c r="E299" s="24" t="s">
        <v>9638</v>
      </c>
      <c r="F299" s="24" t="s">
        <v>9639</v>
      </c>
      <c r="G299" s="24" t="s">
        <v>9640</v>
      </c>
      <c r="H299" s="24" t="s">
        <v>409</v>
      </c>
      <c r="I299" s="24" t="s">
        <v>7900</v>
      </c>
      <c r="J299" s="24" t="s">
        <v>2598</v>
      </c>
      <c r="K299" s="25">
        <v>500000</v>
      </c>
      <c r="L299" s="25">
        <v>50000</v>
      </c>
      <c r="M299" s="25">
        <v>1000000</v>
      </c>
      <c r="N299" s="25">
        <v>1000000</v>
      </c>
      <c r="O299" s="26">
        <v>45121</v>
      </c>
      <c r="P299" s="24" t="s">
        <v>412</v>
      </c>
      <c r="Q299" s="24" t="s">
        <v>413</v>
      </c>
      <c r="S299" s="24" t="s">
        <v>9641</v>
      </c>
      <c r="T299" s="24" t="s">
        <v>1107</v>
      </c>
      <c r="U299" s="24" t="s">
        <v>664</v>
      </c>
      <c r="V299" s="24" t="s">
        <v>418</v>
      </c>
      <c r="W299" s="24" t="s">
        <v>2598</v>
      </c>
      <c r="X299" s="24" t="s">
        <v>419</v>
      </c>
      <c r="Y299" s="25">
        <v>12</v>
      </c>
      <c r="Z299" s="24" t="s">
        <v>420</v>
      </c>
      <c r="AA299" s="24" t="s">
        <v>9588</v>
      </c>
      <c r="AB299" s="24" t="s">
        <v>1107</v>
      </c>
      <c r="AC299" s="24" t="s">
        <v>356</v>
      </c>
      <c r="AD299" s="24" t="s">
        <v>2178</v>
      </c>
      <c r="AE299" s="24" t="s">
        <v>423</v>
      </c>
      <c r="AF299" s="24" t="s">
        <v>424</v>
      </c>
      <c r="AG299" s="24" t="s">
        <v>474</v>
      </c>
      <c r="AH299" s="24" t="s">
        <v>5562</v>
      </c>
      <c r="AI299" s="24" t="s">
        <v>9642</v>
      </c>
      <c r="AJ299" s="24" t="s">
        <v>4170</v>
      </c>
      <c r="AK299" s="24" t="s">
        <v>406</v>
      </c>
      <c r="AL299" s="24" t="s">
        <v>205</v>
      </c>
      <c r="AM299" s="24" t="s">
        <v>202</v>
      </c>
      <c r="AN299" s="24" t="s">
        <v>428</v>
      </c>
      <c r="AO299" s="24" t="s">
        <v>9643</v>
      </c>
    </row>
    <row r="300" spans="1:41">
      <c r="A300" s="25">
        <v>74</v>
      </c>
      <c r="B300" s="24" t="s">
        <v>209</v>
      </c>
      <c r="C300" s="24" t="s">
        <v>68</v>
      </c>
      <c r="D300" s="24" t="s">
        <v>406</v>
      </c>
      <c r="E300" s="24" t="s">
        <v>9628</v>
      </c>
      <c r="F300" s="24" t="s">
        <v>9629</v>
      </c>
      <c r="G300" s="24" t="s">
        <v>9630</v>
      </c>
      <c r="H300" s="24" t="s">
        <v>409</v>
      </c>
      <c r="I300" s="24" t="s">
        <v>9546</v>
      </c>
      <c r="J300" s="24" t="s">
        <v>9631</v>
      </c>
      <c r="K300" s="25">
        <v>500000</v>
      </c>
      <c r="L300" s="25">
        <v>50000</v>
      </c>
      <c r="M300" s="25">
        <v>1000000</v>
      </c>
      <c r="N300" s="25">
        <v>1000000</v>
      </c>
      <c r="O300" s="26">
        <v>45121</v>
      </c>
      <c r="P300" s="24" t="s">
        <v>412</v>
      </c>
      <c r="Q300" s="24" t="s">
        <v>413</v>
      </c>
      <c r="S300" s="24" t="s">
        <v>9616</v>
      </c>
      <c r="T300" s="24" t="s">
        <v>9633</v>
      </c>
      <c r="U300" s="24" t="s">
        <v>471</v>
      </c>
      <c r="V300" s="24" t="s">
        <v>418</v>
      </c>
      <c r="W300" s="24" t="s">
        <v>9631</v>
      </c>
      <c r="X300" s="24" t="s">
        <v>419</v>
      </c>
      <c r="Y300" s="25">
        <v>12</v>
      </c>
      <c r="Z300" s="24" t="s">
        <v>420</v>
      </c>
      <c r="AA300" s="24" t="s">
        <v>9634</v>
      </c>
      <c r="AB300" s="24" t="s">
        <v>6927</v>
      </c>
      <c r="AC300" s="24" t="s">
        <v>7067</v>
      </c>
      <c r="AD300" s="24" t="s">
        <v>5861</v>
      </c>
      <c r="AE300" s="24" t="s">
        <v>423</v>
      </c>
      <c r="AF300" s="24" t="s">
        <v>424</v>
      </c>
      <c r="AG300" s="24" t="s">
        <v>474</v>
      </c>
      <c r="AH300" s="24" t="s">
        <v>5562</v>
      </c>
      <c r="AI300" s="24" t="s">
        <v>9635</v>
      </c>
      <c r="AJ300" s="24" t="s">
        <v>9636</v>
      </c>
      <c r="AK300" s="24" t="s">
        <v>406</v>
      </c>
      <c r="AL300" s="24" t="s">
        <v>205</v>
      </c>
      <c r="AM300" s="24" t="s">
        <v>202</v>
      </c>
      <c r="AN300" s="24" t="s">
        <v>428</v>
      </c>
      <c r="AO300" s="24" t="s">
        <v>9637</v>
      </c>
    </row>
    <row r="301" spans="1:41">
      <c r="A301" s="25">
        <v>74</v>
      </c>
      <c r="B301" s="24" t="s">
        <v>209</v>
      </c>
      <c r="C301" s="24" t="s">
        <v>68</v>
      </c>
      <c r="D301" s="24" t="s">
        <v>406</v>
      </c>
      <c r="E301" s="24" t="s">
        <v>9617</v>
      </c>
      <c r="F301" s="24" t="s">
        <v>9618</v>
      </c>
      <c r="G301" s="24" t="s">
        <v>9619</v>
      </c>
      <c r="H301" s="24" t="s">
        <v>409</v>
      </c>
      <c r="I301" s="24" t="s">
        <v>9620</v>
      </c>
      <c r="J301" s="24" t="s">
        <v>1332</v>
      </c>
      <c r="K301" s="25">
        <v>123500</v>
      </c>
      <c r="L301" s="25">
        <v>12350</v>
      </c>
      <c r="M301" s="25">
        <v>1000000</v>
      </c>
      <c r="N301" s="25">
        <v>1000000</v>
      </c>
      <c r="O301" s="26">
        <v>45121</v>
      </c>
      <c r="P301" s="24" t="s">
        <v>412</v>
      </c>
      <c r="Q301" s="24" t="s">
        <v>413</v>
      </c>
      <c r="S301" s="24" t="s">
        <v>9622</v>
      </c>
      <c r="T301" s="24" t="s">
        <v>9623</v>
      </c>
      <c r="U301" s="24" t="s">
        <v>471</v>
      </c>
      <c r="V301" s="24" t="s">
        <v>418</v>
      </c>
      <c r="W301" s="24" t="s">
        <v>1332</v>
      </c>
      <c r="X301" s="24" t="s">
        <v>419</v>
      </c>
      <c r="Y301" s="25">
        <v>12</v>
      </c>
      <c r="Z301" s="24" t="s">
        <v>420</v>
      </c>
      <c r="AA301" s="24" t="s">
        <v>6133</v>
      </c>
      <c r="AB301" s="24" t="s">
        <v>9624</v>
      </c>
      <c r="AC301" s="24" t="s">
        <v>1311</v>
      </c>
      <c r="AD301" s="24" t="s">
        <v>948</v>
      </c>
      <c r="AE301" s="24" t="s">
        <v>423</v>
      </c>
      <c r="AF301" s="24" t="s">
        <v>424</v>
      </c>
      <c r="AG301" s="24" t="s">
        <v>474</v>
      </c>
      <c r="AH301" s="24" t="s">
        <v>8418</v>
      </c>
      <c r="AI301" s="24" t="s">
        <v>9625</v>
      </c>
      <c r="AJ301" s="24" t="s">
        <v>9626</v>
      </c>
      <c r="AK301" s="24" t="s">
        <v>406</v>
      </c>
      <c r="AL301" s="24" t="s">
        <v>205</v>
      </c>
      <c r="AM301" s="24" t="s">
        <v>202</v>
      </c>
      <c r="AN301" s="24" t="s">
        <v>428</v>
      </c>
      <c r="AO301" s="24" t="s">
        <v>9627</v>
      </c>
    </row>
    <row r="302" spans="1:41">
      <c r="A302" s="25">
        <v>74</v>
      </c>
      <c r="B302" s="24" t="s">
        <v>209</v>
      </c>
      <c r="C302" s="24" t="s">
        <v>68</v>
      </c>
      <c r="D302" s="24" t="s">
        <v>406</v>
      </c>
      <c r="E302" s="24" t="s">
        <v>9610</v>
      </c>
      <c r="F302" s="24" t="s">
        <v>9611</v>
      </c>
      <c r="G302" s="24" t="s">
        <v>9612</v>
      </c>
      <c r="H302" s="24" t="s">
        <v>409</v>
      </c>
      <c r="I302" s="24" t="s">
        <v>6751</v>
      </c>
      <c r="J302" s="24" t="s">
        <v>2616</v>
      </c>
      <c r="K302" s="25">
        <v>2500000</v>
      </c>
      <c r="L302" s="25">
        <v>2500000</v>
      </c>
      <c r="M302" s="25">
        <v>100000</v>
      </c>
      <c r="N302" s="25">
        <v>100000</v>
      </c>
      <c r="O302" s="26">
        <v>45121</v>
      </c>
      <c r="P302" s="24" t="s">
        <v>412</v>
      </c>
      <c r="Q302" s="24" t="s">
        <v>413</v>
      </c>
      <c r="S302" s="24" t="s">
        <v>7086</v>
      </c>
      <c r="T302" s="24" t="s">
        <v>7087</v>
      </c>
      <c r="U302" s="24" t="s">
        <v>471</v>
      </c>
      <c r="V302" s="24" t="s">
        <v>418</v>
      </c>
      <c r="W302" s="24" t="s">
        <v>2616</v>
      </c>
      <c r="X302" s="24" t="s">
        <v>419</v>
      </c>
      <c r="Y302" s="25">
        <v>12</v>
      </c>
      <c r="Z302" s="24" t="s">
        <v>420</v>
      </c>
      <c r="AA302" s="24" t="s">
        <v>9613</v>
      </c>
      <c r="AB302" s="24" t="s">
        <v>529</v>
      </c>
      <c r="AC302" s="24" t="s">
        <v>9613</v>
      </c>
      <c r="AD302" s="24" t="s">
        <v>531</v>
      </c>
      <c r="AE302" s="24" t="s">
        <v>423</v>
      </c>
      <c r="AF302" s="24" t="s">
        <v>424</v>
      </c>
      <c r="AG302" s="24" t="s">
        <v>474</v>
      </c>
      <c r="AH302" s="24" t="s">
        <v>6621</v>
      </c>
      <c r="AI302" s="24" t="s">
        <v>9614</v>
      </c>
      <c r="AJ302" s="24" t="s">
        <v>3257</v>
      </c>
      <c r="AK302" s="24" t="s">
        <v>406</v>
      </c>
      <c r="AL302" s="24" t="s">
        <v>205</v>
      </c>
      <c r="AM302" s="24" t="s">
        <v>202</v>
      </c>
      <c r="AN302" s="24" t="s">
        <v>428</v>
      </c>
      <c r="AO302" s="24" t="s">
        <v>9615</v>
      </c>
    </row>
    <row r="303" spans="1:41">
      <c r="A303" s="25">
        <v>74</v>
      </c>
      <c r="B303" s="24" t="s">
        <v>209</v>
      </c>
      <c r="C303" s="24" t="s">
        <v>68</v>
      </c>
      <c r="D303" s="24" t="s">
        <v>406</v>
      </c>
      <c r="E303" s="24" t="s">
        <v>9605</v>
      </c>
      <c r="F303" s="24" t="s">
        <v>9606</v>
      </c>
      <c r="G303" s="24" t="s">
        <v>9607</v>
      </c>
      <c r="H303" s="24" t="s">
        <v>409</v>
      </c>
      <c r="I303" s="24" t="s">
        <v>7900</v>
      </c>
      <c r="J303" s="24" t="s">
        <v>5466</v>
      </c>
      <c r="K303" s="25">
        <v>823500</v>
      </c>
      <c r="L303" s="25">
        <v>823500</v>
      </c>
      <c r="M303" s="25">
        <v>100000</v>
      </c>
      <c r="N303" s="25">
        <v>100000</v>
      </c>
      <c r="O303" s="26">
        <v>45121</v>
      </c>
      <c r="P303" s="24" t="s">
        <v>412</v>
      </c>
      <c r="Q303" s="24" t="s">
        <v>413</v>
      </c>
      <c r="S303" s="24" t="s">
        <v>6571</v>
      </c>
      <c r="T303" s="24" t="s">
        <v>9532</v>
      </c>
      <c r="U303" s="24" t="s">
        <v>931</v>
      </c>
      <c r="V303" s="24" t="s">
        <v>455</v>
      </c>
      <c r="W303" s="24" t="s">
        <v>5466</v>
      </c>
      <c r="X303" s="24" t="s">
        <v>419</v>
      </c>
      <c r="Y303" s="25">
        <v>12</v>
      </c>
      <c r="Z303" s="24" t="s">
        <v>420</v>
      </c>
      <c r="AA303" s="24" t="s">
        <v>9533</v>
      </c>
      <c r="AB303" s="24" t="s">
        <v>9532</v>
      </c>
      <c r="AC303" s="24" t="s">
        <v>9533</v>
      </c>
      <c r="AD303" s="24" t="s">
        <v>9534</v>
      </c>
      <c r="AE303" s="24" t="s">
        <v>423</v>
      </c>
      <c r="AF303" s="24" t="s">
        <v>424</v>
      </c>
      <c r="AG303" s="24" t="s">
        <v>474</v>
      </c>
      <c r="AH303" s="24" t="s">
        <v>6842</v>
      </c>
      <c r="AI303" s="24" t="s">
        <v>9609</v>
      </c>
      <c r="AJ303" s="24" t="s">
        <v>9608</v>
      </c>
      <c r="AK303" s="24" t="s">
        <v>406</v>
      </c>
      <c r="AL303" s="24" t="s">
        <v>205</v>
      </c>
      <c r="AM303" s="24" t="s">
        <v>202</v>
      </c>
      <c r="AN303" s="24" t="s">
        <v>428</v>
      </c>
      <c r="AO303" s="24" t="s">
        <v>9542</v>
      </c>
    </row>
    <row r="304" spans="1:41">
      <c r="A304" s="25">
        <v>74</v>
      </c>
      <c r="B304" s="24" t="s">
        <v>209</v>
      </c>
      <c r="C304" s="24" t="s">
        <v>68</v>
      </c>
      <c r="D304" s="24" t="s">
        <v>406</v>
      </c>
      <c r="E304" s="24" t="s">
        <v>9600</v>
      </c>
      <c r="F304" s="24" t="s">
        <v>9601</v>
      </c>
      <c r="G304" s="24" t="s">
        <v>9602</v>
      </c>
      <c r="H304" s="24" t="s">
        <v>409</v>
      </c>
      <c r="I304" s="24" t="s">
        <v>6751</v>
      </c>
      <c r="J304" s="24" t="s">
        <v>757</v>
      </c>
      <c r="K304" s="25">
        <v>363500</v>
      </c>
      <c r="L304" s="25">
        <v>363500</v>
      </c>
      <c r="M304" s="25">
        <v>100000</v>
      </c>
      <c r="N304" s="25">
        <v>100000</v>
      </c>
      <c r="O304" s="26">
        <v>45121</v>
      </c>
      <c r="P304" s="24" t="s">
        <v>412</v>
      </c>
      <c r="Q304" s="24" t="s">
        <v>413</v>
      </c>
      <c r="S304" s="24" t="s">
        <v>1794</v>
      </c>
      <c r="T304" s="24" t="s">
        <v>9603</v>
      </c>
      <c r="U304" s="24" t="s">
        <v>471</v>
      </c>
      <c r="V304" s="24" t="s">
        <v>455</v>
      </c>
      <c r="W304" s="24" t="s">
        <v>757</v>
      </c>
      <c r="X304" s="24" t="s">
        <v>419</v>
      </c>
      <c r="Y304" s="25">
        <v>12</v>
      </c>
      <c r="Z304" s="24" t="s">
        <v>420</v>
      </c>
      <c r="AA304" s="24" t="s">
        <v>2702</v>
      </c>
      <c r="AB304" s="24" t="s">
        <v>1797</v>
      </c>
      <c r="AC304" s="24" t="s">
        <v>2702</v>
      </c>
      <c r="AD304" s="24" t="s">
        <v>2703</v>
      </c>
      <c r="AE304" s="24" t="s">
        <v>423</v>
      </c>
      <c r="AF304" s="24" t="s">
        <v>424</v>
      </c>
      <c r="AG304" s="24" t="s">
        <v>474</v>
      </c>
      <c r="AH304" s="24" t="s">
        <v>6842</v>
      </c>
      <c r="AI304" s="24" t="s">
        <v>9604</v>
      </c>
      <c r="AJ304" s="24" t="s">
        <v>3614</v>
      </c>
      <c r="AK304" s="24" t="s">
        <v>406</v>
      </c>
      <c r="AL304" s="24" t="s">
        <v>205</v>
      </c>
      <c r="AM304" s="24" t="s">
        <v>202</v>
      </c>
      <c r="AN304" s="24" t="s">
        <v>428</v>
      </c>
      <c r="AO304" s="24" t="s">
        <v>9542</v>
      </c>
    </row>
    <row r="305" spans="1:41">
      <c r="A305" s="25">
        <v>74</v>
      </c>
      <c r="B305" s="24" t="s">
        <v>209</v>
      </c>
      <c r="C305" s="24" t="s">
        <v>68</v>
      </c>
      <c r="D305" s="24" t="s">
        <v>406</v>
      </c>
      <c r="E305" s="24" t="s">
        <v>9595</v>
      </c>
      <c r="F305" s="24" t="s">
        <v>9596</v>
      </c>
      <c r="G305" s="24" t="s">
        <v>9597</v>
      </c>
      <c r="H305" s="24" t="s">
        <v>409</v>
      </c>
      <c r="I305" s="24" t="s">
        <v>7900</v>
      </c>
      <c r="J305" s="24" t="s">
        <v>3000</v>
      </c>
      <c r="K305" s="25">
        <v>300500</v>
      </c>
      <c r="L305" s="25">
        <v>300500</v>
      </c>
      <c r="M305" s="25">
        <v>100000</v>
      </c>
      <c r="N305" s="25">
        <v>100000</v>
      </c>
      <c r="O305" s="26">
        <v>45121</v>
      </c>
      <c r="P305" s="24" t="s">
        <v>412</v>
      </c>
      <c r="Q305" s="24" t="s">
        <v>413</v>
      </c>
      <c r="S305" s="24" t="s">
        <v>3981</v>
      </c>
      <c r="T305" s="24" t="s">
        <v>7711</v>
      </c>
      <c r="U305" s="24" t="s">
        <v>740</v>
      </c>
      <c r="V305" s="24" t="s">
        <v>455</v>
      </c>
      <c r="W305" s="24" t="s">
        <v>3000</v>
      </c>
      <c r="X305" s="24" t="s">
        <v>419</v>
      </c>
      <c r="Y305" s="25">
        <v>12</v>
      </c>
      <c r="Z305" s="24" t="s">
        <v>420</v>
      </c>
      <c r="AA305" s="24" t="s">
        <v>3667</v>
      </c>
      <c r="AB305" s="24" t="s">
        <v>7711</v>
      </c>
      <c r="AC305" s="24" t="s">
        <v>3667</v>
      </c>
      <c r="AD305" s="24" t="s">
        <v>7712</v>
      </c>
      <c r="AE305" s="24" t="s">
        <v>423</v>
      </c>
      <c r="AF305" s="24" t="s">
        <v>424</v>
      </c>
      <c r="AG305" s="24" t="s">
        <v>474</v>
      </c>
      <c r="AH305" s="24" t="s">
        <v>6842</v>
      </c>
      <c r="AI305" s="24" t="s">
        <v>9598</v>
      </c>
      <c r="AJ305" s="24" t="s">
        <v>3363</v>
      </c>
      <c r="AK305" s="24" t="s">
        <v>406</v>
      </c>
      <c r="AL305" s="24" t="s">
        <v>205</v>
      </c>
      <c r="AM305" s="24" t="s">
        <v>202</v>
      </c>
      <c r="AN305" s="24" t="s">
        <v>428</v>
      </c>
      <c r="AO305" s="24" t="s">
        <v>9599</v>
      </c>
    </row>
    <row r="306" spans="1:41">
      <c r="A306" s="25">
        <v>74</v>
      </c>
      <c r="B306" s="24" t="s">
        <v>209</v>
      </c>
      <c r="C306" s="24" t="s">
        <v>68</v>
      </c>
      <c r="D306" s="24" t="s">
        <v>406</v>
      </c>
      <c r="E306" s="24" t="s">
        <v>9590</v>
      </c>
      <c r="F306" s="24" t="s">
        <v>9591</v>
      </c>
      <c r="G306" s="24" t="s">
        <v>9592</v>
      </c>
      <c r="H306" s="24" t="s">
        <v>409</v>
      </c>
      <c r="I306" s="24" t="s">
        <v>2238</v>
      </c>
      <c r="J306" s="24" t="s">
        <v>298</v>
      </c>
      <c r="K306" s="25">
        <v>300000</v>
      </c>
      <c r="L306" s="25">
        <v>300000</v>
      </c>
      <c r="M306" s="25">
        <v>100000</v>
      </c>
      <c r="N306" s="25">
        <v>100000</v>
      </c>
      <c r="O306" s="26">
        <v>45121</v>
      </c>
      <c r="P306" s="24" t="s">
        <v>412</v>
      </c>
      <c r="Q306" s="24" t="s">
        <v>413</v>
      </c>
      <c r="S306" s="24" t="s">
        <v>4202</v>
      </c>
      <c r="T306" s="24" t="s">
        <v>7629</v>
      </c>
      <c r="U306" s="24" t="s">
        <v>664</v>
      </c>
      <c r="V306" s="24" t="s">
        <v>455</v>
      </c>
      <c r="W306" s="24" t="s">
        <v>298</v>
      </c>
      <c r="X306" s="24" t="s">
        <v>419</v>
      </c>
      <c r="Y306" s="25">
        <v>12</v>
      </c>
      <c r="Z306" s="24" t="s">
        <v>420</v>
      </c>
      <c r="AA306" s="24" t="s">
        <v>1172</v>
      </c>
      <c r="AB306" s="24" t="s">
        <v>514</v>
      </c>
      <c r="AC306" s="24" t="s">
        <v>1172</v>
      </c>
      <c r="AD306" s="24" t="s">
        <v>3654</v>
      </c>
      <c r="AE306" s="24" t="s">
        <v>423</v>
      </c>
      <c r="AF306" s="24" t="s">
        <v>424</v>
      </c>
      <c r="AG306" s="24" t="s">
        <v>474</v>
      </c>
      <c r="AH306" s="24" t="s">
        <v>6842</v>
      </c>
      <c r="AI306" s="24" t="s">
        <v>9593</v>
      </c>
      <c r="AJ306" s="24" t="s">
        <v>2669</v>
      </c>
      <c r="AK306" s="24" t="s">
        <v>406</v>
      </c>
      <c r="AL306" s="24" t="s">
        <v>205</v>
      </c>
      <c r="AM306" s="24" t="s">
        <v>202</v>
      </c>
      <c r="AN306" s="24" t="s">
        <v>428</v>
      </c>
      <c r="AO306" s="24" t="s">
        <v>9594</v>
      </c>
    </row>
    <row r="307" spans="1:41">
      <c r="A307" s="25">
        <v>74</v>
      </c>
      <c r="B307" s="24" t="s">
        <v>209</v>
      </c>
      <c r="C307" s="24" t="s">
        <v>68</v>
      </c>
      <c r="D307" s="24" t="s">
        <v>406</v>
      </c>
      <c r="E307" s="24" t="s">
        <v>9579</v>
      </c>
      <c r="F307" s="24" t="s">
        <v>9580</v>
      </c>
      <c r="G307" s="24" t="s">
        <v>9581</v>
      </c>
      <c r="H307" s="24" t="s">
        <v>409</v>
      </c>
      <c r="I307" s="24" t="s">
        <v>9546</v>
      </c>
      <c r="J307" s="24" t="s">
        <v>1599</v>
      </c>
      <c r="K307" s="25">
        <v>1000000</v>
      </c>
      <c r="L307" s="25">
        <v>100000</v>
      </c>
      <c r="M307" s="25">
        <v>1000000</v>
      </c>
      <c r="N307" s="25">
        <v>1000000</v>
      </c>
      <c r="O307" s="26">
        <v>45121</v>
      </c>
      <c r="P307" s="24" t="s">
        <v>412</v>
      </c>
      <c r="Q307" s="24" t="s">
        <v>413</v>
      </c>
      <c r="S307" s="24" t="s">
        <v>9583</v>
      </c>
      <c r="T307" s="24" t="s">
        <v>9584</v>
      </c>
      <c r="U307" s="24" t="s">
        <v>471</v>
      </c>
      <c r="V307" s="24" t="s">
        <v>418</v>
      </c>
      <c r="W307" s="24" t="s">
        <v>1599</v>
      </c>
      <c r="X307" s="24" t="s">
        <v>419</v>
      </c>
      <c r="Y307" s="25">
        <v>12</v>
      </c>
      <c r="Z307" s="24" t="s">
        <v>420</v>
      </c>
      <c r="AA307" s="24" t="s">
        <v>9585</v>
      </c>
      <c r="AB307" s="24" t="s">
        <v>9586</v>
      </c>
      <c r="AC307" s="24" t="s">
        <v>2633</v>
      </c>
      <c r="AD307" s="24" t="s">
        <v>1768</v>
      </c>
      <c r="AE307" s="24" t="s">
        <v>423</v>
      </c>
      <c r="AF307" s="24" t="s">
        <v>424</v>
      </c>
      <c r="AG307" s="24" t="s">
        <v>474</v>
      </c>
      <c r="AH307" s="24" t="s">
        <v>3594</v>
      </c>
      <c r="AI307" s="24" t="s">
        <v>9587</v>
      </c>
      <c r="AJ307" s="24" t="s">
        <v>9588</v>
      </c>
      <c r="AK307" s="24" t="s">
        <v>406</v>
      </c>
      <c r="AL307" s="24" t="s">
        <v>205</v>
      </c>
      <c r="AM307" s="24" t="s">
        <v>202</v>
      </c>
      <c r="AN307" s="24" t="s">
        <v>428</v>
      </c>
      <c r="AO307" s="24" t="s">
        <v>9589</v>
      </c>
    </row>
    <row r="308" spans="1:41">
      <c r="A308" s="25">
        <v>74</v>
      </c>
      <c r="B308" s="24" t="s">
        <v>209</v>
      </c>
      <c r="C308" s="24" t="s">
        <v>68</v>
      </c>
      <c r="D308" s="24" t="s">
        <v>406</v>
      </c>
      <c r="E308" s="24" t="s">
        <v>9572</v>
      </c>
      <c r="F308" s="24" t="s">
        <v>9573</v>
      </c>
      <c r="G308" s="24" t="s">
        <v>9574</v>
      </c>
      <c r="H308" s="24" t="s">
        <v>409</v>
      </c>
      <c r="I308" s="24" t="s">
        <v>7900</v>
      </c>
      <c r="J308" s="24" t="s">
        <v>9575</v>
      </c>
      <c r="K308" s="25">
        <v>200000</v>
      </c>
      <c r="L308" s="25">
        <v>20000</v>
      </c>
      <c r="M308" s="25">
        <v>1000000</v>
      </c>
      <c r="N308" s="25">
        <v>1000000</v>
      </c>
      <c r="O308" s="26">
        <v>45121</v>
      </c>
      <c r="P308" s="24" t="s">
        <v>412</v>
      </c>
      <c r="Q308" s="24" t="s">
        <v>413</v>
      </c>
      <c r="S308" s="24" t="s">
        <v>3867</v>
      </c>
      <c r="T308" s="24" t="s">
        <v>2219</v>
      </c>
      <c r="U308" s="24" t="s">
        <v>454</v>
      </c>
      <c r="V308" s="24" t="s">
        <v>418</v>
      </c>
      <c r="W308" s="24" t="s">
        <v>9575</v>
      </c>
      <c r="X308" s="24" t="s">
        <v>419</v>
      </c>
      <c r="Y308" s="25">
        <v>12</v>
      </c>
      <c r="Z308" s="24" t="s">
        <v>420</v>
      </c>
      <c r="AA308" s="24" t="s">
        <v>9576</v>
      </c>
      <c r="AB308" s="24" t="s">
        <v>2219</v>
      </c>
      <c r="AC308" s="24" t="s">
        <v>3868</v>
      </c>
      <c r="AD308" s="24" t="s">
        <v>2439</v>
      </c>
      <c r="AE308" s="24" t="s">
        <v>423</v>
      </c>
      <c r="AF308" s="24" t="s">
        <v>424</v>
      </c>
      <c r="AG308" s="24" t="s">
        <v>474</v>
      </c>
      <c r="AH308" s="24" t="s">
        <v>3594</v>
      </c>
      <c r="AI308" s="24" t="s">
        <v>9577</v>
      </c>
      <c r="AJ308" s="24" t="s">
        <v>5445</v>
      </c>
      <c r="AK308" s="24" t="s">
        <v>406</v>
      </c>
      <c r="AL308" s="24" t="s">
        <v>205</v>
      </c>
      <c r="AM308" s="24" t="s">
        <v>202</v>
      </c>
      <c r="AN308" s="24" t="s">
        <v>428</v>
      </c>
      <c r="AO308" s="24" t="s">
        <v>9578</v>
      </c>
    </row>
    <row r="309" spans="1:41">
      <c r="A309" s="25">
        <v>74</v>
      </c>
      <c r="B309" s="24" t="s">
        <v>209</v>
      </c>
      <c r="C309" s="24" t="s">
        <v>68</v>
      </c>
      <c r="D309" s="24" t="s">
        <v>406</v>
      </c>
      <c r="E309" s="24" t="s">
        <v>9566</v>
      </c>
      <c r="F309" s="24" t="s">
        <v>9567</v>
      </c>
      <c r="G309" s="24" t="s">
        <v>9568</v>
      </c>
      <c r="H309" s="24" t="s">
        <v>409</v>
      </c>
      <c r="I309" s="24" t="s">
        <v>7900</v>
      </c>
      <c r="J309" s="24" t="s">
        <v>2831</v>
      </c>
      <c r="K309" s="25">
        <v>251000</v>
      </c>
      <c r="L309" s="25">
        <v>25100</v>
      </c>
      <c r="M309" s="25">
        <v>1000000</v>
      </c>
      <c r="N309" s="25">
        <v>1000000</v>
      </c>
      <c r="O309" s="26">
        <v>45121</v>
      </c>
      <c r="P309" s="24" t="s">
        <v>412</v>
      </c>
      <c r="Q309" s="24" t="s">
        <v>413</v>
      </c>
      <c r="S309" s="24" t="s">
        <v>4391</v>
      </c>
      <c r="T309" s="24" t="s">
        <v>4395</v>
      </c>
      <c r="U309" s="24" t="s">
        <v>664</v>
      </c>
      <c r="V309" s="24" t="s">
        <v>418</v>
      </c>
      <c r="W309" s="24" t="s">
        <v>2831</v>
      </c>
      <c r="X309" s="24" t="s">
        <v>419</v>
      </c>
      <c r="Y309" s="25">
        <v>12</v>
      </c>
      <c r="Z309" s="24" t="s">
        <v>420</v>
      </c>
      <c r="AA309" s="24" t="s">
        <v>8747</v>
      </c>
      <c r="AB309" s="24" t="s">
        <v>4395</v>
      </c>
      <c r="AC309" s="24" t="s">
        <v>4429</v>
      </c>
      <c r="AD309" s="24" t="s">
        <v>4430</v>
      </c>
      <c r="AE309" s="24" t="s">
        <v>423</v>
      </c>
      <c r="AF309" s="24" t="s">
        <v>424</v>
      </c>
      <c r="AG309" s="24" t="s">
        <v>474</v>
      </c>
      <c r="AH309" s="24" t="s">
        <v>9555</v>
      </c>
      <c r="AI309" s="24" t="s">
        <v>9569</v>
      </c>
      <c r="AJ309" s="24" t="s">
        <v>9570</v>
      </c>
      <c r="AK309" s="24" t="s">
        <v>406</v>
      </c>
      <c r="AL309" s="24" t="s">
        <v>205</v>
      </c>
      <c r="AM309" s="24" t="s">
        <v>202</v>
      </c>
      <c r="AN309" s="24" t="s">
        <v>428</v>
      </c>
      <c r="AO309" s="24" t="s">
        <v>9571</v>
      </c>
    </row>
    <row r="310" spans="1:41">
      <c r="A310" s="25">
        <v>74</v>
      </c>
      <c r="C310" s="24" t="s">
        <v>68</v>
      </c>
      <c r="D310" s="24" t="s">
        <v>406</v>
      </c>
      <c r="E310" s="24" t="s">
        <v>9774</v>
      </c>
      <c r="F310" s="24" t="s">
        <v>9775</v>
      </c>
      <c r="G310" s="24" t="s">
        <v>9776</v>
      </c>
      <c r="H310" s="24" t="s">
        <v>409</v>
      </c>
      <c r="I310" s="24" t="s">
        <v>9777</v>
      </c>
      <c r="J310" s="24" t="s">
        <v>8021</v>
      </c>
      <c r="K310" s="25">
        <v>53500</v>
      </c>
      <c r="L310" s="25">
        <v>535</v>
      </c>
      <c r="M310" s="25">
        <v>10000000</v>
      </c>
      <c r="N310" s="25">
        <v>10000000</v>
      </c>
      <c r="O310" s="26">
        <v>45121</v>
      </c>
      <c r="P310" s="24" t="s">
        <v>412</v>
      </c>
      <c r="Q310" s="24" t="s">
        <v>413</v>
      </c>
      <c r="S310" s="24" t="s">
        <v>9778</v>
      </c>
      <c r="T310" s="24" t="s">
        <v>9779</v>
      </c>
      <c r="V310" s="24" t="s">
        <v>418</v>
      </c>
      <c r="W310" s="24" t="s">
        <v>8021</v>
      </c>
      <c r="X310" s="24" t="s">
        <v>419</v>
      </c>
      <c r="Y310" s="25">
        <v>12</v>
      </c>
      <c r="Z310" s="24" t="s">
        <v>420</v>
      </c>
      <c r="AA310" s="24" t="s">
        <v>9780</v>
      </c>
      <c r="AB310" s="24" t="s">
        <v>2563</v>
      </c>
      <c r="AC310" s="24" t="s">
        <v>3070</v>
      </c>
      <c r="AD310" s="24" t="s">
        <v>1918</v>
      </c>
      <c r="AG310" s="24" t="s">
        <v>474</v>
      </c>
      <c r="AH310" s="24" t="s">
        <v>8809</v>
      </c>
      <c r="AI310" s="24" t="s">
        <v>9781</v>
      </c>
      <c r="AJ310" s="24" t="s">
        <v>4875</v>
      </c>
      <c r="AK310" s="24" t="s">
        <v>406</v>
      </c>
      <c r="AL310" s="24" t="s">
        <v>205</v>
      </c>
      <c r="AM310" s="24" t="s">
        <v>517</v>
      </c>
      <c r="AO310" s="24" t="s">
        <v>9782</v>
      </c>
    </row>
    <row r="311" spans="1:41">
      <c r="A311" s="25">
        <v>74</v>
      </c>
      <c r="B311" s="24" t="s">
        <v>209</v>
      </c>
      <c r="C311" s="24" t="s">
        <v>68</v>
      </c>
      <c r="D311" s="24" t="s">
        <v>406</v>
      </c>
      <c r="E311" s="24" t="s">
        <v>9559</v>
      </c>
      <c r="F311" s="24" t="s">
        <v>9560</v>
      </c>
      <c r="G311" s="24" t="s">
        <v>9561</v>
      </c>
      <c r="H311" s="24" t="s">
        <v>409</v>
      </c>
      <c r="I311" s="24" t="s">
        <v>2238</v>
      </c>
      <c r="J311" s="24" t="s">
        <v>1332</v>
      </c>
      <c r="K311" s="25">
        <v>900000</v>
      </c>
      <c r="L311" s="25">
        <v>90000</v>
      </c>
      <c r="M311" s="25">
        <v>1000000</v>
      </c>
      <c r="N311" s="25">
        <v>1000000</v>
      </c>
      <c r="O311" s="26">
        <v>45121</v>
      </c>
      <c r="P311" s="24" t="s">
        <v>412</v>
      </c>
      <c r="Q311" s="24" t="s">
        <v>413</v>
      </c>
      <c r="S311" s="24" t="s">
        <v>1115</v>
      </c>
      <c r="T311" s="24" t="s">
        <v>1116</v>
      </c>
      <c r="U311" s="24" t="s">
        <v>471</v>
      </c>
      <c r="V311" s="24" t="s">
        <v>418</v>
      </c>
      <c r="W311" s="24" t="s">
        <v>1332</v>
      </c>
      <c r="X311" s="24" t="s">
        <v>419</v>
      </c>
      <c r="Y311" s="25">
        <v>12</v>
      </c>
      <c r="Z311" s="24" t="s">
        <v>420</v>
      </c>
      <c r="AA311" s="24" t="s">
        <v>9562</v>
      </c>
      <c r="AB311" s="24" t="s">
        <v>1071</v>
      </c>
      <c r="AC311" s="24" t="s">
        <v>1070</v>
      </c>
      <c r="AD311" s="24" t="s">
        <v>1072</v>
      </c>
      <c r="AE311" s="24" t="s">
        <v>423</v>
      </c>
      <c r="AF311" s="24" t="s">
        <v>424</v>
      </c>
      <c r="AG311" s="24" t="s">
        <v>474</v>
      </c>
      <c r="AH311" s="24" t="s">
        <v>8418</v>
      </c>
      <c r="AI311" s="24" t="s">
        <v>9563</v>
      </c>
      <c r="AJ311" s="24" t="s">
        <v>9564</v>
      </c>
      <c r="AK311" s="24" t="s">
        <v>406</v>
      </c>
      <c r="AL311" s="24" t="s">
        <v>205</v>
      </c>
      <c r="AM311" s="24" t="s">
        <v>517</v>
      </c>
      <c r="AO311" s="24" t="s">
        <v>9565</v>
      </c>
    </row>
    <row r="312" spans="1:41">
      <c r="A312" s="25">
        <v>74</v>
      </c>
      <c r="B312" s="24" t="s">
        <v>209</v>
      </c>
      <c r="C312" s="24" t="s">
        <v>68</v>
      </c>
      <c r="D312" s="24" t="s">
        <v>406</v>
      </c>
      <c r="E312" s="24" t="s">
        <v>9551</v>
      </c>
      <c r="F312" s="24" t="s">
        <v>9552</v>
      </c>
      <c r="G312" s="24" t="s">
        <v>9553</v>
      </c>
      <c r="H312" s="24" t="s">
        <v>409</v>
      </c>
      <c r="I312" s="24" t="s">
        <v>9554</v>
      </c>
      <c r="J312" s="24" t="s">
        <v>2547</v>
      </c>
      <c r="K312" s="25">
        <v>600000</v>
      </c>
      <c r="L312" s="25">
        <v>60000</v>
      </c>
      <c r="M312" s="25">
        <v>1000000</v>
      </c>
      <c r="N312" s="25">
        <v>1000000</v>
      </c>
      <c r="O312" s="26">
        <v>45121</v>
      </c>
      <c r="P312" s="24" t="s">
        <v>412</v>
      </c>
      <c r="Q312" s="24" t="s">
        <v>413</v>
      </c>
      <c r="S312" s="24" t="s">
        <v>4103</v>
      </c>
      <c r="T312" s="24" t="s">
        <v>4104</v>
      </c>
      <c r="U312" s="24" t="s">
        <v>471</v>
      </c>
      <c r="V312" s="24" t="s">
        <v>418</v>
      </c>
      <c r="W312" s="24" t="s">
        <v>2547</v>
      </c>
      <c r="X312" s="24" t="s">
        <v>419</v>
      </c>
      <c r="Y312" s="25">
        <v>12</v>
      </c>
      <c r="Z312" s="24" t="s">
        <v>420</v>
      </c>
      <c r="AA312" s="24" t="s">
        <v>1747</v>
      </c>
      <c r="AB312" s="24" t="s">
        <v>3549</v>
      </c>
      <c r="AC312" s="24" t="s">
        <v>4079</v>
      </c>
      <c r="AD312" s="24" t="s">
        <v>4095</v>
      </c>
      <c r="AE312" s="24" t="s">
        <v>423</v>
      </c>
      <c r="AF312" s="24" t="s">
        <v>424</v>
      </c>
      <c r="AG312" s="24" t="s">
        <v>474</v>
      </c>
      <c r="AH312" s="24" t="s">
        <v>9555</v>
      </c>
      <c r="AI312" s="24" t="s">
        <v>9556</v>
      </c>
      <c r="AJ312" s="24" t="s">
        <v>9557</v>
      </c>
      <c r="AK312" s="24" t="s">
        <v>406</v>
      </c>
      <c r="AL312" s="24" t="s">
        <v>205</v>
      </c>
      <c r="AM312" s="24" t="s">
        <v>202</v>
      </c>
      <c r="AN312" s="24" t="s">
        <v>428</v>
      </c>
      <c r="AO312" s="24" t="s">
        <v>9558</v>
      </c>
    </row>
    <row r="313" spans="1:41">
      <c r="A313" s="25">
        <v>74</v>
      </c>
      <c r="B313" s="24" t="s">
        <v>209</v>
      </c>
      <c r="C313" s="24" t="s">
        <v>68</v>
      </c>
      <c r="D313" s="24" t="s">
        <v>406</v>
      </c>
      <c r="E313" s="24" t="s">
        <v>9543</v>
      </c>
      <c r="F313" s="24" t="s">
        <v>9544</v>
      </c>
      <c r="G313" s="24" t="s">
        <v>9545</v>
      </c>
      <c r="H313" s="24" t="s">
        <v>409</v>
      </c>
      <c r="I313" s="24" t="s">
        <v>9546</v>
      </c>
      <c r="J313" s="24" t="s">
        <v>9547</v>
      </c>
      <c r="K313" s="25">
        <v>200000</v>
      </c>
      <c r="L313" s="25">
        <v>20000</v>
      </c>
      <c r="M313" s="25">
        <v>1000000</v>
      </c>
      <c r="N313" s="25">
        <v>1000000</v>
      </c>
      <c r="O313" s="26">
        <v>45121</v>
      </c>
      <c r="P313" s="24" t="s">
        <v>412</v>
      </c>
      <c r="Q313" s="24" t="s">
        <v>413</v>
      </c>
      <c r="S313" s="24" t="s">
        <v>8157</v>
      </c>
      <c r="T313" s="24" t="s">
        <v>9548</v>
      </c>
      <c r="U313" s="24" t="s">
        <v>471</v>
      </c>
      <c r="V313" s="24" t="s">
        <v>418</v>
      </c>
      <c r="W313" s="24" t="s">
        <v>9547</v>
      </c>
      <c r="X313" s="24" t="s">
        <v>419</v>
      </c>
      <c r="Y313" s="25">
        <v>12</v>
      </c>
      <c r="Z313" s="24" t="s">
        <v>420</v>
      </c>
      <c r="AA313" s="24" t="s">
        <v>6185</v>
      </c>
      <c r="AB313" s="24" t="s">
        <v>2409</v>
      </c>
      <c r="AC313" s="24" t="s">
        <v>4876</v>
      </c>
      <c r="AD313" s="24" t="s">
        <v>1445</v>
      </c>
      <c r="AE313" s="24" t="s">
        <v>423</v>
      </c>
      <c r="AF313" s="24" t="s">
        <v>424</v>
      </c>
      <c r="AG313" s="24" t="s">
        <v>474</v>
      </c>
      <c r="AH313" s="24" t="s">
        <v>2395</v>
      </c>
      <c r="AI313" s="24" t="s">
        <v>9549</v>
      </c>
      <c r="AJ313" s="24" t="s">
        <v>9483</v>
      </c>
      <c r="AK313" s="24" t="s">
        <v>406</v>
      </c>
      <c r="AL313" s="24" t="s">
        <v>205</v>
      </c>
      <c r="AM313" s="24" t="s">
        <v>202</v>
      </c>
      <c r="AN313" s="24" t="s">
        <v>428</v>
      </c>
      <c r="AO313" s="24" t="s">
        <v>9550</v>
      </c>
    </row>
    <row r="314" spans="1:41">
      <c r="A314" s="25">
        <v>74</v>
      </c>
      <c r="B314" s="24" t="s">
        <v>209</v>
      </c>
      <c r="C314" s="24" t="s">
        <v>68</v>
      </c>
      <c r="D314" s="24" t="s">
        <v>406</v>
      </c>
      <c r="E314" s="24" t="s">
        <v>9537</v>
      </c>
      <c r="F314" s="24" t="s">
        <v>9538</v>
      </c>
      <c r="G314" s="24" t="s">
        <v>9539</v>
      </c>
      <c r="H314" s="24" t="s">
        <v>409</v>
      </c>
      <c r="I314" s="24" t="s">
        <v>6751</v>
      </c>
      <c r="J314" s="24" t="s">
        <v>436</v>
      </c>
      <c r="K314" s="25">
        <v>1318700</v>
      </c>
      <c r="L314" s="25">
        <v>1318700</v>
      </c>
      <c r="M314" s="25">
        <v>100000</v>
      </c>
      <c r="N314" s="25">
        <v>100000</v>
      </c>
      <c r="O314" s="26">
        <v>45121</v>
      </c>
      <c r="P314" s="24" t="s">
        <v>412</v>
      </c>
      <c r="Q314" s="24" t="s">
        <v>413</v>
      </c>
      <c r="S314" s="24" t="s">
        <v>9066</v>
      </c>
      <c r="T314" s="24" t="s">
        <v>9540</v>
      </c>
      <c r="U314" s="24" t="s">
        <v>471</v>
      </c>
      <c r="V314" s="24" t="s">
        <v>455</v>
      </c>
      <c r="W314" s="24" t="s">
        <v>436</v>
      </c>
      <c r="X314" s="24" t="s">
        <v>419</v>
      </c>
      <c r="Y314" s="25">
        <v>12</v>
      </c>
      <c r="Z314" s="24" t="s">
        <v>420</v>
      </c>
      <c r="AA314" s="24" t="s">
        <v>2486</v>
      </c>
      <c r="AB314" s="24" t="s">
        <v>5795</v>
      </c>
      <c r="AC314" s="24" t="s">
        <v>2486</v>
      </c>
      <c r="AD314" s="24" t="s">
        <v>3747</v>
      </c>
      <c r="AE314" s="24" t="s">
        <v>423</v>
      </c>
      <c r="AF314" s="24" t="s">
        <v>424</v>
      </c>
      <c r="AG314" s="24" t="s">
        <v>474</v>
      </c>
      <c r="AH314" s="24" t="s">
        <v>6842</v>
      </c>
      <c r="AI314" s="24" t="s">
        <v>9541</v>
      </c>
      <c r="AJ314" s="24" t="s">
        <v>8637</v>
      </c>
      <c r="AK314" s="24" t="s">
        <v>406</v>
      </c>
      <c r="AL314" s="24" t="s">
        <v>205</v>
      </c>
      <c r="AM314" s="24" t="s">
        <v>202</v>
      </c>
      <c r="AN314" s="24" t="s">
        <v>428</v>
      </c>
      <c r="AO314" s="24" t="s">
        <v>9542</v>
      </c>
    </row>
    <row r="315" spans="1:41">
      <c r="A315" s="25">
        <v>74</v>
      </c>
      <c r="B315" s="24" t="s">
        <v>209</v>
      </c>
      <c r="C315" s="24" t="s">
        <v>68</v>
      </c>
      <c r="D315" s="24" t="s">
        <v>406</v>
      </c>
      <c r="E315" s="24" t="s">
        <v>9527</v>
      </c>
      <c r="F315" s="24" t="s">
        <v>9528</v>
      </c>
      <c r="G315" s="24" t="s">
        <v>9529</v>
      </c>
      <c r="H315" s="24" t="s">
        <v>409</v>
      </c>
      <c r="I315" s="24" t="s">
        <v>7900</v>
      </c>
      <c r="J315" s="24" t="s">
        <v>955</v>
      </c>
      <c r="K315" s="25">
        <v>300000</v>
      </c>
      <c r="L315" s="25">
        <v>30000</v>
      </c>
      <c r="M315" s="25">
        <v>1000000</v>
      </c>
      <c r="N315" s="25">
        <v>1000000</v>
      </c>
      <c r="O315" s="26">
        <v>45121</v>
      </c>
      <c r="P315" s="24" t="s">
        <v>412</v>
      </c>
      <c r="Q315" s="24" t="s">
        <v>413</v>
      </c>
      <c r="S315" s="24" t="s">
        <v>9531</v>
      </c>
      <c r="T315" s="24" t="s">
        <v>9532</v>
      </c>
      <c r="U315" s="24" t="s">
        <v>454</v>
      </c>
      <c r="V315" s="24" t="s">
        <v>418</v>
      </c>
      <c r="W315" s="24" t="s">
        <v>955</v>
      </c>
      <c r="X315" s="24" t="s">
        <v>419</v>
      </c>
      <c r="Y315" s="25">
        <v>12</v>
      </c>
      <c r="Z315" s="24" t="s">
        <v>420</v>
      </c>
      <c r="AA315" s="24" t="s">
        <v>6571</v>
      </c>
      <c r="AB315" s="24" t="s">
        <v>9532</v>
      </c>
      <c r="AC315" s="24" t="s">
        <v>9533</v>
      </c>
      <c r="AD315" s="24" t="s">
        <v>9534</v>
      </c>
      <c r="AE315" s="24" t="s">
        <v>423</v>
      </c>
      <c r="AF315" s="24" t="s">
        <v>424</v>
      </c>
      <c r="AG315" s="24" t="s">
        <v>474</v>
      </c>
      <c r="AH315" s="24" t="s">
        <v>3594</v>
      </c>
      <c r="AI315" s="24" t="s">
        <v>9535</v>
      </c>
      <c r="AJ315" s="24" t="s">
        <v>496</v>
      </c>
      <c r="AK315" s="24" t="s">
        <v>406</v>
      </c>
      <c r="AL315" s="24" t="s">
        <v>205</v>
      </c>
      <c r="AM315" s="24" t="s">
        <v>202</v>
      </c>
      <c r="AN315" s="24" t="s">
        <v>428</v>
      </c>
      <c r="AO315" s="24" t="s">
        <v>9536</v>
      </c>
    </row>
    <row r="316" spans="1:41">
      <c r="A316" s="25">
        <v>74</v>
      </c>
      <c r="B316" s="24" t="s">
        <v>209</v>
      </c>
      <c r="C316" s="24" t="s">
        <v>68</v>
      </c>
      <c r="D316" s="24" t="s">
        <v>406</v>
      </c>
      <c r="E316" s="24" t="s">
        <v>9522</v>
      </c>
      <c r="F316" s="24" t="s">
        <v>9523</v>
      </c>
      <c r="G316" s="24" t="s">
        <v>9524</v>
      </c>
      <c r="H316" s="24" t="s">
        <v>409</v>
      </c>
      <c r="I316" s="24" t="s">
        <v>6751</v>
      </c>
      <c r="J316" s="24" t="s">
        <v>7850</v>
      </c>
      <c r="K316" s="25">
        <v>300000</v>
      </c>
      <c r="L316" s="25">
        <v>300000</v>
      </c>
      <c r="M316" s="25">
        <v>100000</v>
      </c>
      <c r="N316" s="25">
        <v>100000</v>
      </c>
      <c r="O316" s="26">
        <v>45121</v>
      </c>
      <c r="P316" s="24" t="s">
        <v>412</v>
      </c>
      <c r="Q316" s="24" t="s">
        <v>413</v>
      </c>
      <c r="S316" s="24" t="s">
        <v>1515</v>
      </c>
      <c r="T316" s="24" t="s">
        <v>1516</v>
      </c>
      <c r="U316" s="24" t="s">
        <v>471</v>
      </c>
      <c r="V316" s="24" t="s">
        <v>418</v>
      </c>
      <c r="W316" s="24" t="s">
        <v>7850</v>
      </c>
      <c r="X316" s="24" t="s">
        <v>419</v>
      </c>
      <c r="Y316" s="25">
        <v>12</v>
      </c>
      <c r="Z316" s="24" t="s">
        <v>420</v>
      </c>
      <c r="AA316" s="24" t="s">
        <v>1517</v>
      </c>
      <c r="AB316" s="24" t="s">
        <v>1518</v>
      </c>
      <c r="AC316" s="24" t="s">
        <v>1517</v>
      </c>
      <c r="AD316" s="24" t="s">
        <v>1519</v>
      </c>
      <c r="AE316" s="24" t="s">
        <v>423</v>
      </c>
      <c r="AF316" s="24" t="s">
        <v>424</v>
      </c>
      <c r="AG316" s="24" t="s">
        <v>474</v>
      </c>
      <c r="AH316" s="24" t="s">
        <v>6621</v>
      </c>
      <c r="AI316" s="24" t="s">
        <v>9525</v>
      </c>
      <c r="AJ316" s="24" t="s">
        <v>1514</v>
      </c>
      <c r="AK316" s="24" t="s">
        <v>406</v>
      </c>
      <c r="AL316" s="24" t="s">
        <v>205</v>
      </c>
      <c r="AM316" s="24" t="s">
        <v>202</v>
      </c>
      <c r="AN316" s="24" t="s">
        <v>428</v>
      </c>
      <c r="AO316" s="24" t="s">
        <v>9526</v>
      </c>
    </row>
    <row r="317" spans="1:41">
      <c r="A317" s="25">
        <v>74</v>
      </c>
      <c r="B317" s="24" t="s">
        <v>479</v>
      </c>
      <c r="C317" s="24" t="s">
        <v>68</v>
      </c>
      <c r="D317" s="24" t="s">
        <v>406</v>
      </c>
      <c r="E317" s="24" t="s">
        <v>6749</v>
      </c>
      <c r="F317" s="24" t="s">
        <v>6750</v>
      </c>
      <c r="G317" s="24" t="s">
        <v>449</v>
      </c>
      <c r="H317" s="24" t="s">
        <v>569</v>
      </c>
      <c r="I317" s="24" t="s">
        <v>6751</v>
      </c>
      <c r="J317" s="24" t="s">
        <v>1765</v>
      </c>
      <c r="K317" s="25">
        <v>742500</v>
      </c>
      <c r="L317" s="25">
        <v>742500</v>
      </c>
      <c r="M317" s="25">
        <v>100000</v>
      </c>
      <c r="N317" s="25">
        <v>100000</v>
      </c>
      <c r="O317" s="26">
        <v>45281</v>
      </c>
      <c r="P317" s="24" t="s">
        <v>412</v>
      </c>
      <c r="Q317" s="24" t="s">
        <v>413</v>
      </c>
      <c r="S317" s="24" t="s">
        <v>3901</v>
      </c>
      <c r="T317" s="24" t="s">
        <v>6752</v>
      </c>
      <c r="U317" s="24" t="s">
        <v>471</v>
      </c>
      <c r="V317" s="24" t="s">
        <v>455</v>
      </c>
      <c r="W317" s="24" t="s">
        <v>1765</v>
      </c>
      <c r="X317" s="24" t="s">
        <v>419</v>
      </c>
      <c r="Y317" s="25">
        <v>12</v>
      </c>
      <c r="Z317" s="24" t="s">
        <v>420</v>
      </c>
      <c r="AA317" s="24" t="s">
        <v>2250</v>
      </c>
      <c r="AB317" s="24" t="s">
        <v>14266</v>
      </c>
      <c r="AC317" s="24" t="s">
        <v>2250</v>
      </c>
      <c r="AD317" s="24" t="s">
        <v>5672</v>
      </c>
      <c r="AE317" s="24" t="s">
        <v>423</v>
      </c>
      <c r="AF317" s="24" t="s">
        <v>424</v>
      </c>
      <c r="AG317" s="24" t="s">
        <v>425</v>
      </c>
      <c r="AH317" s="24" t="s">
        <v>1603</v>
      </c>
      <c r="AK317" s="24" t="s">
        <v>406</v>
      </c>
      <c r="AL317" s="24" t="s">
        <v>208</v>
      </c>
      <c r="AM317" s="24" t="s">
        <v>202</v>
      </c>
      <c r="AN317" s="24" t="s">
        <v>428</v>
      </c>
      <c r="AO317" s="24" t="s">
        <v>6753</v>
      </c>
    </row>
    <row r="318" spans="1:41">
      <c r="A318" s="25">
        <v>74</v>
      </c>
      <c r="B318" s="24" t="s">
        <v>479</v>
      </c>
      <c r="C318" s="24" t="s">
        <v>68</v>
      </c>
      <c r="D318" s="24" t="s">
        <v>406</v>
      </c>
      <c r="E318" s="24" t="s">
        <v>6148</v>
      </c>
      <c r="F318" s="24" t="s">
        <v>6149</v>
      </c>
      <c r="G318" s="24" t="s">
        <v>5053</v>
      </c>
      <c r="H318" s="24" t="s">
        <v>569</v>
      </c>
      <c r="I318" s="24" t="s">
        <v>6150</v>
      </c>
      <c r="J318" s="24" t="s">
        <v>757</v>
      </c>
      <c r="K318" s="25">
        <v>291000</v>
      </c>
      <c r="L318" s="25">
        <v>291000</v>
      </c>
      <c r="M318" s="25">
        <v>100000</v>
      </c>
      <c r="N318" s="25">
        <v>100000</v>
      </c>
      <c r="O318" s="26">
        <v>45372</v>
      </c>
      <c r="P318" s="24" t="s">
        <v>412</v>
      </c>
      <c r="Q318" s="24" t="s">
        <v>413</v>
      </c>
      <c r="S318" s="24" t="s">
        <v>1179</v>
      </c>
      <c r="T318" s="24" t="s">
        <v>6151</v>
      </c>
      <c r="U318" s="24" t="s">
        <v>471</v>
      </c>
      <c r="V318" s="24" t="s">
        <v>455</v>
      </c>
      <c r="W318" s="24" t="s">
        <v>757</v>
      </c>
      <c r="X318" s="24" t="s">
        <v>419</v>
      </c>
      <c r="Y318" s="25">
        <v>12</v>
      </c>
      <c r="Z318" s="24" t="s">
        <v>420</v>
      </c>
      <c r="AA318" s="24" t="s">
        <v>1368</v>
      </c>
      <c r="AB318" s="24" t="s">
        <v>1368</v>
      </c>
      <c r="AC318" s="24" t="s">
        <v>1179</v>
      </c>
      <c r="AD318" s="24" t="s">
        <v>1325</v>
      </c>
      <c r="AE318" s="24" t="s">
        <v>423</v>
      </c>
      <c r="AF318" s="24" t="s">
        <v>424</v>
      </c>
      <c r="AG318" s="24" t="s">
        <v>425</v>
      </c>
      <c r="AH318" s="24" t="s">
        <v>3665</v>
      </c>
      <c r="AK318" s="24" t="s">
        <v>406</v>
      </c>
      <c r="AL318" s="24" t="s">
        <v>208</v>
      </c>
      <c r="AM318" s="24" t="s">
        <v>202</v>
      </c>
      <c r="AN318" s="24" t="s">
        <v>428</v>
      </c>
      <c r="AO318" s="24" t="s">
        <v>6152</v>
      </c>
    </row>
    <row r="319" spans="1:41">
      <c r="A319" s="25">
        <v>804</v>
      </c>
      <c r="B319" s="24" t="s">
        <v>209</v>
      </c>
      <c r="C319" s="24" t="s">
        <v>65</v>
      </c>
      <c r="D319" s="24" t="s">
        <v>406</v>
      </c>
      <c r="E319" s="24" t="s">
        <v>13019</v>
      </c>
      <c r="F319" s="24" t="s">
        <v>13020</v>
      </c>
      <c r="G319" s="24" t="s">
        <v>13021</v>
      </c>
      <c r="H319" s="24" t="s">
        <v>409</v>
      </c>
      <c r="I319" s="24" t="s">
        <v>13022</v>
      </c>
      <c r="J319" s="24" t="s">
        <v>1322</v>
      </c>
      <c r="K319" s="25">
        <v>100000</v>
      </c>
      <c r="L319" s="25">
        <v>10000</v>
      </c>
      <c r="M319" s="25">
        <v>1000000</v>
      </c>
      <c r="N319" s="25">
        <v>1000000</v>
      </c>
      <c r="O319" s="26">
        <v>44292</v>
      </c>
      <c r="P319" s="24" t="s">
        <v>412</v>
      </c>
      <c r="Q319" s="24" t="s">
        <v>413</v>
      </c>
      <c r="S319" s="24" t="s">
        <v>13023</v>
      </c>
      <c r="T319" s="24" t="s">
        <v>2197</v>
      </c>
      <c r="U319" s="24" t="s">
        <v>471</v>
      </c>
      <c r="V319" s="24" t="s">
        <v>455</v>
      </c>
      <c r="W319" s="24" t="s">
        <v>1322</v>
      </c>
      <c r="X319" s="24" t="s">
        <v>419</v>
      </c>
      <c r="Y319" s="25">
        <v>12</v>
      </c>
      <c r="Z319" s="24" t="s">
        <v>420</v>
      </c>
      <c r="AA319" s="24" t="s">
        <v>13006</v>
      </c>
      <c r="AB319" s="24" t="s">
        <v>8554</v>
      </c>
      <c r="AC319" s="24" t="s">
        <v>8556</v>
      </c>
      <c r="AD319" s="24" t="s">
        <v>8557</v>
      </c>
      <c r="AE319" s="24" t="s">
        <v>423</v>
      </c>
      <c r="AF319" s="24" t="s">
        <v>424</v>
      </c>
      <c r="AG319" s="24" t="s">
        <v>425</v>
      </c>
      <c r="AH319" s="24" t="s">
        <v>586</v>
      </c>
      <c r="AL319" s="24" t="s">
        <v>205</v>
      </c>
      <c r="AM319" s="24" t="s">
        <v>202</v>
      </c>
      <c r="AN319" s="24" t="s">
        <v>489</v>
      </c>
      <c r="AO319" s="24" t="s">
        <v>13024</v>
      </c>
    </row>
    <row r="320" spans="1:41">
      <c r="A320" s="25">
        <v>804</v>
      </c>
      <c r="B320" s="24" t="s">
        <v>209</v>
      </c>
      <c r="C320" s="24" t="s">
        <v>65</v>
      </c>
      <c r="D320" s="24" t="s">
        <v>406</v>
      </c>
      <c r="E320" s="24" t="s">
        <v>10186</v>
      </c>
      <c r="F320" s="24" t="s">
        <v>10187</v>
      </c>
      <c r="G320" s="24" t="s">
        <v>2155</v>
      </c>
      <c r="H320" s="24" t="s">
        <v>409</v>
      </c>
      <c r="I320" s="24" t="s">
        <v>10188</v>
      </c>
      <c r="J320" s="24" t="s">
        <v>3455</v>
      </c>
      <c r="K320" s="25">
        <v>100000</v>
      </c>
      <c r="L320" s="25">
        <v>10000</v>
      </c>
      <c r="M320" s="25">
        <v>1000000</v>
      </c>
      <c r="N320" s="25">
        <v>1000000</v>
      </c>
      <c r="O320" s="26">
        <v>44725</v>
      </c>
      <c r="P320" s="24" t="s">
        <v>412</v>
      </c>
      <c r="Q320" s="24" t="s">
        <v>413</v>
      </c>
      <c r="S320" s="24" t="s">
        <v>9485</v>
      </c>
      <c r="T320" s="24" t="s">
        <v>5392</v>
      </c>
      <c r="U320" s="24" t="s">
        <v>1591</v>
      </c>
      <c r="V320" s="24" t="s">
        <v>455</v>
      </c>
      <c r="W320" s="24" t="s">
        <v>3455</v>
      </c>
      <c r="X320" s="24" t="s">
        <v>419</v>
      </c>
      <c r="Y320" s="25">
        <v>12</v>
      </c>
      <c r="Z320" s="24" t="s">
        <v>420</v>
      </c>
      <c r="AA320" s="24" t="s">
        <v>8637</v>
      </c>
      <c r="AB320" s="24" t="s">
        <v>3747</v>
      </c>
      <c r="AC320" s="24" t="s">
        <v>3748</v>
      </c>
      <c r="AD320" s="24" t="s">
        <v>3749</v>
      </c>
      <c r="AE320" s="24" t="s">
        <v>423</v>
      </c>
      <c r="AF320" s="24" t="s">
        <v>424</v>
      </c>
      <c r="AG320" s="24" t="s">
        <v>425</v>
      </c>
      <c r="AH320" s="24" t="s">
        <v>10190</v>
      </c>
      <c r="AL320" s="24" t="s">
        <v>205</v>
      </c>
      <c r="AM320" s="24" t="s">
        <v>202</v>
      </c>
      <c r="AN320" s="24" t="s">
        <v>428</v>
      </c>
      <c r="AO320" s="24" t="s">
        <v>10191</v>
      </c>
    </row>
    <row r="321" spans="1:41">
      <c r="A321" s="25">
        <v>804</v>
      </c>
      <c r="B321" s="24" t="s">
        <v>209</v>
      </c>
      <c r="C321" s="24" t="s">
        <v>65</v>
      </c>
      <c r="D321" s="24" t="s">
        <v>406</v>
      </c>
      <c r="E321" s="24" t="s">
        <v>14730</v>
      </c>
      <c r="F321" s="24" t="s">
        <v>14731</v>
      </c>
      <c r="G321" s="24" t="s">
        <v>1676</v>
      </c>
      <c r="H321" s="24" t="s">
        <v>409</v>
      </c>
      <c r="I321" s="24" t="s">
        <v>10188</v>
      </c>
      <c r="J321" s="24" t="s">
        <v>3973</v>
      </c>
      <c r="K321" s="25">
        <v>100000</v>
      </c>
      <c r="L321" s="25">
        <v>10000</v>
      </c>
      <c r="M321" s="25">
        <v>1000000</v>
      </c>
      <c r="N321" s="25">
        <v>1000000</v>
      </c>
      <c r="O321" s="26">
        <v>44897</v>
      </c>
      <c r="P321" s="24" t="s">
        <v>412</v>
      </c>
      <c r="Q321" s="24" t="s">
        <v>413</v>
      </c>
      <c r="S321" s="24" t="s">
        <v>9585</v>
      </c>
      <c r="T321" s="24" t="s">
        <v>14732</v>
      </c>
      <c r="U321" s="24" t="s">
        <v>664</v>
      </c>
      <c r="V321" s="24" t="s">
        <v>455</v>
      </c>
      <c r="W321" s="24" t="s">
        <v>3973</v>
      </c>
      <c r="X321" s="24" t="s">
        <v>419</v>
      </c>
      <c r="Y321" s="25">
        <v>12</v>
      </c>
      <c r="Z321" s="24" t="s">
        <v>420</v>
      </c>
      <c r="AA321" s="24" t="s">
        <v>2634</v>
      </c>
      <c r="AB321" s="24" t="s">
        <v>9586</v>
      </c>
      <c r="AC321" s="24" t="s">
        <v>2633</v>
      </c>
      <c r="AD321" s="24" t="s">
        <v>1768</v>
      </c>
      <c r="AE321" s="24" t="s">
        <v>423</v>
      </c>
      <c r="AF321" s="24" t="s">
        <v>424</v>
      </c>
      <c r="AG321" s="24" t="s">
        <v>425</v>
      </c>
      <c r="AH321" s="24" t="s">
        <v>2324</v>
      </c>
      <c r="AL321" s="24" t="s">
        <v>205</v>
      </c>
      <c r="AM321" s="24" t="s">
        <v>202</v>
      </c>
      <c r="AN321" s="24" t="s">
        <v>428</v>
      </c>
      <c r="AO321" s="24" t="s">
        <v>6624</v>
      </c>
    </row>
    <row r="322" spans="1:41">
      <c r="A322" s="25">
        <v>4521</v>
      </c>
      <c r="B322" s="24" t="s">
        <v>209</v>
      </c>
      <c r="C322" s="24" t="s">
        <v>188</v>
      </c>
      <c r="D322" s="24" t="s">
        <v>406</v>
      </c>
      <c r="E322" s="24" t="s">
        <v>14780</v>
      </c>
      <c r="F322" s="24" t="s">
        <v>14781</v>
      </c>
      <c r="H322" s="24" t="s">
        <v>409</v>
      </c>
      <c r="I322" s="24" t="s">
        <v>14365</v>
      </c>
      <c r="J322" s="24" t="s">
        <v>14782</v>
      </c>
      <c r="K322" s="25">
        <v>2500</v>
      </c>
      <c r="L322" s="25">
        <v>2500</v>
      </c>
      <c r="M322" s="25">
        <v>100000</v>
      </c>
      <c r="N322" s="25">
        <v>100000</v>
      </c>
      <c r="O322" s="26">
        <v>45384</v>
      </c>
      <c r="P322" s="24" t="s">
        <v>412</v>
      </c>
      <c r="Q322" s="24" t="s">
        <v>413</v>
      </c>
      <c r="S322" s="24" t="s">
        <v>2425</v>
      </c>
      <c r="T322" s="24" t="s">
        <v>934</v>
      </c>
      <c r="U322" s="24" t="s">
        <v>740</v>
      </c>
      <c r="V322" s="24" t="s">
        <v>418</v>
      </c>
      <c r="W322" s="24" t="s">
        <v>14782</v>
      </c>
      <c r="X322" s="24" t="s">
        <v>419</v>
      </c>
      <c r="Y322" s="25">
        <v>12</v>
      </c>
      <c r="Z322" s="24" t="s">
        <v>420</v>
      </c>
      <c r="AA322" s="24" t="s">
        <v>549</v>
      </c>
      <c r="AB322" s="24" t="s">
        <v>549</v>
      </c>
      <c r="AC322" s="24" t="s">
        <v>2425</v>
      </c>
      <c r="AD322" s="24" t="s">
        <v>1284</v>
      </c>
      <c r="AE322" s="24" t="s">
        <v>423</v>
      </c>
      <c r="AF322" s="24" t="s">
        <v>424</v>
      </c>
      <c r="AG322" s="24" t="s">
        <v>425</v>
      </c>
      <c r="AH322" s="24" t="s">
        <v>1297</v>
      </c>
      <c r="AK322" s="24" t="s">
        <v>427</v>
      </c>
      <c r="AL322" s="24" t="s">
        <v>8395</v>
      </c>
      <c r="AM322" s="24" t="s">
        <v>3075</v>
      </c>
      <c r="AN322" s="24" t="s">
        <v>744</v>
      </c>
      <c r="AO322" s="24" t="s">
        <v>7563</v>
      </c>
    </row>
    <row r="323" spans="1:41">
      <c r="A323" s="25">
        <v>4521</v>
      </c>
      <c r="B323" s="24" t="s">
        <v>209</v>
      </c>
      <c r="C323" s="24" t="s">
        <v>188</v>
      </c>
      <c r="D323" s="24" t="s">
        <v>406</v>
      </c>
      <c r="E323" s="24" t="s">
        <v>3066</v>
      </c>
      <c r="F323" s="24" t="s">
        <v>3067</v>
      </c>
      <c r="H323" s="24" t="s">
        <v>409</v>
      </c>
      <c r="I323" s="24" t="s">
        <v>3068</v>
      </c>
      <c r="J323" s="24" t="s">
        <v>3069</v>
      </c>
      <c r="K323" s="25">
        <v>2500</v>
      </c>
      <c r="L323" s="25">
        <v>2500</v>
      </c>
      <c r="M323" s="25">
        <v>100000</v>
      </c>
      <c r="N323" s="25">
        <v>100000</v>
      </c>
      <c r="O323" s="26">
        <v>45470</v>
      </c>
      <c r="P323" s="24" t="s">
        <v>412</v>
      </c>
      <c r="Q323" s="24" t="s">
        <v>413</v>
      </c>
      <c r="S323" s="24" t="s">
        <v>2502</v>
      </c>
      <c r="T323" s="24" t="s">
        <v>3071</v>
      </c>
      <c r="U323" s="24" t="s">
        <v>931</v>
      </c>
      <c r="V323" s="24" t="s">
        <v>418</v>
      </c>
      <c r="W323" s="24" t="s">
        <v>3069</v>
      </c>
      <c r="X323" s="24" t="s">
        <v>419</v>
      </c>
      <c r="Y323" s="25">
        <v>1</v>
      </c>
      <c r="Z323" s="24" t="s">
        <v>420</v>
      </c>
      <c r="AA323" s="24" t="s">
        <v>654</v>
      </c>
      <c r="AB323" s="24" t="s">
        <v>1996</v>
      </c>
      <c r="AC323" s="24" t="s">
        <v>3072</v>
      </c>
      <c r="AD323" s="24" t="s">
        <v>1997</v>
      </c>
      <c r="AE323" s="24" t="s">
        <v>423</v>
      </c>
      <c r="AF323" s="24" t="s">
        <v>424</v>
      </c>
      <c r="AG323" s="24" t="s">
        <v>425</v>
      </c>
      <c r="AH323" s="24" t="s">
        <v>3073</v>
      </c>
      <c r="AK323" s="24" t="s">
        <v>427</v>
      </c>
      <c r="AL323" s="24" t="s">
        <v>3074</v>
      </c>
      <c r="AM323" s="24" t="s">
        <v>3075</v>
      </c>
      <c r="AN323" s="24" t="s">
        <v>744</v>
      </c>
      <c r="AO323" s="24" t="s">
        <v>1505</v>
      </c>
    </row>
    <row r="324" spans="1:41">
      <c r="A324" s="25">
        <v>4521</v>
      </c>
      <c r="B324" s="24" t="s">
        <v>209</v>
      </c>
      <c r="C324" s="24" t="s">
        <v>188</v>
      </c>
      <c r="D324" s="24" t="s">
        <v>406</v>
      </c>
      <c r="E324" s="24" t="s">
        <v>14363</v>
      </c>
      <c r="F324" s="24" t="s">
        <v>14364</v>
      </c>
      <c r="H324" s="24" t="s">
        <v>409</v>
      </c>
      <c r="I324" s="24" t="s">
        <v>14365</v>
      </c>
      <c r="J324" s="24" t="s">
        <v>14366</v>
      </c>
      <c r="K324" s="25">
        <v>2500</v>
      </c>
      <c r="L324" s="25">
        <v>2500</v>
      </c>
      <c r="M324" s="25">
        <v>100000</v>
      </c>
      <c r="N324" s="25">
        <v>100000</v>
      </c>
      <c r="O324" s="26">
        <v>45476</v>
      </c>
      <c r="P324" s="24" t="s">
        <v>412</v>
      </c>
      <c r="Q324" s="24" t="s">
        <v>413</v>
      </c>
      <c r="S324" s="24" t="s">
        <v>3473</v>
      </c>
      <c r="T324" s="24" t="s">
        <v>2745</v>
      </c>
      <c r="U324" s="24" t="s">
        <v>740</v>
      </c>
      <c r="V324" s="24" t="s">
        <v>418</v>
      </c>
      <c r="W324" s="24" t="s">
        <v>14366</v>
      </c>
      <c r="X324" s="24" t="s">
        <v>419</v>
      </c>
      <c r="Y324" s="25">
        <v>1</v>
      </c>
      <c r="Z324" s="24" t="s">
        <v>420</v>
      </c>
      <c r="AA324" s="24" t="s">
        <v>687</v>
      </c>
      <c r="AB324" s="24" t="s">
        <v>752</v>
      </c>
      <c r="AC324" s="24" t="s">
        <v>789</v>
      </c>
      <c r="AD324" s="24" t="s">
        <v>1518</v>
      </c>
      <c r="AE324" s="24" t="s">
        <v>423</v>
      </c>
      <c r="AF324" s="24" t="s">
        <v>424</v>
      </c>
      <c r="AG324" s="24" t="s">
        <v>425</v>
      </c>
      <c r="AH324" s="24" t="s">
        <v>2482</v>
      </c>
      <c r="AK324" s="24" t="s">
        <v>427</v>
      </c>
      <c r="AL324" s="24" t="s">
        <v>8395</v>
      </c>
      <c r="AM324" s="24" t="s">
        <v>3075</v>
      </c>
      <c r="AN324" s="24" t="s">
        <v>744</v>
      </c>
      <c r="AO324" s="24" t="s">
        <v>1505</v>
      </c>
    </row>
    <row r="325" spans="1:41">
      <c r="A325" s="25">
        <v>4521</v>
      </c>
      <c r="B325" s="24" t="s">
        <v>209</v>
      </c>
      <c r="C325" s="24" t="s">
        <v>188</v>
      </c>
      <c r="D325" s="24" t="s">
        <v>406</v>
      </c>
      <c r="E325" s="24" t="s">
        <v>10031</v>
      </c>
      <c r="F325" s="24" t="s">
        <v>10032</v>
      </c>
      <c r="H325" s="24" t="s">
        <v>409</v>
      </c>
      <c r="I325" s="24" t="s">
        <v>10033</v>
      </c>
      <c r="J325" s="24" t="s">
        <v>10034</v>
      </c>
      <c r="K325" s="25">
        <v>3000</v>
      </c>
      <c r="L325" s="25">
        <v>3000</v>
      </c>
      <c r="M325" s="25">
        <v>100000</v>
      </c>
      <c r="N325" s="25">
        <v>100000</v>
      </c>
      <c r="O325" s="26">
        <v>45518</v>
      </c>
      <c r="P325" s="24" t="s">
        <v>412</v>
      </c>
      <c r="Q325" s="24" t="s">
        <v>413</v>
      </c>
      <c r="S325" s="24" t="s">
        <v>8296</v>
      </c>
      <c r="T325" s="24" t="s">
        <v>10035</v>
      </c>
      <c r="U325" s="24" t="s">
        <v>931</v>
      </c>
      <c r="V325" s="24" t="s">
        <v>418</v>
      </c>
      <c r="W325" s="24" t="s">
        <v>10034</v>
      </c>
      <c r="X325" s="24" t="s">
        <v>419</v>
      </c>
      <c r="Y325" s="25">
        <v>1</v>
      </c>
      <c r="Z325" s="24" t="s">
        <v>420</v>
      </c>
      <c r="AA325" s="24" t="s">
        <v>5063</v>
      </c>
      <c r="AB325" s="24" t="s">
        <v>8239</v>
      </c>
      <c r="AC325" s="24" t="s">
        <v>6779</v>
      </c>
      <c r="AD325" s="24" t="s">
        <v>5410</v>
      </c>
      <c r="AE325" s="24" t="s">
        <v>423</v>
      </c>
      <c r="AF325" s="24" t="s">
        <v>424</v>
      </c>
      <c r="AG325" s="24" t="s">
        <v>425</v>
      </c>
      <c r="AH325" s="24" t="s">
        <v>3093</v>
      </c>
      <c r="AK325" s="24" t="s">
        <v>427</v>
      </c>
      <c r="AL325" s="24" t="s">
        <v>8395</v>
      </c>
      <c r="AM325" s="24" t="s">
        <v>3075</v>
      </c>
      <c r="AN325" s="24" t="s">
        <v>744</v>
      </c>
      <c r="AO325" s="24" t="s">
        <v>6512</v>
      </c>
    </row>
    <row r="326" spans="1:41">
      <c r="A326" s="25">
        <v>4521</v>
      </c>
      <c r="B326" s="24" t="s">
        <v>209</v>
      </c>
      <c r="C326" s="24" t="s">
        <v>188</v>
      </c>
      <c r="D326" s="24" t="s">
        <v>406</v>
      </c>
      <c r="E326" s="24" t="s">
        <v>4027</v>
      </c>
      <c r="F326" s="24" t="s">
        <v>4028</v>
      </c>
      <c r="G326" s="24" t="s">
        <v>4029</v>
      </c>
      <c r="H326" s="24" t="s">
        <v>409</v>
      </c>
      <c r="I326" s="24" t="s">
        <v>4030</v>
      </c>
      <c r="J326" s="24" t="s">
        <v>4021</v>
      </c>
      <c r="K326" s="25">
        <v>1000</v>
      </c>
      <c r="L326" s="25">
        <v>1000</v>
      </c>
      <c r="M326" s="25">
        <v>100000</v>
      </c>
      <c r="N326" s="25">
        <v>100000</v>
      </c>
      <c r="O326" s="26">
        <v>45560</v>
      </c>
      <c r="P326" s="24" t="s">
        <v>412</v>
      </c>
      <c r="Q326" s="24" t="s">
        <v>413</v>
      </c>
      <c r="S326" s="24" t="s">
        <v>1729</v>
      </c>
      <c r="T326" s="24" t="s">
        <v>4031</v>
      </c>
      <c r="U326" s="24" t="s">
        <v>4022</v>
      </c>
      <c r="V326" s="24" t="s">
        <v>418</v>
      </c>
      <c r="W326" s="24" t="s">
        <v>4021</v>
      </c>
      <c r="X326" s="24" t="s">
        <v>419</v>
      </c>
      <c r="Y326" s="25">
        <v>3</v>
      </c>
      <c r="Z326" s="24" t="s">
        <v>420</v>
      </c>
      <c r="AA326" s="24" t="s">
        <v>1581</v>
      </c>
      <c r="AB326" s="24" t="s">
        <v>1838</v>
      </c>
      <c r="AC326" s="24" t="s">
        <v>1581</v>
      </c>
      <c r="AD326" s="24" t="s">
        <v>1348</v>
      </c>
      <c r="AE326" s="24" t="s">
        <v>423</v>
      </c>
      <c r="AF326" s="24" t="s">
        <v>532</v>
      </c>
      <c r="AG326" s="24" t="s">
        <v>425</v>
      </c>
      <c r="AH326" s="24" t="s">
        <v>4023</v>
      </c>
      <c r="AK326" s="24" t="s">
        <v>427</v>
      </c>
      <c r="AL326" s="24" t="s">
        <v>4024</v>
      </c>
      <c r="AM326" s="24" t="s">
        <v>4025</v>
      </c>
      <c r="AN326" s="24" t="s">
        <v>428</v>
      </c>
      <c r="AO326" s="24" t="s">
        <v>4026</v>
      </c>
    </row>
    <row r="327" spans="1:41">
      <c r="A327" s="25">
        <v>4521</v>
      </c>
      <c r="B327" s="24" t="s">
        <v>209</v>
      </c>
      <c r="C327" s="24" t="s">
        <v>188</v>
      </c>
      <c r="D327" s="24" t="s">
        <v>406</v>
      </c>
      <c r="E327" s="24" t="s">
        <v>4018</v>
      </c>
      <c r="F327" s="24" t="s">
        <v>4019</v>
      </c>
      <c r="G327" s="24" t="s">
        <v>1234</v>
      </c>
      <c r="H327" s="24" t="s">
        <v>409</v>
      </c>
      <c r="I327" s="24" t="s">
        <v>4020</v>
      </c>
      <c r="J327" s="24" t="s">
        <v>4021</v>
      </c>
      <c r="K327" s="25">
        <v>2000</v>
      </c>
      <c r="L327" s="25">
        <v>2000</v>
      </c>
      <c r="M327" s="25">
        <v>100000</v>
      </c>
      <c r="N327" s="25">
        <v>100000</v>
      </c>
      <c r="O327" s="26">
        <v>45560</v>
      </c>
      <c r="P327" s="24" t="s">
        <v>412</v>
      </c>
      <c r="Q327" s="24" t="s">
        <v>413</v>
      </c>
      <c r="S327" s="24" t="s">
        <v>1729</v>
      </c>
      <c r="T327" s="24" t="s">
        <v>2400</v>
      </c>
      <c r="U327" s="24" t="s">
        <v>4022</v>
      </c>
      <c r="V327" s="24" t="s">
        <v>418</v>
      </c>
      <c r="W327" s="24" t="s">
        <v>4021</v>
      </c>
      <c r="X327" s="24" t="s">
        <v>419</v>
      </c>
      <c r="Y327" s="25">
        <v>3</v>
      </c>
      <c r="Z327" s="24" t="s">
        <v>420</v>
      </c>
      <c r="AA327" s="24" t="s">
        <v>1581</v>
      </c>
      <c r="AB327" s="24" t="s">
        <v>1838</v>
      </c>
      <c r="AC327" s="24" t="s">
        <v>1581</v>
      </c>
      <c r="AD327" s="24" t="s">
        <v>1348</v>
      </c>
      <c r="AE327" s="24" t="s">
        <v>423</v>
      </c>
      <c r="AF327" s="24" t="s">
        <v>532</v>
      </c>
      <c r="AG327" s="24" t="s">
        <v>425</v>
      </c>
      <c r="AH327" s="24" t="s">
        <v>4023</v>
      </c>
      <c r="AK327" s="24" t="s">
        <v>427</v>
      </c>
      <c r="AL327" s="24" t="s">
        <v>4024</v>
      </c>
      <c r="AM327" s="24" t="s">
        <v>4025</v>
      </c>
      <c r="AN327" s="24" t="s">
        <v>428</v>
      </c>
      <c r="AO327" s="24" t="s">
        <v>4026</v>
      </c>
    </row>
    <row r="328" spans="1:41">
      <c r="A328" s="25">
        <v>4521</v>
      </c>
      <c r="B328" s="24" t="s">
        <v>209</v>
      </c>
      <c r="C328" s="24" t="s">
        <v>188</v>
      </c>
      <c r="D328" s="24" t="s">
        <v>406</v>
      </c>
      <c r="E328" s="24" t="s">
        <v>8398</v>
      </c>
      <c r="F328" s="24" t="s">
        <v>8399</v>
      </c>
      <c r="G328" s="24" t="s">
        <v>793</v>
      </c>
      <c r="H328" s="24" t="s">
        <v>409</v>
      </c>
      <c r="I328" s="24" t="s">
        <v>8400</v>
      </c>
      <c r="J328" s="24" t="s">
        <v>4021</v>
      </c>
      <c r="K328" s="25">
        <v>1500</v>
      </c>
      <c r="L328" s="25">
        <v>1500</v>
      </c>
      <c r="M328" s="25">
        <v>100000</v>
      </c>
      <c r="N328" s="25">
        <v>100000</v>
      </c>
      <c r="O328" s="26">
        <v>45581</v>
      </c>
      <c r="P328" s="24" t="s">
        <v>412</v>
      </c>
      <c r="Q328" s="24" t="s">
        <v>413</v>
      </c>
      <c r="S328" s="24" t="s">
        <v>1327</v>
      </c>
      <c r="T328" s="24" t="s">
        <v>7249</v>
      </c>
      <c r="U328" s="24" t="s">
        <v>931</v>
      </c>
      <c r="V328" s="24" t="s">
        <v>418</v>
      </c>
      <c r="W328" s="24" t="s">
        <v>4021</v>
      </c>
      <c r="X328" s="24" t="s">
        <v>419</v>
      </c>
      <c r="Y328" s="25">
        <v>1</v>
      </c>
      <c r="Z328" s="24" t="s">
        <v>420</v>
      </c>
      <c r="AA328" s="24" t="s">
        <v>2346</v>
      </c>
      <c r="AB328" s="24" t="s">
        <v>3246</v>
      </c>
      <c r="AC328" s="24" t="s">
        <v>2136</v>
      </c>
      <c r="AD328" s="24" t="s">
        <v>3248</v>
      </c>
      <c r="AE328" s="24" t="s">
        <v>423</v>
      </c>
      <c r="AF328" s="24" t="s">
        <v>424</v>
      </c>
      <c r="AG328" s="24" t="s">
        <v>425</v>
      </c>
      <c r="AH328" s="24" t="s">
        <v>935</v>
      </c>
      <c r="AK328" s="24" t="s">
        <v>427</v>
      </c>
      <c r="AL328" s="24" t="s">
        <v>8395</v>
      </c>
      <c r="AM328" s="24" t="s">
        <v>3075</v>
      </c>
      <c r="AN328" s="24" t="s">
        <v>744</v>
      </c>
      <c r="AO328" s="24" t="s">
        <v>6512</v>
      </c>
    </row>
    <row r="329" spans="1:41">
      <c r="A329" s="25">
        <v>4521</v>
      </c>
      <c r="B329" s="24" t="s">
        <v>209</v>
      </c>
      <c r="C329" s="24" t="s">
        <v>188</v>
      </c>
      <c r="D329" s="24" t="s">
        <v>406</v>
      </c>
      <c r="E329" s="24" t="s">
        <v>8396</v>
      </c>
      <c r="F329" s="24" t="s">
        <v>8397</v>
      </c>
      <c r="G329" s="24" t="s">
        <v>4029</v>
      </c>
      <c r="H329" s="24" t="s">
        <v>409</v>
      </c>
      <c r="I329" s="24" t="s">
        <v>3068</v>
      </c>
      <c r="J329" s="24" t="s">
        <v>4969</v>
      </c>
      <c r="K329" s="25">
        <v>1500</v>
      </c>
      <c r="L329" s="25">
        <v>1500</v>
      </c>
      <c r="M329" s="25">
        <v>100000</v>
      </c>
      <c r="N329" s="25">
        <v>100000</v>
      </c>
      <c r="O329" s="26">
        <v>45581</v>
      </c>
      <c r="P329" s="24" t="s">
        <v>412</v>
      </c>
      <c r="Q329" s="24" t="s">
        <v>413</v>
      </c>
      <c r="S329" s="24" t="s">
        <v>1327</v>
      </c>
      <c r="T329" s="24" t="s">
        <v>7235</v>
      </c>
      <c r="U329" s="24" t="s">
        <v>931</v>
      </c>
      <c r="V329" s="24" t="s">
        <v>418</v>
      </c>
      <c r="W329" s="24" t="s">
        <v>4969</v>
      </c>
      <c r="X329" s="24" t="s">
        <v>419</v>
      </c>
      <c r="Y329" s="25">
        <v>1</v>
      </c>
      <c r="Z329" s="24" t="s">
        <v>420</v>
      </c>
      <c r="AA329" s="24" t="s">
        <v>2346</v>
      </c>
      <c r="AB329" s="24" t="s">
        <v>3246</v>
      </c>
      <c r="AC329" s="24" t="s">
        <v>2136</v>
      </c>
      <c r="AD329" s="24" t="s">
        <v>3248</v>
      </c>
      <c r="AE329" s="24" t="s">
        <v>423</v>
      </c>
      <c r="AF329" s="24" t="s">
        <v>424</v>
      </c>
      <c r="AG329" s="24" t="s">
        <v>425</v>
      </c>
      <c r="AH329" s="24" t="s">
        <v>935</v>
      </c>
      <c r="AK329" s="24" t="s">
        <v>427</v>
      </c>
      <c r="AL329" s="24" t="s">
        <v>8395</v>
      </c>
      <c r="AM329" s="24" t="s">
        <v>3075</v>
      </c>
      <c r="AN329" s="24" t="s">
        <v>744</v>
      </c>
      <c r="AO329" s="24" t="s">
        <v>6512</v>
      </c>
    </row>
    <row r="330" spans="1:41">
      <c r="A330" s="25">
        <v>4521</v>
      </c>
      <c r="B330" s="24" t="s">
        <v>209</v>
      </c>
      <c r="C330" s="24" t="s">
        <v>188</v>
      </c>
      <c r="D330" s="24" t="s">
        <v>406</v>
      </c>
      <c r="E330" s="24" t="s">
        <v>8392</v>
      </c>
      <c r="F330" s="24" t="s">
        <v>8393</v>
      </c>
      <c r="G330" s="24" t="s">
        <v>1234</v>
      </c>
      <c r="H330" s="24" t="s">
        <v>409</v>
      </c>
      <c r="I330" s="24" t="s">
        <v>3068</v>
      </c>
      <c r="J330" s="24" t="s">
        <v>8394</v>
      </c>
      <c r="K330" s="25">
        <v>1500</v>
      </c>
      <c r="L330" s="25">
        <v>1500</v>
      </c>
      <c r="M330" s="25">
        <v>100000</v>
      </c>
      <c r="N330" s="25">
        <v>100000</v>
      </c>
      <c r="O330" s="26">
        <v>45581</v>
      </c>
      <c r="P330" s="24" t="s">
        <v>412</v>
      </c>
      <c r="Q330" s="24" t="s">
        <v>413</v>
      </c>
      <c r="S330" s="24" t="s">
        <v>1327</v>
      </c>
      <c r="T330" s="24" t="s">
        <v>7243</v>
      </c>
      <c r="U330" s="24" t="s">
        <v>740</v>
      </c>
      <c r="V330" s="24" t="s">
        <v>418</v>
      </c>
      <c r="W330" s="24" t="s">
        <v>8394</v>
      </c>
      <c r="X330" s="24" t="s">
        <v>419</v>
      </c>
      <c r="Y330" s="25">
        <v>1</v>
      </c>
      <c r="Z330" s="24" t="s">
        <v>420</v>
      </c>
      <c r="AA330" s="24" t="s">
        <v>2346</v>
      </c>
      <c r="AB330" s="24" t="s">
        <v>3246</v>
      </c>
      <c r="AC330" s="24" t="s">
        <v>2136</v>
      </c>
      <c r="AD330" s="24" t="s">
        <v>3248</v>
      </c>
      <c r="AE330" s="24" t="s">
        <v>423</v>
      </c>
      <c r="AF330" s="24" t="s">
        <v>424</v>
      </c>
      <c r="AG330" s="24" t="s">
        <v>425</v>
      </c>
      <c r="AH330" s="24" t="s">
        <v>935</v>
      </c>
      <c r="AK330" s="24" t="s">
        <v>427</v>
      </c>
      <c r="AL330" s="24" t="s">
        <v>8395</v>
      </c>
      <c r="AM330" s="24" t="s">
        <v>3075</v>
      </c>
      <c r="AN330" s="24" t="s">
        <v>744</v>
      </c>
      <c r="AO330" s="24" t="s">
        <v>6512</v>
      </c>
    </row>
    <row r="331" spans="1:41">
      <c r="A331" s="25">
        <v>498</v>
      </c>
      <c r="C331" s="24" t="s">
        <v>84</v>
      </c>
      <c r="D331" s="24" t="s">
        <v>430</v>
      </c>
      <c r="E331" s="24" t="s">
        <v>11110</v>
      </c>
      <c r="F331" s="24" t="s">
        <v>11111</v>
      </c>
      <c r="G331" s="24" t="s">
        <v>11112</v>
      </c>
      <c r="H331" s="24" t="s">
        <v>434</v>
      </c>
      <c r="I331" s="24" t="s">
        <v>1411</v>
      </c>
      <c r="J331" s="24" t="s">
        <v>7647</v>
      </c>
      <c r="K331" s="25">
        <v>73800</v>
      </c>
      <c r="L331" s="25">
        <v>7380</v>
      </c>
      <c r="M331" s="25">
        <v>1000000</v>
      </c>
      <c r="N331" s="25">
        <v>1000000</v>
      </c>
      <c r="O331" s="26">
        <v>41619</v>
      </c>
      <c r="P331" s="24" t="s">
        <v>412</v>
      </c>
      <c r="Q331" s="24" t="s">
        <v>413</v>
      </c>
      <c r="S331" s="24" t="s">
        <v>1153</v>
      </c>
      <c r="T331" s="24" t="s">
        <v>5649</v>
      </c>
      <c r="V331" s="24" t="s">
        <v>418</v>
      </c>
      <c r="W331" s="24" t="s">
        <v>7647</v>
      </c>
      <c r="X331" s="24" t="s">
        <v>419</v>
      </c>
      <c r="Y331" s="25">
        <v>12</v>
      </c>
      <c r="Z331" s="24" t="s">
        <v>420</v>
      </c>
      <c r="AA331" s="24" t="s">
        <v>2721</v>
      </c>
      <c r="AB331" s="24" t="s">
        <v>711</v>
      </c>
      <c r="AC331" s="24" t="s">
        <v>712</v>
      </c>
      <c r="AD331" s="24" t="s">
        <v>713</v>
      </c>
      <c r="AG331" s="24" t="s">
        <v>425</v>
      </c>
      <c r="AH331" s="24" t="s">
        <v>11113</v>
      </c>
      <c r="AL331" s="24" t="s">
        <v>204</v>
      </c>
      <c r="AM331" s="24" t="s">
        <v>1054</v>
      </c>
      <c r="AO331" s="24" t="s">
        <v>8875</v>
      </c>
    </row>
    <row r="332" spans="1:41">
      <c r="A332" s="25">
        <v>498</v>
      </c>
      <c r="C332" s="24" t="s">
        <v>84</v>
      </c>
      <c r="D332" s="24" t="s">
        <v>430</v>
      </c>
      <c r="E332" s="24" t="s">
        <v>8868</v>
      </c>
      <c r="F332" s="24" t="s">
        <v>8869</v>
      </c>
      <c r="G332" s="24" t="s">
        <v>8870</v>
      </c>
      <c r="H332" s="24" t="s">
        <v>434</v>
      </c>
      <c r="I332" s="24" t="s">
        <v>8871</v>
      </c>
      <c r="J332" s="24" t="s">
        <v>7647</v>
      </c>
      <c r="K332" s="25">
        <v>5500</v>
      </c>
      <c r="L332" s="25">
        <v>550</v>
      </c>
      <c r="M332" s="25">
        <v>1000000</v>
      </c>
      <c r="N332" s="25">
        <v>1000000</v>
      </c>
      <c r="O332" s="26">
        <v>41624</v>
      </c>
      <c r="P332" s="24" t="s">
        <v>412</v>
      </c>
      <c r="Q332" s="24" t="s">
        <v>413</v>
      </c>
      <c r="S332" s="24" t="s">
        <v>8873</v>
      </c>
      <c r="T332" s="24" t="s">
        <v>8874</v>
      </c>
      <c r="V332" s="24" t="s">
        <v>418</v>
      </c>
      <c r="W332" s="24" t="s">
        <v>7647</v>
      </c>
      <c r="X332" s="24" t="s">
        <v>419</v>
      </c>
      <c r="Y332" s="25">
        <v>12</v>
      </c>
      <c r="Z332" s="24" t="s">
        <v>420</v>
      </c>
      <c r="AA332" s="24" t="s">
        <v>2721</v>
      </c>
      <c r="AB332" s="24" t="s">
        <v>711</v>
      </c>
      <c r="AC332" s="24" t="s">
        <v>712</v>
      </c>
      <c r="AD332" s="24" t="s">
        <v>713</v>
      </c>
      <c r="AG332" s="24" t="s">
        <v>425</v>
      </c>
      <c r="AH332" s="24" t="s">
        <v>8873</v>
      </c>
      <c r="AL332" s="24" t="s">
        <v>204</v>
      </c>
      <c r="AM332" s="24" t="s">
        <v>976</v>
      </c>
      <c r="AO332" s="24" t="s">
        <v>8875</v>
      </c>
    </row>
    <row r="333" spans="1:41">
      <c r="A333" s="25">
        <v>498</v>
      </c>
      <c r="C333" s="24" t="s">
        <v>84</v>
      </c>
      <c r="D333" s="24" t="s">
        <v>430</v>
      </c>
      <c r="E333" s="24" t="s">
        <v>2723</v>
      </c>
      <c r="F333" s="24" t="s">
        <v>2724</v>
      </c>
      <c r="G333" s="24" t="s">
        <v>2725</v>
      </c>
      <c r="H333" s="24" t="s">
        <v>434</v>
      </c>
      <c r="I333" s="24" t="s">
        <v>2726</v>
      </c>
      <c r="J333" s="24" t="s">
        <v>901</v>
      </c>
      <c r="K333" s="25">
        <v>165000</v>
      </c>
      <c r="L333" s="25">
        <v>16500</v>
      </c>
      <c r="M333" s="25">
        <v>1000000</v>
      </c>
      <c r="N333" s="25">
        <v>1000000</v>
      </c>
      <c r="O333" s="26">
        <v>41698</v>
      </c>
      <c r="P333" s="24" t="s">
        <v>412</v>
      </c>
      <c r="Q333" s="24" t="s">
        <v>413</v>
      </c>
      <c r="S333" s="24" t="s">
        <v>2727</v>
      </c>
      <c r="T333" s="24" t="s">
        <v>2728</v>
      </c>
      <c r="V333" s="24" t="s">
        <v>418</v>
      </c>
      <c r="W333" s="24" t="s">
        <v>901</v>
      </c>
      <c r="X333" s="24" t="s">
        <v>419</v>
      </c>
      <c r="Y333" s="25">
        <v>12</v>
      </c>
      <c r="Z333" s="24" t="s">
        <v>420</v>
      </c>
      <c r="AA333" s="24" t="s">
        <v>2721</v>
      </c>
      <c r="AB333" s="24" t="s">
        <v>711</v>
      </c>
      <c r="AC333" s="24" t="s">
        <v>712</v>
      </c>
      <c r="AD333" s="24" t="s">
        <v>713</v>
      </c>
      <c r="AG333" s="24" t="s">
        <v>425</v>
      </c>
      <c r="AH333" s="24" t="s">
        <v>2727</v>
      </c>
      <c r="AL333" s="24" t="s">
        <v>204</v>
      </c>
      <c r="AM333" s="24" t="s">
        <v>2584</v>
      </c>
      <c r="AO333" s="24" t="s">
        <v>2722</v>
      </c>
    </row>
    <row r="334" spans="1:41">
      <c r="A334" s="25">
        <v>498</v>
      </c>
      <c r="C334" s="24" t="s">
        <v>84</v>
      </c>
      <c r="D334" s="24" t="s">
        <v>430</v>
      </c>
      <c r="E334" s="24" t="s">
        <v>2715</v>
      </c>
      <c r="F334" s="24" t="s">
        <v>2716</v>
      </c>
      <c r="G334" s="24" t="s">
        <v>2717</v>
      </c>
      <c r="H334" s="24" t="s">
        <v>434</v>
      </c>
      <c r="I334" s="24" t="s">
        <v>2718</v>
      </c>
      <c r="J334" s="24" t="s">
        <v>901</v>
      </c>
      <c r="K334" s="25">
        <v>1300</v>
      </c>
      <c r="L334" s="25">
        <v>130</v>
      </c>
      <c r="M334" s="25">
        <v>1000000</v>
      </c>
      <c r="N334" s="25">
        <v>1000000</v>
      </c>
      <c r="O334" s="26">
        <v>41698</v>
      </c>
      <c r="P334" s="24" t="s">
        <v>412</v>
      </c>
      <c r="Q334" s="24" t="s">
        <v>413</v>
      </c>
      <c r="S334" s="24" t="s">
        <v>2719</v>
      </c>
      <c r="T334" s="24" t="s">
        <v>2720</v>
      </c>
      <c r="V334" s="24" t="s">
        <v>418</v>
      </c>
      <c r="W334" s="24" t="s">
        <v>901</v>
      </c>
      <c r="X334" s="24" t="s">
        <v>419</v>
      </c>
      <c r="Y334" s="25">
        <v>12</v>
      </c>
      <c r="Z334" s="24" t="s">
        <v>420</v>
      </c>
      <c r="AA334" s="24" t="s">
        <v>2721</v>
      </c>
      <c r="AB334" s="24" t="s">
        <v>711</v>
      </c>
      <c r="AC334" s="24" t="s">
        <v>712</v>
      </c>
      <c r="AD334" s="24" t="s">
        <v>713</v>
      </c>
      <c r="AG334" s="24" t="s">
        <v>425</v>
      </c>
      <c r="AH334" s="24" t="s">
        <v>2719</v>
      </c>
      <c r="AL334" s="24" t="s">
        <v>204</v>
      </c>
      <c r="AM334" s="24" t="s">
        <v>1054</v>
      </c>
      <c r="AO334" s="24" t="s">
        <v>2722</v>
      </c>
    </row>
    <row r="335" spans="1:41">
      <c r="A335" s="25">
        <v>498</v>
      </c>
      <c r="C335" s="24" t="s">
        <v>84</v>
      </c>
      <c r="D335" s="24" t="s">
        <v>430</v>
      </c>
      <c r="E335" s="24" t="s">
        <v>8322</v>
      </c>
      <c r="F335" s="24" t="s">
        <v>8323</v>
      </c>
      <c r="G335" s="24" t="s">
        <v>8324</v>
      </c>
      <c r="H335" s="24" t="s">
        <v>434</v>
      </c>
      <c r="I335" s="24" t="s">
        <v>1321</v>
      </c>
      <c r="J335" s="24" t="s">
        <v>4289</v>
      </c>
      <c r="K335" s="25">
        <v>113900</v>
      </c>
      <c r="L335" s="25">
        <v>11390</v>
      </c>
      <c r="M335" s="25">
        <v>1000000</v>
      </c>
      <c r="N335" s="25">
        <v>1000000</v>
      </c>
      <c r="O335" s="26">
        <v>42233</v>
      </c>
      <c r="P335" s="24" t="s">
        <v>412</v>
      </c>
      <c r="Q335" s="24" t="s">
        <v>413</v>
      </c>
      <c r="S335" s="24" t="s">
        <v>8320</v>
      </c>
      <c r="T335" s="24" t="s">
        <v>1942</v>
      </c>
      <c r="V335" s="24" t="s">
        <v>418</v>
      </c>
      <c r="W335" s="24" t="s">
        <v>4289</v>
      </c>
      <c r="X335" s="24" t="s">
        <v>419</v>
      </c>
      <c r="Y335" s="25">
        <v>12</v>
      </c>
      <c r="Z335" s="24" t="s">
        <v>420</v>
      </c>
      <c r="AA335" s="24" t="s">
        <v>8325</v>
      </c>
      <c r="AB335" s="24" t="s">
        <v>711</v>
      </c>
      <c r="AC335" s="24" t="s">
        <v>712</v>
      </c>
      <c r="AD335" s="24" t="s">
        <v>713</v>
      </c>
      <c r="AG335" s="24" t="s">
        <v>425</v>
      </c>
      <c r="AH335" s="24" t="s">
        <v>8326</v>
      </c>
      <c r="AL335" s="24" t="s">
        <v>204</v>
      </c>
      <c r="AM335" s="24" t="s">
        <v>976</v>
      </c>
      <c r="AO335" s="24" t="s">
        <v>8327</v>
      </c>
    </row>
    <row r="336" spans="1:41">
      <c r="A336" s="25">
        <v>498</v>
      </c>
      <c r="C336" s="24" t="s">
        <v>84</v>
      </c>
      <c r="D336" s="24" t="s">
        <v>430</v>
      </c>
      <c r="E336" s="24" t="s">
        <v>12290</v>
      </c>
      <c r="F336" s="24" t="s">
        <v>12291</v>
      </c>
      <c r="G336" s="24" t="s">
        <v>12292</v>
      </c>
      <c r="H336" s="24" t="s">
        <v>434</v>
      </c>
      <c r="I336" s="24" t="s">
        <v>1321</v>
      </c>
      <c r="J336" s="24" t="s">
        <v>292</v>
      </c>
      <c r="K336" s="25">
        <v>32900</v>
      </c>
      <c r="L336" s="25">
        <v>3290</v>
      </c>
      <c r="M336" s="25">
        <v>1000000</v>
      </c>
      <c r="N336" s="25">
        <v>1000000</v>
      </c>
      <c r="O336" s="26">
        <v>42254</v>
      </c>
      <c r="P336" s="24" t="s">
        <v>412</v>
      </c>
      <c r="Q336" s="24" t="s">
        <v>413</v>
      </c>
      <c r="S336" s="24" t="s">
        <v>914</v>
      </c>
      <c r="T336" s="24" t="s">
        <v>915</v>
      </c>
      <c r="V336" s="24" t="s">
        <v>418</v>
      </c>
      <c r="W336" s="24" t="s">
        <v>292</v>
      </c>
      <c r="X336" s="24" t="s">
        <v>419</v>
      </c>
      <c r="Y336" s="25">
        <v>12</v>
      </c>
      <c r="Z336" s="24" t="s">
        <v>420</v>
      </c>
      <c r="AA336" s="24" t="s">
        <v>8325</v>
      </c>
      <c r="AB336" s="24" t="s">
        <v>711</v>
      </c>
      <c r="AC336" s="24" t="s">
        <v>712</v>
      </c>
      <c r="AD336" s="24" t="s">
        <v>713</v>
      </c>
      <c r="AG336" s="24" t="s">
        <v>425</v>
      </c>
      <c r="AH336" s="24" t="s">
        <v>12293</v>
      </c>
      <c r="AL336" s="24" t="s">
        <v>204</v>
      </c>
      <c r="AM336" s="24" t="s">
        <v>1054</v>
      </c>
      <c r="AO336" s="24" t="s">
        <v>12294</v>
      </c>
    </row>
    <row r="337" spans="1:41">
      <c r="A337" s="25">
        <v>498</v>
      </c>
      <c r="C337" s="24" t="s">
        <v>84</v>
      </c>
      <c r="D337" s="24" t="s">
        <v>430</v>
      </c>
      <c r="E337" s="24" t="s">
        <v>1371</v>
      </c>
      <c r="F337" s="24" t="s">
        <v>1372</v>
      </c>
      <c r="G337" s="24" t="s">
        <v>1373</v>
      </c>
      <c r="H337" s="24" t="s">
        <v>434</v>
      </c>
      <c r="I337" s="24" t="s">
        <v>1374</v>
      </c>
      <c r="J337" s="24" t="s">
        <v>1375</v>
      </c>
      <c r="K337" s="25">
        <v>105000</v>
      </c>
      <c r="L337" s="25">
        <v>10500</v>
      </c>
      <c r="M337" s="25">
        <v>1000000</v>
      </c>
      <c r="N337" s="25">
        <v>1000000</v>
      </c>
      <c r="O337" s="26">
        <v>42459</v>
      </c>
      <c r="P337" s="24" t="s">
        <v>412</v>
      </c>
      <c r="Q337" s="24" t="s">
        <v>413</v>
      </c>
      <c r="S337" s="24" t="s">
        <v>1376</v>
      </c>
      <c r="T337" s="24" t="s">
        <v>1377</v>
      </c>
      <c r="V337" s="24" t="s">
        <v>418</v>
      </c>
      <c r="W337" s="24" t="s">
        <v>1375</v>
      </c>
      <c r="X337" s="24" t="s">
        <v>419</v>
      </c>
      <c r="Y337" s="25">
        <v>12</v>
      </c>
      <c r="Z337" s="24" t="s">
        <v>420</v>
      </c>
      <c r="AA337" s="24" t="s">
        <v>1378</v>
      </c>
      <c r="AB337" s="24" t="s">
        <v>440</v>
      </c>
      <c r="AC337" s="24" t="s">
        <v>441</v>
      </c>
      <c r="AD337" s="24" t="s">
        <v>442</v>
      </c>
      <c r="AG337" s="24" t="s">
        <v>425</v>
      </c>
      <c r="AH337" s="24" t="s">
        <v>1379</v>
      </c>
      <c r="AL337" s="24" t="s">
        <v>204</v>
      </c>
      <c r="AM337" s="24" t="s">
        <v>976</v>
      </c>
      <c r="AO337" s="24" t="s">
        <v>1380</v>
      </c>
    </row>
    <row r="338" spans="1:41">
      <c r="A338" s="25">
        <v>498</v>
      </c>
      <c r="C338" s="24" t="s">
        <v>84</v>
      </c>
      <c r="D338" s="24" t="s">
        <v>430</v>
      </c>
      <c r="E338" s="24" t="s">
        <v>14511</v>
      </c>
      <c r="F338" s="24" t="s">
        <v>14512</v>
      </c>
      <c r="G338" s="24" t="s">
        <v>14513</v>
      </c>
      <c r="H338" s="24" t="s">
        <v>522</v>
      </c>
      <c r="I338" s="24" t="s">
        <v>2580</v>
      </c>
      <c r="J338" s="24" t="s">
        <v>1021</v>
      </c>
      <c r="K338" s="25">
        <v>295000</v>
      </c>
      <c r="L338" s="25">
        <v>29500</v>
      </c>
      <c r="M338" s="25">
        <v>1000000</v>
      </c>
      <c r="N338" s="25">
        <v>1000000</v>
      </c>
      <c r="O338" s="26">
        <v>42828</v>
      </c>
      <c r="P338" s="24" t="s">
        <v>412</v>
      </c>
      <c r="Q338" s="24" t="s">
        <v>413</v>
      </c>
      <c r="S338" s="24" t="s">
        <v>1351</v>
      </c>
      <c r="T338" s="24" t="s">
        <v>14514</v>
      </c>
      <c r="V338" s="24" t="s">
        <v>418</v>
      </c>
      <c r="W338" s="24" t="s">
        <v>1021</v>
      </c>
      <c r="X338" s="24" t="s">
        <v>419</v>
      </c>
      <c r="Y338" s="25">
        <v>12</v>
      </c>
      <c r="Z338" s="24" t="s">
        <v>420</v>
      </c>
      <c r="AA338" s="24" t="s">
        <v>14515</v>
      </c>
      <c r="AB338" s="24" t="s">
        <v>440</v>
      </c>
      <c r="AC338" s="24" t="s">
        <v>441</v>
      </c>
      <c r="AD338" s="24" t="s">
        <v>442</v>
      </c>
      <c r="AG338" s="24" t="s">
        <v>425</v>
      </c>
      <c r="AH338" s="24" t="s">
        <v>14516</v>
      </c>
      <c r="AL338" s="24" t="s">
        <v>204</v>
      </c>
      <c r="AM338" s="24" t="s">
        <v>1054</v>
      </c>
      <c r="AO338" s="24" t="s">
        <v>14517</v>
      </c>
    </row>
    <row r="339" spans="1:41">
      <c r="A339" s="25">
        <v>498</v>
      </c>
      <c r="C339" s="24" t="s">
        <v>84</v>
      </c>
      <c r="D339" s="24" t="s">
        <v>430</v>
      </c>
      <c r="E339" s="24" t="s">
        <v>9507</v>
      </c>
      <c r="F339" s="24" t="s">
        <v>9508</v>
      </c>
      <c r="G339" s="24" t="s">
        <v>9509</v>
      </c>
      <c r="H339" s="24" t="s">
        <v>522</v>
      </c>
      <c r="I339" s="24" t="s">
        <v>2580</v>
      </c>
      <c r="J339" s="24" t="s">
        <v>2885</v>
      </c>
      <c r="K339" s="25">
        <v>220000</v>
      </c>
      <c r="L339" s="25">
        <v>22000</v>
      </c>
      <c r="M339" s="25">
        <v>1000000</v>
      </c>
      <c r="N339" s="25">
        <v>1000000</v>
      </c>
      <c r="O339" s="26">
        <v>42900</v>
      </c>
      <c r="P339" s="24" t="s">
        <v>412</v>
      </c>
      <c r="Q339" s="24" t="s">
        <v>413</v>
      </c>
      <c r="S339" s="24" t="s">
        <v>9510</v>
      </c>
      <c r="T339" s="24" t="s">
        <v>9511</v>
      </c>
      <c r="V339" s="24" t="s">
        <v>418</v>
      </c>
      <c r="W339" s="24" t="s">
        <v>2885</v>
      </c>
      <c r="X339" s="24" t="s">
        <v>419</v>
      </c>
      <c r="Y339" s="25">
        <v>12</v>
      </c>
      <c r="Z339" s="24" t="s">
        <v>420</v>
      </c>
      <c r="AA339" s="24" t="s">
        <v>2582</v>
      </c>
      <c r="AB339" s="24" t="s">
        <v>711</v>
      </c>
      <c r="AC339" s="24" t="s">
        <v>712</v>
      </c>
      <c r="AD339" s="24" t="s">
        <v>713</v>
      </c>
      <c r="AG339" s="24" t="s">
        <v>425</v>
      </c>
      <c r="AH339" s="24" t="s">
        <v>9512</v>
      </c>
      <c r="AL339" s="24" t="s">
        <v>204</v>
      </c>
      <c r="AM339" s="24" t="s">
        <v>1054</v>
      </c>
      <c r="AO339" s="24" t="s">
        <v>2585</v>
      </c>
    </row>
    <row r="340" spans="1:41">
      <c r="A340" s="25">
        <v>498</v>
      </c>
      <c r="C340" s="24" t="s">
        <v>84</v>
      </c>
      <c r="D340" s="24" t="s">
        <v>430</v>
      </c>
      <c r="E340" s="24" t="s">
        <v>2577</v>
      </c>
      <c r="F340" s="24" t="s">
        <v>2578</v>
      </c>
      <c r="G340" s="24" t="s">
        <v>2579</v>
      </c>
      <c r="H340" s="24" t="s">
        <v>522</v>
      </c>
      <c r="I340" s="24" t="s">
        <v>2580</v>
      </c>
      <c r="J340" s="24" t="s">
        <v>2581</v>
      </c>
      <c r="K340" s="25">
        <v>205000</v>
      </c>
      <c r="L340" s="25">
        <v>20500</v>
      </c>
      <c r="M340" s="25">
        <v>1000000</v>
      </c>
      <c r="N340" s="25">
        <v>1000000</v>
      </c>
      <c r="O340" s="26">
        <v>42914</v>
      </c>
      <c r="P340" s="24" t="s">
        <v>412</v>
      </c>
      <c r="Q340" s="24" t="s">
        <v>413</v>
      </c>
      <c r="S340" s="24" t="s">
        <v>1441</v>
      </c>
      <c r="T340" s="24" t="s">
        <v>1442</v>
      </c>
      <c r="V340" s="24" t="s">
        <v>418</v>
      </c>
      <c r="W340" s="24" t="s">
        <v>2581</v>
      </c>
      <c r="X340" s="24" t="s">
        <v>419</v>
      </c>
      <c r="Y340" s="25">
        <v>12</v>
      </c>
      <c r="Z340" s="24" t="s">
        <v>420</v>
      </c>
      <c r="AA340" s="24" t="s">
        <v>2582</v>
      </c>
      <c r="AB340" s="24" t="s">
        <v>711</v>
      </c>
      <c r="AC340" s="24" t="s">
        <v>712</v>
      </c>
      <c r="AD340" s="24" t="s">
        <v>713</v>
      </c>
      <c r="AG340" s="24" t="s">
        <v>425</v>
      </c>
      <c r="AH340" s="24" t="s">
        <v>2583</v>
      </c>
      <c r="AL340" s="24" t="s">
        <v>204</v>
      </c>
      <c r="AM340" s="24" t="s">
        <v>2584</v>
      </c>
      <c r="AO340" s="24" t="s">
        <v>2585</v>
      </c>
    </row>
    <row r="341" spans="1:41">
      <c r="A341" s="25">
        <v>498</v>
      </c>
      <c r="C341" s="24" t="s">
        <v>84</v>
      </c>
      <c r="D341" s="24" t="s">
        <v>430</v>
      </c>
      <c r="E341" s="24" t="s">
        <v>12285</v>
      </c>
      <c r="F341" s="24" t="s">
        <v>12286</v>
      </c>
      <c r="G341" s="24" t="s">
        <v>12287</v>
      </c>
      <c r="H341" s="24" t="s">
        <v>522</v>
      </c>
      <c r="I341" s="24" t="s">
        <v>2580</v>
      </c>
      <c r="J341" s="24" t="s">
        <v>4412</v>
      </c>
      <c r="K341" s="25">
        <v>174500</v>
      </c>
      <c r="L341" s="25">
        <v>17450</v>
      </c>
      <c r="M341" s="25">
        <v>1000000</v>
      </c>
      <c r="N341" s="25">
        <v>1000000</v>
      </c>
      <c r="O341" s="26">
        <v>42985</v>
      </c>
      <c r="P341" s="24" t="s">
        <v>412</v>
      </c>
      <c r="Q341" s="24" t="s">
        <v>413</v>
      </c>
      <c r="S341" s="24" t="s">
        <v>10080</v>
      </c>
      <c r="T341" s="24" t="s">
        <v>12288</v>
      </c>
      <c r="V341" s="24" t="s">
        <v>418</v>
      </c>
      <c r="W341" s="24" t="s">
        <v>4412</v>
      </c>
      <c r="X341" s="24" t="s">
        <v>419</v>
      </c>
      <c r="Y341" s="25">
        <v>12</v>
      </c>
      <c r="Z341" s="24" t="s">
        <v>420</v>
      </c>
      <c r="AA341" s="24" t="s">
        <v>2582</v>
      </c>
      <c r="AB341" s="24" t="s">
        <v>711</v>
      </c>
      <c r="AC341" s="24" t="s">
        <v>712</v>
      </c>
      <c r="AD341" s="24" t="s">
        <v>713</v>
      </c>
      <c r="AG341" s="24" t="s">
        <v>425</v>
      </c>
      <c r="AH341" s="24" t="s">
        <v>9184</v>
      </c>
      <c r="AL341" s="24" t="s">
        <v>204</v>
      </c>
      <c r="AM341" s="24" t="s">
        <v>2584</v>
      </c>
      <c r="AO341" s="24" t="s">
        <v>12289</v>
      </c>
    </row>
    <row r="342" spans="1:41">
      <c r="A342" s="25">
        <v>498</v>
      </c>
      <c r="C342" s="24" t="s">
        <v>84</v>
      </c>
      <c r="D342" s="24" t="s">
        <v>430</v>
      </c>
      <c r="E342" s="24" t="s">
        <v>10136</v>
      </c>
      <c r="F342" s="24" t="s">
        <v>10137</v>
      </c>
      <c r="G342" s="24" t="s">
        <v>10138</v>
      </c>
      <c r="H342" s="24" t="s">
        <v>522</v>
      </c>
      <c r="I342" s="24" t="s">
        <v>2580</v>
      </c>
      <c r="J342" s="24" t="s">
        <v>2207</v>
      </c>
      <c r="K342" s="25">
        <v>93500</v>
      </c>
      <c r="L342" s="25">
        <v>9350</v>
      </c>
      <c r="M342" s="25">
        <v>1000000</v>
      </c>
      <c r="N342" s="25">
        <v>1000000</v>
      </c>
      <c r="O342" s="26">
        <v>43052</v>
      </c>
      <c r="P342" s="24" t="s">
        <v>412</v>
      </c>
      <c r="Q342" s="24" t="s">
        <v>413</v>
      </c>
      <c r="S342" s="24" t="s">
        <v>10139</v>
      </c>
      <c r="T342" s="24" t="s">
        <v>10140</v>
      </c>
      <c r="V342" s="24" t="s">
        <v>418</v>
      </c>
      <c r="W342" s="24" t="s">
        <v>2207</v>
      </c>
      <c r="X342" s="24" t="s">
        <v>419</v>
      </c>
      <c r="Y342" s="25">
        <v>12</v>
      </c>
      <c r="Z342" s="24" t="s">
        <v>420</v>
      </c>
      <c r="AA342" s="24" t="s">
        <v>4650</v>
      </c>
      <c r="AB342" s="24" t="s">
        <v>440</v>
      </c>
      <c r="AC342" s="24" t="s">
        <v>441</v>
      </c>
      <c r="AD342" s="24" t="s">
        <v>442</v>
      </c>
      <c r="AG342" s="24" t="s">
        <v>425</v>
      </c>
      <c r="AH342" s="24" t="s">
        <v>10141</v>
      </c>
      <c r="AL342" s="24" t="s">
        <v>204</v>
      </c>
      <c r="AM342" s="24" t="s">
        <v>2575</v>
      </c>
      <c r="AO342" s="24" t="s">
        <v>10142</v>
      </c>
    </row>
    <row r="343" spans="1:41">
      <c r="A343" s="25">
        <v>498</v>
      </c>
      <c r="B343" s="24" t="s">
        <v>479</v>
      </c>
      <c r="C343" s="24" t="s">
        <v>84</v>
      </c>
      <c r="D343" s="24" t="s">
        <v>430</v>
      </c>
      <c r="E343" s="24" t="s">
        <v>11101</v>
      </c>
      <c r="F343" s="24" t="s">
        <v>11102</v>
      </c>
      <c r="G343" s="24" t="s">
        <v>11103</v>
      </c>
      <c r="H343" s="24" t="s">
        <v>522</v>
      </c>
      <c r="I343" s="24" t="s">
        <v>1411</v>
      </c>
      <c r="J343" s="24" t="s">
        <v>3637</v>
      </c>
      <c r="K343" s="25">
        <v>300000</v>
      </c>
      <c r="L343" s="25">
        <v>30000</v>
      </c>
      <c r="M343" s="25">
        <v>1000000</v>
      </c>
      <c r="N343" s="25">
        <v>1000000</v>
      </c>
      <c r="O343" s="26">
        <v>43445</v>
      </c>
      <c r="P343" s="24" t="s">
        <v>412</v>
      </c>
      <c r="Q343" s="24" t="s">
        <v>413</v>
      </c>
      <c r="S343" s="24" t="s">
        <v>10294</v>
      </c>
      <c r="T343" s="24" t="s">
        <v>10737</v>
      </c>
      <c r="U343" s="24" t="s">
        <v>471</v>
      </c>
      <c r="V343" s="24" t="s">
        <v>418</v>
      </c>
      <c r="W343" s="24" t="s">
        <v>3637</v>
      </c>
      <c r="X343" s="24" t="s">
        <v>419</v>
      </c>
      <c r="Y343" s="25">
        <v>12</v>
      </c>
      <c r="Z343" s="24" t="s">
        <v>420</v>
      </c>
      <c r="AA343" s="24" t="s">
        <v>3278</v>
      </c>
      <c r="AB343" s="24" t="s">
        <v>440</v>
      </c>
      <c r="AC343" s="24" t="s">
        <v>441</v>
      </c>
      <c r="AD343" s="24" t="s">
        <v>442</v>
      </c>
      <c r="AE343" s="24" t="s">
        <v>423</v>
      </c>
      <c r="AF343" s="24" t="s">
        <v>424</v>
      </c>
      <c r="AG343" s="24" t="s">
        <v>425</v>
      </c>
      <c r="AH343" s="24" t="s">
        <v>11104</v>
      </c>
      <c r="AL343" s="24" t="s">
        <v>204</v>
      </c>
      <c r="AM343" s="24" t="s">
        <v>4443</v>
      </c>
      <c r="AO343" s="24" t="s">
        <v>11105</v>
      </c>
    </row>
    <row r="344" spans="1:41">
      <c r="A344" s="25">
        <v>498</v>
      </c>
      <c r="B344" s="24" t="s">
        <v>479</v>
      </c>
      <c r="C344" s="24" t="s">
        <v>84</v>
      </c>
      <c r="D344" s="24" t="s">
        <v>430</v>
      </c>
      <c r="E344" s="24" t="s">
        <v>8695</v>
      </c>
      <c r="F344" s="24" t="s">
        <v>8696</v>
      </c>
      <c r="G344" s="24" t="s">
        <v>8697</v>
      </c>
      <c r="H344" s="24" t="s">
        <v>522</v>
      </c>
      <c r="I344" s="24" t="s">
        <v>2726</v>
      </c>
      <c r="J344" s="24" t="s">
        <v>660</v>
      </c>
      <c r="K344" s="25">
        <v>284540</v>
      </c>
      <c r="L344" s="25">
        <v>28454</v>
      </c>
      <c r="M344" s="25">
        <v>1000000</v>
      </c>
      <c r="N344" s="25">
        <v>1000000</v>
      </c>
      <c r="O344" s="26">
        <v>43481</v>
      </c>
      <c r="P344" s="24" t="s">
        <v>412</v>
      </c>
      <c r="Q344" s="24" t="s">
        <v>413</v>
      </c>
      <c r="S344" s="24" t="s">
        <v>8698</v>
      </c>
      <c r="T344" s="24" t="s">
        <v>8699</v>
      </c>
      <c r="U344" s="24" t="s">
        <v>471</v>
      </c>
      <c r="V344" s="24" t="s">
        <v>418</v>
      </c>
      <c r="W344" s="24" t="s">
        <v>3652</v>
      </c>
      <c r="X344" s="24" t="s">
        <v>419</v>
      </c>
      <c r="Y344" s="25">
        <v>12</v>
      </c>
      <c r="Z344" s="24" t="s">
        <v>420</v>
      </c>
      <c r="AA344" s="24" t="s">
        <v>3278</v>
      </c>
      <c r="AB344" s="24" t="s">
        <v>440</v>
      </c>
      <c r="AC344" s="24" t="s">
        <v>441</v>
      </c>
      <c r="AD344" s="24" t="s">
        <v>442</v>
      </c>
      <c r="AE344" s="24" t="s">
        <v>423</v>
      </c>
      <c r="AF344" s="24" t="s">
        <v>424</v>
      </c>
      <c r="AG344" s="24" t="s">
        <v>425</v>
      </c>
      <c r="AH344" s="24" t="s">
        <v>5857</v>
      </c>
      <c r="AL344" s="24" t="s">
        <v>204</v>
      </c>
      <c r="AM344" s="24" t="s">
        <v>4443</v>
      </c>
      <c r="AO344" s="24" t="s">
        <v>8700</v>
      </c>
    </row>
    <row r="345" spans="1:41">
      <c r="A345" s="25">
        <v>498</v>
      </c>
      <c r="B345" s="24" t="s">
        <v>479</v>
      </c>
      <c r="C345" s="24" t="s">
        <v>84</v>
      </c>
      <c r="D345" s="24" t="s">
        <v>430</v>
      </c>
      <c r="E345" s="24" t="s">
        <v>3271</v>
      </c>
      <c r="F345" s="24" t="s">
        <v>3272</v>
      </c>
      <c r="G345" s="24" t="s">
        <v>3273</v>
      </c>
      <c r="H345" s="24" t="s">
        <v>522</v>
      </c>
      <c r="I345" s="24" t="s">
        <v>3274</v>
      </c>
      <c r="J345" s="24" t="s">
        <v>901</v>
      </c>
      <c r="K345" s="25">
        <v>223650</v>
      </c>
      <c r="L345" s="25">
        <v>22365</v>
      </c>
      <c r="M345" s="25">
        <v>1000000</v>
      </c>
      <c r="N345" s="25">
        <v>1000000</v>
      </c>
      <c r="O345" s="26">
        <v>43523</v>
      </c>
      <c r="P345" s="24" t="s">
        <v>412</v>
      </c>
      <c r="Q345" s="24" t="s">
        <v>413</v>
      </c>
      <c r="S345" s="24" t="s">
        <v>3276</v>
      </c>
      <c r="T345" s="24" t="s">
        <v>3277</v>
      </c>
      <c r="U345" s="24" t="s">
        <v>471</v>
      </c>
      <c r="V345" s="24" t="s">
        <v>418</v>
      </c>
      <c r="W345" s="24" t="s">
        <v>901</v>
      </c>
      <c r="X345" s="24" t="s">
        <v>419</v>
      </c>
      <c r="Y345" s="25">
        <v>12</v>
      </c>
      <c r="Z345" s="24" t="s">
        <v>420</v>
      </c>
      <c r="AA345" s="24" t="s">
        <v>3278</v>
      </c>
      <c r="AB345" s="24" t="s">
        <v>440</v>
      </c>
      <c r="AC345" s="24" t="s">
        <v>441</v>
      </c>
      <c r="AD345" s="24" t="s">
        <v>442</v>
      </c>
      <c r="AE345" s="24" t="s">
        <v>423</v>
      </c>
      <c r="AF345" s="24" t="s">
        <v>424</v>
      </c>
      <c r="AG345" s="24" t="s">
        <v>425</v>
      </c>
      <c r="AH345" s="24" t="s">
        <v>3275</v>
      </c>
      <c r="AL345" s="24" t="s">
        <v>204</v>
      </c>
      <c r="AM345" s="24" t="s">
        <v>199</v>
      </c>
      <c r="AN345" s="24" t="s">
        <v>714</v>
      </c>
      <c r="AO345" s="24" t="s">
        <v>3279</v>
      </c>
    </row>
    <row r="346" spans="1:41">
      <c r="A346" s="25">
        <v>498</v>
      </c>
      <c r="B346" s="24" t="s">
        <v>479</v>
      </c>
      <c r="C346" s="24" t="s">
        <v>84</v>
      </c>
      <c r="D346" s="24" t="s">
        <v>430</v>
      </c>
      <c r="E346" s="24" t="s">
        <v>3691</v>
      </c>
      <c r="F346" s="24" t="s">
        <v>3692</v>
      </c>
      <c r="G346" s="24" t="s">
        <v>3693</v>
      </c>
      <c r="H346" s="24" t="s">
        <v>522</v>
      </c>
      <c r="I346" s="24" t="s">
        <v>2726</v>
      </c>
      <c r="J346" s="24" t="s">
        <v>981</v>
      </c>
      <c r="K346" s="25">
        <v>300000</v>
      </c>
      <c r="L346" s="25">
        <v>30000</v>
      </c>
      <c r="M346" s="25">
        <v>1000000</v>
      </c>
      <c r="N346" s="25">
        <v>1000000</v>
      </c>
      <c r="O346" s="26">
        <v>43550</v>
      </c>
      <c r="P346" s="24" t="s">
        <v>412</v>
      </c>
      <c r="Q346" s="24" t="s">
        <v>413</v>
      </c>
      <c r="S346" s="24" t="s">
        <v>3695</v>
      </c>
      <c r="T346" s="24" t="s">
        <v>3696</v>
      </c>
      <c r="U346" s="24" t="s">
        <v>471</v>
      </c>
      <c r="V346" s="24" t="s">
        <v>418</v>
      </c>
      <c r="W346" s="24" t="s">
        <v>981</v>
      </c>
      <c r="X346" s="24" t="s">
        <v>419</v>
      </c>
      <c r="Y346" s="25">
        <v>12</v>
      </c>
      <c r="Z346" s="24" t="s">
        <v>420</v>
      </c>
      <c r="AA346" s="24" t="s">
        <v>3278</v>
      </c>
      <c r="AB346" s="24" t="s">
        <v>440</v>
      </c>
      <c r="AC346" s="24" t="s">
        <v>441</v>
      </c>
      <c r="AD346" s="24" t="s">
        <v>442</v>
      </c>
      <c r="AE346" s="24" t="s">
        <v>423</v>
      </c>
      <c r="AF346" s="24" t="s">
        <v>424</v>
      </c>
      <c r="AG346" s="24" t="s">
        <v>425</v>
      </c>
      <c r="AH346" s="24" t="s">
        <v>3694</v>
      </c>
      <c r="AL346" s="24" t="s">
        <v>204</v>
      </c>
      <c r="AM346" s="24" t="s">
        <v>199</v>
      </c>
      <c r="AN346" s="24" t="s">
        <v>714</v>
      </c>
      <c r="AO346" s="24" t="s">
        <v>3697</v>
      </c>
    </row>
    <row r="347" spans="1:41">
      <c r="A347" s="25">
        <v>498</v>
      </c>
      <c r="B347" s="24" t="s">
        <v>479</v>
      </c>
      <c r="C347" s="24" t="s">
        <v>84</v>
      </c>
      <c r="D347" s="24" t="s">
        <v>430</v>
      </c>
      <c r="E347" s="24" t="s">
        <v>14498</v>
      </c>
      <c r="F347" s="24" t="s">
        <v>14499</v>
      </c>
      <c r="G347" s="24" t="s">
        <v>14500</v>
      </c>
      <c r="H347" s="24" t="s">
        <v>522</v>
      </c>
      <c r="I347" s="24" t="s">
        <v>2726</v>
      </c>
      <c r="J347" s="24" t="s">
        <v>648</v>
      </c>
      <c r="K347" s="25">
        <v>300000</v>
      </c>
      <c r="L347" s="25">
        <v>30000</v>
      </c>
      <c r="M347" s="25">
        <v>1000000</v>
      </c>
      <c r="N347" s="25">
        <v>1000000</v>
      </c>
      <c r="O347" s="26">
        <v>43558</v>
      </c>
      <c r="P347" s="24" t="s">
        <v>412</v>
      </c>
      <c r="Q347" s="24" t="s">
        <v>413</v>
      </c>
      <c r="S347" s="24" t="s">
        <v>3687</v>
      </c>
      <c r="T347" s="24" t="s">
        <v>3688</v>
      </c>
      <c r="U347" s="24" t="s">
        <v>471</v>
      </c>
      <c r="V347" s="24" t="s">
        <v>418</v>
      </c>
      <c r="W347" s="24" t="s">
        <v>648</v>
      </c>
      <c r="X347" s="24" t="s">
        <v>419</v>
      </c>
      <c r="Y347" s="25">
        <v>12</v>
      </c>
      <c r="Z347" s="24" t="s">
        <v>420</v>
      </c>
      <c r="AA347" s="24" t="s">
        <v>3278</v>
      </c>
      <c r="AB347" s="24" t="s">
        <v>440</v>
      </c>
      <c r="AC347" s="24" t="s">
        <v>441</v>
      </c>
      <c r="AD347" s="24" t="s">
        <v>442</v>
      </c>
      <c r="AE347" s="24" t="s">
        <v>423</v>
      </c>
      <c r="AF347" s="24" t="s">
        <v>424</v>
      </c>
      <c r="AG347" s="24" t="s">
        <v>425</v>
      </c>
      <c r="AH347" s="24" t="s">
        <v>3701</v>
      </c>
      <c r="AL347" s="24" t="s">
        <v>204</v>
      </c>
      <c r="AM347" s="24" t="s">
        <v>199</v>
      </c>
      <c r="AN347" s="24" t="s">
        <v>714</v>
      </c>
      <c r="AO347" s="24" t="s">
        <v>10779</v>
      </c>
    </row>
    <row r="348" spans="1:41">
      <c r="A348" s="25">
        <v>498</v>
      </c>
      <c r="B348" s="24" t="s">
        <v>479</v>
      </c>
      <c r="C348" s="24" t="s">
        <v>84</v>
      </c>
      <c r="D348" s="24" t="s">
        <v>430</v>
      </c>
      <c r="E348" s="24" t="s">
        <v>10773</v>
      </c>
      <c r="F348" s="24" t="s">
        <v>10774</v>
      </c>
      <c r="G348" s="24" t="s">
        <v>10775</v>
      </c>
      <c r="H348" s="24" t="s">
        <v>522</v>
      </c>
      <c r="I348" s="24" t="s">
        <v>2726</v>
      </c>
      <c r="J348" s="24" t="s">
        <v>2665</v>
      </c>
      <c r="K348" s="25">
        <v>250000</v>
      </c>
      <c r="L348" s="25">
        <v>25000</v>
      </c>
      <c r="M348" s="25">
        <v>1000000</v>
      </c>
      <c r="N348" s="25">
        <v>1000000</v>
      </c>
      <c r="O348" s="26">
        <v>43567</v>
      </c>
      <c r="P348" s="24" t="s">
        <v>412</v>
      </c>
      <c r="Q348" s="24" t="s">
        <v>413</v>
      </c>
      <c r="S348" s="24" t="s">
        <v>10777</v>
      </c>
      <c r="T348" s="24" t="s">
        <v>10778</v>
      </c>
      <c r="U348" s="24" t="s">
        <v>471</v>
      </c>
      <c r="V348" s="24" t="s">
        <v>418</v>
      </c>
      <c r="W348" s="24" t="s">
        <v>2665</v>
      </c>
      <c r="X348" s="24" t="s">
        <v>419</v>
      </c>
      <c r="Y348" s="25">
        <v>12</v>
      </c>
      <c r="Z348" s="24" t="s">
        <v>420</v>
      </c>
      <c r="AA348" s="24" t="s">
        <v>3278</v>
      </c>
      <c r="AB348" s="24" t="s">
        <v>440</v>
      </c>
      <c r="AC348" s="24" t="s">
        <v>441</v>
      </c>
      <c r="AD348" s="24" t="s">
        <v>442</v>
      </c>
      <c r="AE348" s="24" t="s">
        <v>423</v>
      </c>
      <c r="AF348" s="24" t="s">
        <v>424</v>
      </c>
      <c r="AG348" s="24" t="s">
        <v>425</v>
      </c>
      <c r="AH348" s="24" t="s">
        <v>10776</v>
      </c>
      <c r="AL348" s="24" t="s">
        <v>204</v>
      </c>
      <c r="AM348" s="24" t="s">
        <v>199</v>
      </c>
      <c r="AN348" s="24" t="s">
        <v>714</v>
      </c>
      <c r="AO348" s="24" t="s">
        <v>10779</v>
      </c>
    </row>
    <row r="349" spans="1:41">
      <c r="A349" s="25">
        <v>498</v>
      </c>
      <c r="B349" s="24" t="s">
        <v>479</v>
      </c>
      <c r="C349" s="24" t="s">
        <v>84</v>
      </c>
      <c r="D349" s="24" t="s">
        <v>430</v>
      </c>
      <c r="E349" s="24" t="s">
        <v>6297</v>
      </c>
      <c r="F349" s="24" t="s">
        <v>6298</v>
      </c>
      <c r="G349" s="24" t="s">
        <v>6299</v>
      </c>
      <c r="H349" s="24" t="s">
        <v>522</v>
      </c>
      <c r="I349" s="24" t="s">
        <v>2726</v>
      </c>
      <c r="J349" s="24" t="s">
        <v>770</v>
      </c>
      <c r="K349" s="25">
        <v>300000</v>
      </c>
      <c r="L349" s="25">
        <v>30000</v>
      </c>
      <c r="M349" s="25">
        <v>1000000</v>
      </c>
      <c r="N349" s="25">
        <v>1000000</v>
      </c>
      <c r="O349" s="26">
        <v>43637</v>
      </c>
      <c r="P349" s="24" t="s">
        <v>412</v>
      </c>
      <c r="Q349" s="24" t="s">
        <v>413</v>
      </c>
      <c r="S349" s="24" t="s">
        <v>3746</v>
      </c>
      <c r="T349" s="24" t="s">
        <v>6301</v>
      </c>
      <c r="U349" s="24" t="s">
        <v>471</v>
      </c>
      <c r="V349" s="24" t="s">
        <v>418</v>
      </c>
      <c r="W349" s="24" t="s">
        <v>770</v>
      </c>
      <c r="X349" s="24" t="s">
        <v>419</v>
      </c>
      <c r="Y349" s="25">
        <v>12</v>
      </c>
      <c r="Z349" s="24" t="s">
        <v>420</v>
      </c>
      <c r="AA349" s="24" t="s">
        <v>2850</v>
      </c>
      <c r="AB349" s="24" t="s">
        <v>711</v>
      </c>
      <c r="AC349" s="24" t="s">
        <v>712</v>
      </c>
      <c r="AD349" s="24" t="s">
        <v>713</v>
      </c>
      <c r="AE349" s="24" t="s">
        <v>423</v>
      </c>
      <c r="AF349" s="24" t="s">
        <v>424</v>
      </c>
      <c r="AG349" s="24" t="s">
        <v>425</v>
      </c>
      <c r="AH349" s="24" t="s">
        <v>6300</v>
      </c>
      <c r="AL349" s="24" t="s">
        <v>204</v>
      </c>
      <c r="AM349" s="24" t="s">
        <v>199</v>
      </c>
      <c r="AN349" s="24" t="s">
        <v>714</v>
      </c>
      <c r="AO349" s="24" t="s">
        <v>6302</v>
      </c>
    </row>
    <row r="350" spans="1:41">
      <c r="A350" s="25">
        <v>498</v>
      </c>
      <c r="B350" s="24" t="s">
        <v>479</v>
      </c>
      <c r="C350" s="24" t="s">
        <v>84</v>
      </c>
      <c r="D350" s="24" t="s">
        <v>430</v>
      </c>
      <c r="E350" s="24" t="s">
        <v>9139</v>
      </c>
      <c r="F350" s="24" t="s">
        <v>9140</v>
      </c>
      <c r="G350" s="24" t="s">
        <v>9141</v>
      </c>
      <c r="H350" s="24" t="s">
        <v>522</v>
      </c>
      <c r="I350" s="24" t="s">
        <v>2098</v>
      </c>
      <c r="J350" s="24" t="s">
        <v>1648</v>
      </c>
      <c r="K350" s="25">
        <v>212000</v>
      </c>
      <c r="L350" s="25">
        <v>21200</v>
      </c>
      <c r="M350" s="25">
        <v>1000000</v>
      </c>
      <c r="N350" s="25">
        <v>1000000</v>
      </c>
      <c r="O350" s="26">
        <v>43661</v>
      </c>
      <c r="P350" s="24" t="s">
        <v>412</v>
      </c>
      <c r="Q350" s="24" t="s">
        <v>413</v>
      </c>
      <c r="S350" s="24" t="s">
        <v>9143</v>
      </c>
      <c r="T350" s="24" t="s">
        <v>9144</v>
      </c>
      <c r="U350" s="24" t="s">
        <v>847</v>
      </c>
      <c r="V350" s="24" t="s">
        <v>418</v>
      </c>
      <c r="W350" s="24" t="s">
        <v>1648</v>
      </c>
      <c r="X350" s="24" t="s">
        <v>419</v>
      </c>
      <c r="Y350" s="25">
        <v>12</v>
      </c>
      <c r="Z350" s="24" t="s">
        <v>420</v>
      </c>
      <c r="AA350" s="24" t="s">
        <v>2850</v>
      </c>
      <c r="AB350" s="24" t="s">
        <v>711</v>
      </c>
      <c r="AC350" s="24" t="s">
        <v>712</v>
      </c>
      <c r="AD350" s="24" t="s">
        <v>713</v>
      </c>
      <c r="AE350" s="24" t="s">
        <v>423</v>
      </c>
      <c r="AF350" s="24" t="s">
        <v>424</v>
      </c>
      <c r="AG350" s="24" t="s">
        <v>425</v>
      </c>
      <c r="AH350" s="24" t="s">
        <v>9142</v>
      </c>
      <c r="AL350" s="24" t="s">
        <v>204</v>
      </c>
      <c r="AM350" s="24" t="s">
        <v>199</v>
      </c>
      <c r="AN350" s="24" t="s">
        <v>714</v>
      </c>
      <c r="AO350" s="24" t="s">
        <v>6302</v>
      </c>
    </row>
    <row r="351" spans="1:41">
      <c r="A351" s="25">
        <v>498</v>
      </c>
      <c r="B351" s="24" t="s">
        <v>479</v>
      </c>
      <c r="C351" s="24" t="s">
        <v>84</v>
      </c>
      <c r="D351" s="24" t="s">
        <v>430</v>
      </c>
      <c r="E351" s="24" t="s">
        <v>12203</v>
      </c>
      <c r="F351" s="24" t="s">
        <v>12204</v>
      </c>
      <c r="G351" s="24" t="s">
        <v>12205</v>
      </c>
      <c r="H351" s="24" t="s">
        <v>522</v>
      </c>
      <c r="I351" s="24" t="s">
        <v>2098</v>
      </c>
      <c r="J351" s="24" t="s">
        <v>2207</v>
      </c>
      <c r="K351" s="25">
        <v>245560</v>
      </c>
      <c r="L351" s="25">
        <v>24556</v>
      </c>
      <c r="M351" s="25">
        <v>1000000</v>
      </c>
      <c r="N351" s="25">
        <v>1000000</v>
      </c>
      <c r="O351" s="26">
        <v>43685</v>
      </c>
      <c r="P351" s="24" t="s">
        <v>412</v>
      </c>
      <c r="Q351" s="24" t="s">
        <v>413</v>
      </c>
      <c r="S351" s="24" t="s">
        <v>12207</v>
      </c>
      <c r="T351" s="24" t="s">
        <v>12208</v>
      </c>
      <c r="U351" s="24" t="s">
        <v>847</v>
      </c>
      <c r="V351" s="24" t="s">
        <v>418</v>
      </c>
      <c r="W351" s="24" t="s">
        <v>2207</v>
      </c>
      <c r="X351" s="24" t="s">
        <v>419</v>
      </c>
      <c r="Y351" s="25">
        <v>12</v>
      </c>
      <c r="Z351" s="24" t="s">
        <v>420</v>
      </c>
      <c r="AA351" s="24" t="s">
        <v>2850</v>
      </c>
      <c r="AB351" s="24" t="s">
        <v>711</v>
      </c>
      <c r="AC351" s="24" t="s">
        <v>712</v>
      </c>
      <c r="AD351" s="24" t="s">
        <v>713</v>
      </c>
      <c r="AE351" s="24" t="s">
        <v>423</v>
      </c>
      <c r="AF351" s="24" t="s">
        <v>424</v>
      </c>
      <c r="AG351" s="24" t="s">
        <v>425</v>
      </c>
      <c r="AH351" s="24" t="s">
        <v>12206</v>
      </c>
      <c r="AL351" s="24" t="s">
        <v>204</v>
      </c>
      <c r="AM351" s="24" t="s">
        <v>199</v>
      </c>
      <c r="AN351" s="24" t="s">
        <v>714</v>
      </c>
      <c r="AO351" s="24" t="s">
        <v>12209</v>
      </c>
    </row>
    <row r="352" spans="1:41">
      <c r="A352" s="25">
        <v>498</v>
      </c>
      <c r="B352" s="24" t="s">
        <v>479</v>
      </c>
      <c r="C352" s="24" t="s">
        <v>84</v>
      </c>
      <c r="D352" s="24" t="s">
        <v>430</v>
      </c>
      <c r="E352" s="24" t="s">
        <v>7148</v>
      </c>
      <c r="F352" s="24" t="s">
        <v>7149</v>
      </c>
      <c r="G352" s="24" t="s">
        <v>7150</v>
      </c>
      <c r="H352" s="24" t="s">
        <v>522</v>
      </c>
      <c r="I352" s="24" t="s">
        <v>2726</v>
      </c>
      <c r="J352" s="24" t="s">
        <v>783</v>
      </c>
      <c r="K352" s="25">
        <v>259200</v>
      </c>
      <c r="L352" s="25">
        <v>25920</v>
      </c>
      <c r="M352" s="25">
        <v>1000000</v>
      </c>
      <c r="N352" s="25">
        <v>1000000</v>
      </c>
      <c r="O352" s="26">
        <v>43697</v>
      </c>
      <c r="P352" s="24" t="s">
        <v>412</v>
      </c>
      <c r="Q352" s="24" t="s">
        <v>413</v>
      </c>
      <c r="S352" s="24" t="s">
        <v>5909</v>
      </c>
      <c r="T352" s="24" t="s">
        <v>7152</v>
      </c>
      <c r="U352" s="24" t="s">
        <v>471</v>
      </c>
      <c r="V352" s="24" t="s">
        <v>418</v>
      </c>
      <c r="W352" s="24" t="s">
        <v>783</v>
      </c>
      <c r="X352" s="24" t="s">
        <v>419</v>
      </c>
      <c r="Y352" s="25">
        <v>12</v>
      </c>
      <c r="Z352" s="24" t="s">
        <v>420</v>
      </c>
      <c r="AA352" s="24" t="s">
        <v>2850</v>
      </c>
      <c r="AB352" s="24" t="s">
        <v>711</v>
      </c>
      <c r="AC352" s="24" t="s">
        <v>712</v>
      </c>
      <c r="AD352" s="24" t="s">
        <v>713</v>
      </c>
      <c r="AE352" s="24" t="s">
        <v>423</v>
      </c>
      <c r="AF352" s="24" t="s">
        <v>424</v>
      </c>
      <c r="AG352" s="24" t="s">
        <v>425</v>
      </c>
      <c r="AH352" s="24" t="s">
        <v>7151</v>
      </c>
      <c r="AL352" s="24" t="s">
        <v>204</v>
      </c>
      <c r="AM352" s="24" t="s">
        <v>199</v>
      </c>
      <c r="AN352" s="24" t="s">
        <v>714</v>
      </c>
      <c r="AO352" s="24" t="s">
        <v>7153</v>
      </c>
    </row>
    <row r="353" spans="1:41">
      <c r="A353" s="25">
        <v>498</v>
      </c>
      <c r="B353" s="24" t="s">
        <v>479</v>
      </c>
      <c r="C353" s="24" t="s">
        <v>84</v>
      </c>
      <c r="D353" s="24" t="s">
        <v>430</v>
      </c>
      <c r="E353" s="24" t="s">
        <v>13893</v>
      </c>
      <c r="F353" s="24" t="s">
        <v>13894</v>
      </c>
      <c r="G353" s="24" t="s">
        <v>13895</v>
      </c>
      <c r="H353" s="24" t="s">
        <v>522</v>
      </c>
      <c r="I353" s="24" t="s">
        <v>2098</v>
      </c>
      <c r="J353" s="24" t="s">
        <v>783</v>
      </c>
      <c r="K353" s="25">
        <v>210700</v>
      </c>
      <c r="L353" s="25">
        <v>21070</v>
      </c>
      <c r="M353" s="25">
        <v>1000000</v>
      </c>
      <c r="N353" s="25">
        <v>1000000</v>
      </c>
      <c r="O353" s="26">
        <v>43712</v>
      </c>
      <c r="P353" s="24" t="s">
        <v>412</v>
      </c>
      <c r="Q353" s="24" t="s">
        <v>413</v>
      </c>
      <c r="S353" s="24" t="s">
        <v>13896</v>
      </c>
      <c r="T353" s="24" t="s">
        <v>1621</v>
      </c>
      <c r="U353" s="24" t="s">
        <v>847</v>
      </c>
      <c r="V353" s="24" t="s">
        <v>418</v>
      </c>
      <c r="W353" s="24" t="s">
        <v>783</v>
      </c>
      <c r="X353" s="24" t="s">
        <v>419</v>
      </c>
      <c r="Y353" s="25">
        <v>12</v>
      </c>
      <c r="Z353" s="24" t="s">
        <v>420</v>
      </c>
      <c r="AA353" s="24" t="s">
        <v>2850</v>
      </c>
      <c r="AB353" s="24" t="s">
        <v>711</v>
      </c>
      <c r="AC353" s="24" t="s">
        <v>712</v>
      </c>
      <c r="AD353" s="24" t="s">
        <v>713</v>
      </c>
      <c r="AE353" s="24" t="s">
        <v>423</v>
      </c>
      <c r="AF353" s="24" t="s">
        <v>424</v>
      </c>
      <c r="AG353" s="24" t="s">
        <v>425</v>
      </c>
      <c r="AH353" s="24" t="s">
        <v>1640</v>
      </c>
      <c r="AL353" s="24" t="s">
        <v>204</v>
      </c>
      <c r="AM353" s="24" t="s">
        <v>199</v>
      </c>
      <c r="AN353" s="24" t="s">
        <v>714</v>
      </c>
      <c r="AO353" s="24" t="s">
        <v>7153</v>
      </c>
    </row>
    <row r="354" spans="1:41">
      <c r="A354" s="25">
        <v>498</v>
      </c>
      <c r="B354" s="24" t="s">
        <v>479</v>
      </c>
      <c r="C354" s="24" t="s">
        <v>84</v>
      </c>
      <c r="D354" s="24" t="s">
        <v>430</v>
      </c>
      <c r="E354" s="24" t="s">
        <v>10068</v>
      </c>
      <c r="F354" s="24" t="s">
        <v>10069</v>
      </c>
      <c r="G354" s="24" t="s">
        <v>10070</v>
      </c>
      <c r="H354" s="24" t="s">
        <v>522</v>
      </c>
      <c r="I354" s="24" t="s">
        <v>2726</v>
      </c>
      <c r="J354" s="24" t="s">
        <v>3455</v>
      </c>
      <c r="K354" s="25">
        <v>270700</v>
      </c>
      <c r="L354" s="25">
        <v>27070</v>
      </c>
      <c r="M354" s="25">
        <v>1000000</v>
      </c>
      <c r="N354" s="25">
        <v>1000000</v>
      </c>
      <c r="O354" s="26">
        <v>43721</v>
      </c>
      <c r="P354" s="24" t="s">
        <v>412</v>
      </c>
      <c r="Q354" s="24" t="s">
        <v>413</v>
      </c>
      <c r="S354" s="24" t="s">
        <v>6558</v>
      </c>
      <c r="T354" s="24" t="s">
        <v>10071</v>
      </c>
      <c r="U354" s="24" t="s">
        <v>471</v>
      </c>
      <c r="V354" s="24" t="s">
        <v>418</v>
      </c>
      <c r="W354" s="24" t="s">
        <v>3455</v>
      </c>
      <c r="X354" s="24" t="s">
        <v>419</v>
      </c>
      <c r="Y354" s="25">
        <v>12</v>
      </c>
      <c r="Z354" s="24" t="s">
        <v>420</v>
      </c>
      <c r="AA354" s="24" t="s">
        <v>2850</v>
      </c>
      <c r="AB354" s="24" t="s">
        <v>711</v>
      </c>
      <c r="AC354" s="24" t="s">
        <v>712</v>
      </c>
      <c r="AD354" s="24" t="s">
        <v>713</v>
      </c>
      <c r="AE354" s="24" t="s">
        <v>423</v>
      </c>
      <c r="AF354" s="24" t="s">
        <v>424</v>
      </c>
      <c r="AG354" s="24" t="s">
        <v>425</v>
      </c>
      <c r="AH354" s="24" t="s">
        <v>7197</v>
      </c>
      <c r="AL354" s="24" t="s">
        <v>204</v>
      </c>
      <c r="AM354" s="24" t="s">
        <v>199</v>
      </c>
      <c r="AN354" s="24" t="s">
        <v>714</v>
      </c>
      <c r="AO354" s="24" t="s">
        <v>10072</v>
      </c>
    </row>
    <row r="355" spans="1:41">
      <c r="A355" s="25">
        <v>498</v>
      </c>
      <c r="B355" s="24" t="s">
        <v>479</v>
      </c>
      <c r="C355" s="24" t="s">
        <v>84</v>
      </c>
      <c r="D355" s="24" t="s">
        <v>430</v>
      </c>
      <c r="E355" s="24" t="s">
        <v>7614</v>
      </c>
      <c r="F355" s="24" t="s">
        <v>7615</v>
      </c>
      <c r="G355" s="24" t="s">
        <v>7616</v>
      </c>
      <c r="H355" s="24" t="s">
        <v>522</v>
      </c>
      <c r="I355" s="24" t="s">
        <v>2726</v>
      </c>
      <c r="J355" s="24" t="s">
        <v>967</v>
      </c>
      <c r="K355" s="25">
        <v>245490</v>
      </c>
      <c r="L355" s="25">
        <v>24549</v>
      </c>
      <c r="M355" s="25">
        <v>1000000</v>
      </c>
      <c r="N355" s="25">
        <v>1000000</v>
      </c>
      <c r="O355" s="26">
        <v>43787</v>
      </c>
      <c r="P355" s="24" t="s">
        <v>412</v>
      </c>
      <c r="Q355" s="24" t="s">
        <v>413</v>
      </c>
      <c r="S355" s="24" t="s">
        <v>6128</v>
      </c>
      <c r="T355" s="24" t="s">
        <v>7618</v>
      </c>
      <c r="U355" s="24" t="s">
        <v>471</v>
      </c>
      <c r="V355" s="24" t="s">
        <v>418</v>
      </c>
      <c r="W355" s="24" t="s">
        <v>967</v>
      </c>
      <c r="X355" s="24" t="s">
        <v>419</v>
      </c>
      <c r="Y355" s="25">
        <v>12</v>
      </c>
      <c r="Z355" s="24" t="s">
        <v>420</v>
      </c>
      <c r="AA355" s="24" t="s">
        <v>1326</v>
      </c>
      <c r="AB355" s="24" t="s">
        <v>440</v>
      </c>
      <c r="AC355" s="24" t="s">
        <v>441</v>
      </c>
      <c r="AD355" s="24" t="s">
        <v>442</v>
      </c>
      <c r="AE355" s="24" t="s">
        <v>423</v>
      </c>
      <c r="AF355" s="24" t="s">
        <v>424</v>
      </c>
      <c r="AG355" s="24" t="s">
        <v>425</v>
      </c>
      <c r="AH355" s="24" t="s">
        <v>7617</v>
      </c>
      <c r="AL355" s="24" t="s">
        <v>204</v>
      </c>
      <c r="AM355" s="24" t="s">
        <v>199</v>
      </c>
      <c r="AN355" s="24" t="s">
        <v>714</v>
      </c>
      <c r="AO355" s="24" t="s">
        <v>7619</v>
      </c>
    </row>
    <row r="356" spans="1:41">
      <c r="A356" s="25">
        <v>498</v>
      </c>
      <c r="B356" s="24" t="s">
        <v>479</v>
      </c>
      <c r="C356" s="24" t="s">
        <v>84</v>
      </c>
      <c r="D356" s="24" t="s">
        <v>430</v>
      </c>
      <c r="E356" s="24" t="s">
        <v>11393</v>
      </c>
      <c r="F356" s="24" t="s">
        <v>11394</v>
      </c>
      <c r="G356" s="24" t="s">
        <v>11395</v>
      </c>
      <c r="H356" s="24" t="s">
        <v>522</v>
      </c>
      <c r="I356" s="24" t="s">
        <v>9239</v>
      </c>
      <c r="J356" s="24" t="s">
        <v>967</v>
      </c>
      <c r="K356" s="25">
        <v>158000</v>
      </c>
      <c r="L356" s="25">
        <v>15800</v>
      </c>
      <c r="M356" s="25">
        <v>1000000</v>
      </c>
      <c r="N356" s="25">
        <v>1000000</v>
      </c>
      <c r="O356" s="26">
        <v>43840</v>
      </c>
      <c r="P356" s="24" t="s">
        <v>412</v>
      </c>
      <c r="Q356" s="24" t="s">
        <v>413</v>
      </c>
      <c r="S356" s="24" t="s">
        <v>9928</v>
      </c>
      <c r="T356" s="24" t="s">
        <v>3244</v>
      </c>
      <c r="U356" s="24" t="s">
        <v>471</v>
      </c>
      <c r="V356" s="24" t="s">
        <v>418</v>
      </c>
      <c r="W356" s="24" t="s">
        <v>967</v>
      </c>
      <c r="X356" s="24" t="s">
        <v>419</v>
      </c>
      <c r="Y356" s="25">
        <v>12</v>
      </c>
      <c r="Z356" s="24" t="s">
        <v>420</v>
      </c>
      <c r="AA356" s="24" t="s">
        <v>1326</v>
      </c>
      <c r="AB356" s="24" t="s">
        <v>440</v>
      </c>
      <c r="AC356" s="24" t="s">
        <v>441</v>
      </c>
      <c r="AD356" s="24" t="s">
        <v>442</v>
      </c>
      <c r="AE356" s="24" t="s">
        <v>423</v>
      </c>
      <c r="AF356" s="24" t="s">
        <v>424</v>
      </c>
      <c r="AG356" s="24" t="s">
        <v>425</v>
      </c>
      <c r="AH356" s="24" t="s">
        <v>11396</v>
      </c>
      <c r="AL356" s="24" t="s">
        <v>204</v>
      </c>
      <c r="AM356" s="24" t="s">
        <v>199</v>
      </c>
      <c r="AN356" s="24" t="s">
        <v>714</v>
      </c>
      <c r="AO356" s="24" t="s">
        <v>11397</v>
      </c>
    </row>
    <row r="357" spans="1:41">
      <c r="A357" s="25">
        <v>498</v>
      </c>
      <c r="B357" s="24" t="s">
        <v>479</v>
      </c>
      <c r="C357" s="24" t="s">
        <v>84</v>
      </c>
      <c r="D357" s="24" t="s">
        <v>430</v>
      </c>
      <c r="E357" s="24" t="s">
        <v>10545</v>
      </c>
      <c r="F357" s="24" t="s">
        <v>10546</v>
      </c>
      <c r="G357" s="24" t="s">
        <v>10547</v>
      </c>
      <c r="H357" s="24" t="s">
        <v>522</v>
      </c>
      <c r="I357" s="24" t="s">
        <v>9239</v>
      </c>
      <c r="J357" s="24" t="s">
        <v>4068</v>
      </c>
      <c r="K357" s="25">
        <v>300000</v>
      </c>
      <c r="L357" s="25">
        <v>30000</v>
      </c>
      <c r="M357" s="25">
        <v>1000000</v>
      </c>
      <c r="N357" s="25">
        <v>1000000</v>
      </c>
      <c r="O357" s="26">
        <v>43902</v>
      </c>
      <c r="P357" s="24" t="s">
        <v>412</v>
      </c>
      <c r="Q357" s="24" t="s">
        <v>413</v>
      </c>
      <c r="S357" s="24" t="s">
        <v>8114</v>
      </c>
      <c r="T357" s="24" t="s">
        <v>9742</v>
      </c>
      <c r="U357" s="24" t="s">
        <v>471</v>
      </c>
      <c r="V357" s="24" t="s">
        <v>418</v>
      </c>
      <c r="W357" s="24" t="s">
        <v>4068</v>
      </c>
      <c r="X357" s="24" t="s">
        <v>419</v>
      </c>
      <c r="Y357" s="25">
        <v>12</v>
      </c>
      <c r="Z357" s="24" t="s">
        <v>420</v>
      </c>
      <c r="AA357" s="24" t="s">
        <v>1326</v>
      </c>
      <c r="AB357" s="24" t="s">
        <v>440</v>
      </c>
      <c r="AC357" s="24" t="s">
        <v>441</v>
      </c>
      <c r="AD357" s="24" t="s">
        <v>442</v>
      </c>
      <c r="AE357" s="24" t="s">
        <v>423</v>
      </c>
      <c r="AF357" s="24" t="s">
        <v>424</v>
      </c>
      <c r="AG357" s="24" t="s">
        <v>425</v>
      </c>
      <c r="AH357" s="24" t="s">
        <v>10548</v>
      </c>
      <c r="AL357" s="24" t="s">
        <v>204</v>
      </c>
      <c r="AM357" s="24" t="s">
        <v>199</v>
      </c>
      <c r="AN357" s="24" t="s">
        <v>714</v>
      </c>
      <c r="AO357" s="24" t="s">
        <v>10549</v>
      </c>
    </row>
    <row r="358" spans="1:41">
      <c r="A358" s="25">
        <v>498</v>
      </c>
      <c r="B358" s="24" t="s">
        <v>479</v>
      </c>
      <c r="C358" s="24" t="s">
        <v>84</v>
      </c>
      <c r="D358" s="24" t="s">
        <v>430</v>
      </c>
      <c r="E358" s="24" t="s">
        <v>1318</v>
      </c>
      <c r="F358" s="24" t="s">
        <v>1319</v>
      </c>
      <c r="G358" s="24" t="s">
        <v>1320</v>
      </c>
      <c r="H358" s="24" t="s">
        <v>522</v>
      </c>
      <c r="I358" s="24" t="s">
        <v>1321</v>
      </c>
      <c r="J358" s="24" t="s">
        <v>1322</v>
      </c>
      <c r="K358" s="25">
        <v>84700</v>
      </c>
      <c r="L358" s="25">
        <v>8470</v>
      </c>
      <c r="M358" s="25">
        <v>1000000</v>
      </c>
      <c r="N358" s="25">
        <v>1000000</v>
      </c>
      <c r="O358" s="26">
        <v>43920</v>
      </c>
      <c r="P358" s="24" t="s">
        <v>412</v>
      </c>
      <c r="Q358" s="24" t="s">
        <v>413</v>
      </c>
      <c r="S358" s="24" t="s">
        <v>1324</v>
      </c>
      <c r="T358" s="24" t="s">
        <v>1325</v>
      </c>
      <c r="U358" s="24" t="s">
        <v>664</v>
      </c>
      <c r="V358" s="24" t="s">
        <v>418</v>
      </c>
      <c r="W358" s="24" t="s">
        <v>1322</v>
      </c>
      <c r="X358" s="24" t="s">
        <v>419</v>
      </c>
      <c r="Y358" s="25">
        <v>12</v>
      </c>
      <c r="Z358" s="24" t="s">
        <v>420</v>
      </c>
      <c r="AA358" s="24" t="s">
        <v>1326</v>
      </c>
      <c r="AB358" s="24" t="s">
        <v>441</v>
      </c>
      <c r="AC358" s="24" t="s">
        <v>1096</v>
      </c>
      <c r="AD358" s="24" t="s">
        <v>1327</v>
      </c>
      <c r="AE358" s="24" t="s">
        <v>423</v>
      </c>
      <c r="AF358" s="24" t="s">
        <v>424</v>
      </c>
      <c r="AG358" s="24" t="s">
        <v>425</v>
      </c>
      <c r="AH358" s="24" t="s">
        <v>1323</v>
      </c>
      <c r="AL358" s="24" t="s">
        <v>204</v>
      </c>
      <c r="AM358" s="24" t="s">
        <v>199</v>
      </c>
      <c r="AN358" s="24" t="s">
        <v>714</v>
      </c>
      <c r="AO358" s="24" t="s">
        <v>1328</v>
      </c>
    </row>
    <row r="359" spans="1:41">
      <c r="A359" s="25">
        <v>498</v>
      </c>
      <c r="B359" s="24" t="s">
        <v>479</v>
      </c>
      <c r="C359" s="24" t="s">
        <v>84</v>
      </c>
      <c r="D359" s="24" t="s">
        <v>430</v>
      </c>
      <c r="E359" s="24" t="s">
        <v>9068</v>
      </c>
      <c r="F359" s="24" t="s">
        <v>9069</v>
      </c>
      <c r="G359" s="24" t="s">
        <v>9070</v>
      </c>
      <c r="H359" s="24" t="s">
        <v>522</v>
      </c>
      <c r="I359" s="24" t="s">
        <v>9071</v>
      </c>
      <c r="J359" s="24" t="s">
        <v>9072</v>
      </c>
      <c r="K359" s="25">
        <v>256500</v>
      </c>
      <c r="L359" s="25">
        <v>25650</v>
      </c>
      <c r="M359" s="25">
        <v>1000000</v>
      </c>
      <c r="N359" s="25">
        <v>1000000</v>
      </c>
      <c r="O359" s="26">
        <v>43997</v>
      </c>
      <c r="P359" s="24" t="s">
        <v>412</v>
      </c>
      <c r="Q359" s="24" t="s">
        <v>413</v>
      </c>
      <c r="S359" s="24" t="s">
        <v>9073</v>
      </c>
      <c r="T359" s="24" t="s">
        <v>9074</v>
      </c>
      <c r="U359" s="24" t="s">
        <v>847</v>
      </c>
      <c r="V359" s="24" t="s">
        <v>418</v>
      </c>
      <c r="W359" s="24" t="s">
        <v>9072</v>
      </c>
      <c r="X359" s="24" t="s">
        <v>419</v>
      </c>
      <c r="Y359" s="25">
        <v>12</v>
      </c>
      <c r="Z359" s="24" t="s">
        <v>420</v>
      </c>
      <c r="AA359" s="24" t="s">
        <v>710</v>
      </c>
      <c r="AB359" s="24" t="s">
        <v>711</v>
      </c>
      <c r="AC359" s="24" t="s">
        <v>712</v>
      </c>
      <c r="AD359" s="24" t="s">
        <v>713</v>
      </c>
      <c r="AE359" s="24" t="s">
        <v>423</v>
      </c>
      <c r="AF359" s="24" t="s">
        <v>424</v>
      </c>
      <c r="AG359" s="24" t="s">
        <v>425</v>
      </c>
      <c r="AH359" s="24" t="s">
        <v>6477</v>
      </c>
      <c r="AL359" s="24" t="s">
        <v>204</v>
      </c>
      <c r="AM359" s="24" t="s">
        <v>199</v>
      </c>
      <c r="AN359" s="24" t="s">
        <v>714</v>
      </c>
      <c r="AO359" s="24" t="s">
        <v>9075</v>
      </c>
    </row>
    <row r="360" spans="1:41">
      <c r="A360" s="25">
        <v>498</v>
      </c>
      <c r="B360" s="24" t="s">
        <v>479</v>
      </c>
      <c r="C360" s="24" t="s">
        <v>84</v>
      </c>
      <c r="D360" s="24" t="s">
        <v>430</v>
      </c>
      <c r="E360" s="24" t="s">
        <v>10220</v>
      </c>
      <c r="F360" s="24" t="s">
        <v>10221</v>
      </c>
      <c r="G360" s="24" t="s">
        <v>10222</v>
      </c>
      <c r="H360" s="24" t="s">
        <v>522</v>
      </c>
      <c r="I360" s="24" t="s">
        <v>9071</v>
      </c>
      <c r="J360" s="24" t="s">
        <v>10223</v>
      </c>
      <c r="K360" s="25">
        <v>300000</v>
      </c>
      <c r="L360" s="25">
        <v>30000</v>
      </c>
      <c r="M360" s="25">
        <v>1000000</v>
      </c>
      <c r="N360" s="25">
        <v>1000000</v>
      </c>
      <c r="O360" s="26">
        <v>44025</v>
      </c>
      <c r="P360" s="24" t="s">
        <v>412</v>
      </c>
      <c r="Q360" s="24" t="s">
        <v>413</v>
      </c>
      <c r="S360" s="24" t="s">
        <v>6513</v>
      </c>
      <c r="T360" s="24" t="s">
        <v>10224</v>
      </c>
      <c r="U360" s="24" t="s">
        <v>847</v>
      </c>
      <c r="V360" s="24" t="s">
        <v>418</v>
      </c>
      <c r="W360" s="24" t="s">
        <v>10223</v>
      </c>
      <c r="X360" s="24" t="s">
        <v>419</v>
      </c>
      <c r="Y360" s="25">
        <v>12</v>
      </c>
      <c r="Z360" s="24" t="s">
        <v>420</v>
      </c>
      <c r="AA360" s="24" t="s">
        <v>710</v>
      </c>
      <c r="AB360" s="24" t="s">
        <v>711</v>
      </c>
      <c r="AC360" s="24" t="s">
        <v>712</v>
      </c>
      <c r="AD360" s="24" t="s">
        <v>713</v>
      </c>
      <c r="AE360" s="24" t="s">
        <v>423</v>
      </c>
      <c r="AF360" s="24" t="s">
        <v>424</v>
      </c>
      <c r="AG360" s="24" t="s">
        <v>425</v>
      </c>
      <c r="AH360" s="24" t="s">
        <v>9131</v>
      </c>
      <c r="AL360" s="24" t="s">
        <v>204</v>
      </c>
      <c r="AM360" s="24" t="s">
        <v>199</v>
      </c>
      <c r="AN360" s="24" t="s">
        <v>714</v>
      </c>
      <c r="AO360" s="24" t="s">
        <v>10225</v>
      </c>
    </row>
    <row r="361" spans="1:41">
      <c r="A361" s="25">
        <v>498</v>
      </c>
      <c r="B361" s="24" t="s">
        <v>479</v>
      </c>
      <c r="C361" s="24" t="s">
        <v>84</v>
      </c>
      <c r="D361" s="24" t="s">
        <v>430</v>
      </c>
      <c r="E361" s="24" t="s">
        <v>702</v>
      </c>
      <c r="F361" s="24" t="s">
        <v>703</v>
      </c>
      <c r="G361" s="24" t="s">
        <v>704</v>
      </c>
      <c r="H361" s="24" t="s">
        <v>522</v>
      </c>
      <c r="I361" s="24" t="s">
        <v>705</v>
      </c>
      <c r="J361" s="24" t="s">
        <v>706</v>
      </c>
      <c r="K361" s="25">
        <v>200000</v>
      </c>
      <c r="L361" s="25">
        <v>20000</v>
      </c>
      <c r="M361" s="25">
        <v>1000000</v>
      </c>
      <c r="N361" s="25">
        <v>1000000</v>
      </c>
      <c r="O361" s="26">
        <v>44043</v>
      </c>
      <c r="P361" s="24" t="s">
        <v>412</v>
      </c>
      <c r="Q361" s="24" t="s">
        <v>413</v>
      </c>
      <c r="S361" s="24" t="s">
        <v>708</v>
      </c>
      <c r="T361" s="24" t="s">
        <v>709</v>
      </c>
      <c r="U361" s="24" t="s">
        <v>471</v>
      </c>
      <c r="V361" s="24" t="s">
        <v>418</v>
      </c>
      <c r="W361" s="24" t="s">
        <v>706</v>
      </c>
      <c r="X361" s="24" t="s">
        <v>419</v>
      </c>
      <c r="Y361" s="25">
        <v>12</v>
      </c>
      <c r="Z361" s="24" t="s">
        <v>420</v>
      </c>
      <c r="AA361" s="24" t="s">
        <v>710</v>
      </c>
      <c r="AB361" s="24" t="s">
        <v>711</v>
      </c>
      <c r="AC361" s="24" t="s">
        <v>712</v>
      </c>
      <c r="AD361" s="24" t="s">
        <v>713</v>
      </c>
      <c r="AE361" s="24" t="s">
        <v>423</v>
      </c>
      <c r="AF361" s="24" t="s">
        <v>424</v>
      </c>
      <c r="AG361" s="24" t="s">
        <v>425</v>
      </c>
      <c r="AH361" s="24" t="s">
        <v>707</v>
      </c>
      <c r="AL361" s="24" t="s">
        <v>204</v>
      </c>
      <c r="AM361" s="24" t="s">
        <v>199</v>
      </c>
      <c r="AN361" s="24" t="s">
        <v>714</v>
      </c>
      <c r="AO361" s="24" t="s">
        <v>715</v>
      </c>
    </row>
    <row r="362" spans="1:41">
      <c r="A362" s="25">
        <v>498</v>
      </c>
      <c r="B362" s="24" t="s">
        <v>479</v>
      </c>
      <c r="C362" s="24" t="s">
        <v>84</v>
      </c>
      <c r="D362" s="24" t="s">
        <v>430</v>
      </c>
      <c r="E362" s="24" t="s">
        <v>11241</v>
      </c>
      <c r="F362" s="24" t="s">
        <v>11242</v>
      </c>
      <c r="G362" s="24" t="s">
        <v>11243</v>
      </c>
      <c r="H362" s="24" t="s">
        <v>522</v>
      </c>
      <c r="I362" s="24" t="s">
        <v>11244</v>
      </c>
      <c r="J362" s="24" t="s">
        <v>4822</v>
      </c>
      <c r="K362" s="25">
        <v>599120</v>
      </c>
      <c r="L362" s="25">
        <v>59912</v>
      </c>
      <c r="M362" s="25">
        <v>1000000</v>
      </c>
      <c r="N362" s="25">
        <v>1000000</v>
      </c>
      <c r="O362" s="26">
        <v>44145</v>
      </c>
      <c r="P362" s="24" t="s">
        <v>412</v>
      </c>
      <c r="Q362" s="24" t="s">
        <v>413</v>
      </c>
      <c r="S362" s="24" t="s">
        <v>11235</v>
      </c>
      <c r="T362" s="24" t="s">
        <v>11245</v>
      </c>
      <c r="U362" s="24" t="s">
        <v>1679</v>
      </c>
      <c r="V362" s="24" t="s">
        <v>418</v>
      </c>
      <c r="W362" s="24" t="s">
        <v>4822</v>
      </c>
      <c r="X362" s="24" t="s">
        <v>419</v>
      </c>
      <c r="Y362" s="25">
        <v>12</v>
      </c>
      <c r="Z362" s="24" t="s">
        <v>420</v>
      </c>
      <c r="AA362" s="24" t="s">
        <v>3879</v>
      </c>
      <c r="AB362" s="24" t="s">
        <v>440</v>
      </c>
      <c r="AC362" s="24" t="s">
        <v>441</v>
      </c>
      <c r="AD362" s="24" t="s">
        <v>442</v>
      </c>
      <c r="AE362" s="24" t="s">
        <v>423</v>
      </c>
      <c r="AF362" s="24" t="s">
        <v>424</v>
      </c>
      <c r="AG362" s="24" t="s">
        <v>425</v>
      </c>
      <c r="AH362" s="24" t="s">
        <v>10135</v>
      </c>
      <c r="AL362" s="24" t="s">
        <v>204</v>
      </c>
      <c r="AM362" s="24" t="s">
        <v>199</v>
      </c>
      <c r="AN362" s="24" t="s">
        <v>552</v>
      </c>
      <c r="AO362" s="24" t="s">
        <v>11246</v>
      </c>
    </row>
    <row r="363" spans="1:41">
      <c r="A363" s="25">
        <v>498</v>
      </c>
      <c r="B363" s="24" t="s">
        <v>479</v>
      </c>
      <c r="C363" s="24" t="s">
        <v>84</v>
      </c>
      <c r="D363" s="24" t="s">
        <v>430</v>
      </c>
      <c r="E363" s="24" t="s">
        <v>14435</v>
      </c>
      <c r="F363" s="24" t="s">
        <v>14436</v>
      </c>
      <c r="G363" s="24" t="s">
        <v>14437</v>
      </c>
      <c r="H363" s="24" t="s">
        <v>522</v>
      </c>
      <c r="I363" s="24" t="s">
        <v>14438</v>
      </c>
      <c r="J363" s="24" t="s">
        <v>4822</v>
      </c>
      <c r="K363" s="25">
        <v>465200</v>
      </c>
      <c r="L363" s="25">
        <v>46520</v>
      </c>
      <c r="M363" s="25">
        <v>1000000</v>
      </c>
      <c r="N363" s="25">
        <v>1000000</v>
      </c>
      <c r="O363" s="26">
        <v>44168</v>
      </c>
      <c r="P363" s="24" t="s">
        <v>412</v>
      </c>
      <c r="Q363" s="24" t="s">
        <v>413</v>
      </c>
      <c r="S363" s="24" t="s">
        <v>14162</v>
      </c>
      <c r="T363" s="24" t="s">
        <v>14439</v>
      </c>
      <c r="U363" s="24" t="s">
        <v>10040</v>
      </c>
      <c r="V363" s="24" t="s">
        <v>418</v>
      </c>
      <c r="W363" s="24" t="s">
        <v>4822</v>
      </c>
      <c r="X363" s="24" t="s">
        <v>419</v>
      </c>
      <c r="Y363" s="25">
        <v>12</v>
      </c>
      <c r="Z363" s="24" t="s">
        <v>420</v>
      </c>
      <c r="AA363" s="24" t="s">
        <v>3879</v>
      </c>
      <c r="AB363" s="24" t="s">
        <v>440</v>
      </c>
      <c r="AC363" s="24" t="s">
        <v>441</v>
      </c>
      <c r="AD363" s="24" t="s">
        <v>442</v>
      </c>
      <c r="AE363" s="24" t="s">
        <v>423</v>
      </c>
      <c r="AF363" s="24" t="s">
        <v>424</v>
      </c>
      <c r="AG363" s="24" t="s">
        <v>425</v>
      </c>
      <c r="AH363" s="24" t="s">
        <v>12493</v>
      </c>
      <c r="AL363" s="24" t="s">
        <v>204</v>
      </c>
      <c r="AM363" s="24" t="s">
        <v>199</v>
      </c>
      <c r="AN363" s="24" t="s">
        <v>552</v>
      </c>
      <c r="AO363" s="24" t="s">
        <v>14440</v>
      </c>
    </row>
    <row r="364" spans="1:41">
      <c r="A364" s="25">
        <v>498</v>
      </c>
      <c r="B364" s="24" t="s">
        <v>479</v>
      </c>
      <c r="C364" s="24" t="s">
        <v>84</v>
      </c>
      <c r="D364" s="24" t="s">
        <v>430</v>
      </c>
      <c r="E364" s="24" t="s">
        <v>3872</v>
      </c>
      <c r="F364" s="24" t="s">
        <v>3873</v>
      </c>
      <c r="G364" s="24" t="s">
        <v>3874</v>
      </c>
      <c r="H364" s="24" t="s">
        <v>522</v>
      </c>
      <c r="I364" s="24" t="s">
        <v>3875</v>
      </c>
      <c r="J364" s="24" t="s">
        <v>3876</v>
      </c>
      <c r="K364" s="25">
        <v>195450</v>
      </c>
      <c r="L364" s="25">
        <v>19545</v>
      </c>
      <c r="M364" s="25">
        <v>1000000</v>
      </c>
      <c r="N364" s="25">
        <v>1000000</v>
      </c>
      <c r="O364" s="26">
        <v>44253</v>
      </c>
      <c r="P364" s="24" t="s">
        <v>412</v>
      </c>
      <c r="Q364" s="24" t="s">
        <v>413</v>
      </c>
      <c r="S364" s="24" t="s">
        <v>3864</v>
      </c>
      <c r="T364" s="24" t="s">
        <v>3878</v>
      </c>
      <c r="U364" s="24" t="s">
        <v>1679</v>
      </c>
      <c r="V364" s="24" t="s">
        <v>418</v>
      </c>
      <c r="W364" s="24" t="s">
        <v>3876</v>
      </c>
      <c r="X364" s="24" t="s">
        <v>419</v>
      </c>
      <c r="Y364" s="25">
        <v>12</v>
      </c>
      <c r="Z364" s="24" t="s">
        <v>420</v>
      </c>
      <c r="AA364" s="24" t="s">
        <v>3879</v>
      </c>
      <c r="AB364" s="24" t="s">
        <v>440</v>
      </c>
      <c r="AC364" s="24" t="s">
        <v>441</v>
      </c>
      <c r="AD364" s="24" t="s">
        <v>442</v>
      </c>
      <c r="AE364" s="24" t="s">
        <v>423</v>
      </c>
      <c r="AF364" s="24" t="s">
        <v>424</v>
      </c>
      <c r="AG364" s="24" t="s">
        <v>425</v>
      </c>
      <c r="AH364" s="24" t="s">
        <v>3877</v>
      </c>
      <c r="AL364" s="24" t="s">
        <v>204</v>
      </c>
      <c r="AM364" s="24" t="s">
        <v>199</v>
      </c>
      <c r="AN364" s="24" t="s">
        <v>714</v>
      </c>
      <c r="AO364" s="24" t="s">
        <v>3880</v>
      </c>
    </row>
    <row r="365" spans="1:41">
      <c r="A365" s="25">
        <v>498</v>
      </c>
      <c r="B365" s="24" t="s">
        <v>479</v>
      </c>
      <c r="C365" s="24" t="s">
        <v>84</v>
      </c>
      <c r="D365" s="24" t="s">
        <v>430</v>
      </c>
      <c r="E365" s="24" t="s">
        <v>13844</v>
      </c>
      <c r="F365" s="24" t="s">
        <v>13845</v>
      </c>
      <c r="G365" s="24" t="s">
        <v>13846</v>
      </c>
      <c r="H365" s="24" t="s">
        <v>522</v>
      </c>
      <c r="I365" s="24" t="s">
        <v>3875</v>
      </c>
      <c r="J365" s="24" t="s">
        <v>1242</v>
      </c>
      <c r="K365" s="25">
        <v>137500</v>
      </c>
      <c r="L365" s="25">
        <v>13750</v>
      </c>
      <c r="M365" s="25">
        <v>1000000</v>
      </c>
      <c r="N365" s="25">
        <v>1000000</v>
      </c>
      <c r="O365" s="26">
        <v>44291</v>
      </c>
      <c r="P365" s="24" t="s">
        <v>412</v>
      </c>
      <c r="Q365" s="24" t="s">
        <v>413</v>
      </c>
      <c r="S365" s="24" t="s">
        <v>587</v>
      </c>
      <c r="T365" s="24" t="s">
        <v>13847</v>
      </c>
      <c r="U365" s="24" t="s">
        <v>1679</v>
      </c>
      <c r="V365" s="24" t="s">
        <v>418</v>
      </c>
      <c r="W365" s="24" t="s">
        <v>1242</v>
      </c>
      <c r="X365" s="24" t="s">
        <v>419</v>
      </c>
      <c r="Y365" s="25">
        <v>12</v>
      </c>
      <c r="Z365" s="24" t="s">
        <v>420</v>
      </c>
      <c r="AA365" s="24" t="s">
        <v>3879</v>
      </c>
      <c r="AB365" s="24" t="s">
        <v>440</v>
      </c>
      <c r="AC365" s="24" t="s">
        <v>441</v>
      </c>
      <c r="AD365" s="24" t="s">
        <v>442</v>
      </c>
      <c r="AE365" s="24" t="s">
        <v>423</v>
      </c>
      <c r="AF365" s="24" t="s">
        <v>424</v>
      </c>
      <c r="AG365" s="24" t="s">
        <v>425</v>
      </c>
      <c r="AH365" s="24" t="s">
        <v>586</v>
      </c>
      <c r="AL365" s="24" t="s">
        <v>204</v>
      </c>
      <c r="AM365" s="24" t="s">
        <v>199</v>
      </c>
      <c r="AN365" s="24" t="s">
        <v>552</v>
      </c>
      <c r="AO365" s="24" t="s">
        <v>13848</v>
      </c>
    </row>
    <row r="366" spans="1:41">
      <c r="A366" s="25">
        <v>498</v>
      </c>
      <c r="B366" s="24" t="s">
        <v>479</v>
      </c>
      <c r="C366" s="24" t="s">
        <v>84</v>
      </c>
      <c r="D366" s="24" t="s">
        <v>430</v>
      </c>
      <c r="E366" s="24" t="s">
        <v>12409</v>
      </c>
      <c r="F366" s="24" t="s">
        <v>12410</v>
      </c>
      <c r="G366" s="24" t="s">
        <v>12411</v>
      </c>
      <c r="H366" s="24" t="s">
        <v>522</v>
      </c>
      <c r="I366" s="24" t="s">
        <v>3875</v>
      </c>
      <c r="J366" s="24" t="s">
        <v>1322</v>
      </c>
      <c r="K366" s="25">
        <v>199400</v>
      </c>
      <c r="L366" s="25">
        <v>19940</v>
      </c>
      <c r="M366" s="25">
        <v>1000000</v>
      </c>
      <c r="N366" s="25">
        <v>1000000</v>
      </c>
      <c r="O366" s="26">
        <v>44354</v>
      </c>
      <c r="P366" s="24" t="s">
        <v>412</v>
      </c>
      <c r="Q366" s="24" t="s">
        <v>413</v>
      </c>
      <c r="S366" s="24" t="s">
        <v>12071</v>
      </c>
      <c r="T366" s="24" t="s">
        <v>12412</v>
      </c>
      <c r="U366" s="24" t="s">
        <v>1679</v>
      </c>
      <c r="V366" s="24" t="s">
        <v>455</v>
      </c>
      <c r="W366" s="24" t="s">
        <v>1322</v>
      </c>
      <c r="X366" s="24" t="s">
        <v>419</v>
      </c>
      <c r="Y366" s="25">
        <v>12</v>
      </c>
      <c r="Z366" s="24" t="s">
        <v>420</v>
      </c>
      <c r="AA366" s="24" t="s">
        <v>6992</v>
      </c>
      <c r="AB366" s="24" t="s">
        <v>711</v>
      </c>
      <c r="AC366" s="24" t="s">
        <v>712</v>
      </c>
      <c r="AD366" s="24" t="s">
        <v>713</v>
      </c>
      <c r="AE366" s="24" t="s">
        <v>423</v>
      </c>
      <c r="AF366" s="24" t="s">
        <v>424</v>
      </c>
      <c r="AG366" s="24" t="s">
        <v>425</v>
      </c>
      <c r="AH366" s="24" t="s">
        <v>6478</v>
      </c>
      <c r="AL366" s="24" t="s">
        <v>204</v>
      </c>
      <c r="AM366" s="24" t="s">
        <v>199</v>
      </c>
      <c r="AN366" s="24" t="s">
        <v>714</v>
      </c>
      <c r="AO366" s="24" t="s">
        <v>12413</v>
      </c>
    </row>
    <row r="367" spans="1:41">
      <c r="A367" s="25">
        <v>498</v>
      </c>
      <c r="B367" s="24" t="s">
        <v>479</v>
      </c>
      <c r="C367" s="24" t="s">
        <v>84</v>
      </c>
      <c r="D367" s="24" t="s">
        <v>430</v>
      </c>
      <c r="E367" s="24" t="s">
        <v>6987</v>
      </c>
      <c r="F367" s="24" t="s">
        <v>6988</v>
      </c>
      <c r="G367" s="24" t="s">
        <v>6989</v>
      </c>
      <c r="H367" s="24" t="s">
        <v>522</v>
      </c>
      <c r="I367" s="24" t="s">
        <v>705</v>
      </c>
      <c r="J367" s="24" t="s">
        <v>1832</v>
      </c>
      <c r="K367" s="25">
        <v>298090</v>
      </c>
      <c r="L367" s="25">
        <v>29809</v>
      </c>
      <c r="M367" s="25">
        <v>1000000</v>
      </c>
      <c r="N367" s="25">
        <v>1000000</v>
      </c>
      <c r="O367" s="26">
        <v>44397</v>
      </c>
      <c r="P367" s="24" t="s">
        <v>412</v>
      </c>
      <c r="Q367" s="24" t="s">
        <v>413</v>
      </c>
      <c r="S367" s="24" t="s">
        <v>2600</v>
      </c>
      <c r="T367" s="24" t="s">
        <v>6991</v>
      </c>
      <c r="U367" s="24" t="s">
        <v>471</v>
      </c>
      <c r="V367" s="24" t="s">
        <v>455</v>
      </c>
      <c r="W367" s="24" t="s">
        <v>1832</v>
      </c>
      <c r="X367" s="24" t="s">
        <v>419</v>
      </c>
      <c r="Y367" s="25">
        <v>12</v>
      </c>
      <c r="Z367" s="24" t="s">
        <v>420</v>
      </c>
      <c r="AA367" s="24" t="s">
        <v>6992</v>
      </c>
      <c r="AB367" s="24" t="s">
        <v>711</v>
      </c>
      <c r="AC367" s="24" t="s">
        <v>712</v>
      </c>
      <c r="AD367" s="24" t="s">
        <v>713</v>
      </c>
      <c r="AE367" s="24" t="s">
        <v>423</v>
      </c>
      <c r="AF367" s="24" t="s">
        <v>424</v>
      </c>
      <c r="AG367" s="24" t="s">
        <v>425</v>
      </c>
      <c r="AH367" s="24" t="s">
        <v>6990</v>
      </c>
      <c r="AL367" s="24" t="s">
        <v>204</v>
      </c>
      <c r="AM367" s="24" t="s">
        <v>199</v>
      </c>
      <c r="AN367" s="24" t="s">
        <v>552</v>
      </c>
      <c r="AO367" s="24" t="s">
        <v>6993</v>
      </c>
    </row>
    <row r="368" spans="1:41">
      <c r="A368" s="25">
        <v>498</v>
      </c>
      <c r="B368" s="24" t="s">
        <v>479</v>
      </c>
      <c r="C368" s="24" t="s">
        <v>84</v>
      </c>
      <c r="D368" s="24" t="s">
        <v>430</v>
      </c>
      <c r="E368" s="24" t="s">
        <v>14769</v>
      </c>
      <c r="F368" s="24" t="s">
        <v>14770</v>
      </c>
      <c r="G368" s="24" t="s">
        <v>14771</v>
      </c>
      <c r="H368" s="24" t="s">
        <v>522</v>
      </c>
      <c r="I368" s="24" t="s">
        <v>4159</v>
      </c>
      <c r="J368" s="24" t="s">
        <v>8125</v>
      </c>
      <c r="K368" s="25">
        <v>469300</v>
      </c>
      <c r="L368" s="25">
        <v>46930</v>
      </c>
      <c r="M368" s="25">
        <v>1000000</v>
      </c>
      <c r="N368" s="25">
        <v>1000000</v>
      </c>
      <c r="O368" s="26">
        <v>44410</v>
      </c>
      <c r="P368" s="24" t="s">
        <v>412</v>
      </c>
      <c r="Q368" s="24" t="s">
        <v>413</v>
      </c>
      <c r="S368" s="24" t="s">
        <v>14463</v>
      </c>
      <c r="T368" s="24" t="s">
        <v>14772</v>
      </c>
      <c r="U368" s="24" t="s">
        <v>847</v>
      </c>
      <c r="V368" s="24" t="s">
        <v>455</v>
      </c>
      <c r="W368" s="24" t="s">
        <v>8125</v>
      </c>
      <c r="X368" s="24" t="s">
        <v>419</v>
      </c>
      <c r="Y368" s="25">
        <v>12</v>
      </c>
      <c r="Z368" s="24" t="s">
        <v>420</v>
      </c>
      <c r="AA368" s="24" t="s">
        <v>6992</v>
      </c>
      <c r="AB368" s="24" t="s">
        <v>711</v>
      </c>
      <c r="AC368" s="24" t="s">
        <v>712</v>
      </c>
      <c r="AD368" s="24" t="s">
        <v>713</v>
      </c>
      <c r="AE368" s="24" t="s">
        <v>423</v>
      </c>
      <c r="AF368" s="24" t="s">
        <v>424</v>
      </c>
      <c r="AG368" s="24" t="s">
        <v>425</v>
      </c>
      <c r="AH368" s="24" t="s">
        <v>1469</v>
      </c>
      <c r="AL368" s="24" t="s">
        <v>204</v>
      </c>
      <c r="AM368" s="24" t="s">
        <v>199</v>
      </c>
      <c r="AN368" s="24" t="s">
        <v>552</v>
      </c>
      <c r="AO368" s="24" t="s">
        <v>14773</v>
      </c>
    </row>
    <row r="369" spans="1:41">
      <c r="A369" s="25">
        <v>498</v>
      </c>
      <c r="B369" s="24" t="s">
        <v>479</v>
      </c>
      <c r="C369" s="24" t="s">
        <v>84</v>
      </c>
      <c r="D369" s="24" t="s">
        <v>430</v>
      </c>
      <c r="E369" s="24" t="s">
        <v>14533</v>
      </c>
      <c r="F369" s="24" t="s">
        <v>14534</v>
      </c>
      <c r="G369" s="24" t="s">
        <v>14535</v>
      </c>
      <c r="H369" s="24" t="s">
        <v>522</v>
      </c>
      <c r="I369" s="24" t="s">
        <v>705</v>
      </c>
      <c r="J369" s="24" t="s">
        <v>5482</v>
      </c>
      <c r="K369" s="25">
        <v>400000</v>
      </c>
      <c r="L369" s="25">
        <v>40000</v>
      </c>
      <c r="M369" s="25">
        <v>1000000</v>
      </c>
      <c r="N369" s="25">
        <v>1000000</v>
      </c>
      <c r="O369" s="26">
        <v>44441</v>
      </c>
      <c r="P369" s="24" t="s">
        <v>412</v>
      </c>
      <c r="Q369" s="24" t="s">
        <v>413</v>
      </c>
      <c r="S369" s="24" t="s">
        <v>12268</v>
      </c>
      <c r="T369" s="24" t="s">
        <v>14536</v>
      </c>
      <c r="U369" s="24" t="s">
        <v>471</v>
      </c>
      <c r="V369" s="24" t="s">
        <v>455</v>
      </c>
      <c r="W369" s="24" t="s">
        <v>5482</v>
      </c>
      <c r="X369" s="24" t="s">
        <v>419</v>
      </c>
      <c r="Y369" s="25">
        <v>12</v>
      </c>
      <c r="Z369" s="24" t="s">
        <v>420</v>
      </c>
      <c r="AA369" s="24" t="s">
        <v>6992</v>
      </c>
      <c r="AB369" s="24" t="s">
        <v>711</v>
      </c>
      <c r="AC369" s="24" t="s">
        <v>712</v>
      </c>
      <c r="AD369" s="24" t="s">
        <v>713</v>
      </c>
      <c r="AE369" s="24" t="s">
        <v>2274</v>
      </c>
      <c r="AF369" s="24" t="s">
        <v>424</v>
      </c>
      <c r="AG369" s="24" t="s">
        <v>425</v>
      </c>
      <c r="AH369" s="24" t="s">
        <v>845</v>
      </c>
      <c r="AL369" s="24" t="s">
        <v>204</v>
      </c>
      <c r="AM369" s="24" t="s">
        <v>199</v>
      </c>
      <c r="AN369" s="24" t="s">
        <v>714</v>
      </c>
      <c r="AO369" s="24" t="s">
        <v>14537</v>
      </c>
    </row>
    <row r="370" spans="1:41">
      <c r="A370" s="25">
        <v>498</v>
      </c>
      <c r="B370" s="24" t="s">
        <v>479</v>
      </c>
      <c r="C370" s="24" t="s">
        <v>84</v>
      </c>
      <c r="D370" s="24" t="s">
        <v>430</v>
      </c>
      <c r="E370" s="24" t="s">
        <v>4156</v>
      </c>
      <c r="F370" s="24" t="s">
        <v>4157</v>
      </c>
      <c r="G370" s="24" t="s">
        <v>4158</v>
      </c>
      <c r="H370" s="24" t="s">
        <v>522</v>
      </c>
      <c r="I370" s="24" t="s">
        <v>4159</v>
      </c>
      <c r="J370" s="24" t="s">
        <v>1692</v>
      </c>
      <c r="K370" s="25">
        <v>500000</v>
      </c>
      <c r="L370" s="25">
        <v>50000</v>
      </c>
      <c r="M370" s="25">
        <v>1000000</v>
      </c>
      <c r="N370" s="25">
        <v>1000000</v>
      </c>
      <c r="O370" s="26">
        <v>44525</v>
      </c>
      <c r="P370" s="24" t="s">
        <v>412</v>
      </c>
      <c r="Q370" s="24" t="s">
        <v>413</v>
      </c>
      <c r="S370" s="24" t="s">
        <v>1102</v>
      </c>
      <c r="T370" s="24" t="s">
        <v>4161</v>
      </c>
      <c r="U370" s="24" t="s">
        <v>847</v>
      </c>
      <c r="V370" s="24" t="s">
        <v>455</v>
      </c>
      <c r="W370" s="24" t="s">
        <v>1692</v>
      </c>
      <c r="X370" s="24" t="s">
        <v>419</v>
      </c>
      <c r="Y370" s="25">
        <v>12</v>
      </c>
      <c r="Z370" s="24" t="s">
        <v>420</v>
      </c>
      <c r="AA370" s="24" t="s">
        <v>4162</v>
      </c>
      <c r="AB370" s="24" t="s">
        <v>440</v>
      </c>
      <c r="AC370" s="24" t="s">
        <v>441</v>
      </c>
      <c r="AD370" s="24" t="s">
        <v>442</v>
      </c>
      <c r="AE370" s="24" t="s">
        <v>423</v>
      </c>
      <c r="AF370" s="24" t="s">
        <v>424</v>
      </c>
      <c r="AG370" s="24" t="s">
        <v>425</v>
      </c>
      <c r="AH370" s="24" t="s">
        <v>4160</v>
      </c>
      <c r="AL370" s="24" t="s">
        <v>204</v>
      </c>
      <c r="AM370" s="24" t="s">
        <v>199</v>
      </c>
      <c r="AN370" s="24" t="s">
        <v>714</v>
      </c>
      <c r="AO370" s="24" t="s">
        <v>4163</v>
      </c>
    </row>
    <row r="371" spans="1:41">
      <c r="A371" s="25">
        <v>498</v>
      </c>
      <c r="B371" s="24" t="s">
        <v>479</v>
      </c>
      <c r="C371" s="24" t="s">
        <v>84</v>
      </c>
      <c r="D371" s="24" t="s">
        <v>430</v>
      </c>
      <c r="E371" s="24" t="s">
        <v>5962</v>
      </c>
      <c r="F371" s="24" t="s">
        <v>5963</v>
      </c>
      <c r="G371" s="24" t="s">
        <v>5964</v>
      </c>
      <c r="H371" s="24" t="s">
        <v>522</v>
      </c>
      <c r="I371" s="24" t="s">
        <v>5965</v>
      </c>
      <c r="J371" s="24" t="s">
        <v>5966</v>
      </c>
      <c r="K371" s="25">
        <v>118000</v>
      </c>
      <c r="L371" s="25">
        <v>11800</v>
      </c>
      <c r="M371" s="25">
        <v>1000000</v>
      </c>
      <c r="N371" s="25">
        <v>1000000</v>
      </c>
      <c r="O371" s="26">
        <v>44552</v>
      </c>
      <c r="P371" s="24" t="s">
        <v>412</v>
      </c>
      <c r="Q371" s="24" t="s">
        <v>413</v>
      </c>
      <c r="S371" s="24" t="s">
        <v>5484</v>
      </c>
      <c r="T371" s="24" t="s">
        <v>785</v>
      </c>
      <c r="U371" s="24" t="s">
        <v>2528</v>
      </c>
      <c r="V371" s="24" t="s">
        <v>455</v>
      </c>
      <c r="W371" s="24" t="s">
        <v>5966</v>
      </c>
      <c r="X371" s="24" t="s">
        <v>419</v>
      </c>
      <c r="Y371" s="25">
        <v>12</v>
      </c>
      <c r="Z371" s="24" t="s">
        <v>420</v>
      </c>
      <c r="AA371" s="24" t="s">
        <v>4162</v>
      </c>
      <c r="AB371" s="24" t="s">
        <v>440</v>
      </c>
      <c r="AC371" s="24" t="s">
        <v>441</v>
      </c>
      <c r="AD371" s="24" t="s">
        <v>442</v>
      </c>
      <c r="AE371" s="24" t="s">
        <v>423</v>
      </c>
      <c r="AF371" s="24" t="s">
        <v>424</v>
      </c>
      <c r="AG371" s="24" t="s">
        <v>425</v>
      </c>
      <c r="AH371" s="24" t="s">
        <v>5483</v>
      </c>
      <c r="AL371" s="24" t="s">
        <v>204</v>
      </c>
      <c r="AM371" s="24" t="s">
        <v>199</v>
      </c>
      <c r="AN371" s="24" t="s">
        <v>714</v>
      </c>
      <c r="AO371" s="24" t="s">
        <v>5967</v>
      </c>
    </row>
    <row r="372" spans="1:41">
      <c r="A372" s="25">
        <v>498</v>
      </c>
      <c r="B372" s="24" t="s">
        <v>479</v>
      </c>
      <c r="C372" s="24" t="s">
        <v>84</v>
      </c>
      <c r="D372" s="24" t="s">
        <v>430</v>
      </c>
      <c r="E372" s="24" t="s">
        <v>9333</v>
      </c>
      <c r="F372" s="24" t="s">
        <v>9334</v>
      </c>
      <c r="G372" s="24" t="s">
        <v>9335</v>
      </c>
      <c r="H372" s="24" t="s">
        <v>522</v>
      </c>
      <c r="I372" s="24" t="s">
        <v>5965</v>
      </c>
      <c r="J372" s="24" t="s">
        <v>7850</v>
      </c>
      <c r="K372" s="25">
        <v>250000</v>
      </c>
      <c r="L372" s="25">
        <v>25000</v>
      </c>
      <c r="M372" s="25">
        <v>1000000</v>
      </c>
      <c r="N372" s="25">
        <v>1000000</v>
      </c>
      <c r="O372" s="26">
        <v>44848</v>
      </c>
      <c r="P372" s="24" t="s">
        <v>412</v>
      </c>
      <c r="Q372" s="24" t="s">
        <v>413</v>
      </c>
      <c r="S372" s="24" t="s">
        <v>8054</v>
      </c>
      <c r="T372" s="24" t="s">
        <v>9336</v>
      </c>
      <c r="U372" s="24" t="s">
        <v>471</v>
      </c>
      <c r="V372" s="24" t="s">
        <v>455</v>
      </c>
      <c r="W372" s="24" t="s">
        <v>7850</v>
      </c>
      <c r="X372" s="24" t="s">
        <v>419</v>
      </c>
      <c r="Y372" s="25">
        <v>12</v>
      </c>
      <c r="Z372" s="24" t="s">
        <v>420</v>
      </c>
      <c r="AA372" s="24" t="s">
        <v>1096</v>
      </c>
      <c r="AB372" s="24" t="s">
        <v>440</v>
      </c>
      <c r="AC372" s="24" t="s">
        <v>441</v>
      </c>
      <c r="AD372" s="24" t="s">
        <v>442</v>
      </c>
      <c r="AE372" s="24" t="s">
        <v>423</v>
      </c>
      <c r="AF372" s="24" t="s">
        <v>424</v>
      </c>
      <c r="AG372" s="24" t="s">
        <v>425</v>
      </c>
      <c r="AH372" s="24" t="s">
        <v>6631</v>
      </c>
      <c r="AL372" s="24" t="s">
        <v>204</v>
      </c>
      <c r="AM372" s="24" t="s">
        <v>199</v>
      </c>
      <c r="AN372" s="24" t="s">
        <v>714</v>
      </c>
      <c r="AO372" s="24" t="s">
        <v>9337</v>
      </c>
    </row>
    <row r="373" spans="1:41">
      <c r="A373" s="25">
        <v>498</v>
      </c>
      <c r="B373" s="24" t="s">
        <v>479</v>
      </c>
      <c r="C373" s="24" t="s">
        <v>84</v>
      </c>
      <c r="D373" s="24" t="s">
        <v>430</v>
      </c>
      <c r="E373" s="24" t="s">
        <v>1090</v>
      </c>
      <c r="F373" s="24" t="s">
        <v>1091</v>
      </c>
      <c r="G373" s="24" t="s">
        <v>1092</v>
      </c>
      <c r="H373" s="24" t="s">
        <v>522</v>
      </c>
      <c r="I373" s="24" t="s">
        <v>1093</v>
      </c>
      <c r="J373" s="24" t="s">
        <v>1094</v>
      </c>
      <c r="K373" s="25">
        <v>395520</v>
      </c>
      <c r="L373" s="25">
        <v>39552</v>
      </c>
      <c r="M373" s="25">
        <v>1000000</v>
      </c>
      <c r="N373" s="25">
        <v>1000000</v>
      </c>
      <c r="O373" s="26">
        <v>44895</v>
      </c>
      <c r="P373" s="24" t="s">
        <v>412</v>
      </c>
      <c r="Q373" s="24" t="s">
        <v>413</v>
      </c>
      <c r="S373" s="24" t="s">
        <v>1079</v>
      </c>
      <c r="T373" s="24" t="s">
        <v>1095</v>
      </c>
      <c r="U373" s="24" t="s">
        <v>847</v>
      </c>
      <c r="V373" s="24" t="s">
        <v>455</v>
      </c>
      <c r="W373" s="24" t="s">
        <v>1094</v>
      </c>
      <c r="X373" s="24" t="s">
        <v>419</v>
      </c>
      <c r="Y373" s="25">
        <v>12</v>
      </c>
      <c r="Z373" s="24" t="s">
        <v>420</v>
      </c>
      <c r="AA373" s="24" t="s">
        <v>1096</v>
      </c>
      <c r="AB373" s="24" t="s">
        <v>440</v>
      </c>
      <c r="AC373" s="24" t="s">
        <v>441</v>
      </c>
      <c r="AD373" s="24" t="s">
        <v>442</v>
      </c>
      <c r="AE373" s="24" t="s">
        <v>423</v>
      </c>
      <c r="AF373" s="24" t="s">
        <v>424</v>
      </c>
      <c r="AG373" s="24" t="s">
        <v>425</v>
      </c>
      <c r="AH373" s="24" t="s">
        <v>1079</v>
      </c>
      <c r="AL373" s="24" t="s">
        <v>204</v>
      </c>
      <c r="AM373" s="24" t="s">
        <v>199</v>
      </c>
      <c r="AN373" s="24" t="s">
        <v>714</v>
      </c>
      <c r="AO373" s="24" t="s">
        <v>1097</v>
      </c>
    </row>
    <row r="374" spans="1:41">
      <c r="A374" s="25">
        <v>498</v>
      </c>
      <c r="B374" s="24" t="s">
        <v>479</v>
      </c>
      <c r="C374" s="24" t="s">
        <v>84</v>
      </c>
      <c r="D374" s="24" t="s">
        <v>430</v>
      </c>
      <c r="E374" s="24" t="s">
        <v>7116</v>
      </c>
      <c r="F374" s="24" t="s">
        <v>7117</v>
      </c>
      <c r="G374" s="24" t="s">
        <v>7118</v>
      </c>
      <c r="H374" s="24" t="s">
        <v>522</v>
      </c>
      <c r="I374" s="24" t="s">
        <v>7119</v>
      </c>
      <c r="J374" s="24" t="s">
        <v>291</v>
      </c>
      <c r="K374" s="25">
        <v>50000</v>
      </c>
      <c r="L374" s="25">
        <v>5000</v>
      </c>
      <c r="M374" s="25">
        <v>1000000</v>
      </c>
      <c r="N374" s="25">
        <v>1000000</v>
      </c>
      <c r="O374" s="26">
        <v>44915</v>
      </c>
      <c r="P374" s="24" t="s">
        <v>412</v>
      </c>
      <c r="Q374" s="24" t="s">
        <v>413</v>
      </c>
      <c r="S374" s="24" t="s">
        <v>4949</v>
      </c>
      <c r="T374" s="24" t="s">
        <v>2424</v>
      </c>
      <c r="U374" s="24" t="s">
        <v>2528</v>
      </c>
      <c r="V374" s="24" t="s">
        <v>455</v>
      </c>
      <c r="W374" s="24" t="s">
        <v>291</v>
      </c>
      <c r="X374" s="24" t="s">
        <v>419</v>
      </c>
      <c r="Y374" s="25">
        <v>12</v>
      </c>
      <c r="Z374" s="24" t="s">
        <v>420</v>
      </c>
      <c r="AA374" s="24" t="s">
        <v>1096</v>
      </c>
      <c r="AB374" s="24" t="s">
        <v>440</v>
      </c>
      <c r="AC374" s="24" t="s">
        <v>441</v>
      </c>
      <c r="AD374" s="24" t="s">
        <v>442</v>
      </c>
      <c r="AE374" s="24" t="s">
        <v>423</v>
      </c>
      <c r="AF374" s="24" t="s">
        <v>424</v>
      </c>
      <c r="AG374" s="24" t="s">
        <v>425</v>
      </c>
      <c r="AH374" s="24" t="s">
        <v>7114</v>
      </c>
      <c r="AL374" s="24" t="s">
        <v>204</v>
      </c>
      <c r="AM374" s="24" t="s">
        <v>199</v>
      </c>
      <c r="AN374" s="24" t="s">
        <v>714</v>
      </c>
      <c r="AO374" s="24" t="s">
        <v>7120</v>
      </c>
    </row>
    <row r="375" spans="1:41">
      <c r="A375" s="25">
        <v>498</v>
      </c>
      <c r="B375" s="24" t="s">
        <v>479</v>
      </c>
      <c r="C375" s="24" t="s">
        <v>84</v>
      </c>
      <c r="D375" s="24" t="s">
        <v>430</v>
      </c>
      <c r="E375" s="24" t="s">
        <v>14687</v>
      </c>
      <c r="F375" s="24" t="s">
        <v>14688</v>
      </c>
      <c r="G375" s="24" t="s">
        <v>14689</v>
      </c>
      <c r="H375" s="24" t="s">
        <v>522</v>
      </c>
      <c r="I375" s="24" t="s">
        <v>5965</v>
      </c>
      <c r="J375" s="24" t="s">
        <v>757</v>
      </c>
      <c r="K375" s="25">
        <v>251050</v>
      </c>
      <c r="L375" s="25">
        <v>25105</v>
      </c>
      <c r="M375" s="25">
        <v>1000000</v>
      </c>
      <c r="N375" s="25">
        <v>1000000</v>
      </c>
      <c r="O375" s="26">
        <v>44928</v>
      </c>
      <c r="P375" s="24" t="s">
        <v>412</v>
      </c>
      <c r="Q375" s="24" t="s">
        <v>413</v>
      </c>
      <c r="S375" s="24" t="s">
        <v>11046</v>
      </c>
      <c r="T375" s="24" t="s">
        <v>14690</v>
      </c>
      <c r="U375" s="24" t="s">
        <v>471</v>
      </c>
      <c r="V375" s="24" t="s">
        <v>455</v>
      </c>
      <c r="W375" s="24" t="s">
        <v>757</v>
      </c>
      <c r="X375" s="24" t="s">
        <v>419</v>
      </c>
      <c r="Y375" s="25">
        <v>12</v>
      </c>
      <c r="Z375" s="24" t="s">
        <v>420</v>
      </c>
      <c r="AA375" s="24" t="s">
        <v>1096</v>
      </c>
      <c r="AB375" s="24" t="s">
        <v>440</v>
      </c>
      <c r="AC375" s="24" t="s">
        <v>441</v>
      </c>
      <c r="AD375" s="24" t="s">
        <v>442</v>
      </c>
      <c r="AE375" s="24" t="s">
        <v>423</v>
      </c>
      <c r="AF375" s="24" t="s">
        <v>424</v>
      </c>
      <c r="AG375" s="24" t="s">
        <v>425</v>
      </c>
      <c r="AH375" s="24" t="s">
        <v>1566</v>
      </c>
      <c r="AL375" s="24" t="s">
        <v>204</v>
      </c>
      <c r="AM375" s="24" t="s">
        <v>199</v>
      </c>
      <c r="AN375" s="24" t="s">
        <v>714</v>
      </c>
      <c r="AO375" s="24" t="s">
        <v>14691</v>
      </c>
    </row>
    <row r="376" spans="1:41">
      <c r="A376" s="25">
        <v>498</v>
      </c>
      <c r="B376" s="24" t="s">
        <v>479</v>
      </c>
      <c r="C376" s="24" t="s">
        <v>84</v>
      </c>
      <c r="D376" s="24" t="s">
        <v>430</v>
      </c>
      <c r="E376" s="24" t="s">
        <v>7478</v>
      </c>
      <c r="F376" s="24" t="s">
        <v>7479</v>
      </c>
      <c r="G376" s="24" t="s">
        <v>7480</v>
      </c>
      <c r="H376" s="24" t="s">
        <v>522</v>
      </c>
      <c r="I376" s="24" t="s">
        <v>1374</v>
      </c>
      <c r="J376" s="24" t="s">
        <v>955</v>
      </c>
      <c r="K376" s="25">
        <v>250000</v>
      </c>
      <c r="L376" s="25">
        <v>250000</v>
      </c>
      <c r="M376" s="25">
        <v>100000</v>
      </c>
      <c r="N376" s="25">
        <v>100000</v>
      </c>
      <c r="O376" s="26">
        <v>44945</v>
      </c>
      <c r="P376" s="24" t="s">
        <v>412</v>
      </c>
      <c r="Q376" s="24" t="s">
        <v>413</v>
      </c>
      <c r="S376" s="24" t="s">
        <v>4948</v>
      </c>
      <c r="T376" s="24" t="s">
        <v>7481</v>
      </c>
      <c r="U376" s="24" t="s">
        <v>7482</v>
      </c>
      <c r="V376" s="24" t="s">
        <v>455</v>
      </c>
      <c r="W376" s="24" t="s">
        <v>955</v>
      </c>
      <c r="X376" s="24" t="s">
        <v>419</v>
      </c>
      <c r="Y376" s="25">
        <v>12</v>
      </c>
      <c r="Z376" s="24" t="s">
        <v>420</v>
      </c>
      <c r="AA376" s="24" t="s">
        <v>1096</v>
      </c>
      <c r="AB376" s="24" t="s">
        <v>440</v>
      </c>
      <c r="AC376" s="24" t="s">
        <v>441</v>
      </c>
      <c r="AD376" s="24" t="s">
        <v>442</v>
      </c>
      <c r="AE376" s="24" t="s">
        <v>423</v>
      </c>
      <c r="AF376" s="24" t="s">
        <v>424</v>
      </c>
      <c r="AG376" s="24" t="s">
        <v>425</v>
      </c>
      <c r="AH376" s="24" t="s">
        <v>5400</v>
      </c>
      <c r="AL376" s="24" t="s">
        <v>204</v>
      </c>
      <c r="AM376" s="24" t="s">
        <v>199</v>
      </c>
      <c r="AN376" s="24" t="s">
        <v>714</v>
      </c>
      <c r="AO376" s="24" t="s">
        <v>7477</v>
      </c>
    </row>
    <row r="377" spans="1:41">
      <c r="A377" s="25">
        <v>498</v>
      </c>
      <c r="B377" s="24" t="s">
        <v>479</v>
      </c>
      <c r="C377" s="24" t="s">
        <v>84</v>
      </c>
      <c r="D377" s="24" t="s">
        <v>430</v>
      </c>
      <c r="E377" s="24" t="s">
        <v>7472</v>
      </c>
      <c r="F377" s="24" t="s">
        <v>7473</v>
      </c>
      <c r="G377" s="24" t="s">
        <v>7474</v>
      </c>
      <c r="H377" s="24" t="s">
        <v>522</v>
      </c>
      <c r="I377" s="24" t="s">
        <v>7119</v>
      </c>
      <c r="J377" s="24" t="s">
        <v>757</v>
      </c>
      <c r="K377" s="25">
        <v>250000</v>
      </c>
      <c r="L377" s="25">
        <v>250000</v>
      </c>
      <c r="M377" s="25">
        <v>100000</v>
      </c>
      <c r="N377" s="25">
        <v>100000</v>
      </c>
      <c r="O377" s="26">
        <v>44945</v>
      </c>
      <c r="P377" s="24" t="s">
        <v>412</v>
      </c>
      <c r="Q377" s="24" t="s">
        <v>413</v>
      </c>
      <c r="S377" s="24" t="s">
        <v>4948</v>
      </c>
      <c r="T377" s="24" t="s">
        <v>7475</v>
      </c>
      <c r="U377" s="24" t="s">
        <v>7476</v>
      </c>
      <c r="V377" s="24" t="s">
        <v>455</v>
      </c>
      <c r="W377" s="24" t="s">
        <v>757</v>
      </c>
      <c r="X377" s="24" t="s">
        <v>419</v>
      </c>
      <c r="Y377" s="25">
        <v>12</v>
      </c>
      <c r="Z377" s="24" t="s">
        <v>420</v>
      </c>
      <c r="AA377" s="24" t="s">
        <v>1096</v>
      </c>
      <c r="AB377" s="24" t="s">
        <v>440</v>
      </c>
      <c r="AC377" s="24" t="s">
        <v>441</v>
      </c>
      <c r="AD377" s="24" t="s">
        <v>442</v>
      </c>
      <c r="AE377" s="24" t="s">
        <v>423</v>
      </c>
      <c r="AF377" s="24" t="s">
        <v>424</v>
      </c>
      <c r="AG377" s="24" t="s">
        <v>425</v>
      </c>
      <c r="AH377" s="24" t="s">
        <v>5400</v>
      </c>
      <c r="AL377" s="24" t="s">
        <v>204</v>
      </c>
      <c r="AM377" s="24" t="s">
        <v>199</v>
      </c>
      <c r="AN377" s="24" t="s">
        <v>714</v>
      </c>
      <c r="AO377" s="24" t="s">
        <v>7477</v>
      </c>
    </row>
    <row r="378" spans="1:41">
      <c r="A378" s="25">
        <v>498</v>
      </c>
      <c r="B378" s="24" t="s">
        <v>479</v>
      </c>
      <c r="C378" s="24" t="s">
        <v>84</v>
      </c>
      <c r="D378" s="24" t="s">
        <v>430</v>
      </c>
      <c r="E378" s="24" t="s">
        <v>14902</v>
      </c>
      <c r="F378" s="24" t="s">
        <v>14903</v>
      </c>
      <c r="G378" s="24" t="s">
        <v>14904</v>
      </c>
      <c r="H378" s="24" t="s">
        <v>522</v>
      </c>
      <c r="I378" s="24" t="s">
        <v>7119</v>
      </c>
      <c r="J378" s="24" t="s">
        <v>436</v>
      </c>
      <c r="K378" s="25">
        <v>244300</v>
      </c>
      <c r="L378" s="25">
        <v>244300</v>
      </c>
      <c r="M378" s="25">
        <v>100000</v>
      </c>
      <c r="N378" s="25">
        <v>100000</v>
      </c>
      <c r="O378" s="26">
        <v>44986</v>
      </c>
      <c r="P378" s="24" t="s">
        <v>412</v>
      </c>
      <c r="Q378" s="24" t="s">
        <v>413</v>
      </c>
      <c r="S378" s="24" t="s">
        <v>3457</v>
      </c>
      <c r="T378" s="24" t="s">
        <v>2424</v>
      </c>
      <c r="U378" s="24" t="s">
        <v>471</v>
      </c>
      <c r="V378" s="24" t="s">
        <v>455</v>
      </c>
      <c r="W378" s="24" t="s">
        <v>436</v>
      </c>
      <c r="X378" s="24" t="s">
        <v>419</v>
      </c>
      <c r="Y378" s="25">
        <v>12</v>
      </c>
      <c r="Z378" s="24" t="s">
        <v>420</v>
      </c>
      <c r="AA378" s="24" t="s">
        <v>1096</v>
      </c>
      <c r="AB378" s="24" t="s">
        <v>440</v>
      </c>
      <c r="AC378" s="24" t="s">
        <v>441</v>
      </c>
      <c r="AD378" s="24" t="s">
        <v>442</v>
      </c>
      <c r="AE378" s="24" t="s">
        <v>423</v>
      </c>
      <c r="AF378" s="24" t="s">
        <v>424</v>
      </c>
      <c r="AG378" s="24" t="s">
        <v>425</v>
      </c>
      <c r="AH378" s="24" t="s">
        <v>12614</v>
      </c>
      <c r="AL378" s="24" t="s">
        <v>204</v>
      </c>
      <c r="AM378" s="24" t="s">
        <v>199</v>
      </c>
      <c r="AN378" s="24" t="s">
        <v>714</v>
      </c>
      <c r="AO378" s="24" t="s">
        <v>14905</v>
      </c>
    </row>
    <row r="379" spans="1:41">
      <c r="A379" s="25">
        <v>498</v>
      </c>
      <c r="B379" s="24" t="s">
        <v>479</v>
      </c>
      <c r="C379" s="24" t="s">
        <v>84</v>
      </c>
      <c r="D379" s="24" t="s">
        <v>430</v>
      </c>
      <c r="E379" s="24" t="s">
        <v>6949</v>
      </c>
      <c r="F379" s="24" t="s">
        <v>6950</v>
      </c>
      <c r="G379" s="24" t="s">
        <v>6951</v>
      </c>
      <c r="H379" s="24" t="s">
        <v>522</v>
      </c>
      <c r="I379" s="24" t="s">
        <v>1374</v>
      </c>
      <c r="J379" s="24" t="s">
        <v>300</v>
      </c>
      <c r="K379" s="25">
        <v>182500</v>
      </c>
      <c r="L379" s="25">
        <v>182500</v>
      </c>
      <c r="M379" s="25">
        <v>100000</v>
      </c>
      <c r="N379" s="25">
        <v>100000</v>
      </c>
      <c r="O379" s="26">
        <v>45005</v>
      </c>
      <c r="P379" s="24" t="s">
        <v>412</v>
      </c>
      <c r="Q379" s="24" t="s">
        <v>413</v>
      </c>
      <c r="S379" s="24" t="s">
        <v>5737</v>
      </c>
      <c r="T379" s="24" t="s">
        <v>6952</v>
      </c>
      <c r="U379" s="24" t="s">
        <v>6663</v>
      </c>
      <c r="V379" s="24" t="s">
        <v>455</v>
      </c>
      <c r="W379" s="24" t="s">
        <v>300</v>
      </c>
      <c r="X379" s="24" t="s">
        <v>419</v>
      </c>
      <c r="Y379" s="25">
        <v>12</v>
      </c>
      <c r="Z379" s="24" t="s">
        <v>420</v>
      </c>
      <c r="AA379" s="24" t="s">
        <v>1096</v>
      </c>
      <c r="AB379" s="24" t="s">
        <v>440</v>
      </c>
      <c r="AC379" s="24" t="s">
        <v>441</v>
      </c>
      <c r="AD379" s="24" t="s">
        <v>442</v>
      </c>
      <c r="AE379" s="24" t="s">
        <v>423</v>
      </c>
      <c r="AF379" s="24" t="s">
        <v>424</v>
      </c>
      <c r="AG379" s="24" t="s">
        <v>425</v>
      </c>
      <c r="AH379" s="24" t="s">
        <v>6160</v>
      </c>
      <c r="AL379" s="24" t="s">
        <v>204</v>
      </c>
      <c r="AM379" s="24" t="s">
        <v>199</v>
      </c>
      <c r="AN379" s="24" t="s">
        <v>714</v>
      </c>
      <c r="AO379" s="24" t="s">
        <v>6948</v>
      </c>
    </row>
    <row r="380" spans="1:41">
      <c r="A380" s="25">
        <v>498</v>
      </c>
      <c r="B380" s="24" t="s">
        <v>479</v>
      </c>
      <c r="C380" s="24" t="s">
        <v>84</v>
      </c>
      <c r="D380" s="24" t="s">
        <v>430</v>
      </c>
      <c r="E380" s="24" t="s">
        <v>6942</v>
      </c>
      <c r="F380" s="24" t="s">
        <v>6943</v>
      </c>
      <c r="G380" s="24" t="s">
        <v>6944</v>
      </c>
      <c r="H380" s="24" t="s">
        <v>522</v>
      </c>
      <c r="I380" s="24" t="s">
        <v>6945</v>
      </c>
      <c r="J380" s="24" t="s">
        <v>5293</v>
      </c>
      <c r="K380" s="25">
        <v>282500</v>
      </c>
      <c r="L380" s="25">
        <v>282500</v>
      </c>
      <c r="M380" s="25">
        <v>100000</v>
      </c>
      <c r="N380" s="25">
        <v>100000</v>
      </c>
      <c r="O380" s="26">
        <v>45005</v>
      </c>
      <c r="P380" s="24" t="s">
        <v>412</v>
      </c>
      <c r="Q380" s="24" t="s">
        <v>413</v>
      </c>
      <c r="S380" s="24" t="s">
        <v>5737</v>
      </c>
      <c r="T380" s="24" t="s">
        <v>6946</v>
      </c>
      <c r="U380" s="24" t="s">
        <v>6947</v>
      </c>
      <c r="V380" s="24" t="s">
        <v>455</v>
      </c>
      <c r="W380" s="24" t="s">
        <v>5293</v>
      </c>
      <c r="X380" s="24" t="s">
        <v>419</v>
      </c>
      <c r="Y380" s="25">
        <v>12</v>
      </c>
      <c r="Z380" s="24" t="s">
        <v>420</v>
      </c>
      <c r="AA380" s="24" t="s">
        <v>1096</v>
      </c>
      <c r="AB380" s="24" t="s">
        <v>440</v>
      </c>
      <c r="AC380" s="24" t="s">
        <v>441</v>
      </c>
      <c r="AD380" s="24" t="s">
        <v>442</v>
      </c>
      <c r="AE380" s="24" t="s">
        <v>423</v>
      </c>
      <c r="AF380" s="24" t="s">
        <v>424</v>
      </c>
      <c r="AG380" s="24" t="s">
        <v>425</v>
      </c>
      <c r="AH380" s="24" t="s">
        <v>6160</v>
      </c>
      <c r="AL380" s="24" t="s">
        <v>204</v>
      </c>
      <c r="AM380" s="24" t="s">
        <v>199</v>
      </c>
      <c r="AN380" s="24" t="s">
        <v>714</v>
      </c>
      <c r="AO380" s="24" t="s">
        <v>6948</v>
      </c>
    </row>
    <row r="381" spans="1:41">
      <c r="A381" s="25">
        <v>498</v>
      </c>
      <c r="B381" s="24" t="s">
        <v>479</v>
      </c>
      <c r="C381" s="24" t="s">
        <v>84</v>
      </c>
      <c r="D381" s="24" t="s">
        <v>430</v>
      </c>
      <c r="E381" s="24" t="s">
        <v>1813</v>
      </c>
      <c r="F381" s="24" t="s">
        <v>1814</v>
      </c>
      <c r="G381" s="24" t="s">
        <v>1815</v>
      </c>
      <c r="H381" s="24" t="s">
        <v>522</v>
      </c>
      <c r="I381" s="24" t="s">
        <v>1374</v>
      </c>
      <c r="J381" s="24" t="s">
        <v>301</v>
      </c>
      <c r="K381" s="25">
        <v>250000</v>
      </c>
      <c r="L381" s="25">
        <v>250000</v>
      </c>
      <c r="M381" s="25">
        <v>100000</v>
      </c>
      <c r="N381" s="25">
        <v>100000</v>
      </c>
      <c r="O381" s="26">
        <v>45075</v>
      </c>
      <c r="P381" s="24" t="s">
        <v>412</v>
      </c>
      <c r="Q381" s="24" t="s">
        <v>413</v>
      </c>
      <c r="S381" s="24" t="s">
        <v>1795</v>
      </c>
      <c r="T381" s="24" t="s">
        <v>438</v>
      </c>
      <c r="U381" s="24" t="s">
        <v>454</v>
      </c>
      <c r="V381" s="24" t="s">
        <v>455</v>
      </c>
      <c r="W381" s="24" t="s">
        <v>301</v>
      </c>
      <c r="X381" s="24" t="s">
        <v>419</v>
      </c>
      <c r="Y381" s="25">
        <v>12</v>
      </c>
      <c r="Z381" s="24" t="s">
        <v>420</v>
      </c>
      <c r="AA381" s="24" t="s">
        <v>712</v>
      </c>
      <c r="AB381" s="24" t="s">
        <v>711</v>
      </c>
      <c r="AC381" s="24" t="s">
        <v>712</v>
      </c>
      <c r="AD381" s="24" t="s">
        <v>713</v>
      </c>
      <c r="AE381" s="24" t="s">
        <v>423</v>
      </c>
      <c r="AF381" s="24" t="s">
        <v>424</v>
      </c>
      <c r="AG381" s="24" t="s">
        <v>425</v>
      </c>
      <c r="AH381" s="24" t="s">
        <v>1809</v>
      </c>
      <c r="AL381" s="24" t="s">
        <v>204</v>
      </c>
      <c r="AM381" s="24" t="s">
        <v>199</v>
      </c>
      <c r="AN381" s="24" t="s">
        <v>714</v>
      </c>
      <c r="AO381" s="24" t="s">
        <v>1816</v>
      </c>
    </row>
    <row r="382" spans="1:41">
      <c r="A382" s="25">
        <v>498</v>
      </c>
      <c r="B382" s="24" t="s">
        <v>479</v>
      </c>
      <c r="C382" s="24" t="s">
        <v>84</v>
      </c>
      <c r="D382" s="24" t="s">
        <v>430</v>
      </c>
      <c r="E382" s="24" t="s">
        <v>1416</v>
      </c>
      <c r="F382" s="24" t="s">
        <v>1417</v>
      </c>
      <c r="G382" s="24" t="s">
        <v>1418</v>
      </c>
      <c r="H382" s="24" t="s">
        <v>522</v>
      </c>
      <c r="I382" s="24" t="s">
        <v>1374</v>
      </c>
      <c r="J382" s="24" t="s">
        <v>279</v>
      </c>
      <c r="K382" s="25">
        <v>200000</v>
      </c>
      <c r="L382" s="25">
        <v>200000</v>
      </c>
      <c r="M382" s="25">
        <v>100000</v>
      </c>
      <c r="N382" s="25">
        <v>100000</v>
      </c>
      <c r="O382" s="26">
        <v>45107</v>
      </c>
      <c r="P382" s="24" t="s">
        <v>412</v>
      </c>
      <c r="Q382" s="24" t="s">
        <v>413</v>
      </c>
      <c r="S382" s="24" t="s">
        <v>1384</v>
      </c>
      <c r="T382" s="24" t="s">
        <v>438</v>
      </c>
      <c r="U382" s="24" t="s">
        <v>454</v>
      </c>
      <c r="V382" s="24" t="s">
        <v>455</v>
      </c>
      <c r="W382" s="24" t="s">
        <v>279</v>
      </c>
      <c r="X382" s="24" t="s">
        <v>419</v>
      </c>
      <c r="Y382" s="25">
        <v>12</v>
      </c>
      <c r="Z382" s="24" t="s">
        <v>420</v>
      </c>
      <c r="AA382" s="24" t="s">
        <v>712</v>
      </c>
      <c r="AB382" s="24" t="s">
        <v>711</v>
      </c>
      <c r="AC382" s="24" t="s">
        <v>712</v>
      </c>
      <c r="AD382" s="24" t="s">
        <v>713</v>
      </c>
      <c r="AE382" s="24" t="s">
        <v>423</v>
      </c>
      <c r="AF382" s="24" t="s">
        <v>424</v>
      </c>
      <c r="AG382" s="24" t="s">
        <v>425</v>
      </c>
      <c r="AH382" s="24" t="s">
        <v>1413</v>
      </c>
      <c r="AL382" s="24" t="s">
        <v>204</v>
      </c>
      <c r="AM382" s="24" t="s">
        <v>199</v>
      </c>
      <c r="AN382" s="24" t="s">
        <v>714</v>
      </c>
      <c r="AO382" s="24" t="s">
        <v>1415</v>
      </c>
    </row>
    <row r="383" spans="1:41">
      <c r="A383" s="25">
        <v>498</v>
      </c>
      <c r="B383" s="24" t="s">
        <v>479</v>
      </c>
      <c r="C383" s="24" t="s">
        <v>84</v>
      </c>
      <c r="D383" s="24" t="s">
        <v>430</v>
      </c>
      <c r="E383" s="24" t="s">
        <v>1408</v>
      </c>
      <c r="F383" s="24" t="s">
        <v>1409</v>
      </c>
      <c r="G383" s="24" t="s">
        <v>1410</v>
      </c>
      <c r="H383" s="24" t="s">
        <v>522</v>
      </c>
      <c r="I383" s="24" t="s">
        <v>1411</v>
      </c>
      <c r="J383" s="24" t="s">
        <v>1412</v>
      </c>
      <c r="K383" s="25">
        <v>194000</v>
      </c>
      <c r="L383" s="25">
        <v>194000</v>
      </c>
      <c r="M383" s="25">
        <v>100000</v>
      </c>
      <c r="N383" s="25">
        <v>100000</v>
      </c>
      <c r="O383" s="26">
        <v>45107</v>
      </c>
      <c r="P383" s="24" t="s">
        <v>412</v>
      </c>
      <c r="Q383" s="24" t="s">
        <v>413</v>
      </c>
      <c r="S383" s="24" t="s">
        <v>1384</v>
      </c>
      <c r="T383" s="24" t="s">
        <v>1414</v>
      </c>
      <c r="U383" s="24" t="s">
        <v>664</v>
      </c>
      <c r="V383" s="24" t="s">
        <v>455</v>
      </c>
      <c r="W383" s="24" t="s">
        <v>1412</v>
      </c>
      <c r="X383" s="24" t="s">
        <v>419</v>
      </c>
      <c r="Y383" s="25">
        <v>12</v>
      </c>
      <c r="Z383" s="24" t="s">
        <v>420</v>
      </c>
      <c r="AA383" s="24" t="s">
        <v>712</v>
      </c>
      <c r="AB383" s="24" t="s">
        <v>711</v>
      </c>
      <c r="AC383" s="24" t="s">
        <v>712</v>
      </c>
      <c r="AD383" s="24" t="s">
        <v>713</v>
      </c>
      <c r="AE383" s="24" t="s">
        <v>423</v>
      </c>
      <c r="AF383" s="24" t="s">
        <v>424</v>
      </c>
      <c r="AG383" s="24" t="s">
        <v>425</v>
      </c>
      <c r="AH383" s="24" t="s">
        <v>1413</v>
      </c>
      <c r="AL383" s="24" t="s">
        <v>204</v>
      </c>
      <c r="AM383" s="24" t="s">
        <v>199</v>
      </c>
      <c r="AN383" s="24" t="s">
        <v>714</v>
      </c>
      <c r="AO383" s="24" t="s">
        <v>1415</v>
      </c>
    </row>
    <row r="384" spans="1:41">
      <c r="A384" s="25">
        <v>498</v>
      </c>
      <c r="B384" s="24" t="s">
        <v>479</v>
      </c>
      <c r="C384" s="24" t="s">
        <v>84</v>
      </c>
      <c r="D384" s="24" t="s">
        <v>430</v>
      </c>
      <c r="E384" s="24" t="s">
        <v>2307</v>
      </c>
      <c r="F384" s="24" t="s">
        <v>2308</v>
      </c>
      <c r="G384" s="24" t="s">
        <v>2309</v>
      </c>
      <c r="H384" s="24" t="s">
        <v>522</v>
      </c>
      <c r="I384" s="24" t="s">
        <v>1374</v>
      </c>
      <c r="J384" s="24" t="s">
        <v>468</v>
      </c>
      <c r="K384" s="25">
        <v>240400</v>
      </c>
      <c r="L384" s="25">
        <v>240400</v>
      </c>
      <c r="M384" s="25">
        <v>100000</v>
      </c>
      <c r="N384" s="25">
        <v>100000</v>
      </c>
      <c r="O384" s="26">
        <v>45258</v>
      </c>
      <c r="P384" s="24" t="s">
        <v>412</v>
      </c>
      <c r="Q384" s="24" t="s">
        <v>413</v>
      </c>
      <c r="S384" s="24" t="s">
        <v>1067</v>
      </c>
      <c r="T384" s="24" t="s">
        <v>2310</v>
      </c>
      <c r="U384" s="24" t="s">
        <v>454</v>
      </c>
      <c r="V384" s="24" t="s">
        <v>455</v>
      </c>
      <c r="W384" s="24" t="s">
        <v>468</v>
      </c>
      <c r="X384" s="24" t="s">
        <v>419</v>
      </c>
      <c r="Y384" s="25">
        <v>12</v>
      </c>
      <c r="Z384" s="24" t="s">
        <v>420</v>
      </c>
      <c r="AA384" s="24" t="s">
        <v>441</v>
      </c>
      <c r="AB384" s="24" t="s">
        <v>440</v>
      </c>
      <c r="AC384" s="24" t="s">
        <v>441</v>
      </c>
      <c r="AD384" s="24" t="s">
        <v>442</v>
      </c>
      <c r="AE384" s="24" t="s">
        <v>423</v>
      </c>
      <c r="AF384" s="24" t="s">
        <v>424</v>
      </c>
      <c r="AG384" s="24" t="s">
        <v>425</v>
      </c>
      <c r="AH384" s="24" t="s">
        <v>2302</v>
      </c>
      <c r="AL384" s="24" t="s">
        <v>204</v>
      </c>
      <c r="AM384" s="24" t="s">
        <v>199</v>
      </c>
      <c r="AN384" s="24" t="s">
        <v>714</v>
      </c>
      <c r="AO384" s="24" t="s">
        <v>2311</v>
      </c>
    </row>
    <row r="385" spans="1:41">
      <c r="A385" s="25">
        <v>498</v>
      </c>
      <c r="B385" s="24" t="s">
        <v>479</v>
      </c>
      <c r="C385" s="24" t="s">
        <v>84</v>
      </c>
      <c r="D385" s="24" t="s">
        <v>430</v>
      </c>
      <c r="E385" s="24" t="s">
        <v>7855</v>
      </c>
      <c r="F385" s="24" t="s">
        <v>7856</v>
      </c>
      <c r="G385" s="24" t="s">
        <v>7857</v>
      </c>
      <c r="H385" s="24" t="s">
        <v>522</v>
      </c>
      <c r="I385" s="24" t="s">
        <v>7119</v>
      </c>
      <c r="J385" s="24" t="s">
        <v>7623</v>
      </c>
      <c r="K385" s="25">
        <v>298000</v>
      </c>
      <c r="L385" s="25">
        <v>298000</v>
      </c>
      <c r="M385" s="25">
        <v>100000</v>
      </c>
      <c r="N385" s="25">
        <v>100000</v>
      </c>
      <c r="O385" s="26">
        <v>45278</v>
      </c>
      <c r="P385" s="24" t="s">
        <v>412</v>
      </c>
      <c r="Q385" s="24" t="s">
        <v>413</v>
      </c>
      <c r="S385" s="24" t="s">
        <v>5302</v>
      </c>
      <c r="T385" s="24" t="s">
        <v>7858</v>
      </c>
      <c r="U385" s="24" t="s">
        <v>471</v>
      </c>
      <c r="V385" s="24" t="s">
        <v>455</v>
      </c>
      <c r="W385" s="24" t="s">
        <v>7623</v>
      </c>
      <c r="X385" s="24" t="s">
        <v>419</v>
      </c>
      <c r="Y385" s="25">
        <v>12</v>
      </c>
      <c r="Z385" s="24" t="s">
        <v>420</v>
      </c>
      <c r="AA385" s="24" t="s">
        <v>441</v>
      </c>
      <c r="AB385" s="24" t="s">
        <v>440</v>
      </c>
      <c r="AC385" s="24" t="s">
        <v>441</v>
      </c>
      <c r="AD385" s="24" t="s">
        <v>442</v>
      </c>
      <c r="AE385" s="24" t="s">
        <v>423</v>
      </c>
      <c r="AF385" s="24" t="s">
        <v>424</v>
      </c>
      <c r="AG385" s="24" t="s">
        <v>425</v>
      </c>
      <c r="AH385" s="24" t="s">
        <v>7851</v>
      </c>
      <c r="AL385" s="24" t="s">
        <v>204</v>
      </c>
      <c r="AM385" s="24" t="s">
        <v>199</v>
      </c>
      <c r="AN385" s="24" t="s">
        <v>714</v>
      </c>
      <c r="AO385" s="24" t="s">
        <v>7859</v>
      </c>
    </row>
    <row r="386" spans="1:41">
      <c r="A386" s="25">
        <v>498</v>
      </c>
      <c r="B386" s="24" t="s">
        <v>479</v>
      </c>
      <c r="C386" s="24" t="s">
        <v>84</v>
      </c>
      <c r="D386" s="24" t="s">
        <v>430</v>
      </c>
      <c r="E386" s="24" t="s">
        <v>7463</v>
      </c>
      <c r="F386" s="24" t="s">
        <v>7464</v>
      </c>
      <c r="G386" s="24" t="s">
        <v>7465</v>
      </c>
      <c r="H386" s="24" t="s">
        <v>522</v>
      </c>
      <c r="I386" s="24" t="s">
        <v>2726</v>
      </c>
      <c r="J386" s="24" t="s">
        <v>304</v>
      </c>
      <c r="K386" s="25">
        <v>250000</v>
      </c>
      <c r="L386" s="25">
        <v>250000</v>
      </c>
      <c r="M386" s="25">
        <v>100000</v>
      </c>
      <c r="N386" s="25">
        <v>100000</v>
      </c>
      <c r="O386" s="26">
        <v>45310</v>
      </c>
      <c r="P386" s="24" t="s">
        <v>412</v>
      </c>
      <c r="Q386" s="24" t="s">
        <v>413</v>
      </c>
      <c r="S386" s="24" t="s">
        <v>4383</v>
      </c>
      <c r="T386" s="24" t="s">
        <v>7466</v>
      </c>
      <c r="U386" s="24" t="s">
        <v>664</v>
      </c>
      <c r="V386" s="24" t="s">
        <v>455</v>
      </c>
      <c r="W386" s="24" t="s">
        <v>304</v>
      </c>
      <c r="X386" s="24" t="s">
        <v>419</v>
      </c>
      <c r="Y386" s="25">
        <v>12</v>
      </c>
      <c r="Z386" s="24" t="s">
        <v>420</v>
      </c>
      <c r="AA386" s="24" t="s">
        <v>441</v>
      </c>
      <c r="AB386" s="24" t="s">
        <v>440</v>
      </c>
      <c r="AC386" s="24" t="s">
        <v>441</v>
      </c>
      <c r="AD386" s="24" t="s">
        <v>442</v>
      </c>
      <c r="AE386" s="24" t="s">
        <v>423</v>
      </c>
      <c r="AF386" s="24" t="s">
        <v>424</v>
      </c>
      <c r="AG386" s="24" t="s">
        <v>425</v>
      </c>
      <c r="AH386" s="24" t="s">
        <v>1998</v>
      </c>
      <c r="AL386" s="24" t="s">
        <v>204</v>
      </c>
      <c r="AM386" s="24" t="s">
        <v>199</v>
      </c>
      <c r="AN386" s="24" t="s">
        <v>714</v>
      </c>
      <c r="AO386" s="24" t="s">
        <v>7467</v>
      </c>
    </row>
    <row r="387" spans="1:41">
      <c r="A387" s="25">
        <v>498</v>
      </c>
      <c r="B387" s="24" t="s">
        <v>479</v>
      </c>
      <c r="C387" s="24" t="s">
        <v>84</v>
      </c>
      <c r="D387" s="24" t="s">
        <v>430</v>
      </c>
      <c r="E387" s="24" t="s">
        <v>7077</v>
      </c>
      <c r="F387" s="24" t="s">
        <v>7078</v>
      </c>
      <c r="G387" s="24" t="s">
        <v>7079</v>
      </c>
      <c r="H387" s="24" t="s">
        <v>522</v>
      </c>
      <c r="I387" s="24" t="s">
        <v>7080</v>
      </c>
      <c r="J387" s="24" t="s">
        <v>783</v>
      </c>
      <c r="K387" s="25">
        <v>300000</v>
      </c>
      <c r="L387" s="25">
        <v>300000</v>
      </c>
      <c r="M387" s="25">
        <v>100000</v>
      </c>
      <c r="N387" s="25">
        <v>100000</v>
      </c>
      <c r="O387" s="26">
        <v>45342</v>
      </c>
      <c r="P387" s="24" t="s">
        <v>412</v>
      </c>
      <c r="Q387" s="24" t="s">
        <v>413</v>
      </c>
      <c r="S387" s="24" t="s">
        <v>2077</v>
      </c>
      <c r="T387" s="24" t="s">
        <v>7081</v>
      </c>
      <c r="U387" s="24" t="s">
        <v>545</v>
      </c>
      <c r="V387" s="24" t="s">
        <v>455</v>
      </c>
      <c r="W387" s="24" t="s">
        <v>783</v>
      </c>
      <c r="X387" s="24" t="s">
        <v>419</v>
      </c>
      <c r="Y387" s="25">
        <v>12</v>
      </c>
      <c r="Z387" s="24" t="s">
        <v>420</v>
      </c>
      <c r="AA387" s="24" t="s">
        <v>441</v>
      </c>
      <c r="AB387" s="24" t="s">
        <v>440</v>
      </c>
      <c r="AC387" s="24" t="s">
        <v>441</v>
      </c>
      <c r="AD387" s="24" t="s">
        <v>442</v>
      </c>
      <c r="AE387" s="24" t="s">
        <v>423</v>
      </c>
      <c r="AF387" s="24" t="s">
        <v>424</v>
      </c>
      <c r="AG387" s="24" t="s">
        <v>425</v>
      </c>
      <c r="AH387" s="24" t="s">
        <v>6602</v>
      </c>
      <c r="AL387" s="24" t="s">
        <v>204</v>
      </c>
      <c r="AM387" s="24" t="s">
        <v>199</v>
      </c>
      <c r="AN387" s="24" t="s">
        <v>714</v>
      </c>
      <c r="AO387" s="24" t="s">
        <v>7082</v>
      </c>
    </row>
    <row r="388" spans="1:41">
      <c r="A388" s="25">
        <v>498</v>
      </c>
      <c r="B388" s="24" t="s">
        <v>479</v>
      </c>
      <c r="C388" s="24" t="s">
        <v>84</v>
      </c>
      <c r="D388" s="24" t="s">
        <v>430</v>
      </c>
      <c r="E388" s="24" t="s">
        <v>2095</v>
      </c>
      <c r="F388" s="24" t="s">
        <v>2096</v>
      </c>
      <c r="G388" s="24" t="s">
        <v>2097</v>
      </c>
      <c r="H388" s="24" t="s">
        <v>522</v>
      </c>
      <c r="I388" s="24" t="s">
        <v>2098</v>
      </c>
      <c r="J388" s="24" t="s">
        <v>305</v>
      </c>
      <c r="K388" s="25">
        <v>300000</v>
      </c>
      <c r="L388" s="25">
        <v>300000</v>
      </c>
      <c r="M388" s="25">
        <v>100000</v>
      </c>
      <c r="N388" s="25">
        <v>100000</v>
      </c>
      <c r="O388" s="26">
        <v>45351</v>
      </c>
      <c r="P388" s="24" t="s">
        <v>412</v>
      </c>
      <c r="Q388" s="24" t="s">
        <v>413</v>
      </c>
      <c r="S388" s="24" t="s">
        <v>742</v>
      </c>
      <c r="T388" s="24" t="s">
        <v>2100</v>
      </c>
      <c r="U388" s="24" t="s">
        <v>471</v>
      </c>
      <c r="V388" s="24" t="s">
        <v>455</v>
      </c>
      <c r="W388" s="24" t="s">
        <v>305</v>
      </c>
      <c r="X388" s="24" t="s">
        <v>419</v>
      </c>
      <c r="Y388" s="25">
        <v>12</v>
      </c>
      <c r="Z388" s="24" t="s">
        <v>420</v>
      </c>
      <c r="AA388" s="24" t="s">
        <v>441</v>
      </c>
      <c r="AB388" s="24" t="s">
        <v>440</v>
      </c>
      <c r="AC388" s="24" t="s">
        <v>441</v>
      </c>
      <c r="AD388" s="24" t="s">
        <v>442</v>
      </c>
      <c r="AE388" s="24" t="s">
        <v>423</v>
      </c>
      <c r="AF388" s="24" t="s">
        <v>424</v>
      </c>
      <c r="AG388" s="24" t="s">
        <v>425</v>
      </c>
      <c r="AH388" s="24" t="s">
        <v>742</v>
      </c>
      <c r="AL388" s="24" t="s">
        <v>204</v>
      </c>
      <c r="AM388" s="24" t="s">
        <v>199</v>
      </c>
      <c r="AN388" s="24" t="s">
        <v>714</v>
      </c>
      <c r="AO388" s="24" t="s">
        <v>2101</v>
      </c>
    </row>
    <row r="389" spans="1:41">
      <c r="A389" s="25">
        <v>498</v>
      </c>
      <c r="B389" s="24" t="s">
        <v>479</v>
      </c>
      <c r="C389" s="24" t="s">
        <v>84</v>
      </c>
      <c r="D389" s="24" t="s">
        <v>430</v>
      </c>
      <c r="E389" s="24" t="s">
        <v>7332</v>
      </c>
      <c r="F389" s="24" t="s">
        <v>7333</v>
      </c>
      <c r="G389" s="24" t="s">
        <v>7334</v>
      </c>
      <c r="H389" s="24" t="s">
        <v>522</v>
      </c>
      <c r="I389" s="24" t="s">
        <v>2726</v>
      </c>
      <c r="J389" s="24" t="s">
        <v>7335</v>
      </c>
      <c r="K389" s="25">
        <v>261600</v>
      </c>
      <c r="L389" s="25">
        <v>261600</v>
      </c>
      <c r="M389" s="25">
        <v>100000</v>
      </c>
      <c r="N389" s="25">
        <v>100000</v>
      </c>
      <c r="O389" s="26">
        <v>45370</v>
      </c>
      <c r="P389" s="24" t="s">
        <v>412</v>
      </c>
      <c r="Q389" s="24" t="s">
        <v>413</v>
      </c>
      <c r="S389" s="24" t="s">
        <v>3665</v>
      </c>
      <c r="T389" s="24" t="s">
        <v>7336</v>
      </c>
      <c r="U389" s="24" t="s">
        <v>664</v>
      </c>
      <c r="V389" s="24" t="s">
        <v>455</v>
      </c>
      <c r="W389" s="24" t="s">
        <v>7335</v>
      </c>
      <c r="X389" s="24" t="s">
        <v>419</v>
      </c>
      <c r="Y389" s="25">
        <v>12</v>
      </c>
      <c r="Z389" s="24" t="s">
        <v>420</v>
      </c>
      <c r="AA389" s="24" t="s">
        <v>441</v>
      </c>
      <c r="AB389" s="24" t="s">
        <v>440</v>
      </c>
      <c r="AC389" s="24" t="s">
        <v>441</v>
      </c>
      <c r="AD389" s="24" t="s">
        <v>442</v>
      </c>
      <c r="AE389" s="24" t="s">
        <v>423</v>
      </c>
      <c r="AF389" s="24" t="s">
        <v>424</v>
      </c>
      <c r="AG389" s="24" t="s">
        <v>425</v>
      </c>
      <c r="AH389" s="24" t="s">
        <v>2472</v>
      </c>
      <c r="AL389" s="24" t="s">
        <v>204</v>
      </c>
      <c r="AM389" s="24" t="s">
        <v>199</v>
      </c>
      <c r="AN389" s="24" t="s">
        <v>714</v>
      </c>
      <c r="AO389" s="24" t="s">
        <v>7337</v>
      </c>
    </row>
    <row r="390" spans="1:41">
      <c r="A390" s="25">
        <v>498</v>
      </c>
      <c r="B390" s="24" t="s">
        <v>479</v>
      </c>
      <c r="C390" s="24" t="s">
        <v>84</v>
      </c>
      <c r="D390" s="24" t="s">
        <v>430</v>
      </c>
      <c r="E390" s="24" t="s">
        <v>9462</v>
      </c>
      <c r="F390" s="24" t="s">
        <v>9463</v>
      </c>
      <c r="G390" s="24" t="s">
        <v>9464</v>
      </c>
      <c r="H390" s="24" t="s">
        <v>522</v>
      </c>
      <c r="I390" s="24" t="s">
        <v>7080</v>
      </c>
      <c r="J390" s="24" t="s">
        <v>305</v>
      </c>
      <c r="K390" s="25">
        <v>300000</v>
      </c>
      <c r="L390" s="25">
        <v>300000</v>
      </c>
      <c r="M390" s="25">
        <v>100000</v>
      </c>
      <c r="N390" s="25">
        <v>100000</v>
      </c>
      <c r="O390" s="26">
        <v>45457</v>
      </c>
      <c r="P390" s="24" t="s">
        <v>412</v>
      </c>
      <c r="Q390" s="24" t="s">
        <v>413</v>
      </c>
      <c r="S390" s="24" t="s">
        <v>2486</v>
      </c>
      <c r="T390" s="24" t="s">
        <v>9465</v>
      </c>
      <c r="U390" s="24" t="s">
        <v>471</v>
      </c>
      <c r="V390" s="24" t="s">
        <v>455</v>
      </c>
      <c r="W390" s="24" t="s">
        <v>305</v>
      </c>
      <c r="X390" s="24" t="s">
        <v>419</v>
      </c>
      <c r="Y390" s="25">
        <v>12</v>
      </c>
      <c r="Z390" s="24" t="s">
        <v>420</v>
      </c>
      <c r="AA390" s="24" t="s">
        <v>711</v>
      </c>
      <c r="AB390" s="24" t="s">
        <v>711</v>
      </c>
      <c r="AC390" s="24" t="s">
        <v>2486</v>
      </c>
      <c r="AD390" s="24" t="s">
        <v>713</v>
      </c>
      <c r="AE390" s="24" t="s">
        <v>423</v>
      </c>
      <c r="AF390" s="24" t="s">
        <v>424</v>
      </c>
      <c r="AG390" s="24" t="s">
        <v>425</v>
      </c>
      <c r="AH390" s="24" t="s">
        <v>3073</v>
      </c>
      <c r="AL390" s="24" t="s">
        <v>204</v>
      </c>
      <c r="AM390" s="24" t="s">
        <v>199</v>
      </c>
      <c r="AN390" s="24" t="s">
        <v>714</v>
      </c>
      <c r="AO390" s="24" t="s">
        <v>9466</v>
      </c>
    </row>
    <row r="391" spans="1:41">
      <c r="A391" s="25">
        <v>498</v>
      </c>
      <c r="B391" s="24" t="s">
        <v>479</v>
      </c>
      <c r="C391" s="24" t="s">
        <v>84</v>
      </c>
      <c r="D391" s="24" t="s">
        <v>430</v>
      </c>
      <c r="E391" s="24" t="s">
        <v>8677</v>
      </c>
      <c r="F391" s="24" t="s">
        <v>8678</v>
      </c>
      <c r="G391" s="24" t="s">
        <v>8679</v>
      </c>
      <c r="H391" s="24" t="s">
        <v>522</v>
      </c>
      <c r="I391" s="24" t="s">
        <v>1620</v>
      </c>
      <c r="J391" s="24" t="s">
        <v>2106</v>
      </c>
      <c r="K391" s="25">
        <v>300000</v>
      </c>
      <c r="L391" s="25">
        <v>300000</v>
      </c>
      <c r="M391" s="25">
        <v>100000</v>
      </c>
      <c r="N391" s="25">
        <v>100000</v>
      </c>
      <c r="O391" s="26">
        <v>45489</v>
      </c>
      <c r="P391" s="24" t="s">
        <v>412</v>
      </c>
      <c r="Q391" s="24" t="s">
        <v>413</v>
      </c>
      <c r="S391" s="24" t="s">
        <v>1497</v>
      </c>
      <c r="T391" s="24" t="s">
        <v>4913</v>
      </c>
      <c r="U391" s="24" t="s">
        <v>471</v>
      </c>
      <c r="V391" s="24" t="s">
        <v>455</v>
      </c>
      <c r="W391" s="24" t="s">
        <v>2106</v>
      </c>
      <c r="X391" s="24" t="s">
        <v>419</v>
      </c>
      <c r="Y391" s="25">
        <v>12</v>
      </c>
      <c r="Z391" s="24" t="s">
        <v>420</v>
      </c>
      <c r="AA391" s="24" t="s">
        <v>711</v>
      </c>
      <c r="AB391" s="24" t="s">
        <v>711</v>
      </c>
      <c r="AC391" s="24" t="s">
        <v>1497</v>
      </c>
      <c r="AD391" s="24" t="s">
        <v>713</v>
      </c>
      <c r="AE391" s="24" t="s">
        <v>423</v>
      </c>
      <c r="AF391" s="24" t="s">
        <v>424</v>
      </c>
      <c r="AG391" s="24" t="s">
        <v>425</v>
      </c>
      <c r="AH391" s="24" t="s">
        <v>4894</v>
      </c>
      <c r="AL391" s="24" t="s">
        <v>204</v>
      </c>
      <c r="AM391" s="24" t="s">
        <v>199</v>
      </c>
      <c r="AN391" s="24" t="s">
        <v>714</v>
      </c>
      <c r="AO391" s="24" t="s">
        <v>8680</v>
      </c>
    </row>
    <row r="392" spans="1:41">
      <c r="A392" s="25">
        <v>498</v>
      </c>
      <c r="B392" s="24" t="s">
        <v>479</v>
      </c>
      <c r="C392" s="24" t="s">
        <v>84</v>
      </c>
      <c r="D392" s="24" t="s">
        <v>430</v>
      </c>
      <c r="E392" s="24" t="s">
        <v>15081</v>
      </c>
      <c r="F392" s="24" t="s">
        <v>15082</v>
      </c>
      <c r="G392" s="24" t="s">
        <v>15083</v>
      </c>
      <c r="H392" s="24" t="s">
        <v>522</v>
      </c>
      <c r="I392" s="24" t="s">
        <v>15084</v>
      </c>
      <c r="J392" s="24" t="s">
        <v>294</v>
      </c>
      <c r="K392" s="25">
        <v>296000</v>
      </c>
      <c r="L392" s="25">
        <v>296000</v>
      </c>
      <c r="M392" s="25">
        <v>100000</v>
      </c>
      <c r="N392" s="25">
        <v>100000</v>
      </c>
      <c r="O392" s="26">
        <v>45505</v>
      </c>
      <c r="P392" s="24" t="s">
        <v>412</v>
      </c>
      <c r="Q392" s="24" t="s">
        <v>413</v>
      </c>
      <c r="S392" s="24" t="s">
        <v>6683</v>
      </c>
      <c r="T392" s="24" t="s">
        <v>15085</v>
      </c>
      <c r="U392" s="24" t="s">
        <v>664</v>
      </c>
      <c r="V392" s="24" t="s">
        <v>455</v>
      </c>
      <c r="W392" s="24" t="s">
        <v>294</v>
      </c>
      <c r="X392" s="24" t="s">
        <v>419</v>
      </c>
      <c r="Y392" s="25">
        <v>12</v>
      </c>
      <c r="Z392" s="24" t="s">
        <v>420</v>
      </c>
      <c r="AA392" s="24" t="s">
        <v>711</v>
      </c>
      <c r="AB392" s="24" t="s">
        <v>711</v>
      </c>
      <c r="AC392" s="24" t="s">
        <v>6683</v>
      </c>
      <c r="AD392" s="24" t="s">
        <v>713</v>
      </c>
      <c r="AE392" s="24" t="s">
        <v>423</v>
      </c>
      <c r="AF392" s="24" t="s">
        <v>424</v>
      </c>
      <c r="AG392" s="24" t="s">
        <v>425</v>
      </c>
      <c r="AH392" s="24" t="s">
        <v>649</v>
      </c>
      <c r="AL392" s="24" t="s">
        <v>204</v>
      </c>
      <c r="AM392" s="24" t="s">
        <v>199</v>
      </c>
      <c r="AN392" s="24" t="s">
        <v>714</v>
      </c>
      <c r="AO392" s="24" t="s">
        <v>15086</v>
      </c>
    </row>
    <row r="393" spans="1:41">
      <c r="A393" s="25">
        <v>498</v>
      </c>
      <c r="B393" s="24" t="s">
        <v>479</v>
      </c>
      <c r="C393" s="24" t="s">
        <v>84</v>
      </c>
      <c r="D393" s="24" t="s">
        <v>430</v>
      </c>
      <c r="E393" s="24" t="s">
        <v>1617</v>
      </c>
      <c r="F393" s="24" t="s">
        <v>1618</v>
      </c>
      <c r="G393" s="24" t="s">
        <v>1619</v>
      </c>
      <c r="H393" s="24" t="s">
        <v>522</v>
      </c>
      <c r="I393" s="24" t="s">
        <v>1620</v>
      </c>
      <c r="J393" s="24" t="s">
        <v>1255</v>
      </c>
      <c r="K393" s="25">
        <v>290000</v>
      </c>
      <c r="L393" s="25">
        <v>290000</v>
      </c>
      <c r="M393" s="25">
        <v>100000</v>
      </c>
      <c r="N393" s="25">
        <v>100000</v>
      </c>
      <c r="O393" s="26">
        <v>45534</v>
      </c>
      <c r="P393" s="24" t="s">
        <v>412</v>
      </c>
      <c r="Q393" s="24" t="s">
        <v>413</v>
      </c>
      <c r="S393" s="24" t="s">
        <v>835</v>
      </c>
      <c r="T393" s="24" t="s">
        <v>1621</v>
      </c>
      <c r="U393" s="24" t="s">
        <v>471</v>
      </c>
      <c r="V393" s="24" t="s">
        <v>455</v>
      </c>
      <c r="W393" s="24" t="s">
        <v>1255</v>
      </c>
      <c r="X393" s="24" t="s">
        <v>419</v>
      </c>
      <c r="Y393" s="25">
        <v>12</v>
      </c>
      <c r="Z393" s="24" t="s">
        <v>420</v>
      </c>
      <c r="AA393" s="24" t="s">
        <v>711</v>
      </c>
      <c r="AB393" s="24" t="s">
        <v>711</v>
      </c>
      <c r="AC393" s="24" t="s">
        <v>835</v>
      </c>
      <c r="AD393" s="24" t="s">
        <v>713</v>
      </c>
      <c r="AE393" s="24" t="s">
        <v>423</v>
      </c>
      <c r="AF393" s="24" t="s">
        <v>424</v>
      </c>
      <c r="AG393" s="24" t="s">
        <v>425</v>
      </c>
      <c r="AH393" s="24" t="s">
        <v>667</v>
      </c>
      <c r="AL393" s="24" t="s">
        <v>204</v>
      </c>
      <c r="AM393" s="24" t="s">
        <v>199</v>
      </c>
      <c r="AN393" s="24" t="s">
        <v>714</v>
      </c>
      <c r="AO393" s="24" t="s">
        <v>1622</v>
      </c>
    </row>
    <row r="394" spans="1:41">
      <c r="A394" s="25">
        <v>498</v>
      </c>
      <c r="B394" s="24" t="s">
        <v>479</v>
      </c>
      <c r="C394" s="24" t="s">
        <v>84</v>
      </c>
      <c r="D394" s="24" t="s">
        <v>430</v>
      </c>
      <c r="E394" s="24" t="s">
        <v>264</v>
      </c>
      <c r="F394" s="24" t="s">
        <v>9344</v>
      </c>
      <c r="G394" s="24" t="s">
        <v>9345</v>
      </c>
      <c r="H394" s="24" t="s">
        <v>522</v>
      </c>
      <c r="I394" s="24" t="s">
        <v>9346</v>
      </c>
      <c r="J394" s="24" t="s">
        <v>292</v>
      </c>
      <c r="K394" s="25">
        <v>141500</v>
      </c>
      <c r="L394" s="25">
        <v>141500</v>
      </c>
      <c r="M394" s="25">
        <v>100000</v>
      </c>
      <c r="N394" s="25">
        <v>100000</v>
      </c>
      <c r="O394" s="26">
        <v>45610</v>
      </c>
      <c r="P394" s="24" t="s">
        <v>412</v>
      </c>
      <c r="Q394" s="24" t="s">
        <v>413</v>
      </c>
      <c r="S394" s="24" t="s">
        <v>357</v>
      </c>
      <c r="T394" s="24" t="s">
        <v>324</v>
      </c>
      <c r="U394" s="24" t="s">
        <v>1834</v>
      </c>
      <c r="V394" s="24" t="s">
        <v>455</v>
      </c>
      <c r="W394" s="24" t="s">
        <v>292</v>
      </c>
      <c r="X394" s="24" t="s">
        <v>419</v>
      </c>
      <c r="Y394" s="25">
        <v>12</v>
      </c>
      <c r="Z394" s="24" t="s">
        <v>420</v>
      </c>
      <c r="AA394" s="24" t="s">
        <v>711</v>
      </c>
      <c r="AB394" s="24" t="s">
        <v>711</v>
      </c>
      <c r="AC394" s="24" t="s">
        <v>357</v>
      </c>
      <c r="AD394" s="24" t="s">
        <v>713</v>
      </c>
      <c r="AE394" s="24" t="s">
        <v>423</v>
      </c>
      <c r="AF394" s="24" t="s">
        <v>424</v>
      </c>
      <c r="AG394" s="24" t="s">
        <v>425</v>
      </c>
      <c r="AH394" s="24" t="s">
        <v>351</v>
      </c>
      <c r="AL394" s="24" t="s">
        <v>204</v>
      </c>
      <c r="AM394" s="24" t="s">
        <v>199</v>
      </c>
      <c r="AN394" s="24" t="s">
        <v>714</v>
      </c>
      <c r="AO394" s="24" t="s">
        <v>9347</v>
      </c>
    </row>
    <row r="395" spans="1:41">
      <c r="A395" s="25">
        <v>498</v>
      </c>
      <c r="B395" s="24" t="s">
        <v>479</v>
      </c>
      <c r="C395" s="24" t="s">
        <v>84</v>
      </c>
      <c r="D395" s="24" t="s">
        <v>430</v>
      </c>
      <c r="E395" s="24" t="s">
        <v>15204</v>
      </c>
      <c r="F395" s="24" t="s">
        <v>15205</v>
      </c>
      <c r="G395" s="24" t="s">
        <v>15206</v>
      </c>
      <c r="H395" s="24" t="s">
        <v>522</v>
      </c>
      <c r="I395" s="24" t="s">
        <v>1620</v>
      </c>
      <c r="J395" s="24" t="s">
        <v>297</v>
      </c>
      <c r="K395" s="25">
        <v>234500</v>
      </c>
      <c r="L395" s="25">
        <v>234500</v>
      </c>
      <c r="M395" s="25">
        <v>100000</v>
      </c>
      <c r="N395" s="25">
        <v>100000</v>
      </c>
      <c r="O395" s="26">
        <v>45643</v>
      </c>
      <c r="P395" s="24" t="s">
        <v>412</v>
      </c>
      <c r="Q395" s="24" t="s">
        <v>413</v>
      </c>
      <c r="S395" s="24" t="s">
        <v>5502</v>
      </c>
      <c r="T395" s="24" t="s">
        <v>15207</v>
      </c>
      <c r="U395" s="24" t="s">
        <v>471</v>
      </c>
      <c r="V395" s="24" t="s">
        <v>455</v>
      </c>
      <c r="W395" s="24" t="s">
        <v>297</v>
      </c>
      <c r="X395" s="24" t="s">
        <v>419</v>
      </c>
      <c r="Y395" s="25">
        <v>12</v>
      </c>
      <c r="Z395" s="24" t="s">
        <v>420</v>
      </c>
      <c r="AA395" s="24" t="s">
        <v>711</v>
      </c>
      <c r="AB395" s="24" t="s">
        <v>711</v>
      </c>
      <c r="AC395" s="24" t="s">
        <v>5502</v>
      </c>
      <c r="AD395" s="24" t="s">
        <v>713</v>
      </c>
      <c r="AE395" s="24" t="s">
        <v>423</v>
      </c>
      <c r="AF395" s="24" t="s">
        <v>424</v>
      </c>
      <c r="AG395" s="24" t="s">
        <v>425</v>
      </c>
      <c r="AH395" s="24" t="s">
        <v>6779</v>
      </c>
      <c r="AL395" s="24" t="s">
        <v>204</v>
      </c>
      <c r="AM395" s="24" t="s">
        <v>199</v>
      </c>
      <c r="AN395" s="24" t="s">
        <v>714</v>
      </c>
      <c r="AO395" s="24" t="s">
        <v>15208</v>
      </c>
    </row>
    <row r="396" spans="1:41">
      <c r="A396" s="25">
        <v>498</v>
      </c>
      <c r="B396" s="24" t="s">
        <v>479</v>
      </c>
      <c r="C396" s="24" t="s">
        <v>84</v>
      </c>
      <c r="D396" s="24" t="s">
        <v>430</v>
      </c>
      <c r="E396" s="24" t="s">
        <v>15209</v>
      </c>
      <c r="F396" s="24" t="s">
        <v>15210</v>
      </c>
      <c r="G396" s="24" t="s">
        <v>15211</v>
      </c>
      <c r="H396" s="24" t="s">
        <v>522</v>
      </c>
      <c r="I396" s="24" t="s">
        <v>1620</v>
      </c>
      <c r="J396" s="24" t="s">
        <v>292</v>
      </c>
      <c r="K396" s="25">
        <v>284000</v>
      </c>
      <c r="L396" s="25">
        <v>284000</v>
      </c>
      <c r="M396" s="25">
        <v>100000</v>
      </c>
      <c r="N396" s="25">
        <v>100000</v>
      </c>
      <c r="O396" s="26">
        <v>45656</v>
      </c>
      <c r="P396" s="24" t="s">
        <v>412</v>
      </c>
      <c r="Q396" s="24" t="s">
        <v>413</v>
      </c>
      <c r="S396" s="24" t="s">
        <v>2123</v>
      </c>
      <c r="T396" s="24" t="s">
        <v>12799</v>
      </c>
      <c r="U396" s="24" t="s">
        <v>545</v>
      </c>
      <c r="V396" s="24" t="s">
        <v>455</v>
      </c>
      <c r="W396" s="24" t="s">
        <v>292</v>
      </c>
      <c r="X396" s="24" t="s">
        <v>419</v>
      </c>
      <c r="Y396" s="25">
        <v>12</v>
      </c>
      <c r="Z396" s="24" t="s">
        <v>420</v>
      </c>
      <c r="AA396" s="24" t="s">
        <v>711</v>
      </c>
      <c r="AB396" s="24" t="s">
        <v>711</v>
      </c>
      <c r="AC396" s="24" t="s">
        <v>2123</v>
      </c>
      <c r="AD396" s="24" t="s">
        <v>713</v>
      </c>
      <c r="AE396" s="24" t="s">
        <v>423</v>
      </c>
      <c r="AF396" s="24" t="s">
        <v>424</v>
      </c>
      <c r="AG396" s="24" t="s">
        <v>425</v>
      </c>
      <c r="AH396" s="24" t="s">
        <v>1580</v>
      </c>
      <c r="AL396" s="24" t="s">
        <v>204</v>
      </c>
      <c r="AM396" s="24" t="s">
        <v>199</v>
      </c>
      <c r="AN396" s="24" t="s">
        <v>714</v>
      </c>
      <c r="AO396" s="24" t="s">
        <v>15208</v>
      </c>
    </row>
    <row r="397" spans="1:41">
      <c r="A397" s="25">
        <v>498</v>
      </c>
      <c r="C397" s="24" t="s">
        <v>84</v>
      </c>
      <c r="D397" s="24" t="s">
        <v>430</v>
      </c>
      <c r="E397" s="24" t="s">
        <v>3339</v>
      </c>
      <c r="F397" s="24" t="s">
        <v>3340</v>
      </c>
      <c r="H397" s="24" t="s">
        <v>522</v>
      </c>
      <c r="I397" s="24" t="s">
        <v>1374</v>
      </c>
      <c r="J397" s="24" t="s">
        <v>281</v>
      </c>
      <c r="K397" s="25">
        <v>41000</v>
      </c>
      <c r="L397" s="24" t="s">
        <v>1137</v>
      </c>
      <c r="M397" s="24" t="s">
        <v>1137</v>
      </c>
      <c r="N397" s="24" t="s">
        <v>1137</v>
      </c>
      <c r="O397" s="26">
        <v>39078</v>
      </c>
      <c r="P397" s="24" t="s">
        <v>412</v>
      </c>
      <c r="Q397" s="24" t="s">
        <v>413</v>
      </c>
      <c r="S397" s="24" t="s">
        <v>3341</v>
      </c>
      <c r="T397" s="24" t="s">
        <v>3342</v>
      </c>
      <c r="W397" s="24" t="s">
        <v>281</v>
      </c>
      <c r="X397" s="24" t="s">
        <v>419</v>
      </c>
      <c r="Y397" s="25">
        <v>6</v>
      </c>
      <c r="Z397" s="24" t="s">
        <v>420</v>
      </c>
      <c r="AA397" s="24" t="s">
        <v>3343</v>
      </c>
      <c r="AB397" s="24" t="s">
        <v>711</v>
      </c>
      <c r="AC397" s="24" t="s">
        <v>441</v>
      </c>
      <c r="AD397" s="24" t="s">
        <v>713</v>
      </c>
      <c r="AG397" s="24" t="s">
        <v>474</v>
      </c>
      <c r="AH397" s="24" t="s">
        <v>3344</v>
      </c>
      <c r="AI397" s="24" t="s">
        <v>3345</v>
      </c>
      <c r="AJ397" s="24" t="s">
        <v>3346</v>
      </c>
      <c r="AL397" s="24" t="s">
        <v>207</v>
      </c>
      <c r="AM397" s="24" t="s">
        <v>3347</v>
      </c>
      <c r="AO397" s="24" t="s">
        <v>3348</v>
      </c>
    </row>
    <row r="398" spans="1:41">
      <c r="A398" s="25">
        <v>498</v>
      </c>
      <c r="C398" s="24" t="s">
        <v>84</v>
      </c>
      <c r="D398" s="24" t="s">
        <v>430</v>
      </c>
      <c r="E398" s="24" t="s">
        <v>3752</v>
      </c>
      <c r="F398" s="24" t="s">
        <v>3753</v>
      </c>
      <c r="H398" s="24" t="s">
        <v>522</v>
      </c>
      <c r="I398" s="24" t="s">
        <v>2580</v>
      </c>
      <c r="J398" s="24" t="s">
        <v>3754</v>
      </c>
      <c r="K398" s="25">
        <v>32000</v>
      </c>
      <c r="L398" s="24" t="s">
        <v>1137</v>
      </c>
      <c r="M398" s="24" t="s">
        <v>1137</v>
      </c>
      <c r="N398" s="24" t="s">
        <v>1137</v>
      </c>
      <c r="O398" s="26">
        <v>39259</v>
      </c>
      <c r="P398" s="24" t="s">
        <v>412</v>
      </c>
      <c r="Q398" s="24" t="s">
        <v>413</v>
      </c>
      <c r="S398" s="24" t="s">
        <v>3755</v>
      </c>
      <c r="T398" s="24" t="s">
        <v>3756</v>
      </c>
      <c r="W398" s="24" t="s">
        <v>3754</v>
      </c>
      <c r="X398" s="24" t="s">
        <v>419</v>
      </c>
      <c r="Y398" s="25">
        <v>6</v>
      </c>
      <c r="Z398" s="24" t="s">
        <v>420</v>
      </c>
      <c r="AA398" s="24" t="s">
        <v>3757</v>
      </c>
      <c r="AB398" s="24" t="s">
        <v>711</v>
      </c>
      <c r="AC398" s="24" t="s">
        <v>441</v>
      </c>
      <c r="AD398" s="24" t="s">
        <v>713</v>
      </c>
      <c r="AG398" s="24" t="s">
        <v>474</v>
      </c>
      <c r="AH398" s="24" t="s">
        <v>3758</v>
      </c>
      <c r="AI398" s="24" t="s">
        <v>3759</v>
      </c>
      <c r="AJ398" s="24" t="s">
        <v>3755</v>
      </c>
      <c r="AL398" s="24" t="s">
        <v>207</v>
      </c>
      <c r="AM398" s="24" t="s">
        <v>3347</v>
      </c>
      <c r="AO398" s="24" t="s">
        <v>3760</v>
      </c>
    </row>
    <row r="399" spans="1:41">
      <c r="A399" s="25">
        <v>498</v>
      </c>
      <c r="C399" s="24" t="s">
        <v>84</v>
      </c>
      <c r="D399" s="24" t="s">
        <v>430</v>
      </c>
      <c r="E399" s="24" t="s">
        <v>9244</v>
      </c>
      <c r="F399" s="24" t="s">
        <v>9245</v>
      </c>
      <c r="H399" s="24" t="s">
        <v>522</v>
      </c>
      <c r="I399" s="24" t="s">
        <v>1321</v>
      </c>
      <c r="J399" s="24" t="s">
        <v>282</v>
      </c>
      <c r="K399" s="25">
        <v>20000</v>
      </c>
      <c r="L399" s="24" t="s">
        <v>1137</v>
      </c>
      <c r="M399" s="24" t="s">
        <v>1137</v>
      </c>
      <c r="N399" s="24" t="s">
        <v>1137</v>
      </c>
      <c r="O399" s="26">
        <v>40224</v>
      </c>
      <c r="P399" s="24" t="s">
        <v>412</v>
      </c>
      <c r="Q399" s="24" t="s">
        <v>413</v>
      </c>
      <c r="S399" s="24" t="s">
        <v>9240</v>
      </c>
      <c r="T399" s="24" t="s">
        <v>7824</v>
      </c>
      <c r="W399" s="24" t="s">
        <v>282</v>
      </c>
      <c r="X399" s="24" t="s">
        <v>419</v>
      </c>
      <c r="Y399" s="25">
        <v>6</v>
      </c>
      <c r="Z399" s="24" t="s">
        <v>420</v>
      </c>
      <c r="AA399" s="24" t="s">
        <v>3196</v>
      </c>
      <c r="AB399" s="24" t="s">
        <v>441</v>
      </c>
      <c r="AC399" s="24" t="s">
        <v>712</v>
      </c>
      <c r="AD399" s="24" t="s">
        <v>1327</v>
      </c>
      <c r="AG399" s="24" t="s">
        <v>425</v>
      </c>
      <c r="AH399" s="24" t="s">
        <v>9242</v>
      </c>
      <c r="AL399" s="24" t="s">
        <v>207</v>
      </c>
      <c r="AM399" s="24" t="s">
        <v>3347</v>
      </c>
      <c r="AO399" s="24" t="s">
        <v>9243</v>
      </c>
    </row>
    <row r="400" spans="1:41">
      <c r="A400" s="25">
        <v>498</v>
      </c>
      <c r="C400" s="24" t="s">
        <v>84</v>
      </c>
      <c r="D400" s="24" t="s">
        <v>430</v>
      </c>
      <c r="E400" s="24" t="s">
        <v>9237</v>
      </c>
      <c r="F400" s="24" t="s">
        <v>9238</v>
      </c>
      <c r="H400" s="24" t="s">
        <v>522</v>
      </c>
      <c r="I400" s="24" t="s">
        <v>9239</v>
      </c>
      <c r="J400" s="24" t="s">
        <v>1440</v>
      </c>
      <c r="K400" s="25">
        <v>38500</v>
      </c>
      <c r="L400" s="24" t="s">
        <v>1137</v>
      </c>
      <c r="M400" s="24" t="s">
        <v>1137</v>
      </c>
      <c r="N400" s="24" t="s">
        <v>1137</v>
      </c>
      <c r="O400" s="26">
        <v>40224</v>
      </c>
      <c r="P400" s="24" t="s">
        <v>412</v>
      </c>
      <c r="Q400" s="24" t="s">
        <v>413</v>
      </c>
      <c r="S400" s="24" t="s">
        <v>9240</v>
      </c>
      <c r="T400" s="24" t="s">
        <v>9241</v>
      </c>
      <c r="W400" s="24" t="s">
        <v>1443</v>
      </c>
      <c r="X400" s="24" t="s">
        <v>419</v>
      </c>
      <c r="Y400" s="25">
        <v>6</v>
      </c>
      <c r="Z400" s="24" t="s">
        <v>420</v>
      </c>
      <c r="AA400" s="24" t="s">
        <v>3196</v>
      </c>
      <c r="AB400" s="24" t="s">
        <v>711</v>
      </c>
      <c r="AC400" s="24" t="s">
        <v>441</v>
      </c>
      <c r="AD400" s="24" t="s">
        <v>713</v>
      </c>
      <c r="AG400" s="24" t="s">
        <v>425</v>
      </c>
      <c r="AH400" s="24" t="s">
        <v>9242</v>
      </c>
      <c r="AL400" s="24" t="s">
        <v>207</v>
      </c>
      <c r="AM400" s="24" t="s">
        <v>3347</v>
      </c>
      <c r="AO400" s="24" t="s">
        <v>9243</v>
      </c>
    </row>
    <row r="401" spans="1:41">
      <c r="A401" s="25">
        <v>498</v>
      </c>
      <c r="C401" s="24" t="s">
        <v>84</v>
      </c>
      <c r="D401" s="24" t="s">
        <v>430</v>
      </c>
      <c r="E401" s="24" t="s">
        <v>5321</v>
      </c>
      <c r="F401" s="24" t="s">
        <v>5322</v>
      </c>
      <c r="H401" s="24" t="s">
        <v>522</v>
      </c>
      <c r="I401" s="24" t="s">
        <v>1321</v>
      </c>
      <c r="J401" s="24" t="s">
        <v>1357</v>
      </c>
      <c r="K401" s="25">
        <v>60000</v>
      </c>
      <c r="L401" s="24" t="s">
        <v>1137</v>
      </c>
      <c r="M401" s="24" t="s">
        <v>1137</v>
      </c>
      <c r="N401" s="24" t="s">
        <v>1137</v>
      </c>
      <c r="O401" s="26">
        <v>40260</v>
      </c>
      <c r="P401" s="24" t="s">
        <v>412</v>
      </c>
      <c r="Q401" s="24" t="s">
        <v>413</v>
      </c>
      <c r="S401" s="24" t="s">
        <v>5323</v>
      </c>
      <c r="T401" s="24" t="s">
        <v>4834</v>
      </c>
      <c r="W401" s="24" t="s">
        <v>1357</v>
      </c>
      <c r="X401" s="24" t="s">
        <v>419</v>
      </c>
      <c r="Y401" s="25">
        <v>6</v>
      </c>
      <c r="Z401" s="24" t="s">
        <v>420</v>
      </c>
      <c r="AA401" s="24" t="s">
        <v>3196</v>
      </c>
      <c r="AB401" s="24" t="s">
        <v>441</v>
      </c>
      <c r="AC401" s="24" t="s">
        <v>712</v>
      </c>
      <c r="AD401" s="24" t="s">
        <v>1327</v>
      </c>
      <c r="AG401" s="24" t="s">
        <v>425</v>
      </c>
      <c r="AH401" s="24" t="s">
        <v>5324</v>
      </c>
      <c r="AL401" s="24" t="s">
        <v>204</v>
      </c>
      <c r="AM401" s="24" t="s">
        <v>5325</v>
      </c>
      <c r="AO401" s="24" t="s">
        <v>5326</v>
      </c>
    </row>
    <row r="402" spans="1:41">
      <c r="A402" s="25">
        <v>498</v>
      </c>
      <c r="C402" s="24" t="s">
        <v>84</v>
      </c>
      <c r="D402" s="24" t="s">
        <v>430</v>
      </c>
      <c r="E402" s="24" t="s">
        <v>11693</v>
      </c>
      <c r="F402" s="24" t="s">
        <v>11694</v>
      </c>
      <c r="G402" s="24" t="s">
        <v>11695</v>
      </c>
      <c r="H402" s="24" t="s">
        <v>522</v>
      </c>
      <c r="I402" s="24" t="s">
        <v>9239</v>
      </c>
      <c r="J402" s="24" t="s">
        <v>11696</v>
      </c>
      <c r="K402" s="25">
        <v>141000</v>
      </c>
      <c r="L402" s="25">
        <v>14100</v>
      </c>
      <c r="M402" s="25">
        <v>1000000</v>
      </c>
      <c r="N402" s="25">
        <v>1000000</v>
      </c>
      <c r="O402" s="26">
        <v>40338</v>
      </c>
      <c r="P402" s="24" t="s">
        <v>412</v>
      </c>
      <c r="Q402" s="24" t="s">
        <v>413</v>
      </c>
      <c r="S402" s="24" t="s">
        <v>11674</v>
      </c>
      <c r="T402" s="24" t="s">
        <v>11697</v>
      </c>
      <c r="V402" s="24" t="s">
        <v>418</v>
      </c>
      <c r="W402" s="24" t="s">
        <v>11696</v>
      </c>
      <c r="X402" s="24" t="s">
        <v>419</v>
      </c>
      <c r="Y402" s="25">
        <v>6</v>
      </c>
      <c r="Z402" s="24" t="s">
        <v>420</v>
      </c>
      <c r="AA402" s="24" t="s">
        <v>11654</v>
      </c>
      <c r="AB402" s="24" t="s">
        <v>711</v>
      </c>
      <c r="AC402" s="24" t="s">
        <v>441</v>
      </c>
      <c r="AD402" s="24" t="s">
        <v>713</v>
      </c>
      <c r="AG402" s="24" t="s">
        <v>425</v>
      </c>
      <c r="AH402" s="24" t="s">
        <v>11676</v>
      </c>
      <c r="AL402" s="24" t="s">
        <v>205</v>
      </c>
      <c r="AM402" s="24" t="s">
        <v>4283</v>
      </c>
      <c r="AO402" s="24" t="s">
        <v>11655</v>
      </c>
    </row>
    <row r="403" spans="1:41">
      <c r="A403" s="25">
        <v>498</v>
      </c>
      <c r="C403" s="24" t="s">
        <v>84</v>
      </c>
      <c r="D403" s="24" t="s">
        <v>430</v>
      </c>
      <c r="E403" s="24" t="s">
        <v>11689</v>
      </c>
      <c r="F403" s="24" t="s">
        <v>11690</v>
      </c>
      <c r="G403" s="24" t="s">
        <v>11691</v>
      </c>
      <c r="H403" s="24" t="s">
        <v>522</v>
      </c>
      <c r="I403" s="24" t="s">
        <v>705</v>
      </c>
      <c r="J403" s="24" t="s">
        <v>4010</v>
      </c>
      <c r="K403" s="25">
        <v>1500</v>
      </c>
      <c r="L403" s="25">
        <v>150</v>
      </c>
      <c r="M403" s="25">
        <v>1000000</v>
      </c>
      <c r="N403" s="25">
        <v>1000000</v>
      </c>
      <c r="O403" s="26">
        <v>40338</v>
      </c>
      <c r="P403" s="24" t="s">
        <v>412</v>
      </c>
      <c r="Q403" s="24" t="s">
        <v>413</v>
      </c>
      <c r="S403" s="24" t="s">
        <v>11674</v>
      </c>
      <c r="T403" s="24" t="s">
        <v>11692</v>
      </c>
      <c r="V403" s="24" t="s">
        <v>418</v>
      </c>
      <c r="W403" s="24" t="s">
        <v>4010</v>
      </c>
      <c r="X403" s="24" t="s">
        <v>419</v>
      </c>
      <c r="Y403" s="25">
        <v>6</v>
      </c>
      <c r="Z403" s="24" t="s">
        <v>420</v>
      </c>
      <c r="AA403" s="24" t="s">
        <v>11654</v>
      </c>
      <c r="AB403" s="24" t="s">
        <v>711</v>
      </c>
      <c r="AC403" s="24" t="s">
        <v>441</v>
      </c>
      <c r="AD403" s="24" t="s">
        <v>713</v>
      </c>
      <c r="AG403" s="24" t="s">
        <v>425</v>
      </c>
      <c r="AH403" s="24" t="s">
        <v>11676</v>
      </c>
      <c r="AL403" s="24" t="s">
        <v>205</v>
      </c>
      <c r="AM403" s="24" t="s">
        <v>4283</v>
      </c>
      <c r="AO403" s="24" t="s">
        <v>11655</v>
      </c>
    </row>
    <row r="404" spans="1:41">
      <c r="A404" s="25">
        <v>498</v>
      </c>
      <c r="C404" s="24" t="s">
        <v>84</v>
      </c>
      <c r="D404" s="24" t="s">
        <v>430</v>
      </c>
      <c r="E404" s="24" t="s">
        <v>11685</v>
      </c>
      <c r="F404" s="24" t="s">
        <v>11686</v>
      </c>
      <c r="G404" s="24" t="s">
        <v>11687</v>
      </c>
      <c r="H404" s="24" t="s">
        <v>522</v>
      </c>
      <c r="I404" s="24" t="s">
        <v>5965</v>
      </c>
      <c r="J404" s="24" t="s">
        <v>4010</v>
      </c>
      <c r="K404" s="25">
        <v>1500</v>
      </c>
      <c r="L404" s="25">
        <v>150</v>
      </c>
      <c r="M404" s="25">
        <v>1000000</v>
      </c>
      <c r="N404" s="25">
        <v>1000000</v>
      </c>
      <c r="O404" s="26">
        <v>40338</v>
      </c>
      <c r="P404" s="24" t="s">
        <v>412</v>
      </c>
      <c r="Q404" s="24" t="s">
        <v>413</v>
      </c>
      <c r="S404" s="24" t="s">
        <v>11674</v>
      </c>
      <c r="T404" s="24" t="s">
        <v>11688</v>
      </c>
      <c r="V404" s="24" t="s">
        <v>418</v>
      </c>
      <c r="W404" s="24" t="s">
        <v>4010</v>
      </c>
      <c r="X404" s="24" t="s">
        <v>419</v>
      </c>
      <c r="Y404" s="25">
        <v>6</v>
      </c>
      <c r="Z404" s="24" t="s">
        <v>420</v>
      </c>
      <c r="AA404" s="24" t="s">
        <v>11654</v>
      </c>
      <c r="AB404" s="24" t="s">
        <v>711</v>
      </c>
      <c r="AC404" s="24" t="s">
        <v>441</v>
      </c>
      <c r="AD404" s="24" t="s">
        <v>713</v>
      </c>
      <c r="AG404" s="24" t="s">
        <v>425</v>
      </c>
      <c r="AH404" s="24" t="s">
        <v>11676</v>
      </c>
      <c r="AL404" s="24" t="s">
        <v>205</v>
      </c>
      <c r="AM404" s="24" t="s">
        <v>4283</v>
      </c>
      <c r="AO404" s="24" t="s">
        <v>11655</v>
      </c>
    </row>
    <row r="405" spans="1:41">
      <c r="A405" s="25">
        <v>498</v>
      </c>
      <c r="C405" s="24" t="s">
        <v>84</v>
      </c>
      <c r="D405" s="24" t="s">
        <v>430</v>
      </c>
      <c r="E405" s="24" t="s">
        <v>11681</v>
      </c>
      <c r="F405" s="24" t="s">
        <v>11682</v>
      </c>
      <c r="G405" s="24" t="s">
        <v>11683</v>
      </c>
      <c r="H405" s="24" t="s">
        <v>522</v>
      </c>
      <c r="I405" s="24" t="s">
        <v>7119</v>
      </c>
      <c r="J405" s="24" t="s">
        <v>4010</v>
      </c>
      <c r="K405" s="25">
        <v>1500</v>
      </c>
      <c r="L405" s="25">
        <v>150</v>
      </c>
      <c r="M405" s="25">
        <v>1000000</v>
      </c>
      <c r="N405" s="25">
        <v>1000000</v>
      </c>
      <c r="O405" s="26">
        <v>40338</v>
      </c>
      <c r="P405" s="24" t="s">
        <v>412</v>
      </c>
      <c r="Q405" s="24" t="s">
        <v>413</v>
      </c>
      <c r="S405" s="24" t="s">
        <v>11674</v>
      </c>
      <c r="T405" s="24" t="s">
        <v>11684</v>
      </c>
      <c r="V405" s="24" t="s">
        <v>418</v>
      </c>
      <c r="W405" s="24" t="s">
        <v>4010</v>
      </c>
      <c r="X405" s="24" t="s">
        <v>419</v>
      </c>
      <c r="Y405" s="25">
        <v>6</v>
      </c>
      <c r="Z405" s="24" t="s">
        <v>420</v>
      </c>
      <c r="AA405" s="24" t="s">
        <v>11654</v>
      </c>
      <c r="AB405" s="24" t="s">
        <v>711</v>
      </c>
      <c r="AC405" s="24" t="s">
        <v>441</v>
      </c>
      <c r="AD405" s="24" t="s">
        <v>713</v>
      </c>
      <c r="AG405" s="24" t="s">
        <v>425</v>
      </c>
      <c r="AH405" s="24" t="s">
        <v>11676</v>
      </c>
      <c r="AL405" s="24" t="s">
        <v>205</v>
      </c>
      <c r="AM405" s="24" t="s">
        <v>4283</v>
      </c>
      <c r="AO405" s="24" t="s">
        <v>11655</v>
      </c>
    </row>
    <row r="406" spans="1:41">
      <c r="A406" s="25">
        <v>498</v>
      </c>
      <c r="C406" s="24" t="s">
        <v>84</v>
      </c>
      <c r="D406" s="24" t="s">
        <v>430</v>
      </c>
      <c r="E406" s="24" t="s">
        <v>11677</v>
      </c>
      <c r="F406" s="24" t="s">
        <v>11678</v>
      </c>
      <c r="G406" s="24" t="s">
        <v>11679</v>
      </c>
      <c r="H406" s="24" t="s">
        <v>522</v>
      </c>
      <c r="I406" s="24" t="s">
        <v>2098</v>
      </c>
      <c r="J406" s="24" t="s">
        <v>4010</v>
      </c>
      <c r="K406" s="25">
        <v>1500</v>
      </c>
      <c r="L406" s="25">
        <v>150</v>
      </c>
      <c r="M406" s="25">
        <v>1000000</v>
      </c>
      <c r="N406" s="25">
        <v>1000000</v>
      </c>
      <c r="O406" s="26">
        <v>40338</v>
      </c>
      <c r="P406" s="24" t="s">
        <v>412</v>
      </c>
      <c r="Q406" s="24" t="s">
        <v>413</v>
      </c>
      <c r="S406" s="24" t="s">
        <v>11674</v>
      </c>
      <c r="T406" s="24" t="s">
        <v>11680</v>
      </c>
      <c r="V406" s="24" t="s">
        <v>418</v>
      </c>
      <c r="W406" s="24" t="s">
        <v>4010</v>
      </c>
      <c r="X406" s="24" t="s">
        <v>419</v>
      </c>
      <c r="Y406" s="25">
        <v>6</v>
      </c>
      <c r="Z406" s="24" t="s">
        <v>420</v>
      </c>
      <c r="AA406" s="24" t="s">
        <v>11654</v>
      </c>
      <c r="AB406" s="24" t="s">
        <v>711</v>
      </c>
      <c r="AC406" s="24" t="s">
        <v>441</v>
      </c>
      <c r="AD406" s="24" t="s">
        <v>713</v>
      </c>
      <c r="AG406" s="24" t="s">
        <v>425</v>
      </c>
      <c r="AH406" s="24" t="s">
        <v>11676</v>
      </c>
      <c r="AL406" s="24" t="s">
        <v>205</v>
      </c>
      <c r="AM406" s="24" t="s">
        <v>4283</v>
      </c>
      <c r="AO406" s="24" t="s">
        <v>11655</v>
      </c>
    </row>
    <row r="407" spans="1:41">
      <c r="A407" s="25">
        <v>498</v>
      </c>
      <c r="C407" s="24" t="s">
        <v>84</v>
      </c>
      <c r="D407" s="24" t="s">
        <v>430</v>
      </c>
      <c r="E407" s="24" t="s">
        <v>11671</v>
      </c>
      <c r="F407" s="24" t="s">
        <v>11672</v>
      </c>
      <c r="G407" s="24" t="s">
        <v>11673</v>
      </c>
      <c r="H407" s="24" t="s">
        <v>522</v>
      </c>
      <c r="I407" s="24" t="s">
        <v>9071</v>
      </c>
      <c r="J407" s="24" t="s">
        <v>4010</v>
      </c>
      <c r="K407" s="25">
        <v>1500</v>
      </c>
      <c r="L407" s="25">
        <v>150</v>
      </c>
      <c r="M407" s="25">
        <v>1000000</v>
      </c>
      <c r="N407" s="25">
        <v>1000000</v>
      </c>
      <c r="O407" s="26">
        <v>40338</v>
      </c>
      <c r="P407" s="24" t="s">
        <v>412</v>
      </c>
      <c r="Q407" s="24" t="s">
        <v>413</v>
      </c>
      <c r="S407" s="24" t="s">
        <v>11674</v>
      </c>
      <c r="T407" s="24" t="s">
        <v>11675</v>
      </c>
      <c r="V407" s="24" t="s">
        <v>418</v>
      </c>
      <c r="W407" s="24" t="s">
        <v>4010</v>
      </c>
      <c r="X407" s="24" t="s">
        <v>419</v>
      </c>
      <c r="Y407" s="25">
        <v>6</v>
      </c>
      <c r="Z407" s="24" t="s">
        <v>420</v>
      </c>
      <c r="AA407" s="24" t="s">
        <v>11654</v>
      </c>
      <c r="AB407" s="24" t="s">
        <v>711</v>
      </c>
      <c r="AC407" s="24" t="s">
        <v>441</v>
      </c>
      <c r="AD407" s="24" t="s">
        <v>713</v>
      </c>
      <c r="AG407" s="24" t="s">
        <v>425</v>
      </c>
      <c r="AH407" s="24" t="s">
        <v>11676</v>
      </c>
      <c r="AL407" s="24" t="s">
        <v>205</v>
      </c>
      <c r="AM407" s="24" t="s">
        <v>4283</v>
      </c>
      <c r="AO407" s="24" t="s">
        <v>11655</v>
      </c>
    </row>
    <row r="408" spans="1:41">
      <c r="A408" s="25">
        <v>498</v>
      </c>
      <c r="C408" s="24" t="s">
        <v>84</v>
      </c>
      <c r="D408" s="24" t="s">
        <v>430</v>
      </c>
      <c r="E408" s="24" t="s">
        <v>11667</v>
      </c>
      <c r="F408" s="24" t="s">
        <v>11668</v>
      </c>
      <c r="G408" s="24" t="s">
        <v>11669</v>
      </c>
      <c r="H408" s="24" t="s">
        <v>522</v>
      </c>
      <c r="I408" s="24" t="s">
        <v>705</v>
      </c>
      <c r="J408" s="24" t="s">
        <v>8570</v>
      </c>
      <c r="K408" s="25">
        <v>22000</v>
      </c>
      <c r="L408" s="25">
        <v>2200</v>
      </c>
      <c r="M408" s="25">
        <v>1000000</v>
      </c>
      <c r="N408" s="25">
        <v>1000000</v>
      </c>
      <c r="O408" s="26">
        <v>40338</v>
      </c>
      <c r="P408" s="24" t="s">
        <v>412</v>
      </c>
      <c r="Q408" s="24" t="s">
        <v>413</v>
      </c>
      <c r="S408" s="24" t="s">
        <v>7663</v>
      </c>
      <c r="T408" s="24" t="s">
        <v>11670</v>
      </c>
      <c r="V408" s="24" t="s">
        <v>418</v>
      </c>
      <c r="W408" s="24" t="s">
        <v>8570</v>
      </c>
      <c r="X408" s="24" t="s">
        <v>419</v>
      </c>
      <c r="Y408" s="25">
        <v>6</v>
      </c>
      <c r="Z408" s="24" t="s">
        <v>420</v>
      </c>
      <c r="AA408" s="24" t="s">
        <v>11654</v>
      </c>
      <c r="AB408" s="24" t="s">
        <v>711</v>
      </c>
      <c r="AC408" s="24" t="s">
        <v>441</v>
      </c>
      <c r="AD408" s="24" t="s">
        <v>713</v>
      </c>
      <c r="AG408" s="24" t="s">
        <v>425</v>
      </c>
      <c r="AH408" s="24" t="s">
        <v>8530</v>
      </c>
      <c r="AL408" s="24" t="s">
        <v>205</v>
      </c>
      <c r="AM408" s="24" t="s">
        <v>4283</v>
      </c>
      <c r="AO408" s="24" t="s">
        <v>11655</v>
      </c>
    </row>
    <row r="409" spans="1:41">
      <c r="A409" s="25">
        <v>498</v>
      </c>
      <c r="C409" s="24" t="s">
        <v>84</v>
      </c>
      <c r="D409" s="24" t="s">
        <v>430</v>
      </c>
      <c r="E409" s="24" t="s">
        <v>11663</v>
      </c>
      <c r="F409" s="24" t="s">
        <v>11664</v>
      </c>
      <c r="G409" s="24" t="s">
        <v>11665</v>
      </c>
      <c r="H409" s="24" t="s">
        <v>522</v>
      </c>
      <c r="I409" s="24" t="s">
        <v>5965</v>
      </c>
      <c r="J409" s="24" t="s">
        <v>8570</v>
      </c>
      <c r="K409" s="25">
        <v>22000</v>
      </c>
      <c r="L409" s="25">
        <v>2200</v>
      </c>
      <c r="M409" s="25">
        <v>1000000</v>
      </c>
      <c r="N409" s="25">
        <v>1000000</v>
      </c>
      <c r="O409" s="26">
        <v>40338</v>
      </c>
      <c r="P409" s="24" t="s">
        <v>412</v>
      </c>
      <c r="Q409" s="24" t="s">
        <v>413</v>
      </c>
      <c r="S409" s="24" t="s">
        <v>7663</v>
      </c>
      <c r="T409" s="24" t="s">
        <v>11666</v>
      </c>
      <c r="V409" s="24" t="s">
        <v>418</v>
      </c>
      <c r="W409" s="24" t="s">
        <v>8570</v>
      </c>
      <c r="X409" s="24" t="s">
        <v>419</v>
      </c>
      <c r="Y409" s="25">
        <v>6</v>
      </c>
      <c r="Z409" s="24" t="s">
        <v>420</v>
      </c>
      <c r="AA409" s="24" t="s">
        <v>11654</v>
      </c>
      <c r="AB409" s="24" t="s">
        <v>711</v>
      </c>
      <c r="AC409" s="24" t="s">
        <v>441</v>
      </c>
      <c r="AD409" s="24" t="s">
        <v>713</v>
      </c>
      <c r="AG409" s="24" t="s">
        <v>425</v>
      </c>
      <c r="AH409" s="24" t="s">
        <v>8530</v>
      </c>
      <c r="AL409" s="24" t="s">
        <v>205</v>
      </c>
      <c r="AM409" s="24" t="s">
        <v>4283</v>
      </c>
      <c r="AO409" s="24" t="s">
        <v>11655</v>
      </c>
    </row>
    <row r="410" spans="1:41">
      <c r="A410" s="25">
        <v>498</v>
      </c>
      <c r="C410" s="24" t="s">
        <v>84</v>
      </c>
      <c r="D410" s="24" t="s">
        <v>430</v>
      </c>
      <c r="E410" s="24" t="s">
        <v>11660</v>
      </c>
      <c r="F410" s="24" t="s">
        <v>11661</v>
      </c>
      <c r="G410" s="24" t="s">
        <v>11662</v>
      </c>
      <c r="H410" s="24" t="s">
        <v>522</v>
      </c>
      <c r="I410" s="24" t="s">
        <v>7119</v>
      </c>
      <c r="J410" s="24" t="s">
        <v>8570</v>
      </c>
      <c r="K410" s="25">
        <v>22000</v>
      </c>
      <c r="L410" s="25">
        <v>2200</v>
      </c>
      <c r="M410" s="25">
        <v>1000000</v>
      </c>
      <c r="N410" s="25">
        <v>1000000</v>
      </c>
      <c r="O410" s="26">
        <v>40338</v>
      </c>
      <c r="P410" s="24" t="s">
        <v>412</v>
      </c>
      <c r="Q410" s="24" t="s">
        <v>413</v>
      </c>
      <c r="S410" s="24" t="s">
        <v>7663</v>
      </c>
      <c r="T410" s="24" t="s">
        <v>4188</v>
      </c>
      <c r="V410" s="24" t="s">
        <v>418</v>
      </c>
      <c r="W410" s="24" t="s">
        <v>8570</v>
      </c>
      <c r="X410" s="24" t="s">
        <v>419</v>
      </c>
      <c r="Y410" s="25">
        <v>6</v>
      </c>
      <c r="Z410" s="24" t="s">
        <v>420</v>
      </c>
      <c r="AA410" s="24" t="s">
        <v>11654</v>
      </c>
      <c r="AB410" s="24" t="s">
        <v>711</v>
      </c>
      <c r="AC410" s="24" t="s">
        <v>441</v>
      </c>
      <c r="AD410" s="24" t="s">
        <v>713</v>
      </c>
      <c r="AG410" s="24" t="s">
        <v>425</v>
      </c>
      <c r="AH410" s="24" t="s">
        <v>8530</v>
      </c>
      <c r="AL410" s="24" t="s">
        <v>205</v>
      </c>
      <c r="AM410" s="24" t="s">
        <v>4283</v>
      </c>
      <c r="AO410" s="24" t="s">
        <v>11655</v>
      </c>
    </row>
    <row r="411" spans="1:41">
      <c r="A411" s="25">
        <v>498</v>
      </c>
      <c r="C411" s="24" t="s">
        <v>84</v>
      </c>
      <c r="D411" s="24" t="s">
        <v>430</v>
      </c>
      <c r="E411" s="24" t="s">
        <v>11656</v>
      </c>
      <c r="F411" s="24" t="s">
        <v>11657</v>
      </c>
      <c r="G411" s="24" t="s">
        <v>11658</v>
      </c>
      <c r="H411" s="24" t="s">
        <v>522</v>
      </c>
      <c r="I411" s="24" t="s">
        <v>2098</v>
      </c>
      <c r="J411" s="24" t="s">
        <v>8570</v>
      </c>
      <c r="K411" s="25">
        <v>22000</v>
      </c>
      <c r="L411" s="25">
        <v>2200</v>
      </c>
      <c r="M411" s="25">
        <v>1000000</v>
      </c>
      <c r="N411" s="25">
        <v>1000000</v>
      </c>
      <c r="O411" s="26">
        <v>40338</v>
      </c>
      <c r="P411" s="24" t="s">
        <v>412</v>
      </c>
      <c r="Q411" s="24" t="s">
        <v>413</v>
      </c>
      <c r="S411" s="24" t="s">
        <v>7663</v>
      </c>
      <c r="T411" s="24" t="s">
        <v>11659</v>
      </c>
      <c r="V411" s="24" t="s">
        <v>418</v>
      </c>
      <c r="W411" s="24" t="s">
        <v>8570</v>
      </c>
      <c r="X411" s="24" t="s">
        <v>419</v>
      </c>
      <c r="Y411" s="25">
        <v>6</v>
      </c>
      <c r="Z411" s="24" t="s">
        <v>420</v>
      </c>
      <c r="AA411" s="24" t="s">
        <v>11654</v>
      </c>
      <c r="AB411" s="24" t="s">
        <v>711</v>
      </c>
      <c r="AC411" s="24" t="s">
        <v>441</v>
      </c>
      <c r="AD411" s="24" t="s">
        <v>713</v>
      </c>
      <c r="AG411" s="24" t="s">
        <v>425</v>
      </c>
      <c r="AH411" s="24" t="s">
        <v>8530</v>
      </c>
      <c r="AL411" s="24" t="s">
        <v>205</v>
      </c>
      <c r="AM411" s="24" t="s">
        <v>4283</v>
      </c>
      <c r="AO411" s="24" t="s">
        <v>11655</v>
      </c>
    </row>
    <row r="412" spans="1:41">
      <c r="A412" s="25">
        <v>498</v>
      </c>
      <c r="C412" s="24" t="s">
        <v>84</v>
      </c>
      <c r="D412" s="24" t="s">
        <v>430</v>
      </c>
      <c r="E412" s="24" t="s">
        <v>11650</v>
      </c>
      <c r="F412" s="24" t="s">
        <v>11651</v>
      </c>
      <c r="G412" s="24" t="s">
        <v>11652</v>
      </c>
      <c r="H412" s="24" t="s">
        <v>522</v>
      </c>
      <c r="I412" s="24" t="s">
        <v>9071</v>
      </c>
      <c r="J412" s="24" t="s">
        <v>8570</v>
      </c>
      <c r="K412" s="25">
        <v>22000</v>
      </c>
      <c r="L412" s="25">
        <v>2200</v>
      </c>
      <c r="M412" s="25">
        <v>1000000</v>
      </c>
      <c r="N412" s="25">
        <v>1000000</v>
      </c>
      <c r="O412" s="26">
        <v>40338</v>
      </c>
      <c r="P412" s="24" t="s">
        <v>412</v>
      </c>
      <c r="Q412" s="24" t="s">
        <v>413</v>
      </c>
      <c r="S412" s="24" t="s">
        <v>7663</v>
      </c>
      <c r="T412" s="24" t="s">
        <v>11653</v>
      </c>
      <c r="V412" s="24" t="s">
        <v>418</v>
      </c>
      <c r="W412" s="24" t="s">
        <v>8570</v>
      </c>
      <c r="X412" s="24" t="s">
        <v>419</v>
      </c>
      <c r="Y412" s="25">
        <v>6</v>
      </c>
      <c r="Z412" s="24" t="s">
        <v>420</v>
      </c>
      <c r="AA412" s="24" t="s">
        <v>11654</v>
      </c>
      <c r="AB412" s="24" t="s">
        <v>711</v>
      </c>
      <c r="AC412" s="24" t="s">
        <v>441</v>
      </c>
      <c r="AD412" s="24" t="s">
        <v>713</v>
      </c>
      <c r="AG412" s="24" t="s">
        <v>425</v>
      </c>
      <c r="AH412" s="24" t="s">
        <v>8530</v>
      </c>
      <c r="AL412" s="24" t="s">
        <v>205</v>
      </c>
      <c r="AM412" s="24" t="s">
        <v>4283</v>
      </c>
      <c r="AO412" s="24" t="s">
        <v>11655</v>
      </c>
    </row>
    <row r="413" spans="1:41">
      <c r="A413" s="25">
        <v>498</v>
      </c>
      <c r="C413" s="24" t="s">
        <v>84</v>
      </c>
      <c r="D413" s="24" t="s">
        <v>430</v>
      </c>
      <c r="E413" s="24" t="s">
        <v>4552</v>
      </c>
      <c r="F413" s="24" t="s">
        <v>4553</v>
      </c>
      <c r="G413" s="24" t="s">
        <v>4554</v>
      </c>
      <c r="H413" s="24" t="s">
        <v>522</v>
      </c>
      <c r="I413" s="24" t="s">
        <v>1374</v>
      </c>
      <c r="J413" s="24" t="s">
        <v>4555</v>
      </c>
      <c r="K413" s="25">
        <v>107600</v>
      </c>
      <c r="L413" s="25">
        <v>10760</v>
      </c>
      <c r="M413" s="25">
        <v>1000000</v>
      </c>
      <c r="N413" s="25">
        <v>1000000</v>
      </c>
      <c r="O413" s="26">
        <v>40658</v>
      </c>
      <c r="P413" s="24" t="s">
        <v>412</v>
      </c>
      <c r="Q413" s="24" t="s">
        <v>413</v>
      </c>
      <c r="S413" s="24" t="s">
        <v>4556</v>
      </c>
      <c r="T413" s="24" t="s">
        <v>4557</v>
      </c>
      <c r="V413" s="24" t="s">
        <v>418</v>
      </c>
      <c r="W413" s="24" t="s">
        <v>4555</v>
      </c>
      <c r="X413" s="24" t="s">
        <v>419</v>
      </c>
      <c r="Y413" s="25">
        <v>6</v>
      </c>
      <c r="Z413" s="24" t="s">
        <v>420</v>
      </c>
      <c r="AA413" s="24" t="s">
        <v>4558</v>
      </c>
      <c r="AB413" s="24" t="s">
        <v>711</v>
      </c>
      <c r="AC413" s="24" t="s">
        <v>441</v>
      </c>
      <c r="AD413" s="24" t="s">
        <v>713</v>
      </c>
      <c r="AG413" s="24" t="s">
        <v>425</v>
      </c>
      <c r="AH413" s="24" t="s">
        <v>4559</v>
      </c>
      <c r="AL413" s="24" t="s">
        <v>204</v>
      </c>
      <c r="AM413" s="24" t="s">
        <v>4242</v>
      </c>
      <c r="AO413" s="24" t="s">
        <v>4560</v>
      </c>
    </row>
    <row r="414" spans="1:41">
      <c r="A414" s="25">
        <v>498</v>
      </c>
      <c r="C414" s="24" t="s">
        <v>84</v>
      </c>
      <c r="D414" s="24" t="s">
        <v>430</v>
      </c>
      <c r="E414" s="24" t="s">
        <v>4561</v>
      </c>
      <c r="F414" s="24" t="s">
        <v>4562</v>
      </c>
      <c r="G414" s="24" t="s">
        <v>4563</v>
      </c>
      <c r="H414" s="24" t="s">
        <v>522</v>
      </c>
      <c r="I414" s="24" t="s">
        <v>4564</v>
      </c>
      <c r="J414" s="24" t="s">
        <v>4555</v>
      </c>
      <c r="K414" s="25">
        <v>15000</v>
      </c>
      <c r="L414" s="25">
        <v>1500</v>
      </c>
      <c r="M414" s="25">
        <v>1000000</v>
      </c>
      <c r="N414" s="25">
        <v>1000000</v>
      </c>
      <c r="O414" s="26">
        <v>40658</v>
      </c>
      <c r="P414" s="24" t="s">
        <v>412</v>
      </c>
      <c r="Q414" s="24" t="s">
        <v>413</v>
      </c>
      <c r="S414" s="24" t="s">
        <v>4565</v>
      </c>
      <c r="T414" s="24" t="s">
        <v>3415</v>
      </c>
      <c r="V414" s="24" t="s">
        <v>418</v>
      </c>
      <c r="W414" s="24" t="s">
        <v>4555</v>
      </c>
      <c r="X414" s="24" t="s">
        <v>419</v>
      </c>
      <c r="Y414" s="25">
        <v>6</v>
      </c>
      <c r="Z414" s="24" t="s">
        <v>420</v>
      </c>
      <c r="AA414" s="24" t="s">
        <v>4558</v>
      </c>
      <c r="AB414" s="24" t="s">
        <v>711</v>
      </c>
      <c r="AC414" s="24" t="s">
        <v>441</v>
      </c>
      <c r="AD414" s="24" t="s">
        <v>713</v>
      </c>
      <c r="AG414" s="24" t="s">
        <v>425</v>
      </c>
      <c r="AH414" s="24" t="s">
        <v>4565</v>
      </c>
      <c r="AL414" s="24" t="s">
        <v>204</v>
      </c>
      <c r="AM414" s="24" t="s">
        <v>4242</v>
      </c>
      <c r="AO414" s="24" t="s">
        <v>4560</v>
      </c>
    </row>
    <row r="415" spans="1:41">
      <c r="A415" s="25">
        <v>498</v>
      </c>
      <c r="C415" s="24" t="s">
        <v>84</v>
      </c>
      <c r="D415" s="24" t="s">
        <v>430</v>
      </c>
      <c r="E415" s="24" t="s">
        <v>4244</v>
      </c>
      <c r="F415" s="24" t="s">
        <v>4245</v>
      </c>
      <c r="G415" s="24" t="s">
        <v>4246</v>
      </c>
      <c r="H415" s="24" t="s">
        <v>522</v>
      </c>
      <c r="I415" s="24" t="s">
        <v>1374</v>
      </c>
      <c r="J415" s="24" t="s">
        <v>4247</v>
      </c>
      <c r="K415" s="25">
        <v>25500</v>
      </c>
      <c r="L415" s="25">
        <v>2550</v>
      </c>
      <c r="M415" s="25">
        <v>1000000</v>
      </c>
      <c r="N415" s="25">
        <v>1000000</v>
      </c>
      <c r="O415" s="26">
        <v>40688</v>
      </c>
      <c r="P415" s="24" t="s">
        <v>412</v>
      </c>
      <c r="Q415" s="24" t="s">
        <v>413</v>
      </c>
      <c r="S415" s="24" t="s">
        <v>4240</v>
      </c>
      <c r="T415" s="24" t="s">
        <v>4248</v>
      </c>
      <c r="V415" s="24" t="s">
        <v>418</v>
      </c>
      <c r="W415" s="24" t="s">
        <v>4247</v>
      </c>
      <c r="X415" s="24" t="s">
        <v>419</v>
      </c>
      <c r="Y415" s="25">
        <v>6</v>
      </c>
      <c r="Z415" s="24" t="s">
        <v>420</v>
      </c>
      <c r="AA415" s="24" t="s">
        <v>437</v>
      </c>
      <c r="AB415" s="24" t="s">
        <v>711</v>
      </c>
      <c r="AC415" s="24" t="s">
        <v>441</v>
      </c>
      <c r="AD415" s="24" t="s">
        <v>713</v>
      </c>
      <c r="AG415" s="24" t="s">
        <v>425</v>
      </c>
      <c r="AH415" s="24" t="s">
        <v>4240</v>
      </c>
      <c r="AL415" s="24" t="s">
        <v>204</v>
      </c>
      <c r="AM415" s="24" t="s">
        <v>4242</v>
      </c>
      <c r="AO415" s="24" t="s">
        <v>4243</v>
      </c>
    </row>
    <row r="416" spans="1:41">
      <c r="A416" s="25">
        <v>498</v>
      </c>
      <c r="C416" s="24" t="s">
        <v>84</v>
      </c>
      <c r="D416" s="24" t="s">
        <v>430</v>
      </c>
      <c r="E416" s="24" t="s">
        <v>4236</v>
      </c>
      <c r="F416" s="24" t="s">
        <v>4237</v>
      </c>
      <c r="G416" s="24" t="s">
        <v>4238</v>
      </c>
      <c r="H416" s="24" t="s">
        <v>522</v>
      </c>
      <c r="I416" s="24" t="s">
        <v>705</v>
      </c>
      <c r="J416" s="24" t="s">
        <v>4239</v>
      </c>
      <c r="K416" s="25">
        <v>99500</v>
      </c>
      <c r="L416" s="25">
        <v>9950</v>
      </c>
      <c r="M416" s="25">
        <v>1000000</v>
      </c>
      <c r="N416" s="25">
        <v>1000000</v>
      </c>
      <c r="O416" s="26">
        <v>40688</v>
      </c>
      <c r="P416" s="24" t="s">
        <v>412</v>
      </c>
      <c r="Q416" s="24" t="s">
        <v>413</v>
      </c>
      <c r="S416" s="24" t="s">
        <v>4240</v>
      </c>
      <c r="T416" s="24" t="s">
        <v>4241</v>
      </c>
      <c r="V416" s="24" t="s">
        <v>418</v>
      </c>
      <c r="W416" s="24" t="s">
        <v>4239</v>
      </c>
      <c r="X416" s="24" t="s">
        <v>419</v>
      </c>
      <c r="Y416" s="25">
        <v>6</v>
      </c>
      <c r="Z416" s="24" t="s">
        <v>420</v>
      </c>
      <c r="AA416" s="24" t="s">
        <v>437</v>
      </c>
      <c r="AB416" s="24" t="s">
        <v>711</v>
      </c>
      <c r="AC416" s="24" t="s">
        <v>441</v>
      </c>
      <c r="AD416" s="24" t="s">
        <v>713</v>
      </c>
      <c r="AG416" s="24" t="s">
        <v>425</v>
      </c>
      <c r="AH416" s="24" t="s">
        <v>4240</v>
      </c>
      <c r="AL416" s="24" t="s">
        <v>204</v>
      </c>
      <c r="AM416" s="24" t="s">
        <v>4242</v>
      </c>
      <c r="AO416" s="24" t="s">
        <v>4243</v>
      </c>
    </row>
    <row r="417" spans="1:41">
      <c r="A417" s="25">
        <v>498</v>
      </c>
      <c r="C417" s="24" t="s">
        <v>84</v>
      </c>
      <c r="D417" s="24" t="s">
        <v>430</v>
      </c>
      <c r="E417" s="24" t="s">
        <v>15068</v>
      </c>
      <c r="F417" s="24" t="s">
        <v>15069</v>
      </c>
      <c r="G417" s="24" t="s">
        <v>15070</v>
      </c>
      <c r="H417" s="24" t="s">
        <v>434</v>
      </c>
      <c r="I417" s="24" t="s">
        <v>1374</v>
      </c>
      <c r="J417" s="24" t="s">
        <v>4797</v>
      </c>
      <c r="K417" s="25">
        <v>19151</v>
      </c>
      <c r="L417" s="25">
        <v>19151</v>
      </c>
      <c r="M417" s="25">
        <v>100000</v>
      </c>
      <c r="N417" s="25">
        <v>100000</v>
      </c>
      <c r="O417" s="26">
        <v>40878</v>
      </c>
      <c r="P417" s="24" t="s">
        <v>412</v>
      </c>
      <c r="Q417" s="24" t="s">
        <v>413</v>
      </c>
      <c r="S417" s="24" t="s">
        <v>15071</v>
      </c>
      <c r="T417" s="24" t="s">
        <v>15072</v>
      </c>
      <c r="V417" s="24" t="s">
        <v>418</v>
      </c>
      <c r="W417" s="24" t="s">
        <v>4797</v>
      </c>
      <c r="X417" s="24" t="s">
        <v>419</v>
      </c>
      <c r="Y417" s="25">
        <v>12</v>
      </c>
      <c r="Z417" s="24" t="s">
        <v>420</v>
      </c>
      <c r="AA417" s="24" t="s">
        <v>439</v>
      </c>
      <c r="AB417" s="24" t="s">
        <v>440</v>
      </c>
      <c r="AC417" s="24" t="s">
        <v>441</v>
      </c>
      <c r="AD417" s="24" t="s">
        <v>442</v>
      </c>
      <c r="AG417" s="24" t="s">
        <v>425</v>
      </c>
      <c r="AH417" s="24" t="s">
        <v>15073</v>
      </c>
      <c r="AL417" s="24" t="s">
        <v>204</v>
      </c>
      <c r="AM417" s="24" t="s">
        <v>15074</v>
      </c>
      <c r="AO417" s="24" t="s">
        <v>4243</v>
      </c>
    </row>
    <row r="418" spans="1:41">
      <c r="A418" s="25">
        <v>498</v>
      </c>
      <c r="C418" s="24" t="s">
        <v>84</v>
      </c>
      <c r="D418" s="24" t="s">
        <v>430</v>
      </c>
      <c r="E418" s="24" t="s">
        <v>10296</v>
      </c>
      <c r="F418" s="24" t="s">
        <v>10297</v>
      </c>
      <c r="G418" s="24" t="s">
        <v>10298</v>
      </c>
      <c r="H418" s="24" t="s">
        <v>434</v>
      </c>
      <c r="I418" s="24" t="s">
        <v>2580</v>
      </c>
      <c r="J418" s="24" t="s">
        <v>1150</v>
      </c>
      <c r="K418" s="25">
        <v>6670</v>
      </c>
      <c r="L418" s="25">
        <v>667</v>
      </c>
      <c r="M418" s="25">
        <v>1000000</v>
      </c>
      <c r="N418" s="25">
        <v>1000000</v>
      </c>
      <c r="O418" s="26">
        <v>41256</v>
      </c>
      <c r="P418" s="24" t="s">
        <v>412</v>
      </c>
      <c r="Q418" s="24" t="s">
        <v>413</v>
      </c>
      <c r="S418" s="24" t="s">
        <v>3338</v>
      </c>
      <c r="T418" s="24" t="s">
        <v>10299</v>
      </c>
      <c r="V418" s="24" t="s">
        <v>418</v>
      </c>
      <c r="W418" s="24" t="s">
        <v>1150</v>
      </c>
      <c r="X418" s="24" t="s">
        <v>419</v>
      </c>
      <c r="Y418" s="25">
        <v>12</v>
      </c>
      <c r="Z418" s="24" t="s">
        <v>420</v>
      </c>
      <c r="AA418" s="24" t="s">
        <v>3328</v>
      </c>
      <c r="AB418" s="24" t="s">
        <v>440</v>
      </c>
      <c r="AC418" s="24" t="s">
        <v>441</v>
      </c>
      <c r="AD418" s="24" t="s">
        <v>442</v>
      </c>
      <c r="AG418" s="24" t="s">
        <v>425</v>
      </c>
      <c r="AH418" s="24" t="s">
        <v>3338</v>
      </c>
      <c r="AL418" s="24" t="s">
        <v>204</v>
      </c>
      <c r="AM418" s="24" t="s">
        <v>3330</v>
      </c>
      <c r="AO418" s="24" t="s">
        <v>3331</v>
      </c>
    </row>
    <row r="419" spans="1:41">
      <c r="A419" s="25">
        <v>498</v>
      </c>
      <c r="C419" s="24" t="s">
        <v>84</v>
      </c>
      <c r="D419" s="24" t="s">
        <v>430</v>
      </c>
      <c r="E419" s="24" t="s">
        <v>3332</v>
      </c>
      <c r="F419" s="24" t="s">
        <v>3333</v>
      </c>
      <c r="G419" s="24" t="s">
        <v>3334</v>
      </c>
      <c r="H419" s="24" t="s">
        <v>434</v>
      </c>
      <c r="I419" s="24" t="s">
        <v>3335</v>
      </c>
      <c r="J419" s="24" t="s">
        <v>1150</v>
      </c>
      <c r="K419" s="25">
        <v>3000</v>
      </c>
      <c r="L419" s="25">
        <v>300</v>
      </c>
      <c r="M419" s="25">
        <v>1000000</v>
      </c>
      <c r="N419" s="25">
        <v>1000000</v>
      </c>
      <c r="O419" s="26">
        <v>41270</v>
      </c>
      <c r="P419" s="24" t="s">
        <v>412</v>
      </c>
      <c r="Q419" s="24" t="s">
        <v>413</v>
      </c>
      <c r="S419" s="24" t="s">
        <v>3336</v>
      </c>
      <c r="T419" s="24" t="s">
        <v>3337</v>
      </c>
      <c r="V419" s="24" t="s">
        <v>418</v>
      </c>
      <c r="W419" s="24" t="s">
        <v>1150</v>
      </c>
      <c r="X419" s="24" t="s">
        <v>419</v>
      </c>
      <c r="Y419" s="25">
        <v>12</v>
      </c>
      <c r="Z419" s="24" t="s">
        <v>420</v>
      </c>
      <c r="AA419" s="24" t="s">
        <v>3328</v>
      </c>
      <c r="AB419" s="24" t="s">
        <v>440</v>
      </c>
      <c r="AC419" s="24" t="s">
        <v>441</v>
      </c>
      <c r="AD419" s="24" t="s">
        <v>442</v>
      </c>
      <c r="AG419" s="24" t="s">
        <v>425</v>
      </c>
      <c r="AH419" s="24" t="s">
        <v>3338</v>
      </c>
      <c r="AL419" s="24" t="s">
        <v>204</v>
      </c>
      <c r="AM419" s="24" t="s">
        <v>1155</v>
      </c>
      <c r="AO419" s="24" t="s">
        <v>3331</v>
      </c>
    </row>
    <row r="420" spans="1:41">
      <c r="A420" s="25">
        <v>498</v>
      </c>
      <c r="C420" s="24" t="s">
        <v>84</v>
      </c>
      <c r="D420" s="24" t="s">
        <v>430</v>
      </c>
      <c r="E420" s="24" t="s">
        <v>3323</v>
      </c>
      <c r="F420" s="24" t="s">
        <v>3324</v>
      </c>
      <c r="G420" s="24" t="s">
        <v>3325</v>
      </c>
      <c r="H420" s="24" t="s">
        <v>434</v>
      </c>
      <c r="I420" s="24" t="s">
        <v>2580</v>
      </c>
      <c r="J420" s="24" t="s">
        <v>2106</v>
      </c>
      <c r="K420" s="25">
        <v>9500</v>
      </c>
      <c r="L420" s="25">
        <v>950</v>
      </c>
      <c r="M420" s="25">
        <v>1000000</v>
      </c>
      <c r="N420" s="25">
        <v>1000000</v>
      </c>
      <c r="O420" s="26">
        <v>41270</v>
      </c>
      <c r="P420" s="24" t="s">
        <v>412</v>
      </c>
      <c r="Q420" s="24" t="s">
        <v>413</v>
      </c>
      <c r="S420" s="24" t="s">
        <v>3326</v>
      </c>
      <c r="T420" s="24" t="s">
        <v>3327</v>
      </c>
      <c r="V420" s="24" t="s">
        <v>418</v>
      </c>
      <c r="W420" s="24" t="s">
        <v>2106</v>
      </c>
      <c r="X420" s="24" t="s">
        <v>419</v>
      </c>
      <c r="Y420" s="25">
        <v>12</v>
      </c>
      <c r="Z420" s="24" t="s">
        <v>420</v>
      </c>
      <c r="AA420" s="24" t="s">
        <v>3328</v>
      </c>
      <c r="AB420" s="24" t="s">
        <v>440</v>
      </c>
      <c r="AC420" s="24" t="s">
        <v>441</v>
      </c>
      <c r="AD420" s="24" t="s">
        <v>442</v>
      </c>
      <c r="AG420" s="24" t="s">
        <v>425</v>
      </c>
      <c r="AH420" s="24" t="s">
        <v>3329</v>
      </c>
      <c r="AL420" s="24" t="s">
        <v>204</v>
      </c>
      <c r="AM420" s="24" t="s">
        <v>3330</v>
      </c>
      <c r="AO420" s="24" t="s">
        <v>3331</v>
      </c>
    </row>
    <row r="421" spans="1:41">
      <c r="A421" s="25">
        <v>584</v>
      </c>
      <c r="C421" s="24" t="s">
        <v>112</v>
      </c>
      <c r="D421" s="24" t="s">
        <v>406</v>
      </c>
      <c r="E421" s="24" t="s">
        <v>14933</v>
      </c>
      <c r="F421" s="24" t="s">
        <v>14934</v>
      </c>
      <c r="H421" s="24" t="s">
        <v>409</v>
      </c>
      <c r="I421" s="24" t="s">
        <v>14935</v>
      </c>
      <c r="J421" s="24" t="s">
        <v>14936</v>
      </c>
      <c r="K421" s="25">
        <v>9067</v>
      </c>
      <c r="L421" s="25">
        <v>907</v>
      </c>
      <c r="M421" s="25">
        <v>1000000</v>
      </c>
      <c r="N421" s="25">
        <v>1000000</v>
      </c>
      <c r="O421" s="26">
        <v>40330</v>
      </c>
      <c r="P421" s="24" t="s">
        <v>412</v>
      </c>
      <c r="Q421" s="24" t="s">
        <v>413</v>
      </c>
      <c r="S421" s="24" t="s">
        <v>14937</v>
      </c>
      <c r="T421" s="24" t="s">
        <v>7249</v>
      </c>
      <c r="V421" s="24" t="s">
        <v>418</v>
      </c>
      <c r="W421" s="24" t="s">
        <v>14936</v>
      </c>
      <c r="X421" s="24" t="s">
        <v>419</v>
      </c>
      <c r="Y421" s="25">
        <v>6</v>
      </c>
      <c r="Z421" s="24" t="s">
        <v>420</v>
      </c>
      <c r="AA421" s="24" t="s">
        <v>14938</v>
      </c>
      <c r="AB421" s="24" t="s">
        <v>713</v>
      </c>
      <c r="AC421" s="24" t="s">
        <v>1327</v>
      </c>
      <c r="AD421" s="24" t="s">
        <v>7237</v>
      </c>
      <c r="AG421" s="24" t="s">
        <v>425</v>
      </c>
      <c r="AH421" s="24" t="s">
        <v>14939</v>
      </c>
      <c r="AL421" s="24" t="s">
        <v>14940</v>
      </c>
      <c r="AM421" s="24" t="s">
        <v>14941</v>
      </c>
      <c r="AO421" s="24" t="s">
        <v>14942</v>
      </c>
    </row>
    <row r="422" spans="1:41">
      <c r="A422" s="25">
        <v>1455</v>
      </c>
      <c r="B422" s="24" t="s">
        <v>479</v>
      </c>
      <c r="C422" s="24" t="s">
        <v>198</v>
      </c>
      <c r="D422" s="24" t="s">
        <v>430</v>
      </c>
      <c r="E422" s="24" t="s">
        <v>3349</v>
      </c>
      <c r="F422" s="24" t="s">
        <v>3350</v>
      </c>
      <c r="G422" s="24" t="s">
        <v>2155</v>
      </c>
      <c r="H422" s="24" t="s">
        <v>569</v>
      </c>
      <c r="I422" s="24" t="s">
        <v>3351</v>
      </c>
      <c r="J422" s="24" t="s">
        <v>1242</v>
      </c>
      <c r="K422" s="25">
        <v>893100</v>
      </c>
      <c r="L422" s="25">
        <v>89310</v>
      </c>
      <c r="M422" s="25">
        <v>1000000</v>
      </c>
      <c r="N422" s="25">
        <v>1000000</v>
      </c>
      <c r="O422" s="26">
        <v>44070</v>
      </c>
      <c r="P422" s="24" t="s">
        <v>412</v>
      </c>
      <c r="Q422" s="24" t="s">
        <v>413</v>
      </c>
      <c r="S422" s="24" t="s">
        <v>3352</v>
      </c>
      <c r="T422" s="24" t="s">
        <v>3353</v>
      </c>
      <c r="U422" s="24" t="s">
        <v>847</v>
      </c>
      <c r="V422" s="24" t="s">
        <v>455</v>
      </c>
      <c r="W422" s="24" t="s">
        <v>1242</v>
      </c>
      <c r="X422" s="24" t="s">
        <v>419</v>
      </c>
      <c r="Y422" s="25">
        <v>12</v>
      </c>
      <c r="Z422" s="24" t="s">
        <v>420</v>
      </c>
      <c r="AA422" s="24" t="s">
        <v>3354</v>
      </c>
      <c r="AB422" s="24" t="s">
        <v>876</v>
      </c>
      <c r="AC422" s="24" t="s">
        <v>877</v>
      </c>
      <c r="AD422" s="24" t="s">
        <v>878</v>
      </c>
      <c r="AE422" s="24" t="s">
        <v>423</v>
      </c>
      <c r="AF422" s="24" t="s">
        <v>424</v>
      </c>
      <c r="AG422" s="24" t="s">
        <v>425</v>
      </c>
      <c r="AH422" s="24" t="s">
        <v>3355</v>
      </c>
      <c r="AK422" s="24" t="s">
        <v>430</v>
      </c>
      <c r="AL422" s="24" t="s">
        <v>208</v>
      </c>
      <c r="AM422" s="24" t="s">
        <v>202</v>
      </c>
      <c r="AN422" s="24" t="s">
        <v>428</v>
      </c>
      <c r="AO422" s="24" t="s">
        <v>3356</v>
      </c>
    </row>
    <row r="423" spans="1:41">
      <c r="A423" s="25">
        <v>1455</v>
      </c>
      <c r="B423" s="24" t="s">
        <v>479</v>
      </c>
      <c r="C423" s="24" t="s">
        <v>198</v>
      </c>
      <c r="D423" s="24" t="s">
        <v>430</v>
      </c>
      <c r="E423" s="24" t="s">
        <v>10820</v>
      </c>
      <c r="F423" s="24" t="s">
        <v>10821</v>
      </c>
      <c r="G423" s="24" t="s">
        <v>2155</v>
      </c>
      <c r="H423" s="24" t="s">
        <v>2258</v>
      </c>
      <c r="I423" s="24" t="s">
        <v>4074</v>
      </c>
      <c r="J423" s="24" t="s">
        <v>5293</v>
      </c>
      <c r="K423" s="25">
        <v>400000</v>
      </c>
      <c r="L423" s="25">
        <v>40000</v>
      </c>
      <c r="M423" s="25">
        <v>1000000</v>
      </c>
      <c r="N423" s="25">
        <v>1000000</v>
      </c>
      <c r="O423" s="26">
        <v>44085</v>
      </c>
      <c r="P423" s="24" t="s">
        <v>412</v>
      </c>
      <c r="Q423" s="24" t="s">
        <v>413</v>
      </c>
      <c r="S423" s="24" t="s">
        <v>8895</v>
      </c>
      <c r="V423" s="24" t="s">
        <v>455</v>
      </c>
      <c r="W423" s="24" t="s">
        <v>5293</v>
      </c>
      <c r="X423" s="24" t="s">
        <v>419</v>
      </c>
      <c r="Y423" s="25">
        <v>12</v>
      </c>
      <c r="Z423" s="24" t="s">
        <v>420</v>
      </c>
      <c r="AA423" s="24" t="s">
        <v>10818</v>
      </c>
      <c r="AB423" s="24" t="s">
        <v>10818</v>
      </c>
      <c r="AC423" s="24" t="s">
        <v>8895</v>
      </c>
      <c r="AD423" s="24" t="s">
        <v>10822</v>
      </c>
      <c r="AE423" s="24" t="s">
        <v>423</v>
      </c>
      <c r="AF423" s="24" t="s">
        <v>424</v>
      </c>
      <c r="AG423" s="24" t="s">
        <v>425</v>
      </c>
      <c r="AH423" s="24" t="s">
        <v>7199</v>
      </c>
      <c r="AK423" s="24" t="s">
        <v>430</v>
      </c>
      <c r="AL423" s="24" t="s">
        <v>10823</v>
      </c>
      <c r="AM423" s="24" t="s">
        <v>10824</v>
      </c>
      <c r="AN423" s="24" t="s">
        <v>3366</v>
      </c>
      <c r="AO423" s="24" t="s">
        <v>10825</v>
      </c>
    </row>
    <row r="424" spans="1:41">
      <c r="A424" s="25">
        <v>1455</v>
      </c>
      <c r="B424" s="24" t="s">
        <v>479</v>
      </c>
      <c r="C424" s="24" t="s">
        <v>198</v>
      </c>
      <c r="D424" s="24" t="s">
        <v>430</v>
      </c>
      <c r="E424" s="24" t="s">
        <v>5094</v>
      </c>
      <c r="F424" s="24" t="s">
        <v>5095</v>
      </c>
      <c r="G424" s="24" t="s">
        <v>5096</v>
      </c>
      <c r="H424" s="24" t="s">
        <v>569</v>
      </c>
      <c r="I424" s="24" t="s">
        <v>1740</v>
      </c>
      <c r="J424" s="24" t="s">
        <v>5097</v>
      </c>
      <c r="K424" s="25">
        <v>700000</v>
      </c>
      <c r="L424" s="25">
        <v>70000</v>
      </c>
      <c r="M424" s="25">
        <v>1000000</v>
      </c>
      <c r="N424" s="25">
        <v>1000000</v>
      </c>
      <c r="O424" s="26">
        <v>44097</v>
      </c>
      <c r="P424" s="24" t="s">
        <v>412</v>
      </c>
      <c r="Q424" s="24" t="s">
        <v>413</v>
      </c>
      <c r="S424" s="24" t="s">
        <v>5091</v>
      </c>
      <c r="T424" s="24" t="s">
        <v>5098</v>
      </c>
      <c r="U424" s="24" t="s">
        <v>471</v>
      </c>
      <c r="V424" s="24" t="s">
        <v>455</v>
      </c>
      <c r="W424" s="24" t="s">
        <v>5097</v>
      </c>
      <c r="X424" s="24" t="s">
        <v>419</v>
      </c>
      <c r="Y424" s="25">
        <v>12</v>
      </c>
      <c r="Z424" s="24" t="s">
        <v>420</v>
      </c>
      <c r="AA424" s="24" t="s">
        <v>4592</v>
      </c>
      <c r="AB424" s="24" t="s">
        <v>972</v>
      </c>
      <c r="AC424" s="24" t="s">
        <v>973</v>
      </c>
      <c r="AD424" s="24" t="s">
        <v>974</v>
      </c>
      <c r="AE424" s="24" t="s">
        <v>423</v>
      </c>
      <c r="AF424" s="24" t="s">
        <v>424</v>
      </c>
      <c r="AG424" s="24" t="s">
        <v>425</v>
      </c>
      <c r="AH424" s="24" t="s">
        <v>5090</v>
      </c>
      <c r="AK424" s="24" t="s">
        <v>430</v>
      </c>
      <c r="AL424" s="24" t="s">
        <v>205</v>
      </c>
      <c r="AM424" s="24" t="s">
        <v>202</v>
      </c>
      <c r="AN424" s="24" t="s">
        <v>428</v>
      </c>
      <c r="AO424" s="24" t="s">
        <v>5099</v>
      </c>
    </row>
    <row r="425" spans="1:41">
      <c r="A425" s="25">
        <v>1455</v>
      </c>
      <c r="B425" s="24" t="s">
        <v>479</v>
      </c>
      <c r="C425" s="24" t="s">
        <v>198</v>
      </c>
      <c r="D425" s="24" t="s">
        <v>430</v>
      </c>
      <c r="E425" s="24" t="s">
        <v>1738</v>
      </c>
      <c r="F425" s="24" t="s">
        <v>1739</v>
      </c>
      <c r="G425" s="24" t="s">
        <v>1586</v>
      </c>
      <c r="H425" s="24" t="s">
        <v>569</v>
      </c>
      <c r="I425" s="24" t="s">
        <v>1740</v>
      </c>
      <c r="J425" s="24" t="s">
        <v>1741</v>
      </c>
      <c r="K425" s="25">
        <v>500000</v>
      </c>
      <c r="L425" s="25">
        <v>50000</v>
      </c>
      <c r="M425" s="25">
        <v>1000000</v>
      </c>
      <c r="N425" s="25">
        <v>1000000</v>
      </c>
      <c r="O425" s="26">
        <v>44133</v>
      </c>
      <c r="P425" s="24" t="s">
        <v>412</v>
      </c>
      <c r="Q425" s="24" t="s">
        <v>413</v>
      </c>
      <c r="S425" s="24" t="s">
        <v>1742</v>
      </c>
      <c r="T425" s="24" t="s">
        <v>1743</v>
      </c>
      <c r="U425" s="24" t="s">
        <v>471</v>
      </c>
      <c r="V425" s="24" t="s">
        <v>455</v>
      </c>
      <c r="W425" s="24" t="s">
        <v>1741</v>
      </c>
      <c r="X425" s="24" t="s">
        <v>419</v>
      </c>
      <c r="Y425" s="25">
        <v>12</v>
      </c>
      <c r="Z425" s="24" t="s">
        <v>420</v>
      </c>
      <c r="AA425" s="24" t="s">
        <v>1744</v>
      </c>
      <c r="AB425" s="24" t="s">
        <v>1013</v>
      </c>
      <c r="AC425" s="24" t="s">
        <v>1745</v>
      </c>
      <c r="AD425" s="24" t="s">
        <v>1746</v>
      </c>
      <c r="AE425" s="24" t="s">
        <v>423</v>
      </c>
      <c r="AF425" s="24" t="s">
        <v>424</v>
      </c>
      <c r="AG425" s="24" t="s">
        <v>425</v>
      </c>
      <c r="AH425" s="24" t="s">
        <v>1747</v>
      </c>
      <c r="AK425" s="24" t="s">
        <v>430</v>
      </c>
      <c r="AL425" s="24" t="s">
        <v>1748</v>
      </c>
      <c r="AM425" s="24" t="s">
        <v>199</v>
      </c>
      <c r="AN425" s="24" t="s">
        <v>552</v>
      </c>
      <c r="AO425" s="24" t="s">
        <v>1749</v>
      </c>
    </row>
    <row r="426" spans="1:41">
      <c r="A426" s="25">
        <v>1455</v>
      </c>
      <c r="B426" s="24" t="s">
        <v>479</v>
      </c>
      <c r="C426" s="24" t="s">
        <v>198</v>
      </c>
      <c r="D426" s="24" t="s">
        <v>430</v>
      </c>
      <c r="E426" s="24" t="s">
        <v>3588</v>
      </c>
      <c r="F426" s="24" t="s">
        <v>3589</v>
      </c>
      <c r="G426" s="24" t="s">
        <v>3590</v>
      </c>
      <c r="H426" s="24" t="s">
        <v>539</v>
      </c>
      <c r="I426" s="24" t="s">
        <v>3591</v>
      </c>
      <c r="J426" s="24" t="s">
        <v>3592</v>
      </c>
      <c r="K426" s="25">
        <v>250000</v>
      </c>
      <c r="L426" s="25">
        <v>25000</v>
      </c>
      <c r="M426" s="25">
        <v>1000000</v>
      </c>
      <c r="N426" s="25">
        <v>1000000</v>
      </c>
      <c r="O426" s="26">
        <v>44161</v>
      </c>
      <c r="P426" s="24" t="s">
        <v>412</v>
      </c>
      <c r="Q426" s="24" t="s">
        <v>413</v>
      </c>
      <c r="S426" s="24" t="s">
        <v>3593</v>
      </c>
      <c r="V426" s="24" t="s">
        <v>455</v>
      </c>
      <c r="W426" s="24" t="s">
        <v>3592</v>
      </c>
      <c r="X426" s="24" t="s">
        <v>419</v>
      </c>
      <c r="Y426" s="25">
        <v>12</v>
      </c>
      <c r="Z426" s="24" t="s">
        <v>420</v>
      </c>
      <c r="AA426" s="24" t="s">
        <v>1102</v>
      </c>
      <c r="AB426" s="24" t="s">
        <v>1102</v>
      </c>
      <c r="AC426" s="24" t="s">
        <v>3593</v>
      </c>
      <c r="AD426" s="24" t="s">
        <v>3594</v>
      </c>
      <c r="AE426" s="24" t="s">
        <v>423</v>
      </c>
      <c r="AF426" s="24" t="s">
        <v>424</v>
      </c>
      <c r="AG426" s="24" t="s">
        <v>425</v>
      </c>
      <c r="AH426" s="24" t="s">
        <v>3595</v>
      </c>
      <c r="AK426" s="24" t="s">
        <v>430</v>
      </c>
      <c r="AL426" s="24" t="s">
        <v>3596</v>
      </c>
      <c r="AM426" s="24" t="s">
        <v>1520</v>
      </c>
      <c r="AN426" s="24" t="s">
        <v>552</v>
      </c>
      <c r="AO426" s="24" t="s">
        <v>3597</v>
      </c>
    </row>
    <row r="427" spans="1:41">
      <c r="A427" s="25">
        <v>1455</v>
      </c>
      <c r="B427" s="24" t="s">
        <v>479</v>
      </c>
      <c r="C427" s="24" t="s">
        <v>198</v>
      </c>
      <c r="D427" s="24" t="s">
        <v>430</v>
      </c>
      <c r="E427" s="24" t="s">
        <v>12561</v>
      </c>
      <c r="F427" s="24" t="s">
        <v>12562</v>
      </c>
      <c r="G427" s="24" t="s">
        <v>7544</v>
      </c>
      <c r="H427" s="24" t="s">
        <v>539</v>
      </c>
      <c r="I427" s="24" t="s">
        <v>4074</v>
      </c>
      <c r="J427" s="24" t="s">
        <v>6891</v>
      </c>
      <c r="K427" s="25">
        <v>400000</v>
      </c>
      <c r="L427" s="25">
        <v>4000</v>
      </c>
      <c r="M427" s="25">
        <v>10000000</v>
      </c>
      <c r="N427" s="25">
        <v>10000000</v>
      </c>
      <c r="O427" s="26">
        <v>44445</v>
      </c>
      <c r="P427" s="24" t="s">
        <v>412</v>
      </c>
      <c r="Q427" s="24" t="s">
        <v>413</v>
      </c>
      <c r="S427" s="24" t="s">
        <v>4596</v>
      </c>
      <c r="V427" s="24" t="s">
        <v>455</v>
      </c>
      <c r="W427" s="24" t="s">
        <v>6891</v>
      </c>
      <c r="X427" s="24" t="s">
        <v>419</v>
      </c>
      <c r="Y427" s="25">
        <v>12</v>
      </c>
      <c r="Z427" s="24" t="s">
        <v>420</v>
      </c>
      <c r="AA427" s="24" t="s">
        <v>12262</v>
      </c>
      <c r="AB427" s="24" t="s">
        <v>12262</v>
      </c>
      <c r="AC427" s="24" t="s">
        <v>4596</v>
      </c>
      <c r="AD427" s="24" t="s">
        <v>10421</v>
      </c>
      <c r="AE427" s="24" t="s">
        <v>423</v>
      </c>
      <c r="AF427" s="24" t="s">
        <v>424</v>
      </c>
      <c r="AG427" s="24" t="s">
        <v>425</v>
      </c>
      <c r="AH427" s="24" t="s">
        <v>12563</v>
      </c>
      <c r="AK427" s="24" t="s">
        <v>430</v>
      </c>
      <c r="AL427" s="24" t="s">
        <v>12564</v>
      </c>
      <c r="AM427" s="24" t="s">
        <v>6895</v>
      </c>
      <c r="AN427" s="24" t="s">
        <v>4800</v>
      </c>
      <c r="AO427" s="24" t="s">
        <v>12565</v>
      </c>
    </row>
    <row r="428" spans="1:41">
      <c r="A428" s="25">
        <v>1455</v>
      </c>
      <c r="B428" s="24" t="s">
        <v>479</v>
      </c>
      <c r="C428" s="24" t="s">
        <v>198</v>
      </c>
      <c r="D428" s="24" t="s">
        <v>430</v>
      </c>
      <c r="E428" s="24" t="s">
        <v>6888</v>
      </c>
      <c r="F428" s="24" t="s">
        <v>6889</v>
      </c>
      <c r="G428" s="24" t="s">
        <v>1676</v>
      </c>
      <c r="H428" s="24" t="s">
        <v>539</v>
      </c>
      <c r="I428" s="24" t="s">
        <v>6890</v>
      </c>
      <c r="J428" s="24" t="s">
        <v>6891</v>
      </c>
      <c r="K428" s="25">
        <v>600000</v>
      </c>
      <c r="L428" s="25">
        <v>6000</v>
      </c>
      <c r="M428" s="25">
        <v>10000000</v>
      </c>
      <c r="N428" s="25">
        <v>10000000</v>
      </c>
      <c r="O428" s="26">
        <v>44489</v>
      </c>
      <c r="P428" s="24" t="s">
        <v>412</v>
      </c>
      <c r="Q428" s="24" t="s">
        <v>413</v>
      </c>
      <c r="S428" s="24" t="s">
        <v>6893</v>
      </c>
      <c r="V428" s="24" t="s">
        <v>455</v>
      </c>
      <c r="W428" s="24" t="s">
        <v>6891</v>
      </c>
      <c r="X428" s="24" t="s">
        <v>419</v>
      </c>
      <c r="Y428" s="25">
        <v>12</v>
      </c>
      <c r="Z428" s="24" t="s">
        <v>420</v>
      </c>
      <c r="AA428" s="24" t="s">
        <v>6635</v>
      </c>
      <c r="AB428" s="24" t="s">
        <v>6635</v>
      </c>
      <c r="AC428" s="24" t="s">
        <v>6893</v>
      </c>
      <c r="AD428" s="24" t="s">
        <v>6894</v>
      </c>
      <c r="AE428" s="24" t="s">
        <v>423</v>
      </c>
      <c r="AF428" s="24" t="s">
        <v>424</v>
      </c>
      <c r="AG428" s="24" t="s">
        <v>425</v>
      </c>
      <c r="AH428" s="24" t="s">
        <v>6892</v>
      </c>
      <c r="AK428" s="24" t="s">
        <v>430</v>
      </c>
      <c r="AL428" s="24" t="s">
        <v>3784</v>
      </c>
      <c r="AM428" s="24" t="s">
        <v>6895</v>
      </c>
      <c r="AN428" s="24" t="s">
        <v>1535</v>
      </c>
      <c r="AO428" s="24" t="s">
        <v>6896</v>
      </c>
    </row>
    <row r="429" spans="1:41">
      <c r="A429" s="25">
        <v>1455</v>
      </c>
      <c r="B429" s="24" t="s">
        <v>479</v>
      </c>
      <c r="C429" s="24" t="s">
        <v>198</v>
      </c>
      <c r="D429" s="24" t="s">
        <v>430</v>
      </c>
      <c r="E429" s="24" t="s">
        <v>9259</v>
      </c>
      <c r="F429" s="24" t="s">
        <v>9260</v>
      </c>
      <c r="G429" s="24" t="s">
        <v>556</v>
      </c>
      <c r="H429" s="24" t="s">
        <v>539</v>
      </c>
      <c r="I429" s="24" t="s">
        <v>4074</v>
      </c>
      <c r="J429" s="24" t="s">
        <v>967</v>
      </c>
      <c r="K429" s="25">
        <v>397400</v>
      </c>
      <c r="L429" s="25">
        <v>3974</v>
      </c>
      <c r="M429" s="25">
        <v>10000000</v>
      </c>
      <c r="N429" s="25">
        <v>10000000</v>
      </c>
      <c r="O429" s="26">
        <v>44545</v>
      </c>
      <c r="P429" s="24" t="s">
        <v>412</v>
      </c>
      <c r="Q429" s="24" t="s">
        <v>413</v>
      </c>
      <c r="S429" s="24" t="s">
        <v>8268</v>
      </c>
      <c r="V429" s="24" t="s">
        <v>455</v>
      </c>
      <c r="W429" s="24" t="s">
        <v>967</v>
      </c>
      <c r="X429" s="24" t="s">
        <v>419</v>
      </c>
      <c r="Y429" s="25">
        <v>12</v>
      </c>
      <c r="Z429" s="24" t="s">
        <v>420</v>
      </c>
      <c r="AA429" s="24" t="s">
        <v>7114</v>
      </c>
      <c r="AB429" s="24" t="s">
        <v>7114</v>
      </c>
      <c r="AC429" s="24" t="s">
        <v>8268</v>
      </c>
      <c r="AD429" s="24" t="s">
        <v>8815</v>
      </c>
      <c r="AE429" s="24" t="s">
        <v>423</v>
      </c>
      <c r="AF429" s="24" t="s">
        <v>424</v>
      </c>
      <c r="AG429" s="24" t="s">
        <v>425</v>
      </c>
      <c r="AH429" s="24" t="s">
        <v>8273</v>
      </c>
      <c r="AK429" s="24" t="s">
        <v>430</v>
      </c>
      <c r="AL429" s="24" t="s">
        <v>3784</v>
      </c>
      <c r="AM429" s="24" t="s">
        <v>6895</v>
      </c>
      <c r="AN429" s="24" t="s">
        <v>1535</v>
      </c>
      <c r="AO429" s="24" t="s">
        <v>9261</v>
      </c>
    </row>
    <row r="430" spans="1:41">
      <c r="A430" s="25">
        <v>1455</v>
      </c>
      <c r="B430" s="24" t="s">
        <v>479</v>
      </c>
      <c r="C430" s="24" t="s">
        <v>198</v>
      </c>
      <c r="D430" s="24" t="s">
        <v>430</v>
      </c>
      <c r="E430" s="24" t="s">
        <v>10436</v>
      </c>
      <c r="F430" s="24" t="s">
        <v>10437</v>
      </c>
      <c r="G430" s="24" t="s">
        <v>7544</v>
      </c>
      <c r="H430" s="24" t="s">
        <v>539</v>
      </c>
      <c r="I430" s="24" t="s">
        <v>4074</v>
      </c>
      <c r="J430" s="24" t="s">
        <v>436</v>
      </c>
      <c r="K430" s="25">
        <v>687200</v>
      </c>
      <c r="L430" s="25">
        <v>6872</v>
      </c>
      <c r="M430" s="25">
        <v>10000000</v>
      </c>
      <c r="N430" s="25">
        <v>10000000</v>
      </c>
      <c r="O430" s="26">
        <v>44816</v>
      </c>
      <c r="P430" s="24" t="s">
        <v>412</v>
      </c>
      <c r="Q430" s="24" t="s">
        <v>413</v>
      </c>
      <c r="S430" s="24" t="s">
        <v>2908</v>
      </c>
      <c r="V430" s="24" t="s">
        <v>455</v>
      </c>
      <c r="W430" s="24" t="s">
        <v>436</v>
      </c>
      <c r="X430" s="24" t="s">
        <v>419</v>
      </c>
      <c r="Y430" s="25">
        <v>12</v>
      </c>
      <c r="Z430" s="24" t="s">
        <v>420</v>
      </c>
      <c r="AA430" s="24" t="s">
        <v>10438</v>
      </c>
      <c r="AB430" s="24" t="s">
        <v>10438</v>
      </c>
      <c r="AC430" s="24" t="s">
        <v>2908</v>
      </c>
      <c r="AD430" s="24" t="s">
        <v>6565</v>
      </c>
      <c r="AE430" s="24" t="s">
        <v>423</v>
      </c>
      <c r="AF430" s="24" t="s">
        <v>424</v>
      </c>
      <c r="AG430" s="24" t="s">
        <v>425</v>
      </c>
      <c r="AH430" s="24" t="s">
        <v>9326</v>
      </c>
      <c r="AK430" s="24" t="s">
        <v>430</v>
      </c>
      <c r="AL430" s="24" t="s">
        <v>2553</v>
      </c>
      <c r="AM430" s="24" t="s">
        <v>4292</v>
      </c>
      <c r="AN430" s="24" t="s">
        <v>2015</v>
      </c>
      <c r="AO430" s="24" t="s">
        <v>10439</v>
      </c>
    </row>
    <row r="431" spans="1:41">
      <c r="A431" s="25">
        <v>1455</v>
      </c>
      <c r="B431" s="24" t="s">
        <v>479</v>
      </c>
      <c r="C431" s="24" t="s">
        <v>198</v>
      </c>
      <c r="D431" s="24" t="s">
        <v>430</v>
      </c>
      <c r="E431" s="24" t="s">
        <v>3437</v>
      </c>
      <c r="F431" s="24" t="s">
        <v>3438</v>
      </c>
      <c r="G431" s="24" t="s">
        <v>2155</v>
      </c>
      <c r="H431" s="24" t="s">
        <v>539</v>
      </c>
      <c r="I431" s="24" t="s">
        <v>3439</v>
      </c>
      <c r="J431" s="24" t="s">
        <v>304</v>
      </c>
      <c r="K431" s="25">
        <v>400000</v>
      </c>
      <c r="L431" s="25">
        <v>4000</v>
      </c>
      <c r="M431" s="25">
        <v>10000000</v>
      </c>
      <c r="N431" s="25">
        <v>10000000</v>
      </c>
      <c r="O431" s="26">
        <v>44830</v>
      </c>
      <c r="P431" s="24" t="s">
        <v>412</v>
      </c>
      <c r="Q431" s="24" t="s">
        <v>413</v>
      </c>
      <c r="S431" s="24" t="s">
        <v>1649</v>
      </c>
      <c r="T431" s="24" t="s">
        <v>3441</v>
      </c>
      <c r="U431" s="24" t="s">
        <v>847</v>
      </c>
      <c r="V431" s="24" t="s">
        <v>455</v>
      </c>
      <c r="W431" s="24" t="s">
        <v>304</v>
      </c>
      <c r="X431" s="24" t="s">
        <v>419</v>
      </c>
      <c r="Y431" s="25">
        <v>12</v>
      </c>
      <c r="Z431" s="24" t="s">
        <v>420</v>
      </c>
      <c r="AA431" s="24" t="s">
        <v>3442</v>
      </c>
      <c r="AB431" s="24" t="s">
        <v>1696</v>
      </c>
      <c r="AC431" s="24" t="s">
        <v>2888</v>
      </c>
      <c r="AD431" s="24" t="s">
        <v>1405</v>
      </c>
      <c r="AE431" s="24" t="s">
        <v>423</v>
      </c>
      <c r="AF431" s="24" t="s">
        <v>424</v>
      </c>
      <c r="AG431" s="24" t="s">
        <v>425</v>
      </c>
      <c r="AH431" s="24" t="s">
        <v>3440</v>
      </c>
      <c r="AK431" s="24" t="s">
        <v>430</v>
      </c>
      <c r="AL431" s="24" t="s">
        <v>2007</v>
      </c>
      <c r="AM431" s="24" t="s">
        <v>2008</v>
      </c>
      <c r="AN431" s="24" t="s">
        <v>1583</v>
      </c>
      <c r="AO431" s="24" t="s">
        <v>3443</v>
      </c>
    </row>
    <row r="432" spans="1:41">
      <c r="A432" s="25">
        <v>1455</v>
      </c>
      <c r="B432" s="24" t="s">
        <v>479</v>
      </c>
      <c r="C432" s="24" t="s">
        <v>198</v>
      </c>
      <c r="D432" s="24" t="s">
        <v>430</v>
      </c>
      <c r="E432" s="24" t="s">
        <v>12477</v>
      </c>
      <c r="F432" s="24" t="s">
        <v>12478</v>
      </c>
      <c r="G432" s="24" t="s">
        <v>12479</v>
      </c>
      <c r="H432" s="24" t="s">
        <v>569</v>
      </c>
      <c r="I432" s="24" t="s">
        <v>12480</v>
      </c>
      <c r="J432" s="24" t="s">
        <v>300</v>
      </c>
      <c r="K432" s="25">
        <v>1000000</v>
      </c>
      <c r="L432" s="25">
        <v>100000</v>
      </c>
      <c r="M432" s="25">
        <v>1000000</v>
      </c>
      <c r="N432" s="25">
        <v>1000000</v>
      </c>
      <c r="O432" s="26">
        <v>44902</v>
      </c>
      <c r="P432" s="24" t="s">
        <v>412</v>
      </c>
      <c r="Q432" s="24" t="s">
        <v>413</v>
      </c>
      <c r="S432" s="24" t="s">
        <v>9955</v>
      </c>
      <c r="T432" s="24" t="s">
        <v>12170</v>
      </c>
      <c r="U432" s="24" t="s">
        <v>545</v>
      </c>
      <c r="V432" s="24" t="s">
        <v>455</v>
      </c>
      <c r="W432" s="24" t="s">
        <v>300</v>
      </c>
      <c r="X432" s="24" t="s">
        <v>419</v>
      </c>
      <c r="Y432" s="25">
        <v>12</v>
      </c>
      <c r="Z432" s="24" t="s">
        <v>420</v>
      </c>
      <c r="AA432" s="24" t="s">
        <v>3837</v>
      </c>
      <c r="AB432" s="24" t="s">
        <v>15194</v>
      </c>
      <c r="AC432" s="24" t="s">
        <v>2112</v>
      </c>
      <c r="AD432" s="24" t="s">
        <v>12474</v>
      </c>
      <c r="AE432" s="24" t="s">
        <v>423</v>
      </c>
      <c r="AF432" s="24" t="s">
        <v>424</v>
      </c>
      <c r="AG432" s="24" t="s">
        <v>425</v>
      </c>
      <c r="AH432" s="24" t="s">
        <v>12473</v>
      </c>
      <c r="AK432" s="24" t="s">
        <v>430</v>
      </c>
      <c r="AL432" s="24" t="s">
        <v>206</v>
      </c>
      <c r="AM432" s="24" t="s">
        <v>202</v>
      </c>
      <c r="AN432" s="24" t="s">
        <v>489</v>
      </c>
      <c r="AO432" s="24" t="s">
        <v>12481</v>
      </c>
    </row>
    <row r="433" spans="1:41">
      <c r="A433" s="25">
        <v>1455</v>
      </c>
      <c r="B433" s="24" t="s">
        <v>479</v>
      </c>
      <c r="C433" s="24" t="s">
        <v>198</v>
      </c>
      <c r="D433" s="24" t="s">
        <v>430</v>
      </c>
      <c r="E433" s="24" t="s">
        <v>7052</v>
      </c>
      <c r="F433" s="24" t="s">
        <v>7053</v>
      </c>
      <c r="G433" s="24" t="s">
        <v>7054</v>
      </c>
      <c r="H433" s="24" t="s">
        <v>569</v>
      </c>
      <c r="I433" s="24" t="s">
        <v>2901</v>
      </c>
      <c r="J433" s="24" t="s">
        <v>7055</v>
      </c>
      <c r="K433" s="25">
        <v>971800</v>
      </c>
      <c r="L433" s="25">
        <v>971800</v>
      </c>
      <c r="M433" s="25">
        <v>100000</v>
      </c>
      <c r="N433" s="25">
        <v>100000</v>
      </c>
      <c r="O433" s="26">
        <v>44946</v>
      </c>
      <c r="P433" s="24" t="s">
        <v>412</v>
      </c>
      <c r="Q433" s="24" t="s">
        <v>413</v>
      </c>
      <c r="S433" s="24" t="s">
        <v>5397</v>
      </c>
      <c r="T433" s="24" t="s">
        <v>7056</v>
      </c>
      <c r="U433" s="24" t="s">
        <v>847</v>
      </c>
      <c r="V433" s="24" t="s">
        <v>455</v>
      </c>
      <c r="W433" s="24" t="s">
        <v>7055</v>
      </c>
      <c r="X433" s="24" t="s">
        <v>419</v>
      </c>
      <c r="Y433" s="25">
        <v>12</v>
      </c>
      <c r="Z433" s="24" t="s">
        <v>420</v>
      </c>
      <c r="AA433" s="24" t="s">
        <v>475</v>
      </c>
      <c r="AB433" s="24" t="s">
        <v>1532</v>
      </c>
      <c r="AC433" s="24" t="s">
        <v>475</v>
      </c>
      <c r="AD433" s="24" t="s">
        <v>4381</v>
      </c>
      <c r="AE433" s="24" t="s">
        <v>423</v>
      </c>
      <c r="AF433" s="24" t="s">
        <v>424</v>
      </c>
      <c r="AG433" s="24" t="s">
        <v>425</v>
      </c>
      <c r="AH433" s="24" t="s">
        <v>4948</v>
      </c>
      <c r="AK433" s="24" t="s">
        <v>430</v>
      </c>
      <c r="AL433" s="24" t="s">
        <v>206</v>
      </c>
      <c r="AM433" s="24" t="s">
        <v>202</v>
      </c>
      <c r="AN433" s="24" t="s">
        <v>489</v>
      </c>
      <c r="AO433" s="24" t="s">
        <v>7057</v>
      </c>
    </row>
    <row r="434" spans="1:41">
      <c r="A434" s="25">
        <v>1455</v>
      </c>
      <c r="B434" s="24" t="s">
        <v>479</v>
      </c>
      <c r="C434" s="24" t="s">
        <v>198</v>
      </c>
      <c r="D434" s="24" t="s">
        <v>430</v>
      </c>
      <c r="E434" s="24" t="s">
        <v>5871</v>
      </c>
      <c r="F434" s="24" t="s">
        <v>5872</v>
      </c>
      <c r="G434" s="24" t="s">
        <v>1676</v>
      </c>
      <c r="H434" s="24" t="s">
        <v>539</v>
      </c>
      <c r="I434" s="24" t="s">
        <v>4074</v>
      </c>
      <c r="J434" s="24" t="s">
        <v>1032</v>
      </c>
      <c r="K434" s="25">
        <v>454400</v>
      </c>
      <c r="L434" s="25">
        <v>4544</v>
      </c>
      <c r="M434" s="25">
        <v>10000000</v>
      </c>
      <c r="N434" s="25">
        <v>10000000</v>
      </c>
      <c r="O434" s="26">
        <v>44979</v>
      </c>
      <c r="P434" s="24" t="s">
        <v>412</v>
      </c>
      <c r="Q434" s="24" t="s">
        <v>413</v>
      </c>
      <c r="S434" s="24" t="s">
        <v>2694</v>
      </c>
      <c r="V434" s="24" t="s">
        <v>455</v>
      </c>
      <c r="W434" s="24" t="s">
        <v>1032</v>
      </c>
      <c r="X434" s="24" t="s">
        <v>419</v>
      </c>
      <c r="Y434" s="25">
        <v>12</v>
      </c>
      <c r="Z434" s="24" t="s">
        <v>420</v>
      </c>
      <c r="AA434" s="24" t="s">
        <v>2676</v>
      </c>
      <c r="AB434" s="24" t="s">
        <v>2676</v>
      </c>
      <c r="AC434" s="24" t="s">
        <v>2694</v>
      </c>
      <c r="AD434" s="24" t="s">
        <v>2679</v>
      </c>
      <c r="AE434" s="24" t="s">
        <v>423</v>
      </c>
      <c r="AF434" s="24" t="s">
        <v>424</v>
      </c>
      <c r="AG434" s="24" t="s">
        <v>425</v>
      </c>
      <c r="AH434" s="24" t="s">
        <v>4963</v>
      </c>
      <c r="AK434" s="24" t="s">
        <v>430</v>
      </c>
      <c r="AL434" s="24" t="s">
        <v>2228</v>
      </c>
      <c r="AM434" s="24" t="s">
        <v>4292</v>
      </c>
      <c r="AN434" s="24" t="s">
        <v>2015</v>
      </c>
      <c r="AO434" s="24" t="s">
        <v>5873</v>
      </c>
    </row>
    <row r="435" spans="1:41">
      <c r="A435" s="25">
        <v>1455</v>
      </c>
      <c r="B435" s="24" t="s">
        <v>479</v>
      </c>
      <c r="C435" s="24" t="s">
        <v>198</v>
      </c>
      <c r="D435" s="24" t="s">
        <v>430</v>
      </c>
      <c r="E435" s="24" t="s">
        <v>11325</v>
      </c>
      <c r="F435" s="24" t="s">
        <v>11326</v>
      </c>
      <c r="G435" s="24" t="s">
        <v>556</v>
      </c>
      <c r="H435" s="24" t="s">
        <v>539</v>
      </c>
      <c r="I435" s="24" t="s">
        <v>4074</v>
      </c>
      <c r="J435" s="24" t="s">
        <v>283</v>
      </c>
      <c r="K435" s="25">
        <v>371700</v>
      </c>
      <c r="L435" s="25">
        <v>3717</v>
      </c>
      <c r="M435" s="25">
        <v>10000000</v>
      </c>
      <c r="N435" s="25">
        <v>10000000</v>
      </c>
      <c r="O435" s="26">
        <v>44995</v>
      </c>
      <c r="P435" s="24" t="s">
        <v>412</v>
      </c>
      <c r="Q435" s="24" t="s">
        <v>413</v>
      </c>
      <c r="S435" s="24" t="s">
        <v>8992</v>
      </c>
      <c r="V435" s="24" t="s">
        <v>455</v>
      </c>
      <c r="W435" s="24" t="s">
        <v>283</v>
      </c>
      <c r="X435" s="24" t="s">
        <v>419</v>
      </c>
      <c r="Y435" s="25">
        <v>12</v>
      </c>
      <c r="Z435" s="24" t="s">
        <v>420</v>
      </c>
      <c r="AA435" s="24" t="s">
        <v>1872</v>
      </c>
      <c r="AB435" s="24" t="s">
        <v>1872</v>
      </c>
      <c r="AC435" s="24" t="s">
        <v>8992</v>
      </c>
      <c r="AD435" s="24" t="s">
        <v>6243</v>
      </c>
      <c r="AE435" s="24" t="s">
        <v>423</v>
      </c>
      <c r="AF435" s="24" t="s">
        <v>424</v>
      </c>
      <c r="AG435" s="24" t="s">
        <v>425</v>
      </c>
      <c r="AH435" s="24" t="s">
        <v>11327</v>
      </c>
      <c r="AK435" s="24" t="s">
        <v>430</v>
      </c>
      <c r="AL435" s="24" t="s">
        <v>2228</v>
      </c>
      <c r="AM435" s="24" t="s">
        <v>4292</v>
      </c>
      <c r="AN435" s="24" t="s">
        <v>2015</v>
      </c>
      <c r="AO435" s="24" t="s">
        <v>5873</v>
      </c>
    </row>
    <row r="436" spans="1:41">
      <c r="A436" s="25">
        <v>1455</v>
      </c>
      <c r="B436" s="24" t="s">
        <v>479</v>
      </c>
      <c r="C436" s="24" t="s">
        <v>198</v>
      </c>
      <c r="D436" s="24" t="s">
        <v>430</v>
      </c>
      <c r="E436" s="24" t="s">
        <v>8176</v>
      </c>
      <c r="F436" s="24" t="s">
        <v>8177</v>
      </c>
      <c r="G436" s="24" t="s">
        <v>449</v>
      </c>
      <c r="H436" s="24" t="s">
        <v>539</v>
      </c>
      <c r="I436" s="24" t="s">
        <v>4074</v>
      </c>
      <c r="J436" s="24" t="s">
        <v>287</v>
      </c>
      <c r="K436" s="25">
        <v>310100</v>
      </c>
      <c r="L436" s="25">
        <v>3101</v>
      </c>
      <c r="M436" s="25">
        <v>10000000</v>
      </c>
      <c r="N436" s="25">
        <v>10000000</v>
      </c>
      <c r="O436" s="26">
        <v>45124</v>
      </c>
      <c r="P436" s="24" t="s">
        <v>412</v>
      </c>
      <c r="Q436" s="24" t="s">
        <v>413</v>
      </c>
      <c r="S436" s="24" t="s">
        <v>8178</v>
      </c>
      <c r="U436" s="24" t="s">
        <v>8179</v>
      </c>
      <c r="V436" s="24" t="s">
        <v>455</v>
      </c>
      <c r="W436" s="24" t="s">
        <v>287</v>
      </c>
      <c r="X436" s="24" t="s">
        <v>419</v>
      </c>
      <c r="Y436" s="25">
        <v>12</v>
      </c>
      <c r="Z436" s="24" t="s">
        <v>420</v>
      </c>
      <c r="AA436" s="24" t="s">
        <v>3170</v>
      </c>
      <c r="AB436" s="24" t="s">
        <v>3170</v>
      </c>
      <c r="AC436" s="24" t="s">
        <v>8178</v>
      </c>
      <c r="AD436" s="24" t="s">
        <v>3159</v>
      </c>
      <c r="AE436" s="24" t="s">
        <v>423</v>
      </c>
      <c r="AF436" s="24" t="s">
        <v>424</v>
      </c>
      <c r="AG436" s="24" t="s">
        <v>425</v>
      </c>
      <c r="AH436" s="24" t="s">
        <v>8172</v>
      </c>
      <c r="AK436" s="24" t="s">
        <v>430</v>
      </c>
      <c r="AL436" s="24" t="s">
        <v>2553</v>
      </c>
      <c r="AM436" s="24" t="s">
        <v>4292</v>
      </c>
      <c r="AN436" s="24" t="s">
        <v>2015</v>
      </c>
      <c r="AO436" s="24" t="s">
        <v>5376</v>
      </c>
    </row>
    <row r="437" spans="1:41">
      <c r="A437" s="25">
        <v>1455</v>
      </c>
      <c r="B437" s="24" t="s">
        <v>479</v>
      </c>
      <c r="C437" s="24" t="s">
        <v>198</v>
      </c>
      <c r="D437" s="24" t="s">
        <v>430</v>
      </c>
      <c r="E437" s="24" t="s">
        <v>14761</v>
      </c>
      <c r="F437" s="24" t="s">
        <v>14762</v>
      </c>
      <c r="G437" s="24" t="s">
        <v>2206</v>
      </c>
      <c r="H437" s="24" t="s">
        <v>569</v>
      </c>
      <c r="I437" s="24" t="s">
        <v>2901</v>
      </c>
      <c r="J437" s="24" t="s">
        <v>2207</v>
      </c>
      <c r="K437" s="25">
        <v>1000000</v>
      </c>
      <c r="L437" s="25">
        <v>1000000</v>
      </c>
      <c r="M437" s="25">
        <v>100000</v>
      </c>
      <c r="N437" s="25">
        <v>100000</v>
      </c>
      <c r="O437" s="26">
        <v>45140</v>
      </c>
      <c r="P437" s="24" t="s">
        <v>412</v>
      </c>
      <c r="Q437" s="24" t="s">
        <v>413</v>
      </c>
      <c r="S437" s="24" t="s">
        <v>14763</v>
      </c>
      <c r="T437" s="24" t="s">
        <v>14764</v>
      </c>
      <c r="U437" s="24" t="s">
        <v>1834</v>
      </c>
      <c r="V437" s="24" t="s">
        <v>455</v>
      </c>
      <c r="W437" s="24" t="s">
        <v>2207</v>
      </c>
      <c r="X437" s="24" t="s">
        <v>419</v>
      </c>
      <c r="Y437" s="25">
        <v>12</v>
      </c>
      <c r="Z437" s="24" t="s">
        <v>420</v>
      </c>
      <c r="AA437" s="24" t="s">
        <v>12176</v>
      </c>
      <c r="AB437" s="24" t="s">
        <v>3770</v>
      </c>
      <c r="AC437" s="24" t="s">
        <v>12176</v>
      </c>
      <c r="AD437" s="24" t="s">
        <v>1942</v>
      </c>
      <c r="AE437" s="24" t="s">
        <v>423</v>
      </c>
      <c r="AF437" s="24" t="s">
        <v>424</v>
      </c>
      <c r="AG437" s="24" t="s">
        <v>425</v>
      </c>
      <c r="AH437" s="24" t="s">
        <v>10372</v>
      </c>
      <c r="AK437" s="24" t="s">
        <v>430</v>
      </c>
      <c r="AL437" s="24" t="s">
        <v>341</v>
      </c>
      <c r="AM437" s="24" t="s">
        <v>202</v>
      </c>
      <c r="AN437" s="24" t="s">
        <v>489</v>
      </c>
      <c r="AO437" s="24" t="s">
        <v>14765</v>
      </c>
    </row>
    <row r="438" spans="1:41">
      <c r="A438" s="25">
        <v>1455</v>
      </c>
      <c r="B438" s="24" t="s">
        <v>479</v>
      </c>
      <c r="C438" s="24" t="s">
        <v>198</v>
      </c>
      <c r="D438" s="24" t="s">
        <v>430</v>
      </c>
      <c r="E438" s="24" t="s">
        <v>2899</v>
      </c>
      <c r="F438" s="24" t="s">
        <v>2900</v>
      </c>
      <c r="G438" s="24" t="s">
        <v>1065</v>
      </c>
      <c r="H438" s="24" t="s">
        <v>569</v>
      </c>
      <c r="I438" s="24" t="s">
        <v>2901</v>
      </c>
      <c r="J438" s="24" t="s">
        <v>2885</v>
      </c>
      <c r="K438" s="25">
        <v>1000000</v>
      </c>
      <c r="L438" s="25">
        <v>1000000</v>
      </c>
      <c r="M438" s="25">
        <v>100000</v>
      </c>
      <c r="N438" s="25">
        <v>100000</v>
      </c>
      <c r="O438" s="26">
        <v>45196</v>
      </c>
      <c r="P438" s="24" t="s">
        <v>412</v>
      </c>
      <c r="Q438" s="24" t="s">
        <v>413</v>
      </c>
      <c r="S438" s="24" t="s">
        <v>2208</v>
      </c>
      <c r="T438" s="24" t="s">
        <v>2902</v>
      </c>
      <c r="U438" s="24" t="s">
        <v>589</v>
      </c>
      <c r="V438" s="24" t="s">
        <v>455</v>
      </c>
      <c r="W438" s="24" t="s">
        <v>2885</v>
      </c>
      <c r="X438" s="24" t="s">
        <v>419</v>
      </c>
      <c r="Y438" s="25">
        <v>12</v>
      </c>
      <c r="Z438" s="24" t="s">
        <v>420</v>
      </c>
      <c r="AA438" s="24" t="s">
        <v>928</v>
      </c>
      <c r="AB438" s="24" t="s">
        <v>1654</v>
      </c>
      <c r="AC438" s="24" t="s">
        <v>928</v>
      </c>
      <c r="AD438" s="24" t="s">
        <v>2878</v>
      </c>
      <c r="AE438" s="24" t="s">
        <v>423</v>
      </c>
      <c r="AF438" s="24" t="s">
        <v>424</v>
      </c>
      <c r="AG438" s="24" t="s">
        <v>425</v>
      </c>
      <c r="AH438" s="24" t="s">
        <v>1404</v>
      </c>
      <c r="AK438" s="24" t="s">
        <v>430</v>
      </c>
      <c r="AL438" s="24" t="s">
        <v>341</v>
      </c>
      <c r="AM438" s="24" t="s">
        <v>202</v>
      </c>
      <c r="AN438" s="24" t="s">
        <v>489</v>
      </c>
      <c r="AO438" s="24" t="s">
        <v>2903</v>
      </c>
    </row>
    <row r="439" spans="1:41">
      <c r="A439" s="25">
        <v>1455</v>
      </c>
      <c r="B439" s="24" t="s">
        <v>479</v>
      </c>
      <c r="C439" s="24" t="s">
        <v>198</v>
      </c>
      <c r="D439" s="24" t="s">
        <v>430</v>
      </c>
      <c r="E439" s="24" t="s">
        <v>14247</v>
      </c>
      <c r="F439" s="24" t="s">
        <v>14248</v>
      </c>
      <c r="G439" s="24" t="s">
        <v>2155</v>
      </c>
      <c r="H439" s="24" t="s">
        <v>539</v>
      </c>
      <c r="I439" s="24" t="s">
        <v>2901</v>
      </c>
      <c r="J439" s="24" t="s">
        <v>2589</v>
      </c>
      <c r="K439" s="25">
        <v>1000000</v>
      </c>
      <c r="L439" s="25">
        <v>10000</v>
      </c>
      <c r="M439" s="25">
        <v>10000000</v>
      </c>
      <c r="N439" s="25">
        <v>10000000</v>
      </c>
      <c r="O439" s="26">
        <v>45233</v>
      </c>
      <c r="P439" s="24" t="s">
        <v>412</v>
      </c>
      <c r="Q439" s="24" t="s">
        <v>413</v>
      </c>
      <c r="S439" s="24" t="s">
        <v>12596</v>
      </c>
      <c r="T439" s="24" t="s">
        <v>14249</v>
      </c>
      <c r="U439" s="24" t="s">
        <v>1834</v>
      </c>
      <c r="V439" s="24" t="s">
        <v>455</v>
      </c>
      <c r="W439" s="24" t="s">
        <v>2589</v>
      </c>
      <c r="X439" s="24" t="s">
        <v>419</v>
      </c>
      <c r="Y439" s="25">
        <v>12</v>
      </c>
      <c r="Z439" s="24" t="s">
        <v>420</v>
      </c>
      <c r="AA439" s="24" t="s">
        <v>12601</v>
      </c>
      <c r="AB439" s="24" t="s">
        <v>10133</v>
      </c>
      <c r="AC439" s="24" t="s">
        <v>12601</v>
      </c>
      <c r="AD439" s="24" t="s">
        <v>9624</v>
      </c>
      <c r="AE439" s="24" t="s">
        <v>423</v>
      </c>
      <c r="AF439" s="24" t="s">
        <v>424</v>
      </c>
      <c r="AG439" s="24" t="s">
        <v>425</v>
      </c>
      <c r="AH439" s="24" t="s">
        <v>11204</v>
      </c>
      <c r="AK439" s="24" t="s">
        <v>430</v>
      </c>
      <c r="AL439" s="24" t="s">
        <v>14250</v>
      </c>
      <c r="AM439" s="24" t="s">
        <v>2008</v>
      </c>
      <c r="AN439" s="24" t="s">
        <v>2015</v>
      </c>
      <c r="AO439" s="24" t="s">
        <v>14251</v>
      </c>
    </row>
    <row r="440" spans="1:41">
      <c r="A440" s="25">
        <v>1455</v>
      </c>
      <c r="B440" s="24" t="s">
        <v>479</v>
      </c>
      <c r="C440" s="24" t="s">
        <v>198</v>
      </c>
      <c r="D440" s="24" t="s">
        <v>430</v>
      </c>
      <c r="E440" s="24" t="s">
        <v>5372</v>
      </c>
      <c r="F440" s="24" t="s">
        <v>5373</v>
      </c>
      <c r="G440" s="24" t="s">
        <v>5053</v>
      </c>
      <c r="H440" s="24" t="s">
        <v>539</v>
      </c>
      <c r="I440" s="24" t="s">
        <v>4074</v>
      </c>
      <c r="J440" s="24" t="s">
        <v>5374</v>
      </c>
      <c r="K440" s="25">
        <v>500000</v>
      </c>
      <c r="L440" s="25">
        <v>5000</v>
      </c>
      <c r="M440" s="25">
        <v>10000000</v>
      </c>
      <c r="N440" s="25">
        <v>10000000</v>
      </c>
      <c r="O440" s="26">
        <v>45314</v>
      </c>
      <c r="P440" s="24" t="s">
        <v>412</v>
      </c>
      <c r="Q440" s="24" t="s">
        <v>413</v>
      </c>
      <c r="S440" s="24" t="s">
        <v>475</v>
      </c>
      <c r="V440" s="24" t="s">
        <v>455</v>
      </c>
      <c r="W440" s="24" t="s">
        <v>5374</v>
      </c>
      <c r="X440" s="24" t="s">
        <v>419</v>
      </c>
      <c r="Y440" s="25">
        <v>12</v>
      </c>
      <c r="Z440" s="24" t="s">
        <v>420</v>
      </c>
      <c r="AA440" s="24" t="s">
        <v>1532</v>
      </c>
      <c r="AB440" s="24" t="s">
        <v>1532</v>
      </c>
      <c r="AC440" s="24" t="s">
        <v>475</v>
      </c>
      <c r="AD440" s="24" t="s">
        <v>4381</v>
      </c>
      <c r="AE440" s="24" t="s">
        <v>423</v>
      </c>
      <c r="AF440" s="24" t="s">
        <v>424</v>
      </c>
      <c r="AG440" s="24" t="s">
        <v>474</v>
      </c>
      <c r="AH440" s="24" t="s">
        <v>1614</v>
      </c>
      <c r="AI440" s="24" t="s">
        <v>5375</v>
      </c>
      <c r="AJ440" s="24" t="s">
        <v>4383</v>
      </c>
      <c r="AK440" s="24" t="s">
        <v>430</v>
      </c>
      <c r="AL440" s="24" t="s">
        <v>2553</v>
      </c>
      <c r="AM440" s="24" t="s">
        <v>4292</v>
      </c>
      <c r="AN440" s="24" t="s">
        <v>2015</v>
      </c>
      <c r="AO440" s="24" t="s">
        <v>5376</v>
      </c>
    </row>
    <row r="441" spans="1:41">
      <c r="A441" s="25">
        <v>1455</v>
      </c>
      <c r="B441" s="24" t="s">
        <v>479</v>
      </c>
      <c r="C441" s="24" t="s">
        <v>198</v>
      </c>
      <c r="D441" s="24" t="s">
        <v>430</v>
      </c>
      <c r="E441" s="24" t="s">
        <v>2489</v>
      </c>
      <c r="F441" s="24" t="s">
        <v>2490</v>
      </c>
      <c r="G441" s="24" t="s">
        <v>449</v>
      </c>
      <c r="H441" s="24" t="s">
        <v>539</v>
      </c>
      <c r="I441" s="24" t="s">
        <v>2491</v>
      </c>
      <c r="J441" s="24" t="s">
        <v>2492</v>
      </c>
      <c r="K441" s="25">
        <v>1000000</v>
      </c>
      <c r="L441" s="25">
        <v>1000000</v>
      </c>
      <c r="M441" s="25">
        <v>100000</v>
      </c>
      <c r="N441" s="25">
        <v>100000</v>
      </c>
      <c r="O441" s="26">
        <v>45471</v>
      </c>
      <c r="P441" s="24" t="s">
        <v>412</v>
      </c>
      <c r="Q441" s="24" t="s">
        <v>413</v>
      </c>
      <c r="S441" s="24" t="s">
        <v>2483</v>
      </c>
      <c r="T441" s="24" t="s">
        <v>2493</v>
      </c>
      <c r="U441" s="24" t="s">
        <v>589</v>
      </c>
      <c r="V441" s="24" t="s">
        <v>455</v>
      </c>
      <c r="W441" s="24" t="s">
        <v>2492</v>
      </c>
      <c r="X441" s="24" t="s">
        <v>419</v>
      </c>
      <c r="Y441" s="25">
        <v>12</v>
      </c>
      <c r="Z441" s="24" t="s">
        <v>420</v>
      </c>
      <c r="AA441" s="24" t="s">
        <v>1389</v>
      </c>
      <c r="AB441" s="24" t="s">
        <v>1389</v>
      </c>
      <c r="AC441" s="24" t="s">
        <v>2483</v>
      </c>
      <c r="AD441" s="24" t="s">
        <v>2494</v>
      </c>
      <c r="AE441" s="24" t="s">
        <v>423</v>
      </c>
      <c r="AF441" s="24" t="s">
        <v>424</v>
      </c>
      <c r="AG441" s="24" t="s">
        <v>474</v>
      </c>
      <c r="AH441" s="24" t="s">
        <v>1614</v>
      </c>
      <c r="AI441" s="24" t="s">
        <v>2495</v>
      </c>
      <c r="AJ441" s="24" t="s">
        <v>2482</v>
      </c>
      <c r="AK441" s="24" t="s">
        <v>430</v>
      </c>
      <c r="AL441" s="24" t="s">
        <v>341</v>
      </c>
      <c r="AM441" s="24" t="s">
        <v>202</v>
      </c>
      <c r="AN441" s="24" t="s">
        <v>489</v>
      </c>
      <c r="AO441" s="24" t="s">
        <v>2496</v>
      </c>
    </row>
    <row r="442" spans="1:41">
      <c r="A442" s="25">
        <v>1455</v>
      </c>
      <c r="B442" s="24" t="s">
        <v>479</v>
      </c>
      <c r="C442" s="24" t="s">
        <v>198</v>
      </c>
      <c r="D442" s="24" t="s">
        <v>430</v>
      </c>
      <c r="E442" s="24" t="s">
        <v>10607</v>
      </c>
      <c r="F442" s="24" t="s">
        <v>10608</v>
      </c>
      <c r="G442" s="24" t="s">
        <v>5053</v>
      </c>
      <c r="H442" s="24" t="s">
        <v>569</v>
      </c>
      <c r="I442" s="24" t="s">
        <v>5054</v>
      </c>
      <c r="J442" s="24" t="s">
        <v>2492</v>
      </c>
      <c r="K442" s="25">
        <v>1000000</v>
      </c>
      <c r="L442" s="25">
        <v>1000000</v>
      </c>
      <c r="M442" s="25">
        <v>100000</v>
      </c>
      <c r="N442" s="25">
        <v>100000</v>
      </c>
      <c r="O442" s="26">
        <v>45485</v>
      </c>
      <c r="P442" s="24" t="s">
        <v>412</v>
      </c>
      <c r="Q442" s="24" t="s">
        <v>413</v>
      </c>
      <c r="S442" s="24" t="s">
        <v>4894</v>
      </c>
      <c r="T442" s="24" t="s">
        <v>10609</v>
      </c>
      <c r="U442" s="24" t="s">
        <v>589</v>
      </c>
      <c r="V442" s="24" t="s">
        <v>455</v>
      </c>
      <c r="W442" s="24" t="s">
        <v>2492</v>
      </c>
      <c r="X442" s="24" t="s">
        <v>419</v>
      </c>
      <c r="Y442" s="25">
        <v>12</v>
      </c>
      <c r="Z442" s="24" t="s">
        <v>420</v>
      </c>
      <c r="AA442" s="24" t="s">
        <v>4926</v>
      </c>
      <c r="AB442" s="24" t="s">
        <v>4926</v>
      </c>
      <c r="AC442" s="24" t="s">
        <v>4894</v>
      </c>
      <c r="AD442" s="24" t="s">
        <v>2922</v>
      </c>
      <c r="AE442" s="24" t="s">
        <v>423</v>
      </c>
      <c r="AF442" s="24" t="s">
        <v>424</v>
      </c>
      <c r="AG442" s="24" t="s">
        <v>474</v>
      </c>
      <c r="AH442" s="24" t="s">
        <v>2923</v>
      </c>
      <c r="AI442" s="24" t="s">
        <v>10610</v>
      </c>
      <c r="AJ442" s="24" t="s">
        <v>2923</v>
      </c>
      <c r="AK442" s="24" t="s">
        <v>430</v>
      </c>
      <c r="AL442" s="24" t="s">
        <v>208</v>
      </c>
      <c r="AM442" s="24" t="s">
        <v>202</v>
      </c>
      <c r="AN442" s="24" t="s">
        <v>428</v>
      </c>
      <c r="AO442" s="24" t="s">
        <v>10611</v>
      </c>
    </row>
    <row r="443" spans="1:41">
      <c r="A443" s="25">
        <v>1455</v>
      </c>
      <c r="B443" s="24" t="s">
        <v>479</v>
      </c>
      <c r="C443" s="24" t="s">
        <v>198</v>
      </c>
      <c r="D443" s="24" t="s">
        <v>430</v>
      </c>
      <c r="E443" s="24" t="s">
        <v>1609</v>
      </c>
      <c r="F443" s="24" t="s">
        <v>1610</v>
      </c>
      <c r="G443" s="24" t="s">
        <v>449</v>
      </c>
      <c r="H443" s="24" t="s">
        <v>539</v>
      </c>
      <c r="I443" s="24" t="s">
        <v>1611</v>
      </c>
      <c r="J443" s="24" t="s">
        <v>1612</v>
      </c>
      <c r="K443" s="25">
        <v>750000</v>
      </c>
      <c r="L443" s="25">
        <v>7500</v>
      </c>
      <c r="M443" s="25">
        <v>10000000</v>
      </c>
      <c r="N443" s="25">
        <v>10000000</v>
      </c>
      <c r="O443" s="26">
        <v>45534</v>
      </c>
      <c r="P443" s="24" t="s">
        <v>412</v>
      </c>
      <c r="Q443" s="24" t="s">
        <v>413</v>
      </c>
      <c r="S443" s="24" t="s">
        <v>835</v>
      </c>
      <c r="T443" s="24" t="s">
        <v>1613</v>
      </c>
      <c r="U443" s="24" t="s">
        <v>589</v>
      </c>
      <c r="V443" s="24" t="s">
        <v>455</v>
      </c>
      <c r="W443" s="24" t="s">
        <v>1612</v>
      </c>
      <c r="X443" s="24" t="s">
        <v>419</v>
      </c>
      <c r="Y443" s="25">
        <v>12</v>
      </c>
      <c r="Z443" s="24" t="s">
        <v>420</v>
      </c>
      <c r="AA443" s="24" t="s">
        <v>836</v>
      </c>
      <c r="AB443" s="24" t="s">
        <v>836</v>
      </c>
      <c r="AC443" s="24" t="s">
        <v>835</v>
      </c>
      <c r="AD443" s="24" t="s">
        <v>666</v>
      </c>
      <c r="AE443" s="24" t="s">
        <v>423</v>
      </c>
      <c r="AF443" s="24" t="s">
        <v>424</v>
      </c>
      <c r="AG443" s="24" t="s">
        <v>474</v>
      </c>
      <c r="AH443" s="24" t="s">
        <v>1614</v>
      </c>
      <c r="AI443" s="24" t="s">
        <v>1615</v>
      </c>
      <c r="AJ443" s="24" t="s">
        <v>667</v>
      </c>
      <c r="AK443" s="24" t="s">
        <v>430</v>
      </c>
      <c r="AL443" s="24" t="s">
        <v>341</v>
      </c>
      <c r="AM443" s="24" t="s">
        <v>202</v>
      </c>
      <c r="AN443" s="24" t="s">
        <v>489</v>
      </c>
      <c r="AO443" s="24" t="s">
        <v>1616</v>
      </c>
    </row>
    <row r="444" spans="1:41">
      <c r="A444" s="25">
        <v>1455</v>
      </c>
      <c r="B444" s="24" t="s">
        <v>479</v>
      </c>
      <c r="C444" s="24" t="s">
        <v>198</v>
      </c>
      <c r="D444" s="24" t="s">
        <v>430</v>
      </c>
      <c r="E444" s="24" t="s">
        <v>5051</v>
      </c>
      <c r="F444" s="24" t="s">
        <v>5052</v>
      </c>
      <c r="G444" s="24" t="s">
        <v>5053</v>
      </c>
      <c r="H444" s="24" t="s">
        <v>539</v>
      </c>
      <c r="I444" s="24" t="s">
        <v>5054</v>
      </c>
      <c r="J444" s="24" t="s">
        <v>4412</v>
      </c>
      <c r="K444" s="25">
        <v>750000</v>
      </c>
      <c r="L444" s="25">
        <v>7500</v>
      </c>
      <c r="M444" s="25">
        <v>10000000</v>
      </c>
      <c r="N444" s="25">
        <v>10000000</v>
      </c>
      <c r="O444" s="26">
        <v>45558</v>
      </c>
      <c r="P444" s="24" t="s">
        <v>412</v>
      </c>
      <c r="Q444" s="24" t="s">
        <v>413</v>
      </c>
      <c r="S444" s="24" t="s">
        <v>1729</v>
      </c>
      <c r="T444" s="24" t="s">
        <v>5055</v>
      </c>
      <c r="U444" s="24" t="s">
        <v>589</v>
      </c>
      <c r="V444" s="24" t="s">
        <v>455</v>
      </c>
      <c r="W444" s="24" t="s">
        <v>4412</v>
      </c>
      <c r="X444" s="24" t="s">
        <v>419</v>
      </c>
      <c r="Y444" s="25">
        <v>12</v>
      </c>
      <c r="Z444" s="24" t="s">
        <v>420</v>
      </c>
      <c r="AA444" s="24" t="s">
        <v>974</v>
      </c>
      <c r="AB444" s="24" t="s">
        <v>974</v>
      </c>
      <c r="AC444" s="24" t="s">
        <v>1729</v>
      </c>
      <c r="AD444" s="24" t="s">
        <v>1727</v>
      </c>
      <c r="AE444" s="24" t="s">
        <v>423</v>
      </c>
      <c r="AF444" s="24" t="s">
        <v>424</v>
      </c>
      <c r="AG444" s="24" t="s">
        <v>474</v>
      </c>
      <c r="AH444" s="24" t="s">
        <v>1614</v>
      </c>
      <c r="AI444" s="24" t="s">
        <v>5056</v>
      </c>
      <c r="AJ444" s="24" t="s">
        <v>458</v>
      </c>
      <c r="AK444" s="24" t="s">
        <v>430</v>
      </c>
      <c r="AL444" s="24" t="s">
        <v>208</v>
      </c>
      <c r="AM444" s="24" t="s">
        <v>202</v>
      </c>
      <c r="AN444" s="24" t="s">
        <v>489</v>
      </c>
      <c r="AO444" s="24" t="s">
        <v>5057</v>
      </c>
    </row>
    <row r="445" spans="1:41">
      <c r="A445" s="25">
        <v>1455</v>
      </c>
      <c r="B445" s="24" t="s">
        <v>479</v>
      </c>
      <c r="C445" s="24" t="s">
        <v>198</v>
      </c>
      <c r="D445" s="24" t="s">
        <v>430</v>
      </c>
      <c r="E445" s="24" t="s">
        <v>4071</v>
      </c>
      <c r="F445" s="24" t="s">
        <v>4072</v>
      </c>
      <c r="G445" s="24" t="s">
        <v>4073</v>
      </c>
      <c r="H445" s="24" t="s">
        <v>539</v>
      </c>
      <c r="I445" s="24" t="s">
        <v>4074</v>
      </c>
      <c r="J445" s="24" t="s">
        <v>3930</v>
      </c>
      <c r="K445" s="25">
        <v>500000</v>
      </c>
      <c r="L445" s="25">
        <v>5000</v>
      </c>
      <c r="M445" s="25">
        <v>10000000</v>
      </c>
      <c r="N445" s="25">
        <v>10000000</v>
      </c>
      <c r="O445" s="26">
        <v>45590</v>
      </c>
      <c r="P445" s="24" t="s">
        <v>412</v>
      </c>
      <c r="Q445" s="24" t="s">
        <v>413</v>
      </c>
      <c r="S445" s="24" t="s">
        <v>994</v>
      </c>
      <c r="V445" s="24" t="s">
        <v>455</v>
      </c>
      <c r="W445" s="24" t="s">
        <v>3930</v>
      </c>
      <c r="X445" s="24" t="s">
        <v>419</v>
      </c>
      <c r="Y445" s="25">
        <v>12</v>
      </c>
      <c r="Z445" s="24" t="s">
        <v>420</v>
      </c>
      <c r="AA445" s="24" t="s">
        <v>2272</v>
      </c>
      <c r="AB445" s="24" t="s">
        <v>2272</v>
      </c>
      <c r="AC445" s="24" t="s">
        <v>994</v>
      </c>
      <c r="AD445" s="24" t="s">
        <v>2273</v>
      </c>
      <c r="AE445" s="24" t="s">
        <v>423</v>
      </c>
      <c r="AF445" s="24" t="s">
        <v>424</v>
      </c>
      <c r="AG445" s="24" t="s">
        <v>474</v>
      </c>
      <c r="AH445" s="24" t="s">
        <v>1614</v>
      </c>
      <c r="AI445" s="24" t="s">
        <v>4075</v>
      </c>
      <c r="AJ445" s="24" t="s">
        <v>1736</v>
      </c>
      <c r="AK445" s="24" t="s">
        <v>430</v>
      </c>
      <c r="AL445" s="24" t="s">
        <v>208</v>
      </c>
      <c r="AM445" s="24" t="s">
        <v>200</v>
      </c>
      <c r="AN445" s="24" t="s">
        <v>489</v>
      </c>
      <c r="AO445" s="24" t="s">
        <v>4076</v>
      </c>
    </row>
    <row r="446" spans="1:41">
      <c r="A446" s="25">
        <v>1455</v>
      </c>
      <c r="B446" s="24" t="s">
        <v>479</v>
      </c>
      <c r="C446" s="24" t="s">
        <v>198</v>
      </c>
      <c r="D446" s="24" t="s">
        <v>430</v>
      </c>
      <c r="E446" s="24" t="s">
        <v>273</v>
      </c>
      <c r="F446" s="24" t="s">
        <v>6090</v>
      </c>
      <c r="G446" s="24" t="s">
        <v>1586</v>
      </c>
      <c r="H446" s="24" t="s">
        <v>539</v>
      </c>
      <c r="I446" s="24" t="s">
        <v>5054</v>
      </c>
      <c r="J446" s="24" t="s">
        <v>301</v>
      </c>
      <c r="K446" s="25">
        <v>1000000</v>
      </c>
      <c r="L446" s="25">
        <v>1000000</v>
      </c>
      <c r="M446" s="25">
        <v>100000</v>
      </c>
      <c r="N446" s="25">
        <v>100000</v>
      </c>
      <c r="O446" s="26">
        <v>45617</v>
      </c>
      <c r="P446" s="24" t="s">
        <v>412</v>
      </c>
      <c r="Q446" s="24" t="s">
        <v>413</v>
      </c>
      <c r="S446" s="24" t="s">
        <v>353</v>
      </c>
      <c r="T446" s="24" t="s">
        <v>333</v>
      </c>
      <c r="U446" s="24" t="s">
        <v>589</v>
      </c>
      <c r="V446" s="24" t="s">
        <v>455</v>
      </c>
      <c r="W446" s="24" t="s">
        <v>301</v>
      </c>
      <c r="X446" s="24" t="s">
        <v>419</v>
      </c>
      <c r="Y446" s="25">
        <v>12</v>
      </c>
      <c r="Z446" s="24" t="s">
        <v>420</v>
      </c>
      <c r="AA446" s="24" t="s">
        <v>2358</v>
      </c>
      <c r="AB446" s="24" t="s">
        <v>2358</v>
      </c>
      <c r="AC446" s="24" t="s">
        <v>353</v>
      </c>
      <c r="AD446" s="24" t="s">
        <v>2359</v>
      </c>
      <c r="AE446" s="24" t="s">
        <v>423</v>
      </c>
      <c r="AF446" s="24" t="s">
        <v>424</v>
      </c>
      <c r="AG446" s="24" t="s">
        <v>474</v>
      </c>
      <c r="AH446" s="24" t="s">
        <v>1614</v>
      </c>
      <c r="AI446" s="24" t="s">
        <v>6091</v>
      </c>
      <c r="AJ446" s="24" t="s">
        <v>354</v>
      </c>
      <c r="AK446" s="24" t="s">
        <v>430</v>
      </c>
      <c r="AL446" s="24" t="s">
        <v>228</v>
      </c>
      <c r="AM446" s="24" t="s">
        <v>202</v>
      </c>
      <c r="AN446" s="24" t="s">
        <v>489</v>
      </c>
      <c r="AO446" s="24" t="s">
        <v>6092</v>
      </c>
    </row>
    <row r="447" spans="1:41">
      <c r="A447" s="25">
        <v>151</v>
      </c>
      <c r="B447" s="24" t="s">
        <v>209</v>
      </c>
      <c r="C447" s="24" t="s">
        <v>238</v>
      </c>
      <c r="D447" s="24" t="s">
        <v>406</v>
      </c>
      <c r="E447" s="24" t="s">
        <v>2895</v>
      </c>
      <c r="F447" s="24" t="s">
        <v>2896</v>
      </c>
      <c r="H447" s="24" t="s">
        <v>409</v>
      </c>
      <c r="I447" s="24" t="s">
        <v>2897</v>
      </c>
      <c r="J447" s="24" t="s">
        <v>1756</v>
      </c>
      <c r="K447" s="25">
        <v>70000</v>
      </c>
      <c r="L447" s="25">
        <v>70000</v>
      </c>
      <c r="M447" s="25">
        <v>100000</v>
      </c>
      <c r="N447" s="25">
        <v>100000</v>
      </c>
      <c r="O447" s="26">
        <v>45196</v>
      </c>
      <c r="P447" s="24" t="s">
        <v>412</v>
      </c>
      <c r="Q447" s="24" t="s">
        <v>413</v>
      </c>
      <c r="S447" s="24" t="s">
        <v>2208</v>
      </c>
      <c r="T447" s="24" t="s">
        <v>1743</v>
      </c>
      <c r="U447" s="24" t="s">
        <v>417</v>
      </c>
      <c r="V447" s="24" t="s">
        <v>418</v>
      </c>
      <c r="W447" s="24" t="s">
        <v>1756</v>
      </c>
      <c r="X447" s="24" t="s">
        <v>419</v>
      </c>
      <c r="Y447" s="25">
        <v>12</v>
      </c>
      <c r="Z447" s="24" t="s">
        <v>420</v>
      </c>
      <c r="AA447" s="24" t="s">
        <v>928</v>
      </c>
      <c r="AB447" s="24" t="s">
        <v>1654</v>
      </c>
      <c r="AC447" s="24" t="s">
        <v>928</v>
      </c>
      <c r="AD447" s="24" t="s">
        <v>2878</v>
      </c>
      <c r="AE447" s="24" t="s">
        <v>423</v>
      </c>
      <c r="AF447" s="24" t="s">
        <v>424</v>
      </c>
      <c r="AG447" s="24" t="s">
        <v>425</v>
      </c>
      <c r="AH447" s="24" t="s">
        <v>2215</v>
      </c>
      <c r="AL447" s="24" t="s">
        <v>208</v>
      </c>
      <c r="AM447" s="24" t="s">
        <v>202</v>
      </c>
      <c r="AN447" s="24" t="s">
        <v>428</v>
      </c>
      <c r="AO447" s="24" t="s">
        <v>2898</v>
      </c>
    </row>
    <row r="448" spans="1:41">
      <c r="A448" s="25">
        <v>700</v>
      </c>
      <c r="B448" s="24" t="s">
        <v>479</v>
      </c>
      <c r="C448" s="24" t="s">
        <v>217</v>
      </c>
      <c r="D448" s="24" t="s">
        <v>430</v>
      </c>
      <c r="E448" s="24" t="s">
        <v>12754</v>
      </c>
      <c r="F448" s="24" t="s">
        <v>12755</v>
      </c>
      <c r="G448" s="24" t="s">
        <v>4100</v>
      </c>
      <c r="H448" s="24" t="s">
        <v>569</v>
      </c>
      <c r="I448" s="24" t="s">
        <v>12743</v>
      </c>
      <c r="J448" s="24" t="s">
        <v>12756</v>
      </c>
      <c r="K448" s="25">
        <v>40000</v>
      </c>
      <c r="L448" s="25">
        <v>4000</v>
      </c>
      <c r="M448" s="25">
        <v>1000000</v>
      </c>
      <c r="N448" s="25">
        <v>1000000</v>
      </c>
      <c r="O448" s="26">
        <v>44383</v>
      </c>
      <c r="P448" s="24" t="s">
        <v>412</v>
      </c>
      <c r="Q448" s="24" t="s">
        <v>413</v>
      </c>
      <c r="S448" s="24" t="s">
        <v>975</v>
      </c>
      <c r="T448" s="24" t="s">
        <v>12757</v>
      </c>
      <c r="U448" s="24" t="s">
        <v>471</v>
      </c>
      <c r="V448" s="24" t="s">
        <v>455</v>
      </c>
      <c r="W448" s="24" t="s">
        <v>12756</v>
      </c>
      <c r="X448" s="24" t="s">
        <v>419</v>
      </c>
      <c r="Y448" s="25">
        <v>12</v>
      </c>
      <c r="Z448" s="24" t="s">
        <v>420</v>
      </c>
      <c r="AA448" s="24" t="s">
        <v>2247</v>
      </c>
      <c r="AB448" s="24" t="s">
        <v>974</v>
      </c>
      <c r="AC448" s="24" t="s">
        <v>1729</v>
      </c>
      <c r="AD448" s="24" t="s">
        <v>1727</v>
      </c>
      <c r="AE448" s="24" t="s">
        <v>423</v>
      </c>
      <c r="AF448" s="24" t="s">
        <v>424</v>
      </c>
      <c r="AG448" s="24" t="s">
        <v>425</v>
      </c>
      <c r="AH448" s="24" t="s">
        <v>1706</v>
      </c>
      <c r="AL448" s="24" t="s">
        <v>1001</v>
      </c>
      <c r="AM448" s="24" t="s">
        <v>221</v>
      </c>
      <c r="AN448" s="24" t="s">
        <v>744</v>
      </c>
      <c r="AO448" s="24" t="s">
        <v>4601</v>
      </c>
    </row>
    <row r="449" spans="1:41">
      <c r="A449" s="25">
        <v>3585</v>
      </c>
      <c r="B449" s="24" t="s">
        <v>479</v>
      </c>
      <c r="C449" s="24" t="s">
        <v>237</v>
      </c>
      <c r="D449" s="24" t="s">
        <v>406</v>
      </c>
      <c r="E449" s="24" t="s">
        <v>13003</v>
      </c>
      <c r="F449" s="24" t="s">
        <v>13004</v>
      </c>
      <c r="G449" s="24" t="s">
        <v>449</v>
      </c>
      <c r="H449" s="24" t="s">
        <v>539</v>
      </c>
      <c r="I449" s="24" t="s">
        <v>13005</v>
      </c>
      <c r="J449" s="24" t="s">
        <v>299</v>
      </c>
      <c r="K449" s="25">
        <v>12500</v>
      </c>
      <c r="L449" s="25">
        <v>125</v>
      </c>
      <c r="M449" s="25">
        <v>10000000</v>
      </c>
      <c r="N449" s="25">
        <v>10000000</v>
      </c>
      <c r="O449" s="26">
        <v>44657</v>
      </c>
      <c r="P449" s="24" t="s">
        <v>412</v>
      </c>
      <c r="Q449" s="24" t="s">
        <v>413</v>
      </c>
      <c r="S449" s="24" t="s">
        <v>13006</v>
      </c>
      <c r="T449" s="24" t="s">
        <v>13007</v>
      </c>
      <c r="U449" s="24" t="s">
        <v>471</v>
      </c>
      <c r="V449" s="24" t="s">
        <v>455</v>
      </c>
      <c r="W449" s="24" t="s">
        <v>299</v>
      </c>
      <c r="X449" s="24" t="s">
        <v>419</v>
      </c>
      <c r="Y449" s="25">
        <v>12</v>
      </c>
      <c r="Z449" s="24" t="s">
        <v>420</v>
      </c>
      <c r="AA449" s="24" t="s">
        <v>13008</v>
      </c>
      <c r="AB449" s="24" t="s">
        <v>8554</v>
      </c>
      <c r="AC449" s="24" t="s">
        <v>8556</v>
      </c>
      <c r="AD449" s="24" t="s">
        <v>8557</v>
      </c>
      <c r="AE449" s="24" t="s">
        <v>423</v>
      </c>
      <c r="AF449" s="24" t="s">
        <v>424</v>
      </c>
      <c r="AG449" s="24" t="s">
        <v>425</v>
      </c>
      <c r="AH449" s="24" t="s">
        <v>1274</v>
      </c>
      <c r="AK449" s="24" t="s">
        <v>427</v>
      </c>
      <c r="AL449" s="24" t="s">
        <v>218</v>
      </c>
      <c r="AM449" s="24" t="s">
        <v>2487</v>
      </c>
      <c r="AN449" s="24" t="s">
        <v>744</v>
      </c>
      <c r="AO449" s="24" t="s">
        <v>1845</v>
      </c>
    </row>
    <row r="450" spans="1:41">
      <c r="A450" s="25">
        <v>3585</v>
      </c>
      <c r="B450" s="24" t="s">
        <v>479</v>
      </c>
      <c r="C450" s="24" t="s">
        <v>237</v>
      </c>
      <c r="D450" s="24" t="s">
        <v>406</v>
      </c>
      <c r="E450" s="24" t="s">
        <v>3212</v>
      </c>
      <c r="F450" s="24" t="s">
        <v>3213</v>
      </c>
      <c r="G450" s="24" t="s">
        <v>1676</v>
      </c>
      <c r="H450" s="24" t="s">
        <v>539</v>
      </c>
      <c r="I450" s="24" t="s">
        <v>3214</v>
      </c>
      <c r="J450" s="24" t="s">
        <v>3215</v>
      </c>
      <c r="K450" s="25">
        <v>9900</v>
      </c>
      <c r="L450" s="25">
        <v>99</v>
      </c>
      <c r="M450" s="25">
        <v>10000000</v>
      </c>
      <c r="N450" s="25">
        <v>10000000</v>
      </c>
      <c r="O450" s="26">
        <v>44953</v>
      </c>
      <c r="P450" s="24" t="s">
        <v>412</v>
      </c>
      <c r="Q450" s="24" t="s">
        <v>413</v>
      </c>
      <c r="S450" s="24" t="s">
        <v>1514</v>
      </c>
      <c r="T450" s="24" t="s">
        <v>3217</v>
      </c>
      <c r="U450" s="24" t="s">
        <v>471</v>
      </c>
      <c r="V450" s="24" t="s">
        <v>455</v>
      </c>
      <c r="W450" s="24" t="s">
        <v>3215</v>
      </c>
      <c r="X450" s="24" t="s">
        <v>419</v>
      </c>
      <c r="Y450" s="25">
        <v>12</v>
      </c>
      <c r="Z450" s="24" t="s">
        <v>420</v>
      </c>
      <c r="AA450" s="24" t="s">
        <v>1994</v>
      </c>
      <c r="AB450" s="24" t="s">
        <v>1997</v>
      </c>
      <c r="AC450" s="24" t="s">
        <v>1994</v>
      </c>
      <c r="AD450" s="24" t="s">
        <v>2005</v>
      </c>
      <c r="AE450" s="24" t="s">
        <v>423</v>
      </c>
      <c r="AF450" s="24" t="s">
        <v>424</v>
      </c>
      <c r="AG450" s="24" t="s">
        <v>425</v>
      </c>
      <c r="AH450" s="24" t="s">
        <v>3216</v>
      </c>
      <c r="AK450" s="24" t="s">
        <v>427</v>
      </c>
      <c r="AL450" s="24" t="s">
        <v>579</v>
      </c>
      <c r="AM450" s="24" t="s">
        <v>3218</v>
      </c>
      <c r="AN450" s="24" t="s">
        <v>428</v>
      </c>
      <c r="AO450" s="24" t="s">
        <v>3219</v>
      </c>
    </row>
    <row r="451" spans="1:41">
      <c r="A451" s="25">
        <v>1278</v>
      </c>
      <c r="C451" s="24" t="s">
        <v>192</v>
      </c>
      <c r="D451" s="24" t="s">
        <v>406</v>
      </c>
      <c r="E451" s="24" t="s">
        <v>10261</v>
      </c>
      <c r="F451" s="24" t="s">
        <v>10262</v>
      </c>
      <c r="G451" s="24" t="s">
        <v>10263</v>
      </c>
      <c r="H451" s="24" t="s">
        <v>409</v>
      </c>
      <c r="I451" s="24" t="s">
        <v>1574</v>
      </c>
      <c r="J451" s="24" t="s">
        <v>306</v>
      </c>
      <c r="K451" s="25">
        <v>10000</v>
      </c>
      <c r="L451" s="25">
        <v>1000</v>
      </c>
      <c r="M451" s="25">
        <v>1000000</v>
      </c>
      <c r="N451" s="25">
        <v>1000000</v>
      </c>
      <c r="O451" s="26">
        <v>42779</v>
      </c>
      <c r="P451" s="24" t="s">
        <v>412</v>
      </c>
      <c r="Q451" s="24" t="s">
        <v>413</v>
      </c>
      <c r="S451" s="24" t="s">
        <v>6741</v>
      </c>
      <c r="T451" s="24" t="s">
        <v>5940</v>
      </c>
      <c r="V451" s="24" t="s">
        <v>418</v>
      </c>
      <c r="W451" s="24" t="s">
        <v>306</v>
      </c>
      <c r="X451" s="24" t="s">
        <v>419</v>
      </c>
      <c r="Y451" s="25">
        <v>12</v>
      </c>
      <c r="Z451" s="24" t="s">
        <v>420</v>
      </c>
      <c r="AA451" s="24" t="s">
        <v>10255</v>
      </c>
      <c r="AB451" s="24" t="s">
        <v>5870</v>
      </c>
      <c r="AC451" s="24" t="s">
        <v>9175</v>
      </c>
      <c r="AD451" s="24" t="s">
        <v>5419</v>
      </c>
      <c r="AG451" s="24" t="s">
        <v>425</v>
      </c>
      <c r="AH451" s="24" t="s">
        <v>6741</v>
      </c>
      <c r="AK451" s="24" t="s">
        <v>406</v>
      </c>
      <c r="AL451" s="24" t="s">
        <v>1001</v>
      </c>
      <c r="AM451" s="24" t="s">
        <v>4143</v>
      </c>
      <c r="AO451" s="24" t="s">
        <v>10256</v>
      </c>
    </row>
    <row r="452" spans="1:41">
      <c r="A452" s="25">
        <v>1278</v>
      </c>
      <c r="C452" s="24" t="s">
        <v>192</v>
      </c>
      <c r="D452" s="24" t="s">
        <v>406</v>
      </c>
      <c r="E452" s="24" t="s">
        <v>10257</v>
      </c>
      <c r="F452" s="24" t="s">
        <v>10258</v>
      </c>
      <c r="G452" s="24" t="s">
        <v>10259</v>
      </c>
      <c r="H452" s="24" t="s">
        <v>409</v>
      </c>
      <c r="I452" s="24" t="s">
        <v>10260</v>
      </c>
      <c r="J452" s="24" t="s">
        <v>306</v>
      </c>
      <c r="K452" s="25">
        <v>10000</v>
      </c>
      <c r="L452" s="25">
        <v>1000</v>
      </c>
      <c r="M452" s="25">
        <v>1000000</v>
      </c>
      <c r="N452" s="25">
        <v>1000000</v>
      </c>
      <c r="O452" s="26">
        <v>42779</v>
      </c>
      <c r="P452" s="24" t="s">
        <v>412</v>
      </c>
      <c r="Q452" s="24" t="s">
        <v>413</v>
      </c>
      <c r="S452" s="24" t="s">
        <v>6741</v>
      </c>
      <c r="T452" s="24" t="s">
        <v>6740</v>
      </c>
      <c r="V452" s="24" t="s">
        <v>418</v>
      </c>
      <c r="W452" s="24" t="s">
        <v>306</v>
      </c>
      <c r="X452" s="24" t="s">
        <v>419</v>
      </c>
      <c r="Y452" s="25">
        <v>12</v>
      </c>
      <c r="Z452" s="24" t="s">
        <v>420</v>
      </c>
      <c r="AA452" s="24" t="s">
        <v>10255</v>
      </c>
      <c r="AB452" s="24" t="s">
        <v>4430</v>
      </c>
      <c r="AC452" s="24" t="s">
        <v>5870</v>
      </c>
      <c r="AD452" s="24" t="s">
        <v>5939</v>
      </c>
      <c r="AG452" s="24" t="s">
        <v>425</v>
      </c>
      <c r="AH452" s="24" t="s">
        <v>6741</v>
      </c>
      <c r="AK452" s="24" t="s">
        <v>406</v>
      </c>
      <c r="AL452" s="24" t="s">
        <v>1001</v>
      </c>
      <c r="AM452" s="24" t="s">
        <v>4143</v>
      </c>
      <c r="AO452" s="24" t="s">
        <v>10256</v>
      </c>
    </row>
    <row r="453" spans="1:41">
      <c r="A453" s="25">
        <v>1278</v>
      </c>
      <c r="C453" s="24" t="s">
        <v>192</v>
      </c>
      <c r="D453" s="24" t="s">
        <v>406</v>
      </c>
      <c r="E453" s="24" t="s">
        <v>10250</v>
      </c>
      <c r="F453" s="24" t="s">
        <v>10251</v>
      </c>
      <c r="G453" s="24" t="s">
        <v>10252</v>
      </c>
      <c r="H453" s="24" t="s">
        <v>409</v>
      </c>
      <c r="I453" s="24" t="s">
        <v>10253</v>
      </c>
      <c r="J453" s="24" t="s">
        <v>306</v>
      </c>
      <c r="K453" s="25">
        <v>10000</v>
      </c>
      <c r="L453" s="25">
        <v>1000</v>
      </c>
      <c r="M453" s="25">
        <v>1000000</v>
      </c>
      <c r="N453" s="25">
        <v>1000000</v>
      </c>
      <c r="O453" s="26">
        <v>42779</v>
      </c>
      <c r="P453" s="24" t="s">
        <v>412</v>
      </c>
      <c r="Q453" s="24" t="s">
        <v>413</v>
      </c>
      <c r="S453" s="24" t="s">
        <v>6741</v>
      </c>
      <c r="T453" s="24" t="s">
        <v>10254</v>
      </c>
      <c r="V453" s="24" t="s">
        <v>418</v>
      </c>
      <c r="W453" s="24" t="s">
        <v>306</v>
      </c>
      <c r="X453" s="24" t="s">
        <v>419</v>
      </c>
      <c r="Y453" s="25">
        <v>12</v>
      </c>
      <c r="Z453" s="24" t="s">
        <v>420</v>
      </c>
      <c r="AA453" s="24" t="s">
        <v>10255</v>
      </c>
      <c r="AB453" s="24" t="s">
        <v>4430</v>
      </c>
      <c r="AC453" s="24" t="s">
        <v>5870</v>
      </c>
      <c r="AD453" s="24" t="s">
        <v>5939</v>
      </c>
      <c r="AG453" s="24" t="s">
        <v>425</v>
      </c>
      <c r="AH453" s="24" t="s">
        <v>6741</v>
      </c>
      <c r="AK453" s="24" t="s">
        <v>406</v>
      </c>
      <c r="AL453" s="24" t="s">
        <v>1001</v>
      </c>
      <c r="AM453" s="24" t="s">
        <v>4143</v>
      </c>
      <c r="AO453" s="24" t="s">
        <v>10256</v>
      </c>
    </row>
    <row r="454" spans="1:41">
      <c r="A454" s="25">
        <v>1278</v>
      </c>
      <c r="B454" s="24" t="s">
        <v>209</v>
      </c>
      <c r="C454" s="24" t="s">
        <v>192</v>
      </c>
      <c r="D454" s="24" t="s">
        <v>406</v>
      </c>
      <c r="E454" s="24" t="s">
        <v>1572</v>
      </c>
      <c r="F454" s="24" t="s">
        <v>1573</v>
      </c>
      <c r="H454" s="24" t="s">
        <v>409</v>
      </c>
      <c r="I454" s="24" t="s">
        <v>1574</v>
      </c>
      <c r="J454" s="24" t="s">
        <v>1575</v>
      </c>
      <c r="K454" s="25">
        <v>9950</v>
      </c>
      <c r="L454" s="25">
        <v>1990</v>
      </c>
      <c r="M454" s="25">
        <v>500000</v>
      </c>
      <c r="N454" s="25">
        <v>1000000</v>
      </c>
      <c r="O454" s="26">
        <v>44195</v>
      </c>
      <c r="P454" s="24" t="s">
        <v>412</v>
      </c>
      <c r="Q454" s="24" t="s">
        <v>413</v>
      </c>
      <c r="S454" s="24" t="s">
        <v>1577</v>
      </c>
      <c r="T454" s="24" t="s">
        <v>1578</v>
      </c>
      <c r="U454" s="24" t="s">
        <v>834</v>
      </c>
      <c r="V454" s="24" t="s">
        <v>418</v>
      </c>
      <c r="W454" s="24" t="s">
        <v>1575</v>
      </c>
      <c r="X454" s="24" t="s">
        <v>419</v>
      </c>
      <c r="Y454" s="25">
        <v>12</v>
      </c>
      <c r="Z454" s="24" t="s">
        <v>420</v>
      </c>
      <c r="AA454" s="24" t="s">
        <v>1579</v>
      </c>
      <c r="AB454" s="24" t="s">
        <v>1578</v>
      </c>
      <c r="AC454" s="24" t="s">
        <v>1580</v>
      </c>
      <c r="AD454" s="24" t="s">
        <v>4982</v>
      </c>
      <c r="AE454" s="24" t="s">
        <v>423</v>
      </c>
      <c r="AF454" s="24" t="s">
        <v>532</v>
      </c>
      <c r="AG454" s="24" t="s">
        <v>425</v>
      </c>
      <c r="AH454" s="24" t="s">
        <v>1576</v>
      </c>
      <c r="AK454" s="24" t="s">
        <v>406</v>
      </c>
      <c r="AL454" s="24" t="s">
        <v>1314</v>
      </c>
      <c r="AM454" s="24" t="s">
        <v>15212</v>
      </c>
      <c r="AN454" s="24" t="s">
        <v>1316</v>
      </c>
      <c r="AO454" s="24" t="s">
        <v>15213</v>
      </c>
    </row>
    <row r="455" spans="1:41">
      <c r="A455" s="25">
        <v>773</v>
      </c>
      <c r="C455" s="24" t="s">
        <v>231</v>
      </c>
      <c r="D455" s="24" t="s">
        <v>430</v>
      </c>
      <c r="E455" s="24" t="s">
        <v>14116</v>
      </c>
      <c r="F455" s="24" t="s">
        <v>14117</v>
      </c>
      <c r="H455" s="24" t="s">
        <v>569</v>
      </c>
      <c r="I455" s="24" t="s">
        <v>14118</v>
      </c>
      <c r="J455" s="24" t="s">
        <v>1907</v>
      </c>
      <c r="K455" s="25">
        <v>300000</v>
      </c>
      <c r="L455" s="25">
        <v>30000</v>
      </c>
      <c r="M455" s="25">
        <v>1000000</v>
      </c>
      <c r="N455" s="25">
        <v>1000000</v>
      </c>
      <c r="O455" s="26">
        <v>42373</v>
      </c>
      <c r="P455" s="24" t="s">
        <v>412</v>
      </c>
      <c r="Q455" s="24" t="s">
        <v>413</v>
      </c>
      <c r="S455" s="24" t="s">
        <v>6713</v>
      </c>
      <c r="T455" s="24" t="s">
        <v>8843</v>
      </c>
      <c r="V455" s="24" t="s">
        <v>455</v>
      </c>
      <c r="W455" s="24" t="s">
        <v>1907</v>
      </c>
      <c r="X455" s="24" t="s">
        <v>419</v>
      </c>
      <c r="Y455" s="25">
        <v>12</v>
      </c>
      <c r="Z455" s="24" t="s">
        <v>420</v>
      </c>
      <c r="AA455" s="24" t="s">
        <v>14119</v>
      </c>
      <c r="AB455" s="24" t="s">
        <v>2887</v>
      </c>
      <c r="AC455" s="24" t="s">
        <v>7563</v>
      </c>
      <c r="AD455" s="24" t="s">
        <v>597</v>
      </c>
      <c r="AG455" s="24" t="s">
        <v>425</v>
      </c>
      <c r="AH455" s="24" t="s">
        <v>6713</v>
      </c>
      <c r="AL455" s="24" t="s">
        <v>1221</v>
      </c>
      <c r="AM455" s="24" t="s">
        <v>14120</v>
      </c>
      <c r="AO455" s="24" t="s">
        <v>14121</v>
      </c>
    </row>
    <row r="456" spans="1:41">
      <c r="A456" s="25">
        <v>773</v>
      </c>
      <c r="B456" s="24" t="s">
        <v>479</v>
      </c>
      <c r="C456" s="24" t="s">
        <v>231</v>
      </c>
      <c r="D456" s="24" t="s">
        <v>430</v>
      </c>
      <c r="E456" s="24" t="s">
        <v>2032</v>
      </c>
      <c r="F456" s="24" t="s">
        <v>2033</v>
      </c>
      <c r="G456" s="24" t="s">
        <v>2034</v>
      </c>
      <c r="H456" s="24" t="s">
        <v>539</v>
      </c>
      <c r="I456" s="24" t="s">
        <v>1271</v>
      </c>
      <c r="J456" s="24" t="s">
        <v>2035</v>
      </c>
      <c r="K456" s="25">
        <v>75000</v>
      </c>
      <c r="L456" s="25">
        <v>7500</v>
      </c>
      <c r="M456" s="25">
        <v>1000000</v>
      </c>
      <c r="N456" s="25">
        <v>1000000</v>
      </c>
      <c r="O456" s="26">
        <v>44225</v>
      </c>
      <c r="P456" s="24" t="s">
        <v>412</v>
      </c>
      <c r="Q456" s="24" t="s">
        <v>413</v>
      </c>
      <c r="S456" s="24" t="s">
        <v>2021</v>
      </c>
      <c r="V456" s="24" t="s">
        <v>455</v>
      </c>
      <c r="W456" s="24" t="s">
        <v>2035</v>
      </c>
      <c r="X456" s="24" t="s">
        <v>419</v>
      </c>
      <c r="Y456" s="25">
        <v>12</v>
      </c>
      <c r="Z456" s="24" t="s">
        <v>420</v>
      </c>
      <c r="AA456" s="24" t="s">
        <v>2036</v>
      </c>
      <c r="AB456" s="24" t="s">
        <v>2036</v>
      </c>
      <c r="AC456" s="24" t="s">
        <v>2021</v>
      </c>
      <c r="AD456" s="24" t="s">
        <v>2037</v>
      </c>
      <c r="AE456" s="24" t="s">
        <v>423</v>
      </c>
      <c r="AF456" s="24" t="s">
        <v>424</v>
      </c>
      <c r="AG456" s="24" t="s">
        <v>425</v>
      </c>
      <c r="AH456" s="24" t="s">
        <v>2020</v>
      </c>
      <c r="AL456" s="24" t="s">
        <v>1804</v>
      </c>
      <c r="AM456" s="24" t="s">
        <v>1276</v>
      </c>
      <c r="AN456" s="24" t="s">
        <v>428</v>
      </c>
      <c r="AO456" s="24" t="s">
        <v>2038</v>
      </c>
    </row>
    <row r="457" spans="1:41">
      <c r="A457" s="25">
        <v>773</v>
      </c>
      <c r="B457" s="24" t="s">
        <v>479</v>
      </c>
      <c r="C457" s="24" t="s">
        <v>231</v>
      </c>
      <c r="D457" s="24" t="s">
        <v>430</v>
      </c>
      <c r="E457" s="24" t="s">
        <v>1268</v>
      </c>
      <c r="F457" s="24" t="s">
        <v>1269</v>
      </c>
      <c r="G457" s="24" t="s">
        <v>1270</v>
      </c>
      <c r="H457" s="24" t="s">
        <v>539</v>
      </c>
      <c r="I457" s="24" t="s">
        <v>1271</v>
      </c>
      <c r="J457" s="24" t="s">
        <v>1272</v>
      </c>
      <c r="K457" s="25">
        <v>60200</v>
      </c>
      <c r="L457" s="25">
        <v>6020</v>
      </c>
      <c r="M457" s="25">
        <v>1000000</v>
      </c>
      <c r="N457" s="25">
        <v>1000000</v>
      </c>
      <c r="O457" s="26">
        <v>44285</v>
      </c>
      <c r="P457" s="24" t="s">
        <v>412</v>
      </c>
      <c r="Q457" s="24" t="s">
        <v>413</v>
      </c>
      <c r="S457" s="24" t="s">
        <v>587</v>
      </c>
      <c r="V457" s="24" t="s">
        <v>455</v>
      </c>
      <c r="W457" s="24" t="s">
        <v>1272</v>
      </c>
      <c r="X457" s="24" t="s">
        <v>419</v>
      </c>
      <c r="Y457" s="25">
        <v>12</v>
      </c>
      <c r="Z457" s="24" t="s">
        <v>420</v>
      </c>
      <c r="AA457" s="24" t="s">
        <v>1273</v>
      </c>
      <c r="AB457" s="24" t="s">
        <v>1273</v>
      </c>
      <c r="AC457" s="24" t="s">
        <v>587</v>
      </c>
      <c r="AD457" s="24" t="s">
        <v>1274</v>
      </c>
      <c r="AE457" s="24" t="s">
        <v>423</v>
      </c>
      <c r="AF457" s="24" t="s">
        <v>424</v>
      </c>
      <c r="AG457" s="24" t="s">
        <v>425</v>
      </c>
      <c r="AH457" s="24" t="s">
        <v>586</v>
      </c>
      <c r="AL457" s="24" t="s">
        <v>1275</v>
      </c>
      <c r="AM457" s="24" t="s">
        <v>1276</v>
      </c>
      <c r="AN457" s="24" t="s">
        <v>428</v>
      </c>
      <c r="AO457" s="24" t="s">
        <v>1277</v>
      </c>
    </row>
    <row r="458" spans="1:41">
      <c r="A458" s="25">
        <v>773</v>
      </c>
      <c r="B458" s="24" t="s">
        <v>479</v>
      </c>
      <c r="C458" s="24" t="s">
        <v>231</v>
      </c>
      <c r="D458" s="24" t="s">
        <v>430</v>
      </c>
      <c r="E458" s="24" t="s">
        <v>14844</v>
      </c>
      <c r="F458" s="24" t="s">
        <v>14845</v>
      </c>
      <c r="G458" s="24" t="s">
        <v>9911</v>
      </c>
      <c r="H458" s="24" t="s">
        <v>539</v>
      </c>
      <c r="I458" s="24" t="s">
        <v>14846</v>
      </c>
      <c r="J458" s="24" t="s">
        <v>295</v>
      </c>
      <c r="K458" s="25">
        <v>180000</v>
      </c>
      <c r="L458" s="25">
        <v>1800</v>
      </c>
      <c r="M458" s="25">
        <v>10000000</v>
      </c>
      <c r="N458" s="25">
        <v>10000000</v>
      </c>
      <c r="O458" s="26">
        <v>44470</v>
      </c>
      <c r="P458" s="24" t="s">
        <v>412</v>
      </c>
      <c r="Q458" s="24" t="s">
        <v>413</v>
      </c>
      <c r="S458" s="24" t="s">
        <v>596</v>
      </c>
      <c r="T458" s="24" t="s">
        <v>14847</v>
      </c>
      <c r="U458" s="24" t="s">
        <v>471</v>
      </c>
      <c r="V458" s="24" t="s">
        <v>455</v>
      </c>
      <c r="W458" s="24" t="s">
        <v>295</v>
      </c>
      <c r="X458" s="24" t="s">
        <v>419</v>
      </c>
      <c r="Y458" s="25">
        <v>12</v>
      </c>
      <c r="Z458" s="24" t="s">
        <v>420</v>
      </c>
      <c r="AA458" s="24" t="s">
        <v>1273</v>
      </c>
      <c r="AB458" s="24" t="s">
        <v>2887</v>
      </c>
      <c r="AC458" s="24" t="s">
        <v>7563</v>
      </c>
      <c r="AD458" s="24" t="s">
        <v>597</v>
      </c>
      <c r="AE458" s="24" t="s">
        <v>423</v>
      </c>
      <c r="AF458" s="24" t="s">
        <v>424</v>
      </c>
      <c r="AG458" s="24" t="s">
        <v>425</v>
      </c>
      <c r="AH458" s="24" t="s">
        <v>9649</v>
      </c>
      <c r="AL458" s="24" t="s">
        <v>14848</v>
      </c>
      <c r="AM458" s="24" t="s">
        <v>14849</v>
      </c>
      <c r="AN458" s="24" t="s">
        <v>2861</v>
      </c>
      <c r="AO458" s="24" t="s">
        <v>14850</v>
      </c>
    </row>
    <row r="459" spans="1:41">
      <c r="A459" s="25">
        <v>773</v>
      </c>
      <c r="B459" s="24" t="s">
        <v>479</v>
      </c>
      <c r="C459" s="24" t="s">
        <v>231</v>
      </c>
      <c r="D459" s="24" t="s">
        <v>430</v>
      </c>
      <c r="E459" s="24" t="s">
        <v>13713</v>
      </c>
      <c r="F459" s="24" t="s">
        <v>13714</v>
      </c>
      <c r="G459" s="24" t="s">
        <v>8284</v>
      </c>
      <c r="H459" s="24" t="s">
        <v>539</v>
      </c>
      <c r="I459" s="24" t="s">
        <v>1271</v>
      </c>
      <c r="J459" s="24" t="s">
        <v>720</v>
      </c>
      <c r="K459" s="25">
        <v>150000</v>
      </c>
      <c r="L459" s="25">
        <v>1500</v>
      </c>
      <c r="M459" s="25">
        <v>10000000</v>
      </c>
      <c r="N459" s="25">
        <v>10000000</v>
      </c>
      <c r="O459" s="26">
        <v>44900</v>
      </c>
      <c r="P459" s="24" t="s">
        <v>412</v>
      </c>
      <c r="Q459" s="24" t="s">
        <v>413</v>
      </c>
      <c r="S459" s="24" t="s">
        <v>12473</v>
      </c>
      <c r="V459" s="24" t="s">
        <v>455</v>
      </c>
      <c r="W459" s="24" t="s">
        <v>720</v>
      </c>
      <c r="X459" s="24" t="s">
        <v>419</v>
      </c>
      <c r="Y459" s="25">
        <v>12</v>
      </c>
      <c r="Z459" s="24" t="s">
        <v>420</v>
      </c>
      <c r="AA459" s="24" t="s">
        <v>13715</v>
      </c>
      <c r="AB459" s="24" t="s">
        <v>13715</v>
      </c>
      <c r="AC459" s="24" t="s">
        <v>12473</v>
      </c>
      <c r="AD459" s="24" t="s">
        <v>526</v>
      </c>
      <c r="AE459" s="24" t="s">
        <v>423</v>
      </c>
      <c r="AF459" s="24" t="s">
        <v>424</v>
      </c>
      <c r="AG459" s="24" t="s">
        <v>425</v>
      </c>
      <c r="AH459" s="24" t="s">
        <v>9585</v>
      </c>
      <c r="AL459" s="24" t="s">
        <v>13716</v>
      </c>
      <c r="AM459" s="24" t="s">
        <v>1287</v>
      </c>
      <c r="AN459" s="24" t="s">
        <v>13717</v>
      </c>
      <c r="AO459" s="24" t="s">
        <v>13718</v>
      </c>
    </row>
    <row r="460" spans="1:41">
      <c r="A460" s="25">
        <v>773</v>
      </c>
      <c r="B460" s="24" t="s">
        <v>479</v>
      </c>
      <c r="C460" s="24" t="s">
        <v>231</v>
      </c>
      <c r="D460" s="24" t="s">
        <v>430</v>
      </c>
      <c r="E460" s="24" t="s">
        <v>7559</v>
      </c>
      <c r="F460" s="24" t="s">
        <v>7560</v>
      </c>
      <c r="G460" s="24" t="s">
        <v>2647</v>
      </c>
      <c r="H460" s="24" t="s">
        <v>539</v>
      </c>
      <c r="I460" s="24" t="s">
        <v>7561</v>
      </c>
      <c r="J460" s="24" t="s">
        <v>2119</v>
      </c>
      <c r="K460" s="25">
        <v>200000</v>
      </c>
      <c r="L460" s="25">
        <v>2000</v>
      </c>
      <c r="M460" s="25">
        <v>10000000</v>
      </c>
      <c r="N460" s="25">
        <v>10000000</v>
      </c>
      <c r="O460" s="26">
        <v>45187</v>
      </c>
      <c r="P460" s="24" t="s">
        <v>412</v>
      </c>
      <c r="Q460" s="24" t="s">
        <v>413</v>
      </c>
      <c r="S460" s="24" t="s">
        <v>7191</v>
      </c>
      <c r="T460" s="24" t="s">
        <v>7562</v>
      </c>
      <c r="U460" s="24" t="s">
        <v>545</v>
      </c>
      <c r="V460" s="24" t="s">
        <v>455</v>
      </c>
      <c r="W460" s="24" t="s">
        <v>2119</v>
      </c>
      <c r="X460" s="24" t="s">
        <v>419</v>
      </c>
      <c r="Y460" s="25">
        <v>12</v>
      </c>
      <c r="Z460" s="24" t="s">
        <v>420</v>
      </c>
      <c r="AA460" s="24" t="s">
        <v>7563</v>
      </c>
      <c r="AB460" s="24" t="s">
        <v>2887</v>
      </c>
      <c r="AC460" s="24" t="s">
        <v>7563</v>
      </c>
      <c r="AD460" s="24" t="s">
        <v>597</v>
      </c>
      <c r="AE460" s="24" t="s">
        <v>423</v>
      </c>
      <c r="AF460" s="24" t="s">
        <v>424</v>
      </c>
      <c r="AG460" s="24" t="s">
        <v>425</v>
      </c>
      <c r="AH460" s="24" t="s">
        <v>6563</v>
      </c>
      <c r="AL460" s="24" t="s">
        <v>7564</v>
      </c>
      <c r="AM460" s="24" t="s">
        <v>7565</v>
      </c>
      <c r="AN460" s="24" t="s">
        <v>7566</v>
      </c>
      <c r="AO460" s="24" t="s">
        <v>7567</v>
      </c>
    </row>
    <row r="461" spans="1:41">
      <c r="A461" s="25">
        <v>773</v>
      </c>
      <c r="B461" s="24" t="s">
        <v>5812</v>
      </c>
      <c r="C461" s="24" t="s">
        <v>231</v>
      </c>
      <c r="D461" s="24" t="s">
        <v>430</v>
      </c>
      <c r="E461" s="24" t="s">
        <v>5813</v>
      </c>
      <c r="F461" s="24" t="s">
        <v>5814</v>
      </c>
      <c r="G461" s="24" t="s">
        <v>2155</v>
      </c>
      <c r="H461" s="24" t="s">
        <v>569</v>
      </c>
      <c r="I461" s="24" t="s">
        <v>2884</v>
      </c>
      <c r="J461" s="24" t="s">
        <v>2207</v>
      </c>
      <c r="K461" s="25">
        <v>500000</v>
      </c>
      <c r="L461" s="25">
        <v>500000</v>
      </c>
      <c r="M461" s="25">
        <v>100000</v>
      </c>
      <c r="N461" s="25">
        <v>100000</v>
      </c>
      <c r="O461" s="26">
        <v>45495</v>
      </c>
      <c r="P461" s="24" t="s">
        <v>412</v>
      </c>
      <c r="Q461" s="24" t="s">
        <v>413</v>
      </c>
      <c r="S461" s="24" t="s">
        <v>726</v>
      </c>
      <c r="T461" s="24" t="s">
        <v>5810</v>
      </c>
      <c r="U461" s="24" t="s">
        <v>471</v>
      </c>
      <c r="V461" s="24" t="s">
        <v>455</v>
      </c>
      <c r="W461" s="24" t="s">
        <v>2207</v>
      </c>
      <c r="X461" s="24" t="s">
        <v>419</v>
      </c>
      <c r="Y461" s="25">
        <v>12</v>
      </c>
      <c r="Z461" s="24" t="s">
        <v>420</v>
      </c>
      <c r="AA461" s="24" t="s">
        <v>2887</v>
      </c>
      <c r="AB461" s="24" t="s">
        <v>2887</v>
      </c>
      <c r="AC461" s="24" t="s">
        <v>726</v>
      </c>
      <c r="AD461" s="24" t="s">
        <v>597</v>
      </c>
      <c r="AE461" s="24" t="s">
        <v>423</v>
      </c>
      <c r="AF461" s="24" t="s">
        <v>424</v>
      </c>
      <c r="AG461" s="24" t="s">
        <v>425</v>
      </c>
      <c r="AH461" s="24" t="s">
        <v>2601</v>
      </c>
      <c r="AL461" s="24" t="s">
        <v>220</v>
      </c>
      <c r="AM461" s="24" t="s">
        <v>5815</v>
      </c>
      <c r="AN461" s="24" t="s">
        <v>489</v>
      </c>
      <c r="AO461" s="24" t="s">
        <v>5816</v>
      </c>
    </row>
    <row r="462" spans="1:41">
      <c r="A462" s="25">
        <v>773</v>
      </c>
      <c r="B462" s="24" t="s">
        <v>479</v>
      </c>
      <c r="C462" s="24" t="s">
        <v>231</v>
      </c>
      <c r="D462" s="24" t="s">
        <v>430</v>
      </c>
      <c r="E462" s="24" t="s">
        <v>2881</v>
      </c>
      <c r="F462" s="24" t="s">
        <v>2882</v>
      </c>
      <c r="G462" s="24" t="s">
        <v>2883</v>
      </c>
      <c r="H462" s="24" t="s">
        <v>539</v>
      </c>
      <c r="I462" s="24" t="s">
        <v>2884</v>
      </c>
      <c r="J462" s="24" t="s">
        <v>2885</v>
      </c>
      <c r="K462" s="25">
        <v>250000</v>
      </c>
      <c r="L462" s="25">
        <v>2500</v>
      </c>
      <c r="M462" s="25">
        <v>10000000</v>
      </c>
      <c r="N462" s="25">
        <v>10000000</v>
      </c>
      <c r="O462" s="26">
        <v>45562</v>
      </c>
      <c r="P462" s="24" t="s">
        <v>412</v>
      </c>
      <c r="Q462" s="24" t="s">
        <v>413</v>
      </c>
      <c r="S462" s="24" t="s">
        <v>928</v>
      </c>
      <c r="T462" s="24" t="s">
        <v>2886</v>
      </c>
      <c r="U462" s="24" t="s">
        <v>545</v>
      </c>
      <c r="V462" s="24" t="s">
        <v>455</v>
      </c>
      <c r="W462" s="24" t="s">
        <v>2885</v>
      </c>
      <c r="X462" s="24" t="s">
        <v>419</v>
      </c>
      <c r="Y462" s="25">
        <v>12</v>
      </c>
      <c r="Z462" s="24" t="s">
        <v>420</v>
      </c>
      <c r="AA462" s="24" t="s">
        <v>2887</v>
      </c>
      <c r="AB462" s="24" t="s">
        <v>2887</v>
      </c>
      <c r="AC462" s="24" t="s">
        <v>928</v>
      </c>
      <c r="AD462" s="24" t="s">
        <v>597</v>
      </c>
      <c r="AE462" s="24" t="s">
        <v>2274</v>
      </c>
      <c r="AF462" s="24" t="s">
        <v>424</v>
      </c>
      <c r="AG462" s="24" t="s">
        <v>425</v>
      </c>
      <c r="AH462" s="24" t="s">
        <v>2888</v>
      </c>
      <c r="AL462" s="24" t="s">
        <v>228</v>
      </c>
      <c r="AM462" s="24" t="s">
        <v>200</v>
      </c>
      <c r="AN462" s="24" t="s">
        <v>489</v>
      </c>
      <c r="AO462" s="24" t="s">
        <v>2889</v>
      </c>
    </row>
    <row r="463" spans="1:41">
      <c r="A463" s="25">
        <v>773</v>
      </c>
      <c r="B463" s="24" t="s">
        <v>5812</v>
      </c>
      <c r="C463" s="24" t="s">
        <v>231</v>
      </c>
      <c r="D463" s="24" t="s">
        <v>430</v>
      </c>
      <c r="E463" s="24" t="s">
        <v>15214</v>
      </c>
      <c r="F463" s="24" t="s">
        <v>15215</v>
      </c>
      <c r="G463" s="24" t="s">
        <v>1676</v>
      </c>
      <c r="H463" s="24" t="s">
        <v>569</v>
      </c>
      <c r="I463" s="24" t="s">
        <v>2884</v>
      </c>
      <c r="J463" s="24" t="s">
        <v>279</v>
      </c>
      <c r="K463" s="25">
        <v>500000</v>
      </c>
      <c r="L463" s="25">
        <v>500000</v>
      </c>
      <c r="M463" s="25">
        <v>100000</v>
      </c>
      <c r="N463" s="25">
        <v>100000</v>
      </c>
      <c r="O463" s="26">
        <v>45628</v>
      </c>
      <c r="P463" s="24" t="s">
        <v>412</v>
      </c>
      <c r="Q463" s="24" t="s">
        <v>413</v>
      </c>
      <c r="S463" s="24" t="s">
        <v>1070</v>
      </c>
      <c r="T463" s="24" t="s">
        <v>15216</v>
      </c>
      <c r="U463" s="24" t="s">
        <v>545</v>
      </c>
      <c r="V463" s="24" t="s">
        <v>455</v>
      </c>
      <c r="W463" s="24" t="s">
        <v>279</v>
      </c>
      <c r="X463" s="24" t="s">
        <v>419</v>
      </c>
      <c r="Y463" s="25">
        <v>12</v>
      </c>
      <c r="Z463" s="24" t="s">
        <v>420</v>
      </c>
      <c r="AA463" s="24" t="s">
        <v>2887</v>
      </c>
      <c r="AB463" s="24" t="s">
        <v>2887</v>
      </c>
      <c r="AC463" s="24" t="s">
        <v>1070</v>
      </c>
      <c r="AD463" s="24" t="s">
        <v>597</v>
      </c>
      <c r="AE463" s="24" t="s">
        <v>423</v>
      </c>
      <c r="AF463" s="24" t="s">
        <v>424</v>
      </c>
      <c r="AG463" s="24" t="s">
        <v>425</v>
      </c>
      <c r="AH463" s="24" t="s">
        <v>359</v>
      </c>
      <c r="AL463" s="24" t="s">
        <v>228</v>
      </c>
      <c r="AM463" s="24" t="s">
        <v>200</v>
      </c>
      <c r="AN463" s="24" t="s">
        <v>489</v>
      </c>
      <c r="AO463" s="24" t="s">
        <v>2889</v>
      </c>
    </row>
    <row r="464" spans="1:41">
      <c r="A464" s="25">
        <v>3194</v>
      </c>
      <c r="B464" s="24" t="s">
        <v>209</v>
      </c>
      <c r="C464" s="24" t="s">
        <v>10810</v>
      </c>
      <c r="D464" s="24" t="s">
        <v>406</v>
      </c>
      <c r="E464" s="24" t="s">
        <v>10811</v>
      </c>
      <c r="F464" s="24" t="s">
        <v>10812</v>
      </c>
      <c r="H464" s="24" t="s">
        <v>409</v>
      </c>
      <c r="I464" s="24" t="s">
        <v>10813</v>
      </c>
      <c r="J464" s="24" t="s">
        <v>860</v>
      </c>
      <c r="K464" s="25">
        <v>50000</v>
      </c>
      <c r="L464" s="25">
        <v>50000</v>
      </c>
      <c r="M464" s="25">
        <v>100000</v>
      </c>
      <c r="N464" s="25">
        <v>100000</v>
      </c>
      <c r="O464" s="26">
        <v>45180</v>
      </c>
      <c r="P464" s="24" t="s">
        <v>412</v>
      </c>
      <c r="Q464" s="24" t="s">
        <v>413</v>
      </c>
      <c r="S464" s="24" t="s">
        <v>6565</v>
      </c>
      <c r="T464" s="24" t="s">
        <v>6281</v>
      </c>
      <c r="U464" s="24" t="s">
        <v>2089</v>
      </c>
      <c r="V464" s="24" t="s">
        <v>455</v>
      </c>
      <c r="W464" s="24" t="s">
        <v>860</v>
      </c>
      <c r="X464" s="24" t="s">
        <v>419</v>
      </c>
      <c r="Y464" s="25">
        <v>12</v>
      </c>
      <c r="Z464" s="24" t="s">
        <v>420</v>
      </c>
      <c r="AA464" s="24" t="s">
        <v>7580</v>
      </c>
      <c r="AB464" s="24" t="s">
        <v>6703</v>
      </c>
      <c r="AC464" s="24" t="s">
        <v>7580</v>
      </c>
      <c r="AD464" s="24" t="s">
        <v>7200</v>
      </c>
      <c r="AE464" s="24" t="s">
        <v>423</v>
      </c>
      <c r="AF464" s="24" t="s">
        <v>424</v>
      </c>
      <c r="AG464" s="24" t="s">
        <v>425</v>
      </c>
      <c r="AH464" s="24" t="s">
        <v>9698</v>
      </c>
      <c r="AL464" s="24" t="s">
        <v>218</v>
      </c>
      <c r="AM464" s="24" t="s">
        <v>203</v>
      </c>
      <c r="AN464" s="24" t="s">
        <v>744</v>
      </c>
      <c r="AO464" s="24" t="s">
        <v>10814</v>
      </c>
    </row>
    <row r="465" spans="1:41">
      <c r="A465" s="25">
        <v>3194</v>
      </c>
      <c r="B465" s="24" t="s">
        <v>209</v>
      </c>
      <c r="C465" s="24" t="s">
        <v>10810</v>
      </c>
      <c r="D465" s="24" t="s">
        <v>406</v>
      </c>
      <c r="E465" s="24" t="s">
        <v>10947</v>
      </c>
      <c r="F465" s="24" t="s">
        <v>10948</v>
      </c>
      <c r="H465" s="24" t="s">
        <v>409</v>
      </c>
      <c r="I465" s="24" t="s">
        <v>10949</v>
      </c>
      <c r="J465" s="24" t="s">
        <v>289</v>
      </c>
      <c r="K465" s="25">
        <v>70000</v>
      </c>
      <c r="L465" s="25">
        <v>70000</v>
      </c>
      <c r="M465" s="25">
        <v>100000</v>
      </c>
      <c r="N465" s="25">
        <v>100000</v>
      </c>
      <c r="O465" s="26">
        <v>45362</v>
      </c>
      <c r="P465" s="24" t="s">
        <v>412</v>
      </c>
      <c r="Q465" s="24" t="s">
        <v>413</v>
      </c>
      <c r="S465" s="24" t="s">
        <v>7317</v>
      </c>
      <c r="T465" s="24" t="s">
        <v>10950</v>
      </c>
      <c r="U465" s="24" t="s">
        <v>5556</v>
      </c>
      <c r="V465" s="24" t="s">
        <v>455</v>
      </c>
      <c r="W465" s="24" t="s">
        <v>289</v>
      </c>
      <c r="X465" s="24" t="s">
        <v>419</v>
      </c>
      <c r="Y465" s="25">
        <v>12</v>
      </c>
      <c r="Z465" s="24" t="s">
        <v>420</v>
      </c>
      <c r="AA465" s="24" t="s">
        <v>6244</v>
      </c>
      <c r="AB465" s="24" t="s">
        <v>6244</v>
      </c>
      <c r="AC465" s="24" t="s">
        <v>7317</v>
      </c>
      <c r="AD465" s="24" t="s">
        <v>6732</v>
      </c>
      <c r="AE465" s="24" t="s">
        <v>423</v>
      </c>
      <c r="AF465" s="24" t="s">
        <v>532</v>
      </c>
      <c r="AG465" s="24" t="s">
        <v>425</v>
      </c>
      <c r="AH465" s="24" t="s">
        <v>5540</v>
      </c>
      <c r="AL465" s="24" t="s">
        <v>460</v>
      </c>
      <c r="AM465" s="24" t="s">
        <v>10951</v>
      </c>
      <c r="AN465" s="24" t="s">
        <v>552</v>
      </c>
      <c r="AO465" s="24" t="s">
        <v>10952</v>
      </c>
    </row>
    <row r="466" spans="1:41">
      <c r="A466" s="25">
        <v>3194</v>
      </c>
      <c r="B466" s="24" t="s">
        <v>209</v>
      </c>
      <c r="C466" s="24" t="s">
        <v>10810</v>
      </c>
      <c r="D466" s="24" t="s">
        <v>406</v>
      </c>
      <c r="E466" s="24" t="s">
        <v>13164</v>
      </c>
      <c r="F466" s="24" t="s">
        <v>13165</v>
      </c>
      <c r="G466" s="24" t="s">
        <v>4029</v>
      </c>
      <c r="H466" s="24" t="s">
        <v>409</v>
      </c>
      <c r="I466" s="24" t="s">
        <v>13166</v>
      </c>
      <c r="J466" s="24" t="s">
        <v>860</v>
      </c>
      <c r="K466" s="25">
        <v>40000</v>
      </c>
      <c r="L466" s="25">
        <v>40000</v>
      </c>
      <c r="M466" s="25">
        <v>100000</v>
      </c>
      <c r="N466" s="25">
        <v>100000</v>
      </c>
      <c r="O466" s="26">
        <v>45356</v>
      </c>
      <c r="P466" s="24" t="s">
        <v>412</v>
      </c>
      <c r="Q466" s="24" t="s">
        <v>413</v>
      </c>
      <c r="S466" s="24" t="s">
        <v>6594</v>
      </c>
      <c r="T466" s="24" t="s">
        <v>663</v>
      </c>
      <c r="U466" s="24" t="s">
        <v>2089</v>
      </c>
      <c r="V466" s="24" t="s">
        <v>455</v>
      </c>
      <c r="W466" s="24" t="s">
        <v>860</v>
      </c>
      <c r="X466" s="24" t="s">
        <v>419</v>
      </c>
      <c r="Y466" s="25">
        <v>12</v>
      </c>
      <c r="Z466" s="24" t="s">
        <v>420</v>
      </c>
      <c r="AA466" s="24" t="s">
        <v>6595</v>
      </c>
      <c r="AB466" s="24" t="s">
        <v>6595</v>
      </c>
      <c r="AC466" s="24" t="s">
        <v>6594</v>
      </c>
      <c r="AD466" s="24" t="s">
        <v>739</v>
      </c>
      <c r="AE466" s="24" t="s">
        <v>423</v>
      </c>
      <c r="AF466" s="24" t="s">
        <v>424</v>
      </c>
      <c r="AG466" s="24" t="s">
        <v>425</v>
      </c>
      <c r="AH466" s="24" t="s">
        <v>3458</v>
      </c>
      <c r="AL466" s="24" t="s">
        <v>8559</v>
      </c>
      <c r="AM466" s="24" t="s">
        <v>2765</v>
      </c>
      <c r="AN466" s="24" t="s">
        <v>478</v>
      </c>
      <c r="AO466" s="24" t="s">
        <v>13167</v>
      </c>
    </row>
    <row r="467" spans="1:41">
      <c r="A467" s="25">
        <v>3194</v>
      </c>
      <c r="B467" s="24" t="s">
        <v>209</v>
      </c>
      <c r="C467" s="24" t="s">
        <v>10810</v>
      </c>
      <c r="D467" s="24" t="s">
        <v>406</v>
      </c>
      <c r="E467" s="24" t="s">
        <v>13160</v>
      </c>
      <c r="F467" s="24" t="s">
        <v>13161</v>
      </c>
      <c r="G467" s="24" t="s">
        <v>1234</v>
      </c>
      <c r="H467" s="24" t="s">
        <v>409</v>
      </c>
      <c r="I467" s="24" t="s">
        <v>13162</v>
      </c>
      <c r="J467" s="24" t="s">
        <v>860</v>
      </c>
      <c r="K467" s="25">
        <v>40000</v>
      </c>
      <c r="L467" s="25">
        <v>40000</v>
      </c>
      <c r="M467" s="25">
        <v>100000</v>
      </c>
      <c r="N467" s="25">
        <v>100000</v>
      </c>
      <c r="O467" s="26">
        <v>45356</v>
      </c>
      <c r="P467" s="24" t="s">
        <v>412</v>
      </c>
      <c r="Q467" s="24" t="s">
        <v>413</v>
      </c>
      <c r="S467" s="24" t="s">
        <v>6594</v>
      </c>
      <c r="T467" s="24" t="s">
        <v>6593</v>
      </c>
      <c r="U467" s="24" t="s">
        <v>2089</v>
      </c>
      <c r="V467" s="24" t="s">
        <v>455</v>
      </c>
      <c r="W467" s="24" t="s">
        <v>860</v>
      </c>
      <c r="X467" s="24" t="s">
        <v>419</v>
      </c>
      <c r="Y467" s="25">
        <v>12</v>
      </c>
      <c r="Z467" s="24" t="s">
        <v>420</v>
      </c>
      <c r="AA467" s="24" t="s">
        <v>6595</v>
      </c>
      <c r="AB467" s="24" t="s">
        <v>6595</v>
      </c>
      <c r="AC467" s="24" t="s">
        <v>6594</v>
      </c>
      <c r="AD467" s="24" t="s">
        <v>739</v>
      </c>
      <c r="AE467" s="24" t="s">
        <v>423</v>
      </c>
      <c r="AF467" s="24" t="s">
        <v>424</v>
      </c>
      <c r="AG467" s="24" t="s">
        <v>425</v>
      </c>
      <c r="AH467" s="24" t="s">
        <v>3458</v>
      </c>
      <c r="AL467" s="24" t="s">
        <v>1245</v>
      </c>
      <c r="AM467" s="24" t="s">
        <v>201</v>
      </c>
      <c r="AN467" s="24" t="s">
        <v>428</v>
      </c>
      <c r="AO467" s="24" t="s">
        <v>13163</v>
      </c>
    </row>
    <row r="468" spans="1:41">
      <c r="A468" s="25">
        <v>3749</v>
      </c>
      <c r="B468" s="24" t="s">
        <v>209</v>
      </c>
      <c r="C468" s="24" t="s">
        <v>13069</v>
      </c>
      <c r="D468" s="24" t="s">
        <v>406</v>
      </c>
      <c r="E468" s="24" t="s">
        <v>13070</v>
      </c>
      <c r="F468" s="24" t="s">
        <v>13071</v>
      </c>
      <c r="H468" s="24" t="s">
        <v>409</v>
      </c>
      <c r="I468" s="24" t="s">
        <v>13072</v>
      </c>
      <c r="J468" s="24" t="s">
        <v>860</v>
      </c>
      <c r="K468" s="25">
        <v>6000</v>
      </c>
      <c r="L468" s="25">
        <v>600</v>
      </c>
      <c r="M468" s="25">
        <v>1000000</v>
      </c>
      <c r="N468" s="25">
        <v>1000000</v>
      </c>
      <c r="O468" s="26">
        <v>44809</v>
      </c>
      <c r="P468" s="24" t="s">
        <v>412</v>
      </c>
      <c r="Q468" s="24" t="s">
        <v>413</v>
      </c>
      <c r="S468" s="24" t="s">
        <v>12255</v>
      </c>
      <c r="T468" s="24" t="s">
        <v>13073</v>
      </c>
      <c r="U468" s="24" t="s">
        <v>545</v>
      </c>
      <c r="V468" s="24" t="s">
        <v>455</v>
      </c>
      <c r="W468" s="24" t="s">
        <v>860</v>
      </c>
      <c r="X468" s="24" t="s">
        <v>419</v>
      </c>
      <c r="Y468" s="25">
        <v>12</v>
      </c>
      <c r="Z468" s="24" t="s">
        <v>420</v>
      </c>
      <c r="AA468" s="24" t="s">
        <v>13074</v>
      </c>
      <c r="AB468" s="24" t="s">
        <v>1189</v>
      </c>
      <c r="AC468" s="24" t="s">
        <v>8024</v>
      </c>
      <c r="AD468" s="24" t="s">
        <v>836</v>
      </c>
      <c r="AE468" s="24" t="s">
        <v>423</v>
      </c>
      <c r="AF468" s="24" t="s">
        <v>424</v>
      </c>
      <c r="AG468" s="24" t="s">
        <v>425</v>
      </c>
      <c r="AH468" s="24" t="s">
        <v>12255</v>
      </c>
      <c r="AK468" s="24" t="s">
        <v>427</v>
      </c>
      <c r="AL468" s="24" t="s">
        <v>5921</v>
      </c>
      <c r="AM468" s="24" t="s">
        <v>3558</v>
      </c>
      <c r="AN468" s="24" t="s">
        <v>700</v>
      </c>
      <c r="AO468" s="24" t="s">
        <v>13075</v>
      </c>
    </row>
    <row r="469" spans="1:41">
      <c r="A469" s="25">
        <v>3749</v>
      </c>
      <c r="B469" s="24" t="s">
        <v>209</v>
      </c>
      <c r="C469" s="24" t="s">
        <v>13069</v>
      </c>
      <c r="D469" s="24" t="s">
        <v>406</v>
      </c>
      <c r="E469" s="24" t="s">
        <v>14228</v>
      </c>
      <c r="F469" s="24" t="s">
        <v>14229</v>
      </c>
      <c r="H469" s="24" t="s">
        <v>409</v>
      </c>
      <c r="I469" s="24" t="s">
        <v>14230</v>
      </c>
      <c r="J469" s="24" t="s">
        <v>12040</v>
      </c>
      <c r="K469" s="25">
        <v>4950</v>
      </c>
      <c r="L469" s="25">
        <v>4950</v>
      </c>
      <c r="M469" s="25">
        <v>100000</v>
      </c>
      <c r="N469" s="25">
        <v>100000</v>
      </c>
      <c r="O469" s="26">
        <v>45202</v>
      </c>
      <c r="P469" s="24" t="s">
        <v>412</v>
      </c>
      <c r="Q469" s="24" t="s">
        <v>413</v>
      </c>
      <c r="S469" s="24" t="s">
        <v>1652</v>
      </c>
      <c r="T469" s="24" t="s">
        <v>2209</v>
      </c>
      <c r="U469" s="24" t="s">
        <v>471</v>
      </c>
      <c r="V469" s="24" t="s">
        <v>455</v>
      </c>
      <c r="W469" s="24" t="s">
        <v>12040</v>
      </c>
      <c r="X469" s="24" t="s">
        <v>419</v>
      </c>
      <c r="Y469" s="25">
        <v>12</v>
      </c>
      <c r="Z469" s="24" t="s">
        <v>420</v>
      </c>
      <c r="AA469" s="24" t="s">
        <v>929</v>
      </c>
      <c r="AB469" s="24" t="s">
        <v>1653</v>
      </c>
      <c r="AC469" s="24" t="s">
        <v>929</v>
      </c>
      <c r="AD469" s="24" t="s">
        <v>1654</v>
      </c>
      <c r="AE469" s="24" t="s">
        <v>423</v>
      </c>
      <c r="AF469" s="24" t="s">
        <v>424</v>
      </c>
      <c r="AG469" s="24" t="s">
        <v>425</v>
      </c>
      <c r="AH469" s="24" t="s">
        <v>2215</v>
      </c>
      <c r="AK469" s="24" t="s">
        <v>427</v>
      </c>
      <c r="AL469" s="24" t="s">
        <v>9149</v>
      </c>
      <c r="AM469" s="24" t="s">
        <v>1287</v>
      </c>
      <c r="AN469" s="24" t="s">
        <v>1583</v>
      </c>
      <c r="AO469" s="24" t="s">
        <v>14231</v>
      </c>
    </row>
    <row r="470" spans="1:41">
      <c r="A470" s="25">
        <v>3134</v>
      </c>
      <c r="C470" s="24" t="s">
        <v>66</v>
      </c>
      <c r="D470" s="24" t="s">
        <v>430</v>
      </c>
      <c r="E470" s="24" t="s">
        <v>9496</v>
      </c>
      <c r="F470" s="24" t="s">
        <v>9497</v>
      </c>
      <c r="H470" s="24" t="s">
        <v>522</v>
      </c>
      <c r="I470" s="24" t="s">
        <v>9498</v>
      </c>
      <c r="J470" s="24" t="s">
        <v>8563</v>
      </c>
      <c r="K470" s="25">
        <v>200000</v>
      </c>
      <c r="L470" s="25">
        <v>20000</v>
      </c>
      <c r="M470" s="25">
        <v>1000000</v>
      </c>
      <c r="N470" s="25">
        <v>1000000</v>
      </c>
      <c r="O470" s="26">
        <v>43630</v>
      </c>
      <c r="P470" s="24" t="s">
        <v>412</v>
      </c>
      <c r="Q470" s="24" t="s">
        <v>413</v>
      </c>
      <c r="S470" s="24" t="s">
        <v>6689</v>
      </c>
      <c r="T470" s="24" t="s">
        <v>9499</v>
      </c>
      <c r="V470" s="24" t="s">
        <v>455</v>
      </c>
      <c r="W470" s="24" t="s">
        <v>8563</v>
      </c>
      <c r="X470" s="24" t="s">
        <v>419</v>
      </c>
      <c r="Y470" s="25">
        <v>6</v>
      </c>
      <c r="Z470" s="24" t="s">
        <v>420</v>
      </c>
      <c r="AA470" s="24" t="s">
        <v>9495</v>
      </c>
      <c r="AB470" s="24" t="s">
        <v>3474</v>
      </c>
      <c r="AC470" s="24" t="s">
        <v>422</v>
      </c>
      <c r="AD470" s="24" t="s">
        <v>1432</v>
      </c>
      <c r="AK470" s="24" t="s">
        <v>936</v>
      </c>
      <c r="AL470" s="24" t="s">
        <v>4594</v>
      </c>
      <c r="AM470" s="24" t="s">
        <v>2253</v>
      </c>
      <c r="AO470" s="24" t="s">
        <v>3020</v>
      </c>
    </row>
    <row r="471" spans="1:41">
      <c r="A471" s="25">
        <v>3134</v>
      </c>
      <c r="C471" s="24" t="s">
        <v>66</v>
      </c>
      <c r="D471" s="24" t="s">
        <v>430</v>
      </c>
      <c r="E471" s="24" t="s">
        <v>9492</v>
      </c>
      <c r="F471" s="24" t="s">
        <v>9493</v>
      </c>
      <c r="H471" s="24" t="s">
        <v>522</v>
      </c>
      <c r="I471" s="24" t="s">
        <v>9494</v>
      </c>
      <c r="J471" s="24" t="s">
        <v>2764</v>
      </c>
      <c r="K471" s="25">
        <v>100000</v>
      </c>
      <c r="L471" s="25">
        <v>10000</v>
      </c>
      <c r="M471" s="25">
        <v>1000000</v>
      </c>
      <c r="N471" s="25">
        <v>1000000</v>
      </c>
      <c r="O471" s="26">
        <v>43630</v>
      </c>
      <c r="P471" s="24" t="s">
        <v>412</v>
      </c>
      <c r="Q471" s="24" t="s">
        <v>413</v>
      </c>
      <c r="S471" s="24" t="s">
        <v>6689</v>
      </c>
      <c r="T471" s="24" t="s">
        <v>1348</v>
      </c>
      <c r="V471" s="24" t="s">
        <v>455</v>
      </c>
      <c r="W471" s="24" t="s">
        <v>2764</v>
      </c>
      <c r="X471" s="24" t="s">
        <v>419</v>
      </c>
      <c r="Y471" s="25">
        <v>6</v>
      </c>
      <c r="Z471" s="24" t="s">
        <v>420</v>
      </c>
      <c r="AA471" s="24" t="s">
        <v>9495</v>
      </c>
      <c r="AB471" s="24" t="s">
        <v>422</v>
      </c>
      <c r="AC471" s="24" t="s">
        <v>7842</v>
      </c>
      <c r="AD471" s="24" t="s">
        <v>1025</v>
      </c>
      <c r="AK471" s="24" t="s">
        <v>936</v>
      </c>
      <c r="AL471" s="24" t="s">
        <v>4594</v>
      </c>
      <c r="AM471" s="24" t="s">
        <v>2253</v>
      </c>
      <c r="AO471" s="24" t="s">
        <v>3020</v>
      </c>
    </row>
    <row r="472" spans="1:41">
      <c r="A472" s="25">
        <v>1052</v>
      </c>
      <c r="C472" s="24" t="s">
        <v>73</v>
      </c>
      <c r="D472" s="24" t="s">
        <v>406</v>
      </c>
      <c r="E472" s="24" t="s">
        <v>5629</v>
      </c>
      <c r="F472" s="24" t="s">
        <v>5630</v>
      </c>
      <c r="G472" s="24" t="s">
        <v>5631</v>
      </c>
      <c r="H472" s="24" t="s">
        <v>569</v>
      </c>
      <c r="I472" s="24" t="s">
        <v>5632</v>
      </c>
      <c r="J472" s="24" t="s">
        <v>280</v>
      </c>
      <c r="K472" s="25">
        <v>147900</v>
      </c>
      <c r="L472" s="25">
        <v>14790</v>
      </c>
      <c r="M472" s="25">
        <v>1000000</v>
      </c>
      <c r="N472" s="25">
        <v>1000000</v>
      </c>
      <c r="O472" s="26">
        <v>40473</v>
      </c>
      <c r="P472" s="24" t="s">
        <v>412</v>
      </c>
      <c r="Q472" s="24" t="s">
        <v>413</v>
      </c>
      <c r="S472" s="24" t="s">
        <v>5633</v>
      </c>
      <c r="T472" s="24" t="s">
        <v>933</v>
      </c>
      <c r="W472" s="24" t="s">
        <v>1139</v>
      </c>
      <c r="X472" s="24" t="s">
        <v>419</v>
      </c>
      <c r="Y472" s="25">
        <v>12</v>
      </c>
      <c r="Z472" s="24" t="s">
        <v>420</v>
      </c>
      <c r="AA472" s="24" t="s">
        <v>5634</v>
      </c>
      <c r="AB472" s="24" t="s">
        <v>933</v>
      </c>
      <c r="AC472" s="24" t="s">
        <v>2227</v>
      </c>
      <c r="AD472" s="24" t="s">
        <v>934</v>
      </c>
      <c r="AG472" s="24" t="s">
        <v>425</v>
      </c>
      <c r="AH472" s="24" t="s">
        <v>2919</v>
      </c>
      <c r="AK472" s="24" t="s">
        <v>764</v>
      </c>
      <c r="AL472" s="24" t="s">
        <v>579</v>
      </c>
      <c r="AM472" s="24" t="s">
        <v>5635</v>
      </c>
      <c r="AO472" s="24" t="s">
        <v>5636</v>
      </c>
    </row>
    <row r="473" spans="1:41">
      <c r="A473" s="25">
        <v>1052</v>
      </c>
      <c r="C473" s="24" t="s">
        <v>73</v>
      </c>
      <c r="D473" s="24" t="s">
        <v>406</v>
      </c>
      <c r="E473" s="24" t="s">
        <v>10385</v>
      </c>
      <c r="F473" s="24" t="s">
        <v>10386</v>
      </c>
      <c r="G473" s="24" t="s">
        <v>10387</v>
      </c>
      <c r="H473" s="24" t="s">
        <v>569</v>
      </c>
      <c r="I473" s="24" t="s">
        <v>5632</v>
      </c>
      <c r="J473" s="24" t="s">
        <v>3637</v>
      </c>
      <c r="K473" s="25">
        <v>226100</v>
      </c>
      <c r="L473" s="25">
        <v>22610</v>
      </c>
      <c r="M473" s="25">
        <v>1000000</v>
      </c>
      <c r="N473" s="25">
        <v>1000000</v>
      </c>
      <c r="O473" s="26">
        <v>42107</v>
      </c>
      <c r="P473" s="24" t="s">
        <v>412</v>
      </c>
      <c r="Q473" s="24" t="s">
        <v>413</v>
      </c>
      <c r="S473" s="24" t="s">
        <v>10381</v>
      </c>
      <c r="T473" s="24" t="s">
        <v>597</v>
      </c>
      <c r="V473" s="24" t="s">
        <v>455</v>
      </c>
      <c r="W473" s="24" t="s">
        <v>3637</v>
      </c>
      <c r="X473" s="24" t="s">
        <v>419</v>
      </c>
      <c r="Y473" s="25">
        <v>12</v>
      </c>
      <c r="Z473" s="24" t="s">
        <v>420</v>
      </c>
      <c r="AA473" s="24" t="s">
        <v>10382</v>
      </c>
      <c r="AB473" s="24" t="s">
        <v>597</v>
      </c>
      <c r="AC473" s="24" t="s">
        <v>1422</v>
      </c>
      <c r="AD473" s="24" t="s">
        <v>576</v>
      </c>
      <c r="AG473" s="24" t="s">
        <v>425</v>
      </c>
      <c r="AH473" s="24" t="s">
        <v>6710</v>
      </c>
      <c r="AK473" s="24" t="s">
        <v>764</v>
      </c>
      <c r="AL473" s="24" t="s">
        <v>205</v>
      </c>
      <c r="AM473" s="24" t="s">
        <v>609</v>
      </c>
      <c r="AO473" s="24" t="s">
        <v>10388</v>
      </c>
    </row>
    <row r="474" spans="1:41">
      <c r="A474" s="25">
        <v>1052</v>
      </c>
      <c r="C474" s="24" t="s">
        <v>73</v>
      </c>
      <c r="D474" s="24" t="s">
        <v>406</v>
      </c>
      <c r="E474" s="24" t="s">
        <v>3645</v>
      </c>
      <c r="F474" s="24" t="s">
        <v>3646</v>
      </c>
      <c r="G474" s="24" t="s">
        <v>3647</v>
      </c>
      <c r="H474" s="24" t="s">
        <v>569</v>
      </c>
      <c r="I474" s="24" t="s">
        <v>3648</v>
      </c>
      <c r="J474" s="24" t="s">
        <v>660</v>
      </c>
      <c r="K474" s="25">
        <v>650000</v>
      </c>
      <c r="L474" s="25">
        <v>65000</v>
      </c>
      <c r="M474" s="25">
        <v>1000000</v>
      </c>
      <c r="N474" s="25">
        <v>1000000</v>
      </c>
      <c r="O474" s="26">
        <v>42516</v>
      </c>
      <c r="P474" s="24" t="s">
        <v>412</v>
      </c>
      <c r="Q474" s="24" t="s">
        <v>413</v>
      </c>
      <c r="S474" s="24" t="s">
        <v>3650</v>
      </c>
      <c r="T474" s="24" t="s">
        <v>3651</v>
      </c>
      <c r="V474" s="24" t="s">
        <v>455</v>
      </c>
      <c r="W474" s="24" t="s">
        <v>3652</v>
      </c>
      <c r="X474" s="24" t="s">
        <v>419</v>
      </c>
      <c r="Y474" s="25">
        <v>12</v>
      </c>
      <c r="Z474" s="24" t="s">
        <v>420</v>
      </c>
      <c r="AA474" s="24" t="s">
        <v>3653</v>
      </c>
      <c r="AB474" s="24" t="s">
        <v>3654</v>
      </c>
      <c r="AC474" s="24" t="s">
        <v>2668</v>
      </c>
      <c r="AD474" s="24" t="s">
        <v>2345</v>
      </c>
      <c r="AG474" s="24" t="s">
        <v>425</v>
      </c>
      <c r="AH474" s="24" t="s">
        <v>3649</v>
      </c>
      <c r="AK474" s="24" t="s">
        <v>764</v>
      </c>
      <c r="AL474" s="24" t="s">
        <v>579</v>
      </c>
      <c r="AM474" s="24" t="s">
        <v>609</v>
      </c>
      <c r="AO474" s="24" t="s">
        <v>3655</v>
      </c>
    </row>
    <row r="475" spans="1:41">
      <c r="A475" s="25">
        <v>1052</v>
      </c>
      <c r="C475" s="24" t="s">
        <v>73</v>
      </c>
      <c r="D475" s="24" t="s">
        <v>406</v>
      </c>
      <c r="E475" s="24" t="s">
        <v>12758</v>
      </c>
      <c r="F475" s="24" t="s">
        <v>12759</v>
      </c>
      <c r="G475" s="24" t="s">
        <v>12760</v>
      </c>
      <c r="H475" s="24" t="s">
        <v>569</v>
      </c>
      <c r="I475" s="24" t="s">
        <v>12761</v>
      </c>
      <c r="J475" s="24" t="s">
        <v>291</v>
      </c>
      <c r="K475" s="25">
        <v>174700</v>
      </c>
      <c r="L475" s="25">
        <v>17470</v>
      </c>
      <c r="M475" s="25">
        <v>1000000</v>
      </c>
      <c r="N475" s="25">
        <v>1000000</v>
      </c>
      <c r="O475" s="26">
        <v>42922</v>
      </c>
      <c r="P475" s="24" t="s">
        <v>412</v>
      </c>
      <c r="Q475" s="24" t="s">
        <v>413</v>
      </c>
      <c r="S475" s="24" t="s">
        <v>9896</v>
      </c>
      <c r="T475" s="24" t="s">
        <v>3718</v>
      </c>
      <c r="V475" s="24" t="s">
        <v>455</v>
      </c>
      <c r="W475" s="24" t="s">
        <v>291</v>
      </c>
      <c r="X475" s="24" t="s">
        <v>419</v>
      </c>
      <c r="Y475" s="25">
        <v>12</v>
      </c>
      <c r="Z475" s="24" t="s">
        <v>420</v>
      </c>
      <c r="AA475" s="24" t="s">
        <v>12763</v>
      </c>
      <c r="AB475" s="24" t="s">
        <v>1389</v>
      </c>
      <c r="AC475" s="24" t="s">
        <v>2483</v>
      </c>
      <c r="AD475" s="24" t="s">
        <v>2494</v>
      </c>
      <c r="AG475" s="24" t="s">
        <v>425</v>
      </c>
      <c r="AH475" s="24" t="s">
        <v>12762</v>
      </c>
      <c r="AK475" s="24" t="s">
        <v>764</v>
      </c>
      <c r="AL475" s="24" t="s">
        <v>579</v>
      </c>
      <c r="AM475" s="24" t="s">
        <v>2057</v>
      </c>
      <c r="AO475" s="24" t="s">
        <v>12764</v>
      </c>
    </row>
    <row r="476" spans="1:41">
      <c r="A476" s="25">
        <v>1052</v>
      </c>
      <c r="B476" s="24" t="s">
        <v>479</v>
      </c>
      <c r="C476" s="24" t="s">
        <v>73</v>
      </c>
      <c r="D476" s="24" t="s">
        <v>406</v>
      </c>
      <c r="E476" s="24" t="s">
        <v>14046</v>
      </c>
      <c r="F476" s="24" t="s">
        <v>14047</v>
      </c>
      <c r="G476" s="24" t="s">
        <v>14048</v>
      </c>
      <c r="H476" s="24" t="s">
        <v>569</v>
      </c>
      <c r="I476" s="24" t="s">
        <v>14049</v>
      </c>
      <c r="J476" s="24" t="s">
        <v>5890</v>
      </c>
      <c r="K476" s="25">
        <v>94500</v>
      </c>
      <c r="L476" s="25">
        <v>9450</v>
      </c>
      <c r="M476" s="25">
        <v>1000000</v>
      </c>
      <c r="N476" s="25">
        <v>1000000</v>
      </c>
      <c r="O476" s="26">
        <v>43894</v>
      </c>
      <c r="P476" s="24" t="s">
        <v>412</v>
      </c>
      <c r="Q476" s="24" t="s">
        <v>413</v>
      </c>
      <c r="S476" s="24" t="s">
        <v>14051</v>
      </c>
      <c r="T476" s="24" t="s">
        <v>14052</v>
      </c>
      <c r="U476" s="24" t="s">
        <v>545</v>
      </c>
      <c r="V476" s="24" t="s">
        <v>455</v>
      </c>
      <c r="W476" s="24" t="s">
        <v>5890</v>
      </c>
      <c r="X476" s="24" t="s">
        <v>419</v>
      </c>
      <c r="Y476" s="25">
        <v>12</v>
      </c>
      <c r="Z476" s="24" t="s">
        <v>420</v>
      </c>
      <c r="AA476" s="24" t="s">
        <v>5891</v>
      </c>
      <c r="AB476" s="24" t="s">
        <v>529</v>
      </c>
      <c r="AC476" s="24" t="s">
        <v>9613</v>
      </c>
      <c r="AD476" s="24" t="s">
        <v>531</v>
      </c>
      <c r="AE476" s="24" t="s">
        <v>423</v>
      </c>
      <c r="AF476" s="24" t="s">
        <v>424</v>
      </c>
      <c r="AG476" s="24" t="s">
        <v>425</v>
      </c>
      <c r="AH476" s="24" t="s">
        <v>14050</v>
      </c>
      <c r="AK476" s="24" t="s">
        <v>764</v>
      </c>
      <c r="AL476" s="24" t="s">
        <v>579</v>
      </c>
      <c r="AM476" s="24" t="s">
        <v>202</v>
      </c>
      <c r="AN476" s="24" t="s">
        <v>428</v>
      </c>
      <c r="AO476" s="24" t="s">
        <v>14053</v>
      </c>
    </row>
    <row r="477" spans="1:41">
      <c r="A477" s="25">
        <v>1052</v>
      </c>
      <c r="B477" s="24" t="s">
        <v>479</v>
      </c>
      <c r="C477" s="24" t="s">
        <v>73</v>
      </c>
      <c r="D477" s="24" t="s">
        <v>406</v>
      </c>
      <c r="E477" s="24" t="s">
        <v>8639</v>
      </c>
      <c r="F477" s="24" t="s">
        <v>8640</v>
      </c>
      <c r="G477" s="24" t="s">
        <v>8641</v>
      </c>
      <c r="H477" s="24" t="s">
        <v>569</v>
      </c>
      <c r="I477" s="24" t="s">
        <v>1101</v>
      </c>
      <c r="J477" s="24" t="s">
        <v>6655</v>
      </c>
      <c r="K477" s="25">
        <v>282740</v>
      </c>
      <c r="L477" s="25">
        <v>28274</v>
      </c>
      <c r="M477" s="25">
        <v>1000000</v>
      </c>
      <c r="N477" s="25">
        <v>1000000</v>
      </c>
      <c r="O477" s="26">
        <v>44363</v>
      </c>
      <c r="P477" s="24" t="s">
        <v>412</v>
      </c>
      <c r="Q477" s="24" t="s">
        <v>413</v>
      </c>
      <c r="S477" s="24" t="s">
        <v>8163</v>
      </c>
      <c r="T477" s="24" t="s">
        <v>8642</v>
      </c>
      <c r="U477" s="24" t="s">
        <v>1686</v>
      </c>
      <c r="V477" s="24" t="s">
        <v>455</v>
      </c>
      <c r="W477" s="24" t="s">
        <v>6655</v>
      </c>
      <c r="X477" s="24" t="s">
        <v>419</v>
      </c>
      <c r="Y477" s="25">
        <v>12</v>
      </c>
      <c r="Z477" s="24" t="s">
        <v>420</v>
      </c>
      <c r="AA477" s="24" t="s">
        <v>6964</v>
      </c>
      <c r="AB477" s="24" t="s">
        <v>1445</v>
      </c>
      <c r="AC477" s="24" t="s">
        <v>1446</v>
      </c>
      <c r="AD477" s="24" t="s">
        <v>1447</v>
      </c>
      <c r="AE477" s="24" t="s">
        <v>423</v>
      </c>
      <c r="AF477" s="24" t="s">
        <v>424</v>
      </c>
      <c r="AG477" s="24" t="s">
        <v>425</v>
      </c>
      <c r="AH477" s="24" t="s">
        <v>7737</v>
      </c>
      <c r="AK477" s="24" t="s">
        <v>764</v>
      </c>
      <c r="AL477" s="24" t="s">
        <v>579</v>
      </c>
      <c r="AM477" s="24" t="s">
        <v>202</v>
      </c>
      <c r="AN477" s="24" t="s">
        <v>428</v>
      </c>
      <c r="AO477" s="24" t="s">
        <v>8643</v>
      </c>
    </row>
    <row r="478" spans="1:41">
      <c r="A478" s="25">
        <v>1052</v>
      </c>
      <c r="B478" s="24" t="s">
        <v>479</v>
      </c>
      <c r="C478" s="24" t="s">
        <v>73</v>
      </c>
      <c r="D478" s="24" t="s">
        <v>406</v>
      </c>
      <c r="E478" s="24" t="s">
        <v>1098</v>
      </c>
      <c r="F478" s="24" t="s">
        <v>1099</v>
      </c>
      <c r="G478" s="24" t="s">
        <v>1100</v>
      </c>
      <c r="H478" s="24" t="s">
        <v>569</v>
      </c>
      <c r="I478" s="24" t="s">
        <v>1101</v>
      </c>
      <c r="J478" s="24" t="s">
        <v>693</v>
      </c>
      <c r="K478" s="25">
        <v>359500</v>
      </c>
      <c r="L478" s="25">
        <v>35950</v>
      </c>
      <c r="M478" s="25">
        <v>1000000</v>
      </c>
      <c r="N478" s="25">
        <v>1000000</v>
      </c>
      <c r="O478" s="26">
        <v>44530</v>
      </c>
      <c r="P478" s="24" t="s">
        <v>412</v>
      </c>
      <c r="Q478" s="24" t="s">
        <v>413</v>
      </c>
      <c r="S478" s="24" t="s">
        <v>1103</v>
      </c>
      <c r="T478" s="24" t="s">
        <v>1104</v>
      </c>
      <c r="U478" s="24" t="s">
        <v>417</v>
      </c>
      <c r="V478" s="24" t="s">
        <v>455</v>
      </c>
      <c r="W478" s="24" t="s">
        <v>693</v>
      </c>
      <c r="X478" s="24" t="s">
        <v>419</v>
      </c>
      <c r="Y478" s="25">
        <v>12</v>
      </c>
      <c r="Z478" s="24" t="s">
        <v>420</v>
      </c>
      <c r="AA478" s="24" t="s">
        <v>1105</v>
      </c>
      <c r="AB478" s="24" t="s">
        <v>1106</v>
      </c>
      <c r="AC478" s="24" t="s">
        <v>363</v>
      </c>
      <c r="AD478" s="24" t="s">
        <v>1107</v>
      </c>
      <c r="AE478" s="24" t="s">
        <v>423</v>
      </c>
      <c r="AF478" s="24" t="s">
        <v>424</v>
      </c>
      <c r="AG478" s="24" t="s">
        <v>425</v>
      </c>
      <c r="AH478" s="24" t="s">
        <v>1102</v>
      </c>
      <c r="AK478" s="24" t="s">
        <v>764</v>
      </c>
      <c r="AL478" s="24" t="s">
        <v>579</v>
      </c>
      <c r="AM478" s="24" t="s">
        <v>202</v>
      </c>
      <c r="AN478" s="24" t="s">
        <v>428</v>
      </c>
      <c r="AO478" s="24" t="s">
        <v>1108</v>
      </c>
    </row>
    <row r="479" spans="1:41">
      <c r="A479" s="25">
        <v>1052</v>
      </c>
      <c r="B479" s="24" t="s">
        <v>479</v>
      </c>
      <c r="C479" s="24" t="s">
        <v>73</v>
      </c>
      <c r="D479" s="24" t="s">
        <v>406</v>
      </c>
      <c r="E479" s="24" t="s">
        <v>6764</v>
      </c>
      <c r="F479" s="24" t="s">
        <v>6765</v>
      </c>
      <c r="G479" s="24" t="s">
        <v>6766</v>
      </c>
      <c r="H479" s="24" t="s">
        <v>569</v>
      </c>
      <c r="I479" s="24" t="s">
        <v>6767</v>
      </c>
      <c r="J479" s="24" t="s">
        <v>6768</v>
      </c>
      <c r="K479" s="25">
        <v>500000</v>
      </c>
      <c r="L479" s="25">
        <v>50000</v>
      </c>
      <c r="M479" s="25">
        <v>1000000</v>
      </c>
      <c r="N479" s="25">
        <v>1000000</v>
      </c>
      <c r="O479" s="26">
        <v>44551</v>
      </c>
      <c r="P479" s="24" t="s">
        <v>412</v>
      </c>
      <c r="Q479" s="24" t="s">
        <v>413</v>
      </c>
      <c r="S479" s="24" t="s">
        <v>5483</v>
      </c>
      <c r="T479" s="24" t="s">
        <v>6769</v>
      </c>
      <c r="U479" s="24" t="s">
        <v>471</v>
      </c>
      <c r="V479" s="24" t="s">
        <v>455</v>
      </c>
      <c r="W479" s="24" t="s">
        <v>6768</v>
      </c>
      <c r="X479" s="24" t="s">
        <v>419</v>
      </c>
      <c r="Y479" s="25">
        <v>12</v>
      </c>
      <c r="Z479" s="24" t="s">
        <v>420</v>
      </c>
      <c r="AA479" s="24" t="s">
        <v>6770</v>
      </c>
      <c r="AB479" s="24" t="s">
        <v>2776</v>
      </c>
      <c r="AC479" s="24" t="s">
        <v>459</v>
      </c>
      <c r="AD479" s="24" t="s">
        <v>7113</v>
      </c>
      <c r="AE479" s="24" t="s">
        <v>423</v>
      </c>
      <c r="AF479" s="24" t="s">
        <v>424</v>
      </c>
      <c r="AG479" s="24" t="s">
        <v>425</v>
      </c>
      <c r="AH479" s="24" t="s">
        <v>5958</v>
      </c>
      <c r="AK479" s="24" t="s">
        <v>764</v>
      </c>
      <c r="AL479" s="24" t="s">
        <v>579</v>
      </c>
      <c r="AM479" s="24" t="s">
        <v>202</v>
      </c>
      <c r="AN479" s="24" t="s">
        <v>428</v>
      </c>
      <c r="AO479" s="24" t="s">
        <v>6771</v>
      </c>
    </row>
    <row r="480" spans="1:41">
      <c r="A480" s="25">
        <v>1052</v>
      </c>
      <c r="B480" s="24" t="s">
        <v>479</v>
      </c>
      <c r="C480" s="24" t="s">
        <v>73</v>
      </c>
      <c r="D480" s="24" t="s">
        <v>406</v>
      </c>
      <c r="E480" s="24" t="s">
        <v>9419</v>
      </c>
      <c r="F480" s="24" t="s">
        <v>9420</v>
      </c>
      <c r="G480" s="24" t="s">
        <v>9421</v>
      </c>
      <c r="H480" s="24" t="s">
        <v>569</v>
      </c>
      <c r="I480" s="24" t="s">
        <v>9422</v>
      </c>
      <c r="J480" s="24" t="s">
        <v>2280</v>
      </c>
      <c r="K480" s="25">
        <v>800000</v>
      </c>
      <c r="L480" s="25">
        <v>80000</v>
      </c>
      <c r="M480" s="25">
        <v>1000000</v>
      </c>
      <c r="N480" s="25">
        <v>1000000</v>
      </c>
      <c r="O480" s="26">
        <v>44634</v>
      </c>
      <c r="P480" s="24" t="s">
        <v>412</v>
      </c>
      <c r="Q480" s="24" t="s">
        <v>413</v>
      </c>
      <c r="S480" s="24" t="s">
        <v>5738</v>
      </c>
      <c r="T480" s="24" t="s">
        <v>9424</v>
      </c>
      <c r="U480" s="24" t="s">
        <v>471</v>
      </c>
      <c r="V480" s="24" t="s">
        <v>455</v>
      </c>
      <c r="W480" s="24" t="s">
        <v>2280</v>
      </c>
      <c r="X480" s="24" t="s">
        <v>419</v>
      </c>
      <c r="Y480" s="25">
        <v>12</v>
      </c>
      <c r="Z480" s="24" t="s">
        <v>420</v>
      </c>
      <c r="AA480" s="24" t="s">
        <v>8742</v>
      </c>
      <c r="AB480" s="24" t="s">
        <v>4832</v>
      </c>
      <c r="AC480" s="24" t="s">
        <v>4833</v>
      </c>
      <c r="AD480" s="24" t="s">
        <v>4834</v>
      </c>
      <c r="AE480" s="24" t="s">
        <v>423</v>
      </c>
      <c r="AF480" s="24" t="s">
        <v>424</v>
      </c>
      <c r="AG480" s="24" t="s">
        <v>425</v>
      </c>
      <c r="AH480" s="24" t="s">
        <v>9423</v>
      </c>
      <c r="AK480" s="24" t="s">
        <v>764</v>
      </c>
      <c r="AL480" s="24" t="s">
        <v>204</v>
      </c>
      <c r="AM480" s="24" t="s">
        <v>199</v>
      </c>
      <c r="AN480" s="24" t="s">
        <v>552</v>
      </c>
      <c r="AO480" s="24" t="s">
        <v>9425</v>
      </c>
    </row>
    <row r="481" spans="1:41">
      <c r="A481" s="25">
        <v>1052</v>
      </c>
      <c r="B481" s="24" t="s">
        <v>479</v>
      </c>
      <c r="C481" s="24" t="s">
        <v>73</v>
      </c>
      <c r="D481" s="24" t="s">
        <v>406</v>
      </c>
      <c r="E481" s="24" t="s">
        <v>7187</v>
      </c>
      <c r="F481" s="24" t="s">
        <v>7188</v>
      </c>
      <c r="G481" s="24" t="s">
        <v>7189</v>
      </c>
      <c r="H481" s="24" t="s">
        <v>569</v>
      </c>
      <c r="I481" s="24" t="s">
        <v>7190</v>
      </c>
      <c r="J481" s="24" t="s">
        <v>1612</v>
      </c>
      <c r="K481" s="25">
        <v>210000</v>
      </c>
      <c r="L481" s="25">
        <v>21000</v>
      </c>
      <c r="M481" s="25">
        <v>1000000</v>
      </c>
      <c r="N481" s="25">
        <v>1000000</v>
      </c>
      <c r="O481" s="26">
        <v>44823</v>
      </c>
      <c r="P481" s="24" t="s">
        <v>412</v>
      </c>
      <c r="Q481" s="24" t="s">
        <v>413</v>
      </c>
      <c r="S481" s="24" t="s">
        <v>6867</v>
      </c>
      <c r="T481" s="24" t="s">
        <v>2930</v>
      </c>
      <c r="U481" s="24" t="s">
        <v>417</v>
      </c>
      <c r="V481" s="24" t="s">
        <v>455</v>
      </c>
      <c r="W481" s="24" t="s">
        <v>1612</v>
      </c>
      <c r="X481" s="24" t="s">
        <v>419</v>
      </c>
      <c r="Y481" s="25">
        <v>12</v>
      </c>
      <c r="Z481" s="24" t="s">
        <v>420</v>
      </c>
      <c r="AA481" s="24" t="s">
        <v>7191</v>
      </c>
      <c r="AB481" s="24" t="s">
        <v>1708</v>
      </c>
      <c r="AC481" s="24" t="s">
        <v>1718</v>
      </c>
      <c r="AD481" s="24" t="s">
        <v>1719</v>
      </c>
      <c r="AE481" s="24" t="s">
        <v>423</v>
      </c>
      <c r="AF481" s="24" t="s">
        <v>424</v>
      </c>
      <c r="AG481" s="24" t="s">
        <v>425</v>
      </c>
      <c r="AH481" s="24" t="s">
        <v>6869</v>
      </c>
      <c r="AK481" s="24" t="s">
        <v>764</v>
      </c>
      <c r="AL481" s="24" t="s">
        <v>204</v>
      </c>
      <c r="AM481" s="24" t="s">
        <v>199</v>
      </c>
      <c r="AN481" s="24" t="s">
        <v>552</v>
      </c>
      <c r="AO481" s="24" t="s">
        <v>7192</v>
      </c>
    </row>
    <row r="482" spans="1:41">
      <c r="A482" s="25">
        <v>1052</v>
      </c>
      <c r="B482" s="24" t="s">
        <v>479</v>
      </c>
      <c r="C482" s="24" t="s">
        <v>73</v>
      </c>
      <c r="D482" s="24" t="s">
        <v>406</v>
      </c>
      <c r="E482" s="24" t="s">
        <v>10275</v>
      </c>
      <c r="F482" s="24" t="s">
        <v>10276</v>
      </c>
      <c r="G482" s="24" t="s">
        <v>10277</v>
      </c>
      <c r="H482" s="24" t="s">
        <v>569</v>
      </c>
      <c r="I482" s="24" t="s">
        <v>7190</v>
      </c>
      <c r="J482" s="24" t="s">
        <v>3973</v>
      </c>
      <c r="K482" s="25">
        <v>500000</v>
      </c>
      <c r="L482" s="25">
        <v>50000</v>
      </c>
      <c r="M482" s="25">
        <v>1000000</v>
      </c>
      <c r="N482" s="25">
        <v>1000000</v>
      </c>
      <c r="O482" s="26">
        <v>44908</v>
      </c>
      <c r="P482" s="24" t="s">
        <v>412</v>
      </c>
      <c r="Q482" s="24" t="s">
        <v>413</v>
      </c>
      <c r="S482" s="24" t="s">
        <v>7115</v>
      </c>
      <c r="T482" s="24" t="s">
        <v>6795</v>
      </c>
      <c r="U482" s="24" t="s">
        <v>417</v>
      </c>
      <c r="V482" s="24" t="s">
        <v>455</v>
      </c>
      <c r="W482" s="24" t="s">
        <v>3973</v>
      </c>
      <c r="X482" s="24" t="s">
        <v>419</v>
      </c>
      <c r="Y482" s="25">
        <v>12</v>
      </c>
      <c r="Z482" s="24" t="s">
        <v>420</v>
      </c>
      <c r="AA482" s="24" t="s">
        <v>6451</v>
      </c>
      <c r="AB482" s="24" t="s">
        <v>5990</v>
      </c>
      <c r="AC482" s="24" t="s">
        <v>6779</v>
      </c>
      <c r="AD482" s="24" t="s">
        <v>15176</v>
      </c>
      <c r="AE482" s="24" t="s">
        <v>423</v>
      </c>
      <c r="AF482" s="24" t="s">
        <v>424</v>
      </c>
      <c r="AG482" s="24" t="s">
        <v>425</v>
      </c>
      <c r="AH482" s="24" t="s">
        <v>6610</v>
      </c>
      <c r="AK482" s="24" t="s">
        <v>764</v>
      </c>
      <c r="AL482" s="24" t="s">
        <v>204</v>
      </c>
      <c r="AM482" s="24" t="s">
        <v>199</v>
      </c>
      <c r="AN482" s="24" t="s">
        <v>552</v>
      </c>
      <c r="AO482" s="24" t="s">
        <v>10278</v>
      </c>
    </row>
    <row r="483" spans="1:41">
      <c r="A483" s="25">
        <v>1052</v>
      </c>
      <c r="B483" s="24" t="s">
        <v>479</v>
      </c>
      <c r="C483" s="24" t="s">
        <v>73</v>
      </c>
      <c r="D483" s="24" t="s">
        <v>406</v>
      </c>
      <c r="E483" s="24" t="s">
        <v>13918</v>
      </c>
      <c r="F483" s="24" t="s">
        <v>13919</v>
      </c>
      <c r="G483" s="24" t="s">
        <v>13920</v>
      </c>
      <c r="H483" s="24" t="s">
        <v>569</v>
      </c>
      <c r="I483" s="24" t="s">
        <v>13921</v>
      </c>
      <c r="J483" s="24" t="s">
        <v>304</v>
      </c>
      <c r="K483" s="25">
        <v>400000</v>
      </c>
      <c r="L483" s="25">
        <v>400000</v>
      </c>
      <c r="M483" s="25">
        <v>100000</v>
      </c>
      <c r="N483" s="25">
        <v>100000</v>
      </c>
      <c r="O483" s="26">
        <v>45203</v>
      </c>
      <c r="P483" s="24" t="s">
        <v>412</v>
      </c>
      <c r="Q483" s="24" t="s">
        <v>413</v>
      </c>
      <c r="S483" s="24" t="s">
        <v>13922</v>
      </c>
      <c r="T483" s="24" t="s">
        <v>13923</v>
      </c>
      <c r="U483" s="24" t="s">
        <v>545</v>
      </c>
      <c r="V483" s="24" t="s">
        <v>455</v>
      </c>
      <c r="W483" s="24" t="s">
        <v>304</v>
      </c>
      <c r="X483" s="24" t="s">
        <v>419</v>
      </c>
      <c r="Y483" s="25">
        <v>12</v>
      </c>
      <c r="Z483" s="24" t="s">
        <v>420</v>
      </c>
      <c r="AA483" s="24" t="s">
        <v>1002</v>
      </c>
      <c r="AB483" s="24" t="s">
        <v>4140</v>
      </c>
      <c r="AC483" s="24" t="s">
        <v>1002</v>
      </c>
      <c r="AD483" s="24" t="s">
        <v>10114</v>
      </c>
      <c r="AE483" s="24" t="s">
        <v>423</v>
      </c>
      <c r="AF483" s="24" t="s">
        <v>424</v>
      </c>
      <c r="AG483" s="24" t="s">
        <v>425</v>
      </c>
      <c r="AH483" s="24" t="s">
        <v>1652</v>
      </c>
      <c r="AK483" s="24" t="s">
        <v>764</v>
      </c>
      <c r="AL483" s="24" t="s">
        <v>204</v>
      </c>
      <c r="AM483" s="24" t="s">
        <v>199</v>
      </c>
      <c r="AO483" s="24" t="s">
        <v>13924</v>
      </c>
    </row>
    <row r="484" spans="1:41">
      <c r="A484" s="25">
        <v>1052</v>
      </c>
      <c r="B484" s="24" t="s">
        <v>479</v>
      </c>
      <c r="C484" s="24" t="s">
        <v>73</v>
      </c>
      <c r="D484" s="24" t="s">
        <v>406</v>
      </c>
      <c r="E484" s="24" t="s">
        <v>14367</v>
      </c>
      <c r="F484" s="24" t="s">
        <v>14368</v>
      </c>
      <c r="G484" s="24" t="s">
        <v>14369</v>
      </c>
      <c r="H484" s="24" t="s">
        <v>569</v>
      </c>
      <c r="I484" s="24" t="s">
        <v>14370</v>
      </c>
      <c r="J484" s="24" t="s">
        <v>2188</v>
      </c>
      <c r="K484" s="25">
        <v>300000</v>
      </c>
      <c r="L484" s="25">
        <v>300000</v>
      </c>
      <c r="M484" s="25">
        <v>100000</v>
      </c>
      <c r="N484" s="25">
        <v>100000</v>
      </c>
      <c r="O484" s="26">
        <v>45476</v>
      </c>
      <c r="P484" s="24" t="s">
        <v>412</v>
      </c>
      <c r="Q484" s="24" t="s">
        <v>413</v>
      </c>
      <c r="S484" s="24" t="s">
        <v>3473</v>
      </c>
      <c r="T484" s="24" t="s">
        <v>14371</v>
      </c>
      <c r="U484" s="24" t="s">
        <v>3286</v>
      </c>
      <c r="V484" s="24" t="s">
        <v>455</v>
      </c>
      <c r="W484" s="24" t="s">
        <v>2188</v>
      </c>
      <c r="X484" s="24" t="s">
        <v>419</v>
      </c>
      <c r="Y484" s="25">
        <v>12</v>
      </c>
      <c r="Z484" s="24" t="s">
        <v>420</v>
      </c>
      <c r="AA484" s="24" t="s">
        <v>3472</v>
      </c>
      <c r="AB484" s="24" t="s">
        <v>3472</v>
      </c>
      <c r="AC484" s="24" t="s">
        <v>3473</v>
      </c>
      <c r="AD484" s="24" t="s">
        <v>3474</v>
      </c>
      <c r="AE484" s="24" t="s">
        <v>423</v>
      </c>
      <c r="AF484" s="24" t="s">
        <v>424</v>
      </c>
      <c r="AG484" s="24" t="s">
        <v>425</v>
      </c>
      <c r="AH484" s="24" t="s">
        <v>2502</v>
      </c>
      <c r="AK484" s="24" t="s">
        <v>764</v>
      </c>
      <c r="AL484" s="24" t="s">
        <v>204</v>
      </c>
      <c r="AM484" s="24" t="s">
        <v>199</v>
      </c>
      <c r="AN484" s="24" t="s">
        <v>552</v>
      </c>
      <c r="AO484" s="24" t="s">
        <v>14372</v>
      </c>
    </row>
    <row r="485" spans="1:41">
      <c r="A485" s="25">
        <v>1958</v>
      </c>
      <c r="B485" s="24" t="s">
        <v>209</v>
      </c>
      <c r="C485" s="24" t="s">
        <v>181</v>
      </c>
      <c r="D485" s="24" t="s">
        <v>406</v>
      </c>
      <c r="E485" s="24" t="s">
        <v>3825</v>
      </c>
      <c r="F485" s="24" t="s">
        <v>3826</v>
      </c>
      <c r="G485" s="24" t="s">
        <v>3827</v>
      </c>
      <c r="H485" s="24" t="s">
        <v>409</v>
      </c>
      <c r="I485" s="24" t="s">
        <v>3828</v>
      </c>
      <c r="J485" s="24" t="s">
        <v>648</v>
      </c>
      <c r="K485" s="25">
        <v>110000</v>
      </c>
      <c r="L485" s="25">
        <v>110000</v>
      </c>
      <c r="M485" s="25">
        <v>100000</v>
      </c>
      <c r="N485" s="25">
        <v>100000</v>
      </c>
      <c r="O485" s="26">
        <v>45348</v>
      </c>
      <c r="P485" s="24" t="s">
        <v>412</v>
      </c>
      <c r="Q485" s="24" t="s">
        <v>413</v>
      </c>
      <c r="S485" s="24" t="s">
        <v>3810</v>
      </c>
      <c r="T485" s="24" t="s">
        <v>2439</v>
      </c>
      <c r="U485" s="24" t="s">
        <v>3829</v>
      </c>
      <c r="V485" s="24" t="s">
        <v>418</v>
      </c>
      <c r="W485" s="24" t="s">
        <v>648</v>
      </c>
      <c r="X485" s="24" t="s">
        <v>419</v>
      </c>
      <c r="Y485" s="25">
        <v>12</v>
      </c>
      <c r="Z485" s="24" t="s">
        <v>420</v>
      </c>
      <c r="AA485" s="24" t="s">
        <v>3813</v>
      </c>
      <c r="AB485" s="24" t="s">
        <v>3813</v>
      </c>
      <c r="AC485" s="24" t="s">
        <v>3810</v>
      </c>
      <c r="AD485" s="24" t="s">
        <v>3814</v>
      </c>
      <c r="AE485" s="24" t="s">
        <v>423</v>
      </c>
      <c r="AF485" s="24" t="s">
        <v>424</v>
      </c>
      <c r="AG485" s="24" t="s">
        <v>474</v>
      </c>
      <c r="AH485" s="24" t="s">
        <v>2687</v>
      </c>
      <c r="AI485" s="24" t="s">
        <v>3830</v>
      </c>
      <c r="AJ485" s="24" t="s">
        <v>2687</v>
      </c>
      <c r="AL485" s="24" t="s">
        <v>1073</v>
      </c>
      <c r="AM485" s="24" t="s">
        <v>201</v>
      </c>
      <c r="AN485" s="24" t="s">
        <v>428</v>
      </c>
      <c r="AO485" s="24" t="s">
        <v>3831</v>
      </c>
    </row>
    <row r="486" spans="1:41">
      <c r="A486" s="25">
        <v>1958</v>
      </c>
      <c r="B486" s="24" t="s">
        <v>209</v>
      </c>
      <c r="C486" s="24" t="s">
        <v>181</v>
      </c>
      <c r="D486" s="24" t="s">
        <v>406</v>
      </c>
      <c r="E486" s="24" t="s">
        <v>3818</v>
      </c>
      <c r="F486" s="24" t="s">
        <v>3819</v>
      </c>
      <c r="G486" s="24" t="s">
        <v>3820</v>
      </c>
      <c r="H486" s="24" t="s">
        <v>409</v>
      </c>
      <c r="I486" s="24" t="s">
        <v>3821</v>
      </c>
      <c r="J486" s="24" t="s">
        <v>284</v>
      </c>
      <c r="K486" s="25">
        <v>120000</v>
      </c>
      <c r="L486" s="25">
        <v>120000</v>
      </c>
      <c r="M486" s="25">
        <v>100000</v>
      </c>
      <c r="N486" s="25">
        <v>100000</v>
      </c>
      <c r="O486" s="26">
        <v>45348</v>
      </c>
      <c r="P486" s="24" t="s">
        <v>412</v>
      </c>
      <c r="Q486" s="24" t="s">
        <v>413</v>
      </c>
      <c r="S486" s="24" t="s">
        <v>3810</v>
      </c>
      <c r="T486" s="24" t="s">
        <v>3822</v>
      </c>
      <c r="U486" s="24" t="s">
        <v>487</v>
      </c>
      <c r="V486" s="24" t="s">
        <v>418</v>
      </c>
      <c r="W486" s="24" t="s">
        <v>284</v>
      </c>
      <c r="X486" s="24" t="s">
        <v>419</v>
      </c>
      <c r="Y486" s="25">
        <v>12</v>
      </c>
      <c r="Z486" s="24" t="s">
        <v>420</v>
      </c>
      <c r="AA486" s="24" t="s">
        <v>3813</v>
      </c>
      <c r="AB486" s="24" t="s">
        <v>3813</v>
      </c>
      <c r="AC486" s="24" t="s">
        <v>3810</v>
      </c>
      <c r="AD486" s="24" t="s">
        <v>3814</v>
      </c>
      <c r="AE486" s="24" t="s">
        <v>423</v>
      </c>
      <c r="AF486" s="24" t="s">
        <v>424</v>
      </c>
      <c r="AG486" s="24" t="s">
        <v>474</v>
      </c>
      <c r="AH486" s="24" t="s">
        <v>2687</v>
      </c>
      <c r="AI486" s="24" t="s">
        <v>3823</v>
      </c>
      <c r="AJ486" s="24" t="s">
        <v>2687</v>
      </c>
      <c r="AL486" s="24" t="s">
        <v>3824</v>
      </c>
      <c r="AM486" s="24" t="s">
        <v>2765</v>
      </c>
      <c r="AN486" s="24" t="s">
        <v>478</v>
      </c>
      <c r="AO486" s="24" t="s">
        <v>3817</v>
      </c>
    </row>
    <row r="487" spans="1:41">
      <c r="A487" s="25">
        <v>1958</v>
      </c>
      <c r="B487" s="24" t="s">
        <v>209</v>
      </c>
      <c r="C487" s="24" t="s">
        <v>181</v>
      </c>
      <c r="D487" s="24" t="s">
        <v>406</v>
      </c>
      <c r="E487" s="24" t="s">
        <v>3806</v>
      </c>
      <c r="F487" s="24" t="s">
        <v>3807</v>
      </c>
      <c r="G487" s="24" t="s">
        <v>3808</v>
      </c>
      <c r="H487" s="24" t="s">
        <v>409</v>
      </c>
      <c r="I487" s="24" t="s">
        <v>3809</v>
      </c>
      <c r="J487" s="24" t="s">
        <v>660</v>
      </c>
      <c r="K487" s="25">
        <v>120000</v>
      </c>
      <c r="L487" s="25">
        <v>120000</v>
      </c>
      <c r="M487" s="25">
        <v>100000</v>
      </c>
      <c r="N487" s="25">
        <v>100000</v>
      </c>
      <c r="O487" s="26">
        <v>45348</v>
      </c>
      <c r="P487" s="24" t="s">
        <v>412</v>
      </c>
      <c r="Q487" s="24" t="s">
        <v>413</v>
      </c>
      <c r="S487" s="24" t="s">
        <v>3810</v>
      </c>
      <c r="T487" s="24" t="s">
        <v>3811</v>
      </c>
      <c r="U487" s="24" t="s">
        <v>3812</v>
      </c>
      <c r="V487" s="24" t="s">
        <v>418</v>
      </c>
      <c r="W487" s="24" t="s">
        <v>660</v>
      </c>
      <c r="X487" s="24" t="s">
        <v>419</v>
      </c>
      <c r="Y487" s="25">
        <v>12</v>
      </c>
      <c r="Z487" s="24" t="s">
        <v>420</v>
      </c>
      <c r="AA487" s="24" t="s">
        <v>3813</v>
      </c>
      <c r="AB487" s="24" t="s">
        <v>3813</v>
      </c>
      <c r="AC487" s="24" t="s">
        <v>3810</v>
      </c>
      <c r="AD487" s="24" t="s">
        <v>3814</v>
      </c>
      <c r="AE487" s="24" t="s">
        <v>423</v>
      </c>
      <c r="AF487" s="24" t="s">
        <v>424</v>
      </c>
      <c r="AG487" s="24" t="s">
        <v>474</v>
      </c>
      <c r="AH487" s="24" t="s">
        <v>2687</v>
      </c>
      <c r="AI487" s="24" t="s">
        <v>3815</v>
      </c>
      <c r="AJ487" s="24" t="s">
        <v>2687</v>
      </c>
      <c r="AL487" s="24" t="s">
        <v>3816</v>
      </c>
      <c r="AM487" s="24" t="s">
        <v>2765</v>
      </c>
      <c r="AN487" s="24" t="s">
        <v>478</v>
      </c>
      <c r="AO487" s="24" t="s">
        <v>3817</v>
      </c>
    </row>
    <row r="488" spans="1:41">
      <c r="A488" s="25">
        <v>544</v>
      </c>
      <c r="C488" s="24" t="s">
        <v>123</v>
      </c>
      <c r="D488" s="24" t="s">
        <v>430</v>
      </c>
      <c r="E488" s="24" t="s">
        <v>5594</v>
      </c>
      <c r="F488" s="24" t="s">
        <v>5595</v>
      </c>
      <c r="H488" s="24" t="s">
        <v>5567</v>
      </c>
      <c r="I488" s="24" t="s">
        <v>5596</v>
      </c>
      <c r="J488" s="24" t="s">
        <v>5569</v>
      </c>
      <c r="K488" s="25">
        <v>328</v>
      </c>
      <c r="L488" s="24" t="s">
        <v>1137</v>
      </c>
      <c r="M488" s="24" t="s">
        <v>1137</v>
      </c>
      <c r="N488" s="24" t="s">
        <v>1137</v>
      </c>
      <c r="O488" s="26">
        <v>40078</v>
      </c>
      <c r="P488" s="24" t="s">
        <v>412</v>
      </c>
      <c r="Q488" s="24" t="s">
        <v>413</v>
      </c>
      <c r="S488" s="24" t="s">
        <v>5570</v>
      </c>
      <c r="T488" s="24" t="s">
        <v>440</v>
      </c>
      <c r="X488" s="24" t="s">
        <v>419</v>
      </c>
      <c r="Y488" s="25">
        <v>12</v>
      </c>
      <c r="Z488" s="24" t="s">
        <v>420</v>
      </c>
      <c r="AA488" s="24" t="s">
        <v>5572</v>
      </c>
      <c r="AB488" s="24" t="s">
        <v>440</v>
      </c>
      <c r="AC488" s="24" t="s">
        <v>441</v>
      </c>
      <c r="AD488" s="24" t="s">
        <v>442</v>
      </c>
      <c r="AG488" s="24" t="s">
        <v>425</v>
      </c>
      <c r="AH488" s="24" t="s">
        <v>5573</v>
      </c>
      <c r="AL488" s="24" t="s">
        <v>1245</v>
      </c>
      <c r="AM488" s="24" t="s">
        <v>5574</v>
      </c>
      <c r="AO488" s="24" t="s">
        <v>5575</v>
      </c>
    </row>
    <row r="489" spans="1:41">
      <c r="A489" s="25">
        <v>544</v>
      </c>
      <c r="C489" s="24" t="s">
        <v>123</v>
      </c>
      <c r="D489" s="24" t="s">
        <v>430</v>
      </c>
      <c r="E489" s="24" t="s">
        <v>5591</v>
      </c>
      <c r="F489" s="24" t="s">
        <v>5592</v>
      </c>
      <c r="H489" s="24" t="s">
        <v>5567</v>
      </c>
      <c r="I489" s="24" t="s">
        <v>5593</v>
      </c>
      <c r="J489" s="24" t="s">
        <v>5569</v>
      </c>
      <c r="K489" s="25">
        <v>430</v>
      </c>
      <c r="L489" s="24" t="s">
        <v>1137</v>
      </c>
      <c r="M489" s="24" t="s">
        <v>1137</v>
      </c>
      <c r="N489" s="24" t="s">
        <v>1137</v>
      </c>
      <c r="O489" s="26">
        <v>40078</v>
      </c>
      <c r="P489" s="24" t="s">
        <v>412</v>
      </c>
      <c r="Q489" s="24" t="s">
        <v>413</v>
      </c>
      <c r="S489" s="24" t="s">
        <v>5570</v>
      </c>
      <c r="T489" s="24" t="s">
        <v>438</v>
      </c>
      <c r="X489" s="24" t="s">
        <v>419</v>
      </c>
      <c r="Y489" s="25">
        <v>12</v>
      </c>
      <c r="Z489" s="24" t="s">
        <v>420</v>
      </c>
      <c r="AA489" s="24" t="s">
        <v>5572</v>
      </c>
      <c r="AB489" s="24" t="s">
        <v>440</v>
      </c>
      <c r="AC489" s="24" t="s">
        <v>441</v>
      </c>
      <c r="AD489" s="24" t="s">
        <v>442</v>
      </c>
      <c r="AG489" s="24" t="s">
        <v>425</v>
      </c>
      <c r="AH489" s="24" t="s">
        <v>5573</v>
      </c>
      <c r="AL489" s="24" t="s">
        <v>1245</v>
      </c>
      <c r="AM489" s="24" t="s">
        <v>5574</v>
      </c>
      <c r="AO489" s="24" t="s">
        <v>5575</v>
      </c>
    </row>
    <row r="490" spans="1:41">
      <c r="A490" s="25">
        <v>544</v>
      </c>
      <c r="C490" s="24" t="s">
        <v>123</v>
      </c>
      <c r="D490" s="24" t="s">
        <v>430</v>
      </c>
      <c r="E490" s="24" t="s">
        <v>5588</v>
      </c>
      <c r="F490" s="24" t="s">
        <v>5589</v>
      </c>
      <c r="H490" s="24" t="s">
        <v>5567</v>
      </c>
      <c r="I490" s="24" t="s">
        <v>5590</v>
      </c>
      <c r="J490" s="24" t="s">
        <v>5569</v>
      </c>
      <c r="K490" s="25">
        <v>284</v>
      </c>
      <c r="L490" s="24" t="s">
        <v>1137</v>
      </c>
      <c r="M490" s="24" t="s">
        <v>1137</v>
      </c>
      <c r="N490" s="24" t="s">
        <v>1137</v>
      </c>
      <c r="O490" s="26">
        <v>40078</v>
      </c>
      <c r="P490" s="24" t="s">
        <v>412</v>
      </c>
      <c r="Q490" s="24" t="s">
        <v>413</v>
      </c>
      <c r="S490" s="24" t="s">
        <v>5570</v>
      </c>
      <c r="T490" s="24" t="s">
        <v>1034</v>
      </c>
      <c r="X490" s="24" t="s">
        <v>419</v>
      </c>
      <c r="Y490" s="25">
        <v>12</v>
      </c>
      <c r="Z490" s="24" t="s">
        <v>420</v>
      </c>
      <c r="AA490" s="24" t="s">
        <v>5572</v>
      </c>
      <c r="AB490" s="24" t="s">
        <v>440</v>
      </c>
      <c r="AC490" s="24" t="s">
        <v>441</v>
      </c>
      <c r="AD490" s="24" t="s">
        <v>442</v>
      </c>
      <c r="AG490" s="24" t="s">
        <v>425</v>
      </c>
      <c r="AH490" s="24" t="s">
        <v>5573</v>
      </c>
      <c r="AL490" s="24" t="s">
        <v>1245</v>
      </c>
      <c r="AM490" s="24" t="s">
        <v>5574</v>
      </c>
      <c r="AO490" s="24" t="s">
        <v>5575</v>
      </c>
    </row>
    <row r="491" spans="1:41">
      <c r="A491" s="25">
        <v>544</v>
      </c>
      <c r="C491" s="24" t="s">
        <v>123</v>
      </c>
      <c r="D491" s="24" t="s">
        <v>430</v>
      </c>
      <c r="E491" s="24" t="s">
        <v>5584</v>
      </c>
      <c r="F491" s="24" t="s">
        <v>5585</v>
      </c>
      <c r="H491" s="24" t="s">
        <v>5567</v>
      </c>
      <c r="I491" s="24" t="s">
        <v>5586</v>
      </c>
      <c r="J491" s="24" t="s">
        <v>5569</v>
      </c>
      <c r="K491" s="25">
        <v>42</v>
      </c>
      <c r="L491" s="24" t="s">
        <v>1137</v>
      </c>
      <c r="M491" s="24" t="s">
        <v>1137</v>
      </c>
      <c r="N491" s="24" t="s">
        <v>1137</v>
      </c>
      <c r="O491" s="26">
        <v>40078</v>
      </c>
      <c r="P491" s="24" t="s">
        <v>412</v>
      </c>
      <c r="Q491" s="24" t="s">
        <v>413</v>
      </c>
      <c r="S491" s="24" t="s">
        <v>5570</v>
      </c>
      <c r="T491" s="24" t="s">
        <v>5587</v>
      </c>
      <c r="X491" s="24" t="s">
        <v>419</v>
      </c>
      <c r="Y491" s="25">
        <v>12</v>
      </c>
      <c r="Z491" s="24" t="s">
        <v>420</v>
      </c>
      <c r="AA491" s="24" t="s">
        <v>5572</v>
      </c>
      <c r="AB491" s="24" t="s">
        <v>440</v>
      </c>
      <c r="AC491" s="24" t="s">
        <v>441</v>
      </c>
      <c r="AD491" s="24" t="s">
        <v>442</v>
      </c>
      <c r="AG491" s="24" t="s">
        <v>425</v>
      </c>
      <c r="AH491" s="24" t="s">
        <v>5573</v>
      </c>
      <c r="AL491" s="24" t="s">
        <v>1245</v>
      </c>
      <c r="AM491" s="24" t="s">
        <v>5574</v>
      </c>
      <c r="AO491" s="24" t="s">
        <v>5575</v>
      </c>
    </row>
    <row r="492" spans="1:41">
      <c r="A492" s="25">
        <v>544</v>
      </c>
      <c r="C492" s="24" t="s">
        <v>123</v>
      </c>
      <c r="D492" s="24" t="s">
        <v>430</v>
      </c>
      <c r="E492" s="24" t="s">
        <v>5580</v>
      </c>
      <c r="F492" s="24" t="s">
        <v>5581</v>
      </c>
      <c r="H492" s="24" t="s">
        <v>5567</v>
      </c>
      <c r="I492" s="24" t="s">
        <v>5582</v>
      </c>
      <c r="J492" s="24" t="s">
        <v>5569</v>
      </c>
      <c r="K492" s="25">
        <v>572</v>
      </c>
      <c r="L492" s="24" t="s">
        <v>1137</v>
      </c>
      <c r="M492" s="24" t="s">
        <v>1137</v>
      </c>
      <c r="N492" s="24" t="s">
        <v>1137</v>
      </c>
      <c r="O492" s="26">
        <v>40078</v>
      </c>
      <c r="P492" s="24" t="s">
        <v>412</v>
      </c>
      <c r="Q492" s="24" t="s">
        <v>413</v>
      </c>
      <c r="S492" s="24" t="s">
        <v>5570</v>
      </c>
      <c r="T492" s="24" t="s">
        <v>5583</v>
      </c>
      <c r="X492" s="24" t="s">
        <v>419</v>
      </c>
      <c r="Y492" s="25">
        <v>12</v>
      </c>
      <c r="Z492" s="24" t="s">
        <v>420</v>
      </c>
      <c r="AA492" s="24" t="s">
        <v>5572</v>
      </c>
      <c r="AB492" s="24" t="s">
        <v>440</v>
      </c>
      <c r="AC492" s="24" t="s">
        <v>441</v>
      </c>
      <c r="AD492" s="24" t="s">
        <v>442</v>
      </c>
      <c r="AG492" s="24" t="s">
        <v>425</v>
      </c>
      <c r="AH492" s="24" t="s">
        <v>5573</v>
      </c>
      <c r="AL492" s="24" t="s">
        <v>1245</v>
      </c>
      <c r="AM492" s="24" t="s">
        <v>5574</v>
      </c>
      <c r="AO492" s="24" t="s">
        <v>5575</v>
      </c>
    </row>
    <row r="493" spans="1:41">
      <c r="A493" s="25">
        <v>544</v>
      </c>
      <c r="C493" s="24" t="s">
        <v>123</v>
      </c>
      <c r="D493" s="24" t="s">
        <v>430</v>
      </c>
      <c r="E493" s="24" t="s">
        <v>5576</v>
      </c>
      <c r="F493" s="24" t="s">
        <v>5577</v>
      </c>
      <c r="H493" s="24" t="s">
        <v>5567</v>
      </c>
      <c r="I493" s="24" t="s">
        <v>5578</v>
      </c>
      <c r="J493" s="24" t="s">
        <v>5569</v>
      </c>
      <c r="K493" s="25">
        <v>654</v>
      </c>
      <c r="L493" s="24" t="s">
        <v>1137</v>
      </c>
      <c r="M493" s="24" t="s">
        <v>1137</v>
      </c>
      <c r="N493" s="24" t="s">
        <v>1137</v>
      </c>
      <c r="O493" s="26">
        <v>40078</v>
      </c>
      <c r="P493" s="24" t="s">
        <v>412</v>
      </c>
      <c r="Q493" s="24" t="s">
        <v>413</v>
      </c>
      <c r="S493" s="24" t="s">
        <v>5570</v>
      </c>
      <c r="T493" s="24" t="s">
        <v>5579</v>
      </c>
      <c r="X493" s="24" t="s">
        <v>419</v>
      </c>
      <c r="Y493" s="25">
        <v>12</v>
      </c>
      <c r="Z493" s="24" t="s">
        <v>420</v>
      </c>
      <c r="AA493" s="24" t="s">
        <v>5572</v>
      </c>
      <c r="AB493" s="24" t="s">
        <v>440</v>
      </c>
      <c r="AC493" s="24" t="s">
        <v>441</v>
      </c>
      <c r="AD493" s="24" t="s">
        <v>442</v>
      </c>
      <c r="AG493" s="24" t="s">
        <v>425</v>
      </c>
      <c r="AH493" s="24" t="s">
        <v>5573</v>
      </c>
      <c r="AL493" s="24" t="s">
        <v>1245</v>
      </c>
      <c r="AM493" s="24" t="s">
        <v>5574</v>
      </c>
      <c r="AO493" s="24" t="s">
        <v>5575</v>
      </c>
    </row>
    <row r="494" spans="1:41">
      <c r="A494" s="25">
        <v>544</v>
      </c>
      <c r="C494" s="24" t="s">
        <v>123</v>
      </c>
      <c r="D494" s="24" t="s">
        <v>430</v>
      </c>
      <c r="E494" s="24" t="s">
        <v>5565</v>
      </c>
      <c r="F494" s="24" t="s">
        <v>5566</v>
      </c>
      <c r="H494" s="24" t="s">
        <v>5567</v>
      </c>
      <c r="I494" s="24" t="s">
        <v>5568</v>
      </c>
      <c r="J494" s="24" t="s">
        <v>5569</v>
      </c>
      <c r="K494" s="25">
        <v>444</v>
      </c>
      <c r="L494" s="24" t="s">
        <v>1137</v>
      </c>
      <c r="M494" s="24" t="s">
        <v>1137</v>
      </c>
      <c r="N494" s="24" t="s">
        <v>1137</v>
      </c>
      <c r="O494" s="26">
        <v>40078</v>
      </c>
      <c r="P494" s="24" t="s">
        <v>412</v>
      </c>
      <c r="Q494" s="24" t="s">
        <v>413</v>
      </c>
      <c r="S494" s="24" t="s">
        <v>5570</v>
      </c>
      <c r="T494" s="24" t="s">
        <v>5571</v>
      </c>
      <c r="X494" s="24" t="s">
        <v>419</v>
      </c>
      <c r="Y494" s="25">
        <v>12</v>
      </c>
      <c r="Z494" s="24" t="s">
        <v>420</v>
      </c>
      <c r="AA494" s="24" t="s">
        <v>5572</v>
      </c>
      <c r="AB494" s="24" t="s">
        <v>440</v>
      </c>
      <c r="AC494" s="24" t="s">
        <v>441</v>
      </c>
      <c r="AD494" s="24" t="s">
        <v>442</v>
      </c>
      <c r="AG494" s="24" t="s">
        <v>425</v>
      </c>
      <c r="AH494" s="24" t="s">
        <v>5573</v>
      </c>
      <c r="AL494" s="24" t="s">
        <v>1245</v>
      </c>
      <c r="AM494" s="24" t="s">
        <v>5574</v>
      </c>
      <c r="AO494" s="24" t="s">
        <v>5575</v>
      </c>
    </row>
    <row r="495" spans="1:41">
      <c r="A495" s="25">
        <v>674</v>
      </c>
      <c r="B495" s="24" t="s">
        <v>209</v>
      </c>
      <c r="C495" s="24" t="s">
        <v>216</v>
      </c>
      <c r="D495" s="24" t="s">
        <v>406</v>
      </c>
      <c r="E495" s="24" t="s">
        <v>6801</v>
      </c>
      <c r="F495" s="24" t="s">
        <v>6802</v>
      </c>
      <c r="H495" s="24" t="s">
        <v>409</v>
      </c>
      <c r="I495" s="24" t="s">
        <v>6803</v>
      </c>
      <c r="J495" s="24" t="s">
        <v>2589</v>
      </c>
      <c r="K495" s="25">
        <v>170000</v>
      </c>
      <c r="L495" s="25">
        <v>170000</v>
      </c>
      <c r="M495" s="25">
        <v>100000</v>
      </c>
      <c r="N495" s="25">
        <v>100000</v>
      </c>
      <c r="O495" s="26">
        <v>45525</v>
      </c>
      <c r="P495" s="24" t="s">
        <v>412</v>
      </c>
      <c r="Q495" s="24" t="s">
        <v>413</v>
      </c>
      <c r="S495" s="24" t="s">
        <v>2145</v>
      </c>
      <c r="T495" s="24" t="s">
        <v>6804</v>
      </c>
      <c r="U495" s="24" t="s">
        <v>454</v>
      </c>
      <c r="V495" s="24" t="s">
        <v>455</v>
      </c>
      <c r="W495" s="24" t="s">
        <v>2589</v>
      </c>
      <c r="X495" s="24" t="s">
        <v>419</v>
      </c>
      <c r="Y495" s="25">
        <v>12</v>
      </c>
      <c r="Z495" s="24" t="s">
        <v>420</v>
      </c>
      <c r="AA495" s="24" t="s">
        <v>918</v>
      </c>
      <c r="AB495" s="24" t="s">
        <v>918</v>
      </c>
      <c r="AC495" s="24" t="s">
        <v>2145</v>
      </c>
      <c r="AD495" s="24" t="s">
        <v>6012</v>
      </c>
      <c r="AE495" s="24" t="s">
        <v>423</v>
      </c>
      <c r="AF495" s="24" t="s">
        <v>424</v>
      </c>
      <c r="AG495" s="24" t="s">
        <v>425</v>
      </c>
      <c r="AH495" s="24" t="s">
        <v>5317</v>
      </c>
      <c r="AL495" s="24" t="s">
        <v>208</v>
      </c>
      <c r="AM495" s="24" t="s">
        <v>200</v>
      </c>
      <c r="AN495" s="24" t="s">
        <v>428</v>
      </c>
      <c r="AO495" s="24" t="s">
        <v>6805</v>
      </c>
    </row>
    <row r="496" spans="1:41">
      <c r="A496" s="25">
        <v>206</v>
      </c>
      <c r="C496" s="24" t="s">
        <v>76</v>
      </c>
      <c r="D496" s="24" t="s">
        <v>406</v>
      </c>
      <c r="E496" s="24" t="s">
        <v>8425</v>
      </c>
      <c r="F496" s="24" t="s">
        <v>8426</v>
      </c>
      <c r="H496" s="24" t="s">
        <v>8427</v>
      </c>
      <c r="I496" s="24" t="s">
        <v>8428</v>
      </c>
      <c r="J496" s="24" t="s">
        <v>1228</v>
      </c>
      <c r="K496" s="25">
        <v>16000</v>
      </c>
      <c r="L496" s="25">
        <v>1600</v>
      </c>
      <c r="M496" s="25">
        <v>1000000</v>
      </c>
      <c r="N496" s="25">
        <v>224497</v>
      </c>
      <c r="O496" s="26">
        <v>42293</v>
      </c>
      <c r="P496" s="24" t="s">
        <v>412</v>
      </c>
      <c r="Q496" s="24" t="s">
        <v>413</v>
      </c>
      <c r="S496" s="24" t="s">
        <v>8429</v>
      </c>
      <c r="T496" s="24" t="s">
        <v>8430</v>
      </c>
      <c r="V496" s="24" t="s">
        <v>455</v>
      </c>
      <c r="X496" s="24" t="s">
        <v>8431</v>
      </c>
      <c r="Y496" s="24" t="s">
        <v>1137</v>
      </c>
      <c r="AG496" s="24" t="s">
        <v>474</v>
      </c>
      <c r="AH496" s="24" t="s">
        <v>8432</v>
      </c>
      <c r="AI496" s="24" t="s">
        <v>8433</v>
      </c>
      <c r="AJ496" s="24" t="s">
        <v>8434</v>
      </c>
      <c r="AK496" s="24" t="s">
        <v>764</v>
      </c>
      <c r="AL496" s="24" t="s">
        <v>7605</v>
      </c>
      <c r="AM496" s="24" t="s">
        <v>8435</v>
      </c>
      <c r="AO496" s="24" t="s">
        <v>8436</v>
      </c>
    </row>
    <row r="497" spans="1:41">
      <c r="A497" s="25">
        <v>206</v>
      </c>
      <c r="C497" s="24" t="s">
        <v>76</v>
      </c>
      <c r="D497" s="24" t="s">
        <v>406</v>
      </c>
      <c r="E497" s="24" t="s">
        <v>8564</v>
      </c>
      <c r="F497" s="24" t="s">
        <v>8565</v>
      </c>
      <c r="H497" s="24" t="s">
        <v>569</v>
      </c>
      <c r="I497" s="24" t="s">
        <v>8447</v>
      </c>
      <c r="J497" s="24" t="s">
        <v>1440</v>
      </c>
      <c r="K497" s="25">
        <v>19780</v>
      </c>
      <c r="L497" s="25">
        <v>1978</v>
      </c>
      <c r="M497" s="25">
        <v>1000000</v>
      </c>
      <c r="N497" s="25">
        <v>1000000</v>
      </c>
      <c r="O497" s="26">
        <v>42293</v>
      </c>
      <c r="P497" s="24" t="s">
        <v>412</v>
      </c>
      <c r="Q497" s="24" t="s">
        <v>413</v>
      </c>
      <c r="S497" s="24" t="s">
        <v>8566</v>
      </c>
      <c r="T497" s="24" t="s">
        <v>1518</v>
      </c>
      <c r="V497" s="24" t="s">
        <v>455</v>
      </c>
      <c r="W497" s="24" t="s">
        <v>1443</v>
      </c>
      <c r="X497" s="24" t="s">
        <v>419</v>
      </c>
      <c r="Y497" s="25">
        <v>12</v>
      </c>
      <c r="Z497" s="24" t="s">
        <v>420</v>
      </c>
      <c r="AA497" s="24" t="s">
        <v>8567</v>
      </c>
      <c r="AB497" s="24" t="s">
        <v>1518</v>
      </c>
      <c r="AC497" s="24" t="s">
        <v>1517</v>
      </c>
      <c r="AD497" s="24" t="s">
        <v>1519</v>
      </c>
      <c r="AG497" s="24" t="s">
        <v>425</v>
      </c>
      <c r="AH497" s="24" t="s">
        <v>8568</v>
      </c>
      <c r="AK497" s="24" t="s">
        <v>764</v>
      </c>
      <c r="AL497" s="24" t="s">
        <v>8487</v>
      </c>
      <c r="AM497" s="24" t="s">
        <v>8569</v>
      </c>
      <c r="AO497" s="24" t="s">
        <v>8489</v>
      </c>
    </row>
    <row r="498" spans="1:41">
      <c r="A498" s="25">
        <v>206</v>
      </c>
      <c r="C498" s="24" t="s">
        <v>76</v>
      </c>
      <c r="D498" s="24" t="s">
        <v>406</v>
      </c>
      <c r="E498" s="24" t="s">
        <v>8561</v>
      </c>
      <c r="F498" s="24" t="s">
        <v>8562</v>
      </c>
      <c r="H498" s="24" t="s">
        <v>569</v>
      </c>
      <c r="I498" s="24" t="s">
        <v>8447</v>
      </c>
      <c r="J498" s="24" t="s">
        <v>8563</v>
      </c>
      <c r="K498" s="25">
        <v>24320</v>
      </c>
      <c r="L498" s="25">
        <v>2432</v>
      </c>
      <c r="M498" s="25">
        <v>1000000</v>
      </c>
      <c r="N498" s="25">
        <v>1000000</v>
      </c>
      <c r="O498" s="26">
        <v>42293</v>
      </c>
      <c r="P498" s="24" t="s">
        <v>412</v>
      </c>
      <c r="Q498" s="24" t="s">
        <v>413</v>
      </c>
      <c r="S498" s="24" t="s">
        <v>8553</v>
      </c>
      <c r="T498" s="24" t="s">
        <v>8554</v>
      </c>
      <c r="V498" s="24" t="s">
        <v>455</v>
      </c>
      <c r="W498" s="24" t="s">
        <v>8563</v>
      </c>
      <c r="X498" s="24" t="s">
        <v>419</v>
      </c>
      <c r="Y498" s="25">
        <v>12</v>
      </c>
      <c r="Z498" s="24" t="s">
        <v>420</v>
      </c>
      <c r="AA498" s="24" t="s">
        <v>8555</v>
      </c>
      <c r="AB498" s="24" t="s">
        <v>8554</v>
      </c>
      <c r="AC498" s="24" t="s">
        <v>8556</v>
      </c>
      <c r="AD498" s="24" t="s">
        <v>8557</v>
      </c>
      <c r="AG498" s="24" t="s">
        <v>425</v>
      </c>
      <c r="AH498" s="24" t="s">
        <v>8558</v>
      </c>
      <c r="AK498" s="24" t="s">
        <v>764</v>
      </c>
      <c r="AL498" s="24" t="s">
        <v>8480</v>
      </c>
      <c r="AM498" s="24" t="s">
        <v>8541</v>
      </c>
      <c r="AO498" s="24" t="s">
        <v>8481</v>
      </c>
    </row>
    <row r="499" spans="1:41">
      <c r="A499" s="25">
        <v>206</v>
      </c>
      <c r="C499" s="24" t="s">
        <v>76</v>
      </c>
      <c r="D499" s="24" t="s">
        <v>406</v>
      </c>
      <c r="E499" s="24" t="s">
        <v>8550</v>
      </c>
      <c r="F499" s="24" t="s">
        <v>8551</v>
      </c>
      <c r="H499" s="24" t="s">
        <v>569</v>
      </c>
      <c r="I499" s="24" t="s">
        <v>8447</v>
      </c>
      <c r="J499" s="24" t="s">
        <v>8552</v>
      </c>
      <c r="K499" s="25">
        <v>21960</v>
      </c>
      <c r="L499" s="25">
        <v>2196</v>
      </c>
      <c r="M499" s="25">
        <v>1000000</v>
      </c>
      <c r="N499" s="25">
        <v>1000000</v>
      </c>
      <c r="O499" s="26">
        <v>42293</v>
      </c>
      <c r="P499" s="24" t="s">
        <v>412</v>
      </c>
      <c r="Q499" s="24" t="s">
        <v>413</v>
      </c>
      <c r="S499" s="24" t="s">
        <v>8553</v>
      </c>
      <c r="T499" s="24" t="s">
        <v>8554</v>
      </c>
      <c r="V499" s="24" t="s">
        <v>455</v>
      </c>
      <c r="W499" s="24" t="s">
        <v>8552</v>
      </c>
      <c r="X499" s="24" t="s">
        <v>419</v>
      </c>
      <c r="Y499" s="25">
        <v>12</v>
      </c>
      <c r="Z499" s="24" t="s">
        <v>420</v>
      </c>
      <c r="AA499" s="24" t="s">
        <v>8555</v>
      </c>
      <c r="AB499" s="24" t="s">
        <v>8554</v>
      </c>
      <c r="AC499" s="24" t="s">
        <v>8556</v>
      </c>
      <c r="AD499" s="24" t="s">
        <v>8557</v>
      </c>
      <c r="AG499" s="24" t="s">
        <v>425</v>
      </c>
      <c r="AH499" s="24" t="s">
        <v>8558</v>
      </c>
      <c r="AK499" s="24" t="s">
        <v>764</v>
      </c>
      <c r="AL499" s="24" t="s">
        <v>8559</v>
      </c>
      <c r="AM499" s="24" t="s">
        <v>777</v>
      </c>
      <c r="AO499" s="24" t="s">
        <v>8560</v>
      </c>
    </row>
    <row r="500" spans="1:41">
      <c r="A500" s="25">
        <v>206</v>
      </c>
      <c r="C500" s="24" t="s">
        <v>76</v>
      </c>
      <c r="D500" s="24" t="s">
        <v>406</v>
      </c>
      <c r="E500" s="24" t="s">
        <v>8542</v>
      </c>
      <c r="F500" s="24" t="s">
        <v>8543</v>
      </c>
      <c r="H500" s="24" t="s">
        <v>569</v>
      </c>
      <c r="I500" s="24" t="s">
        <v>8447</v>
      </c>
      <c r="J500" s="24" t="s">
        <v>280</v>
      </c>
      <c r="K500" s="25">
        <v>23970</v>
      </c>
      <c r="L500" s="25">
        <v>2397</v>
      </c>
      <c r="M500" s="25">
        <v>1000000</v>
      </c>
      <c r="N500" s="25">
        <v>1000000</v>
      </c>
      <c r="O500" s="26">
        <v>42293</v>
      </c>
      <c r="P500" s="24" t="s">
        <v>412</v>
      </c>
      <c r="Q500" s="24" t="s">
        <v>413</v>
      </c>
      <c r="S500" s="24" t="s">
        <v>8544</v>
      </c>
      <c r="T500" s="24" t="s">
        <v>1236</v>
      </c>
      <c r="V500" s="24" t="s">
        <v>455</v>
      </c>
      <c r="W500" s="24" t="s">
        <v>1139</v>
      </c>
      <c r="X500" s="24" t="s">
        <v>419</v>
      </c>
      <c r="Y500" s="25">
        <v>12</v>
      </c>
      <c r="Z500" s="24" t="s">
        <v>420</v>
      </c>
      <c r="AA500" s="24" t="s">
        <v>8545</v>
      </c>
      <c r="AB500" s="24" t="s">
        <v>1236</v>
      </c>
      <c r="AC500" s="24" t="s">
        <v>6925</v>
      </c>
      <c r="AD500" s="24" t="s">
        <v>8546</v>
      </c>
      <c r="AG500" s="24" t="s">
        <v>425</v>
      </c>
      <c r="AH500" s="24" t="s">
        <v>8547</v>
      </c>
      <c r="AK500" s="24" t="s">
        <v>764</v>
      </c>
      <c r="AL500" s="24" t="s">
        <v>8548</v>
      </c>
      <c r="AM500" s="24" t="s">
        <v>3750</v>
      </c>
      <c r="AO500" s="24" t="s">
        <v>8549</v>
      </c>
    </row>
    <row r="501" spans="1:41">
      <c r="A501" s="25">
        <v>206</v>
      </c>
      <c r="C501" s="24" t="s">
        <v>76</v>
      </c>
      <c r="D501" s="24" t="s">
        <v>406</v>
      </c>
      <c r="E501" s="24" t="s">
        <v>8536</v>
      </c>
      <c r="F501" s="24" t="s">
        <v>8537</v>
      </c>
      <c r="H501" s="24" t="s">
        <v>569</v>
      </c>
      <c r="I501" s="24" t="s">
        <v>8500</v>
      </c>
      <c r="J501" s="24" t="s">
        <v>280</v>
      </c>
      <c r="K501" s="25">
        <v>33370</v>
      </c>
      <c r="L501" s="25">
        <v>3337</v>
      </c>
      <c r="M501" s="25">
        <v>1000000</v>
      </c>
      <c r="N501" s="25">
        <v>1000000</v>
      </c>
      <c r="O501" s="26">
        <v>42293</v>
      </c>
      <c r="P501" s="24" t="s">
        <v>412</v>
      </c>
      <c r="Q501" s="24" t="s">
        <v>413</v>
      </c>
      <c r="S501" s="24" t="s">
        <v>8538</v>
      </c>
      <c r="T501" s="24" t="s">
        <v>1823</v>
      </c>
      <c r="V501" s="24" t="s">
        <v>455</v>
      </c>
      <c r="W501" s="24" t="s">
        <v>1139</v>
      </c>
      <c r="X501" s="24" t="s">
        <v>419</v>
      </c>
      <c r="Y501" s="25">
        <v>12</v>
      </c>
      <c r="Z501" s="24" t="s">
        <v>420</v>
      </c>
      <c r="AA501" s="24" t="s">
        <v>8539</v>
      </c>
      <c r="AB501" s="24" t="s">
        <v>1823</v>
      </c>
      <c r="AC501" s="24" t="s">
        <v>1824</v>
      </c>
      <c r="AD501" s="24" t="s">
        <v>1825</v>
      </c>
      <c r="AG501" s="24" t="s">
        <v>425</v>
      </c>
      <c r="AH501" s="24" t="s">
        <v>8540</v>
      </c>
      <c r="AK501" s="24" t="s">
        <v>764</v>
      </c>
      <c r="AL501" s="24" t="s">
        <v>8480</v>
      </c>
      <c r="AM501" s="24" t="s">
        <v>8541</v>
      </c>
      <c r="AO501" s="24" t="s">
        <v>8481</v>
      </c>
    </row>
    <row r="502" spans="1:41">
      <c r="A502" s="25">
        <v>206</v>
      </c>
      <c r="C502" s="24" t="s">
        <v>76</v>
      </c>
      <c r="D502" s="24" t="s">
        <v>406</v>
      </c>
      <c r="E502" s="24" t="s">
        <v>8528</v>
      </c>
      <c r="F502" s="24" t="s">
        <v>8529</v>
      </c>
      <c r="H502" s="24" t="s">
        <v>569</v>
      </c>
      <c r="I502" s="24" t="s">
        <v>8447</v>
      </c>
      <c r="J502" s="24" t="s">
        <v>1357</v>
      </c>
      <c r="K502" s="25">
        <v>40000</v>
      </c>
      <c r="L502" s="25">
        <v>4000</v>
      </c>
      <c r="M502" s="25">
        <v>1000000</v>
      </c>
      <c r="N502" s="25">
        <v>1000000</v>
      </c>
      <c r="O502" s="26">
        <v>42293</v>
      </c>
      <c r="P502" s="24" t="s">
        <v>412</v>
      </c>
      <c r="Q502" s="24" t="s">
        <v>413</v>
      </c>
      <c r="S502" s="24" t="s">
        <v>8530</v>
      </c>
      <c r="T502" s="24" t="s">
        <v>2347</v>
      </c>
      <c r="V502" s="24" t="s">
        <v>455</v>
      </c>
      <c r="W502" s="24" t="s">
        <v>1357</v>
      </c>
      <c r="X502" s="24" t="s">
        <v>419</v>
      </c>
      <c r="Y502" s="25">
        <v>12</v>
      </c>
      <c r="Z502" s="24" t="s">
        <v>420</v>
      </c>
      <c r="AA502" s="24" t="s">
        <v>8531</v>
      </c>
      <c r="AB502" s="24" t="s">
        <v>2347</v>
      </c>
      <c r="AC502" s="24" t="s">
        <v>8532</v>
      </c>
      <c r="AD502" s="24" t="s">
        <v>8533</v>
      </c>
      <c r="AG502" s="24" t="s">
        <v>425</v>
      </c>
      <c r="AH502" s="24" t="s">
        <v>8534</v>
      </c>
      <c r="AK502" s="24" t="s">
        <v>764</v>
      </c>
      <c r="AL502" s="24" t="s">
        <v>1245</v>
      </c>
      <c r="AM502" s="24" t="s">
        <v>517</v>
      </c>
      <c r="AO502" s="24" t="s">
        <v>8535</v>
      </c>
    </row>
    <row r="503" spans="1:41">
      <c r="A503" s="25">
        <v>206</v>
      </c>
      <c r="C503" s="24" t="s">
        <v>76</v>
      </c>
      <c r="D503" s="24" t="s">
        <v>406</v>
      </c>
      <c r="E503" s="24" t="s">
        <v>8522</v>
      </c>
      <c r="F503" s="24" t="s">
        <v>8523</v>
      </c>
      <c r="H503" s="24" t="s">
        <v>569</v>
      </c>
      <c r="I503" s="24" t="s">
        <v>8447</v>
      </c>
      <c r="J503" s="24" t="s">
        <v>558</v>
      </c>
      <c r="K503" s="25">
        <v>20000</v>
      </c>
      <c r="L503" s="25">
        <v>2000</v>
      </c>
      <c r="M503" s="25">
        <v>1000000</v>
      </c>
      <c r="N503" s="25">
        <v>1000000</v>
      </c>
      <c r="O503" s="26">
        <v>42293</v>
      </c>
      <c r="P503" s="24" t="s">
        <v>412</v>
      </c>
      <c r="Q503" s="24" t="s">
        <v>413</v>
      </c>
      <c r="S503" s="24" t="s">
        <v>2926</v>
      </c>
      <c r="T503" s="24" t="s">
        <v>473</v>
      </c>
      <c r="V503" s="24" t="s">
        <v>455</v>
      </c>
      <c r="W503" s="24" t="s">
        <v>558</v>
      </c>
      <c r="X503" s="24" t="s">
        <v>419</v>
      </c>
      <c r="Y503" s="25">
        <v>12</v>
      </c>
      <c r="Z503" s="24" t="s">
        <v>420</v>
      </c>
      <c r="AA503" s="24" t="s">
        <v>8524</v>
      </c>
      <c r="AB503" s="24" t="s">
        <v>473</v>
      </c>
      <c r="AC503" s="24" t="s">
        <v>453</v>
      </c>
      <c r="AD503" s="24" t="s">
        <v>1171</v>
      </c>
      <c r="AG503" s="24" t="s">
        <v>425</v>
      </c>
      <c r="AH503" s="24" t="s">
        <v>8525</v>
      </c>
      <c r="AK503" s="24" t="s">
        <v>764</v>
      </c>
      <c r="AL503" s="24" t="s">
        <v>218</v>
      </c>
      <c r="AM503" s="24" t="s">
        <v>8526</v>
      </c>
      <c r="AO503" s="24" t="s">
        <v>8527</v>
      </c>
    </row>
    <row r="504" spans="1:41">
      <c r="A504" s="25">
        <v>206</v>
      </c>
      <c r="C504" s="24" t="s">
        <v>76</v>
      </c>
      <c r="D504" s="24" t="s">
        <v>406</v>
      </c>
      <c r="E504" s="24" t="s">
        <v>8520</v>
      </c>
      <c r="F504" s="24" t="s">
        <v>8521</v>
      </c>
      <c r="H504" s="24" t="s">
        <v>569</v>
      </c>
      <c r="I504" s="24" t="s">
        <v>8500</v>
      </c>
      <c r="J504" s="24" t="s">
        <v>1440</v>
      </c>
      <c r="K504" s="25">
        <v>19440</v>
      </c>
      <c r="L504" s="25">
        <v>1944</v>
      </c>
      <c r="M504" s="25">
        <v>1000000</v>
      </c>
      <c r="N504" s="25">
        <v>1000000</v>
      </c>
      <c r="O504" s="26">
        <v>42293</v>
      </c>
      <c r="P504" s="24" t="s">
        <v>412</v>
      </c>
      <c r="Q504" s="24" t="s">
        <v>413</v>
      </c>
      <c r="S504" s="24" t="s">
        <v>4882</v>
      </c>
      <c r="T504" s="24" t="s">
        <v>1445</v>
      </c>
      <c r="V504" s="24" t="s">
        <v>455</v>
      </c>
      <c r="W504" s="24" t="s">
        <v>1443</v>
      </c>
      <c r="X504" s="24" t="s">
        <v>419</v>
      </c>
      <c r="Y504" s="25">
        <v>12</v>
      </c>
      <c r="Z504" s="24" t="s">
        <v>420</v>
      </c>
      <c r="AA504" s="24" t="s">
        <v>4884</v>
      </c>
      <c r="AB504" s="24" t="s">
        <v>1445</v>
      </c>
      <c r="AC504" s="24" t="s">
        <v>1446</v>
      </c>
      <c r="AD504" s="24" t="s">
        <v>1447</v>
      </c>
      <c r="AG504" s="24" t="s">
        <v>425</v>
      </c>
      <c r="AH504" s="24" t="s">
        <v>7742</v>
      </c>
      <c r="AK504" s="24" t="s">
        <v>764</v>
      </c>
      <c r="AL504" s="24" t="s">
        <v>8495</v>
      </c>
      <c r="AM504" s="24" t="s">
        <v>8496</v>
      </c>
      <c r="AO504" s="24" t="s">
        <v>8497</v>
      </c>
    </row>
    <row r="505" spans="1:41">
      <c r="A505" s="25">
        <v>206</v>
      </c>
      <c r="C505" s="24" t="s">
        <v>76</v>
      </c>
      <c r="D505" s="24" t="s">
        <v>406</v>
      </c>
      <c r="E505" s="24" t="s">
        <v>8517</v>
      </c>
      <c r="F505" s="24" t="s">
        <v>8518</v>
      </c>
      <c r="H505" s="24" t="s">
        <v>569</v>
      </c>
      <c r="I505" s="24" t="s">
        <v>8439</v>
      </c>
      <c r="J505" s="24" t="s">
        <v>1440</v>
      </c>
      <c r="K505" s="25">
        <v>19890</v>
      </c>
      <c r="L505" s="25">
        <v>1989</v>
      </c>
      <c r="M505" s="25">
        <v>1000000</v>
      </c>
      <c r="N505" s="25">
        <v>1000000</v>
      </c>
      <c r="O505" s="26">
        <v>42293</v>
      </c>
      <c r="P505" s="24" t="s">
        <v>412</v>
      </c>
      <c r="Q505" s="24" t="s">
        <v>413</v>
      </c>
      <c r="S505" s="24" t="s">
        <v>3204</v>
      </c>
      <c r="T505" s="24" t="s">
        <v>3205</v>
      </c>
      <c r="V505" s="24" t="s">
        <v>455</v>
      </c>
      <c r="W505" s="24" t="s">
        <v>1443</v>
      </c>
      <c r="X505" s="24" t="s">
        <v>419</v>
      </c>
      <c r="Y505" s="25">
        <v>12</v>
      </c>
      <c r="Z505" s="24" t="s">
        <v>420</v>
      </c>
      <c r="AA505" s="24" t="s">
        <v>7439</v>
      </c>
      <c r="AB505" s="24" t="s">
        <v>3205</v>
      </c>
      <c r="AC505" s="24" t="s">
        <v>7004</v>
      </c>
      <c r="AD505" s="24" t="s">
        <v>7005</v>
      </c>
      <c r="AG505" s="24" t="s">
        <v>425</v>
      </c>
      <c r="AH505" s="24" t="s">
        <v>8519</v>
      </c>
      <c r="AK505" s="24" t="s">
        <v>764</v>
      </c>
      <c r="AL505" s="24" t="s">
        <v>460</v>
      </c>
      <c r="AM505" s="24" t="s">
        <v>4443</v>
      </c>
      <c r="AO505" s="24" t="s">
        <v>8461</v>
      </c>
    </row>
    <row r="506" spans="1:41">
      <c r="A506" s="25">
        <v>206</v>
      </c>
      <c r="C506" s="24" t="s">
        <v>76</v>
      </c>
      <c r="D506" s="24" t="s">
        <v>406</v>
      </c>
      <c r="E506" s="24" t="s">
        <v>8507</v>
      </c>
      <c r="F506" s="24" t="s">
        <v>8508</v>
      </c>
      <c r="H506" s="24" t="s">
        <v>569</v>
      </c>
      <c r="I506" s="24" t="s">
        <v>8509</v>
      </c>
      <c r="J506" s="24" t="s">
        <v>1440</v>
      </c>
      <c r="K506" s="25">
        <v>28280</v>
      </c>
      <c r="L506" s="25">
        <v>2828</v>
      </c>
      <c r="M506" s="25">
        <v>1000000</v>
      </c>
      <c r="N506" s="25">
        <v>1000000</v>
      </c>
      <c r="O506" s="26">
        <v>42293</v>
      </c>
      <c r="P506" s="24" t="s">
        <v>412</v>
      </c>
      <c r="Q506" s="24" t="s">
        <v>413</v>
      </c>
      <c r="S506" s="24" t="s">
        <v>8510</v>
      </c>
      <c r="T506" s="24" t="s">
        <v>1988</v>
      </c>
      <c r="V506" s="24" t="s">
        <v>455</v>
      </c>
      <c r="W506" s="24" t="s">
        <v>1443</v>
      </c>
      <c r="X506" s="24" t="s">
        <v>419</v>
      </c>
      <c r="Y506" s="25">
        <v>12</v>
      </c>
      <c r="Z506" s="24" t="s">
        <v>420</v>
      </c>
      <c r="AA506" s="24" t="s">
        <v>8511</v>
      </c>
      <c r="AB506" s="24" t="s">
        <v>1988</v>
      </c>
      <c r="AC506" s="24" t="s">
        <v>8512</v>
      </c>
      <c r="AD506" s="24" t="s">
        <v>1953</v>
      </c>
      <c r="AG506" s="24" t="s">
        <v>425</v>
      </c>
      <c r="AH506" s="24" t="s">
        <v>8513</v>
      </c>
      <c r="AK506" s="24" t="s">
        <v>764</v>
      </c>
      <c r="AL506" s="24" t="s">
        <v>8514</v>
      </c>
      <c r="AM506" s="24" t="s">
        <v>8515</v>
      </c>
      <c r="AO506" s="24" t="s">
        <v>8516</v>
      </c>
    </row>
    <row r="507" spans="1:41">
      <c r="A507" s="25">
        <v>206</v>
      </c>
      <c r="C507" s="24" t="s">
        <v>76</v>
      </c>
      <c r="D507" s="24" t="s">
        <v>406</v>
      </c>
      <c r="E507" s="24" t="s">
        <v>8498</v>
      </c>
      <c r="F507" s="24" t="s">
        <v>8499</v>
      </c>
      <c r="H507" s="24" t="s">
        <v>569</v>
      </c>
      <c r="I507" s="24" t="s">
        <v>8500</v>
      </c>
      <c r="J507" s="24" t="s">
        <v>1357</v>
      </c>
      <c r="K507" s="25">
        <v>18960</v>
      </c>
      <c r="L507" s="25">
        <v>1896</v>
      </c>
      <c r="M507" s="25">
        <v>1000000</v>
      </c>
      <c r="N507" s="25">
        <v>1000000</v>
      </c>
      <c r="O507" s="26">
        <v>42293</v>
      </c>
      <c r="P507" s="24" t="s">
        <v>412</v>
      </c>
      <c r="Q507" s="24" t="s">
        <v>413</v>
      </c>
      <c r="S507" s="24" t="s">
        <v>8501</v>
      </c>
      <c r="T507" s="24" t="s">
        <v>7162</v>
      </c>
      <c r="V507" s="24" t="s">
        <v>455</v>
      </c>
      <c r="W507" s="24" t="s">
        <v>1357</v>
      </c>
      <c r="X507" s="24" t="s">
        <v>419</v>
      </c>
      <c r="Y507" s="25">
        <v>12</v>
      </c>
      <c r="Z507" s="24" t="s">
        <v>420</v>
      </c>
      <c r="AA507" s="24" t="s">
        <v>8502</v>
      </c>
      <c r="AB507" s="24" t="s">
        <v>7162</v>
      </c>
      <c r="AC507" s="24" t="s">
        <v>3093</v>
      </c>
      <c r="AD507" s="24" t="s">
        <v>7163</v>
      </c>
      <c r="AG507" s="24" t="s">
        <v>425</v>
      </c>
      <c r="AH507" s="24" t="s">
        <v>8503</v>
      </c>
      <c r="AK507" s="24" t="s">
        <v>764</v>
      </c>
      <c r="AL507" s="24" t="s">
        <v>8504</v>
      </c>
      <c r="AM507" s="24" t="s">
        <v>8505</v>
      </c>
      <c r="AO507" s="24" t="s">
        <v>8506</v>
      </c>
    </row>
    <row r="508" spans="1:41">
      <c r="A508" s="25">
        <v>206</v>
      </c>
      <c r="C508" s="24" t="s">
        <v>76</v>
      </c>
      <c r="D508" s="24" t="s">
        <v>406</v>
      </c>
      <c r="E508" s="24" t="s">
        <v>8490</v>
      </c>
      <c r="F508" s="24" t="s">
        <v>8491</v>
      </c>
      <c r="H508" s="24" t="s">
        <v>569</v>
      </c>
      <c r="I508" s="24" t="s">
        <v>8447</v>
      </c>
      <c r="J508" s="24" t="s">
        <v>8492</v>
      </c>
      <c r="K508" s="25">
        <v>8160</v>
      </c>
      <c r="L508" s="25">
        <v>816</v>
      </c>
      <c r="M508" s="25">
        <v>1000000</v>
      </c>
      <c r="N508" s="25">
        <v>1000000</v>
      </c>
      <c r="O508" s="26">
        <v>42293</v>
      </c>
      <c r="P508" s="24" t="s">
        <v>412</v>
      </c>
      <c r="Q508" s="24" t="s">
        <v>413</v>
      </c>
      <c r="S508" s="24" t="s">
        <v>2919</v>
      </c>
      <c r="T508" s="24" t="s">
        <v>1708</v>
      </c>
      <c r="V508" s="24" t="s">
        <v>455</v>
      </c>
      <c r="W508" s="24" t="s">
        <v>8492</v>
      </c>
      <c r="X508" s="24" t="s">
        <v>419</v>
      </c>
      <c r="Y508" s="25">
        <v>12</v>
      </c>
      <c r="Z508" s="24" t="s">
        <v>420</v>
      </c>
      <c r="AA508" s="24" t="s">
        <v>8493</v>
      </c>
      <c r="AB508" s="24" t="s">
        <v>1708</v>
      </c>
      <c r="AC508" s="24" t="s">
        <v>1718</v>
      </c>
      <c r="AD508" s="24" t="s">
        <v>1719</v>
      </c>
      <c r="AG508" s="24" t="s">
        <v>425</v>
      </c>
      <c r="AH508" s="24" t="s">
        <v>8494</v>
      </c>
      <c r="AK508" s="24" t="s">
        <v>764</v>
      </c>
      <c r="AL508" s="24" t="s">
        <v>8495</v>
      </c>
      <c r="AM508" s="24" t="s">
        <v>8496</v>
      </c>
      <c r="AO508" s="24" t="s">
        <v>8497</v>
      </c>
    </row>
    <row r="509" spans="1:41">
      <c r="A509" s="25">
        <v>206</v>
      </c>
      <c r="C509" s="24" t="s">
        <v>76</v>
      </c>
      <c r="D509" s="24" t="s">
        <v>406</v>
      </c>
      <c r="E509" s="24" t="s">
        <v>8482</v>
      </c>
      <c r="F509" s="24" t="s">
        <v>8483</v>
      </c>
      <c r="H509" s="24" t="s">
        <v>569</v>
      </c>
      <c r="I509" s="24" t="s">
        <v>8447</v>
      </c>
      <c r="J509" s="24" t="s">
        <v>8484</v>
      </c>
      <c r="K509" s="25">
        <v>8450</v>
      </c>
      <c r="L509" s="25">
        <v>845</v>
      </c>
      <c r="M509" s="25">
        <v>1000000</v>
      </c>
      <c r="N509" s="25">
        <v>1000000</v>
      </c>
      <c r="O509" s="26">
        <v>42293</v>
      </c>
      <c r="P509" s="24" t="s">
        <v>412</v>
      </c>
      <c r="Q509" s="24" t="s">
        <v>413</v>
      </c>
      <c r="S509" s="24" t="s">
        <v>8485</v>
      </c>
      <c r="T509" s="24" t="s">
        <v>974</v>
      </c>
      <c r="V509" s="24" t="s">
        <v>455</v>
      </c>
      <c r="W509" s="24" t="s">
        <v>8484</v>
      </c>
      <c r="X509" s="24" t="s">
        <v>419</v>
      </c>
      <c r="Y509" s="25">
        <v>12</v>
      </c>
      <c r="Z509" s="24" t="s">
        <v>420</v>
      </c>
      <c r="AA509" s="24" t="s">
        <v>8486</v>
      </c>
      <c r="AB509" s="24" t="s">
        <v>974</v>
      </c>
      <c r="AC509" s="24" t="s">
        <v>1729</v>
      </c>
      <c r="AD509" s="24" t="s">
        <v>1727</v>
      </c>
      <c r="AG509" s="24" t="s">
        <v>425</v>
      </c>
      <c r="AH509" s="24" t="s">
        <v>2919</v>
      </c>
      <c r="AK509" s="24" t="s">
        <v>764</v>
      </c>
      <c r="AL509" s="24" t="s">
        <v>8487</v>
      </c>
      <c r="AM509" s="24" t="s">
        <v>8488</v>
      </c>
      <c r="AO509" s="24" t="s">
        <v>8489</v>
      </c>
    </row>
    <row r="510" spans="1:41">
      <c r="A510" s="25">
        <v>206</v>
      </c>
      <c r="C510" s="24" t="s">
        <v>76</v>
      </c>
      <c r="D510" s="24" t="s">
        <v>406</v>
      </c>
      <c r="E510" s="24" t="s">
        <v>8477</v>
      </c>
      <c r="F510" s="24" t="s">
        <v>8478</v>
      </c>
      <c r="H510" s="24" t="s">
        <v>569</v>
      </c>
      <c r="I510" s="24" t="s">
        <v>8447</v>
      </c>
      <c r="J510" s="24" t="s">
        <v>8479</v>
      </c>
      <c r="K510" s="25">
        <v>24820</v>
      </c>
      <c r="L510" s="25">
        <v>2482</v>
      </c>
      <c r="M510" s="25">
        <v>1000000</v>
      </c>
      <c r="N510" s="25">
        <v>1000000</v>
      </c>
      <c r="O510" s="26">
        <v>42293</v>
      </c>
      <c r="P510" s="24" t="s">
        <v>412</v>
      </c>
      <c r="Q510" s="24" t="s">
        <v>413</v>
      </c>
      <c r="S510" s="24" t="s">
        <v>5633</v>
      </c>
      <c r="T510" s="24" t="s">
        <v>933</v>
      </c>
      <c r="V510" s="24" t="s">
        <v>455</v>
      </c>
      <c r="W510" s="24" t="s">
        <v>8479</v>
      </c>
      <c r="X510" s="24" t="s">
        <v>419</v>
      </c>
      <c r="Y510" s="25">
        <v>12</v>
      </c>
      <c r="Z510" s="24" t="s">
        <v>420</v>
      </c>
      <c r="AA510" s="24" t="s">
        <v>5634</v>
      </c>
      <c r="AB510" s="24" t="s">
        <v>933</v>
      </c>
      <c r="AC510" s="24" t="s">
        <v>2227</v>
      </c>
      <c r="AD510" s="24" t="s">
        <v>934</v>
      </c>
      <c r="AG510" s="24" t="s">
        <v>425</v>
      </c>
      <c r="AH510" s="24" t="s">
        <v>7595</v>
      </c>
      <c r="AK510" s="24" t="s">
        <v>764</v>
      </c>
      <c r="AL510" s="24" t="s">
        <v>8469</v>
      </c>
      <c r="AM510" s="24" t="s">
        <v>8470</v>
      </c>
      <c r="AO510" s="24" t="s">
        <v>8471</v>
      </c>
    </row>
    <row r="511" spans="1:41">
      <c r="A511" s="25">
        <v>206</v>
      </c>
      <c r="C511" s="24" t="s">
        <v>76</v>
      </c>
      <c r="D511" s="24" t="s">
        <v>406</v>
      </c>
      <c r="E511" s="24" t="s">
        <v>8472</v>
      </c>
      <c r="F511" s="24" t="s">
        <v>8473</v>
      </c>
      <c r="H511" s="24" t="s">
        <v>569</v>
      </c>
      <c r="I511" s="24" t="s">
        <v>8439</v>
      </c>
      <c r="J511" s="24" t="s">
        <v>280</v>
      </c>
      <c r="K511" s="25">
        <v>23560</v>
      </c>
      <c r="L511" s="25">
        <v>2356</v>
      </c>
      <c r="M511" s="25">
        <v>1000000</v>
      </c>
      <c r="N511" s="25">
        <v>1000000</v>
      </c>
      <c r="O511" s="26">
        <v>42293</v>
      </c>
      <c r="P511" s="24" t="s">
        <v>412</v>
      </c>
      <c r="Q511" s="24" t="s">
        <v>413</v>
      </c>
      <c r="S511" s="24" t="s">
        <v>8474</v>
      </c>
      <c r="T511" s="24" t="s">
        <v>2358</v>
      </c>
      <c r="V511" s="24" t="s">
        <v>455</v>
      </c>
      <c r="W511" s="24" t="s">
        <v>1139</v>
      </c>
      <c r="X511" s="24" t="s">
        <v>419</v>
      </c>
      <c r="Y511" s="25">
        <v>12</v>
      </c>
      <c r="Z511" s="24" t="s">
        <v>420</v>
      </c>
      <c r="AA511" s="24" t="s">
        <v>8475</v>
      </c>
      <c r="AB511" s="24" t="s">
        <v>2358</v>
      </c>
      <c r="AC511" s="24" t="s">
        <v>353</v>
      </c>
      <c r="AD511" s="24" t="s">
        <v>2359</v>
      </c>
      <c r="AG511" s="24" t="s">
        <v>425</v>
      </c>
      <c r="AH511" s="24" t="s">
        <v>8476</v>
      </c>
      <c r="AK511" s="24" t="s">
        <v>764</v>
      </c>
      <c r="AL511" s="24" t="s">
        <v>12999</v>
      </c>
      <c r="AM511" s="24" t="s">
        <v>15217</v>
      </c>
      <c r="AO511" s="24" t="s">
        <v>15218</v>
      </c>
    </row>
    <row r="512" spans="1:41">
      <c r="A512" s="25">
        <v>206</v>
      </c>
      <c r="C512" s="24" t="s">
        <v>76</v>
      </c>
      <c r="D512" s="24" t="s">
        <v>406</v>
      </c>
      <c r="E512" s="24" t="s">
        <v>8464</v>
      </c>
      <c r="F512" s="24" t="s">
        <v>8465</v>
      </c>
      <c r="H512" s="24" t="s">
        <v>569</v>
      </c>
      <c r="I512" s="24" t="s">
        <v>8428</v>
      </c>
      <c r="J512" s="24" t="s">
        <v>3178</v>
      </c>
      <c r="K512" s="25">
        <v>18790</v>
      </c>
      <c r="L512" s="25">
        <v>1879</v>
      </c>
      <c r="M512" s="25">
        <v>1000000</v>
      </c>
      <c r="N512" s="25">
        <v>1000000</v>
      </c>
      <c r="O512" s="26">
        <v>42293</v>
      </c>
      <c r="P512" s="24" t="s">
        <v>412</v>
      </c>
      <c r="Q512" s="24" t="s">
        <v>413</v>
      </c>
      <c r="S512" s="24" t="s">
        <v>8466</v>
      </c>
      <c r="T512" s="24" t="s">
        <v>3302</v>
      </c>
      <c r="V512" s="24" t="s">
        <v>455</v>
      </c>
      <c r="W512" s="24" t="s">
        <v>3178</v>
      </c>
      <c r="X512" s="24" t="s">
        <v>419</v>
      </c>
      <c r="Y512" s="25">
        <v>12</v>
      </c>
      <c r="Z512" s="24" t="s">
        <v>420</v>
      </c>
      <c r="AA512" s="24" t="s">
        <v>8467</v>
      </c>
      <c r="AB512" s="24" t="s">
        <v>3304</v>
      </c>
      <c r="AC512" s="24" t="s">
        <v>3305</v>
      </c>
      <c r="AD512" s="24" t="s">
        <v>3306</v>
      </c>
      <c r="AG512" s="24" t="s">
        <v>425</v>
      </c>
      <c r="AH512" s="24" t="s">
        <v>8468</v>
      </c>
      <c r="AK512" s="24" t="s">
        <v>764</v>
      </c>
      <c r="AL512" s="24" t="s">
        <v>8469</v>
      </c>
      <c r="AM512" s="24" t="s">
        <v>8470</v>
      </c>
      <c r="AO512" s="24" t="s">
        <v>8471</v>
      </c>
    </row>
    <row r="513" spans="1:41">
      <c r="A513" s="25">
        <v>206</v>
      </c>
      <c r="C513" s="24" t="s">
        <v>76</v>
      </c>
      <c r="D513" s="24" t="s">
        <v>406</v>
      </c>
      <c r="E513" s="24" t="s">
        <v>8454</v>
      </c>
      <c r="F513" s="24" t="s">
        <v>8455</v>
      </c>
      <c r="H513" s="24" t="s">
        <v>569</v>
      </c>
      <c r="I513" s="24" t="s">
        <v>8447</v>
      </c>
      <c r="J513" s="24" t="s">
        <v>1907</v>
      </c>
      <c r="K513" s="25">
        <v>24020</v>
      </c>
      <c r="L513" s="25">
        <v>2402</v>
      </c>
      <c r="M513" s="25">
        <v>1000000</v>
      </c>
      <c r="N513" s="25">
        <v>1000000</v>
      </c>
      <c r="O513" s="26">
        <v>42293</v>
      </c>
      <c r="P513" s="24" t="s">
        <v>412</v>
      </c>
      <c r="Q513" s="24" t="s">
        <v>413</v>
      </c>
      <c r="S513" s="24" t="s">
        <v>8456</v>
      </c>
      <c r="T513" s="24" t="s">
        <v>743</v>
      </c>
      <c r="V513" s="24" t="s">
        <v>455</v>
      </c>
      <c r="W513" s="24" t="s">
        <v>1907</v>
      </c>
      <c r="X513" s="24" t="s">
        <v>419</v>
      </c>
      <c r="Y513" s="25">
        <v>12</v>
      </c>
      <c r="Z513" s="24" t="s">
        <v>420</v>
      </c>
      <c r="AA513" s="24" t="s">
        <v>8457</v>
      </c>
      <c r="AB513" s="24" t="s">
        <v>743</v>
      </c>
      <c r="AC513" s="24" t="s">
        <v>2075</v>
      </c>
      <c r="AD513" s="24" t="s">
        <v>2218</v>
      </c>
      <c r="AG513" s="24" t="s">
        <v>474</v>
      </c>
      <c r="AH513" s="24" t="s">
        <v>7833</v>
      </c>
      <c r="AI513" s="24" t="s">
        <v>8458</v>
      </c>
      <c r="AJ513" s="24" t="s">
        <v>8459</v>
      </c>
      <c r="AK513" s="24" t="s">
        <v>764</v>
      </c>
      <c r="AL513" s="24" t="s">
        <v>460</v>
      </c>
      <c r="AM513" s="24" t="s">
        <v>8460</v>
      </c>
      <c r="AO513" s="24" t="s">
        <v>8461</v>
      </c>
    </row>
    <row r="514" spans="1:41">
      <c r="A514" s="25">
        <v>206</v>
      </c>
      <c r="C514" s="24" t="s">
        <v>76</v>
      </c>
      <c r="D514" s="24" t="s">
        <v>406</v>
      </c>
      <c r="E514" s="24" t="s">
        <v>8445</v>
      </c>
      <c r="F514" s="24" t="s">
        <v>8446</v>
      </c>
      <c r="H514" s="24" t="s">
        <v>569</v>
      </c>
      <c r="I514" s="24" t="s">
        <v>8447</v>
      </c>
      <c r="J514" s="24" t="s">
        <v>1491</v>
      </c>
      <c r="K514" s="25">
        <v>47660</v>
      </c>
      <c r="L514" s="25">
        <v>4766</v>
      </c>
      <c r="M514" s="25">
        <v>1000000</v>
      </c>
      <c r="N514" s="25">
        <v>1000000</v>
      </c>
      <c r="O514" s="26">
        <v>42293</v>
      </c>
      <c r="P514" s="24" t="s">
        <v>412</v>
      </c>
      <c r="Q514" s="24" t="s">
        <v>413</v>
      </c>
      <c r="S514" s="24" t="s">
        <v>8448</v>
      </c>
      <c r="T514" s="24" t="s">
        <v>3023</v>
      </c>
      <c r="V514" s="24" t="s">
        <v>455</v>
      </c>
      <c r="W514" s="24" t="s">
        <v>1494</v>
      </c>
      <c r="X514" s="24" t="s">
        <v>419</v>
      </c>
      <c r="Y514" s="25">
        <v>12</v>
      </c>
      <c r="Z514" s="24" t="s">
        <v>420</v>
      </c>
      <c r="AA514" s="24" t="s">
        <v>3642</v>
      </c>
      <c r="AB514" s="24" t="s">
        <v>3023</v>
      </c>
      <c r="AC514" s="24" t="s">
        <v>3024</v>
      </c>
      <c r="AD514" s="24" t="s">
        <v>3025</v>
      </c>
      <c r="AG514" s="24" t="s">
        <v>474</v>
      </c>
      <c r="AH514" s="24" t="s">
        <v>7833</v>
      </c>
      <c r="AI514" s="24" t="s">
        <v>8449</v>
      </c>
      <c r="AJ514" s="24" t="s">
        <v>8450</v>
      </c>
      <c r="AK514" s="24" t="s">
        <v>764</v>
      </c>
      <c r="AL514" s="24" t="s">
        <v>8451</v>
      </c>
      <c r="AM514" s="24" t="s">
        <v>8452</v>
      </c>
      <c r="AO514" s="24" t="s">
        <v>8453</v>
      </c>
    </row>
    <row r="515" spans="1:41">
      <c r="A515" s="25">
        <v>206</v>
      </c>
      <c r="C515" s="24" t="s">
        <v>76</v>
      </c>
      <c r="D515" s="24" t="s">
        <v>406</v>
      </c>
      <c r="E515" s="24" t="s">
        <v>8437</v>
      </c>
      <c r="F515" s="24" t="s">
        <v>8438</v>
      </c>
      <c r="H515" s="24" t="s">
        <v>569</v>
      </c>
      <c r="I515" s="24" t="s">
        <v>8439</v>
      </c>
      <c r="J515" s="24" t="s">
        <v>1491</v>
      </c>
      <c r="K515" s="25">
        <v>24840</v>
      </c>
      <c r="L515" s="25">
        <v>2484</v>
      </c>
      <c r="M515" s="25">
        <v>1000000</v>
      </c>
      <c r="N515" s="25">
        <v>1000000</v>
      </c>
      <c r="O515" s="26">
        <v>42293</v>
      </c>
      <c r="P515" s="24" t="s">
        <v>412</v>
      </c>
      <c r="Q515" s="24" t="s">
        <v>413</v>
      </c>
      <c r="S515" s="24" t="s">
        <v>8440</v>
      </c>
      <c r="T515" s="24" t="s">
        <v>1918</v>
      </c>
      <c r="V515" s="24" t="s">
        <v>455</v>
      </c>
      <c r="W515" s="24" t="s">
        <v>1494</v>
      </c>
      <c r="X515" s="24" t="s">
        <v>419</v>
      </c>
      <c r="Y515" s="25">
        <v>12</v>
      </c>
      <c r="Z515" s="24" t="s">
        <v>420</v>
      </c>
      <c r="AA515" s="24" t="s">
        <v>1914</v>
      </c>
      <c r="AB515" s="24" t="s">
        <v>1918</v>
      </c>
      <c r="AC515" s="24" t="s">
        <v>1919</v>
      </c>
      <c r="AD515" s="24" t="s">
        <v>1920</v>
      </c>
      <c r="AG515" s="24" t="s">
        <v>474</v>
      </c>
      <c r="AH515" s="24" t="s">
        <v>7833</v>
      </c>
      <c r="AI515" s="24" t="s">
        <v>8441</v>
      </c>
      <c r="AJ515" s="24" t="s">
        <v>8442</v>
      </c>
      <c r="AK515" s="24" t="s">
        <v>764</v>
      </c>
      <c r="AL515" s="24" t="s">
        <v>8443</v>
      </c>
      <c r="AM515" s="24" t="s">
        <v>5622</v>
      </c>
      <c r="AO515" s="24" t="s">
        <v>8444</v>
      </c>
    </row>
    <row r="516" spans="1:41">
      <c r="A516" s="25">
        <v>206</v>
      </c>
      <c r="C516" s="24" t="s">
        <v>76</v>
      </c>
      <c r="D516" s="24" t="s">
        <v>406</v>
      </c>
      <c r="E516" s="24" t="s">
        <v>9224</v>
      </c>
      <c r="F516" s="24" t="s">
        <v>9225</v>
      </c>
      <c r="H516" s="24" t="s">
        <v>569</v>
      </c>
      <c r="I516" s="24" t="s">
        <v>8428</v>
      </c>
      <c r="J516" s="24" t="s">
        <v>281</v>
      </c>
      <c r="K516" s="25">
        <v>2500</v>
      </c>
      <c r="L516" s="25">
        <v>250</v>
      </c>
      <c r="M516" s="25">
        <v>1000000</v>
      </c>
      <c r="N516" s="25">
        <v>1000000</v>
      </c>
      <c r="O516" s="26">
        <v>43511</v>
      </c>
      <c r="P516" s="24" t="s">
        <v>412</v>
      </c>
      <c r="Q516" s="24" t="s">
        <v>413</v>
      </c>
      <c r="S516" s="24" t="s">
        <v>975</v>
      </c>
      <c r="T516" s="24" t="s">
        <v>9226</v>
      </c>
      <c r="V516" s="24" t="s">
        <v>455</v>
      </c>
      <c r="W516" s="24" t="s">
        <v>281</v>
      </c>
      <c r="X516" s="24" t="s">
        <v>419</v>
      </c>
      <c r="Y516" s="25">
        <v>12</v>
      </c>
      <c r="Z516" s="24" t="s">
        <v>420</v>
      </c>
      <c r="AA516" s="24" t="s">
        <v>2247</v>
      </c>
      <c r="AB516" s="24" t="s">
        <v>974</v>
      </c>
      <c r="AC516" s="24" t="s">
        <v>1729</v>
      </c>
      <c r="AD516" s="24" t="s">
        <v>1727</v>
      </c>
      <c r="AG516" s="24" t="s">
        <v>425</v>
      </c>
      <c r="AH516" s="24" t="s">
        <v>975</v>
      </c>
      <c r="AK516" s="24" t="s">
        <v>764</v>
      </c>
      <c r="AL516" s="24" t="s">
        <v>642</v>
      </c>
      <c r="AM516" s="24" t="s">
        <v>200</v>
      </c>
      <c r="AO516" s="24" t="s">
        <v>9227</v>
      </c>
    </row>
    <row r="517" spans="1:41">
      <c r="A517" s="25">
        <v>206</v>
      </c>
      <c r="B517" s="24" t="s">
        <v>479</v>
      </c>
      <c r="C517" s="24" t="s">
        <v>76</v>
      </c>
      <c r="D517" s="24" t="s">
        <v>406</v>
      </c>
      <c r="E517" s="24" t="s">
        <v>11809</v>
      </c>
      <c r="F517" s="24" t="s">
        <v>11810</v>
      </c>
      <c r="G517" s="24" t="s">
        <v>2514</v>
      </c>
      <c r="H517" s="24" t="s">
        <v>539</v>
      </c>
      <c r="I517" s="24" t="s">
        <v>11811</v>
      </c>
      <c r="J517" s="24" t="s">
        <v>2501</v>
      </c>
      <c r="K517" s="25">
        <v>150000</v>
      </c>
      <c r="L517" s="25">
        <v>1500</v>
      </c>
      <c r="M517" s="25">
        <v>10000000</v>
      </c>
      <c r="N517" s="25">
        <v>10000000</v>
      </c>
      <c r="O517" s="26">
        <v>44601</v>
      </c>
      <c r="P517" s="24" t="s">
        <v>412</v>
      </c>
      <c r="Q517" s="24" t="s">
        <v>413</v>
      </c>
      <c r="S517" s="24" t="s">
        <v>9173</v>
      </c>
      <c r="T517" s="24" t="s">
        <v>11813</v>
      </c>
      <c r="U517" s="24" t="s">
        <v>471</v>
      </c>
      <c r="V517" s="24" t="s">
        <v>455</v>
      </c>
      <c r="W517" s="24" t="s">
        <v>2501</v>
      </c>
      <c r="X517" s="24" t="s">
        <v>419</v>
      </c>
      <c r="Y517" s="25">
        <v>12</v>
      </c>
      <c r="Z517" s="24" t="s">
        <v>420</v>
      </c>
      <c r="AA517" s="24" t="s">
        <v>10165</v>
      </c>
      <c r="AB517" s="24" t="s">
        <v>5939</v>
      </c>
      <c r="AC517" s="24" t="s">
        <v>5419</v>
      </c>
      <c r="AD517" s="24" t="s">
        <v>5940</v>
      </c>
      <c r="AE517" s="24" t="s">
        <v>423</v>
      </c>
      <c r="AF517" s="24" t="s">
        <v>424</v>
      </c>
      <c r="AG517" s="24" t="s">
        <v>474</v>
      </c>
      <c r="AH517" s="24" t="s">
        <v>2642</v>
      </c>
      <c r="AI517" s="24" t="s">
        <v>11814</v>
      </c>
      <c r="AJ517" s="24" t="s">
        <v>11812</v>
      </c>
      <c r="AK517" s="24" t="s">
        <v>764</v>
      </c>
      <c r="AL517" s="24" t="s">
        <v>11815</v>
      </c>
      <c r="AM517" s="24" t="s">
        <v>3558</v>
      </c>
      <c r="AN517" s="24" t="s">
        <v>2651</v>
      </c>
      <c r="AO517" s="24" t="s">
        <v>11816</v>
      </c>
    </row>
    <row r="518" spans="1:41">
      <c r="A518" s="25">
        <v>206</v>
      </c>
      <c r="B518" s="24" t="s">
        <v>479</v>
      </c>
      <c r="C518" s="24" t="s">
        <v>76</v>
      </c>
      <c r="D518" s="24" t="s">
        <v>406</v>
      </c>
      <c r="E518" s="24" t="s">
        <v>13723</v>
      </c>
      <c r="F518" s="24" t="s">
        <v>13724</v>
      </c>
      <c r="G518" s="24" t="s">
        <v>10877</v>
      </c>
      <c r="H518" s="24" t="s">
        <v>539</v>
      </c>
      <c r="I518" s="24" t="s">
        <v>11811</v>
      </c>
      <c r="J518" s="24" t="s">
        <v>1491</v>
      </c>
      <c r="K518" s="25">
        <v>150000</v>
      </c>
      <c r="L518" s="25">
        <v>1500</v>
      </c>
      <c r="M518" s="25">
        <v>10000000</v>
      </c>
      <c r="N518" s="25">
        <v>10000000</v>
      </c>
      <c r="O518" s="26">
        <v>44900</v>
      </c>
      <c r="P518" s="24" t="s">
        <v>412</v>
      </c>
      <c r="Q518" s="24" t="s">
        <v>413</v>
      </c>
      <c r="S518" s="24" t="s">
        <v>9585</v>
      </c>
      <c r="T518" s="24" t="s">
        <v>13725</v>
      </c>
      <c r="U518" s="24" t="s">
        <v>471</v>
      </c>
      <c r="V518" s="24" t="s">
        <v>455</v>
      </c>
      <c r="W518" s="24" t="s">
        <v>1491</v>
      </c>
      <c r="X518" s="24" t="s">
        <v>419</v>
      </c>
      <c r="Y518" s="25">
        <v>12</v>
      </c>
      <c r="Z518" s="24" t="s">
        <v>420</v>
      </c>
      <c r="AA518" s="24" t="s">
        <v>2634</v>
      </c>
      <c r="AB518" s="24" t="s">
        <v>9586</v>
      </c>
      <c r="AC518" s="24" t="s">
        <v>2633</v>
      </c>
      <c r="AD518" s="24" t="s">
        <v>1768</v>
      </c>
      <c r="AE518" s="24" t="s">
        <v>423</v>
      </c>
      <c r="AF518" s="24" t="s">
        <v>424</v>
      </c>
      <c r="AG518" s="24" t="s">
        <v>474</v>
      </c>
      <c r="AH518" s="24" t="s">
        <v>1773</v>
      </c>
      <c r="AI518" s="24" t="s">
        <v>13726</v>
      </c>
      <c r="AJ518" s="24" t="s">
        <v>1773</v>
      </c>
      <c r="AK518" s="24" t="s">
        <v>764</v>
      </c>
      <c r="AL518" s="24" t="s">
        <v>5147</v>
      </c>
      <c r="AM518" s="24" t="s">
        <v>3558</v>
      </c>
      <c r="AN518" s="24" t="s">
        <v>13727</v>
      </c>
      <c r="AO518" s="24" t="s">
        <v>13728</v>
      </c>
    </row>
    <row r="519" spans="1:41">
      <c r="A519" s="25">
        <v>206</v>
      </c>
      <c r="B519" s="24" t="s">
        <v>479</v>
      </c>
      <c r="C519" s="24" t="s">
        <v>76</v>
      </c>
      <c r="D519" s="24" t="s">
        <v>406</v>
      </c>
      <c r="E519" s="24" t="s">
        <v>2512</v>
      </c>
      <c r="F519" s="24" t="s">
        <v>2513</v>
      </c>
      <c r="G519" s="24" t="s">
        <v>2514</v>
      </c>
      <c r="H519" s="24" t="s">
        <v>539</v>
      </c>
      <c r="I519" s="24" t="s">
        <v>2515</v>
      </c>
      <c r="J519" s="24" t="s">
        <v>660</v>
      </c>
      <c r="K519" s="25">
        <v>150000</v>
      </c>
      <c r="L519" s="25">
        <v>1500</v>
      </c>
      <c r="M519" s="25">
        <v>10000000</v>
      </c>
      <c r="N519" s="25">
        <v>10000000</v>
      </c>
      <c r="O519" s="26">
        <v>45105</v>
      </c>
      <c r="P519" s="24" t="s">
        <v>412</v>
      </c>
      <c r="Q519" s="24" t="s">
        <v>413</v>
      </c>
      <c r="S519" s="24" t="s">
        <v>1384</v>
      </c>
      <c r="T519" s="24" t="s">
        <v>2516</v>
      </c>
      <c r="U519" s="24" t="s">
        <v>545</v>
      </c>
      <c r="V519" s="24" t="s">
        <v>455</v>
      </c>
      <c r="W519" s="24" t="s">
        <v>660</v>
      </c>
      <c r="X519" s="24" t="s">
        <v>419</v>
      </c>
      <c r="Y519" s="25">
        <v>12</v>
      </c>
      <c r="Z519" s="24" t="s">
        <v>420</v>
      </c>
      <c r="AA519" s="24" t="s">
        <v>2483</v>
      </c>
      <c r="AB519" s="24" t="s">
        <v>1389</v>
      </c>
      <c r="AC519" s="24" t="s">
        <v>2483</v>
      </c>
      <c r="AD519" s="24" t="s">
        <v>2494</v>
      </c>
      <c r="AE519" s="24" t="s">
        <v>423</v>
      </c>
      <c r="AF519" s="24" t="s">
        <v>424</v>
      </c>
      <c r="AG519" s="24" t="s">
        <v>474</v>
      </c>
      <c r="AH519" s="24" t="s">
        <v>2517</v>
      </c>
      <c r="AI519" s="24" t="s">
        <v>2518</v>
      </c>
      <c r="AJ519" s="24" t="s">
        <v>2517</v>
      </c>
      <c r="AK519" s="24" t="s">
        <v>764</v>
      </c>
      <c r="AL519" s="24" t="s">
        <v>2519</v>
      </c>
      <c r="AM519" s="24" t="s">
        <v>1774</v>
      </c>
      <c r="AN519" s="24" t="s">
        <v>700</v>
      </c>
      <c r="AO519" s="24" t="s">
        <v>2520</v>
      </c>
    </row>
    <row r="520" spans="1:41">
      <c r="A520" s="25">
        <v>1243</v>
      </c>
      <c r="B520" s="24" t="s">
        <v>209</v>
      </c>
      <c r="C520" s="24" t="s">
        <v>71</v>
      </c>
      <c r="D520" s="24" t="s">
        <v>430</v>
      </c>
      <c r="E520" s="24" t="s">
        <v>8122</v>
      </c>
      <c r="F520" s="24" t="s">
        <v>8123</v>
      </c>
      <c r="G520" s="24" t="s">
        <v>3084</v>
      </c>
      <c r="H520" s="24" t="s">
        <v>522</v>
      </c>
      <c r="I520" s="24" t="s">
        <v>8124</v>
      </c>
      <c r="J520" s="24" t="s">
        <v>8125</v>
      </c>
      <c r="K520" s="25">
        <v>140000</v>
      </c>
      <c r="L520" s="25">
        <v>14000</v>
      </c>
      <c r="M520" s="25">
        <v>1000000</v>
      </c>
      <c r="N520" s="25">
        <v>1000000</v>
      </c>
      <c r="O520" s="26">
        <v>43907</v>
      </c>
      <c r="P520" s="24" t="s">
        <v>412</v>
      </c>
      <c r="Q520" s="24" t="s">
        <v>413</v>
      </c>
      <c r="S520" s="24" t="s">
        <v>4828</v>
      </c>
      <c r="T520" s="24" t="s">
        <v>3244</v>
      </c>
      <c r="U520" s="24" t="s">
        <v>471</v>
      </c>
      <c r="V520" s="24" t="s">
        <v>455</v>
      </c>
      <c r="W520" s="24" t="s">
        <v>8125</v>
      </c>
      <c r="X520" s="24" t="s">
        <v>419</v>
      </c>
      <c r="Y520" s="25">
        <v>12</v>
      </c>
      <c r="Z520" s="24" t="s">
        <v>420</v>
      </c>
      <c r="AA520" s="24" t="s">
        <v>8127</v>
      </c>
      <c r="AB520" s="24" t="s">
        <v>1873</v>
      </c>
      <c r="AC520" s="24" t="s">
        <v>6243</v>
      </c>
      <c r="AD520" s="24" t="s">
        <v>6244</v>
      </c>
      <c r="AE520" s="24" t="s">
        <v>423</v>
      </c>
      <c r="AF520" s="24" t="s">
        <v>424</v>
      </c>
      <c r="AG520" s="24" t="s">
        <v>425</v>
      </c>
      <c r="AH520" s="24" t="s">
        <v>8126</v>
      </c>
      <c r="AK520" s="24" t="s">
        <v>430</v>
      </c>
      <c r="AL520" s="24" t="s">
        <v>1748</v>
      </c>
      <c r="AM520" s="24" t="s">
        <v>199</v>
      </c>
      <c r="AN520" s="24" t="s">
        <v>714</v>
      </c>
      <c r="AO520" s="24" t="s">
        <v>8128</v>
      </c>
    </row>
    <row r="521" spans="1:41">
      <c r="A521" s="25">
        <v>1243</v>
      </c>
      <c r="B521" s="24" t="s">
        <v>209</v>
      </c>
      <c r="C521" s="24" t="s">
        <v>71</v>
      </c>
      <c r="D521" s="24" t="s">
        <v>430</v>
      </c>
      <c r="E521" s="24" t="s">
        <v>8299</v>
      </c>
      <c r="F521" s="24" t="s">
        <v>8300</v>
      </c>
      <c r="G521" s="24" t="s">
        <v>8301</v>
      </c>
      <c r="H521" s="24" t="s">
        <v>522</v>
      </c>
      <c r="I521" s="24" t="s">
        <v>7787</v>
      </c>
      <c r="J521" s="24" t="s">
        <v>8302</v>
      </c>
      <c r="K521" s="25">
        <v>120000</v>
      </c>
      <c r="L521" s="25">
        <v>12000</v>
      </c>
      <c r="M521" s="25">
        <v>1000000</v>
      </c>
      <c r="N521" s="25">
        <v>1000000</v>
      </c>
      <c r="O521" s="26">
        <v>44060</v>
      </c>
      <c r="P521" s="24" t="s">
        <v>412</v>
      </c>
      <c r="Q521" s="24" t="s">
        <v>413</v>
      </c>
      <c r="S521" s="24" t="s">
        <v>7918</v>
      </c>
      <c r="T521" s="24" t="s">
        <v>3995</v>
      </c>
      <c r="U521" s="24" t="s">
        <v>8303</v>
      </c>
      <c r="V521" s="24" t="s">
        <v>455</v>
      </c>
      <c r="W521" s="24" t="s">
        <v>8302</v>
      </c>
      <c r="X521" s="24" t="s">
        <v>419</v>
      </c>
      <c r="Y521" s="25">
        <v>12</v>
      </c>
      <c r="Z521" s="24" t="s">
        <v>420</v>
      </c>
      <c r="AA521" s="24" t="s">
        <v>7920</v>
      </c>
      <c r="AB521" s="24" t="s">
        <v>4974</v>
      </c>
      <c r="AC521" s="24" t="s">
        <v>8304</v>
      </c>
      <c r="AD521" s="24" t="s">
        <v>4976</v>
      </c>
      <c r="AE521" s="24" t="s">
        <v>423</v>
      </c>
      <c r="AF521" s="24" t="s">
        <v>424</v>
      </c>
      <c r="AG521" s="24" t="s">
        <v>425</v>
      </c>
      <c r="AH521" s="24" t="s">
        <v>6682</v>
      </c>
      <c r="AK521" s="24" t="s">
        <v>430</v>
      </c>
      <c r="AL521" s="24" t="s">
        <v>1748</v>
      </c>
      <c r="AM521" s="24" t="s">
        <v>199</v>
      </c>
      <c r="AN521" s="24" t="s">
        <v>552</v>
      </c>
      <c r="AO521" s="24" t="s">
        <v>8305</v>
      </c>
    </row>
    <row r="522" spans="1:41">
      <c r="A522" s="25">
        <v>1243</v>
      </c>
      <c r="B522" s="24" t="s">
        <v>209</v>
      </c>
      <c r="C522" s="24" t="s">
        <v>71</v>
      </c>
      <c r="D522" s="24" t="s">
        <v>430</v>
      </c>
      <c r="E522" s="24" t="s">
        <v>11275</v>
      </c>
      <c r="F522" s="24" t="s">
        <v>11276</v>
      </c>
      <c r="G522" s="24" t="s">
        <v>2155</v>
      </c>
      <c r="H522" s="24" t="s">
        <v>522</v>
      </c>
      <c r="I522" s="24" t="s">
        <v>11277</v>
      </c>
      <c r="J522" s="24" t="s">
        <v>585</v>
      </c>
      <c r="K522" s="25">
        <v>195000</v>
      </c>
      <c r="L522" s="25">
        <v>19500</v>
      </c>
      <c r="M522" s="25">
        <v>1000000</v>
      </c>
      <c r="N522" s="25">
        <v>1000000</v>
      </c>
      <c r="O522" s="26">
        <v>44326</v>
      </c>
      <c r="P522" s="24" t="s">
        <v>412</v>
      </c>
      <c r="Q522" s="24" t="s">
        <v>413</v>
      </c>
      <c r="S522" s="24" t="s">
        <v>6670</v>
      </c>
      <c r="T522" s="24" t="s">
        <v>709</v>
      </c>
      <c r="U522" s="24" t="s">
        <v>3744</v>
      </c>
      <c r="V522" s="24" t="s">
        <v>455</v>
      </c>
      <c r="W522" s="24" t="s">
        <v>585</v>
      </c>
      <c r="X522" s="24" t="s">
        <v>419</v>
      </c>
      <c r="Y522" s="25">
        <v>12</v>
      </c>
      <c r="Z522" s="24" t="s">
        <v>420</v>
      </c>
      <c r="AA522" s="24" t="s">
        <v>10477</v>
      </c>
      <c r="AB522" s="24" t="s">
        <v>5706</v>
      </c>
      <c r="AC522" s="24" t="s">
        <v>4694</v>
      </c>
      <c r="AD522" s="24" t="s">
        <v>5261</v>
      </c>
      <c r="AE522" s="24" t="s">
        <v>423</v>
      </c>
      <c r="AF522" s="24" t="s">
        <v>424</v>
      </c>
      <c r="AG522" s="24" t="s">
        <v>425</v>
      </c>
      <c r="AH522" s="24" t="s">
        <v>11278</v>
      </c>
      <c r="AK522" s="24" t="s">
        <v>430</v>
      </c>
      <c r="AL522" s="24" t="s">
        <v>1748</v>
      </c>
      <c r="AM522" s="24" t="s">
        <v>199</v>
      </c>
      <c r="AN522" s="24" t="s">
        <v>552</v>
      </c>
      <c r="AO522" s="24" t="s">
        <v>11279</v>
      </c>
    </row>
    <row r="523" spans="1:41">
      <c r="A523" s="25">
        <v>1243</v>
      </c>
      <c r="B523" s="24" t="s">
        <v>209</v>
      </c>
      <c r="C523" s="24" t="s">
        <v>71</v>
      </c>
      <c r="D523" s="24" t="s">
        <v>430</v>
      </c>
      <c r="E523" s="24" t="s">
        <v>14605</v>
      </c>
      <c r="F523" s="24" t="s">
        <v>14606</v>
      </c>
      <c r="G523" s="24" t="s">
        <v>2155</v>
      </c>
      <c r="H523" s="24" t="s">
        <v>522</v>
      </c>
      <c r="I523" s="24" t="s">
        <v>12360</v>
      </c>
      <c r="J523" s="24" t="s">
        <v>855</v>
      </c>
      <c r="K523" s="25">
        <v>150000</v>
      </c>
      <c r="L523" s="25">
        <v>15000</v>
      </c>
      <c r="M523" s="25">
        <v>1000000</v>
      </c>
      <c r="N523" s="25">
        <v>1000000</v>
      </c>
      <c r="O523" s="26">
        <v>44622</v>
      </c>
      <c r="P523" s="24" t="s">
        <v>412</v>
      </c>
      <c r="Q523" s="24" t="s">
        <v>413</v>
      </c>
      <c r="S523" s="24" t="s">
        <v>13352</v>
      </c>
      <c r="T523" s="24" t="s">
        <v>2216</v>
      </c>
      <c r="U523" s="24" t="s">
        <v>664</v>
      </c>
      <c r="V523" s="24" t="s">
        <v>455</v>
      </c>
      <c r="W523" s="24" t="s">
        <v>855</v>
      </c>
      <c r="X523" s="24" t="s">
        <v>419</v>
      </c>
      <c r="Y523" s="25">
        <v>12</v>
      </c>
      <c r="Z523" s="24" t="s">
        <v>420</v>
      </c>
      <c r="AA523" s="24" t="s">
        <v>3457</v>
      </c>
      <c r="AB523" s="24" t="s">
        <v>739</v>
      </c>
      <c r="AC523" s="24" t="s">
        <v>3458</v>
      </c>
      <c r="AD523" s="24" t="s">
        <v>743</v>
      </c>
      <c r="AE523" s="24" t="s">
        <v>423</v>
      </c>
      <c r="AF523" s="24" t="s">
        <v>424</v>
      </c>
      <c r="AG523" s="24" t="s">
        <v>425</v>
      </c>
      <c r="AH523" s="24" t="s">
        <v>3867</v>
      </c>
      <c r="AK523" s="24" t="s">
        <v>430</v>
      </c>
      <c r="AL523" s="24" t="s">
        <v>1748</v>
      </c>
      <c r="AM523" s="24" t="s">
        <v>199</v>
      </c>
      <c r="AN523" s="24" t="s">
        <v>552</v>
      </c>
      <c r="AO523" s="24" t="s">
        <v>14607</v>
      </c>
    </row>
    <row r="524" spans="1:41">
      <c r="A524" s="25">
        <v>1243</v>
      </c>
      <c r="B524" s="24" t="s">
        <v>209</v>
      </c>
      <c r="C524" s="24" t="s">
        <v>71</v>
      </c>
      <c r="D524" s="24" t="s">
        <v>430</v>
      </c>
      <c r="E524" s="24" t="s">
        <v>6293</v>
      </c>
      <c r="F524" s="24" t="s">
        <v>6294</v>
      </c>
      <c r="G524" s="24" t="s">
        <v>3590</v>
      </c>
      <c r="H524" s="24" t="s">
        <v>522</v>
      </c>
      <c r="I524" s="24" t="s">
        <v>6295</v>
      </c>
      <c r="J524" s="24" t="s">
        <v>2589</v>
      </c>
      <c r="K524" s="25">
        <v>150000</v>
      </c>
      <c r="L524" s="25">
        <v>15000</v>
      </c>
      <c r="M524" s="25">
        <v>1000000</v>
      </c>
      <c r="N524" s="25">
        <v>1000000</v>
      </c>
      <c r="O524" s="26">
        <v>44733</v>
      </c>
      <c r="P524" s="24" t="s">
        <v>412</v>
      </c>
      <c r="Q524" s="24" t="s">
        <v>413</v>
      </c>
      <c r="S524" s="24" t="s">
        <v>4810</v>
      </c>
      <c r="T524" s="24" t="s">
        <v>5959</v>
      </c>
      <c r="U524" s="24" t="s">
        <v>471</v>
      </c>
      <c r="V524" s="24" t="s">
        <v>455</v>
      </c>
      <c r="W524" s="24" t="s">
        <v>2589</v>
      </c>
      <c r="X524" s="24" t="s">
        <v>419</v>
      </c>
      <c r="Y524" s="25">
        <v>12</v>
      </c>
      <c r="Z524" s="24" t="s">
        <v>420</v>
      </c>
      <c r="AA524" s="24" t="s">
        <v>6288</v>
      </c>
      <c r="AB524" s="24" t="s">
        <v>1459</v>
      </c>
      <c r="AC524" s="24" t="s">
        <v>1460</v>
      </c>
      <c r="AD524" s="24" t="s">
        <v>1461</v>
      </c>
      <c r="AE524" s="24" t="s">
        <v>423</v>
      </c>
      <c r="AF524" s="24" t="s">
        <v>424</v>
      </c>
      <c r="AG524" s="24" t="s">
        <v>425</v>
      </c>
      <c r="AH524" s="24" t="s">
        <v>5332</v>
      </c>
      <c r="AK524" s="24" t="s">
        <v>430</v>
      </c>
      <c r="AL524" s="24" t="s">
        <v>1748</v>
      </c>
      <c r="AM524" s="24" t="s">
        <v>199</v>
      </c>
      <c r="AN524" s="24" t="s">
        <v>552</v>
      </c>
      <c r="AO524" s="24" t="s">
        <v>6296</v>
      </c>
    </row>
    <row r="525" spans="1:41">
      <c r="A525" s="25">
        <v>1243</v>
      </c>
      <c r="B525" s="24" t="s">
        <v>209</v>
      </c>
      <c r="C525" s="24" t="s">
        <v>71</v>
      </c>
      <c r="D525" s="24" t="s">
        <v>430</v>
      </c>
      <c r="E525" s="24" t="s">
        <v>7785</v>
      </c>
      <c r="F525" s="24" t="s">
        <v>7786</v>
      </c>
      <c r="G525" s="24" t="s">
        <v>1401</v>
      </c>
      <c r="H525" s="24" t="s">
        <v>409</v>
      </c>
      <c r="I525" s="24" t="s">
        <v>7787</v>
      </c>
      <c r="J525" s="24" t="s">
        <v>2280</v>
      </c>
      <c r="K525" s="25">
        <v>180000</v>
      </c>
      <c r="L525" s="25">
        <v>18000</v>
      </c>
      <c r="M525" s="25">
        <v>1000000</v>
      </c>
      <c r="N525" s="25">
        <v>1000000</v>
      </c>
      <c r="O525" s="26">
        <v>44760</v>
      </c>
      <c r="P525" s="24" t="s">
        <v>412</v>
      </c>
      <c r="Q525" s="24" t="s">
        <v>413</v>
      </c>
      <c r="S525" s="24" t="s">
        <v>6645</v>
      </c>
      <c r="T525" s="24" t="s">
        <v>652</v>
      </c>
      <c r="U525" s="24" t="s">
        <v>4481</v>
      </c>
      <c r="V525" s="24" t="s">
        <v>455</v>
      </c>
      <c r="W525" s="24" t="s">
        <v>2280</v>
      </c>
      <c r="X525" s="24" t="s">
        <v>419</v>
      </c>
      <c r="Y525" s="25">
        <v>12</v>
      </c>
      <c r="Z525" s="24" t="s">
        <v>420</v>
      </c>
      <c r="AA525" s="24" t="s">
        <v>6651</v>
      </c>
      <c r="AB525" s="24" t="s">
        <v>1496</v>
      </c>
      <c r="AC525" s="24" t="s">
        <v>1497</v>
      </c>
      <c r="AD525" s="24" t="s">
        <v>1498</v>
      </c>
      <c r="AE525" s="24" t="s">
        <v>423</v>
      </c>
      <c r="AF525" s="24" t="s">
        <v>424</v>
      </c>
      <c r="AG525" s="24" t="s">
        <v>425</v>
      </c>
      <c r="AH525" s="24" t="s">
        <v>7416</v>
      </c>
      <c r="AK525" s="24" t="s">
        <v>430</v>
      </c>
      <c r="AL525" s="24" t="s">
        <v>1748</v>
      </c>
      <c r="AM525" s="24" t="s">
        <v>199</v>
      </c>
      <c r="AN525" s="24" t="s">
        <v>552</v>
      </c>
      <c r="AO525" s="24" t="s">
        <v>7788</v>
      </c>
    </row>
    <row r="526" spans="1:41">
      <c r="A526" s="25">
        <v>1243</v>
      </c>
      <c r="B526" s="24" t="s">
        <v>209</v>
      </c>
      <c r="C526" s="24" t="s">
        <v>71</v>
      </c>
      <c r="D526" s="24" t="s">
        <v>430</v>
      </c>
      <c r="E526" s="24" t="s">
        <v>12358</v>
      </c>
      <c r="F526" s="24" t="s">
        <v>12359</v>
      </c>
      <c r="G526" s="24" t="s">
        <v>822</v>
      </c>
      <c r="H526" s="24" t="s">
        <v>522</v>
      </c>
      <c r="I526" s="24" t="s">
        <v>12360</v>
      </c>
      <c r="J526" s="24" t="s">
        <v>1094</v>
      </c>
      <c r="K526" s="25">
        <v>250000</v>
      </c>
      <c r="L526" s="25">
        <v>25000</v>
      </c>
      <c r="M526" s="25">
        <v>1000000</v>
      </c>
      <c r="N526" s="25">
        <v>1000000</v>
      </c>
      <c r="O526" s="26">
        <v>44872</v>
      </c>
      <c r="P526" s="24" t="s">
        <v>412</v>
      </c>
      <c r="Q526" s="24" t="s">
        <v>413</v>
      </c>
      <c r="S526" s="24" t="s">
        <v>11550</v>
      </c>
      <c r="T526" s="24" t="s">
        <v>12361</v>
      </c>
      <c r="U526" s="24" t="s">
        <v>664</v>
      </c>
      <c r="V526" s="24" t="s">
        <v>455</v>
      </c>
      <c r="W526" s="24" t="s">
        <v>1094</v>
      </c>
      <c r="X526" s="24" t="s">
        <v>419</v>
      </c>
      <c r="Y526" s="25">
        <v>12</v>
      </c>
      <c r="Z526" s="24" t="s">
        <v>420</v>
      </c>
      <c r="AA526" s="24" t="s">
        <v>12362</v>
      </c>
      <c r="AB526" s="24" t="s">
        <v>8093</v>
      </c>
      <c r="AC526" s="24" t="s">
        <v>358</v>
      </c>
      <c r="AD526" s="24" t="s">
        <v>8095</v>
      </c>
      <c r="AE526" s="24" t="s">
        <v>423</v>
      </c>
      <c r="AF526" s="24" t="s">
        <v>424</v>
      </c>
      <c r="AG526" s="24" t="s">
        <v>425</v>
      </c>
      <c r="AH526" s="24" t="s">
        <v>11551</v>
      </c>
      <c r="AK526" s="24" t="s">
        <v>430</v>
      </c>
      <c r="AL526" s="24" t="s">
        <v>205</v>
      </c>
      <c r="AM526" s="24" t="s">
        <v>202</v>
      </c>
      <c r="AN526" s="24" t="s">
        <v>428</v>
      </c>
      <c r="AO526" s="24" t="s">
        <v>12363</v>
      </c>
    </row>
    <row r="527" spans="1:41">
      <c r="A527" s="25">
        <v>1243</v>
      </c>
      <c r="B527" s="24" t="s">
        <v>209</v>
      </c>
      <c r="C527" s="24" t="s">
        <v>71</v>
      </c>
      <c r="D527" s="24" t="s">
        <v>430</v>
      </c>
      <c r="E527" s="24" t="s">
        <v>8816</v>
      </c>
      <c r="F527" s="24" t="s">
        <v>8817</v>
      </c>
      <c r="G527" s="24" t="s">
        <v>8818</v>
      </c>
      <c r="H527" s="24" t="s">
        <v>522</v>
      </c>
      <c r="I527" s="24" t="s">
        <v>8819</v>
      </c>
      <c r="J527" s="24" t="s">
        <v>2207</v>
      </c>
      <c r="K527" s="25">
        <v>75000</v>
      </c>
      <c r="L527" s="25">
        <v>7500</v>
      </c>
      <c r="M527" s="25">
        <v>1000000</v>
      </c>
      <c r="N527" s="25">
        <v>1000000</v>
      </c>
      <c r="O527" s="26">
        <v>44911</v>
      </c>
      <c r="P527" s="24" t="s">
        <v>412</v>
      </c>
      <c r="Q527" s="24" t="s">
        <v>413</v>
      </c>
      <c r="S527" s="24" t="s">
        <v>7112</v>
      </c>
      <c r="T527" s="24" t="s">
        <v>2424</v>
      </c>
      <c r="U527" s="24" t="s">
        <v>471</v>
      </c>
      <c r="V527" s="24" t="s">
        <v>455</v>
      </c>
      <c r="W527" s="24" t="s">
        <v>2207</v>
      </c>
      <c r="X527" s="24" t="s">
        <v>419</v>
      </c>
      <c r="Y527" s="25">
        <v>12</v>
      </c>
      <c r="Z527" s="24" t="s">
        <v>420</v>
      </c>
      <c r="AA527" s="24" t="s">
        <v>5302</v>
      </c>
      <c r="AB527" s="24" t="s">
        <v>5498</v>
      </c>
      <c r="AC527" s="24" t="s">
        <v>2135</v>
      </c>
      <c r="AD527" s="24" t="s">
        <v>15202</v>
      </c>
      <c r="AE527" s="24" t="s">
        <v>423</v>
      </c>
      <c r="AF527" s="24" t="s">
        <v>424</v>
      </c>
      <c r="AG527" s="24" t="s">
        <v>425</v>
      </c>
      <c r="AH527" s="24" t="s">
        <v>7114</v>
      </c>
      <c r="AK527" s="24" t="s">
        <v>430</v>
      </c>
      <c r="AL527" s="24" t="s">
        <v>205</v>
      </c>
      <c r="AM527" s="24" t="s">
        <v>202</v>
      </c>
      <c r="AN527" s="24" t="s">
        <v>428</v>
      </c>
      <c r="AO527" s="24" t="s">
        <v>8820</v>
      </c>
    </row>
    <row r="528" spans="1:41">
      <c r="A528" s="25">
        <v>1243</v>
      </c>
      <c r="B528" s="24" t="s">
        <v>209</v>
      </c>
      <c r="C528" s="24" t="s">
        <v>71</v>
      </c>
      <c r="D528" s="24" t="s">
        <v>430</v>
      </c>
      <c r="E528" s="24" t="s">
        <v>14306</v>
      </c>
      <c r="F528" s="24" t="s">
        <v>14307</v>
      </c>
      <c r="G528" s="24" t="s">
        <v>2155</v>
      </c>
      <c r="H528" s="24" t="s">
        <v>522</v>
      </c>
      <c r="I528" s="24" t="s">
        <v>14308</v>
      </c>
      <c r="J528" s="24" t="s">
        <v>5293</v>
      </c>
      <c r="K528" s="25">
        <v>165000</v>
      </c>
      <c r="L528" s="25">
        <v>165000</v>
      </c>
      <c r="M528" s="25">
        <v>100000</v>
      </c>
      <c r="N528" s="25">
        <v>100000</v>
      </c>
      <c r="O528" s="26">
        <v>44988</v>
      </c>
      <c r="P528" s="24" t="s">
        <v>412</v>
      </c>
      <c r="Q528" s="24" t="s">
        <v>413</v>
      </c>
      <c r="S528" s="24" t="s">
        <v>8993</v>
      </c>
      <c r="T528" s="24" t="s">
        <v>9054</v>
      </c>
      <c r="U528" s="24" t="s">
        <v>664</v>
      </c>
      <c r="V528" s="24" t="s">
        <v>455</v>
      </c>
      <c r="W528" s="24" t="s">
        <v>5293</v>
      </c>
      <c r="X528" s="24" t="s">
        <v>419</v>
      </c>
      <c r="Y528" s="25">
        <v>12</v>
      </c>
      <c r="Z528" s="24" t="s">
        <v>420</v>
      </c>
      <c r="AA528" s="24" t="s">
        <v>10543</v>
      </c>
      <c r="AB528" s="24" t="s">
        <v>8119</v>
      </c>
      <c r="AC528" s="24" t="s">
        <v>10543</v>
      </c>
      <c r="AD528" s="24" t="s">
        <v>6595</v>
      </c>
      <c r="AE528" s="24" t="s">
        <v>423</v>
      </c>
      <c r="AF528" s="24" t="s">
        <v>424</v>
      </c>
      <c r="AG528" s="24" t="s">
        <v>425</v>
      </c>
      <c r="AH528" s="24" t="s">
        <v>6592</v>
      </c>
      <c r="AK528" s="24" t="s">
        <v>430</v>
      </c>
      <c r="AL528" s="24" t="s">
        <v>205</v>
      </c>
      <c r="AM528" s="24" t="s">
        <v>202</v>
      </c>
      <c r="AN528" s="24" t="s">
        <v>428</v>
      </c>
      <c r="AO528" s="24" t="s">
        <v>14309</v>
      </c>
    </row>
    <row r="529" spans="1:41">
      <c r="A529" s="25">
        <v>1243</v>
      </c>
      <c r="B529" s="24" t="s">
        <v>209</v>
      </c>
      <c r="C529" s="24" t="s">
        <v>71</v>
      </c>
      <c r="D529" s="24" t="s">
        <v>430</v>
      </c>
      <c r="E529" s="24" t="s">
        <v>2153</v>
      </c>
      <c r="F529" s="24" t="s">
        <v>2154</v>
      </c>
      <c r="G529" s="24" t="s">
        <v>2155</v>
      </c>
      <c r="H529" s="24" t="s">
        <v>522</v>
      </c>
      <c r="I529" s="24" t="s">
        <v>2156</v>
      </c>
      <c r="J529" s="24" t="s">
        <v>303</v>
      </c>
      <c r="K529" s="25">
        <v>250000</v>
      </c>
      <c r="L529" s="25">
        <v>250000</v>
      </c>
      <c r="M529" s="25">
        <v>100000</v>
      </c>
      <c r="N529" s="25">
        <v>100000</v>
      </c>
      <c r="O529" s="26">
        <v>45533</v>
      </c>
      <c r="P529" s="24" t="s">
        <v>412</v>
      </c>
      <c r="Q529" s="24" t="s">
        <v>413</v>
      </c>
      <c r="S529" s="24" t="s">
        <v>667</v>
      </c>
      <c r="T529" s="24" t="s">
        <v>2157</v>
      </c>
      <c r="U529" s="24" t="s">
        <v>664</v>
      </c>
      <c r="V529" s="24" t="s">
        <v>455</v>
      </c>
      <c r="W529" s="24" t="s">
        <v>303</v>
      </c>
      <c r="X529" s="24" t="s">
        <v>419</v>
      </c>
      <c r="Y529" s="25">
        <v>12</v>
      </c>
      <c r="Z529" s="24" t="s">
        <v>420</v>
      </c>
      <c r="AA529" s="24" t="s">
        <v>666</v>
      </c>
      <c r="AB529" s="24" t="s">
        <v>666</v>
      </c>
      <c r="AC529" s="24" t="s">
        <v>667</v>
      </c>
      <c r="AD529" s="24" t="s">
        <v>668</v>
      </c>
      <c r="AE529" s="24" t="s">
        <v>423</v>
      </c>
      <c r="AF529" s="24" t="s">
        <v>424</v>
      </c>
      <c r="AG529" s="24" t="s">
        <v>474</v>
      </c>
      <c r="AH529" s="24" t="s">
        <v>849</v>
      </c>
      <c r="AI529" s="24" t="s">
        <v>2158</v>
      </c>
      <c r="AJ529" s="24" t="s">
        <v>849</v>
      </c>
      <c r="AK529" s="24" t="s">
        <v>430</v>
      </c>
      <c r="AL529" s="24" t="s">
        <v>2159</v>
      </c>
      <c r="AM529" s="24" t="s">
        <v>202</v>
      </c>
      <c r="AN529" s="24" t="s">
        <v>428</v>
      </c>
      <c r="AO529" s="24" t="s">
        <v>2160</v>
      </c>
    </row>
    <row r="530" spans="1:41">
      <c r="A530" s="25">
        <v>1063</v>
      </c>
      <c r="C530" s="24" t="s">
        <v>87</v>
      </c>
      <c r="D530" s="24" t="s">
        <v>406</v>
      </c>
      <c r="E530" s="24" t="s">
        <v>8853</v>
      </c>
      <c r="F530" s="24" t="s">
        <v>8854</v>
      </c>
      <c r="H530" s="24" t="s">
        <v>569</v>
      </c>
      <c r="I530" s="24" t="s">
        <v>8855</v>
      </c>
      <c r="J530" s="24" t="s">
        <v>2825</v>
      </c>
      <c r="K530" s="25">
        <v>150000</v>
      </c>
      <c r="L530" s="25">
        <v>15000</v>
      </c>
      <c r="M530" s="25">
        <v>1000000</v>
      </c>
      <c r="N530" s="25">
        <v>1000000</v>
      </c>
      <c r="O530" s="26">
        <v>42720</v>
      </c>
      <c r="P530" s="24" t="s">
        <v>412</v>
      </c>
      <c r="Q530" s="24" t="s">
        <v>413</v>
      </c>
      <c r="S530" s="24" t="s">
        <v>7523</v>
      </c>
      <c r="T530" s="24" t="s">
        <v>317</v>
      </c>
      <c r="V530" s="24" t="s">
        <v>455</v>
      </c>
      <c r="W530" s="24" t="s">
        <v>8856</v>
      </c>
      <c r="X530" s="24" t="s">
        <v>419</v>
      </c>
      <c r="Y530" s="25">
        <v>12</v>
      </c>
      <c r="Z530" s="24" t="s">
        <v>420</v>
      </c>
      <c r="AA530" s="24" t="s">
        <v>8857</v>
      </c>
      <c r="AB530" s="24" t="s">
        <v>15176</v>
      </c>
      <c r="AC530" s="24" t="s">
        <v>6780</v>
      </c>
      <c r="AD530" s="24" t="s">
        <v>15177</v>
      </c>
      <c r="AG530" s="24" t="s">
        <v>425</v>
      </c>
      <c r="AH530" s="24" t="s">
        <v>7521</v>
      </c>
      <c r="AK530" s="24" t="s">
        <v>406</v>
      </c>
      <c r="AL530" s="24" t="s">
        <v>344</v>
      </c>
      <c r="AM530" s="24" t="s">
        <v>1144</v>
      </c>
      <c r="AO530" s="24" t="s">
        <v>8859</v>
      </c>
    </row>
    <row r="531" spans="1:41">
      <c r="A531" s="25">
        <v>1063</v>
      </c>
      <c r="B531" s="24" t="s">
        <v>479</v>
      </c>
      <c r="C531" s="24" t="s">
        <v>87</v>
      </c>
      <c r="D531" s="24" t="s">
        <v>406</v>
      </c>
      <c r="E531" s="24" t="s">
        <v>14555</v>
      </c>
      <c r="F531" s="24" t="s">
        <v>14556</v>
      </c>
      <c r="G531" s="24" t="s">
        <v>9911</v>
      </c>
      <c r="H531" s="24" t="s">
        <v>539</v>
      </c>
      <c r="I531" s="24" t="s">
        <v>14557</v>
      </c>
      <c r="J531" s="24" t="s">
        <v>7017</v>
      </c>
      <c r="K531" s="25">
        <v>280000</v>
      </c>
      <c r="L531" s="25">
        <v>2800</v>
      </c>
      <c r="M531" s="25">
        <v>10000000</v>
      </c>
      <c r="N531" s="25">
        <v>10000000</v>
      </c>
      <c r="O531" s="26">
        <v>44502</v>
      </c>
      <c r="P531" s="24" t="s">
        <v>412</v>
      </c>
      <c r="Q531" s="24" t="s">
        <v>413</v>
      </c>
      <c r="S531" s="24" t="s">
        <v>6013</v>
      </c>
      <c r="T531" s="24" t="s">
        <v>14558</v>
      </c>
      <c r="U531" s="24" t="s">
        <v>471</v>
      </c>
      <c r="V531" s="24" t="s">
        <v>455</v>
      </c>
      <c r="W531" s="24" t="s">
        <v>7017</v>
      </c>
      <c r="X531" s="24" t="s">
        <v>419</v>
      </c>
      <c r="Y531" s="25">
        <v>12</v>
      </c>
      <c r="Z531" s="24" t="s">
        <v>420</v>
      </c>
      <c r="AA531" s="24" t="s">
        <v>14262</v>
      </c>
      <c r="AB531" s="24" t="s">
        <v>984</v>
      </c>
      <c r="AC531" s="24" t="s">
        <v>414</v>
      </c>
      <c r="AD531" s="24" t="s">
        <v>985</v>
      </c>
      <c r="AE531" s="24" t="s">
        <v>423</v>
      </c>
      <c r="AF531" s="24" t="s">
        <v>424</v>
      </c>
      <c r="AG531" s="24" t="s">
        <v>425</v>
      </c>
      <c r="AH531" s="24" t="s">
        <v>1744</v>
      </c>
      <c r="AK531" s="24" t="s">
        <v>406</v>
      </c>
      <c r="AL531" s="24" t="s">
        <v>344</v>
      </c>
      <c r="AM531" s="24" t="s">
        <v>200</v>
      </c>
      <c r="AN531" s="24" t="s">
        <v>428</v>
      </c>
      <c r="AO531" s="24" t="s">
        <v>14559</v>
      </c>
    </row>
    <row r="532" spans="1:41">
      <c r="A532" s="25">
        <v>3367</v>
      </c>
      <c r="B532" s="24" t="s">
        <v>209</v>
      </c>
      <c r="C532" s="24" t="s">
        <v>4330</v>
      </c>
      <c r="D532" s="24" t="s">
        <v>406</v>
      </c>
      <c r="E532" s="24" t="s">
        <v>9111</v>
      </c>
      <c r="F532" s="24" t="s">
        <v>9112</v>
      </c>
      <c r="G532" s="24" t="s">
        <v>9113</v>
      </c>
      <c r="H532" s="24" t="s">
        <v>409</v>
      </c>
      <c r="I532" s="24" t="s">
        <v>9114</v>
      </c>
      <c r="J532" s="24" t="s">
        <v>283</v>
      </c>
      <c r="K532" s="25">
        <v>25000</v>
      </c>
      <c r="L532" s="25">
        <v>2500</v>
      </c>
      <c r="M532" s="25">
        <v>1000000</v>
      </c>
      <c r="N532" s="25">
        <v>1000000</v>
      </c>
      <c r="O532" s="26">
        <v>44757</v>
      </c>
      <c r="P532" s="24" t="s">
        <v>412</v>
      </c>
      <c r="Q532" s="24" t="s">
        <v>413</v>
      </c>
      <c r="S532" s="24" t="s">
        <v>6644</v>
      </c>
      <c r="T532" s="24" t="s">
        <v>486</v>
      </c>
      <c r="U532" s="24" t="s">
        <v>664</v>
      </c>
      <c r="V532" s="24" t="s">
        <v>418</v>
      </c>
      <c r="W532" s="24" t="s">
        <v>283</v>
      </c>
      <c r="X532" s="24" t="s">
        <v>419</v>
      </c>
      <c r="Y532" s="25">
        <v>12</v>
      </c>
      <c r="Z532" s="24" t="s">
        <v>420</v>
      </c>
      <c r="AA532" s="24" t="s">
        <v>8178</v>
      </c>
      <c r="AB532" s="24" t="s">
        <v>1498</v>
      </c>
      <c r="AC532" s="24" t="s">
        <v>3170</v>
      </c>
      <c r="AD532" s="24" t="s">
        <v>3158</v>
      </c>
      <c r="AE532" s="24" t="s">
        <v>423</v>
      </c>
      <c r="AF532" s="24" t="s">
        <v>424</v>
      </c>
      <c r="AG532" s="24" t="s">
        <v>474</v>
      </c>
      <c r="AH532" s="24" t="s">
        <v>4341</v>
      </c>
      <c r="AI532" s="24" t="s">
        <v>9115</v>
      </c>
      <c r="AJ532" s="24" t="s">
        <v>6646</v>
      </c>
      <c r="AK532" s="24" t="s">
        <v>427</v>
      </c>
      <c r="AL532" s="24" t="s">
        <v>1073</v>
      </c>
      <c r="AM532" s="24" t="s">
        <v>200</v>
      </c>
      <c r="AN532" s="24" t="s">
        <v>428</v>
      </c>
      <c r="AO532" s="24" t="s">
        <v>9116</v>
      </c>
    </row>
    <row r="533" spans="1:41">
      <c r="A533" s="25">
        <v>3367</v>
      </c>
      <c r="B533" s="24" t="s">
        <v>209</v>
      </c>
      <c r="C533" s="24" t="s">
        <v>4330</v>
      </c>
      <c r="D533" s="24" t="s">
        <v>406</v>
      </c>
      <c r="E533" s="24" t="s">
        <v>12249</v>
      </c>
      <c r="F533" s="24" t="s">
        <v>12250</v>
      </c>
      <c r="G533" s="24" t="s">
        <v>12251</v>
      </c>
      <c r="H533" s="24" t="s">
        <v>409</v>
      </c>
      <c r="I533" s="24" t="s">
        <v>12252</v>
      </c>
      <c r="J533" s="24" t="s">
        <v>283</v>
      </c>
      <c r="K533" s="25">
        <v>65000</v>
      </c>
      <c r="L533" s="25">
        <v>6500</v>
      </c>
      <c r="M533" s="25">
        <v>1000000</v>
      </c>
      <c r="N533" s="25">
        <v>1000000</v>
      </c>
      <c r="O533" s="26">
        <v>44811</v>
      </c>
      <c r="P533" s="24" t="s">
        <v>412</v>
      </c>
      <c r="Q533" s="24" t="s">
        <v>413</v>
      </c>
      <c r="S533" s="24" t="s">
        <v>9695</v>
      </c>
      <c r="T533" s="24" t="s">
        <v>12253</v>
      </c>
      <c r="U533" s="24" t="s">
        <v>664</v>
      </c>
      <c r="V533" s="24" t="s">
        <v>418</v>
      </c>
      <c r="W533" s="24" t="s">
        <v>283</v>
      </c>
      <c r="X533" s="24" t="s">
        <v>419</v>
      </c>
      <c r="Y533" s="25">
        <v>12</v>
      </c>
      <c r="Z533" s="24" t="s">
        <v>420</v>
      </c>
      <c r="AA533" s="24" t="s">
        <v>1162</v>
      </c>
      <c r="AB533" s="24" t="s">
        <v>9699</v>
      </c>
      <c r="AC533" s="24" t="s">
        <v>11495</v>
      </c>
      <c r="AD533" s="24" t="s">
        <v>8906</v>
      </c>
      <c r="AE533" s="24" t="s">
        <v>423</v>
      </c>
      <c r="AF533" s="24" t="s">
        <v>424</v>
      </c>
      <c r="AG533" s="24" t="s">
        <v>474</v>
      </c>
      <c r="AH533" s="24" t="s">
        <v>2176</v>
      </c>
      <c r="AI533" s="24" t="s">
        <v>12254</v>
      </c>
      <c r="AJ533" s="24" t="s">
        <v>12255</v>
      </c>
      <c r="AK533" s="24" t="s">
        <v>427</v>
      </c>
      <c r="AL533" s="24" t="s">
        <v>206</v>
      </c>
      <c r="AM533" s="24" t="s">
        <v>200</v>
      </c>
      <c r="AN533" s="24" t="s">
        <v>428</v>
      </c>
      <c r="AO533" s="24" t="s">
        <v>12256</v>
      </c>
    </row>
    <row r="534" spans="1:41">
      <c r="A534" s="25">
        <v>3367</v>
      </c>
      <c r="B534" s="24" t="s">
        <v>209</v>
      </c>
      <c r="C534" s="24" t="s">
        <v>4330</v>
      </c>
      <c r="D534" s="24" t="s">
        <v>406</v>
      </c>
      <c r="E534" s="24" t="s">
        <v>4331</v>
      </c>
      <c r="F534" s="24" t="s">
        <v>4332</v>
      </c>
      <c r="H534" s="24" t="s">
        <v>925</v>
      </c>
      <c r="I534" s="24" t="s">
        <v>4333</v>
      </c>
      <c r="J534" s="24" t="s">
        <v>927</v>
      </c>
      <c r="K534" s="25">
        <v>12500</v>
      </c>
      <c r="L534" s="25">
        <v>12500</v>
      </c>
      <c r="M534" s="25">
        <v>100000</v>
      </c>
      <c r="N534" s="25">
        <v>100000</v>
      </c>
      <c r="O534" s="26">
        <v>44951</v>
      </c>
      <c r="P534" s="24" t="s">
        <v>412</v>
      </c>
      <c r="Q534" s="24" t="s">
        <v>413</v>
      </c>
      <c r="S534" s="24" t="s">
        <v>3216</v>
      </c>
      <c r="T534" s="24" t="s">
        <v>1484</v>
      </c>
      <c r="V534" s="24" t="s">
        <v>418</v>
      </c>
      <c r="X534" s="24" t="s">
        <v>932</v>
      </c>
      <c r="Y534" s="25">
        <v>0</v>
      </c>
      <c r="Z534" s="24" t="s">
        <v>949</v>
      </c>
      <c r="AE534" s="24" t="s">
        <v>423</v>
      </c>
      <c r="AF534" s="24" t="s">
        <v>424</v>
      </c>
      <c r="AG534" s="24" t="s">
        <v>425</v>
      </c>
      <c r="AH534" s="24" t="s">
        <v>4334</v>
      </c>
      <c r="AK534" s="24" t="s">
        <v>427</v>
      </c>
      <c r="AL534" s="24" t="s">
        <v>218</v>
      </c>
      <c r="AM534" s="24" t="s">
        <v>1233</v>
      </c>
      <c r="AN534" s="24" t="s">
        <v>744</v>
      </c>
      <c r="AO534" s="24" t="s">
        <v>4335</v>
      </c>
    </row>
    <row r="535" spans="1:41">
      <c r="A535" s="25">
        <v>3367</v>
      </c>
      <c r="B535" s="24" t="s">
        <v>209</v>
      </c>
      <c r="C535" s="24" t="s">
        <v>4330</v>
      </c>
      <c r="D535" s="24" t="s">
        <v>406</v>
      </c>
      <c r="E535" s="24" t="s">
        <v>10875</v>
      </c>
      <c r="F535" s="24" t="s">
        <v>10876</v>
      </c>
      <c r="G535" s="24" t="s">
        <v>10877</v>
      </c>
      <c r="H535" s="24" t="s">
        <v>409</v>
      </c>
      <c r="I535" s="24" t="s">
        <v>10878</v>
      </c>
      <c r="J535" s="24" t="s">
        <v>648</v>
      </c>
      <c r="K535" s="25">
        <v>15000</v>
      </c>
      <c r="L535" s="25">
        <v>15000</v>
      </c>
      <c r="M535" s="25">
        <v>100000</v>
      </c>
      <c r="N535" s="25">
        <v>100000</v>
      </c>
      <c r="O535" s="26">
        <v>45057</v>
      </c>
      <c r="P535" s="24" t="s">
        <v>412</v>
      </c>
      <c r="Q535" s="24" t="s">
        <v>413</v>
      </c>
      <c r="S535" s="24" t="s">
        <v>8963</v>
      </c>
      <c r="T535" s="24" t="s">
        <v>1215</v>
      </c>
      <c r="U535" s="24" t="s">
        <v>664</v>
      </c>
      <c r="V535" s="24" t="s">
        <v>418</v>
      </c>
      <c r="W535" s="24" t="s">
        <v>648</v>
      </c>
      <c r="X535" s="24" t="s">
        <v>419</v>
      </c>
      <c r="Y535" s="25">
        <v>12</v>
      </c>
      <c r="Z535" s="24" t="s">
        <v>420</v>
      </c>
      <c r="AA535" s="24" t="s">
        <v>1218</v>
      </c>
      <c r="AB535" s="24" t="s">
        <v>1217</v>
      </c>
      <c r="AC535" s="24" t="s">
        <v>1218</v>
      </c>
      <c r="AD535" s="24" t="s">
        <v>1219</v>
      </c>
      <c r="AE535" s="24" t="s">
        <v>423</v>
      </c>
      <c r="AF535" s="24" t="s">
        <v>424</v>
      </c>
      <c r="AG535" s="24" t="s">
        <v>474</v>
      </c>
      <c r="AH535" s="24" t="s">
        <v>2176</v>
      </c>
      <c r="AI535" s="24" t="s">
        <v>10879</v>
      </c>
      <c r="AJ535" s="24" t="s">
        <v>7228</v>
      </c>
      <c r="AK535" s="24" t="s">
        <v>427</v>
      </c>
      <c r="AL535" s="24" t="s">
        <v>1073</v>
      </c>
      <c r="AM535" s="24" t="s">
        <v>200</v>
      </c>
      <c r="AN535" s="24" t="s">
        <v>428</v>
      </c>
      <c r="AO535" s="24" t="s">
        <v>10880</v>
      </c>
    </row>
    <row r="536" spans="1:41">
      <c r="A536" s="25">
        <v>3608</v>
      </c>
      <c r="B536" s="24" t="s">
        <v>209</v>
      </c>
      <c r="C536" s="24" t="s">
        <v>11351</v>
      </c>
      <c r="D536" s="24" t="s">
        <v>406</v>
      </c>
      <c r="E536" s="24" t="s">
        <v>11352</v>
      </c>
      <c r="F536" s="24" t="s">
        <v>11353</v>
      </c>
      <c r="G536" s="24" t="s">
        <v>449</v>
      </c>
      <c r="H536" s="24" t="s">
        <v>409</v>
      </c>
      <c r="I536" s="24" t="s">
        <v>11354</v>
      </c>
      <c r="J536" s="24" t="s">
        <v>11355</v>
      </c>
      <c r="K536" s="25">
        <v>4424.3</v>
      </c>
      <c r="L536" s="25">
        <v>15026</v>
      </c>
      <c r="M536" s="25">
        <v>29444.3</v>
      </c>
      <c r="N536" s="25">
        <v>100000</v>
      </c>
      <c r="O536" s="26">
        <v>45453</v>
      </c>
      <c r="P536" s="24" t="s">
        <v>412</v>
      </c>
      <c r="Q536" s="24" t="s">
        <v>413</v>
      </c>
      <c r="S536" s="24" t="s">
        <v>6542</v>
      </c>
      <c r="T536" s="24" t="s">
        <v>3749</v>
      </c>
      <c r="U536" s="24" t="s">
        <v>3829</v>
      </c>
      <c r="V536" s="24" t="s">
        <v>418</v>
      </c>
      <c r="W536" s="24" t="s">
        <v>11356</v>
      </c>
      <c r="X536" s="24" t="s">
        <v>419</v>
      </c>
      <c r="Y536" s="25">
        <v>1</v>
      </c>
      <c r="Z536" s="24" t="s">
        <v>420</v>
      </c>
      <c r="AA536" s="24" t="s">
        <v>3473</v>
      </c>
      <c r="AB536" s="24" t="s">
        <v>1310</v>
      </c>
      <c r="AC536" s="24" t="s">
        <v>421</v>
      </c>
      <c r="AD536" s="24" t="s">
        <v>1312</v>
      </c>
      <c r="AE536" s="24" t="s">
        <v>423</v>
      </c>
      <c r="AF536" s="24" t="s">
        <v>532</v>
      </c>
      <c r="AG536" s="24" t="s">
        <v>425</v>
      </c>
      <c r="AH536" s="24" t="s">
        <v>469</v>
      </c>
      <c r="AL536" s="24" t="s">
        <v>15219</v>
      </c>
      <c r="AM536" s="24" t="s">
        <v>15220</v>
      </c>
      <c r="AN536" s="24" t="s">
        <v>15221</v>
      </c>
      <c r="AO536" s="24" t="s">
        <v>15222</v>
      </c>
    </row>
    <row r="537" spans="1:41">
      <c r="A537" s="25">
        <v>3927</v>
      </c>
      <c r="B537" s="24" t="s">
        <v>209</v>
      </c>
      <c r="C537" s="24" t="s">
        <v>174</v>
      </c>
      <c r="D537" s="24" t="s">
        <v>406</v>
      </c>
      <c r="E537" s="24" t="s">
        <v>2806</v>
      </c>
      <c r="F537" s="24" t="s">
        <v>2807</v>
      </c>
      <c r="G537" s="24" t="s">
        <v>2808</v>
      </c>
      <c r="H537" s="24" t="s">
        <v>409</v>
      </c>
      <c r="I537" s="24" t="s">
        <v>2809</v>
      </c>
      <c r="J537" s="24" t="s">
        <v>770</v>
      </c>
      <c r="K537" s="25">
        <v>20000</v>
      </c>
      <c r="L537" s="25">
        <v>20000</v>
      </c>
      <c r="M537" s="25">
        <v>100000</v>
      </c>
      <c r="N537" s="25">
        <v>100000</v>
      </c>
      <c r="O537" s="26">
        <v>45166</v>
      </c>
      <c r="P537" s="24" t="s">
        <v>412</v>
      </c>
      <c r="Q537" s="24" t="s">
        <v>413</v>
      </c>
      <c r="S537" s="24" t="s">
        <v>665</v>
      </c>
      <c r="T537" s="24" t="s">
        <v>2810</v>
      </c>
      <c r="U537" s="24" t="s">
        <v>834</v>
      </c>
      <c r="V537" s="24" t="s">
        <v>418</v>
      </c>
      <c r="W537" s="24" t="s">
        <v>770</v>
      </c>
      <c r="X537" s="24" t="s">
        <v>419</v>
      </c>
      <c r="Y537" s="25">
        <v>12</v>
      </c>
      <c r="Z537" s="24" t="s">
        <v>420</v>
      </c>
      <c r="AA537" s="24" t="s">
        <v>667</v>
      </c>
      <c r="AB537" s="24" t="s">
        <v>666</v>
      </c>
      <c r="AC537" s="24" t="s">
        <v>667</v>
      </c>
      <c r="AD537" s="24" t="s">
        <v>668</v>
      </c>
      <c r="AE537" s="24" t="s">
        <v>423</v>
      </c>
      <c r="AF537" s="24" t="s">
        <v>424</v>
      </c>
      <c r="AG537" s="24" t="s">
        <v>425</v>
      </c>
      <c r="AH537" s="24" t="s">
        <v>2811</v>
      </c>
      <c r="AK537" s="24" t="s">
        <v>427</v>
      </c>
      <c r="AL537" s="24" t="s">
        <v>1001</v>
      </c>
      <c r="AM537" s="24" t="s">
        <v>221</v>
      </c>
      <c r="AN537" s="24" t="s">
        <v>744</v>
      </c>
      <c r="AO537" s="24" t="s">
        <v>2812</v>
      </c>
    </row>
    <row r="538" spans="1:41">
      <c r="A538" s="25">
        <v>3927</v>
      </c>
      <c r="B538" s="24" t="s">
        <v>209</v>
      </c>
      <c r="C538" s="24" t="s">
        <v>174</v>
      </c>
      <c r="D538" s="24" t="s">
        <v>406</v>
      </c>
      <c r="E538" s="24" t="s">
        <v>7310</v>
      </c>
      <c r="F538" s="24" t="s">
        <v>7311</v>
      </c>
      <c r="G538" s="24" t="s">
        <v>5276</v>
      </c>
      <c r="H538" s="24" t="s">
        <v>409</v>
      </c>
      <c r="I538" s="24" t="s">
        <v>7312</v>
      </c>
      <c r="J538" s="24" t="s">
        <v>7313</v>
      </c>
      <c r="K538" s="25">
        <v>5000</v>
      </c>
      <c r="L538" s="25">
        <v>5000</v>
      </c>
      <c r="M538" s="25">
        <v>100000</v>
      </c>
      <c r="N538" s="25">
        <v>100000</v>
      </c>
      <c r="O538" s="26">
        <v>45370</v>
      </c>
      <c r="P538" s="24" t="s">
        <v>412</v>
      </c>
      <c r="Q538" s="24" t="s">
        <v>413</v>
      </c>
      <c r="S538" s="24" t="s">
        <v>3665</v>
      </c>
      <c r="T538" s="24" t="s">
        <v>6219</v>
      </c>
      <c r="U538" s="24" t="s">
        <v>664</v>
      </c>
      <c r="V538" s="24" t="s">
        <v>418</v>
      </c>
      <c r="W538" s="24" t="s">
        <v>7313</v>
      </c>
      <c r="X538" s="24" t="s">
        <v>419</v>
      </c>
      <c r="Y538" s="25">
        <v>12</v>
      </c>
      <c r="Z538" s="24" t="s">
        <v>420</v>
      </c>
      <c r="AA538" s="24" t="s">
        <v>3063</v>
      </c>
      <c r="AB538" s="24" t="s">
        <v>3063</v>
      </c>
      <c r="AC538" s="24" t="s">
        <v>3665</v>
      </c>
      <c r="AD538" s="24" t="s">
        <v>636</v>
      </c>
      <c r="AE538" s="24" t="s">
        <v>423</v>
      </c>
      <c r="AF538" s="24" t="s">
        <v>424</v>
      </c>
      <c r="AG538" s="24" t="s">
        <v>425</v>
      </c>
      <c r="AH538" s="24" t="s">
        <v>5719</v>
      </c>
      <c r="AK538" s="24" t="s">
        <v>427</v>
      </c>
      <c r="AL538" s="24" t="s">
        <v>208</v>
      </c>
      <c r="AM538" s="24" t="s">
        <v>202</v>
      </c>
      <c r="AN538" s="24" t="s">
        <v>489</v>
      </c>
      <c r="AO538" s="24" t="s">
        <v>7309</v>
      </c>
    </row>
    <row r="539" spans="1:41">
      <c r="A539" s="25">
        <v>3927</v>
      </c>
      <c r="B539" s="24" t="s">
        <v>209</v>
      </c>
      <c r="C539" s="24" t="s">
        <v>174</v>
      </c>
      <c r="D539" s="24" t="s">
        <v>406</v>
      </c>
      <c r="E539" s="24" t="s">
        <v>7306</v>
      </c>
      <c r="F539" s="24" t="s">
        <v>7307</v>
      </c>
      <c r="G539" s="24" t="s">
        <v>5742</v>
      </c>
      <c r="H539" s="24" t="s">
        <v>409</v>
      </c>
      <c r="I539" s="24" t="s">
        <v>7308</v>
      </c>
      <c r="J539" s="24" t="s">
        <v>981</v>
      </c>
      <c r="K539" s="25">
        <v>5000</v>
      </c>
      <c r="L539" s="25">
        <v>5000</v>
      </c>
      <c r="M539" s="25">
        <v>100000</v>
      </c>
      <c r="N539" s="25">
        <v>100000</v>
      </c>
      <c r="O539" s="26">
        <v>45370</v>
      </c>
      <c r="P539" s="24" t="s">
        <v>412</v>
      </c>
      <c r="Q539" s="24" t="s">
        <v>413</v>
      </c>
      <c r="S539" s="24" t="s">
        <v>3665</v>
      </c>
      <c r="T539" s="24" t="s">
        <v>318</v>
      </c>
      <c r="U539" s="24" t="s">
        <v>454</v>
      </c>
      <c r="V539" s="24" t="s">
        <v>418</v>
      </c>
      <c r="W539" s="24" t="s">
        <v>981</v>
      </c>
      <c r="X539" s="24" t="s">
        <v>419</v>
      </c>
      <c r="Y539" s="25">
        <v>12</v>
      </c>
      <c r="Z539" s="24" t="s">
        <v>420</v>
      </c>
      <c r="AA539" s="24" t="s">
        <v>3063</v>
      </c>
      <c r="AB539" s="24" t="s">
        <v>3063</v>
      </c>
      <c r="AC539" s="24" t="s">
        <v>3665</v>
      </c>
      <c r="AD539" s="24" t="s">
        <v>636</v>
      </c>
      <c r="AE539" s="24" t="s">
        <v>423</v>
      </c>
      <c r="AF539" s="24" t="s">
        <v>424</v>
      </c>
      <c r="AG539" s="24" t="s">
        <v>425</v>
      </c>
      <c r="AH539" s="24" t="s">
        <v>5719</v>
      </c>
      <c r="AK539" s="24" t="s">
        <v>427</v>
      </c>
      <c r="AL539" s="24" t="s">
        <v>208</v>
      </c>
      <c r="AM539" s="24" t="s">
        <v>202</v>
      </c>
      <c r="AN539" s="24" t="s">
        <v>489</v>
      </c>
      <c r="AO539" s="24" t="s">
        <v>7309</v>
      </c>
    </row>
    <row r="540" spans="1:41">
      <c r="A540" s="25">
        <v>3927</v>
      </c>
      <c r="B540" s="24" t="s">
        <v>209</v>
      </c>
      <c r="C540" s="24" t="s">
        <v>174</v>
      </c>
      <c r="D540" s="24" t="s">
        <v>406</v>
      </c>
      <c r="E540" s="24" t="s">
        <v>15223</v>
      </c>
      <c r="F540" s="24" t="s">
        <v>15224</v>
      </c>
      <c r="G540" s="24" t="s">
        <v>4981</v>
      </c>
      <c r="H540" s="24" t="s">
        <v>409</v>
      </c>
      <c r="I540" s="24" t="s">
        <v>7312</v>
      </c>
      <c r="J540" s="24" t="s">
        <v>15225</v>
      </c>
      <c r="K540" s="25">
        <v>10000</v>
      </c>
      <c r="L540" s="25">
        <v>10000</v>
      </c>
      <c r="M540" s="25">
        <v>100000</v>
      </c>
      <c r="N540" s="25">
        <v>100000</v>
      </c>
      <c r="O540" s="26">
        <v>45646</v>
      </c>
      <c r="P540" s="24" t="s">
        <v>412</v>
      </c>
      <c r="Q540" s="24" t="s">
        <v>413</v>
      </c>
      <c r="S540" s="24" t="s">
        <v>2252</v>
      </c>
      <c r="T540" s="24" t="s">
        <v>15226</v>
      </c>
      <c r="U540" s="24" t="s">
        <v>664</v>
      </c>
      <c r="V540" s="24" t="s">
        <v>418</v>
      </c>
      <c r="W540" s="24" t="s">
        <v>15225</v>
      </c>
      <c r="X540" s="24" t="s">
        <v>419</v>
      </c>
      <c r="Y540" s="25">
        <v>12</v>
      </c>
      <c r="Z540" s="24" t="s">
        <v>420</v>
      </c>
      <c r="AA540" s="24" t="s">
        <v>5672</v>
      </c>
      <c r="AB540" s="24" t="s">
        <v>5672</v>
      </c>
      <c r="AC540" s="24" t="s">
        <v>2252</v>
      </c>
      <c r="AD540" s="24" t="s">
        <v>14628</v>
      </c>
      <c r="AE540" s="24" t="s">
        <v>423</v>
      </c>
      <c r="AF540" s="24" t="s">
        <v>424</v>
      </c>
      <c r="AG540" s="24" t="s">
        <v>425</v>
      </c>
      <c r="AH540" s="24" t="s">
        <v>5502</v>
      </c>
      <c r="AK540" s="24" t="s">
        <v>427</v>
      </c>
      <c r="AL540" s="24" t="s">
        <v>208</v>
      </c>
      <c r="AM540" s="24" t="s">
        <v>202</v>
      </c>
      <c r="AN540" s="24" t="s">
        <v>489</v>
      </c>
      <c r="AO540" s="24" t="s">
        <v>15227</v>
      </c>
    </row>
    <row r="541" spans="1:41">
      <c r="A541" s="25">
        <v>3626</v>
      </c>
      <c r="B541" s="24" t="s">
        <v>209</v>
      </c>
      <c r="C541" s="24" t="s">
        <v>3250</v>
      </c>
      <c r="D541" s="24" t="s">
        <v>406</v>
      </c>
      <c r="E541" s="24" t="s">
        <v>6225</v>
      </c>
      <c r="F541" s="24" t="s">
        <v>6226</v>
      </c>
      <c r="G541" s="24" t="s">
        <v>6227</v>
      </c>
      <c r="H541" s="24" t="s">
        <v>4985</v>
      </c>
      <c r="I541" s="24" t="s">
        <v>6228</v>
      </c>
      <c r="J541" s="24" t="s">
        <v>927</v>
      </c>
      <c r="K541" s="25">
        <v>50000</v>
      </c>
      <c r="L541" s="25">
        <v>5000</v>
      </c>
      <c r="M541" s="25">
        <v>1000000</v>
      </c>
      <c r="N541" s="25">
        <v>1000000</v>
      </c>
      <c r="O541" s="26">
        <v>44641</v>
      </c>
      <c r="P541" s="24" t="s">
        <v>412</v>
      </c>
      <c r="Q541" s="24" t="s">
        <v>413</v>
      </c>
      <c r="S541" s="24" t="s">
        <v>1845</v>
      </c>
      <c r="T541" s="24" t="s">
        <v>6229</v>
      </c>
      <c r="U541" s="24" t="s">
        <v>1834</v>
      </c>
      <c r="V541" s="24" t="s">
        <v>418</v>
      </c>
      <c r="X541" s="24" t="s">
        <v>932</v>
      </c>
      <c r="Y541" s="25">
        <v>3</v>
      </c>
      <c r="Z541" s="24" t="s">
        <v>420</v>
      </c>
      <c r="AA541" s="24" t="s">
        <v>6185</v>
      </c>
      <c r="AB541" s="24" t="s">
        <v>640</v>
      </c>
      <c r="AC541" s="24" t="s">
        <v>5502</v>
      </c>
      <c r="AD541" s="24" t="s">
        <v>4279</v>
      </c>
      <c r="AE541" s="24" t="s">
        <v>423</v>
      </c>
      <c r="AF541" s="24" t="s">
        <v>424</v>
      </c>
      <c r="AG541" s="24" t="s">
        <v>425</v>
      </c>
      <c r="AH541" s="24" t="s">
        <v>4806</v>
      </c>
      <c r="AK541" s="24" t="s">
        <v>936</v>
      </c>
      <c r="AL541" s="24" t="s">
        <v>4735</v>
      </c>
      <c r="AM541" s="24" t="s">
        <v>199</v>
      </c>
      <c r="AN541" s="24" t="s">
        <v>552</v>
      </c>
      <c r="AO541" s="24" t="s">
        <v>6230</v>
      </c>
    </row>
    <row r="542" spans="1:41">
      <c r="A542" s="25">
        <v>3626</v>
      </c>
      <c r="B542" s="24" t="s">
        <v>209</v>
      </c>
      <c r="C542" s="24" t="s">
        <v>3250</v>
      </c>
      <c r="D542" s="24" t="s">
        <v>406</v>
      </c>
      <c r="E542" s="24" t="s">
        <v>6220</v>
      </c>
      <c r="F542" s="24" t="s">
        <v>6221</v>
      </c>
      <c r="G542" s="24" t="s">
        <v>6222</v>
      </c>
      <c r="H542" s="24" t="s">
        <v>4985</v>
      </c>
      <c r="I542" s="24" t="s">
        <v>6223</v>
      </c>
      <c r="J542" s="24" t="s">
        <v>927</v>
      </c>
      <c r="K542" s="25">
        <v>50000</v>
      </c>
      <c r="L542" s="25">
        <v>5000</v>
      </c>
      <c r="M542" s="25">
        <v>1000000</v>
      </c>
      <c r="N542" s="25">
        <v>1000000</v>
      </c>
      <c r="O542" s="26">
        <v>44641</v>
      </c>
      <c r="P542" s="24" t="s">
        <v>412</v>
      </c>
      <c r="Q542" s="24" t="s">
        <v>413</v>
      </c>
      <c r="S542" s="24" t="s">
        <v>1845</v>
      </c>
      <c r="T542" s="24" t="s">
        <v>6224</v>
      </c>
      <c r="U542" s="24" t="s">
        <v>4134</v>
      </c>
      <c r="V542" s="24" t="s">
        <v>418</v>
      </c>
      <c r="X542" s="24" t="s">
        <v>932</v>
      </c>
      <c r="Y542" s="25">
        <v>3</v>
      </c>
      <c r="Z542" s="24" t="s">
        <v>420</v>
      </c>
      <c r="AA542" s="24" t="s">
        <v>6185</v>
      </c>
      <c r="AB542" s="24" t="s">
        <v>640</v>
      </c>
      <c r="AC542" s="24" t="s">
        <v>5502</v>
      </c>
      <c r="AD542" s="24" t="s">
        <v>4279</v>
      </c>
      <c r="AE542" s="24" t="s">
        <v>423</v>
      </c>
      <c r="AF542" s="24" t="s">
        <v>424</v>
      </c>
      <c r="AG542" s="24" t="s">
        <v>425</v>
      </c>
      <c r="AH542" s="24" t="s">
        <v>4806</v>
      </c>
      <c r="AK542" s="24" t="s">
        <v>936</v>
      </c>
      <c r="AL542" s="24" t="s">
        <v>207</v>
      </c>
      <c r="AM542" s="24" t="s">
        <v>221</v>
      </c>
      <c r="AN542" s="24" t="s">
        <v>744</v>
      </c>
      <c r="AO542" s="24" t="s">
        <v>5444</v>
      </c>
    </row>
    <row r="543" spans="1:41">
      <c r="A543" s="25">
        <v>3626</v>
      </c>
      <c r="B543" s="24" t="s">
        <v>209</v>
      </c>
      <c r="C543" s="24" t="s">
        <v>3250</v>
      </c>
      <c r="D543" s="24" t="s">
        <v>406</v>
      </c>
      <c r="E543" s="24" t="s">
        <v>6215</v>
      </c>
      <c r="F543" s="24" t="s">
        <v>6216</v>
      </c>
      <c r="G543" s="24" t="s">
        <v>6217</v>
      </c>
      <c r="H543" s="24" t="s">
        <v>4985</v>
      </c>
      <c r="I543" s="24" t="s">
        <v>6218</v>
      </c>
      <c r="J543" s="24" t="s">
        <v>927</v>
      </c>
      <c r="K543" s="25">
        <v>50000</v>
      </c>
      <c r="L543" s="25">
        <v>5000</v>
      </c>
      <c r="M543" s="25">
        <v>1000000</v>
      </c>
      <c r="N543" s="25">
        <v>1000000</v>
      </c>
      <c r="O543" s="26">
        <v>44641</v>
      </c>
      <c r="P543" s="24" t="s">
        <v>412</v>
      </c>
      <c r="Q543" s="24" t="s">
        <v>413</v>
      </c>
      <c r="S543" s="24" t="s">
        <v>1845</v>
      </c>
      <c r="T543" s="24" t="s">
        <v>6219</v>
      </c>
      <c r="U543" s="24" t="s">
        <v>417</v>
      </c>
      <c r="V543" s="24" t="s">
        <v>418</v>
      </c>
      <c r="X543" s="24" t="s">
        <v>932</v>
      </c>
      <c r="Y543" s="25">
        <v>3</v>
      </c>
      <c r="Z543" s="24" t="s">
        <v>420</v>
      </c>
      <c r="AA543" s="24" t="s">
        <v>6185</v>
      </c>
      <c r="AB543" s="24" t="s">
        <v>640</v>
      </c>
      <c r="AC543" s="24" t="s">
        <v>5502</v>
      </c>
      <c r="AD543" s="24" t="s">
        <v>4279</v>
      </c>
      <c r="AE543" s="24" t="s">
        <v>423</v>
      </c>
      <c r="AF543" s="24" t="s">
        <v>424</v>
      </c>
      <c r="AG543" s="24" t="s">
        <v>425</v>
      </c>
      <c r="AH543" s="24" t="s">
        <v>4806</v>
      </c>
      <c r="AK543" s="24" t="s">
        <v>936</v>
      </c>
      <c r="AL543" s="24" t="s">
        <v>207</v>
      </c>
      <c r="AM543" s="24" t="s">
        <v>221</v>
      </c>
      <c r="AN543" s="24" t="s">
        <v>744</v>
      </c>
      <c r="AO543" s="24" t="s">
        <v>5444</v>
      </c>
    </row>
    <row r="544" spans="1:41">
      <c r="A544" s="25">
        <v>3626</v>
      </c>
      <c r="B544" s="24" t="s">
        <v>209</v>
      </c>
      <c r="C544" s="24" t="s">
        <v>3250</v>
      </c>
      <c r="D544" s="24" t="s">
        <v>406</v>
      </c>
      <c r="E544" s="24" t="s">
        <v>6210</v>
      </c>
      <c r="F544" s="24" t="s">
        <v>6211</v>
      </c>
      <c r="G544" s="24" t="s">
        <v>6212</v>
      </c>
      <c r="H544" s="24" t="s">
        <v>4985</v>
      </c>
      <c r="I544" s="24" t="s">
        <v>6213</v>
      </c>
      <c r="J544" s="24" t="s">
        <v>927</v>
      </c>
      <c r="K544" s="25">
        <v>50000</v>
      </c>
      <c r="L544" s="25">
        <v>5000</v>
      </c>
      <c r="M544" s="25">
        <v>1000000</v>
      </c>
      <c r="N544" s="25">
        <v>1000000</v>
      </c>
      <c r="O544" s="26">
        <v>44641</v>
      </c>
      <c r="P544" s="24" t="s">
        <v>412</v>
      </c>
      <c r="Q544" s="24" t="s">
        <v>413</v>
      </c>
      <c r="S544" s="24" t="s">
        <v>1845</v>
      </c>
      <c r="T544" s="24" t="s">
        <v>6214</v>
      </c>
      <c r="U544" s="24" t="s">
        <v>4126</v>
      </c>
      <c r="V544" s="24" t="s">
        <v>418</v>
      </c>
      <c r="X544" s="24" t="s">
        <v>932</v>
      </c>
      <c r="Y544" s="25">
        <v>3</v>
      </c>
      <c r="Z544" s="24" t="s">
        <v>420</v>
      </c>
      <c r="AA544" s="24" t="s">
        <v>6185</v>
      </c>
      <c r="AB544" s="24" t="s">
        <v>640</v>
      </c>
      <c r="AC544" s="24" t="s">
        <v>5502</v>
      </c>
      <c r="AD544" s="24" t="s">
        <v>4279</v>
      </c>
      <c r="AE544" s="24" t="s">
        <v>423</v>
      </c>
      <c r="AF544" s="24" t="s">
        <v>424</v>
      </c>
      <c r="AG544" s="24" t="s">
        <v>425</v>
      </c>
      <c r="AH544" s="24" t="s">
        <v>4806</v>
      </c>
      <c r="AK544" s="24" t="s">
        <v>936</v>
      </c>
      <c r="AL544" s="24" t="s">
        <v>207</v>
      </c>
      <c r="AM544" s="24" t="s">
        <v>221</v>
      </c>
      <c r="AN544" s="24" t="s">
        <v>744</v>
      </c>
      <c r="AO544" s="24" t="s">
        <v>5444</v>
      </c>
    </row>
    <row r="545" spans="1:41">
      <c r="A545" s="25">
        <v>3626</v>
      </c>
      <c r="B545" s="24" t="s">
        <v>209</v>
      </c>
      <c r="C545" s="24" t="s">
        <v>3250</v>
      </c>
      <c r="D545" s="24" t="s">
        <v>406</v>
      </c>
      <c r="E545" s="24" t="s">
        <v>6205</v>
      </c>
      <c r="F545" s="24" t="s">
        <v>6206</v>
      </c>
      <c r="G545" s="24" t="s">
        <v>6207</v>
      </c>
      <c r="H545" s="24" t="s">
        <v>4985</v>
      </c>
      <c r="I545" s="24" t="s">
        <v>6208</v>
      </c>
      <c r="J545" s="24" t="s">
        <v>927</v>
      </c>
      <c r="K545" s="25">
        <v>50000</v>
      </c>
      <c r="L545" s="25">
        <v>5000</v>
      </c>
      <c r="M545" s="25">
        <v>1000000</v>
      </c>
      <c r="N545" s="25">
        <v>1000000</v>
      </c>
      <c r="O545" s="26">
        <v>44641</v>
      </c>
      <c r="P545" s="24" t="s">
        <v>412</v>
      </c>
      <c r="Q545" s="24" t="s">
        <v>413</v>
      </c>
      <c r="S545" s="24" t="s">
        <v>1845</v>
      </c>
      <c r="T545" s="24" t="s">
        <v>6209</v>
      </c>
      <c r="U545" s="24" t="s">
        <v>3744</v>
      </c>
      <c r="V545" s="24" t="s">
        <v>418</v>
      </c>
      <c r="X545" s="24" t="s">
        <v>932</v>
      </c>
      <c r="Y545" s="25">
        <v>3</v>
      </c>
      <c r="Z545" s="24" t="s">
        <v>420</v>
      </c>
      <c r="AA545" s="24" t="s">
        <v>6185</v>
      </c>
      <c r="AB545" s="24" t="s">
        <v>640</v>
      </c>
      <c r="AC545" s="24" t="s">
        <v>5502</v>
      </c>
      <c r="AD545" s="24" t="s">
        <v>4279</v>
      </c>
      <c r="AE545" s="24" t="s">
        <v>423</v>
      </c>
      <c r="AF545" s="24" t="s">
        <v>424</v>
      </c>
      <c r="AG545" s="24" t="s">
        <v>425</v>
      </c>
      <c r="AH545" s="24" t="s">
        <v>4806</v>
      </c>
      <c r="AK545" s="24" t="s">
        <v>936</v>
      </c>
      <c r="AL545" s="24" t="s">
        <v>207</v>
      </c>
      <c r="AM545" s="24" t="s">
        <v>221</v>
      </c>
      <c r="AN545" s="24" t="s">
        <v>744</v>
      </c>
      <c r="AO545" s="24" t="s">
        <v>5444</v>
      </c>
    </row>
    <row r="546" spans="1:41">
      <c r="A546" s="25">
        <v>3626</v>
      </c>
      <c r="B546" s="24" t="s">
        <v>209</v>
      </c>
      <c r="C546" s="24" t="s">
        <v>3250</v>
      </c>
      <c r="D546" s="24" t="s">
        <v>406</v>
      </c>
      <c r="E546" s="24" t="s">
        <v>6200</v>
      </c>
      <c r="F546" s="24" t="s">
        <v>6201</v>
      </c>
      <c r="G546" s="24" t="s">
        <v>6202</v>
      </c>
      <c r="H546" s="24" t="s">
        <v>4985</v>
      </c>
      <c r="I546" s="24" t="s">
        <v>6203</v>
      </c>
      <c r="J546" s="24" t="s">
        <v>927</v>
      </c>
      <c r="K546" s="25">
        <v>50000</v>
      </c>
      <c r="L546" s="25">
        <v>5000</v>
      </c>
      <c r="M546" s="25">
        <v>1000000</v>
      </c>
      <c r="N546" s="25">
        <v>1000000</v>
      </c>
      <c r="O546" s="26">
        <v>44641</v>
      </c>
      <c r="P546" s="24" t="s">
        <v>412</v>
      </c>
      <c r="Q546" s="24" t="s">
        <v>413</v>
      </c>
      <c r="S546" s="24" t="s">
        <v>1845</v>
      </c>
      <c r="T546" s="24" t="s">
        <v>6204</v>
      </c>
      <c r="U546" s="24" t="s">
        <v>471</v>
      </c>
      <c r="V546" s="24" t="s">
        <v>418</v>
      </c>
      <c r="X546" s="24" t="s">
        <v>932</v>
      </c>
      <c r="Y546" s="25">
        <v>3</v>
      </c>
      <c r="Z546" s="24" t="s">
        <v>420</v>
      </c>
      <c r="AA546" s="24" t="s">
        <v>6185</v>
      </c>
      <c r="AB546" s="24" t="s">
        <v>640</v>
      </c>
      <c r="AC546" s="24" t="s">
        <v>5502</v>
      </c>
      <c r="AD546" s="24" t="s">
        <v>4279</v>
      </c>
      <c r="AE546" s="24" t="s">
        <v>423</v>
      </c>
      <c r="AF546" s="24" t="s">
        <v>424</v>
      </c>
      <c r="AG546" s="24" t="s">
        <v>425</v>
      </c>
      <c r="AH546" s="24" t="s">
        <v>4806</v>
      </c>
      <c r="AK546" s="24" t="s">
        <v>936</v>
      </c>
      <c r="AL546" s="24" t="s">
        <v>207</v>
      </c>
      <c r="AM546" s="24" t="s">
        <v>221</v>
      </c>
      <c r="AN546" s="24" t="s">
        <v>744</v>
      </c>
      <c r="AO546" s="24" t="s">
        <v>5444</v>
      </c>
    </row>
    <row r="547" spans="1:41">
      <c r="A547" s="25">
        <v>3626</v>
      </c>
      <c r="B547" s="24" t="s">
        <v>209</v>
      </c>
      <c r="C547" s="24" t="s">
        <v>3250</v>
      </c>
      <c r="D547" s="24" t="s">
        <v>406</v>
      </c>
      <c r="E547" s="24" t="s">
        <v>6196</v>
      </c>
      <c r="F547" s="24" t="s">
        <v>6197</v>
      </c>
      <c r="G547" s="24" t="s">
        <v>6198</v>
      </c>
      <c r="H547" s="24" t="s">
        <v>4985</v>
      </c>
      <c r="I547" s="24" t="s">
        <v>3253</v>
      </c>
      <c r="J547" s="24" t="s">
        <v>927</v>
      </c>
      <c r="K547" s="25">
        <v>50000</v>
      </c>
      <c r="L547" s="25">
        <v>5000</v>
      </c>
      <c r="M547" s="25">
        <v>1000000</v>
      </c>
      <c r="N547" s="25">
        <v>1000000</v>
      </c>
      <c r="O547" s="26">
        <v>44641</v>
      </c>
      <c r="P547" s="24" t="s">
        <v>412</v>
      </c>
      <c r="Q547" s="24" t="s">
        <v>413</v>
      </c>
      <c r="S547" s="24" t="s">
        <v>1845</v>
      </c>
      <c r="T547" s="24" t="s">
        <v>6199</v>
      </c>
      <c r="U547" s="24" t="s">
        <v>2528</v>
      </c>
      <c r="V547" s="24" t="s">
        <v>418</v>
      </c>
      <c r="X547" s="24" t="s">
        <v>932</v>
      </c>
      <c r="Y547" s="25">
        <v>3</v>
      </c>
      <c r="Z547" s="24" t="s">
        <v>420</v>
      </c>
      <c r="AA547" s="24" t="s">
        <v>6185</v>
      </c>
      <c r="AB547" s="24" t="s">
        <v>640</v>
      </c>
      <c r="AC547" s="24" t="s">
        <v>5502</v>
      </c>
      <c r="AD547" s="24" t="s">
        <v>4279</v>
      </c>
      <c r="AE547" s="24" t="s">
        <v>423</v>
      </c>
      <c r="AF547" s="24" t="s">
        <v>424</v>
      </c>
      <c r="AG547" s="24" t="s">
        <v>425</v>
      </c>
      <c r="AH547" s="24" t="s">
        <v>4806</v>
      </c>
      <c r="AK547" s="24" t="s">
        <v>936</v>
      </c>
      <c r="AL547" s="24" t="s">
        <v>207</v>
      </c>
      <c r="AM547" s="24" t="s">
        <v>221</v>
      </c>
      <c r="AN547" s="24" t="s">
        <v>744</v>
      </c>
      <c r="AO547" s="24" t="s">
        <v>5444</v>
      </c>
    </row>
    <row r="548" spans="1:41">
      <c r="A548" s="25">
        <v>3626</v>
      </c>
      <c r="B548" s="24" t="s">
        <v>209</v>
      </c>
      <c r="C548" s="24" t="s">
        <v>3250</v>
      </c>
      <c r="D548" s="24" t="s">
        <v>406</v>
      </c>
      <c r="E548" s="24" t="s">
        <v>6191</v>
      </c>
      <c r="F548" s="24" t="s">
        <v>6192</v>
      </c>
      <c r="G548" s="24" t="s">
        <v>6193</v>
      </c>
      <c r="H548" s="24" t="s">
        <v>4985</v>
      </c>
      <c r="I548" s="24" t="s">
        <v>6194</v>
      </c>
      <c r="J548" s="24" t="s">
        <v>927</v>
      </c>
      <c r="K548" s="25">
        <v>50000</v>
      </c>
      <c r="L548" s="25">
        <v>5000</v>
      </c>
      <c r="M548" s="25">
        <v>1000000</v>
      </c>
      <c r="N548" s="25">
        <v>1000000</v>
      </c>
      <c r="O548" s="26">
        <v>44641</v>
      </c>
      <c r="P548" s="24" t="s">
        <v>412</v>
      </c>
      <c r="Q548" s="24" t="s">
        <v>413</v>
      </c>
      <c r="S548" s="24" t="s">
        <v>1845</v>
      </c>
      <c r="T548" s="24" t="s">
        <v>6195</v>
      </c>
      <c r="U548" s="24" t="s">
        <v>3673</v>
      </c>
      <c r="V548" s="24" t="s">
        <v>418</v>
      </c>
      <c r="X548" s="24" t="s">
        <v>932</v>
      </c>
      <c r="Y548" s="25">
        <v>3</v>
      </c>
      <c r="Z548" s="24" t="s">
        <v>420</v>
      </c>
      <c r="AA548" s="24" t="s">
        <v>6185</v>
      </c>
      <c r="AB548" s="24" t="s">
        <v>640</v>
      </c>
      <c r="AC548" s="24" t="s">
        <v>5502</v>
      </c>
      <c r="AD548" s="24" t="s">
        <v>4279</v>
      </c>
      <c r="AE548" s="24" t="s">
        <v>423</v>
      </c>
      <c r="AF548" s="24" t="s">
        <v>424</v>
      </c>
      <c r="AG548" s="24" t="s">
        <v>425</v>
      </c>
      <c r="AH548" s="24" t="s">
        <v>4806</v>
      </c>
      <c r="AK548" s="24" t="s">
        <v>936</v>
      </c>
      <c r="AL548" s="24" t="s">
        <v>207</v>
      </c>
      <c r="AM548" s="24" t="s">
        <v>221</v>
      </c>
      <c r="AN548" s="24" t="s">
        <v>744</v>
      </c>
      <c r="AO548" s="24" t="s">
        <v>5444</v>
      </c>
    </row>
    <row r="549" spans="1:41">
      <c r="A549" s="25">
        <v>3626</v>
      </c>
      <c r="B549" s="24" t="s">
        <v>209</v>
      </c>
      <c r="C549" s="24" t="s">
        <v>3250</v>
      </c>
      <c r="D549" s="24" t="s">
        <v>406</v>
      </c>
      <c r="E549" s="24" t="s">
        <v>6186</v>
      </c>
      <c r="F549" s="24" t="s">
        <v>6187</v>
      </c>
      <c r="G549" s="24" t="s">
        <v>6188</v>
      </c>
      <c r="H549" s="24" t="s">
        <v>4985</v>
      </c>
      <c r="I549" s="24" t="s">
        <v>6189</v>
      </c>
      <c r="J549" s="24" t="s">
        <v>927</v>
      </c>
      <c r="K549" s="25">
        <v>50000</v>
      </c>
      <c r="L549" s="25">
        <v>5000</v>
      </c>
      <c r="M549" s="25">
        <v>1000000</v>
      </c>
      <c r="N549" s="25">
        <v>1000000</v>
      </c>
      <c r="O549" s="26">
        <v>44641</v>
      </c>
      <c r="P549" s="24" t="s">
        <v>412</v>
      </c>
      <c r="Q549" s="24" t="s">
        <v>413</v>
      </c>
      <c r="S549" s="24" t="s">
        <v>1845</v>
      </c>
      <c r="T549" s="24" t="s">
        <v>6190</v>
      </c>
      <c r="U549" s="24" t="s">
        <v>1266</v>
      </c>
      <c r="V549" s="24" t="s">
        <v>418</v>
      </c>
      <c r="X549" s="24" t="s">
        <v>932</v>
      </c>
      <c r="Y549" s="25">
        <v>3</v>
      </c>
      <c r="Z549" s="24" t="s">
        <v>420</v>
      </c>
      <c r="AA549" s="24" t="s">
        <v>6185</v>
      </c>
      <c r="AB549" s="24" t="s">
        <v>640</v>
      </c>
      <c r="AC549" s="24" t="s">
        <v>5502</v>
      </c>
      <c r="AD549" s="24" t="s">
        <v>4279</v>
      </c>
      <c r="AE549" s="24" t="s">
        <v>423</v>
      </c>
      <c r="AF549" s="24" t="s">
        <v>424</v>
      </c>
      <c r="AG549" s="24" t="s">
        <v>425</v>
      </c>
      <c r="AH549" s="24" t="s">
        <v>4806</v>
      </c>
      <c r="AK549" s="24" t="s">
        <v>936</v>
      </c>
      <c r="AL549" s="24" t="s">
        <v>207</v>
      </c>
      <c r="AM549" s="24" t="s">
        <v>221</v>
      </c>
      <c r="AN549" s="24" t="s">
        <v>744</v>
      </c>
      <c r="AO549" s="24" t="s">
        <v>5444</v>
      </c>
    </row>
    <row r="550" spans="1:41">
      <c r="A550" s="25">
        <v>3626</v>
      </c>
      <c r="B550" s="24" t="s">
        <v>209</v>
      </c>
      <c r="C550" s="24" t="s">
        <v>3250</v>
      </c>
      <c r="D550" s="24" t="s">
        <v>406</v>
      </c>
      <c r="E550" s="24" t="s">
        <v>6179</v>
      </c>
      <c r="F550" s="24" t="s">
        <v>6180</v>
      </c>
      <c r="G550" s="24" t="s">
        <v>6181</v>
      </c>
      <c r="H550" s="24" t="s">
        <v>4985</v>
      </c>
      <c r="I550" s="24" t="s">
        <v>6182</v>
      </c>
      <c r="J550" s="24" t="s">
        <v>927</v>
      </c>
      <c r="K550" s="25">
        <v>50000</v>
      </c>
      <c r="L550" s="25">
        <v>5000</v>
      </c>
      <c r="M550" s="25">
        <v>1000000</v>
      </c>
      <c r="N550" s="25">
        <v>1000000</v>
      </c>
      <c r="O550" s="26">
        <v>44641</v>
      </c>
      <c r="P550" s="24" t="s">
        <v>412</v>
      </c>
      <c r="Q550" s="24" t="s">
        <v>413</v>
      </c>
      <c r="S550" s="24" t="s">
        <v>1845</v>
      </c>
      <c r="T550" s="24" t="s">
        <v>6183</v>
      </c>
      <c r="U550" s="24" t="s">
        <v>6184</v>
      </c>
      <c r="V550" s="24" t="s">
        <v>418</v>
      </c>
      <c r="X550" s="24" t="s">
        <v>932</v>
      </c>
      <c r="Y550" s="25">
        <v>3</v>
      </c>
      <c r="Z550" s="24" t="s">
        <v>420</v>
      </c>
      <c r="AA550" s="24" t="s">
        <v>6185</v>
      </c>
      <c r="AB550" s="24" t="s">
        <v>640</v>
      </c>
      <c r="AC550" s="24" t="s">
        <v>5502</v>
      </c>
      <c r="AD550" s="24" t="s">
        <v>4279</v>
      </c>
      <c r="AE550" s="24" t="s">
        <v>423</v>
      </c>
      <c r="AF550" s="24" t="s">
        <v>424</v>
      </c>
      <c r="AG550" s="24" t="s">
        <v>425</v>
      </c>
      <c r="AH550" s="24" t="s">
        <v>4806</v>
      </c>
      <c r="AK550" s="24" t="s">
        <v>936</v>
      </c>
      <c r="AL550" s="24" t="s">
        <v>207</v>
      </c>
      <c r="AM550" s="24" t="s">
        <v>221</v>
      </c>
      <c r="AN550" s="24" t="s">
        <v>744</v>
      </c>
      <c r="AO550" s="24" t="s">
        <v>5444</v>
      </c>
    </row>
    <row r="551" spans="1:41">
      <c r="A551" s="25">
        <v>3626</v>
      </c>
      <c r="B551" s="24" t="s">
        <v>479</v>
      </c>
      <c r="C551" s="24" t="s">
        <v>3250</v>
      </c>
      <c r="D551" s="24" t="s">
        <v>406</v>
      </c>
      <c r="E551" s="24" t="s">
        <v>3251</v>
      </c>
      <c r="F551" s="24" t="s">
        <v>3252</v>
      </c>
      <c r="G551" s="24" t="s">
        <v>1676</v>
      </c>
      <c r="H551" s="24" t="s">
        <v>522</v>
      </c>
      <c r="I551" s="24" t="s">
        <v>3253</v>
      </c>
      <c r="J551" s="24" t="s">
        <v>1564</v>
      </c>
      <c r="K551" s="25">
        <v>368400</v>
      </c>
      <c r="L551" s="25">
        <v>368400</v>
      </c>
      <c r="M551" s="25">
        <v>100000</v>
      </c>
      <c r="N551" s="25">
        <v>100000</v>
      </c>
      <c r="O551" s="26">
        <v>44984</v>
      </c>
      <c r="P551" s="24" t="s">
        <v>412</v>
      </c>
      <c r="Q551" s="24" t="s">
        <v>413</v>
      </c>
      <c r="S551" s="24" t="s">
        <v>2693</v>
      </c>
      <c r="T551" s="24" t="s">
        <v>3255</v>
      </c>
      <c r="U551" s="24" t="s">
        <v>471</v>
      </c>
      <c r="V551" s="24" t="s">
        <v>418</v>
      </c>
      <c r="W551" s="24" t="s">
        <v>1564</v>
      </c>
      <c r="X551" s="24" t="s">
        <v>419</v>
      </c>
      <c r="Y551" s="25">
        <v>6</v>
      </c>
      <c r="Z551" s="24" t="s">
        <v>420</v>
      </c>
      <c r="AA551" s="24" t="s">
        <v>2179</v>
      </c>
      <c r="AB551" s="24" t="s">
        <v>2439</v>
      </c>
      <c r="AC551" s="24" t="s">
        <v>2181</v>
      </c>
      <c r="AD551" s="24" t="s">
        <v>3256</v>
      </c>
      <c r="AE551" s="24" t="s">
        <v>423</v>
      </c>
      <c r="AF551" s="24" t="s">
        <v>424</v>
      </c>
      <c r="AG551" s="24" t="s">
        <v>425</v>
      </c>
      <c r="AH551" s="24" t="s">
        <v>3257</v>
      </c>
      <c r="AK551" s="24" t="s">
        <v>936</v>
      </c>
      <c r="AL551" s="24" t="s">
        <v>3258</v>
      </c>
      <c r="AM551" s="24" t="s">
        <v>199</v>
      </c>
      <c r="AN551" s="24" t="s">
        <v>714</v>
      </c>
      <c r="AO551" s="24" t="s">
        <v>3259</v>
      </c>
    </row>
    <row r="552" spans="1:41">
      <c r="A552" s="25">
        <v>3626</v>
      </c>
      <c r="B552" s="24" t="s">
        <v>209</v>
      </c>
      <c r="C552" s="24" t="s">
        <v>3250</v>
      </c>
      <c r="D552" s="24" t="s">
        <v>406</v>
      </c>
      <c r="E552" s="24" t="s">
        <v>8994</v>
      </c>
      <c r="F552" s="24" t="s">
        <v>8995</v>
      </c>
      <c r="G552" s="24" t="s">
        <v>556</v>
      </c>
      <c r="H552" s="24" t="s">
        <v>522</v>
      </c>
      <c r="I552" s="24" t="s">
        <v>3253</v>
      </c>
      <c r="J552" s="24" t="s">
        <v>4061</v>
      </c>
      <c r="K552" s="25">
        <v>235500</v>
      </c>
      <c r="L552" s="25">
        <v>235500</v>
      </c>
      <c r="M552" s="25">
        <v>100000</v>
      </c>
      <c r="N552" s="25">
        <v>100000</v>
      </c>
      <c r="O552" s="26">
        <v>45000</v>
      </c>
      <c r="P552" s="24" t="s">
        <v>412</v>
      </c>
      <c r="Q552" s="24" t="s">
        <v>413</v>
      </c>
      <c r="S552" s="24" t="s">
        <v>6174</v>
      </c>
      <c r="T552" s="24" t="s">
        <v>2469</v>
      </c>
      <c r="U552" s="24" t="s">
        <v>471</v>
      </c>
      <c r="V552" s="24" t="s">
        <v>418</v>
      </c>
      <c r="W552" s="24" t="s">
        <v>4061</v>
      </c>
      <c r="X552" s="24" t="s">
        <v>419</v>
      </c>
      <c r="Y552" s="25">
        <v>6</v>
      </c>
      <c r="Z552" s="24" t="s">
        <v>420</v>
      </c>
      <c r="AA552" s="24" t="s">
        <v>4063</v>
      </c>
      <c r="AB552" s="24" t="s">
        <v>2471</v>
      </c>
      <c r="AC552" s="24" t="s">
        <v>2880</v>
      </c>
      <c r="AD552" s="24" t="s">
        <v>2473</v>
      </c>
      <c r="AE552" s="24" t="s">
        <v>423</v>
      </c>
      <c r="AF552" s="24" t="s">
        <v>424</v>
      </c>
      <c r="AG552" s="24" t="s">
        <v>425</v>
      </c>
      <c r="AH552" s="24" t="s">
        <v>8996</v>
      </c>
      <c r="AK552" s="24" t="s">
        <v>936</v>
      </c>
      <c r="AL552" s="24" t="s">
        <v>3258</v>
      </c>
      <c r="AM552" s="24" t="s">
        <v>199</v>
      </c>
      <c r="AN552" s="24" t="s">
        <v>552</v>
      </c>
      <c r="AO552" s="24" t="s">
        <v>8997</v>
      </c>
    </row>
    <row r="553" spans="1:41">
      <c r="A553" s="25">
        <v>3626</v>
      </c>
      <c r="B553" s="24" t="s">
        <v>479</v>
      </c>
      <c r="C553" s="24" t="s">
        <v>3250</v>
      </c>
      <c r="D553" s="24" t="s">
        <v>406</v>
      </c>
      <c r="E553" s="24" t="s">
        <v>13694</v>
      </c>
      <c r="F553" s="24" t="s">
        <v>13695</v>
      </c>
      <c r="G553" s="24" t="s">
        <v>822</v>
      </c>
      <c r="H553" s="24" t="s">
        <v>522</v>
      </c>
      <c r="I553" s="24" t="s">
        <v>13696</v>
      </c>
      <c r="J553" s="24" t="s">
        <v>5293</v>
      </c>
      <c r="K553" s="25">
        <v>300000</v>
      </c>
      <c r="L553" s="25">
        <v>300000</v>
      </c>
      <c r="M553" s="25">
        <v>100000</v>
      </c>
      <c r="N553" s="25">
        <v>100000</v>
      </c>
      <c r="O553" s="26">
        <v>45265</v>
      </c>
      <c r="P553" s="24" t="s">
        <v>412</v>
      </c>
      <c r="Q553" s="24" t="s">
        <v>413</v>
      </c>
      <c r="S553" s="24" t="s">
        <v>10740</v>
      </c>
      <c r="T553" s="24" t="s">
        <v>13697</v>
      </c>
      <c r="U553" s="24" t="s">
        <v>847</v>
      </c>
      <c r="V553" s="24" t="s">
        <v>418</v>
      </c>
      <c r="W553" s="24" t="s">
        <v>5293</v>
      </c>
      <c r="X553" s="24" t="s">
        <v>419</v>
      </c>
      <c r="Y553" s="25">
        <v>6</v>
      </c>
      <c r="Z553" s="24" t="s">
        <v>420</v>
      </c>
      <c r="AA553" s="24" t="s">
        <v>5345</v>
      </c>
      <c r="AB553" s="24" t="s">
        <v>5343</v>
      </c>
      <c r="AC553" s="24" t="s">
        <v>10739</v>
      </c>
      <c r="AD553" s="24" t="s">
        <v>5346</v>
      </c>
      <c r="AE553" s="24" t="s">
        <v>423</v>
      </c>
      <c r="AF553" s="24" t="s">
        <v>424</v>
      </c>
      <c r="AG553" s="24" t="s">
        <v>425</v>
      </c>
      <c r="AH553" s="24" t="s">
        <v>2634</v>
      </c>
      <c r="AK553" s="24" t="s">
        <v>936</v>
      </c>
      <c r="AL553" s="24" t="s">
        <v>208</v>
      </c>
      <c r="AM553" s="24" t="s">
        <v>202</v>
      </c>
      <c r="AN553" s="24" t="s">
        <v>428</v>
      </c>
      <c r="AO553" s="24" t="s">
        <v>13698</v>
      </c>
    </row>
    <row r="554" spans="1:41">
      <c r="A554" s="25">
        <v>3626</v>
      </c>
      <c r="B554" s="24" t="s">
        <v>479</v>
      </c>
      <c r="C554" s="24" t="s">
        <v>3250</v>
      </c>
      <c r="D554" s="24" t="s">
        <v>406</v>
      </c>
      <c r="E554" s="24" t="s">
        <v>14008</v>
      </c>
      <c r="F554" s="24" t="s">
        <v>14009</v>
      </c>
      <c r="G554" s="24" t="s">
        <v>1852</v>
      </c>
      <c r="H554" s="24" t="s">
        <v>522</v>
      </c>
      <c r="I554" s="24" t="s">
        <v>14010</v>
      </c>
      <c r="J554" s="24" t="s">
        <v>967</v>
      </c>
      <c r="K554" s="25">
        <v>289600</v>
      </c>
      <c r="L554" s="25">
        <v>289600</v>
      </c>
      <c r="M554" s="25">
        <v>100000</v>
      </c>
      <c r="N554" s="25">
        <v>100000</v>
      </c>
      <c r="O554" s="26">
        <v>45355</v>
      </c>
      <c r="P554" s="24" t="s">
        <v>412</v>
      </c>
      <c r="Q554" s="24" t="s">
        <v>413</v>
      </c>
      <c r="S554" s="24" t="s">
        <v>6594</v>
      </c>
      <c r="T554" s="24" t="s">
        <v>14011</v>
      </c>
      <c r="U554" s="24" t="s">
        <v>847</v>
      </c>
      <c r="V554" s="24" t="s">
        <v>418</v>
      </c>
      <c r="W554" s="24" t="s">
        <v>967</v>
      </c>
      <c r="X554" s="24" t="s">
        <v>419</v>
      </c>
      <c r="Y554" s="25">
        <v>6</v>
      </c>
      <c r="Z554" s="24" t="s">
        <v>420</v>
      </c>
      <c r="AA554" s="24" t="s">
        <v>11528</v>
      </c>
      <c r="AB554" s="24" t="s">
        <v>6595</v>
      </c>
      <c r="AC554" s="24" t="s">
        <v>11528</v>
      </c>
      <c r="AD554" s="24" t="s">
        <v>739</v>
      </c>
      <c r="AE554" s="24" t="s">
        <v>423</v>
      </c>
      <c r="AF554" s="24" t="s">
        <v>424</v>
      </c>
      <c r="AG554" s="24" t="s">
        <v>425</v>
      </c>
      <c r="AH554" s="24" t="s">
        <v>3458</v>
      </c>
      <c r="AK554" s="24" t="s">
        <v>936</v>
      </c>
      <c r="AL554" s="24" t="s">
        <v>3258</v>
      </c>
      <c r="AM554" s="24" t="s">
        <v>199</v>
      </c>
      <c r="AN554" s="24" t="s">
        <v>552</v>
      </c>
      <c r="AO554" s="24" t="s">
        <v>14012</v>
      </c>
    </row>
    <row r="555" spans="1:41">
      <c r="A555" s="25">
        <v>3626</v>
      </c>
      <c r="B555" s="24" t="s">
        <v>15228</v>
      </c>
      <c r="C555" s="24" t="s">
        <v>3250</v>
      </c>
      <c r="D555" s="24" t="s">
        <v>406</v>
      </c>
      <c r="E555" s="24" t="s">
        <v>15229</v>
      </c>
      <c r="F555" s="24" t="s">
        <v>15230</v>
      </c>
      <c r="G555" s="24" t="s">
        <v>2155</v>
      </c>
      <c r="H555" s="24" t="s">
        <v>1540</v>
      </c>
      <c r="I555" s="24" t="s">
        <v>6194</v>
      </c>
      <c r="J555" s="24" t="s">
        <v>301</v>
      </c>
      <c r="K555" s="25">
        <v>77500</v>
      </c>
      <c r="L555" s="25">
        <v>77500</v>
      </c>
      <c r="M555" s="25">
        <v>100000</v>
      </c>
      <c r="N555" s="25">
        <v>100000</v>
      </c>
      <c r="O555" s="26">
        <v>45638</v>
      </c>
      <c r="P555" s="24" t="s">
        <v>412</v>
      </c>
      <c r="Q555" s="24" t="s">
        <v>413</v>
      </c>
      <c r="S555" s="24" t="s">
        <v>6780</v>
      </c>
      <c r="T555" s="24" t="s">
        <v>15231</v>
      </c>
      <c r="U555" s="24" t="s">
        <v>471</v>
      </c>
      <c r="V555" s="24" t="s">
        <v>418</v>
      </c>
      <c r="W555" s="24" t="s">
        <v>301</v>
      </c>
      <c r="X555" s="24" t="s">
        <v>419</v>
      </c>
      <c r="Y555" s="25">
        <v>6</v>
      </c>
      <c r="Z555" s="24" t="s">
        <v>420</v>
      </c>
      <c r="AA555" s="24" t="s">
        <v>3749</v>
      </c>
      <c r="AB555" s="24" t="s">
        <v>3749</v>
      </c>
      <c r="AC555" s="24" t="s">
        <v>6780</v>
      </c>
      <c r="AD555" s="24" t="s">
        <v>7386</v>
      </c>
      <c r="AE555" s="24" t="s">
        <v>423</v>
      </c>
      <c r="AF555" s="24" t="s">
        <v>424</v>
      </c>
      <c r="AG555" s="24" t="s">
        <v>425</v>
      </c>
      <c r="AH555" s="24" t="s">
        <v>9975</v>
      </c>
      <c r="AK555" s="24" t="s">
        <v>936</v>
      </c>
      <c r="AL555" s="24" t="s">
        <v>3933</v>
      </c>
      <c r="AM555" s="24" t="s">
        <v>199</v>
      </c>
      <c r="AN555" s="24" t="s">
        <v>552</v>
      </c>
      <c r="AO555" s="24" t="s">
        <v>15232</v>
      </c>
    </row>
    <row r="556" spans="1:41">
      <c r="A556" s="25">
        <v>3410</v>
      </c>
      <c r="B556" s="24" t="s">
        <v>209</v>
      </c>
      <c r="C556" s="24" t="s">
        <v>101</v>
      </c>
      <c r="D556" s="24" t="s">
        <v>406</v>
      </c>
      <c r="E556" s="24" t="s">
        <v>8933</v>
      </c>
      <c r="F556" s="24" t="s">
        <v>8934</v>
      </c>
      <c r="H556" s="24" t="s">
        <v>409</v>
      </c>
      <c r="I556" s="24" t="s">
        <v>8935</v>
      </c>
      <c r="J556" s="24" t="s">
        <v>8936</v>
      </c>
      <c r="K556" s="25">
        <v>5500</v>
      </c>
      <c r="L556" s="25">
        <v>550</v>
      </c>
      <c r="M556" s="25">
        <v>1000000</v>
      </c>
      <c r="N556" s="25">
        <v>1000000</v>
      </c>
      <c r="O556" s="26">
        <v>44515</v>
      </c>
      <c r="P556" s="24" t="s">
        <v>412</v>
      </c>
      <c r="Q556" s="24" t="s">
        <v>413</v>
      </c>
      <c r="S556" s="24" t="s">
        <v>8937</v>
      </c>
      <c r="T556" s="24" t="s">
        <v>4395</v>
      </c>
      <c r="U556" s="24" t="s">
        <v>454</v>
      </c>
      <c r="V556" s="24" t="s">
        <v>455</v>
      </c>
      <c r="W556" s="24" t="s">
        <v>8936</v>
      </c>
      <c r="X556" s="24" t="s">
        <v>419</v>
      </c>
      <c r="Y556" s="25">
        <v>12</v>
      </c>
      <c r="Z556" s="24" t="s">
        <v>420</v>
      </c>
      <c r="AA556" s="24" t="s">
        <v>1274</v>
      </c>
      <c r="AB556" s="24" t="s">
        <v>1422</v>
      </c>
      <c r="AC556" s="24" t="s">
        <v>526</v>
      </c>
      <c r="AD556" s="24" t="s">
        <v>577</v>
      </c>
      <c r="AE556" s="24" t="s">
        <v>423</v>
      </c>
      <c r="AF556" s="24" t="s">
        <v>424</v>
      </c>
      <c r="AG556" s="24" t="s">
        <v>425</v>
      </c>
      <c r="AH556" s="24" t="s">
        <v>8937</v>
      </c>
      <c r="AK556" s="24" t="s">
        <v>427</v>
      </c>
      <c r="AL556" s="24" t="s">
        <v>1001</v>
      </c>
      <c r="AM556" s="24" t="s">
        <v>569</v>
      </c>
      <c r="AN556" s="24" t="s">
        <v>744</v>
      </c>
      <c r="AO556" s="24" t="s">
        <v>8938</v>
      </c>
    </row>
    <row r="557" spans="1:41">
      <c r="A557" s="25">
        <v>3936</v>
      </c>
      <c r="B557" s="24" t="s">
        <v>209</v>
      </c>
      <c r="C557" s="24" t="s">
        <v>173</v>
      </c>
      <c r="D557" s="24" t="s">
        <v>430</v>
      </c>
      <c r="E557" s="24" t="s">
        <v>6953</v>
      </c>
      <c r="F557" s="24" t="s">
        <v>6954</v>
      </c>
      <c r="G557" s="24" t="s">
        <v>449</v>
      </c>
      <c r="H557" s="24" t="s">
        <v>482</v>
      </c>
      <c r="I557" s="24" t="s">
        <v>6955</v>
      </c>
      <c r="J557" s="24" t="s">
        <v>1596</v>
      </c>
      <c r="K557" s="25">
        <v>1000000</v>
      </c>
      <c r="L557" s="25">
        <v>1000000</v>
      </c>
      <c r="M557" s="25">
        <v>100000</v>
      </c>
      <c r="N557" s="25">
        <v>100000</v>
      </c>
      <c r="O557" s="26">
        <v>45097</v>
      </c>
      <c r="P557" s="24" t="s">
        <v>412</v>
      </c>
      <c r="Q557" s="24" t="s">
        <v>413</v>
      </c>
      <c r="S557" s="24" t="s">
        <v>3108</v>
      </c>
      <c r="T557" s="24" t="s">
        <v>6957</v>
      </c>
      <c r="U557" s="24" t="s">
        <v>545</v>
      </c>
      <c r="V557" s="24" t="s">
        <v>455</v>
      </c>
      <c r="W557" s="24" t="s">
        <v>1596</v>
      </c>
      <c r="X557" s="24" t="s">
        <v>419</v>
      </c>
      <c r="Y557" s="25">
        <v>12</v>
      </c>
      <c r="Z557" s="24" t="s">
        <v>420</v>
      </c>
      <c r="AA557" s="24" t="s">
        <v>4876</v>
      </c>
      <c r="AB557" s="24" t="s">
        <v>2409</v>
      </c>
      <c r="AC557" s="24" t="s">
        <v>4876</v>
      </c>
      <c r="AD557" s="24" t="s">
        <v>1445</v>
      </c>
      <c r="AE557" s="24" t="s">
        <v>423</v>
      </c>
      <c r="AF557" s="24" t="s">
        <v>424</v>
      </c>
      <c r="AG557" s="24" t="s">
        <v>425</v>
      </c>
      <c r="AH557" s="24" t="s">
        <v>6958</v>
      </c>
      <c r="AK557" s="24" t="s">
        <v>936</v>
      </c>
      <c r="AL557" s="24" t="s">
        <v>205</v>
      </c>
      <c r="AM557" s="24" t="s">
        <v>202</v>
      </c>
      <c r="AN557" s="24" t="s">
        <v>428</v>
      </c>
      <c r="AO557" s="24" t="s">
        <v>6959</v>
      </c>
    </row>
    <row r="558" spans="1:41">
      <c r="A558" s="25">
        <v>3936</v>
      </c>
      <c r="B558" s="24" t="s">
        <v>479</v>
      </c>
      <c r="C558" s="24" t="s">
        <v>173</v>
      </c>
      <c r="D558" s="24" t="s">
        <v>430</v>
      </c>
      <c r="E558" s="24" t="s">
        <v>3892</v>
      </c>
      <c r="F558" s="24" t="s">
        <v>3893</v>
      </c>
      <c r="G558" s="24" t="s">
        <v>449</v>
      </c>
      <c r="H558" s="24" t="s">
        <v>482</v>
      </c>
      <c r="I558" s="24" t="s">
        <v>3894</v>
      </c>
      <c r="J558" s="24" t="s">
        <v>757</v>
      </c>
      <c r="K558" s="25">
        <v>951600</v>
      </c>
      <c r="L558" s="25">
        <v>951600</v>
      </c>
      <c r="M558" s="25">
        <v>100000</v>
      </c>
      <c r="N558" s="25">
        <v>100000</v>
      </c>
      <c r="O558" s="26">
        <v>45286</v>
      </c>
      <c r="P558" s="24" t="s">
        <v>412</v>
      </c>
      <c r="Q558" s="24" t="s">
        <v>413</v>
      </c>
      <c r="S558" s="24" t="s">
        <v>1505</v>
      </c>
      <c r="T558" s="24" t="s">
        <v>3895</v>
      </c>
      <c r="U558" s="24" t="s">
        <v>1834</v>
      </c>
      <c r="V558" s="24" t="s">
        <v>455</v>
      </c>
      <c r="W558" s="24" t="s">
        <v>757</v>
      </c>
      <c r="X558" s="24" t="s">
        <v>419</v>
      </c>
      <c r="Y558" s="25">
        <v>12</v>
      </c>
      <c r="Z558" s="24" t="s">
        <v>420</v>
      </c>
      <c r="AA558" s="24" t="s">
        <v>3288</v>
      </c>
      <c r="AB558" s="24" t="s">
        <v>15233</v>
      </c>
      <c r="AC558" s="24" t="s">
        <v>3288</v>
      </c>
      <c r="AD558" s="24" t="s">
        <v>15191</v>
      </c>
      <c r="AE558" s="24" t="s">
        <v>423</v>
      </c>
      <c r="AF558" s="24" t="s">
        <v>424</v>
      </c>
      <c r="AG558" s="24" t="s">
        <v>474</v>
      </c>
      <c r="AH558" s="24" t="s">
        <v>1603</v>
      </c>
      <c r="AI558" s="24" t="s">
        <v>3896</v>
      </c>
      <c r="AJ558" s="24" t="s">
        <v>3284</v>
      </c>
      <c r="AK558" s="24" t="s">
        <v>936</v>
      </c>
      <c r="AL558" s="24" t="s">
        <v>205</v>
      </c>
      <c r="AM558" s="24" t="s">
        <v>202</v>
      </c>
      <c r="AN558" s="24" t="s">
        <v>489</v>
      </c>
      <c r="AO558" s="24" t="s">
        <v>3897</v>
      </c>
    </row>
    <row r="559" spans="1:41">
      <c r="A559" s="25">
        <v>3936</v>
      </c>
      <c r="B559" s="24" t="s">
        <v>209</v>
      </c>
      <c r="C559" s="24" t="s">
        <v>173</v>
      </c>
      <c r="D559" s="24" t="s">
        <v>430</v>
      </c>
      <c r="E559" s="24" t="s">
        <v>13238</v>
      </c>
      <c r="F559" s="24" t="s">
        <v>13239</v>
      </c>
      <c r="G559" s="24" t="s">
        <v>449</v>
      </c>
      <c r="H559" s="24" t="s">
        <v>482</v>
      </c>
      <c r="I559" s="24" t="s">
        <v>13240</v>
      </c>
      <c r="J559" s="24" t="s">
        <v>1596</v>
      </c>
      <c r="K559" s="25">
        <v>500000</v>
      </c>
      <c r="L559" s="25">
        <v>500000</v>
      </c>
      <c r="M559" s="25">
        <v>100000</v>
      </c>
      <c r="N559" s="25">
        <v>100000</v>
      </c>
      <c r="O559" s="26">
        <v>45478</v>
      </c>
      <c r="P559" s="24" t="s">
        <v>412</v>
      </c>
      <c r="Q559" s="24" t="s">
        <v>413</v>
      </c>
      <c r="S559" s="24" t="s">
        <v>10643</v>
      </c>
      <c r="T559" s="24" t="s">
        <v>13241</v>
      </c>
      <c r="U559" s="24" t="s">
        <v>545</v>
      </c>
      <c r="V559" s="24" t="s">
        <v>455</v>
      </c>
      <c r="W559" s="24" t="s">
        <v>1596</v>
      </c>
      <c r="X559" s="24" t="s">
        <v>419</v>
      </c>
      <c r="Y559" s="25">
        <v>12</v>
      </c>
      <c r="Z559" s="24" t="s">
        <v>420</v>
      </c>
      <c r="AA559" s="24" t="s">
        <v>10642</v>
      </c>
      <c r="AB559" s="24" t="s">
        <v>10642</v>
      </c>
      <c r="AC559" s="24" t="s">
        <v>10643</v>
      </c>
      <c r="AD559" s="24" t="s">
        <v>10644</v>
      </c>
      <c r="AE559" s="24" t="s">
        <v>423</v>
      </c>
      <c r="AF559" s="24" t="s">
        <v>424</v>
      </c>
      <c r="AG559" s="24" t="s">
        <v>474</v>
      </c>
      <c r="AH559" s="24" t="s">
        <v>12094</v>
      </c>
      <c r="AI559" s="24" t="s">
        <v>13242</v>
      </c>
      <c r="AJ559" s="24" t="s">
        <v>12094</v>
      </c>
      <c r="AK559" s="24" t="s">
        <v>936</v>
      </c>
      <c r="AL559" s="24" t="s">
        <v>205</v>
      </c>
      <c r="AM559" s="24" t="s">
        <v>202</v>
      </c>
      <c r="AN559" s="24" t="s">
        <v>428</v>
      </c>
      <c r="AO559" s="24" t="s">
        <v>13243</v>
      </c>
    </row>
    <row r="560" spans="1:41">
      <c r="A560" s="25">
        <v>3936</v>
      </c>
      <c r="B560" s="24" t="s">
        <v>209</v>
      </c>
      <c r="C560" s="24" t="s">
        <v>173</v>
      </c>
      <c r="D560" s="24" t="s">
        <v>430</v>
      </c>
      <c r="E560" s="24" t="s">
        <v>10036</v>
      </c>
      <c r="F560" s="24" t="s">
        <v>10037</v>
      </c>
      <c r="G560" s="24" t="s">
        <v>5053</v>
      </c>
      <c r="H560" s="24" t="s">
        <v>482</v>
      </c>
      <c r="I560" s="24" t="s">
        <v>10038</v>
      </c>
      <c r="J560" s="24" t="s">
        <v>2492</v>
      </c>
      <c r="K560" s="25">
        <v>391080</v>
      </c>
      <c r="L560" s="25">
        <v>391080</v>
      </c>
      <c r="M560" s="25">
        <v>100000</v>
      </c>
      <c r="N560" s="25">
        <v>100000</v>
      </c>
      <c r="O560" s="26">
        <v>45518</v>
      </c>
      <c r="P560" s="24" t="s">
        <v>412</v>
      </c>
      <c r="Q560" s="24" t="s">
        <v>413</v>
      </c>
      <c r="S560" s="24" t="s">
        <v>2146</v>
      </c>
      <c r="T560" s="24" t="s">
        <v>10039</v>
      </c>
      <c r="U560" s="24" t="s">
        <v>10040</v>
      </c>
      <c r="V560" s="24" t="s">
        <v>455</v>
      </c>
      <c r="W560" s="24" t="s">
        <v>2492</v>
      </c>
      <c r="X560" s="24" t="s">
        <v>419</v>
      </c>
      <c r="Y560" s="25">
        <v>12</v>
      </c>
      <c r="Z560" s="24" t="s">
        <v>420</v>
      </c>
      <c r="AA560" s="24" t="s">
        <v>9714</v>
      </c>
      <c r="AB560" s="24" t="s">
        <v>9714</v>
      </c>
      <c r="AC560" s="24" t="s">
        <v>2146</v>
      </c>
      <c r="AD560" s="24" t="s">
        <v>8295</v>
      </c>
      <c r="AE560" s="24" t="s">
        <v>423</v>
      </c>
      <c r="AF560" s="24" t="s">
        <v>424</v>
      </c>
      <c r="AG560" s="24" t="s">
        <v>474</v>
      </c>
      <c r="AH560" s="24" t="s">
        <v>8296</v>
      </c>
      <c r="AI560" s="24" t="s">
        <v>10041</v>
      </c>
      <c r="AJ560" s="24" t="s">
        <v>8296</v>
      </c>
      <c r="AK560" s="24" t="s">
        <v>936</v>
      </c>
      <c r="AL560" s="24" t="s">
        <v>205</v>
      </c>
      <c r="AM560" s="24" t="s">
        <v>202</v>
      </c>
      <c r="AN560" s="24" t="s">
        <v>428</v>
      </c>
      <c r="AO560" s="24" t="s">
        <v>10042</v>
      </c>
    </row>
    <row r="561" spans="1:41">
      <c r="A561" s="25">
        <v>3638</v>
      </c>
      <c r="B561" s="24" t="s">
        <v>209</v>
      </c>
      <c r="C561" s="24" t="s">
        <v>169</v>
      </c>
      <c r="D561" s="24" t="s">
        <v>406</v>
      </c>
      <c r="E561" s="24" t="s">
        <v>4475</v>
      </c>
      <c r="F561" s="24" t="s">
        <v>4476</v>
      </c>
      <c r="G561" s="24" t="s">
        <v>793</v>
      </c>
      <c r="H561" s="24" t="s">
        <v>925</v>
      </c>
      <c r="I561" s="24" t="s">
        <v>4477</v>
      </c>
      <c r="J561" s="24" t="s">
        <v>927</v>
      </c>
      <c r="K561" s="25">
        <v>10714.4</v>
      </c>
      <c r="L561" s="25">
        <v>908</v>
      </c>
      <c r="M561" s="25">
        <v>1000000</v>
      </c>
      <c r="N561" s="25">
        <v>1180000</v>
      </c>
      <c r="O561" s="26">
        <v>44798</v>
      </c>
      <c r="P561" s="24" t="s">
        <v>412</v>
      </c>
      <c r="Q561" s="24" t="s">
        <v>413</v>
      </c>
      <c r="S561" s="24" t="s">
        <v>4479</v>
      </c>
      <c r="T561" s="24" t="s">
        <v>4480</v>
      </c>
      <c r="U561" s="24" t="s">
        <v>4481</v>
      </c>
      <c r="V561" s="24" t="s">
        <v>418</v>
      </c>
      <c r="X561" s="24" t="s">
        <v>932</v>
      </c>
      <c r="Y561" s="25">
        <v>0</v>
      </c>
      <c r="Z561" s="24" t="s">
        <v>949</v>
      </c>
      <c r="AE561" s="24" t="s">
        <v>423</v>
      </c>
      <c r="AF561" s="24" t="s">
        <v>424</v>
      </c>
      <c r="AG561" s="24" t="s">
        <v>425</v>
      </c>
      <c r="AH561" s="24" t="s">
        <v>4478</v>
      </c>
      <c r="AK561" s="24" t="s">
        <v>427</v>
      </c>
      <c r="AL561" s="24" t="s">
        <v>4482</v>
      </c>
      <c r="AM561" s="24" t="s">
        <v>4483</v>
      </c>
      <c r="AN561" s="24" t="s">
        <v>4484</v>
      </c>
      <c r="AO561" s="24" t="s">
        <v>4485</v>
      </c>
    </row>
    <row r="562" spans="1:41">
      <c r="A562" s="25">
        <v>3638</v>
      </c>
      <c r="B562" s="24" t="s">
        <v>209</v>
      </c>
      <c r="C562" s="24" t="s">
        <v>169</v>
      </c>
      <c r="D562" s="24" t="s">
        <v>406</v>
      </c>
      <c r="E562" s="24" t="s">
        <v>4662</v>
      </c>
      <c r="F562" s="24" t="s">
        <v>4663</v>
      </c>
      <c r="G562" s="24" t="s">
        <v>812</v>
      </c>
      <c r="H562" s="24" t="s">
        <v>925</v>
      </c>
      <c r="I562" s="24" t="s">
        <v>4664</v>
      </c>
      <c r="J562" s="24" t="s">
        <v>927</v>
      </c>
      <c r="K562" s="25">
        <v>24426</v>
      </c>
      <c r="L562" s="25">
        <v>2070</v>
      </c>
      <c r="M562" s="25">
        <v>1000000</v>
      </c>
      <c r="N562" s="25">
        <v>1180000</v>
      </c>
      <c r="O562" s="26">
        <v>44889</v>
      </c>
      <c r="P562" s="24" t="s">
        <v>412</v>
      </c>
      <c r="Q562" s="24" t="s">
        <v>413</v>
      </c>
      <c r="S562" s="24" t="s">
        <v>4667</v>
      </c>
      <c r="T562" s="24" t="s">
        <v>4668</v>
      </c>
      <c r="U562" s="24" t="s">
        <v>4481</v>
      </c>
      <c r="V562" s="24" t="s">
        <v>418</v>
      </c>
      <c r="X562" s="24" t="s">
        <v>932</v>
      </c>
      <c r="Y562" s="25">
        <v>0</v>
      </c>
      <c r="Z562" s="24" t="s">
        <v>949</v>
      </c>
      <c r="AE562" s="24" t="s">
        <v>423</v>
      </c>
      <c r="AF562" s="24" t="s">
        <v>424</v>
      </c>
      <c r="AG562" s="24" t="s">
        <v>425</v>
      </c>
      <c r="AH562" s="24" t="s">
        <v>4669</v>
      </c>
      <c r="AK562" s="24" t="s">
        <v>427</v>
      </c>
      <c r="AL562" s="24" t="s">
        <v>4482</v>
      </c>
      <c r="AM562" s="24" t="s">
        <v>4483</v>
      </c>
      <c r="AN562" s="24" t="s">
        <v>4484</v>
      </c>
      <c r="AO562" s="24" t="s">
        <v>4670</v>
      </c>
    </row>
    <row r="563" spans="1:41">
      <c r="A563" s="25">
        <v>3638</v>
      </c>
      <c r="B563" s="24" t="s">
        <v>209</v>
      </c>
      <c r="C563" s="24" t="s">
        <v>169</v>
      </c>
      <c r="D563" s="24" t="s">
        <v>406</v>
      </c>
      <c r="E563" s="24" t="s">
        <v>8332</v>
      </c>
      <c r="F563" s="24" t="s">
        <v>8333</v>
      </c>
      <c r="G563" s="24" t="s">
        <v>807</v>
      </c>
      <c r="H563" s="24" t="s">
        <v>925</v>
      </c>
      <c r="I563" s="24" t="s">
        <v>8334</v>
      </c>
      <c r="J563" s="24" t="s">
        <v>927</v>
      </c>
      <c r="K563" s="25">
        <v>41716.54</v>
      </c>
      <c r="L563" s="25">
        <v>35353</v>
      </c>
      <c r="M563" s="25">
        <v>100000</v>
      </c>
      <c r="N563" s="25">
        <v>118000</v>
      </c>
      <c r="O563" s="26">
        <v>45033</v>
      </c>
      <c r="P563" s="24" t="s">
        <v>412</v>
      </c>
      <c r="Q563" s="24" t="s">
        <v>413</v>
      </c>
      <c r="S563" s="24" t="s">
        <v>7980</v>
      </c>
      <c r="T563" s="24" t="s">
        <v>4196</v>
      </c>
      <c r="U563" s="24" t="s">
        <v>454</v>
      </c>
      <c r="V563" s="24" t="s">
        <v>418</v>
      </c>
      <c r="X563" s="24" t="s">
        <v>932</v>
      </c>
      <c r="Y563" s="25">
        <v>0</v>
      </c>
      <c r="Z563" s="24" t="s">
        <v>949</v>
      </c>
      <c r="AE563" s="24" t="s">
        <v>423</v>
      </c>
      <c r="AF563" s="24" t="s">
        <v>424</v>
      </c>
      <c r="AG563" s="24" t="s">
        <v>425</v>
      </c>
      <c r="AH563" s="24" t="s">
        <v>5042</v>
      </c>
      <c r="AK563" s="24" t="s">
        <v>427</v>
      </c>
      <c r="AL563" s="24" t="s">
        <v>8336</v>
      </c>
      <c r="AM563" s="24" t="s">
        <v>8337</v>
      </c>
      <c r="AN563" s="24" t="s">
        <v>8338</v>
      </c>
      <c r="AO563" s="24" t="s">
        <v>8339</v>
      </c>
    </row>
    <row r="564" spans="1:41">
      <c r="A564" s="25">
        <v>3638</v>
      </c>
      <c r="B564" s="24" t="s">
        <v>209</v>
      </c>
      <c r="C564" s="24" t="s">
        <v>169</v>
      </c>
      <c r="D564" s="24" t="s">
        <v>406</v>
      </c>
      <c r="E564" s="24" t="s">
        <v>12404</v>
      </c>
      <c r="F564" s="24" t="s">
        <v>12405</v>
      </c>
      <c r="G564" s="24" t="s">
        <v>817</v>
      </c>
      <c r="H564" s="24" t="s">
        <v>925</v>
      </c>
      <c r="I564" s="24" t="s">
        <v>12406</v>
      </c>
      <c r="J564" s="24" t="s">
        <v>927</v>
      </c>
      <c r="K564" s="25">
        <v>22578.12</v>
      </c>
      <c r="L564" s="25">
        <v>19134</v>
      </c>
      <c r="M564" s="25">
        <v>100000</v>
      </c>
      <c r="N564" s="25">
        <v>118000</v>
      </c>
      <c r="O564" s="26">
        <v>45084</v>
      </c>
      <c r="P564" s="24" t="s">
        <v>412</v>
      </c>
      <c r="Q564" s="24" t="s">
        <v>413</v>
      </c>
      <c r="S564" s="24" t="s">
        <v>6571</v>
      </c>
      <c r="T564" s="24" t="s">
        <v>12407</v>
      </c>
      <c r="U564" s="24" t="s">
        <v>454</v>
      </c>
      <c r="V564" s="24" t="s">
        <v>418</v>
      </c>
      <c r="X564" s="24" t="s">
        <v>932</v>
      </c>
      <c r="Y564" s="25">
        <v>0</v>
      </c>
      <c r="Z564" s="24" t="s">
        <v>949</v>
      </c>
      <c r="AE564" s="24" t="s">
        <v>423</v>
      </c>
      <c r="AF564" s="24" t="s">
        <v>424</v>
      </c>
      <c r="AG564" s="24" t="s">
        <v>425</v>
      </c>
      <c r="AH564" s="24" t="s">
        <v>498</v>
      </c>
      <c r="AK564" s="24" t="s">
        <v>427</v>
      </c>
      <c r="AL564" s="24" t="s">
        <v>8336</v>
      </c>
      <c r="AM564" s="24" t="s">
        <v>8337</v>
      </c>
      <c r="AN564" s="24" t="s">
        <v>8338</v>
      </c>
      <c r="AO564" s="24" t="s">
        <v>12408</v>
      </c>
    </row>
    <row r="565" spans="1:41">
      <c r="A565" s="25">
        <v>3638</v>
      </c>
      <c r="B565" s="24" t="s">
        <v>209</v>
      </c>
      <c r="C565" s="24" t="s">
        <v>169</v>
      </c>
      <c r="D565" s="24" t="s">
        <v>406</v>
      </c>
      <c r="E565" s="24" t="s">
        <v>4082</v>
      </c>
      <c r="F565" s="24" t="s">
        <v>4083</v>
      </c>
      <c r="G565" s="24" t="s">
        <v>4084</v>
      </c>
      <c r="H565" s="24" t="s">
        <v>925</v>
      </c>
      <c r="I565" s="24" t="s">
        <v>4085</v>
      </c>
      <c r="J565" s="24" t="s">
        <v>927</v>
      </c>
      <c r="K565" s="25">
        <v>45903.18</v>
      </c>
      <c r="L565" s="25">
        <v>38901</v>
      </c>
      <c r="M565" s="25">
        <v>100000</v>
      </c>
      <c r="N565" s="25">
        <v>118000</v>
      </c>
      <c r="O565" s="26">
        <v>45224</v>
      </c>
      <c r="P565" s="24" t="s">
        <v>412</v>
      </c>
      <c r="Q565" s="24" t="s">
        <v>413</v>
      </c>
      <c r="S565" s="24" t="s">
        <v>2950</v>
      </c>
      <c r="T565" s="24" t="s">
        <v>4087</v>
      </c>
      <c r="U565" s="24" t="s">
        <v>454</v>
      </c>
      <c r="V565" s="24" t="s">
        <v>418</v>
      </c>
      <c r="X565" s="24" t="s">
        <v>932</v>
      </c>
      <c r="Y565" s="25">
        <v>0</v>
      </c>
      <c r="Z565" s="24" t="s">
        <v>949</v>
      </c>
      <c r="AE565" s="24" t="s">
        <v>423</v>
      </c>
      <c r="AF565" s="24" t="s">
        <v>424</v>
      </c>
      <c r="AG565" s="24" t="s">
        <v>425</v>
      </c>
      <c r="AH565" s="24" t="s">
        <v>4086</v>
      </c>
      <c r="AK565" s="24" t="s">
        <v>427</v>
      </c>
      <c r="AL565" s="24" t="s">
        <v>340</v>
      </c>
      <c r="AM565" s="24" t="s">
        <v>2680</v>
      </c>
      <c r="AN565" s="24" t="s">
        <v>428</v>
      </c>
      <c r="AO565" s="24" t="s">
        <v>4088</v>
      </c>
    </row>
    <row r="566" spans="1:41">
      <c r="A566" s="25">
        <v>3638</v>
      </c>
      <c r="B566" s="24" t="s">
        <v>209</v>
      </c>
      <c r="C566" s="24" t="s">
        <v>169</v>
      </c>
      <c r="D566" s="24" t="s">
        <v>406</v>
      </c>
      <c r="E566" s="24" t="s">
        <v>13913</v>
      </c>
      <c r="F566" s="24" t="s">
        <v>13914</v>
      </c>
      <c r="G566" s="24" t="s">
        <v>13915</v>
      </c>
      <c r="H566" s="24" t="s">
        <v>925</v>
      </c>
      <c r="I566" s="24" t="s">
        <v>13916</v>
      </c>
      <c r="J566" s="24" t="s">
        <v>927</v>
      </c>
      <c r="K566" s="25">
        <v>10378.1</v>
      </c>
      <c r="L566" s="25">
        <v>8795</v>
      </c>
      <c r="M566" s="25">
        <v>100000</v>
      </c>
      <c r="N566" s="25">
        <v>118000</v>
      </c>
      <c r="O566" s="26">
        <v>45203</v>
      </c>
      <c r="P566" s="24" t="s">
        <v>412</v>
      </c>
      <c r="Q566" s="24" t="s">
        <v>413</v>
      </c>
      <c r="S566" s="24" t="s">
        <v>546</v>
      </c>
      <c r="T566" s="24" t="s">
        <v>13917</v>
      </c>
      <c r="U566" s="24" t="s">
        <v>4481</v>
      </c>
      <c r="V566" s="24" t="s">
        <v>418</v>
      </c>
      <c r="X566" s="24" t="s">
        <v>932</v>
      </c>
      <c r="Y566" s="25">
        <v>0</v>
      </c>
      <c r="Z566" s="24" t="s">
        <v>949</v>
      </c>
      <c r="AE566" s="24" t="s">
        <v>423</v>
      </c>
      <c r="AF566" s="24" t="s">
        <v>424</v>
      </c>
      <c r="AG566" s="24" t="s">
        <v>425</v>
      </c>
      <c r="AH566" s="24" t="s">
        <v>6563</v>
      </c>
      <c r="AK566" s="24" t="s">
        <v>427</v>
      </c>
      <c r="AL566" s="24" t="s">
        <v>340</v>
      </c>
      <c r="AM566" s="24" t="s">
        <v>2680</v>
      </c>
      <c r="AN566" s="24" t="s">
        <v>428</v>
      </c>
      <c r="AO566" s="24" t="s">
        <v>4088</v>
      </c>
    </row>
    <row r="567" spans="1:41">
      <c r="A567" s="25">
        <v>3638</v>
      </c>
      <c r="B567" s="24" t="s">
        <v>209</v>
      </c>
      <c r="C567" s="24" t="s">
        <v>169</v>
      </c>
      <c r="D567" s="24" t="s">
        <v>406</v>
      </c>
      <c r="E567" s="24" t="s">
        <v>12880</v>
      </c>
      <c r="F567" s="24" t="s">
        <v>12881</v>
      </c>
      <c r="G567" s="24" t="s">
        <v>1502</v>
      </c>
      <c r="H567" s="24" t="s">
        <v>925</v>
      </c>
      <c r="I567" s="24" t="s">
        <v>12882</v>
      </c>
      <c r="J567" s="24" t="s">
        <v>927</v>
      </c>
      <c r="K567" s="25">
        <v>9050.6</v>
      </c>
      <c r="L567" s="25">
        <v>7670</v>
      </c>
      <c r="M567" s="25">
        <v>100000</v>
      </c>
      <c r="N567" s="25">
        <v>118000</v>
      </c>
      <c r="O567" s="26">
        <v>45266</v>
      </c>
      <c r="P567" s="24" t="s">
        <v>412</v>
      </c>
      <c r="Q567" s="24" t="s">
        <v>413</v>
      </c>
      <c r="S567" s="24" t="s">
        <v>2634</v>
      </c>
      <c r="T567" s="24" t="s">
        <v>12883</v>
      </c>
      <c r="U567" s="24" t="s">
        <v>454</v>
      </c>
      <c r="V567" s="24" t="s">
        <v>418</v>
      </c>
      <c r="X567" s="24" t="s">
        <v>932</v>
      </c>
      <c r="Y567" s="25">
        <v>0</v>
      </c>
      <c r="Z567" s="24" t="s">
        <v>949</v>
      </c>
      <c r="AE567" s="24" t="s">
        <v>423</v>
      </c>
      <c r="AF567" s="24" t="s">
        <v>424</v>
      </c>
      <c r="AG567" s="24" t="s">
        <v>425</v>
      </c>
      <c r="AH567" s="24" t="s">
        <v>1068</v>
      </c>
      <c r="AK567" s="24" t="s">
        <v>427</v>
      </c>
      <c r="AL567" s="24" t="s">
        <v>5748</v>
      </c>
      <c r="AM567" s="24" t="s">
        <v>12884</v>
      </c>
      <c r="AN567" s="24" t="s">
        <v>478</v>
      </c>
      <c r="AO567" s="24" t="s">
        <v>12885</v>
      </c>
    </row>
    <row r="568" spans="1:41">
      <c r="A568" s="25">
        <v>3638</v>
      </c>
      <c r="B568" s="24" t="s">
        <v>209</v>
      </c>
      <c r="C568" s="24" t="s">
        <v>169</v>
      </c>
      <c r="D568" s="24" t="s">
        <v>406</v>
      </c>
      <c r="E568" s="24" t="s">
        <v>10701</v>
      </c>
      <c r="F568" s="24" t="s">
        <v>10702</v>
      </c>
      <c r="G568" s="24" t="s">
        <v>10703</v>
      </c>
      <c r="H568" s="24" t="s">
        <v>925</v>
      </c>
      <c r="I568" s="24" t="s">
        <v>10704</v>
      </c>
      <c r="J568" s="24" t="s">
        <v>927</v>
      </c>
      <c r="K568" s="25">
        <v>9758.6</v>
      </c>
      <c r="L568" s="25">
        <v>8270</v>
      </c>
      <c r="M568" s="25">
        <v>100000</v>
      </c>
      <c r="N568" s="25">
        <v>118000</v>
      </c>
      <c r="O568" s="26">
        <v>45334</v>
      </c>
      <c r="P568" s="24" t="s">
        <v>412</v>
      </c>
      <c r="Q568" s="24" t="s">
        <v>413</v>
      </c>
      <c r="S568" s="24" t="s">
        <v>2078</v>
      </c>
      <c r="T568" s="24" t="s">
        <v>3906</v>
      </c>
      <c r="U568" s="24" t="s">
        <v>454</v>
      </c>
      <c r="V568" s="24" t="s">
        <v>418</v>
      </c>
      <c r="X568" s="24" t="s">
        <v>932</v>
      </c>
      <c r="Y568" s="25">
        <v>0</v>
      </c>
      <c r="Z568" s="24" t="s">
        <v>949</v>
      </c>
      <c r="AE568" s="24" t="s">
        <v>423</v>
      </c>
      <c r="AF568" s="24" t="s">
        <v>424</v>
      </c>
      <c r="AG568" s="24" t="s">
        <v>425</v>
      </c>
      <c r="AH568" s="24" t="s">
        <v>8254</v>
      </c>
      <c r="AK568" s="24" t="s">
        <v>427</v>
      </c>
      <c r="AL568" s="24" t="s">
        <v>340</v>
      </c>
      <c r="AM568" s="24" t="s">
        <v>2680</v>
      </c>
      <c r="AN568" s="24" t="s">
        <v>428</v>
      </c>
      <c r="AO568" s="24" t="s">
        <v>2681</v>
      </c>
    </row>
    <row r="569" spans="1:41">
      <c r="A569" s="25">
        <v>3638</v>
      </c>
      <c r="B569" s="24" t="s">
        <v>209</v>
      </c>
      <c r="C569" s="24" t="s">
        <v>169</v>
      </c>
      <c r="D569" s="24" t="s">
        <v>406</v>
      </c>
      <c r="E569" s="24" t="s">
        <v>2673</v>
      </c>
      <c r="F569" s="24" t="s">
        <v>2674</v>
      </c>
      <c r="G569" s="24" t="s">
        <v>2155</v>
      </c>
      <c r="H569" s="24" t="s">
        <v>925</v>
      </c>
      <c r="I569" s="24" t="s">
        <v>2675</v>
      </c>
      <c r="J569" s="24" t="s">
        <v>927</v>
      </c>
      <c r="K569" s="25">
        <v>19677.68</v>
      </c>
      <c r="L569" s="25">
        <v>16676</v>
      </c>
      <c r="M569" s="25">
        <v>100000</v>
      </c>
      <c r="N569" s="25">
        <v>118000</v>
      </c>
      <c r="O569" s="26">
        <v>45350</v>
      </c>
      <c r="P569" s="24" t="s">
        <v>412</v>
      </c>
      <c r="Q569" s="24" t="s">
        <v>413</v>
      </c>
      <c r="S569" s="24" t="s">
        <v>2677</v>
      </c>
      <c r="T569" s="24" t="s">
        <v>2678</v>
      </c>
      <c r="U569" s="24" t="s">
        <v>454</v>
      </c>
      <c r="V569" s="24" t="s">
        <v>418</v>
      </c>
      <c r="X569" s="24" t="s">
        <v>932</v>
      </c>
      <c r="Y569" s="25">
        <v>0</v>
      </c>
      <c r="Z569" s="24" t="s">
        <v>949</v>
      </c>
      <c r="AE569" s="24" t="s">
        <v>423</v>
      </c>
      <c r="AF569" s="24" t="s">
        <v>424</v>
      </c>
      <c r="AG569" s="24" t="s">
        <v>425</v>
      </c>
      <c r="AH569" s="24" t="s">
        <v>2679</v>
      </c>
      <c r="AK569" s="24" t="s">
        <v>427</v>
      </c>
      <c r="AL569" s="24" t="s">
        <v>340</v>
      </c>
      <c r="AM569" s="24" t="s">
        <v>2680</v>
      </c>
      <c r="AN569" s="24" t="s">
        <v>428</v>
      </c>
      <c r="AO569" s="24" t="s">
        <v>2681</v>
      </c>
    </row>
    <row r="570" spans="1:41">
      <c r="A570" s="25">
        <v>3638</v>
      </c>
      <c r="B570" s="24" t="s">
        <v>209</v>
      </c>
      <c r="C570" s="24" t="s">
        <v>169</v>
      </c>
      <c r="D570" s="24" t="s">
        <v>406</v>
      </c>
      <c r="E570" s="24" t="s">
        <v>14569</v>
      </c>
      <c r="F570" s="24" t="s">
        <v>14570</v>
      </c>
      <c r="G570" s="24" t="s">
        <v>5462</v>
      </c>
      <c r="H570" s="24" t="s">
        <v>925</v>
      </c>
      <c r="I570" s="24" t="s">
        <v>14571</v>
      </c>
      <c r="J570" s="24" t="s">
        <v>927</v>
      </c>
      <c r="K570" s="25">
        <v>52538.32</v>
      </c>
      <c r="L570" s="25">
        <v>44524</v>
      </c>
      <c r="M570" s="25">
        <v>100000</v>
      </c>
      <c r="N570" s="25">
        <v>118000</v>
      </c>
      <c r="O570" s="26">
        <v>45414</v>
      </c>
      <c r="P570" s="24" t="s">
        <v>412</v>
      </c>
      <c r="Q570" s="24" t="s">
        <v>413</v>
      </c>
      <c r="S570" s="24" t="s">
        <v>2196</v>
      </c>
      <c r="T570" s="24" t="s">
        <v>5362</v>
      </c>
      <c r="U570" s="24" t="s">
        <v>454</v>
      </c>
      <c r="V570" s="24" t="s">
        <v>418</v>
      </c>
      <c r="X570" s="24" t="s">
        <v>932</v>
      </c>
      <c r="Y570" s="25">
        <v>0</v>
      </c>
      <c r="Z570" s="24" t="s">
        <v>949</v>
      </c>
      <c r="AE570" s="24" t="s">
        <v>423</v>
      </c>
      <c r="AF570" s="24" t="s">
        <v>424</v>
      </c>
      <c r="AG570" s="24" t="s">
        <v>425</v>
      </c>
      <c r="AH570" s="24" t="s">
        <v>2195</v>
      </c>
      <c r="AK570" s="24" t="s">
        <v>427</v>
      </c>
      <c r="AL570" s="24" t="s">
        <v>340</v>
      </c>
      <c r="AM570" s="24" t="s">
        <v>2680</v>
      </c>
      <c r="AN570" s="24" t="s">
        <v>428</v>
      </c>
      <c r="AO570" s="24" t="s">
        <v>2681</v>
      </c>
    </row>
    <row r="571" spans="1:41">
      <c r="A571" s="25">
        <v>3638</v>
      </c>
      <c r="B571" s="24" t="s">
        <v>209</v>
      </c>
      <c r="C571" s="24" t="s">
        <v>169</v>
      </c>
      <c r="D571" s="24" t="s">
        <v>406</v>
      </c>
      <c r="E571" s="24" t="s">
        <v>11963</v>
      </c>
      <c r="F571" s="24" t="s">
        <v>11964</v>
      </c>
      <c r="G571" s="24" t="s">
        <v>11965</v>
      </c>
      <c r="H571" s="24" t="s">
        <v>925</v>
      </c>
      <c r="I571" s="24" t="s">
        <v>11966</v>
      </c>
      <c r="J571" s="24" t="s">
        <v>927</v>
      </c>
      <c r="K571" s="25">
        <v>14648.52</v>
      </c>
      <c r="L571" s="25">
        <v>12414</v>
      </c>
      <c r="M571" s="25">
        <v>100000</v>
      </c>
      <c r="N571" s="25">
        <v>118000</v>
      </c>
      <c r="O571" s="26">
        <v>45420</v>
      </c>
      <c r="P571" s="24" t="s">
        <v>412</v>
      </c>
      <c r="Q571" s="24" t="s">
        <v>413</v>
      </c>
      <c r="S571" s="24" t="s">
        <v>6147</v>
      </c>
      <c r="T571" s="24" t="s">
        <v>2790</v>
      </c>
      <c r="U571" s="24" t="s">
        <v>454</v>
      </c>
      <c r="V571" s="24" t="s">
        <v>418</v>
      </c>
      <c r="X571" s="24" t="s">
        <v>932</v>
      </c>
      <c r="Y571" s="25">
        <v>0</v>
      </c>
      <c r="Z571" s="24" t="s">
        <v>949</v>
      </c>
      <c r="AE571" s="24" t="s">
        <v>423</v>
      </c>
      <c r="AF571" s="24" t="s">
        <v>424</v>
      </c>
      <c r="AG571" s="24" t="s">
        <v>425</v>
      </c>
      <c r="AH571" s="24" t="s">
        <v>9383</v>
      </c>
      <c r="AK571" s="24" t="s">
        <v>427</v>
      </c>
      <c r="AL571" s="24" t="s">
        <v>340</v>
      </c>
      <c r="AM571" s="24" t="s">
        <v>2680</v>
      </c>
      <c r="AN571" s="24" t="s">
        <v>428</v>
      </c>
      <c r="AO571" s="24" t="s">
        <v>2681</v>
      </c>
    </row>
    <row r="572" spans="1:41">
      <c r="A572" s="25">
        <v>3638</v>
      </c>
      <c r="B572" s="24" t="s">
        <v>209</v>
      </c>
      <c r="C572" s="24" t="s">
        <v>169</v>
      </c>
      <c r="D572" s="24" t="s">
        <v>406</v>
      </c>
      <c r="E572" s="24" t="s">
        <v>14651</v>
      </c>
      <c r="F572" s="24" t="s">
        <v>14652</v>
      </c>
      <c r="G572" s="24" t="s">
        <v>4194</v>
      </c>
      <c r="H572" s="24" t="s">
        <v>925</v>
      </c>
      <c r="I572" s="24" t="s">
        <v>14653</v>
      </c>
      <c r="J572" s="24" t="s">
        <v>927</v>
      </c>
      <c r="K572" s="25">
        <v>29425.66</v>
      </c>
      <c r="L572" s="25">
        <v>24937</v>
      </c>
      <c r="M572" s="25">
        <v>100000</v>
      </c>
      <c r="N572" s="25">
        <v>118000</v>
      </c>
      <c r="O572" s="26">
        <v>45475</v>
      </c>
      <c r="P572" s="24" t="s">
        <v>412</v>
      </c>
      <c r="Q572" s="24" t="s">
        <v>413</v>
      </c>
      <c r="S572" s="24" t="s">
        <v>1387</v>
      </c>
      <c r="T572" s="24" t="s">
        <v>14654</v>
      </c>
      <c r="U572" s="24" t="s">
        <v>14655</v>
      </c>
      <c r="V572" s="24" t="s">
        <v>418</v>
      </c>
      <c r="X572" s="24" t="s">
        <v>932</v>
      </c>
      <c r="Y572" s="25">
        <v>0</v>
      </c>
      <c r="Z572" s="24" t="s">
        <v>949</v>
      </c>
      <c r="AE572" s="24" t="s">
        <v>2274</v>
      </c>
      <c r="AF572" s="24" t="s">
        <v>424</v>
      </c>
      <c r="AG572" s="24" t="s">
        <v>425</v>
      </c>
      <c r="AH572" s="24" t="s">
        <v>2482</v>
      </c>
      <c r="AK572" s="24" t="s">
        <v>427</v>
      </c>
      <c r="AL572" s="24" t="s">
        <v>340</v>
      </c>
      <c r="AM572" s="24" t="s">
        <v>14656</v>
      </c>
      <c r="AN572" s="24" t="s">
        <v>428</v>
      </c>
      <c r="AO572" s="24" t="s">
        <v>14657</v>
      </c>
    </row>
    <row r="573" spans="1:41">
      <c r="A573" s="25">
        <v>3638</v>
      </c>
      <c r="B573" s="24" t="s">
        <v>209</v>
      </c>
      <c r="C573" s="24" t="s">
        <v>169</v>
      </c>
      <c r="D573" s="24" t="s">
        <v>406</v>
      </c>
      <c r="E573" s="24" t="s">
        <v>7143</v>
      </c>
      <c r="F573" s="24" t="s">
        <v>7144</v>
      </c>
      <c r="G573" s="24" t="s">
        <v>2854</v>
      </c>
      <c r="H573" s="24" t="s">
        <v>925</v>
      </c>
      <c r="I573" s="24" t="s">
        <v>7145</v>
      </c>
      <c r="J573" s="24" t="s">
        <v>927</v>
      </c>
      <c r="K573" s="25">
        <v>13022.48</v>
      </c>
      <c r="L573" s="25">
        <v>11036</v>
      </c>
      <c r="M573" s="25">
        <v>100000</v>
      </c>
      <c r="N573" s="25">
        <v>118000</v>
      </c>
      <c r="O573" s="26">
        <v>45524</v>
      </c>
      <c r="P573" s="24" t="s">
        <v>412</v>
      </c>
      <c r="Q573" s="24" t="s">
        <v>413</v>
      </c>
      <c r="S573" s="24" t="s">
        <v>2785</v>
      </c>
      <c r="T573" s="24" t="s">
        <v>7146</v>
      </c>
      <c r="U573" s="24" t="s">
        <v>454</v>
      </c>
      <c r="V573" s="24" t="s">
        <v>418</v>
      </c>
      <c r="X573" s="24" t="s">
        <v>932</v>
      </c>
      <c r="Y573" s="25">
        <v>0</v>
      </c>
      <c r="Z573" s="24" t="s">
        <v>949</v>
      </c>
      <c r="AE573" s="24" t="s">
        <v>423</v>
      </c>
      <c r="AF573" s="24" t="s">
        <v>424</v>
      </c>
      <c r="AG573" s="24" t="s">
        <v>425</v>
      </c>
      <c r="AH573" s="24" t="s">
        <v>2146</v>
      </c>
      <c r="AK573" s="24" t="s">
        <v>427</v>
      </c>
      <c r="AL573" s="24" t="s">
        <v>340</v>
      </c>
      <c r="AM573" s="24" t="s">
        <v>7147</v>
      </c>
      <c r="AN573" s="24" t="s">
        <v>428</v>
      </c>
      <c r="AO573" s="24" t="s">
        <v>5364</v>
      </c>
    </row>
    <row r="574" spans="1:41">
      <c r="A574" s="25">
        <v>3638</v>
      </c>
      <c r="B574" s="24" t="s">
        <v>209</v>
      </c>
      <c r="C574" s="24" t="s">
        <v>169</v>
      </c>
      <c r="D574" s="24" t="s">
        <v>406</v>
      </c>
      <c r="E574" s="24" t="s">
        <v>4032</v>
      </c>
      <c r="F574" s="24" t="s">
        <v>4033</v>
      </c>
      <c r="G574" s="24" t="s">
        <v>4034</v>
      </c>
      <c r="H574" s="24" t="s">
        <v>925</v>
      </c>
      <c r="I574" s="24" t="s">
        <v>4035</v>
      </c>
      <c r="J574" s="24" t="s">
        <v>927</v>
      </c>
      <c r="K574" s="25">
        <v>34841.86</v>
      </c>
      <c r="L574" s="25">
        <v>29527</v>
      </c>
      <c r="M574" s="25">
        <v>100000</v>
      </c>
      <c r="N574" s="25">
        <v>118000</v>
      </c>
      <c r="O574" s="26">
        <v>45560</v>
      </c>
      <c r="P574" s="24" t="s">
        <v>412</v>
      </c>
      <c r="Q574" s="24" t="s">
        <v>413</v>
      </c>
      <c r="S574" s="24" t="s">
        <v>1729</v>
      </c>
      <c r="T574" s="24" t="s">
        <v>4036</v>
      </c>
      <c r="U574" s="24" t="s">
        <v>454</v>
      </c>
      <c r="V574" s="24" t="s">
        <v>418</v>
      </c>
      <c r="X574" s="24" t="s">
        <v>932</v>
      </c>
      <c r="Y574" s="25">
        <v>0</v>
      </c>
      <c r="Z574" s="24" t="s">
        <v>949</v>
      </c>
      <c r="AE574" s="24" t="s">
        <v>423</v>
      </c>
      <c r="AF574" s="24" t="s">
        <v>424</v>
      </c>
      <c r="AG574" s="24" t="s">
        <v>425</v>
      </c>
      <c r="AH574" s="24" t="s">
        <v>458</v>
      </c>
      <c r="AK574" s="24" t="s">
        <v>427</v>
      </c>
      <c r="AL574" s="24" t="s">
        <v>4037</v>
      </c>
      <c r="AM574" s="24" t="s">
        <v>4038</v>
      </c>
      <c r="AN574" s="24" t="s">
        <v>4039</v>
      </c>
      <c r="AO574" s="24" t="s">
        <v>4040</v>
      </c>
    </row>
    <row r="575" spans="1:41">
      <c r="A575" s="25">
        <v>3638</v>
      </c>
      <c r="B575" s="24" t="s">
        <v>209</v>
      </c>
      <c r="C575" s="24" t="s">
        <v>169</v>
      </c>
      <c r="D575" s="24" t="s">
        <v>406</v>
      </c>
      <c r="E575" s="24" t="s">
        <v>2863</v>
      </c>
      <c r="F575" s="24" t="s">
        <v>2864</v>
      </c>
      <c r="G575" s="24" t="s">
        <v>2865</v>
      </c>
      <c r="H575" s="24" t="s">
        <v>925</v>
      </c>
      <c r="I575" s="24" t="s">
        <v>2866</v>
      </c>
      <c r="J575" s="24" t="s">
        <v>927</v>
      </c>
      <c r="K575" s="25">
        <v>12803</v>
      </c>
      <c r="L575" s="25">
        <v>10850</v>
      </c>
      <c r="M575" s="25">
        <v>100000</v>
      </c>
      <c r="N575" s="25">
        <v>118000</v>
      </c>
      <c r="O575" s="26">
        <v>45562</v>
      </c>
      <c r="P575" s="24" t="s">
        <v>412</v>
      </c>
      <c r="Q575" s="24" t="s">
        <v>413</v>
      </c>
      <c r="S575" s="24" t="s">
        <v>935</v>
      </c>
      <c r="T575" s="24" t="s">
        <v>2867</v>
      </c>
      <c r="U575" s="24" t="s">
        <v>454</v>
      </c>
      <c r="V575" s="24" t="s">
        <v>418</v>
      </c>
      <c r="X575" s="24" t="s">
        <v>932</v>
      </c>
      <c r="Y575" s="25">
        <v>0</v>
      </c>
      <c r="Z575" s="24" t="s">
        <v>949</v>
      </c>
      <c r="AE575" s="24" t="s">
        <v>423</v>
      </c>
      <c r="AF575" s="24" t="s">
        <v>424</v>
      </c>
      <c r="AG575" s="24" t="s">
        <v>425</v>
      </c>
      <c r="AH575" s="24" t="s">
        <v>935</v>
      </c>
      <c r="AK575" s="24" t="s">
        <v>427</v>
      </c>
      <c r="AL575" s="24" t="s">
        <v>2868</v>
      </c>
      <c r="AM575" s="24" t="s">
        <v>2869</v>
      </c>
      <c r="AN575" s="24" t="s">
        <v>2870</v>
      </c>
      <c r="AO575" s="24" t="s">
        <v>2871</v>
      </c>
    </row>
    <row r="576" spans="1:41">
      <c r="A576" s="25">
        <v>3638</v>
      </c>
      <c r="B576" s="24" t="s">
        <v>209</v>
      </c>
      <c r="C576" s="24" t="s">
        <v>169</v>
      </c>
      <c r="D576" s="24" t="s">
        <v>406</v>
      </c>
      <c r="E576" s="24" t="s">
        <v>11967</v>
      </c>
      <c r="F576" s="24" t="s">
        <v>11968</v>
      </c>
      <c r="G576" s="24" t="s">
        <v>4504</v>
      </c>
      <c r="H576" s="24" t="s">
        <v>925</v>
      </c>
      <c r="I576" s="24" t="s">
        <v>4184</v>
      </c>
      <c r="J576" s="24" t="s">
        <v>927</v>
      </c>
      <c r="K576" s="25">
        <v>10000.5</v>
      </c>
      <c r="L576" s="25">
        <v>8475</v>
      </c>
      <c r="M576" s="25">
        <v>100000</v>
      </c>
      <c r="N576" s="25">
        <v>118000</v>
      </c>
      <c r="O576" s="26">
        <v>45054</v>
      </c>
      <c r="P576" s="24" t="s">
        <v>412</v>
      </c>
      <c r="Q576" s="24" t="s">
        <v>413</v>
      </c>
      <c r="S576" s="24" t="s">
        <v>5175</v>
      </c>
      <c r="T576" s="24" t="s">
        <v>11969</v>
      </c>
      <c r="U576" s="24" t="s">
        <v>3744</v>
      </c>
      <c r="V576" s="24" t="s">
        <v>455</v>
      </c>
      <c r="X576" s="24" t="s">
        <v>932</v>
      </c>
      <c r="Y576" s="25">
        <v>0</v>
      </c>
      <c r="Z576" s="24" t="s">
        <v>949</v>
      </c>
      <c r="AE576" s="24" t="s">
        <v>423</v>
      </c>
      <c r="AF576" s="24" t="s">
        <v>424</v>
      </c>
      <c r="AG576" s="24" t="s">
        <v>425</v>
      </c>
      <c r="AH576" s="24" t="s">
        <v>9756</v>
      </c>
      <c r="AK576" s="24" t="s">
        <v>427</v>
      </c>
      <c r="AL576" s="24" t="s">
        <v>3074</v>
      </c>
      <c r="AM576" s="24" t="s">
        <v>11962</v>
      </c>
      <c r="AN576" s="24" t="s">
        <v>744</v>
      </c>
      <c r="AO576" s="24" t="s">
        <v>1822</v>
      </c>
    </row>
    <row r="577" spans="1:41">
      <c r="A577" s="25">
        <v>3638</v>
      </c>
      <c r="B577" s="24" t="s">
        <v>209</v>
      </c>
      <c r="C577" s="24" t="s">
        <v>169</v>
      </c>
      <c r="D577" s="24" t="s">
        <v>406</v>
      </c>
      <c r="E577" s="24" t="s">
        <v>4181</v>
      </c>
      <c r="F577" s="24" t="s">
        <v>4182</v>
      </c>
      <c r="G577" s="24" t="s">
        <v>4183</v>
      </c>
      <c r="H577" s="24" t="s">
        <v>409</v>
      </c>
      <c r="I577" s="24" t="s">
        <v>4184</v>
      </c>
      <c r="J577" s="24" t="s">
        <v>4185</v>
      </c>
      <c r="K577" s="25">
        <v>1667</v>
      </c>
      <c r="L577" s="25">
        <v>1667</v>
      </c>
      <c r="M577" s="25">
        <v>100000</v>
      </c>
      <c r="N577" s="25">
        <v>100000</v>
      </c>
      <c r="O577" s="26">
        <v>45071</v>
      </c>
      <c r="P577" s="24" t="s">
        <v>412</v>
      </c>
      <c r="Q577" s="24" t="s">
        <v>413</v>
      </c>
      <c r="S577" s="24" t="s">
        <v>3614</v>
      </c>
      <c r="T577" s="24" t="s">
        <v>4187</v>
      </c>
      <c r="U577" s="24" t="s">
        <v>3744</v>
      </c>
      <c r="V577" s="24" t="s">
        <v>455</v>
      </c>
      <c r="W577" s="24" t="s">
        <v>4185</v>
      </c>
      <c r="X577" s="24" t="s">
        <v>419</v>
      </c>
      <c r="Y577" s="25">
        <v>12</v>
      </c>
      <c r="Z577" s="24" t="s">
        <v>949</v>
      </c>
      <c r="AA577" s="24" t="s">
        <v>4187</v>
      </c>
      <c r="AB577" s="24" t="s">
        <v>4187</v>
      </c>
      <c r="AC577" s="24" t="s">
        <v>3614</v>
      </c>
      <c r="AD577" s="24" t="s">
        <v>4188</v>
      </c>
      <c r="AE577" s="24" t="s">
        <v>423</v>
      </c>
      <c r="AF577" s="24" t="s">
        <v>424</v>
      </c>
      <c r="AG577" s="24" t="s">
        <v>425</v>
      </c>
      <c r="AH577" s="24" t="s">
        <v>2669</v>
      </c>
      <c r="AK577" s="24" t="s">
        <v>427</v>
      </c>
      <c r="AL577" s="24" t="s">
        <v>4189</v>
      </c>
      <c r="AM577" s="24" t="s">
        <v>4190</v>
      </c>
      <c r="AN577" s="24" t="s">
        <v>478</v>
      </c>
      <c r="AO577" s="24" t="s">
        <v>4191</v>
      </c>
    </row>
    <row r="578" spans="1:41">
      <c r="A578" s="25">
        <v>3638</v>
      </c>
      <c r="B578" s="24" t="s">
        <v>209</v>
      </c>
      <c r="C578" s="24" t="s">
        <v>169</v>
      </c>
      <c r="D578" s="24" t="s">
        <v>406</v>
      </c>
      <c r="E578" s="24" t="s">
        <v>14003</v>
      </c>
      <c r="F578" s="24" t="s">
        <v>14004</v>
      </c>
      <c r="G578" s="24" t="s">
        <v>4029</v>
      </c>
      <c r="H578" s="24" t="s">
        <v>925</v>
      </c>
      <c r="I578" s="24" t="s">
        <v>14005</v>
      </c>
      <c r="J578" s="24" t="s">
        <v>927</v>
      </c>
      <c r="K578" s="25">
        <v>6903</v>
      </c>
      <c r="L578" s="25">
        <v>5850</v>
      </c>
      <c r="M578" s="25">
        <v>100000</v>
      </c>
      <c r="N578" s="25">
        <v>118000</v>
      </c>
      <c r="O578" s="26">
        <v>45355</v>
      </c>
      <c r="P578" s="24" t="s">
        <v>412</v>
      </c>
      <c r="Q578" s="24" t="s">
        <v>413</v>
      </c>
      <c r="S578" s="24" t="s">
        <v>3458</v>
      </c>
      <c r="T578" s="24" t="s">
        <v>14006</v>
      </c>
      <c r="U578" s="24" t="s">
        <v>14007</v>
      </c>
      <c r="V578" s="24" t="s">
        <v>455</v>
      </c>
      <c r="X578" s="24" t="s">
        <v>932</v>
      </c>
      <c r="Y578" s="25">
        <v>0</v>
      </c>
      <c r="Z578" s="24" t="s">
        <v>949</v>
      </c>
      <c r="AE578" s="24" t="s">
        <v>423</v>
      </c>
      <c r="AF578" s="24" t="s">
        <v>424</v>
      </c>
      <c r="AG578" s="24" t="s">
        <v>425</v>
      </c>
      <c r="AH578" s="24" t="s">
        <v>2075</v>
      </c>
      <c r="AK578" s="24" t="s">
        <v>427</v>
      </c>
      <c r="AL578" s="24" t="s">
        <v>3074</v>
      </c>
      <c r="AM578" s="24" t="s">
        <v>11962</v>
      </c>
      <c r="AN578" s="24" t="s">
        <v>744</v>
      </c>
      <c r="AO578" s="24" t="s">
        <v>10125</v>
      </c>
    </row>
    <row r="579" spans="1:41">
      <c r="A579" s="25">
        <v>3638</v>
      </c>
      <c r="B579" s="24" t="s">
        <v>209</v>
      </c>
      <c r="C579" s="24" t="s">
        <v>169</v>
      </c>
      <c r="D579" s="24" t="s">
        <v>406</v>
      </c>
      <c r="E579" s="24" t="s">
        <v>11958</v>
      </c>
      <c r="F579" s="24" t="s">
        <v>11959</v>
      </c>
      <c r="G579" s="24" t="s">
        <v>793</v>
      </c>
      <c r="H579" s="24" t="s">
        <v>925</v>
      </c>
      <c r="I579" s="24" t="s">
        <v>11960</v>
      </c>
      <c r="J579" s="24" t="s">
        <v>927</v>
      </c>
      <c r="K579" s="25">
        <v>6700.04</v>
      </c>
      <c r="L579" s="25">
        <v>5678</v>
      </c>
      <c r="M579" s="25">
        <v>100000</v>
      </c>
      <c r="N579" s="25">
        <v>118000</v>
      </c>
      <c r="O579" s="26">
        <v>45420</v>
      </c>
      <c r="P579" s="24" t="s">
        <v>412</v>
      </c>
      <c r="Q579" s="24" t="s">
        <v>413</v>
      </c>
      <c r="S579" s="24" t="s">
        <v>6147</v>
      </c>
      <c r="T579" s="24" t="s">
        <v>11961</v>
      </c>
      <c r="U579" s="24" t="s">
        <v>3744</v>
      </c>
      <c r="V579" s="24" t="s">
        <v>455</v>
      </c>
      <c r="X579" s="24" t="s">
        <v>932</v>
      </c>
      <c r="Y579" s="25">
        <v>0</v>
      </c>
      <c r="Z579" s="24" t="s">
        <v>949</v>
      </c>
      <c r="AE579" s="24" t="s">
        <v>423</v>
      </c>
      <c r="AF579" s="24" t="s">
        <v>424</v>
      </c>
      <c r="AG579" s="24" t="s">
        <v>425</v>
      </c>
      <c r="AH579" s="24" t="s">
        <v>6147</v>
      </c>
      <c r="AK579" s="24" t="s">
        <v>427</v>
      </c>
      <c r="AL579" s="24" t="s">
        <v>3074</v>
      </c>
      <c r="AM579" s="24" t="s">
        <v>11962</v>
      </c>
      <c r="AN579" s="24" t="s">
        <v>744</v>
      </c>
      <c r="AO579" s="24" t="s">
        <v>1359</v>
      </c>
    </row>
    <row r="580" spans="1:41">
      <c r="A580" s="25">
        <v>3776</v>
      </c>
      <c r="B580" s="24" t="s">
        <v>209</v>
      </c>
      <c r="C580" s="24" t="s">
        <v>116</v>
      </c>
      <c r="D580" s="24" t="s">
        <v>406</v>
      </c>
      <c r="E580" s="24" t="s">
        <v>12303</v>
      </c>
      <c r="F580" s="24" t="s">
        <v>12304</v>
      </c>
      <c r="G580" s="24" t="s">
        <v>449</v>
      </c>
      <c r="H580" s="24" t="s">
        <v>450</v>
      </c>
      <c r="I580" s="24" t="s">
        <v>12305</v>
      </c>
      <c r="J580" s="24" t="s">
        <v>12306</v>
      </c>
      <c r="K580" s="25">
        <v>110.73</v>
      </c>
      <c r="L580" s="25">
        <v>64</v>
      </c>
      <c r="M580" s="25">
        <v>173025.19</v>
      </c>
      <c r="N580" s="25">
        <v>1075000</v>
      </c>
      <c r="O580" s="26">
        <v>44841</v>
      </c>
      <c r="P580" s="24" t="s">
        <v>412</v>
      </c>
      <c r="Q580" s="24" t="s">
        <v>413</v>
      </c>
      <c r="S580" s="24" t="s">
        <v>10842</v>
      </c>
      <c r="T580" s="24" t="s">
        <v>934</v>
      </c>
      <c r="U580" s="24" t="s">
        <v>834</v>
      </c>
      <c r="V580" s="24" t="s">
        <v>455</v>
      </c>
      <c r="W580" s="24" t="s">
        <v>12307</v>
      </c>
      <c r="X580" s="24" t="s">
        <v>419</v>
      </c>
      <c r="Y580" s="25">
        <v>1</v>
      </c>
      <c r="Z580" s="24" t="s">
        <v>420</v>
      </c>
      <c r="AA580" s="24" t="s">
        <v>12308</v>
      </c>
      <c r="AB580" s="24" t="s">
        <v>1312</v>
      </c>
      <c r="AC580" s="24" t="s">
        <v>422</v>
      </c>
      <c r="AD580" s="24" t="s">
        <v>762</v>
      </c>
      <c r="AE580" s="24" t="s">
        <v>423</v>
      </c>
      <c r="AF580" s="24" t="s">
        <v>532</v>
      </c>
      <c r="AG580" s="24" t="s">
        <v>425</v>
      </c>
      <c r="AH580" s="24" t="s">
        <v>1670</v>
      </c>
      <c r="AK580" s="24" t="s">
        <v>427</v>
      </c>
      <c r="AL580" s="24" t="s">
        <v>15234</v>
      </c>
      <c r="AM580" s="24" t="s">
        <v>15235</v>
      </c>
      <c r="AN580" s="24" t="s">
        <v>15236</v>
      </c>
      <c r="AO580" s="24" t="s">
        <v>15237</v>
      </c>
    </row>
    <row r="581" spans="1:41">
      <c r="A581" s="25">
        <v>3806</v>
      </c>
      <c r="B581" s="24" t="s">
        <v>209</v>
      </c>
      <c r="C581" s="24" t="s">
        <v>117</v>
      </c>
      <c r="D581" s="24" t="s">
        <v>406</v>
      </c>
      <c r="E581" s="24" t="s">
        <v>13950</v>
      </c>
      <c r="F581" s="24" t="s">
        <v>13951</v>
      </c>
      <c r="G581" s="24" t="s">
        <v>449</v>
      </c>
      <c r="H581" s="24" t="s">
        <v>450</v>
      </c>
      <c r="I581" s="24" t="s">
        <v>13952</v>
      </c>
      <c r="J581" s="24" t="s">
        <v>12306</v>
      </c>
      <c r="K581" s="25">
        <v>121.18</v>
      </c>
      <c r="L581" s="25">
        <v>64</v>
      </c>
      <c r="M581" s="25">
        <v>189559</v>
      </c>
      <c r="N581" s="25">
        <v>1075000</v>
      </c>
      <c r="O581" s="26">
        <v>44869</v>
      </c>
      <c r="P581" s="24" t="s">
        <v>412</v>
      </c>
      <c r="Q581" s="24" t="s">
        <v>413</v>
      </c>
      <c r="S581" s="24" t="s">
        <v>5603</v>
      </c>
      <c r="T581" s="24" t="s">
        <v>985</v>
      </c>
      <c r="U581" s="24" t="s">
        <v>454</v>
      </c>
      <c r="V581" s="24" t="s">
        <v>455</v>
      </c>
      <c r="W581" s="24" t="s">
        <v>12307</v>
      </c>
      <c r="X581" s="24" t="s">
        <v>419</v>
      </c>
      <c r="Y581" s="25">
        <v>1</v>
      </c>
      <c r="Z581" s="24" t="s">
        <v>420</v>
      </c>
      <c r="AA581" s="24" t="s">
        <v>1079</v>
      </c>
      <c r="AB581" s="24" t="s">
        <v>1312</v>
      </c>
      <c r="AC581" s="24" t="s">
        <v>422</v>
      </c>
      <c r="AD581" s="24" t="s">
        <v>762</v>
      </c>
      <c r="AE581" s="24" t="s">
        <v>423</v>
      </c>
      <c r="AF581" s="24" t="s">
        <v>532</v>
      </c>
      <c r="AG581" s="24" t="s">
        <v>425</v>
      </c>
      <c r="AH581" s="24" t="s">
        <v>13953</v>
      </c>
      <c r="AK581" s="24" t="s">
        <v>427</v>
      </c>
      <c r="AL581" s="24" t="s">
        <v>12309</v>
      </c>
      <c r="AM581" s="24" t="s">
        <v>12310</v>
      </c>
      <c r="AO581" s="24" t="s">
        <v>15238</v>
      </c>
    </row>
    <row r="582" spans="1:41">
      <c r="A582" s="25">
        <v>3831</v>
      </c>
      <c r="B582" s="24" t="s">
        <v>209</v>
      </c>
      <c r="C582" s="24" t="s">
        <v>118</v>
      </c>
      <c r="D582" s="24" t="s">
        <v>406</v>
      </c>
      <c r="E582" s="24" t="s">
        <v>11078</v>
      </c>
      <c r="F582" s="24" t="s">
        <v>11079</v>
      </c>
      <c r="G582" s="24" t="s">
        <v>449</v>
      </c>
      <c r="H582" s="24" t="s">
        <v>450</v>
      </c>
      <c r="I582" s="24" t="s">
        <v>11080</v>
      </c>
      <c r="J582" s="24" t="s">
        <v>11081</v>
      </c>
      <c r="K582" s="25">
        <v>712.04</v>
      </c>
      <c r="L582" s="25">
        <v>188</v>
      </c>
      <c r="M582" s="25">
        <v>378747</v>
      </c>
      <c r="N582" s="25">
        <v>1000000</v>
      </c>
      <c r="O582" s="26">
        <v>44937</v>
      </c>
      <c r="P582" s="24" t="s">
        <v>412</v>
      </c>
      <c r="Q582" s="24" t="s">
        <v>413</v>
      </c>
      <c r="S582" s="24" t="s">
        <v>3303</v>
      </c>
      <c r="T582" s="24" t="s">
        <v>11082</v>
      </c>
      <c r="U582" s="24" t="s">
        <v>11083</v>
      </c>
      <c r="V582" s="24" t="s">
        <v>455</v>
      </c>
      <c r="W582" s="24" t="s">
        <v>11084</v>
      </c>
      <c r="X582" s="24" t="s">
        <v>419</v>
      </c>
      <c r="Y582" s="25">
        <v>1</v>
      </c>
      <c r="Z582" s="24" t="s">
        <v>420</v>
      </c>
      <c r="AA582" s="24" t="s">
        <v>11085</v>
      </c>
      <c r="AB582" s="24" t="s">
        <v>1312</v>
      </c>
      <c r="AC582" s="24" t="s">
        <v>422</v>
      </c>
      <c r="AD582" s="24" t="s">
        <v>762</v>
      </c>
      <c r="AE582" s="24" t="s">
        <v>423</v>
      </c>
      <c r="AF582" s="24" t="s">
        <v>532</v>
      </c>
      <c r="AG582" s="24" t="s">
        <v>425</v>
      </c>
      <c r="AH582" s="24" t="s">
        <v>1566</v>
      </c>
      <c r="AK582" s="24" t="s">
        <v>427</v>
      </c>
      <c r="AL582" s="24" t="s">
        <v>15239</v>
      </c>
      <c r="AM582" s="24" t="s">
        <v>15240</v>
      </c>
      <c r="AO582" s="24" t="s">
        <v>15241</v>
      </c>
    </row>
    <row r="583" spans="1:41">
      <c r="A583" s="25">
        <v>3858</v>
      </c>
      <c r="B583" s="24" t="s">
        <v>209</v>
      </c>
      <c r="C583" s="24" t="s">
        <v>33</v>
      </c>
      <c r="D583" s="24" t="s">
        <v>406</v>
      </c>
      <c r="E583" s="24" t="s">
        <v>9163</v>
      </c>
      <c r="F583" s="24" t="s">
        <v>9164</v>
      </c>
      <c r="G583" s="24" t="s">
        <v>449</v>
      </c>
      <c r="H583" s="24" t="s">
        <v>450</v>
      </c>
      <c r="I583" s="24" t="s">
        <v>9165</v>
      </c>
      <c r="J583" s="24" t="s">
        <v>9166</v>
      </c>
      <c r="K583" s="25">
        <v>452.1</v>
      </c>
      <c r="L583" s="25">
        <v>1110</v>
      </c>
      <c r="M583" s="25">
        <v>40729</v>
      </c>
      <c r="N583" s="25">
        <v>100000</v>
      </c>
      <c r="O583" s="26">
        <v>44972</v>
      </c>
      <c r="P583" s="24" t="s">
        <v>412</v>
      </c>
      <c r="Q583" s="24" t="s">
        <v>413</v>
      </c>
      <c r="S583" s="24" t="s">
        <v>8724</v>
      </c>
      <c r="T583" s="24" t="s">
        <v>9167</v>
      </c>
      <c r="U583" s="24" t="s">
        <v>2791</v>
      </c>
      <c r="V583" s="24" t="s">
        <v>455</v>
      </c>
      <c r="W583" s="24" t="s">
        <v>9168</v>
      </c>
      <c r="X583" s="24" t="s">
        <v>419</v>
      </c>
      <c r="Y583" s="25">
        <v>1</v>
      </c>
      <c r="Z583" s="24" t="s">
        <v>420</v>
      </c>
      <c r="AA583" s="24" t="s">
        <v>3457</v>
      </c>
      <c r="AB583" s="24" t="s">
        <v>1312</v>
      </c>
      <c r="AC583" s="24" t="s">
        <v>422</v>
      </c>
      <c r="AD583" s="24" t="s">
        <v>762</v>
      </c>
      <c r="AE583" s="24" t="s">
        <v>423</v>
      </c>
      <c r="AF583" s="24" t="s">
        <v>532</v>
      </c>
      <c r="AG583" s="24" t="s">
        <v>425</v>
      </c>
      <c r="AH583" s="24" t="s">
        <v>6657</v>
      </c>
      <c r="AK583" s="24" t="s">
        <v>427</v>
      </c>
      <c r="AL583" s="24" t="s">
        <v>15239</v>
      </c>
      <c r="AM583" s="24" t="s">
        <v>15240</v>
      </c>
      <c r="AO583" s="24" t="s">
        <v>15242</v>
      </c>
    </row>
    <row r="584" spans="1:41">
      <c r="A584" s="25">
        <v>3890</v>
      </c>
      <c r="B584" s="24" t="s">
        <v>209</v>
      </c>
      <c r="C584" s="24" t="s">
        <v>168</v>
      </c>
      <c r="D584" s="24" t="s">
        <v>406</v>
      </c>
      <c r="E584" s="24" t="s">
        <v>13837</v>
      </c>
      <c r="F584" s="24" t="s">
        <v>13838</v>
      </c>
      <c r="G584" s="24" t="s">
        <v>449</v>
      </c>
      <c r="H584" s="24" t="s">
        <v>450</v>
      </c>
      <c r="I584" s="24" t="s">
        <v>13839</v>
      </c>
      <c r="J584" s="24" t="s">
        <v>12679</v>
      </c>
      <c r="K584" s="25">
        <v>572.42999999999995</v>
      </c>
      <c r="L584" s="25">
        <v>1282</v>
      </c>
      <c r="M584" s="25">
        <v>44652</v>
      </c>
      <c r="N584" s="25">
        <v>100000</v>
      </c>
      <c r="O584" s="26">
        <v>45021</v>
      </c>
      <c r="P584" s="24" t="s">
        <v>412</v>
      </c>
      <c r="Q584" s="24" t="s">
        <v>413</v>
      </c>
      <c r="S584" s="24" t="s">
        <v>525</v>
      </c>
      <c r="T584" s="24" t="s">
        <v>12645</v>
      </c>
      <c r="U584" s="24" t="s">
        <v>13840</v>
      </c>
      <c r="V584" s="24" t="s">
        <v>418</v>
      </c>
      <c r="W584" s="24" t="s">
        <v>12679</v>
      </c>
      <c r="X584" s="24" t="s">
        <v>419</v>
      </c>
      <c r="Y584" s="25">
        <v>12</v>
      </c>
      <c r="Z584" s="24" t="s">
        <v>949</v>
      </c>
      <c r="AA584" s="24" t="s">
        <v>12645</v>
      </c>
      <c r="AB584" s="24" t="s">
        <v>12645</v>
      </c>
      <c r="AC584" s="24" t="s">
        <v>525</v>
      </c>
      <c r="AD584" s="24" t="s">
        <v>5398</v>
      </c>
      <c r="AE584" s="24" t="s">
        <v>423</v>
      </c>
      <c r="AF584" s="24" t="s">
        <v>424</v>
      </c>
      <c r="AG584" s="24" t="s">
        <v>425</v>
      </c>
      <c r="AH584" s="24" t="s">
        <v>2438</v>
      </c>
      <c r="AK584" s="24" t="s">
        <v>427</v>
      </c>
      <c r="AL584" s="24" t="s">
        <v>13841</v>
      </c>
      <c r="AM584" s="24" t="s">
        <v>13842</v>
      </c>
      <c r="AN584" s="24" t="s">
        <v>4800</v>
      </c>
      <c r="AO584" s="24" t="s">
        <v>13843</v>
      </c>
    </row>
    <row r="585" spans="1:41">
      <c r="A585" s="25">
        <v>3887</v>
      </c>
      <c r="B585" s="24" t="s">
        <v>209</v>
      </c>
      <c r="C585" s="24" t="s">
        <v>167</v>
      </c>
      <c r="D585" s="24" t="s">
        <v>406</v>
      </c>
      <c r="E585" s="24" t="s">
        <v>12992</v>
      </c>
      <c r="F585" s="24" t="s">
        <v>12993</v>
      </c>
      <c r="G585" s="24" t="s">
        <v>449</v>
      </c>
      <c r="H585" s="24" t="s">
        <v>450</v>
      </c>
      <c r="I585" s="24" t="s">
        <v>12994</v>
      </c>
      <c r="J585" s="24" t="s">
        <v>12995</v>
      </c>
      <c r="K585" s="25">
        <v>622.42999999999995</v>
      </c>
      <c r="L585" s="25">
        <v>1000</v>
      </c>
      <c r="M585" s="25">
        <v>62243</v>
      </c>
      <c r="N585" s="25">
        <v>107500</v>
      </c>
      <c r="O585" s="26">
        <v>45022</v>
      </c>
      <c r="P585" s="24" t="s">
        <v>412</v>
      </c>
      <c r="Q585" s="24" t="s">
        <v>413</v>
      </c>
      <c r="S585" s="24" t="s">
        <v>526</v>
      </c>
      <c r="T585" s="24" t="s">
        <v>12996</v>
      </c>
      <c r="U585" s="24" t="s">
        <v>12997</v>
      </c>
      <c r="V585" s="24" t="s">
        <v>418</v>
      </c>
      <c r="W585" s="24" t="s">
        <v>12998</v>
      </c>
      <c r="X585" s="24" t="s">
        <v>419</v>
      </c>
      <c r="Y585" s="25">
        <v>1</v>
      </c>
      <c r="Z585" s="24" t="s">
        <v>420</v>
      </c>
      <c r="AA585" s="24" t="s">
        <v>1822</v>
      </c>
      <c r="AB585" s="24" t="s">
        <v>752</v>
      </c>
      <c r="AC585" s="24" t="s">
        <v>789</v>
      </c>
      <c r="AD585" s="24" t="s">
        <v>1518</v>
      </c>
      <c r="AE585" s="24" t="s">
        <v>423</v>
      </c>
      <c r="AF585" s="24" t="s">
        <v>424</v>
      </c>
      <c r="AG585" s="24" t="s">
        <v>425</v>
      </c>
      <c r="AH585" s="24" t="s">
        <v>543</v>
      </c>
      <c r="AK585" s="24" t="s">
        <v>427</v>
      </c>
      <c r="AL585" s="24" t="s">
        <v>12999</v>
      </c>
      <c r="AM585" s="24" t="s">
        <v>13000</v>
      </c>
      <c r="AN585" s="24" t="s">
        <v>13001</v>
      </c>
      <c r="AO585" s="24" t="s">
        <v>13002</v>
      </c>
    </row>
    <row r="586" spans="1:41">
      <c r="A586" s="25">
        <v>5057</v>
      </c>
      <c r="B586" s="24" t="s">
        <v>209</v>
      </c>
      <c r="C586" s="24" t="s">
        <v>15243</v>
      </c>
      <c r="D586" s="24" t="s">
        <v>406</v>
      </c>
      <c r="E586" s="24" t="s">
        <v>15244</v>
      </c>
      <c r="F586" s="24" t="s">
        <v>15245</v>
      </c>
      <c r="G586" s="24" t="s">
        <v>449</v>
      </c>
      <c r="H586" s="24" t="s">
        <v>7232</v>
      </c>
      <c r="I586" s="24" t="s">
        <v>15246</v>
      </c>
      <c r="J586" s="24" t="s">
        <v>2547</v>
      </c>
      <c r="K586" s="25">
        <v>63000</v>
      </c>
      <c r="L586" s="25">
        <v>63000</v>
      </c>
      <c r="M586" s="25">
        <v>100000</v>
      </c>
      <c r="N586" s="25">
        <v>100000</v>
      </c>
      <c r="O586" s="26">
        <v>45652</v>
      </c>
      <c r="P586" s="24" t="s">
        <v>412</v>
      </c>
      <c r="Q586" s="24" t="s">
        <v>413</v>
      </c>
      <c r="S586" s="24" t="s">
        <v>1580</v>
      </c>
      <c r="T586" s="24" t="s">
        <v>15247</v>
      </c>
      <c r="U586" s="24" t="s">
        <v>15248</v>
      </c>
      <c r="V586" s="24" t="s">
        <v>418</v>
      </c>
      <c r="W586" s="24" t="s">
        <v>2547</v>
      </c>
      <c r="X586" s="24" t="s">
        <v>419</v>
      </c>
      <c r="Y586" s="25">
        <v>3</v>
      </c>
      <c r="Z586" s="24" t="s">
        <v>420</v>
      </c>
      <c r="AA586" s="24" t="s">
        <v>4279</v>
      </c>
      <c r="AB586" s="24" t="s">
        <v>4279</v>
      </c>
      <c r="AC586" s="24" t="s">
        <v>1580</v>
      </c>
      <c r="AD586" s="24" t="s">
        <v>2471</v>
      </c>
      <c r="AE586" s="24" t="s">
        <v>423</v>
      </c>
      <c r="AF586" s="24" t="s">
        <v>532</v>
      </c>
      <c r="AG586" s="24" t="s">
        <v>474</v>
      </c>
      <c r="AH586" s="24" t="s">
        <v>5983</v>
      </c>
      <c r="AI586" s="24" t="s">
        <v>15249</v>
      </c>
      <c r="AJ586" s="24" t="s">
        <v>5983</v>
      </c>
      <c r="AL586" s="24" t="s">
        <v>15250</v>
      </c>
      <c r="AM586" s="24" t="s">
        <v>199</v>
      </c>
      <c r="AN586" s="24" t="s">
        <v>552</v>
      </c>
      <c r="AO586" s="24" t="s">
        <v>15251</v>
      </c>
    </row>
    <row r="587" spans="1:41">
      <c r="A587" s="25">
        <v>4265</v>
      </c>
      <c r="B587" s="24" t="s">
        <v>446</v>
      </c>
      <c r="C587" s="24" t="s">
        <v>180</v>
      </c>
      <c r="D587" s="24" t="s">
        <v>406</v>
      </c>
      <c r="E587" s="24" t="s">
        <v>9246</v>
      </c>
      <c r="F587" s="24" t="s">
        <v>9247</v>
      </c>
      <c r="G587" s="24" t="s">
        <v>6979</v>
      </c>
      <c r="H587" s="24" t="s">
        <v>450</v>
      </c>
      <c r="I587" s="24" t="s">
        <v>9248</v>
      </c>
      <c r="J587" s="24" t="s">
        <v>9249</v>
      </c>
      <c r="K587" s="25">
        <v>465.99</v>
      </c>
      <c r="L587" s="25">
        <v>554</v>
      </c>
      <c r="M587" s="25">
        <v>84113.14</v>
      </c>
      <c r="N587" s="25">
        <v>104600</v>
      </c>
      <c r="O587" s="26">
        <v>45275</v>
      </c>
      <c r="P587" s="24" t="s">
        <v>412</v>
      </c>
      <c r="Q587" s="24" t="s">
        <v>413</v>
      </c>
      <c r="S587" s="24" t="s">
        <v>6451</v>
      </c>
      <c r="T587" s="24" t="s">
        <v>9250</v>
      </c>
      <c r="U587" s="24" t="s">
        <v>454</v>
      </c>
      <c r="V587" s="24" t="s">
        <v>418</v>
      </c>
      <c r="W587" s="24" t="s">
        <v>9249</v>
      </c>
      <c r="X587" s="24" t="s">
        <v>419</v>
      </c>
      <c r="Y587" s="25">
        <v>1</v>
      </c>
      <c r="Z587" s="24" t="s">
        <v>949</v>
      </c>
      <c r="AA587" s="24" t="s">
        <v>8186</v>
      </c>
      <c r="AB587" s="24" t="s">
        <v>8239</v>
      </c>
      <c r="AC587" s="24" t="s">
        <v>6779</v>
      </c>
      <c r="AD587" s="24" t="s">
        <v>5410</v>
      </c>
      <c r="AE587" s="24" t="s">
        <v>423</v>
      </c>
      <c r="AF587" s="24" t="s">
        <v>424</v>
      </c>
      <c r="AG587" s="24" t="s">
        <v>425</v>
      </c>
      <c r="AH587" s="24" t="s">
        <v>6451</v>
      </c>
      <c r="AK587" s="24" t="s">
        <v>427</v>
      </c>
      <c r="AL587" s="24" t="s">
        <v>9251</v>
      </c>
      <c r="AM587" s="24" t="s">
        <v>9252</v>
      </c>
      <c r="AO587" s="24" t="s">
        <v>9253</v>
      </c>
    </row>
    <row r="588" spans="1:41">
      <c r="A588" s="25">
        <v>4461</v>
      </c>
      <c r="B588" s="24" t="s">
        <v>479</v>
      </c>
      <c r="C588" s="24" t="s">
        <v>365</v>
      </c>
      <c r="D588" s="24" t="s">
        <v>430</v>
      </c>
      <c r="E588" s="24" t="s">
        <v>6061</v>
      </c>
      <c r="F588" s="24" t="s">
        <v>6062</v>
      </c>
      <c r="G588" s="24" t="s">
        <v>4029</v>
      </c>
      <c r="H588" s="24" t="s">
        <v>6057</v>
      </c>
      <c r="I588" s="24" t="s">
        <v>6063</v>
      </c>
      <c r="J588" s="24" t="s">
        <v>885</v>
      </c>
      <c r="K588" s="25">
        <v>5000</v>
      </c>
      <c r="L588" s="25">
        <v>5000</v>
      </c>
      <c r="M588" s="25">
        <v>100000</v>
      </c>
      <c r="N588" s="25">
        <v>100000</v>
      </c>
      <c r="O588" s="26">
        <v>45586</v>
      </c>
      <c r="P588" s="24" t="s">
        <v>412</v>
      </c>
      <c r="Q588" s="24" t="s">
        <v>413</v>
      </c>
      <c r="S588" s="24" t="s">
        <v>996</v>
      </c>
      <c r="T588" s="24" t="s">
        <v>336</v>
      </c>
      <c r="U588" s="24" t="s">
        <v>664</v>
      </c>
      <c r="V588" s="24" t="s">
        <v>418</v>
      </c>
      <c r="W588" s="24" t="s">
        <v>885</v>
      </c>
      <c r="X588" s="24" t="s">
        <v>419</v>
      </c>
      <c r="Y588" s="25">
        <v>3</v>
      </c>
      <c r="Z588" s="24" t="s">
        <v>420</v>
      </c>
      <c r="AA588" s="24" t="s">
        <v>4381</v>
      </c>
      <c r="AB588" s="24" t="s">
        <v>4381</v>
      </c>
      <c r="AC588" s="24" t="s">
        <v>996</v>
      </c>
      <c r="AD588" s="24" t="s">
        <v>1546</v>
      </c>
      <c r="AE588" s="24" t="s">
        <v>423</v>
      </c>
      <c r="AF588" s="24" t="s">
        <v>424</v>
      </c>
      <c r="AG588" s="24" t="s">
        <v>425</v>
      </c>
      <c r="AH588" s="24" t="s">
        <v>5103</v>
      </c>
      <c r="AK588" s="24" t="s">
        <v>936</v>
      </c>
      <c r="AL588" s="24" t="s">
        <v>343</v>
      </c>
      <c r="AM588" s="24" t="s">
        <v>203</v>
      </c>
      <c r="AN588" s="24" t="s">
        <v>744</v>
      </c>
      <c r="AO588" s="24" t="s">
        <v>4115</v>
      </c>
    </row>
    <row r="589" spans="1:41">
      <c r="A589" s="25">
        <v>4461</v>
      </c>
      <c r="B589" s="24" t="s">
        <v>479</v>
      </c>
      <c r="C589" s="24" t="s">
        <v>365</v>
      </c>
      <c r="D589" s="24" t="s">
        <v>430</v>
      </c>
      <c r="E589" s="24" t="s">
        <v>6055</v>
      </c>
      <c r="F589" s="24" t="s">
        <v>6056</v>
      </c>
      <c r="G589" s="24" t="s">
        <v>1234</v>
      </c>
      <c r="H589" s="24" t="s">
        <v>6057</v>
      </c>
      <c r="I589" s="24" t="s">
        <v>6058</v>
      </c>
      <c r="J589" s="24" t="s">
        <v>885</v>
      </c>
      <c r="K589" s="25">
        <v>5000</v>
      </c>
      <c r="L589" s="25">
        <v>5000</v>
      </c>
      <c r="M589" s="25">
        <v>100000</v>
      </c>
      <c r="N589" s="25">
        <v>100000</v>
      </c>
      <c r="O589" s="26">
        <v>45586</v>
      </c>
      <c r="P589" s="24" t="s">
        <v>412</v>
      </c>
      <c r="Q589" s="24" t="s">
        <v>413</v>
      </c>
      <c r="S589" s="24" t="s">
        <v>996</v>
      </c>
      <c r="T589" s="24" t="s">
        <v>6059</v>
      </c>
      <c r="U589" s="24" t="s">
        <v>2089</v>
      </c>
      <c r="V589" s="24" t="s">
        <v>418</v>
      </c>
      <c r="W589" s="24" t="s">
        <v>885</v>
      </c>
      <c r="X589" s="24" t="s">
        <v>419</v>
      </c>
      <c r="Y589" s="25">
        <v>3</v>
      </c>
      <c r="Z589" s="24" t="s">
        <v>420</v>
      </c>
      <c r="AA589" s="24" t="s">
        <v>4381</v>
      </c>
      <c r="AB589" s="24" t="s">
        <v>4381</v>
      </c>
      <c r="AC589" s="24" t="s">
        <v>996</v>
      </c>
      <c r="AD589" s="24" t="s">
        <v>1546</v>
      </c>
      <c r="AE589" s="24" t="s">
        <v>423</v>
      </c>
      <c r="AF589" s="24" t="s">
        <v>424</v>
      </c>
      <c r="AG589" s="24" t="s">
        <v>425</v>
      </c>
      <c r="AH589" s="24" t="s">
        <v>5103</v>
      </c>
      <c r="AK589" s="24" t="s">
        <v>936</v>
      </c>
      <c r="AL589" s="24" t="s">
        <v>344</v>
      </c>
      <c r="AM589" s="24" t="s">
        <v>201</v>
      </c>
      <c r="AN589" s="24" t="s">
        <v>428</v>
      </c>
      <c r="AO589" s="24" t="s">
        <v>6060</v>
      </c>
    </row>
    <row r="590" spans="1:41">
      <c r="A590" s="25">
        <v>4267</v>
      </c>
      <c r="B590" s="24" t="s">
        <v>446</v>
      </c>
      <c r="C590" s="24" t="s">
        <v>187</v>
      </c>
      <c r="D590" s="24" t="s">
        <v>406</v>
      </c>
      <c r="E590" s="24" t="s">
        <v>6920</v>
      </c>
      <c r="F590" s="24" t="s">
        <v>6921</v>
      </c>
      <c r="G590" s="24" t="s">
        <v>449</v>
      </c>
      <c r="H590" s="24" t="s">
        <v>450</v>
      </c>
      <c r="I590" s="24" t="s">
        <v>6922</v>
      </c>
      <c r="J590" s="24" t="s">
        <v>6923</v>
      </c>
      <c r="K590" s="25">
        <v>980.58</v>
      </c>
      <c r="L590" s="25">
        <v>971</v>
      </c>
      <c r="M590" s="25">
        <v>100986.15</v>
      </c>
      <c r="N590" s="25">
        <v>108500</v>
      </c>
      <c r="O590" s="26">
        <v>45371</v>
      </c>
      <c r="P590" s="24" t="s">
        <v>412</v>
      </c>
      <c r="Q590" s="24" t="s">
        <v>413</v>
      </c>
      <c r="S590" s="24" t="s">
        <v>4281</v>
      </c>
      <c r="T590" s="24" t="s">
        <v>6924</v>
      </c>
      <c r="U590" s="24" t="s">
        <v>931</v>
      </c>
      <c r="V590" s="24" t="s">
        <v>455</v>
      </c>
      <c r="W590" s="24" t="s">
        <v>6923</v>
      </c>
      <c r="X590" s="24" t="s">
        <v>419</v>
      </c>
      <c r="Y590" s="25">
        <v>3</v>
      </c>
      <c r="Z590" s="24" t="s">
        <v>420</v>
      </c>
      <c r="AA590" s="24" t="s">
        <v>6925</v>
      </c>
      <c r="AB590" s="24" t="s">
        <v>6926</v>
      </c>
      <c r="AC590" s="24" t="s">
        <v>6074</v>
      </c>
      <c r="AD590" s="24" t="s">
        <v>6927</v>
      </c>
      <c r="AE590" s="24" t="s">
        <v>423</v>
      </c>
      <c r="AF590" s="24" t="s">
        <v>424</v>
      </c>
      <c r="AG590" s="24" t="s">
        <v>425</v>
      </c>
      <c r="AH590" s="24" t="s">
        <v>4281</v>
      </c>
      <c r="AK590" s="24" t="s">
        <v>427</v>
      </c>
      <c r="AL590" s="24" t="s">
        <v>6928</v>
      </c>
      <c r="AM590" s="24" t="s">
        <v>6929</v>
      </c>
      <c r="AN590" s="24" t="s">
        <v>6930</v>
      </c>
      <c r="AO590" s="24" t="s">
        <v>6931</v>
      </c>
    </row>
    <row r="591" spans="1:41">
      <c r="A591" s="25">
        <v>4643</v>
      </c>
      <c r="B591" s="24" t="s">
        <v>446</v>
      </c>
      <c r="C591" s="24" t="s">
        <v>191</v>
      </c>
      <c r="D591" s="24" t="s">
        <v>406</v>
      </c>
      <c r="E591" s="24" t="s">
        <v>447</v>
      </c>
      <c r="F591" s="24" t="s">
        <v>448</v>
      </c>
      <c r="G591" s="24" t="s">
        <v>449</v>
      </c>
      <c r="H591" s="24" t="s">
        <v>450</v>
      </c>
      <c r="I591" s="24" t="s">
        <v>451</v>
      </c>
      <c r="J591" s="24" t="s">
        <v>452</v>
      </c>
      <c r="K591" s="25">
        <v>369.51</v>
      </c>
      <c r="L591" s="25">
        <v>366</v>
      </c>
      <c r="M591" s="25">
        <v>92289</v>
      </c>
      <c r="N591" s="25">
        <v>120700</v>
      </c>
      <c r="O591" s="26">
        <v>45443</v>
      </c>
      <c r="P591" s="24" t="s">
        <v>412</v>
      </c>
      <c r="Q591" s="24" t="s">
        <v>413</v>
      </c>
      <c r="S591" s="24" t="s">
        <v>453</v>
      </c>
      <c r="T591" s="24" t="s">
        <v>318</v>
      </c>
      <c r="U591" s="24" t="s">
        <v>454</v>
      </c>
      <c r="V591" s="24" t="s">
        <v>455</v>
      </c>
      <c r="W591" s="24" t="s">
        <v>452</v>
      </c>
      <c r="X591" s="24" t="s">
        <v>419</v>
      </c>
      <c r="Y591" s="25">
        <v>3</v>
      </c>
      <c r="Z591" s="24" t="s">
        <v>420</v>
      </c>
      <c r="AA591" s="24" t="s">
        <v>456</v>
      </c>
      <c r="AB591" s="24" t="s">
        <v>3063</v>
      </c>
      <c r="AC591" s="24" t="s">
        <v>457</v>
      </c>
      <c r="AD591" s="24" t="s">
        <v>636</v>
      </c>
      <c r="AE591" s="24" t="s">
        <v>423</v>
      </c>
      <c r="AF591" s="24" t="s">
        <v>424</v>
      </c>
      <c r="AG591" s="24" t="s">
        <v>425</v>
      </c>
      <c r="AH591" s="24" t="s">
        <v>453</v>
      </c>
      <c r="AK591" s="24" t="s">
        <v>427</v>
      </c>
      <c r="AL591" s="24" t="s">
        <v>460</v>
      </c>
      <c r="AM591" s="24" t="s">
        <v>461</v>
      </c>
      <c r="AN591" s="24" t="s">
        <v>462</v>
      </c>
      <c r="AO591" s="24" t="s">
        <v>463</v>
      </c>
    </row>
    <row r="592" spans="1:41">
      <c r="A592" s="25">
        <v>4797</v>
      </c>
      <c r="B592" s="24" t="s">
        <v>446</v>
      </c>
      <c r="C592" s="24" t="s">
        <v>222</v>
      </c>
      <c r="D592" s="24" t="s">
        <v>406</v>
      </c>
      <c r="E592" s="24" t="s">
        <v>13882</v>
      </c>
      <c r="F592" s="24" t="s">
        <v>13883</v>
      </c>
      <c r="G592" s="24" t="s">
        <v>13884</v>
      </c>
      <c r="H592" s="24" t="s">
        <v>450</v>
      </c>
      <c r="I592" s="24" t="s">
        <v>13885</v>
      </c>
      <c r="J592" s="24" t="s">
        <v>13886</v>
      </c>
      <c r="K592" s="25">
        <v>1755.65</v>
      </c>
      <c r="L592" s="25">
        <v>1728</v>
      </c>
      <c r="M592" s="25">
        <v>101600</v>
      </c>
      <c r="N592" s="25">
        <v>101600</v>
      </c>
      <c r="O592" s="26">
        <v>45539</v>
      </c>
      <c r="P592" s="24" t="s">
        <v>412</v>
      </c>
      <c r="Q592" s="24" t="s">
        <v>413</v>
      </c>
      <c r="S592" s="24" t="s">
        <v>8024</v>
      </c>
      <c r="T592" s="24" t="s">
        <v>226</v>
      </c>
      <c r="U592" s="24" t="s">
        <v>3845</v>
      </c>
      <c r="V592" s="24" t="s">
        <v>418</v>
      </c>
      <c r="W592" s="24" t="s">
        <v>13886</v>
      </c>
      <c r="X592" s="24" t="s">
        <v>419</v>
      </c>
      <c r="Y592" s="25">
        <v>3</v>
      </c>
      <c r="Z592" s="24" t="s">
        <v>420</v>
      </c>
      <c r="AA592" s="24" t="s">
        <v>2876</v>
      </c>
      <c r="AB592" s="24" t="s">
        <v>1285</v>
      </c>
      <c r="AC592" s="24" t="s">
        <v>3072</v>
      </c>
      <c r="AD592" s="24" t="s">
        <v>1836</v>
      </c>
      <c r="AE592" s="24" t="s">
        <v>423</v>
      </c>
      <c r="AF592" s="24" t="s">
        <v>424</v>
      </c>
      <c r="AG592" s="24" t="s">
        <v>425</v>
      </c>
      <c r="AH592" s="24" t="s">
        <v>8024</v>
      </c>
      <c r="AK592" s="24" t="s">
        <v>427</v>
      </c>
      <c r="AL592" s="24" t="s">
        <v>3719</v>
      </c>
      <c r="AM592" s="24" t="s">
        <v>13887</v>
      </c>
      <c r="AO592" s="24" t="s">
        <v>2488</v>
      </c>
    </row>
    <row r="593" spans="1:41">
      <c r="A593" s="25">
        <v>813</v>
      </c>
      <c r="B593" s="24" t="s">
        <v>209</v>
      </c>
      <c r="C593" s="24" t="s">
        <v>99</v>
      </c>
      <c r="D593" s="24" t="s">
        <v>430</v>
      </c>
      <c r="E593" s="24" t="s">
        <v>8231</v>
      </c>
      <c r="F593" s="24" t="s">
        <v>8232</v>
      </c>
      <c r="G593" s="24" t="s">
        <v>8233</v>
      </c>
      <c r="H593" s="24" t="s">
        <v>522</v>
      </c>
      <c r="I593" s="24" t="s">
        <v>8234</v>
      </c>
      <c r="J593" s="24" t="s">
        <v>955</v>
      </c>
      <c r="K593" s="25">
        <v>100000</v>
      </c>
      <c r="L593" s="25">
        <v>10000</v>
      </c>
      <c r="M593" s="25">
        <v>1000000</v>
      </c>
      <c r="N593" s="25">
        <v>1000000</v>
      </c>
      <c r="O593" s="26">
        <v>43847</v>
      </c>
      <c r="P593" s="24" t="s">
        <v>412</v>
      </c>
      <c r="Q593" s="24" t="s">
        <v>413</v>
      </c>
      <c r="S593" s="24" t="s">
        <v>8236</v>
      </c>
      <c r="T593" s="24" t="s">
        <v>3244</v>
      </c>
      <c r="U593" s="24" t="s">
        <v>471</v>
      </c>
      <c r="V593" s="24" t="s">
        <v>455</v>
      </c>
      <c r="W593" s="24" t="s">
        <v>955</v>
      </c>
      <c r="X593" s="24" t="s">
        <v>419</v>
      </c>
      <c r="Y593" s="25">
        <v>12</v>
      </c>
      <c r="Z593" s="24" t="s">
        <v>420</v>
      </c>
      <c r="AA593" s="24" t="s">
        <v>8237</v>
      </c>
      <c r="AB593" s="24" t="s">
        <v>3248</v>
      </c>
      <c r="AC593" s="24" t="s">
        <v>8238</v>
      </c>
      <c r="AD593" s="24" t="s">
        <v>8239</v>
      </c>
      <c r="AE593" s="24" t="s">
        <v>423</v>
      </c>
      <c r="AF593" s="24" t="s">
        <v>424</v>
      </c>
      <c r="AG593" s="24" t="s">
        <v>425</v>
      </c>
      <c r="AH593" s="24" t="s">
        <v>8235</v>
      </c>
      <c r="AL593" s="24" t="s">
        <v>205</v>
      </c>
      <c r="AM593" s="24" t="s">
        <v>202</v>
      </c>
      <c r="AN593" s="24" t="s">
        <v>428</v>
      </c>
      <c r="AO593" s="24" t="s">
        <v>8240</v>
      </c>
    </row>
    <row r="594" spans="1:41">
      <c r="A594" s="25">
        <v>813</v>
      </c>
      <c r="B594" s="24" t="s">
        <v>209</v>
      </c>
      <c r="C594" s="24" t="s">
        <v>99</v>
      </c>
      <c r="D594" s="24" t="s">
        <v>430</v>
      </c>
      <c r="E594" s="24" t="s">
        <v>10711</v>
      </c>
      <c r="F594" s="24" t="s">
        <v>10712</v>
      </c>
      <c r="G594" s="24" t="s">
        <v>10713</v>
      </c>
      <c r="H594" s="24" t="s">
        <v>522</v>
      </c>
      <c r="I594" s="24" t="s">
        <v>8234</v>
      </c>
      <c r="J594" s="24" t="s">
        <v>436</v>
      </c>
      <c r="K594" s="25">
        <v>106000</v>
      </c>
      <c r="L594" s="25">
        <v>10600</v>
      </c>
      <c r="M594" s="25">
        <v>1000000</v>
      </c>
      <c r="N594" s="25">
        <v>1000000</v>
      </c>
      <c r="O594" s="26">
        <v>43873</v>
      </c>
      <c r="P594" s="24" t="s">
        <v>412</v>
      </c>
      <c r="Q594" s="24" t="s">
        <v>413</v>
      </c>
      <c r="S594" s="24" t="s">
        <v>758</v>
      </c>
      <c r="T594" s="24" t="s">
        <v>10714</v>
      </c>
      <c r="U594" s="24" t="s">
        <v>471</v>
      </c>
      <c r="V594" s="24" t="s">
        <v>455</v>
      </c>
      <c r="W594" s="24" t="s">
        <v>436</v>
      </c>
      <c r="X594" s="24" t="s">
        <v>419</v>
      </c>
      <c r="Y594" s="25">
        <v>12</v>
      </c>
      <c r="Z594" s="24" t="s">
        <v>420</v>
      </c>
      <c r="AA594" s="24" t="s">
        <v>10715</v>
      </c>
      <c r="AB594" s="24" t="s">
        <v>751</v>
      </c>
      <c r="AC594" s="24" t="s">
        <v>738</v>
      </c>
      <c r="AD594" s="24" t="s">
        <v>752</v>
      </c>
      <c r="AE594" s="24" t="s">
        <v>423</v>
      </c>
      <c r="AF594" s="24" t="s">
        <v>424</v>
      </c>
      <c r="AG594" s="24" t="s">
        <v>425</v>
      </c>
      <c r="AH594" s="24" t="s">
        <v>2044</v>
      </c>
      <c r="AL594" s="24" t="s">
        <v>205</v>
      </c>
      <c r="AM594" s="24" t="s">
        <v>202</v>
      </c>
      <c r="AN594" s="24" t="s">
        <v>428</v>
      </c>
      <c r="AO594" s="24" t="s">
        <v>8240</v>
      </c>
    </row>
    <row r="595" spans="1:41">
      <c r="A595" s="25">
        <v>813</v>
      </c>
      <c r="B595" s="24" t="s">
        <v>209</v>
      </c>
      <c r="C595" s="24" t="s">
        <v>99</v>
      </c>
      <c r="D595" s="24" t="s">
        <v>430</v>
      </c>
      <c r="E595" s="24" t="s">
        <v>1584</v>
      </c>
      <c r="F595" s="24" t="s">
        <v>1585</v>
      </c>
      <c r="G595" s="24" t="s">
        <v>1586</v>
      </c>
      <c r="H595" s="24" t="s">
        <v>522</v>
      </c>
      <c r="I595" s="24" t="s">
        <v>1587</v>
      </c>
      <c r="J595" s="24" t="s">
        <v>1588</v>
      </c>
      <c r="K595" s="25">
        <v>121700</v>
      </c>
      <c r="L595" s="25">
        <v>12170</v>
      </c>
      <c r="M595" s="25">
        <v>1000000</v>
      </c>
      <c r="N595" s="25">
        <v>1000000</v>
      </c>
      <c r="O595" s="26">
        <v>44195</v>
      </c>
      <c r="P595" s="24" t="s">
        <v>412</v>
      </c>
      <c r="Q595" s="24" t="s">
        <v>413</v>
      </c>
      <c r="S595" s="24" t="s">
        <v>797</v>
      </c>
      <c r="T595" s="24" t="s">
        <v>1590</v>
      </c>
      <c r="U595" s="24" t="s">
        <v>1591</v>
      </c>
      <c r="V595" s="24" t="s">
        <v>455</v>
      </c>
      <c r="W595" s="24" t="s">
        <v>1588</v>
      </c>
      <c r="X595" s="24" t="s">
        <v>419</v>
      </c>
      <c r="Y595" s="25">
        <v>12</v>
      </c>
      <c r="Z595" s="24" t="s">
        <v>420</v>
      </c>
      <c r="AA595" s="24" t="s">
        <v>784</v>
      </c>
      <c r="AB595" s="24" t="s">
        <v>1590</v>
      </c>
      <c r="AC595" s="24" t="s">
        <v>787</v>
      </c>
      <c r="AD595" s="24" t="s">
        <v>11082</v>
      </c>
      <c r="AE595" s="24" t="s">
        <v>423</v>
      </c>
      <c r="AF595" s="24" t="s">
        <v>424</v>
      </c>
      <c r="AG595" s="24" t="s">
        <v>425</v>
      </c>
      <c r="AH595" s="24" t="s">
        <v>1589</v>
      </c>
      <c r="AL595" s="24" t="s">
        <v>228</v>
      </c>
      <c r="AM595" s="24" t="s">
        <v>202</v>
      </c>
      <c r="AN595" s="24" t="s">
        <v>744</v>
      </c>
      <c r="AO595" s="24" t="s">
        <v>1592</v>
      </c>
    </row>
    <row r="596" spans="1:41">
      <c r="A596" s="25">
        <v>813</v>
      </c>
      <c r="B596" s="24" t="s">
        <v>209</v>
      </c>
      <c r="C596" s="24" t="s">
        <v>99</v>
      </c>
      <c r="D596" s="24" t="s">
        <v>430</v>
      </c>
      <c r="E596" s="24" t="s">
        <v>779</v>
      </c>
      <c r="F596" s="24" t="s">
        <v>780</v>
      </c>
      <c r="G596" s="24" t="s">
        <v>781</v>
      </c>
      <c r="H596" s="24" t="s">
        <v>522</v>
      </c>
      <c r="I596" s="24" t="s">
        <v>782</v>
      </c>
      <c r="J596" s="24" t="s">
        <v>783</v>
      </c>
      <c r="K596" s="25">
        <v>120000</v>
      </c>
      <c r="L596" s="25">
        <v>12000</v>
      </c>
      <c r="M596" s="25">
        <v>1000000</v>
      </c>
      <c r="N596" s="25">
        <v>1000000</v>
      </c>
      <c r="O596" s="26">
        <v>44561</v>
      </c>
      <c r="P596" s="24" t="s">
        <v>412</v>
      </c>
      <c r="Q596" s="24" t="s">
        <v>413</v>
      </c>
      <c r="S596" s="24" t="s">
        <v>784</v>
      </c>
      <c r="T596" s="24" t="s">
        <v>785</v>
      </c>
      <c r="U596" s="24" t="s">
        <v>471</v>
      </c>
      <c r="V596" s="24" t="s">
        <v>455</v>
      </c>
      <c r="W596" s="24" t="s">
        <v>783</v>
      </c>
      <c r="X596" s="24" t="s">
        <v>419</v>
      </c>
      <c r="Y596" s="25">
        <v>12</v>
      </c>
      <c r="Z596" s="24" t="s">
        <v>420</v>
      </c>
      <c r="AA596" s="24" t="s">
        <v>786</v>
      </c>
      <c r="AB596" s="24" t="s">
        <v>1590</v>
      </c>
      <c r="AC596" s="24" t="s">
        <v>787</v>
      </c>
      <c r="AD596" s="24" t="s">
        <v>11082</v>
      </c>
      <c r="AE596" s="24" t="s">
        <v>423</v>
      </c>
      <c r="AF596" s="24" t="s">
        <v>424</v>
      </c>
      <c r="AG596" s="24" t="s">
        <v>425</v>
      </c>
      <c r="AH596" s="24" t="s">
        <v>784</v>
      </c>
      <c r="AL596" s="24" t="s">
        <v>228</v>
      </c>
      <c r="AM596" s="24" t="s">
        <v>202</v>
      </c>
      <c r="AN596" s="24" t="s">
        <v>428</v>
      </c>
      <c r="AO596" s="24" t="s">
        <v>790</v>
      </c>
    </row>
    <row r="597" spans="1:41">
      <c r="A597" s="25">
        <v>4189</v>
      </c>
      <c r="B597" s="24" t="s">
        <v>209</v>
      </c>
      <c r="C597" s="24" t="s">
        <v>239</v>
      </c>
      <c r="D597" s="24" t="s">
        <v>406</v>
      </c>
      <c r="E597" s="24" t="s">
        <v>11206</v>
      </c>
      <c r="F597" s="24" t="s">
        <v>11207</v>
      </c>
      <c r="H597" s="24" t="s">
        <v>409</v>
      </c>
      <c r="I597" s="24" t="s">
        <v>11208</v>
      </c>
      <c r="J597" s="24" t="s">
        <v>757</v>
      </c>
      <c r="K597" s="25">
        <v>5000</v>
      </c>
      <c r="L597" s="25">
        <v>1000</v>
      </c>
      <c r="M597" s="25">
        <v>500000</v>
      </c>
      <c r="N597" s="25">
        <v>1000000</v>
      </c>
      <c r="O597" s="26">
        <v>45240</v>
      </c>
      <c r="P597" s="24" t="s">
        <v>412</v>
      </c>
      <c r="Q597" s="24" t="s">
        <v>413</v>
      </c>
      <c r="S597" s="24" t="s">
        <v>4495</v>
      </c>
      <c r="T597" s="24" t="s">
        <v>891</v>
      </c>
      <c r="U597" s="24" t="s">
        <v>6515</v>
      </c>
      <c r="W597" s="24" t="s">
        <v>757</v>
      </c>
      <c r="X597" s="24" t="s">
        <v>419</v>
      </c>
      <c r="Y597" s="25">
        <v>12</v>
      </c>
      <c r="Z597" s="24" t="s">
        <v>420</v>
      </c>
      <c r="AA597" s="24" t="s">
        <v>892</v>
      </c>
      <c r="AB597" s="24" t="s">
        <v>891</v>
      </c>
      <c r="AC597" s="24" t="s">
        <v>892</v>
      </c>
      <c r="AD597" s="24" t="s">
        <v>893</v>
      </c>
      <c r="AE597" s="24" t="s">
        <v>423</v>
      </c>
      <c r="AG597" s="24" t="s">
        <v>425</v>
      </c>
      <c r="AH597" s="24" t="s">
        <v>4494</v>
      </c>
      <c r="AL597" s="24" t="s">
        <v>986</v>
      </c>
      <c r="AM597" s="24" t="s">
        <v>3870</v>
      </c>
      <c r="AN597" s="24" t="s">
        <v>428</v>
      </c>
      <c r="AO597" s="24" t="s">
        <v>11209</v>
      </c>
    </row>
    <row r="598" spans="1:41">
      <c r="A598" s="25">
        <v>169</v>
      </c>
      <c r="B598" s="24" t="s">
        <v>209</v>
      </c>
      <c r="C598" s="24" t="s">
        <v>196</v>
      </c>
      <c r="D598" s="24" t="s">
        <v>406</v>
      </c>
      <c r="E598" s="24" t="s">
        <v>10995</v>
      </c>
      <c r="F598" s="24" t="s">
        <v>10996</v>
      </c>
      <c r="H598" s="24" t="s">
        <v>409</v>
      </c>
      <c r="I598" s="24" t="s">
        <v>10997</v>
      </c>
      <c r="J598" s="24" t="s">
        <v>282</v>
      </c>
      <c r="K598" s="25">
        <v>65002</v>
      </c>
      <c r="L598" s="25">
        <v>65000</v>
      </c>
      <c r="M598" s="25">
        <v>100000</v>
      </c>
      <c r="N598" s="25">
        <v>100000</v>
      </c>
      <c r="O598" s="26">
        <v>45454</v>
      </c>
      <c r="P598" s="24" t="s">
        <v>412</v>
      </c>
      <c r="Q598" s="24" t="s">
        <v>413</v>
      </c>
      <c r="S598" s="24" t="s">
        <v>6318</v>
      </c>
      <c r="T598" s="24" t="s">
        <v>10998</v>
      </c>
      <c r="U598" s="24" t="s">
        <v>664</v>
      </c>
      <c r="V598" s="24" t="s">
        <v>455</v>
      </c>
      <c r="W598" s="24" t="s">
        <v>282</v>
      </c>
      <c r="X598" s="24" t="s">
        <v>419</v>
      </c>
      <c r="Y598" s="25">
        <v>12</v>
      </c>
      <c r="Z598" s="24" t="s">
        <v>420</v>
      </c>
      <c r="AA598" s="24" t="s">
        <v>6317</v>
      </c>
      <c r="AB598" s="24" t="s">
        <v>6317</v>
      </c>
      <c r="AC598" s="24" t="s">
        <v>6318</v>
      </c>
      <c r="AD598" s="24" t="s">
        <v>4874</v>
      </c>
      <c r="AE598" s="24" t="s">
        <v>423</v>
      </c>
      <c r="AF598" s="24" t="s">
        <v>424</v>
      </c>
      <c r="AG598" s="24" t="s">
        <v>425</v>
      </c>
      <c r="AH598" s="24" t="s">
        <v>6542</v>
      </c>
      <c r="AL598" s="24" t="s">
        <v>1339</v>
      </c>
      <c r="AM598" s="24" t="s">
        <v>2765</v>
      </c>
      <c r="AN598" s="24" t="s">
        <v>478</v>
      </c>
      <c r="AO598" s="24" t="s">
        <v>10999</v>
      </c>
    </row>
    <row r="599" spans="1:41">
      <c r="A599" s="25">
        <v>3093</v>
      </c>
      <c r="C599" s="24" t="s">
        <v>111</v>
      </c>
      <c r="D599" s="24" t="s">
        <v>406</v>
      </c>
      <c r="E599" s="24" t="s">
        <v>13751</v>
      </c>
      <c r="F599" s="24" t="s">
        <v>13750</v>
      </c>
      <c r="G599" s="24" t="s">
        <v>13736</v>
      </c>
      <c r="H599" s="24" t="s">
        <v>409</v>
      </c>
      <c r="I599" s="24" t="s">
        <v>11450</v>
      </c>
      <c r="J599" s="24" t="s">
        <v>11853</v>
      </c>
      <c r="K599" s="25">
        <v>10276</v>
      </c>
      <c r="L599" s="25">
        <v>10276</v>
      </c>
      <c r="M599" s="25">
        <v>100000</v>
      </c>
      <c r="N599" s="25">
        <v>100000</v>
      </c>
      <c r="O599" s="26">
        <v>42709</v>
      </c>
      <c r="P599" s="24" t="s">
        <v>412</v>
      </c>
      <c r="Q599" s="24" t="s">
        <v>413</v>
      </c>
      <c r="S599" s="24" t="s">
        <v>12936</v>
      </c>
      <c r="T599" s="24" t="s">
        <v>576</v>
      </c>
      <c r="V599" s="24" t="s">
        <v>418</v>
      </c>
      <c r="W599" s="24" t="s">
        <v>11853</v>
      </c>
      <c r="X599" s="24" t="s">
        <v>419</v>
      </c>
      <c r="Y599" s="25">
        <v>6</v>
      </c>
      <c r="Z599" s="24" t="s">
        <v>420</v>
      </c>
      <c r="AA599" s="24" t="s">
        <v>6486</v>
      </c>
      <c r="AB599" s="24" t="s">
        <v>598</v>
      </c>
      <c r="AC599" s="24" t="s">
        <v>1422</v>
      </c>
      <c r="AD599" s="24" t="s">
        <v>2227</v>
      </c>
      <c r="AG599" s="24" t="s">
        <v>425</v>
      </c>
      <c r="AH599" s="24" t="s">
        <v>12936</v>
      </c>
      <c r="AL599" s="24" t="s">
        <v>208</v>
      </c>
      <c r="AM599" s="24" t="s">
        <v>3394</v>
      </c>
      <c r="AO599" s="24" t="s">
        <v>12937</v>
      </c>
    </row>
    <row r="600" spans="1:41">
      <c r="A600" s="25">
        <v>3093</v>
      </c>
      <c r="C600" s="24" t="s">
        <v>111</v>
      </c>
      <c r="D600" s="24" t="s">
        <v>406</v>
      </c>
      <c r="E600" s="24" t="s">
        <v>13749</v>
      </c>
      <c r="F600" s="24" t="s">
        <v>13750</v>
      </c>
      <c r="G600" s="24" t="s">
        <v>13736</v>
      </c>
      <c r="H600" s="24" t="s">
        <v>409</v>
      </c>
      <c r="I600" s="24" t="s">
        <v>11446</v>
      </c>
      <c r="J600" s="24" t="s">
        <v>11853</v>
      </c>
      <c r="K600" s="25">
        <v>11820</v>
      </c>
      <c r="L600" s="25">
        <v>11820</v>
      </c>
      <c r="M600" s="25">
        <v>100000</v>
      </c>
      <c r="N600" s="25">
        <v>100000</v>
      </c>
      <c r="O600" s="26">
        <v>42709</v>
      </c>
      <c r="P600" s="24" t="s">
        <v>412</v>
      </c>
      <c r="Q600" s="24" t="s">
        <v>413</v>
      </c>
      <c r="S600" s="24" t="s">
        <v>12936</v>
      </c>
      <c r="T600" s="24" t="s">
        <v>2803</v>
      </c>
      <c r="V600" s="24" t="s">
        <v>418</v>
      </c>
      <c r="W600" s="24" t="s">
        <v>11853</v>
      </c>
      <c r="X600" s="24" t="s">
        <v>419</v>
      </c>
      <c r="Y600" s="25">
        <v>6</v>
      </c>
      <c r="Z600" s="24" t="s">
        <v>420</v>
      </c>
      <c r="AA600" s="24" t="s">
        <v>6486</v>
      </c>
      <c r="AB600" s="24" t="s">
        <v>597</v>
      </c>
      <c r="AC600" s="24" t="s">
        <v>598</v>
      </c>
      <c r="AD600" s="24" t="s">
        <v>576</v>
      </c>
      <c r="AG600" s="24" t="s">
        <v>425</v>
      </c>
      <c r="AH600" s="24" t="s">
        <v>12936</v>
      </c>
      <c r="AL600" s="24" t="s">
        <v>208</v>
      </c>
      <c r="AM600" s="24" t="s">
        <v>3394</v>
      </c>
      <c r="AO600" s="24" t="s">
        <v>12937</v>
      </c>
    </row>
    <row r="601" spans="1:41">
      <c r="A601" s="25">
        <v>3093</v>
      </c>
      <c r="C601" s="24" t="s">
        <v>111</v>
      </c>
      <c r="D601" s="24" t="s">
        <v>406</v>
      </c>
      <c r="E601" s="24" t="s">
        <v>13748</v>
      </c>
      <c r="F601" s="24" t="s">
        <v>13747</v>
      </c>
      <c r="G601" s="24" t="s">
        <v>13736</v>
      </c>
      <c r="H601" s="24" t="s">
        <v>409</v>
      </c>
      <c r="I601" s="24" t="s">
        <v>11442</v>
      </c>
      <c r="J601" s="24" t="s">
        <v>11853</v>
      </c>
      <c r="K601" s="25">
        <v>12325</v>
      </c>
      <c r="L601" s="25">
        <v>12325</v>
      </c>
      <c r="M601" s="25">
        <v>100000</v>
      </c>
      <c r="N601" s="25">
        <v>100000</v>
      </c>
      <c r="O601" s="26">
        <v>42709</v>
      </c>
      <c r="P601" s="24" t="s">
        <v>412</v>
      </c>
      <c r="Q601" s="24" t="s">
        <v>413</v>
      </c>
      <c r="S601" s="24" t="s">
        <v>12936</v>
      </c>
      <c r="T601" s="24" t="s">
        <v>6587</v>
      </c>
      <c r="V601" s="24" t="s">
        <v>418</v>
      </c>
      <c r="W601" s="24" t="s">
        <v>11853</v>
      </c>
      <c r="X601" s="24" t="s">
        <v>419</v>
      </c>
      <c r="Y601" s="25">
        <v>6</v>
      </c>
      <c r="Z601" s="24" t="s">
        <v>420</v>
      </c>
      <c r="AA601" s="24" t="s">
        <v>6486</v>
      </c>
      <c r="AB601" s="24" t="s">
        <v>597</v>
      </c>
      <c r="AC601" s="24" t="s">
        <v>598</v>
      </c>
      <c r="AD601" s="24" t="s">
        <v>576</v>
      </c>
      <c r="AG601" s="24" t="s">
        <v>425</v>
      </c>
      <c r="AH601" s="24" t="s">
        <v>12936</v>
      </c>
      <c r="AL601" s="24" t="s">
        <v>208</v>
      </c>
      <c r="AM601" s="24" t="s">
        <v>3394</v>
      </c>
      <c r="AO601" s="24" t="s">
        <v>12937</v>
      </c>
    </row>
    <row r="602" spans="1:41">
      <c r="A602" s="25">
        <v>3093</v>
      </c>
      <c r="C602" s="24" t="s">
        <v>111</v>
      </c>
      <c r="D602" s="24" t="s">
        <v>406</v>
      </c>
      <c r="E602" s="24" t="s">
        <v>13746</v>
      </c>
      <c r="F602" s="24" t="s">
        <v>13747</v>
      </c>
      <c r="G602" s="24" t="s">
        <v>13736</v>
      </c>
      <c r="H602" s="24" t="s">
        <v>409</v>
      </c>
      <c r="I602" s="24" t="s">
        <v>11438</v>
      </c>
      <c r="J602" s="24" t="s">
        <v>11853</v>
      </c>
      <c r="K602" s="25">
        <v>12527</v>
      </c>
      <c r="L602" s="25">
        <v>12527</v>
      </c>
      <c r="M602" s="25">
        <v>100000</v>
      </c>
      <c r="N602" s="25">
        <v>100000</v>
      </c>
      <c r="O602" s="26">
        <v>42709</v>
      </c>
      <c r="P602" s="24" t="s">
        <v>412</v>
      </c>
      <c r="Q602" s="24" t="s">
        <v>413</v>
      </c>
      <c r="S602" s="24" t="s">
        <v>12936</v>
      </c>
      <c r="T602" s="24" t="s">
        <v>11221</v>
      </c>
      <c r="V602" s="24" t="s">
        <v>418</v>
      </c>
      <c r="W602" s="24" t="s">
        <v>11853</v>
      </c>
      <c r="X602" s="24" t="s">
        <v>419</v>
      </c>
      <c r="Y602" s="25">
        <v>6</v>
      </c>
      <c r="Z602" s="24" t="s">
        <v>420</v>
      </c>
      <c r="AA602" s="24" t="s">
        <v>6486</v>
      </c>
      <c r="AB602" s="24" t="s">
        <v>597</v>
      </c>
      <c r="AC602" s="24" t="s">
        <v>598</v>
      </c>
      <c r="AD602" s="24" t="s">
        <v>576</v>
      </c>
      <c r="AG602" s="24" t="s">
        <v>425</v>
      </c>
      <c r="AH602" s="24" t="s">
        <v>12936</v>
      </c>
      <c r="AL602" s="24" t="s">
        <v>208</v>
      </c>
      <c r="AM602" s="24" t="s">
        <v>3394</v>
      </c>
      <c r="AO602" s="24" t="s">
        <v>12937</v>
      </c>
    </row>
    <row r="603" spans="1:41">
      <c r="A603" s="25">
        <v>3093</v>
      </c>
      <c r="C603" s="24" t="s">
        <v>111</v>
      </c>
      <c r="D603" s="24" t="s">
        <v>406</v>
      </c>
      <c r="E603" s="24" t="s">
        <v>13745</v>
      </c>
      <c r="F603" s="24" t="s">
        <v>13744</v>
      </c>
      <c r="G603" s="24" t="s">
        <v>13736</v>
      </c>
      <c r="H603" s="24" t="s">
        <v>409</v>
      </c>
      <c r="I603" s="24" t="s">
        <v>11434</v>
      </c>
      <c r="J603" s="24" t="s">
        <v>11853</v>
      </c>
      <c r="K603" s="25">
        <v>10594</v>
      </c>
      <c r="L603" s="25">
        <v>10594</v>
      </c>
      <c r="M603" s="25">
        <v>100000</v>
      </c>
      <c r="N603" s="25">
        <v>100000</v>
      </c>
      <c r="O603" s="26">
        <v>42709</v>
      </c>
      <c r="P603" s="24" t="s">
        <v>412</v>
      </c>
      <c r="Q603" s="24" t="s">
        <v>413</v>
      </c>
      <c r="S603" s="24" t="s">
        <v>12936</v>
      </c>
      <c r="T603" s="24" t="s">
        <v>3180</v>
      </c>
      <c r="V603" s="24" t="s">
        <v>418</v>
      </c>
      <c r="W603" s="24" t="s">
        <v>11853</v>
      </c>
      <c r="X603" s="24" t="s">
        <v>419</v>
      </c>
      <c r="Y603" s="25">
        <v>6</v>
      </c>
      <c r="Z603" s="24" t="s">
        <v>420</v>
      </c>
      <c r="AA603" s="24" t="s">
        <v>6486</v>
      </c>
      <c r="AB603" s="24" t="s">
        <v>597</v>
      </c>
      <c r="AC603" s="24" t="s">
        <v>598</v>
      </c>
      <c r="AD603" s="24" t="s">
        <v>576</v>
      </c>
      <c r="AG603" s="24" t="s">
        <v>425</v>
      </c>
      <c r="AH603" s="24" t="s">
        <v>12936</v>
      </c>
      <c r="AL603" s="24" t="s">
        <v>208</v>
      </c>
      <c r="AM603" s="24" t="s">
        <v>3394</v>
      </c>
      <c r="AO603" s="24" t="s">
        <v>12937</v>
      </c>
    </row>
    <row r="604" spans="1:41">
      <c r="A604" s="25">
        <v>3093</v>
      </c>
      <c r="C604" s="24" t="s">
        <v>111</v>
      </c>
      <c r="D604" s="24" t="s">
        <v>406</v>
      </c>
      <c r="E604" s="24" t="s">
        <v>13743</v>
      </c>
      <c r="F604" s="24" t="s">
        <v>13744</v>
      </c>
      <c r="G604" s="24" t="s">
        <v>13736</v>
      </c>
      <c r="H604" s="24" t="s">
        <v>409</v>
      </c>
      <c r="I604" s="24" t="s">
        <v>11430</v>
      </c>
      <c r="J604" s="24" t="s">
        <v>11853</v>
      </c>
      <c r="K604" s="25">
        <v>9337</v>
      </c>
      <c r="L604" s="25">
        <v>9337</v>
      </c>
      <c r="M604" s="25">
        <v>100000</v>
      </c>
      <c r="N604" s="25">
        <v>100000</v>
      </c>
      <c r="O604" s="26">
        <v>42709</v>
      </c>
      <c r="P604" s="24" t="s">
        <v>412</v>
      </c>
      <c r="Q604" s="24" t="s">
        <v>413</v>
      </c>
      <c r="S604" s="24" t="s">
        <v>12936</v>
      </c>
      <c r="T604" s="24" t="s">
        <v>5685</v>
      </c>
      <c r="V604" s="24" t="s">
        <v>418</v>
      </c>
      <c r="W604" s="24" t="s">
        <v>11853</v>
      </c>
      <c r="X604" s="24" t="s">
        <v>419</v>
      </c>
      <c r="Y604" s="25">
        <v>6</v>
      </c>
      <c r="Z604" s="24" t="s">
        <v>420</v>
      </c>
      <c r="AA604" s="24" t="s">
        <v>6486</v>
      </c>
      <c r="AB604" s="24" t="s">
        <v>597</v>
      </c>
      <c r="AC604" s="24" t="s">
        <v>598</v>
      </c>
      <c r="AD604" s="24" t="s">
        <v>576</v>
      </c>
      <c r="AG604" s="24" t="s">
        <v>425</v>
      </c>
      <c r="AH604" s="24" t="s">
        <v>12936</v>
      </c>
      <c r="AL604" s="24" t="s">
        <v>208</v>
      </c>
      <c r="AM604" s="24" t="s">
        <v>3394</v>
      </c>
      <c r="AO604" s="24" t="s">
        <v>12937</v>
      </c>
    </row>
    <row r="605" spans="1:41">
      <c r="A605" s="25">
        <v>3093</v>
      </c>
      <c r="C605" s="24" t="s">
        <v>111</v>
      </c>
      <c r="D605" s="24" t="s">
        <v>406</v>
      </c>
      <c r="E605" s="24" t="s">
        <v>13742</v>
      </c>
      <c r="F605" s="24" t="s">
        <v>13741</v>
      </c>
      <c r="G605" s="24" t="s">
        <v>13736</v>
      </c>
      <c r="H605" s="24" t="s">
        <v>409</v>
      </c>
      <c r="I605" s="24" t="s">
        <v>11426</v>
      </c>
      <c r="J605" s="24" t="s">
        <v>11853</v>
      </c>
      <c r="K605" s="25">
        <v>9740</v>
      </c>
      <c r="L605" s="25">
        <v>9740</v>
      </c>
      <c r="M605" s="25">
        <v>100000</v>
      </c>
      <c r="N605" s="25">
        <v>100000</v>
      </c>
      <c r="O605" s="26">
        <v>42709</v>
      </c>
      <c r="P605" s="24" t="s">
        <v>412</v>
      </c>
      <c r="Q605" s="24" t="s">
        <v>413</v>
      </c>
      <c r="S605" s="24" t="s">
        <v>12936</v>
      </c>
      <c r="T605" s="24" t="s">
        <v>8360</v>
      </c>
      <c r="V605" s="24" t="s">
        <v>418</v>
      </c>
      <c r="W605" s="24" t="s">
        <v>11853</v>
      </c>
      <c r="X605" s="24" t="s">
        <v>419</v>
      </c>
      <c r="Y605" s="25">
        <v>6</v>
      </c>
      <c r="Z605" s="24" t="s">
        <v>420</v>
      </c>
      <c r="AA605" s="24" t="s">
        <v>6486</v>
      </c>
      <c r="AB605" s="24" t="s">
        <v>597</v>
      </c>
      <c r="AC605" s="24" t="s">
        <v>598</v>
      </c>
      <c r="AD605" s="24" t="s">
        <v>576</v>
      </c>
      <c r="AG605" s="24" t="s">
        <v>425</v>
      </c>
      <c r="AH605" s="24" t="s">
        <v>12936</v>
      </c>
      <c r="AL605" s="24" t="s">
        <v>208</v>
      </c>
      <c r="AM605" s="24" t="s">
        <v>3394</v>
      </c>
      <c r="AO605" s="24" t="s">
        <v>12937</v>
      </c>
    </row>
    <row r="606" spans="1:41">
      <c r="A606" s="25">
        <v>3093</v>
      </c>
      <c r="C606" s="24" t="s">
        <v>111</v>
      </c>
      <c r="D606" s="24" t="s">
        <v>406</v>
      </c>
      <c r="E606" s="24" t="s">
        <v>13740</v>
      </c>
      <c r="F606" s="24" t="s">
        <v>13741</v>
      </c>
      <c r="G606" s="24" t="s">
        <v>13736</v>
      </c>
      <c r="H606" s="24" t="s">
        <v>409</v>
      </c>
      <c r="I606" s="24" t="s">
        <v>11421</v>
      </c>
      <c r="J606" s="24" t="s">
        <v>11853</v>
      </c>
      <c r="K606" s="25">
        <v>9841</v>
      </c>
      <c r="L606" s="25">
        <v>9841</v>
      </c>
      <c r="M606" s="25">
        <v>100000</v>
      </c>
      <c r="N606" s="25">
        <v>100000</v>
      </c>
      <c r="O606" s="26">
        <v>42709</v>
      </c>
      <c r="P606" s="24" t="s">
        <v>412</v>
      </c>
      <c r="Q606" s="24" t="s">
        <v>413</v>
      </c>
      <c r="S606" s="24" t="s">
        <v>12936</v>
      </c>
      <c r="T606" s="24" t="s">
        <v>11422</v>
      </c>
      <c r="V606" s="24" t="s">
        <v>418</v>
      </c>
      <c r="W606" s="24" t="s">
        <v>11853</v>
      </c>
      <c r="X606" s="24" t="s">
        <v>419</v>
      </c>
      <c r="Y606" s="25">
        <v>6</v>
      </c>
      <c r="Z606" s="24" t="s">
        <v>420</v>
      </c>
      <c r="AA606" s="24" t="s">
        <v>6486</v>
      </c>
      <c r="AB606" s="24" t="s">
        <v>597</v>
      </c>
      <c r="AC606" s="24" t="s">
        <v>598</v>
      </c>
      <c r="AD606" s="24" t="s">
        <v>576</v>
      </c>
      <c r="AG606" s="24" t="s">
        <v>425</v>
      </c>
      <c r="AH606" s="24" t="s">
        <v>12936</v>
      </c>
      <c r="AL606" s="24" t="s">
        <v>208</v>
      </c>
      <c r="AM606" s="24" t="s">
        <v>3394</v>
      </c>
      <c r="AO606" s="24" t="s">
        <v>12937</v>
      </c>
    </row>
    <row r="607" spans="1:41">
      <c r="A607" s="25">
        <v>3093</v>
      </c>
      <c r="C607" s="24" t="s">
        <v>111</v>
      </c>
      <c r="D607" s="24" t="s">
        <v>406</v>
      </c>
      <c r="E607" s="24" t="s">
        <v>13739</v>
      </c>
      <c r="F607" s="24" t="s">
        <v>13738</v>
      </c>
      <c r="G607" s="24" t="s">
        <v>13736</v>
      </c>
      <c r="H607" s="24" t="s">
        <v>409</v>
      </c>
      <c r="I607" s="24" t="s">
        <v>11416</v>
      </c>
      <c r="J607" s="24" t="s">
        <v>11853</v>
      </c>
      <c r="K607" s="25">
        <v>10268</v>
      </c>
      <c r="L607" s="25">
        <v>10268</v>
      </c>
      <c r="M607" s="25">
        <v>100000</v>
      </c>
      <c r="N607" s="25">
        <v>100000</v>
      </c>
      <c r="O607" s="26">
        <v>42709</v>
      </c>
      <c r="P607" s="24" t="s">
        <v>412</v>
      </c>
      <c r="Q607" s="24" t="s">
        <v>413</v>
      </c>
      <c r="S607" s="24" t="s">
        <v>12936</v>
      </c>
      <c r="T607" s="24" t="s">
        <v>11417</v>
      </c>
      <c r="V607" s="24" t="s">
        <v>418</v>
      </c>
      <c r="W607" s="24" t="s">
        <v>11853</v>
      </c>
      <c r="X607" s="24" t="s">
        <v>419</v>
      </c>
      <c r="Y607" s="25">
        <v>6</v>
      </c>
      <c r="Z607" s="24" t="s">
        <v>420</v>
      </c>
      <c r="AA607" s="24" t="s">
        <v>6486</v>
      </c>
      <c r="AB607" s="24" t="s">
        <v>597</v>
      </c>
      <c r="AC607" s="24" t="s">
        <v>598</v>
      </c>
      <c r="AD607" s="24" t="s">
        <v>576</v>
      </c>
      <c r="AG607" s="24" t="s">
        <v>425</v>
      </c>
      <c r="AH607" s="24" t="s">
        <v>12936</v>
      </c>
      <c r="AL607" s="24" t="s">
        <v>208</v>
      </c>
      <c r="AM607" s="24" t="s">
        <v>3394</v>
      </c>
      <c r="AO607" s="24" t="s">
        <v>12937</v>
      </c>
    </row>
    <row r="608" spans="1:41">
      <c r="A608" s="25">
        <v>3093</v>
      </c>
      <c r="C608" s="24" t="s">
        <v>111</v>
      </c>
      <c r="D608" s="24" t="s">
        <v>406</v>
      </c>
      <c r="E608" s="24" t="s">
        <v>13737</v>
      </c>
      <c r="F608" s="24" t="s">
        <v>13738</v>
      </c>
      <c r="G608" s="24" t="s">
        <v>13736</v>
      </c>
      <c r="H608" s="24" t="s">
        <v>409</v>
      </c>
      <c r="I608" s="24" t="s">
        <v>11411</v>
      </c>
      <c r="J608" s="24" t="s">
        <v>11853</v>
      </c>
      <c r="K608" s="25">
        <v>10354</v>
      </c>
      <c r="L608" s="25">
        <v>10354</v>
      </c>
      <c r="M608" s="25">
        <v>100000</v>
      </c>
      <c r="N608" s="25">
        <v>100000</v>
      </c>
      <c r="O608" s="26">
        <v>42709</v>
      </c>
      <c r="P608" s="24" t="s">
        <v>412</v>
      </c>
      <c r="Q608" s="24" t="s">
        <v>413</v>
      </c>
      <c r="S608" s="24" t="s">
        <v>12936</v>
      </c>
      <c r="T608" s="24" t="s">
        <v>11412</v>
      </c>
      <c r="V608" s="24" t="s">
        <v>418</v>
      </c>
      <c r="W608" s="24" t="s">
        <v>11853</v>
      </c>
      <c r="X608" s="24" t="s">
        <v>419</v>
      </c>
      <c r="Y608" s="25">
        <v>6</v>
      </c>
      <c r="Z608" s="24" t="s">
        <v>420</v>
      </c>
      <c r="AA608" s="24" t="s">
        <v>6486</v>
      </c>
      <c r="AB608" s="24" t="s">
        <v>597</v>
      </c>
      <c r="AC608" s="24" t="s">
        <v>598</v>
      </c>
      <c r="AD608" s="24" t="s">
        <v>576</v>
      </c>
      <c r="AG608" s="24" t="s">
        <v>425</v>
      </c>
      <c r="AH608" s="24" t="s">
        <v>12936</v>
      </c>
      <c r="AL608" s="24" t="s">
        <v>208</v>
      </c>
      <c r="AM608" s="24" t="s">
        <v>3394</v>
      </c>
      <c r="AO608" s="24" t="s">
        <v>12937</v>
      </c>
    </row>
    <row r="609" spans="1:41">
      <c r="A609" s="25">
        <v>3093</v>
      </c>
      <c r="C609" s="24" t="s">
        <v>111</v>
      </c>
      <c r="D609" s="24" t="s">
        <v>406</v>
      </c>
      <c r="E609" s="24" t="s">
        <v>13734</v>
      </c>
      <c r="F609" s="24" t="s">
        <v>13735</v>
      </c>
      <c r="G609" s="24" t="s">
        <v>13736</v>
      </c>
      <c r="H609" s="24" t="s">
        <v>409</v>
      </c>
      <c r="I609" s="24" t="s">
        <v>11403</v>
      </c>
      <c r="J609" s="24" t="s">
        <v>11853</v>
      </c>
      <c r="K609" s="25">
        <v>10726</v>
      </c>
      <c r="L609" s="25">
        <v>10726</v>
      </c>
      <c r="M609" s="25">
        <v>100000</v>
      </c>
      <c r="N609" s="25">
        <v>100000</v>
      </c>
      <c r="O609" s="26">
        <v>42709</v>
      </c>
      <c r="P609" s="24" t="s">
        <v>412</v>
      </c>
      <c r="Q609" s="24" t="s">
        <v>413</v>
      </c>
      <c r="S609" s="24" t="s">
        <v>12936</v>
      </c>
      <c r="T609" s="24" t="s">
        <v>11406</v>
      </c>
      <c r="V609" s="24" t="s">
        <v>418</v>
      </c>
      <c r="W609" s="24" t="s">
        <v>11853</v>
      </c>
      <c r="X609" s="24" t="s">
        <v>419</v>
      </c>
      <c r="Y609" s="25">
        <v>6</v>
      </c>
      <c r="Z609" s="24" t="s">
        <v>420</v>
      </c>
      <c r="AA609" s="24" t="s">
        <v>6486</v>
      </c>
      <c r="AB609" s="24" t="s">
        <v>597</v>
      </c>
      <c r="AC609" s="24" t="s">
        <v>598</v>
      </c>
      <c r="AD609" s="24" t="s">
        <v>576</v>
      </c>
      <c r="AG609" s="24" t="s">
        <v>425</v>
      </c>
      <c r="AH609" s="24" t="s">
        <v>12936</v>
      </c>
      <c r="AL609" s="24" t="s">
        <v>208</v>
      </c>
      <c r="AM609" s="24" t="s">
        <v>3394</v>
      </c>
      <c r="AO609" s="24" t="s">
        <v>12937</v>
      </c>
    </row>
    <row r="610" spans="1:41">
      <c r="A610" s="25">
        <v>3093</v>
      </c>
      <c r="C610" s="24" t="s">
        <v>111</v>
      </c>
      <c r="D610" s="24" t="s">
        <v>406</v>
      </c>
      <c r="E610" s="24" t="s">
        <v>12952</v>
      </c>
      <c r="F610" s="24" t="s">
        <v>12951</v>
      </c>
      <c r="G610" s="24" t="s">
        <v>12935</v>
      </c>
      <c r="H610" s="24" t="s">
        <v>409</v>
      </c>
      <c r="I610" s="24" t="s">
        <v>11450</v>
      </c>
      <c r="J610" s="24" t="s">
        <v>1455</v>
      </c>
      <c r="K610" s="25">
        <v>1130</v>
      </c>
      <c r="L610" s="25">
        <v>1130</v>
      </c>
      <c r="M610" s="25">
        <v>100000</v>
      </c>
      <c r="N610" s="25">
        <v>100000</v>
      </c>
      <c r="O610" s="26">
        <v>42710</v>
      </c>
      <c r="P610" s="24" t="s">
        <v>412</v>
      </c>
      <c r="Q610" s="24" t="s">
        <v>413</v>
      </c>
      <c r="S610" s="24" t="s">
        <v>12936</v>
      </c>
      <c r="T610" s="24" t="s">
        <v>576</v>
      </c>
      <c r="V610" s="24" t="s">
        <v>418</v>
      </c>
      <c r="W610" s="24" t="s">
        <v>1455</v>
      </c>
      <c r="X610" s="24" t="s">
        <v>419</v>
      </c>
      <c r="Y610" s="25">
        <v>6</v>
      </c>
      <c r="Z610" s="24" t="s">
        <v>420</v>
      </c>
      <c r="AA610" s="24" t="s">
        <v>6486</v>
      </c>
      <c r="AB610" s="24" t="s">
        <v>598</v>
      </c>
      <c r="AC610" s="24" t="s">
        <v>1422</v>
      </c>
      <c r="AD610" s="24" t="s">
        <v>2227</v>
      </c>
      <c r="AG610" s="24" t="s">
        <v>425</v>
      </c>
      <c r="AH610" s="24" t="s">
        <v>12936</v>
      </c>
      <c r="AL610" s="24" t="s">
        <v>208</v>
      </c>
      <c r="AM610" s="24" t="s">
        <v>3394</v>
      </c>
      <c r="AO610" s="24" t="s">
        <v>12953</v>
      </c>
    </row>
    <row r="611" spans="1:41">
      <c r="A611" s="25">
        <v>3093</v>
      </c>
      <c r="C611" s="24" t="s">
        <v>111</v>
      </c>
      <c r="D611" s="24" t="s">
        <v>406</v>
      </c>
      <c r="E611" s="24" t="s">
        <v>12950</v>
      </c>
      <c r="F611" s="24" t="s">
        <v>12951</v>
      </c>
      <c r="G611" s="24" t="s">
        <v>12935</v>
      </c>
      <c r="H611" s="24" t="s">
        <v>409</v>
      </c>
      <c r="I611" s="24" t="s">
        <v>11446</v>
      </c>
      <c r="J611" s="24" t="s">
        <v>1455</v>
      </c>
      <c r="K611" s="25">
        <v>1300</v>
      </c>
      <c r="L611" s="25">
        <v>1300</v>
      </c>
      <c r="M611" s="25">
        <v>100000</v>
      </c>
      <c r="N611" s="25">
        <v>100000</v>
      </c>
      <c r="O611" s="26">
        <v>42710</v>
      </c>
      <c r="P611" s="24" t="s">
        <v>412</v>
      </c>
      <c r="Q611" s="24" t="s">
        <v>413</v>
      </c>
      <c r="S611" s="24" t="s">
        <v>12936</v>
      </c>
      <c r="T611" s="24" t="s">
        <v>2803</v>
      </c>
      <c r="V611" s="24" t="s">
        <v>418</v>
      </c>
      <c r="W611" s="24" t="s">
        <v>1455</v>
      </c>
      <c r="X611" s="24" t="s">
        <v>419</v>
      </c>
      <c r="Y611" s="25">
        <v>6</v>
      </c>
      <c r="Z611" s="24" t="s">
        <v>420</v>
      </c>
      <c r="AA611" s="24" t="s">
        <v>6486</v>
      </c>
      <c r="AB611" s="24" t="s">
        <v>597</v>
      </c>
      <c r="AC611" s="24" t="s">
        <v>598</v>
      </c>
      <c r="AD611" s="24" t="s">
        <v>576</v>
      </c>
      <c r="AG611" s="24" t="s">
        <v>425</v>
      </c>
      <c r="AH611" s="24" t="s">
        <v>12936</v>
      </c>
      <c r="AL611" s="24" t="s">
        <v>208</v>
      </c>
      <c r="AM611" s="24" t="s">
        <v>3394</v>
      </c>
      <c r="AO611" s="24" t="s">
        <v>12937</v>
      </c>
    </row>
    <row r="612" spans="1:41">
      <c r="A612" s="25">
        <v>3093</v>
      </c>
      <c r="C612" s="24" t="s">
        <v>111</v>
      </c>
      <c r="D612" s="24" t="s">
        <v>406</v>
      </c>
      <c r="E612" s="24" t="s">
        <v>12949</v>
      </c>
      <c r="F612" s="24" t="s">
        <v>12948</v>
      </c>
      <c r="G612" s="24" t="s">
        <v>12935</v>
      </c>
      <c r="H612" s="24" t="s">
        <v>409</v>
      </c>
      <c r="I612" s="24" t="s">
        <v>11442</v>
      </c>
      <c r="J612" s="24" t="s">
        <v>1455</v>
      </c>
      <c r="K612" s="25">
        <v>1355</v>
      </c>
      <c r="L612" s="25">
        <v>1355</v>
      </c>
      <c r="M612" s="25">
        <v>100000</v>
      </c>
      <c r="N612" s="25">
        <v>100000</v>
      </c>
      <c r="O612" s="26">
        <v>42710</v>
      </c>
      <c r="P612" s="24" t="s">
        <v>412</v>
      </c>
      <c r="Q612" s="24" t="s">
        <v>413</v>
      </c>
      <c r="S612" s="24" t="s">
        <v>12936</v>
      </c>
      <c r="T612" s="24" t="s">
        <v>6587</v>
      </c>
      <c r="V612" s="24" t="s">
        <v>418</v>
      </c>
      <c r="W612" s="24" t="s">
        <v>1455</v>
      </c>
      <c r="X612" s="24" t="s">
        <v>419</v>
      </c>
      <c r="Y612" s="25">
        <v>6</v>
      </c>
      <c r="Z612" s="24" t="s">
        <v>420</v>
      </c>
      <c r="AA612" s="24" t="s">
        <v>6486</v>
      </c>
      <c r="AB612" s="24" t="s">
        <v>597</v>
      </c>
      <c r="AC612" s="24" t="s">
        <v>598</v>
      </c>
      <c r="AD612" s="24" t="s">
        <v>576</v>
      </c>
      <c r="AG612" s="24" t="s">
        <v>425</v>
      </c>
      <c r="AH612" s="24" t="s">
        <v>12936</v>
      </c>
      <c r="AL612" s="24" t="s">
        <v>208</v>
      </c>
      <c r="AM612" s="24" t="s">
        <v>3394</v>
      </c>
      <c r="AO612" s="24" t="s">
        <v>12937</v>
      </c>
    </row>
    <row r="613" spans="1:41">
      <c r="A613" s="25">
        <v>3093</v>
      </c>
      <c r="C613" s="24" t="s">
        <v>111</v>
      </c>
      <c r="D613" s="24" t="s">
        <v>406</v>
      </c>
      <c r="E613" s="24" t="s">
        <v>12947</v>
      </c>
      <c r="F613" s="24" t="s">
        <v>12948</v>
      </c>
      <c r="G613" s="24" t="s">
        <v>12935</v>
      </c>
      <c r="H613" s="24" t="s">
        <v>409</v>
      </c>
      <c r="I613" s="24" t="s">
        <v>11438</v>
      </c>
      <c r="J613" s="24" t="s">
        <v>1455</v>
      </c>
      <c r="K613" s="25">
        <v>1377</v>
      </c>
      <c r="L613" s="25">
        <v>1377</v>
      </c>
      <c r="M613" s="25">
        <v>100000</v>
      </c>
      <c r="N613" s="25">
        <v>100000</v>
      </c>
      <c r="O613" s="26">
        <v>42710</v>
      </c>
      <c r="P613" s="24" t="s">
        <v>412</v>
      </c>
      <c r="Q613" s="24" t="s">
        <v>413</v>
      </c>
      <c r="S613" s="24" t="s">
        <v>12936</v>
      </c>
      <c r="T613" s="24" t="s">
        <v>11221</v>
      </c>
      <c r="V613" s="24" t="s">
        <v>418</v>
      </c>
      <c r="W613" s="24" t="s">
        <v>1455</v>
      </c>
      <c r="X613" s="24" t="s">
        <v>419</v>
      </c>
      <c r="Y613" s="25">
        <v>6</v>
      </c>
      <c r="Z613" s="24" t="s">
        <v>420</v>
      </c>
      <c r="AA613" s="24" t="s">
        <v>6486</v>
      </c>
      <c r="AB613" s="24" t="s">
        <v>597</v>
      </c>
      <c r="AC613" s="24" t="s">
        <v>598</v>
      </c>
      <c r="AD613" s="24" t="s">
        <v>576</v>
      </c>
      <c r="AG613" s="24" t="s">
        <v>425</v>
      </c>
      <c r="AH613" s="24" t="s">
        <v>12936</v>
      </c>
      <c r="AL613" s="24" t="s">
        <v>208</v>
      </c>
      <c r="AM613" s="24" t="s">
        <v>3394</v>
      </c>
      <c r="AO613" s="24" t="s">
        <v>12937</v>
      </c>
    </row>
    <row r="614" spans="1:41">
      <c r="A614" s="25">
        <v>3093</v>
      </c>
      <c r="C614" s="24" t="s">
        <v>111</v>
      </c>
      <c r="D614" s="24" t="s">
        <v>406</v>
      </c>
      <c r="E614" s="24" t="s">
        <v>12946</v>
      </c>
      <c r="F614" s="24" t="s">
        <v>12945</v>
      </c>
      <c r="G614" s="24" t="s">
        <v>12935</v>
      </c>
      <c r="H614" s="24" t="s">
        <v>409</v>
      </c>
      <c r="I614" s="24" t="s">
        <v>11434</v>
      </c>
      <c r="J614" s="24" t="s">
        <v>1455</v>
      </c>
      <c r="K614" s="25">
        <v>1165</v>
      </c>
      <c r="L614" s="25">
        <v>1165</v>
      </c>
      <c r="M614" s="25">
        <v>100000</v>
      </c>
      <c r="N614" s="25">
        <v>100000</v>
      </c>
      <c r="O614" s="26">
        <v>42710</v>
      </c>
      <c r="P614" s="24" t="s">
        <v>412</v>
      </c>
      <c r="Q614" s="24" t="s">
        <v>413</v>
      </c>
      <c r="S614" s="24" t="s">
        <v>12936</v>
      </c>
      <c r="T614" s="24" t="s">
        <v>3180</v>
      </c>
      <c r="V614" s="24" t="s">
        <v>418</v>
      </c>
      <c r="W614" s="24" t="s">
        <v>1455</v>
      </c>
      <c r="X614" s="24" t="s">
        <v>419</v>
      </c>
      <c r="Y614" s="25">
        <v>6</v>
      </c>
      <c r="Z614" s="24" t="s">
        <v>420</v>
      </c>
      <c r="AA614" s="24" t="s">
        <v>6486</v>
      </c>
      <c r="AB614" s="24" t="s">
        <v>597</v>
      </c>
      <c r="AC614" s="24" t="s">
        <v>598</v>
      </c>
      <c r="AD614" s="24" t="s">
        <v>576</v>
      </c>
      <c r="AG614" s="24" t="s">
        <v>425</v>
      </c>
      <c r="AH614" s="24" t="s">
        <v>12936</v>
      </c>
      <c r="AL614" s="24" t="s">
        <v>208</v>
      </c>
      <c r="AM614" s="24" t="s">
        <v>3394</v>
      </c>
      <c r="AO614" s="24" t="s">
        <v>12937</v>
      </c>
    </row>
    <row r="615" spans="1:41">
      <c r="A615" s="25">
        <v>3093</v>
      </c>
      <c r="C615" s="24" t="s">
        <v>111</v>
      </c>
      <c r="D615" s="24" t="s">
        <v>406</v>
      </c>
      <c r="E615" s="24" t="s">
        <v>12944</v>
      </c>
      <c r="F615" s="24" t="s">
        <v>12945</v>
      </c>
      <c r="G615" s="24" t="s">
        <v>12935</v>
      </c>
      <c r="H615" s="24" t="s">
        <v>409</v>
      </c>
      <c r="I615" s="24" t="s">
        <v>11430</v>
      </c>
      <c r="J615" s="24" t="s">
        <v>1455</v>
      </c>
      <c r="K615" s="25">
        <v>1027</v>
      </c>
      <c r="L615" s="25">
        <v>1027</v>
      </c>
      <c r="M615" s="25">
        <v>100000</v>
      </c>
      <c r="N615" s="25">
        <v>100000</v>
      </c>
      <c r="O615" s="26">
        <v>42710</v>
      </c>
      <c r="P615" s="24" t="s">
        <v>412</v>
      </c>
      <c r="Q615" s="24" t="s">
        <v>413</v>
      </c>
      <c r="S615" s="24" t="s">
        <v>12936</v>
      </c>
      <c r="T615" s="24" t="s">
        <v>5685</v>
      </c>
      <c r="V615" s="24" t="s">
        <v>418</v>
      </c>
      <c r="W615" s="24" t="s">
        <v>1455</v>
      </c>
      <c r="X615" s="24" t="s">
        <v>419</v>
      </c>
      <c r="Y615" s="25">
        <v>6</v>
      </c>
      <c r="Z615" s="24" t="s">
        <v>420</v>
      </c>
      <c r="AA615" s="24" t="s">
        <v>6486</v>
      </c>
      <c r="AB615" s="24" t="s">
        <v>597</v>
      </c>
      <c r="AC615" s="24" t="s">
        <v>598</v>
      </c>
      <c r="AD615" s="24" t="s">
        <v>576</v>
      </c>
      <c r="AG615" s="24" t="s">
        <v>425</v>
      </c>
      <c r="AH615" s="24" t="s">
        <v>12936</v>
      </c>
      <c r="AL615" s="24" t="s">
        <v>208</v>
      </c>
      <c r="AM615" s="24" t="s">
        <v>3394</v>
      </c>
      <c r="AO615" s="24" t="s">
        <v>12937</v>
      </c>
    </row>
    <row r="616" spans="1:41">
      <c r="A616" s="25">
        <v>3093</v>
      </c>
      <c r="C616" s="24" t="s">
        <v>111</v>
      </c>
      <c r="D616" s="24" t="s">
        <v>406</v>
      </c>
      <c r="E616" s="24" t="s">
        <v>12943</v>
      </c>
      <c r="F616" s="24" t="s">
        <v>12942</v>
      </c>
      <c r="G616" s="24" t="s">
        <v>12935</v>
      </c>
      <c r="H616" s="24" t="s">
        <v>409</v>
      </c>
      <c r="I616" s="24" t="s">
        <v>11426</v>
      </c>
      <c r="J616" s="24" t="s">
        <v>1455</v>
      </c>
      <c r="K616" s="25">
        <v>1071</v>
      </c>
      <c r="L616" s="25">
        <v>1071</v>
      </c>
      <c r="M616" s="25">
        <v>100000</v>
      </c>
      <c r="N616" s="25">
        <v>100000</v>
      </c>
      <c r="O616" s="26">
        <v>42710</v>
      </c>
      <c r="P616" s="24" t="s">
        <v>412</v>
      </c>
      <c r="Q616" s="24" t="s">
        <v>413</v>
      </c>
      <c r="S616" s="24" t="s">
        <v>12936</v>
      </c>
      <c r="T616" s="24" t="s">
        <v>8360</v>
      </c>
      <c r="V616" s="24" t="s">
        <v>418</v>
      </c>
      <c r="W616" s="24" t="s">
        <v>1455</v>
      </c>
      <c r="X616" s="24" t="s">
        <v>419</v>
      </c>
      <c r="Y616" s="25">
        <v>6</v>
      </c>
      <c r="Z616" s="24" t="s">
        <v>420</v>
      </c>
      <c r="AA616" s="24" t="s">
        <v>6486</v>
      </c>
      <c r="AB616" s="24" t="s">
        <v>597</v>
      </c>
      <c r="AC616" s="24" t="s">
        <v>598</v>
      </c>
      <c r="AD616" s="24" t="s">
        <v>576</v>
      </c>
      <c r="AG616" s="24" t="s">
        <v>425</v>
      </c>
      <c r="AH616" s="24" t="s">
        <v>12936</v>
      </c>
      <c r="AL616" s="24" t="s">
        <v>208</v>
      </c>
      <c r="AM616" s="24" t="s">
        <v>3394</v>
      </c>
      <c r="AO616" s="24" t="s">
        <v>12937</v>
      </c>
    </row>
    <row r="617" spans="1:41">
      <c r="A617" s="25">
        <v>3093</v>
      </c>
      <c r="C617" s="24" t="s">
        <v>111</v>
      </c>
      <c r="D617" s="24" t="s">
        <v>406</v>
      </c>
      <c r="E617" s="24" t="s">
        <v>12941</v>
      </c>
      <c r="F617" s="24" t="s">
        <v>12942</v>
      </c>
      <c r="G617" s="24" t="s">
        <v>12935</v>
      </c>
      <c r="H617" s="24" t="s">
        <v>409</v>
      </c>
      <c r="I617" s="24" t="s">
        <v>11421</v>
      </c>
      <c r="J617" s="24" t="s">
        <v>1455</v>
      </c>
      <c r="K617" s="25">
        <v>1082</v>
      </c>
      <c r="L617" s="25">
        <v>1082</v>
      </c>
      <c r="M617" s="25">
        <v>100000</v>
      </c>
      <c r="N617" s="25">
        <v>100000</v>
      </c>
      <c r="O617" s="26">
        <v>42710</v>
      </c>
      <c r="P617" s="24" t="s">
        <v>412</v>
      </c>
      <c r="Q617" s="24" t="s">
        <v>413</v>
      </c>
      <c r="S617" s="24" t="s">
        <v>12936</v>
      </c>
      <c r="T617" s="24" t="s">
        <v>11422</v>
      </c>
      <c r="V617" s="24" t="s">
        <v>418</v>
      </c>
      <c r="W617" s="24" t="s">
        <v>1455</v>
      </c>
      <c r="X617" s="24" t="s">
        <v>419</v>
      </c>
      <c r="Y617" s="25">
        <v>6</v>
      </c>
      <c r="Z617" s="24" t="s">
        <v>420</v>
      </c>
      <c r="AA617" s="24" t="s">
        <v>6486</v>
      </c>
      <c r="AB617" s="24" t="s">
        <v>597</v>
      </c>
      <c r="AC617" s="24" t="s">
        <v>598</v>
      </c>
      <c r="AD617" s="24" t="s">
        <v>576</v>
      </c>
      <c r="AG617" s="24" t="s">
        <v>425</v>
      </c>
      <c r="AH617" s="24" t="s">
        <v>12936</v>
      </c>
      <c r="AL617" s="24" t="s">
        <v>208</v>
      </c>
      <c r="AM617" s="24" t="s">
        <v>3394</v>
      </c>
      <c r="AO617" s="24" t="s">
        <v>12937</v>
      </c>
    </row>
    <row r="618" spans="1:41">
      <c r="A618" s="25">
        <v>3093</v>
      </c>
      <c r="C618" s="24" t="s">
        <v>111</v>
      </c>
      <c r="D618" s="24" t="s">
        <v>406</v>
      </c>
      <c r="E618" s="24" t="s">
        <v>12940</v>
      </c>
      <c r="F618" s="24" t="s">
        <v>12939</v>
      </c>
      <c r="G618" s="24" t="s">
        <v>12935</v>
      </c>
      <c r="H618" s="24" t="s">
        <v>409</v>
      </c>
      <c r="I618" s="24" t="s">
        <v>11416</v>
      </c>
      <c r="J618" s="24" t="s">
        <v>1455</v>
      </c>
      <c r="K618" s="25">
        <v>1129</v>
      </c>
      <c r="L618" s="25">
        <v>1129</v>
      </c>
      <c r="M618" s="25">
        <v>100000</v>
      </c>
      <c r="N618" s="25">
        <v>100000</v>
      </c>
      <c r="O618" s="26">
        <v>42710</v>
      </c>
      <c r="P618" s="24" t="s">
        <v>412</v>
      </c>
      <c r="Q618" s="24" t="s">
        <v>413</v>
      </c>
      <c r="S618" s="24" t="s">
        <v>12936</v>
      </c>
      <c r="T618" s="24" t="s">
        <v>11417</v>
      </c>
      <c r="V618" s="24" t="s">
        <v>418</v>
      </c>
      <c r="W618" s="24" t="s">
        <v>1455</v>
      </c>
      <c r="X618" s="24" t="s">
        <v>419</v>
      </c>
      <c r="Y618" s="25">
        <v>6</v>
      </c>
      <c r="Z618" s="24" t="s">
        <v>420</v>
      </c>
      <c r="AA618" s="24" t="s">
        <v>6486</v>
      </c>
      <c r="AB618" s="24" t="s">
        <v>597</v>
      </c>
      <c r="AC618" s="24" t="s">
        <v>598</v>
      </c>
      <c r="AD618" s="24" t="s">
        <v>576</v>
      </c>
      <c r="AG618" s="24" t="s">
        <v>425</v>
      </c>
      <c r="AH618" s="24" t="s">
        <v>12936</v>
      </c>
      <c r="AL618" s="24" t="s">
        <v>208</v>
      </c>
      <c r="AM618" s="24" t="s">
        <v>3394</v>
      </c>
      <c r="AO618" s="24" t="s">
        <v>12937</v>
      </c>
    </row>
    <row r="619" spans="1:41">
      <c r="A619" s="25">
        <v>3093</v>
      </c>
      <c r="C619" s="24" t="s">
        <v>111</v>
      </c>
      <c r="D619" s="24" t="s">
        <v>406</v>
      </c>
      <c r="E619" s="24" t="s">
        <v>12938</v>
      </c>
      <c r="F619" s="24" t="s">
        <v>12939</v>
      </c>
      <c r="G619" s="24" t="s">
        <v>12935</v>
      </c>
      <c r="H619" s="24" t="s">
        <v>409</v>
      </c>
      <c r="I619" s="24" t="s">
        <v>11411</v>
      </c>
      <c r="J619" s="24" t="s">
        <v>1455</v>
      </c>
      <c r="K619" s="25">
        <v>1138</v>
      </c>
      <c r="L619" s="25">
        <v>1138</v>
      </c>
      <c r="M619" s="25">
        <v>100000</v>
      </c>
      <c r="N619" s="25">
        <v>100000</v>
      </c>
      <c r="O619" s="26">
        <v>42710</v>
      </c>
      <c r="P619" s="24" t="s">
        <v>412</v>
      </c>
      <c r="Q619" s="24" t="s">
        <v>413</v>
      </c>
      <c r="S619" s="24" t="s">
        <v>12936</v>
      </c>
      <c r="T619" s="24" t="s">
        <v>11412</v>
      </c>
      <c r="V619" s="24" t="s">
        <v>418</v>
      </c>
      <c r="W619" s="24" t="s">
        <v>1455</v>
      </c>
      <c r="X619" s="24" t="s">
        <v>419</v>
      </c>
      <c r="Y619" s="25">
        <v>6</v>
      </c>
      <c r="Z619" s="24" t="s">
        <v>420</v>
      </c>
      <c r="AA619" s="24" t="s">
        <v>6486</v>
      </c>
      <c r="AB619" s="24" t="s">
        <v>597</v>
      </c>
      <c r="AC619" s="24" t="s">
        <v>598</v>
      </c>
      <c r="AD619" s="24" t="s">
        <v>576</v>
      </c>
      <c r="AG619" s="24" t="s">
        <v>425</v>
      </c>
      <c r="AH619" s="24" t="s">
        <v>12936</v>
      </c>
      <c r="AL619" s="24" t="s">
        <v>208</v>
      </c>
      <c r="AM619" s="24" t="s">
        <v>3394</v>
      </c>
      <c r="AO619" s="24" t="s">
        <v>12937</v>
      </c>
    </row>
    <row r="620" spans="1:41">
      <c r="A620" s="25">
        <v>3093</v>
      </c>
      <c r="C620" s="24" t="s">
        <v>111</v>
      </c>
      <c r="D620" s="24" t="s">
        <v>406</v>
      </c>
      <c r="E620" s="24" t="s">
        <v>12933</v>
      </c>
      <c r="F620" s="24" t="s">
        <v>12934</v>
      </c>
      <c r="G620" s="24" t="s">
        <v>12935</v>
      </c>
      <c r="H620" s="24" t="s">
        <v>409</v>
      </c>
      <c r="I620" s="24" t="s">
        <v>11403</v>
      </c>
      <c r="J620" s="24" t="s">
        <v>1455</v>
      </c>
      <c r="K620" s="25">
        <v>1182</v>
      </c>
      <c r="L620" s="25">
        <v>1182</v>
      </c>
      <c r="M620" s="25">
        <v>100000</v>
      </c>
      <c r="N620" s="25">
        <v>100000</v>
      </c>
      <c r="O620" s="26">
        <v>42710</v>
      </c>
      <c r="P620" s="24" t="s">
        <v>412</v>
      </c>
      <c r="Q620" s="24" t="s">
        <v>413</v>
      </c>
      <c r="S620" s="24" t="s">
        <v>12936</v>
      </c>
      <c r="T620" s="24" t="s">
        <v>11406</v>
      </c>
      <c r="V620" s="24" t="s">
        <v>418</v>
      </c>
      <c r="W620" s="24" t="s">
        <v>1455</v>
      </c>
      <c r="X620" s="24" t="s">
        <v>419</v>
      </c>
      <c r="Y620" s="25">
        <v>6</v>
      </c>
      <c r="Z620" s="24" t="s">
        <v>420</v>
      </c>
      <c r="AA620" s="24" t="s">
        <v>6486</v>
      </c>
      <c r="AB620" s="24" t="s">
        <v>597</v>
      </c>
      <c r="AC620" s="24" t="s">
        <v>598</v>
      </c>
      <c r="AD620" s="24" t="s">
        <v>576</v>
      </c>
      <c r="AG620" s="24" t="s">
        <v>425</v>
      </c>
      <c r="AH620" s="24" t="s">
        <v>12936</v>
      </c>
      <c r="AL620" s="24" t="s">
        <v>208</v>
      </c>
      <c r="AM620" s="24" t="s">
        <v>3394</v>
      </c>
      <c r="AO620" s="24" t="s">
        <v>12937</v>
      </c>
    </row>
    <row r="621" spans="1:41">
      <c r="A621" s="25">
        <v>3093</v>
      </c>
      <c r="C621" s="24" t="s">
        <v>111</v>
      </c>
      <c r="D621" s="24" t="s">
        <v>406</v>
      </c>
      <c r="E621" s="24" t="s">
        <v>11447</v>
      </c>
      <c r="F621" s="24" t="s">
        <v>11448</v>
      </c>
      <c r="G621" s="24" t="s">
        <v>11449</v>
      </c>
      <c r="H621" s="24" t="s">
        <v>409</v>
      </c>
      <c r="I621" s="24" t="s">
        <v>11450</v>
      </c>
      <c r="J621" s="24" t="s">
        <v>1332</v>
      </c>
      <c r="K621" s="25">
        <v>600</v>
      </c>
      <c r="L621" s="25">
        <v>600</v>
      </c>
      <c r="M621" s="25">
        <v>100000</v>
      </c>
      <c r="N621" s="25">
        <v>100000</v>
      </c>
      <c r="O621" s="26">
        <v>43110</v>
      </c>
      <c r="P621" s="24" t="s">
        <v>412</v>
      </c>
      <c r="Q621" s="24" t="s">
        <v>413</v>
      </c>
      <c r="S621" s="24" t="s">
        <v>11405</v>
      </c>
      <c r="T621" s="24" t="s">
        <v>576</v>
      </c>
      <c r="V621" s="24" t="s">
        <v>418</v>
      </c>
      <c r="W621" s="24" t="s">
        <v>1332</v>
      </c>
      <c r="X621" s="24" t="s">
        <v>419</v>
      </c>
      <c r="Y621" s="25">
        <v>6</v>
      </c>
      <c r="Z621" s="24" t="s">
        <v>420</v>
      </c>
      <c r="AA621" s="24" t="s">
        <v>5766</v>
      </c>
      <c r="AB621" s="24" t="s">
        <v>598</v>
      </c>
      <c r="AC621" s="24" t="s">
        <v>1422</v>
      </c>
      <c r="AD621" s="24" t="s">
        <v>2227</v>
      </c>
      <c r="AG621" s="24" t="s">
        <v>425</v>
      </c>
      <c r="AH621" s="24" t="s">
        <v>11404</v>
      </c>
      <c r="AL621" s="24" t="s">
        <v>208</v>
      </c>
      <c r="AM621" s="24" t="s">
        <v>3394</v>
      </c>
      <c r="AO621" s="24" t="s">
        <v>11407</v>
      </c>
    </row>
    <row r="622" spans="1:41">
      <c r="A622" s="25">
        <v>3093</v>
      </c>
      <c r="C622" s="24" t="s">
        <v>111</v>
      </c>
      <c r="D622" s="24" t="s">
        <v>406</v>
      </c>
      <c r="E622" s="24" t="s">
        <v>11443</v>
      </c>
      <c r="F622" s="24" t="s">
        <v>11444</v>
      </c>
      <c r="G622" s="24" t="s">
        <v>11445</v>
      </c>
      <c r="H622" s="24" t="s">
        <v>409</v>
      </c>
      <c r="I622" s="24" t="s">
        <v>11446</v>
      </c>
      <c r="J622" s="24" t="s">
        <v>1332</v>
      </c>
      <c r="K622" s="25">
        <v>690</v>
      </c>
      <c r="L622" s="25">
        <v>690</v>
      </c>
      <c r="M622" s="25">
        <v>100000</v>
      </c>
      <c r="N622" s="25">
        <v>100000</v>
      </c>
      <c r="O622" s="26">
        <v>43110</v>
      </c>
      <c r="P622" s="24" t="s">
        <v>412</v>
      </c>
      <c r="Q622" s="24" t="s">
        <v>413</v>
      </c>
      <c r="S622" s="24" t="s">
        <v>11405</v>
      </c>
      <c r="T622" s="24" t="s">
        <v>2803</v>
      </c>
      <c r="V622" s="24" t="s">
        <v>418</v>
      </c>
      <c r="W622" s="24" t="s">
        <v>1332</v>
      </c>
      <c r="X622" s="24" t="s">
        <v>419</v>
      </c>
      <c r="Y622" s="25">
        <v>6</v>
      </c>
      <c r="Z622" s="24" t="s">
        <v>420</v>
      </c>
      <c r="AA622" s="24" t="s">
        <v>5766</v>
      </c>
      <c r="AB622" s="24" t="s">
        <v>597</v>
      </c>
      <c r="AC622" s="24" t="s">
        <v>598</v>
      </c>
      <c r="AD622" s="24" t="s">
        <v>576</v>
      </c>
      <c r="AG622" s="24" t="s">
        <v>425</v>
      </c>
      <c r="AH622" s="24" t="s">
        <v>11404</v>
      </c>
      <c r="AL622" s="24" t="s">
        <v>208</v>
      </c>
      <c r="AM622" s="24" t="s">
        <v>3394</v>
      </c>
      <c r="AO622" s="24" t="s">
        <v>11407</v>
      </c>
    </row>
    <row r="623" spans="1:41">
      <c r="A623" s="25">
        <v>3093</v>
      </c>
      <c r="C623" s="24" t="s">
        <v>111</v>
      </c>
      <c r="D623" s="24" t="s">
        <v>406</v>
      </c>
      <c r="E623" s="24" t="s">
        <v>11439</v>
      </c>
      <c r="F623" s="24" t="s">
        <v>11440</v>
      </c>
      <c r="G623" s="24" t="s">
        <v>11441</v>
      </c>
      <c r="H623" s="24" t="s">
        <v>409</v>
      </c>
      <c r="I623" s="24" t="s">
        <v>11442</v>
      </c>
      <c r="J623" s="24" t="s">
        <v>1332</v>
      </c>
      <c r="K623" s="25">
        <v>720</v>
      </c>
      <c r="L623" s="25">
        <v>720</v>
      </c>
      <c r="M623" s="25">
        <v>100000</v>
      </c>
      <c r="N623" s="25">
        <v>100000</v>
      </c>
      <c r="O623" s="26">
        <v>43110</v>
      </c>
      <c r="P623" s="24" t="s">
        <v>412</v>
      </c>
      <c r="Q623" s="24" t="s">
        <v>413</v>
      </c>
      <c r="S623" s="24" t="s">
        <v>11405</v>
      </c>
      <c r="T623" s="24" t="s">
        <v>6587</v>
      </c>
      <c r="V623" s="24" t="s">
        <v>418</v>
      </c>
      <c r="W623" s="24" t="s">
        <v>1332</v>
      </c>
      <c r="X623" s="24" t="s">
        <v>419</v>
      </c>
      <c r="Y623" s="25">
        <v>6</v>
      </c>
      <c r="Z623" s="24" t="s">
        <v>420</v>
      </c>
      <c r="AA623" s="24" t="s">
        <v>5766</v>
      </c>
      <c r="AB623" s="24" t="s">
        <v>597</v>
      </c>
      <c r="AC623" s="24" t="s">
        <v>598</v>
      </c>
      <c r="AD623" s="24" t="s">
        <v>576</v>
      </c>
      <c r="AG623" s="24" t="s">
        <v>425</v>
      </c>
      <c r="AH623" s="24" t="s">
        <v>11404</v>
      </c>
      <c r="AL623" s="24" t="s">
        <v>208</v>
      </c>
      <c r="AM623" s="24" t="s">
        <v>3394</v>
      </c>
      <c r="AO623" s="24" t="s">
        <v>11407</v>
      </c>
    </row>
    <row r="624" spans="1:41">
      <c r="A624" s="25">
        <v>3093</v>
      </c>
      <c r="C624" s="24" t="s">
        <v>111</v>
      </c>
      <c r="D624" s="24" t="s">
        <v>406</v>
      </c>
      <c r="E624" s="24" t="s">
        <v>11435</v>
      </c>
      <c r="F624" s="24" t="s">
        <v>11436</v>
      </c>
      <c r="G624" s="24" t="s">
        <v>11437</v>
      </c>
      <c r="H624" s="24" t="s">
        <v>409</v>
      </c>
      <c r="I624" s="24" t="s">
        <v>11438</v>
      </c>
      <c r="J624" s="24" t="s">
        <v>1332</v>
      </c>
      <c r="K624" s="25">
        <v>740</v>
      </c>
      <c r="L624" s="25">
        <v>740</v>
      </c>
      <c r="M624" s="25">
        <v>100000</v>
      </c>
      <c r="N624" s="25">
        <v>100000</v>
      </c>
      <c r="O624" s="26">
        <v>43110</v>
      </c>
      <c r="P624" s="24" t="s">
        <v>412</v>
      </c>
      <c r="Q624" s="24" t="s">
        <v>413</v>
      </c>
      <c r="S624" s="24" t="s">
        <v>11405</v>
      </c>
      <c r="T624" s="24" t="s">
        <v>11221</v>
      </c>
      <c r="V624" s="24" t="s">
        <v>418</v>
      </c>
      <c r="W624" s="24" t="s">
        <v>1332</v>
      </c>
      <c r="X624" s="24" t="s">
        <v>419</v>
      </c>
      <c r="Y624" s="25">
        <v>6</v>
      </c>
      <c r="Z624" s="24" t="s">
        <v>420</v>
      </c>
      <c r="AA624" s="24" t="s">
        <v>5766</v>
      </c>
      <c r="AB624" s="24" t="s">
        <v>597</v>
      </c>
      <c r="AC624" s="24" t="s">
        <v>598</v>
      </c>
      <c r="AD624" s="24" t="s">
        <v>576</v>
      </c>
      <c r="AG624" s="24" t="s">
        <v>425</v>
      </c>
      <c r="AH624" s="24" t="s">
        <v>11404</v>
      </c>
      <c r="AL624" s="24" t="s">
        <v>208</v>
      </c>
      <c r="AM624" s="24" t="s">
        <v>3394</v>
      </c>
      <c r="AO624" s="24" t="s">
        <v>11407</v>
      </c>
    </row>
    <row r="625" spans="1:41">
      <c r="A625" s="25">
        <v>3093</v>
      </c>
      <c r="C625" s="24" t="s">
        <v>111</v>
      </c>
      <c r="D625" s="24" t="s">
        <v>406</v>
      </c>
      <c r="E625" s="24" t="s">
        <v>11431</v>
      </c>
      <c r="F625" s="24" t="s">
        <v>11432</v>
      </c>
      <c r="G625" s="24" t="s">
        <v>11433</v>
      </c>
      <c r="H625" s="24" t="s">
        <v>409</v>
      </c>
      <c r="I625" s="24" t="s">
        <v>11434</v>
      </c>
      <c r="J625" s="24" t="s">
        <v>1332</v>
      </c>
      <c r="K625" s="25">
        <v>620</v>
      </c>
      <c r="L625" s="25">
        <v>620</v>
      </c>
      <c r="M625" s="25">
        <v>100000</v>
      </c>
      <c r="N625" s="25">
        <v>100000</v>
      </c>
      <c r="O625" s="26">
        <v>43110</v>
      </c>
      <c r="P625" s="24" t="s">
        <v>412</v>
      </c>
      <c r="Q625" s="24" t="s">
        <v>413</v>
      </c>
      <c r="S625" s="24" t="s">
        <v>11405</v>
      </c>
      <c r="T625" s="24" t="s">
        <v>3180</v>
      </c>
      <c r="V625" s="24" t="s">
        <v>418</v>
      </c>
      <c r="W625" s="24" t="s">
        <v>1332</v>
      </c>
      <c r="X625" s="24" t="s">
        <v>419</v>
      </c>
      <c r="Y625" s="25">
        <v>6</v>
      </c>
      <c r="Z625" s="24" t="s">
        <v>420</v>
      </c>
      <c r="AA625" s="24" t="s">
        <v>5766</v>
      </c>
      <c r="AB625" s="24" t="s">
        <v>597</v>
      </c>
      <c r="AC625" s="24" t="s">
        <v>598</v>
      </c>
      <c r="AD625" s="24" t="s">
        <v>576</v>
      </c>
      <c r="AG625" s="24" t="s">
        <v>425</v>
      </c>
      <c r="AH625" s="24" t="s">
        <v>11404</v>
      </c>
      <c r="AL625" s="24" t="s">
        <v>208</v>
      </c>
      <c r="AM625" s="24" t="s">
        <v>3394</v>
      </c>
      <c r="AO625" s="24" t="s">
        <v>11407</v>
      </c>
    </row>
    <row r="626" spans="1:41">
      <c r="A626" s="25">
        <v>3093</v>
      </c>
      <c r="C626" s="24" t="s">
        <v>111</v>
      </c>
      <c r="D626" s="24" t="s">
        <v>406</v>
      </c>
      <c r="E626" s="24" t="s">
        <v>11427</v>
      </c>
      <c r="F626" s="24" t="s">
        <v>11428</v>
      </c>
      <c r="G626" s="24" t="s">
        <v>11429</v>
      </c>
      <c r="H626" s="24" t="s">
        <v>409</v>
      </c>
      <c r="I626" s="24" t="s">
        <v>11430</v>
      </c>
      <c r="J626" s="24" t="s">
        <v>1332</v>
      </c>
      <c r="K626" s="25">
        <v>550</v>
      </c>
      <c r="L626" s="25">
        <v>550</v>
      </c>
      <c r="M626" s="25">
        <v>100000</v>
      </c>
      <c r="N626" s="25">
        <v>100000</v>
      </c>
      <c r="O626" s="26">
        <v>43110</v>
      </c>
      <c r="P626" s="24" t="s">
        <v>412</v>
      </c>
      <c r="Q626" s="24" t="s">
        <v>413</v>
      </c>
      <c r="S626" s="24" t="s">
        <v>11405</v>
      </c>
      <c r="T626" s="24" t="s">
        <v>5685</v>
      </c>
      <c r="V626" s="24" t="s">
        <v>418</v>
      </c>
      <c r="W626" s="24" t="s">
        <v>1332</v>
      </c>
      <c r="X626" s="24" t="s">
        <v>419</v>
      </c>
      <c r="Y626" s="25">
        <v>6</v>
      </c>
      <c r="Z626" s="24" t="s">
        <v>420</v>
      </c>
      <c r="AA626" s="24" t="s">
        <v>5766</v>
      </c>
      <c r="AB626" s="24" t="s">
        <v>597</v>
      </c>
      <c r="AC626" s="24" t="s">
        <v>598</v>
      </c>
      <c r="AD626" s="24" t="s">
        <v>576</v>
      </c>
      <c r="AG626" s="24" t="s">
        <v>425</v>
      </c>
      <c r="AH626" s="24" t="s">
        <v>11404</v>
      </c>
      <c r="AL626" s="24" t="s">
        <v>208</v>
      </c>
      <c r="AM626" s="24" t="s">
        <v>3394</v>
      </c>
      <c r="AO626" s="24" t="s">
        <v>11407</v>
      </c>
    </row>
    <row r="627" spans="1:41">
      <c r="A627" s="25">
        <v>3093</v>
      </c>
      <c r="C627" s="24" t="s">
        <v>111</v>
      </c>
      <c r="D627" s="24" t="s">
        <v>406</v>
      </c>
      <c r="E627" s="24" t="s">
        <v>11423</v>
      </c>
      <c r="F627" s="24" t="s">
        <v>11424</v>
      </c>
      <c r="G627" s="24" t="s">
        <v>11425</v>
      </c>
      <c r="H627" s="24" t="s">
        <v>409</v>
      </c>
      <c r="I627" s="24" t="s">
        <v>11426</v>
      </c>
      <c r="J627" s="24" t="s">
        <v>1332</v>
      </c>
      <c r="K627" s="25">
        <v>570</v>
      </c>
      <c r="L627" s="25">
        <v>570</v>
      </c>
      <c r="M627" s="25">
        <v>100000</v>
      </c>
      <c r="N627" s="25">
        <v>100000</v>
      </c>
      <c r="O627" s="26">
        <v>43110</v>
      </c>
      <c r="P627" s="24" t="s">
        <v>412</v>
      </c>
      <c r="Q627" s="24" t="s">
        <v>413</v>
      </c>
      <c r="S627" s="24" t="s">
        <v>11405</v>
      </c>
      <c r="T627" s="24" t="s">
        <v>8360</v>
      </c>
      <c r="V627" s="24" t="s">
        <v>418</v>
      </c>
      <c r="W627" s="24" t="s">
        <v>1332</v>
      </c>
      <c r="X627" s="24" t="s">
        <v>419</v>
      </c>
      <c r="Y627" s="25">
        <v>6</v>
      </c>
      <c r="Z627" s="24" t="s">
        <v>420</v>
      </c>
      <c r="AA627" s="24" t="s">
        <v>5766</v>
      </c>
      <c r="AB627" s="24" t="s">
        <v>597</v>
      </c>
      <c r="AC627" s="24" t="s">
        <v>598</v>
      </c>
      <c r="AD627" s="24" t="s">
        <v>576</v>
      </c>
      <c r="AG627" s="24" t="s">
        <v>425</v>
      </c>
      <c r="AH627" s="24" t="s">
        <v>11404</v>
      </c>
      <c r="AL627" s="24" t="s">
        <v>208</v>
      </c>
      <c r="AM627" s="24" t="s">
        <v>3394</v>
      </c>
      <c r="AO627" s="24" t="s">
        <v>11407</v>
      </c>
    </row>
    <row r="628" spans="1:41">
      <c r="A628" s="25">
        <v>3093</v>
      </c>
      <c r="C628" s="24" t="s">
        <v>111</v>
      </c>
      <c r="D628" s="24" t="s">
        <v>406</v>
      </c>
      <c r="E628" s="24" t="s">
        <v>11418</v>
      </c>
      <c r="F628" s="24" t="s">
        <v>11419</v>
      </c>
      <c r="G628" s="24" t="s">
        <v>11420</v>
      </c>
      <c r="H628" s="24" t="s">
        <v>409</v>
      </c>
      <c r="I628" s="24" t="s">
        <v>11421</v>
      </c>
      <c r="J628" s="24" t="s">
        <v>1332</v>
      </c>
      <c r="K628" s="25">
        <v>580</v>
      </c>
      <c r="L628" s="25">
        <v>580</v>
      </c>
      <c r="M628" s="25">
        <v>100000</v>
      </c>
      <c r="N628" s="25">
        <v>100000</v>
      </c>
      <c r="O628" s="26">
        <v>43110</v>
      </c>
      <c r="P628" s="24" t="s">
        <v>412</v>
      </c>
      <c r="Q628" s="24" t="s">
        <v>413</v>
      </c>
      <c r="S628" s="24" t="s">
        <v>11405</v>
      </c>
      <c r="T628" s="24" t="s">
        <v>11422</v>
      </c>
      <c r="V628" s="24" t="s">
        <v>418</v>
      </c>
      <c r="W628" s="24" t="s">
        <v>1332</v>
      </c>
      <c r="X628" s="24" t="s">
        <v>419</v>
      </c>
      <c r="Y628" s="25">
        <v>6</v>
      </c>
      <c r="Z628" s="24" t="s">
        <v>420</v>
      </c>
      <c r="AA628" s="24" t="s">
        <v>5766</v>
      </c>
      <c r="AB628" s="24" t="s">
        <v>597</v>
      </c>
      <c r="AC628" s="24" t="s">
        <v>598</v>
      </c>
      <c r="AD628" s="24" t="s">
        <v>576</v>
      </c>
      <c r="AG628" s="24" t="s">
        <v>425</v>
      </c>
      <c r="AH628" s="24" t="s">
        <v>11404</v>
      </c>
      <c r="AL628" s="24" t="s">
        <v>208</v>
      </c>
      <c r="AM628" s="24" t="s">
        <v>3394</v>
      </c>
      <c r="AO628" s="24" t="s">
        <v>11407</v>
      </c>
    </row>
    <row r="629" spans="1:41">
      <c r="A629" s="25">
        <v>3093</v>
      </c>
      <c r="C629" s="24" t="s">
        <v>111</v>
      </c>
      <c r="D629" s="24" t="s">
        <v>406</v>
      </c>
      <c r="E629" s="24" t="s">
        <v>11413</v>
      </c>
      <c r="F629" s="24" t="s">
        <v>11414</v>
      </c>
      <c r="G629" s="24" t="s">
        <v>11415</v>
      </c>
      <c r="H629" s="24" t="s">
        <v>409</v>
      </c>
      <c r="I629" s="24" t="s">
        <v>11416</v>
      </c>
      <c r="J629" s="24" t="s">
        <v>1332</v>
      </c>
      <c r="K629" s="25">
        <v>600</v>
      </c>
      <c r="L629" s="25">
        <v>600</v>
      </c>
      <c r="M629" s="25">
        <v>100000</v>
      </c>
      <c r="N629" s="25">
        <v>100000</v>
      </c>
      <c r="O629" s="26">
        <v>43110</v>
      </c>
      <c r="P629" s="24" t="s">
        <v>412</v>
      </c>
      <c r="Q629" s="24" t="s">
        <v>413</v>
      </c>
      <c r="S629" s="24" t="s">
        <v>11405</v>
      </c>
      <c r="T629" s="24" t="s">
        <v>11417</v>
      </c>
      <c r="V629" s="24" t="s">
        <v>418</v>
      </c>
      <c r="W629" s="24" t="s">
        <v>1332</v>
      </c>
      <c r="X629" s="24" t="s">
        <v>419</v>
      </c>
      <c r="Y629" s="25">
        <v>6</v>
      </c>
      <c r="Z629" s="24" t="s">
        <v>420</v>
      </c>
      <c r="AA629" s="24" t="s">
        <v>5766</v>
      </c>
      <c r="AB629" s="24" t="s">
        <v>597</v>
      </c>
      <c r="AC629" s="24" t="s">
        <v>598</v>
      </c>
      <c r="AD629" s="24" t="s">
        <v>576</v>
      </c>
      <c r="AG629" s="24" t="s">
        <v>425</v>
      </c>
      <c r="AH629" s="24" t="s">
        <v>11404</v>
      </c>
      <c r="AL629" s="24" t="s">
        <v>208</v>
      </c>
      <c r="AM629" s="24" t="s">
        <v>3394</v>
      </c>
      <c r="AO629" s="24" t="s">
        <v>11407</v>
      </c>
    </row>
    <row r="630" spans="1:41">
      <c r="A630" s="25">
        <v>3093</v>
      </c>
      <c r="C630" s="24" t="s">
        <v>111</v>
      </c>
      <c r="D630" s="24" t="s">
        <v>406</v>
      </c>
      <c r="E630" s="24" t="s">
        <v>11408</v>
      </c>
      <c r="F630" s="24" t="s">
        <v>11409</v>
      </c>
      <c r="G630" s="24" t="s">
        <v>11410</v>
      </c>
      <c r="H630" s="24" t="s">
        <v>409</v>
      </c>
      <c r="I630" s="24" t="s">
        <v>11411</v>
      </c>
      <c r="J630" s="24" t="s">
        <v>1332</v>
      </c>
      <c r="K630" s="25">
        <v>610</v>
      </c>
      <c r="L630" s="25">
        <v>610</v>
      </c>
      <c r="M630" s="25">
        <v>100000</v>
      </c>
      <c r="N630" s="25">
        <v>100000</v>
      </c>
      <c r="O630" s="26">
        <v>43110</v>
      </c>
      <c r="P630" s="24" t="s">
        <v>412</v>
      </c>
      <c r="Q630" s="24" t="s">
        <v>413</v>
      </c>
      <c r="S630" s="24" t="s">
        <v>11405</v>
      </c>
      <c r="T630" s="24" t="s">
        <v>11412</v>
      </c>
      <c r="V630" s="24" t="s">
        <v>418</v>
      </c>
      <c r="W630" s="24" t="s">
        <v>1332</v>
      </c>
      <c r="X630" s="24" t="s">
        <v>419</v>
      </c>
      <c r="Y630" s="25">
        <v>6</v>
      </c>
      <c r="Z630" s="24" t="s">
        <v>420</v>
      </c>
      <c r="AA630" s="24" t="s">
        <v>5766</v>
      </c>
      <c r="AB630" s="24" t="s">
        <v>597</v>
      </c>
      <c r="AC630" s="24" t="s">
        <v>598</v>
      </c>
      <c r="AD630" s="24" t="s">
        <v>576</v>
      </c>
      <c r="AG630" s="24" t="s">
        <v>425</v>
      </c>
      <c r="AH630" s="24" t="s">
        <v>11404</v>
      </c>
      <c r="AL630" s="24" t="s">
        <v>208</v>
      </c>
      <c r="AM630" s="24" t="s">
        <v>3394</v>
      </c>
      <c r="AO630" s="24" t="s">
        <v>11407</v>
      </c>
    </row>
    <row r="631" spans="1:41">
      <c r="A631" s="25">
        <v>3093</v>
      </c>
      <c r="C631" s="24" t="s">
        <v>111</v>
      </c>
      <c r="D631" s="24" t="s">
        <v>406</v>
      </c>
      <c r="E631" s="24" t="s">
        <v>11400</v>
      </c>
      <c r="F631" s="24" t="s">
        <v>11401</v>
      </c>
      <c r="G631" s="24" t="s">
        <v>11402</v>
      </c>
      <c r="H631" s="24" t="s">
        <v>409</v>
      </c>
      <c r="I631" s="24" t="s">
        <v>11403</v>
      </c>
      <c r="J631" s="24" t="s">
        <v>1332</v>
      </c>
      <c r="K631" s="25">
        <v>626</v>
      </c>
      <c r="L631" s="25">
        <v>626</v>
      </c>
      <c r="M631" s="25">
        <v>100000</v>
      </c>
      <c r="N631" s="25">
        <v>100000</v>
      </c>
      <c r="O631" s="26">
        <v>43110</v>
      </c>
      <c r="P631" s="24" t="s">
        <v>412</v>
      </c>
      <c r="Q631" s="24" t="s">
        <v>413</v>
      </c>
      <c r="S631" s="24" t="s">
        <v>11405</v>
      </c>
      <c r="T631" s="24" t="s">
        <v>11406</v>
      </c>
      <c r="V631" s="24" t="s">
        <v>418</v>
      </c>
      <c r="W631" s="24" t="s">
        <v>1332</v>
      </c>
      <c r="X631" s="24" t="s">
        <v>419</v>
      </c>
      <c r="Y631" s="25">
        <v>6</v>
      </c>
      <c r="Z631" s="24" t="s">
        <v>420</v>
      </c>
      <c r="AA631" s="24" t="s">
        <v>5766</v>
      </c>
      <c r="AB631" s="24" t="s">
        <v>597</v>
      </c>
      <c r="AC631" s="24" t="s">
        <v>598</v>
      </c>
      <c r="AD631" s="24" t="s">
        <v>576</v>
      </c>
      <c r="AG631" s="24" t="s">
        <v>425</v>
      </c>
      <c r="AH631" s="24" t="s">
        <v>11404</v>
      </c>
      <c r="AL631" s="24" t="s">
        <v>208</v>
      </c>
      <c r="AM631" s="24" t="s">
        <v>3394</v>
      </c>
      <c r="AO631" s="24" t="s">
        <v>11407</v>
      </c>
    </row>
    <row r="632" spans="1:41">
      <c r="A632" s="25">
        <v>135</v>
      </c>
      <c r="B632" s="24" t="s">
        <v>209</v>
      </c>
      <c r="C632" s="24" t="s">
        <v>127</v>
      </c>
      <c r="D632" s="24" t="s">
        <v>406</v>
      </c>
      <c r="E632" s="24" t="s">
        <v>1302</v>
      </c>
      <c r="F632" s="24" t="s">
        <v>1303</v>
      </c>
      <c r="G632" s="24" t="s">
        <v>1304</v>
      </c>
      <c r="H632" s="24" t="s">
        <v>409</v>
      </c>
      <c r="I632" s="24" t="s">
        <v>1305</v>
      </c>
      <c r="J632" s="24" t="s">
        <v>283</v>
      </c>
      <c r="K632" s="25">
        <v>100000</v>
      </c>
      <c r="L632" s="25">
        <v>30000</v>
      </c>
      <c r="M632" s="25">
        <v>333333.34000000003</v>
      </c>
      <c r="N632" s="25">
        <v>1000000</v>
      </c>
      <c r="O632" s="26">
        <v>43920</v>
      </c>
      <c r="P632" s="24" t="s">
        <v>412</v>
      </c>
      <c r="Q632" s="24" t="s">
        <v>413</v>
      </c>
      <c r="S632" s="24" t="s">
        <v>1307</v>
      </c>
      <c r="T632" s="24" t="s">
        <v>1308</v>
      </c>
      <c r="U632" s="24" t="s">
        <v>471</v>
      </c>
      <c r="V632" s="24" t="s">
        <v>418</v>
      </c>
      <c r="W632" s="24" t="s">
        <v>283</v>
      </c>
      <c r="X632" s="24" t="s">
        <v>419</v>
      </c>
      <c r="Y632" s="25">
        <v>3</v>
      </c>
      <c r="Z632" s="24" t="s">
        <v>420</v>
      </c>
      <c r="AA632" s="24" t="s">
        <v>1309</v>
      </c>
      <c r="AB632" s="24" t="s">
        <v>1310</v>
      </c>
      <c r="AC632" s="24" t="s">
        <v>1311</v>
      </c>
      <c r="AD632" s="24" t="s">
        <v>1312</v>
      </c>
      <c r="AE632" s="24" t="s">
        <v>423</v>
      </c>
      <c r="AF632" s="24" t="s">
        <v>532</v>
      </c>
      <c r="AG632" s="24" t="s">
        <v>425</v>
      </c>
      <c r="AH632" s="24" t="s">
        <v>1313</v>
      </c>
      <c r="AL632" s="24" t="s">
        <v>1314</v>
      </c>
      <c r="AM632" s="24" t="s">
        <v>1315</v>
      </c>
      <c r="AN632" s="24" t="s">
        <v>1316</v>
      </c>
      <c r="AO632" s="24" t="s">
        <v>1317</v>
      </c>
    </row>
    <row r="633" spans="1:41">
      <c r="A633" s="25">
        <v>135</v>
      </c>
      <c r="B633" s="24" t="s">
        <v>209</v>
      </c>
      <c r="C633" s="24" t="s">
        <v>127</v>
      </c>
      <c r="D633" s="24" t="s">
        <v>406</v>
      </c>
      <c r="E633" s="24" t="s">
        <v>1329</v>
      </c>
      <c r="F633" s="24" t="s">
        <v>1330</v>
      </c>
      <c r="G633" s="24" t="s">
        <v>1331</v>
      </c>
      <c r="H633" s="24" t="s">
        <v>409</v>
      </c>
      <c r="I633" s="24" t="s">
        <v>1305</v>
      </c>
      <c r="J633" s="24" t="s">
        <v>1332</v>
      </c>
      <c r="K633" s="25">
        <v>85000</v>
      </c>
      <c r="L633" s="25">
        <v>8500</v>
      </c>
      <c r="M633" s="25">
        <v>1000000</v>
      </c>
      <c r="N633" s="25">
        <v>1000000</v>
      </c>
      <c r="O633" s="26">
        <v>43920</v>
      </c>
      <c r="P633" s="24" t="s">
        <v>412</v>
      </c>
      <c r="Q633" s="24" t="s">
        <v>413</v>
      </c>
      <c r="S633" s="24" t="s">
        <v>1334</v>
      </c>
      <c r="T633" s="24" t="s">
        <v>1335</v>
      </c>
      <c r="U633" s="24" t="s">
        <v>471</v>
      </c>
      <c r="V633" s="24" t="s">
        <v>455</v>
      </c>
      <c r="W633" s="24" t="s">
        <v>1332</v>
      </c>
      <c r="X633" s="24" t="s">
        <v>419</v>
      </c>
      <c r="Y633" s="25">
        <v>12</v>
      </c>
      <c r="Z633" s="24" t="s">
        <v>420</v>
      </c>
      <c r="AA633" s="24" t="s">
        <v>1336</v>
      </c>
      <c r="AB633" s="24" t="s">
        <v>1335</v>
      </c>
      <c r="AC633" s="24" t="s">
        <v>1337</v>
      </c>
      <c r="AD633" s="24" t="s">
        <v>1338</v>
      </c>
      <c r="AE633" s="24" t="s">
        <v>423</v>
      </c>
      <c r="AF633" s="24" t="s">
        <v>424</v>
      </c>
      <c r="AG633" s="24" t="s">
        <v>425</v>
      </c>
      <c r="AH633" s="24" t="s">
        <v>1333</v>
      </c>
      <c r="AL633" s="24" t="s">
        <v>1339</v>
      </c>
      <c r="AM633" s="24" t="s">
        <v>347</v>
      </c>
      <c r="AN633" s="24" t="s">
        <v>478</v>
      </c>
      <c r="AO633" s="24" t="s">
        <v>1340</v>
      </c>
    </row>
    <row r="634" spans="1:41">
      <c r="A634" s="25">
        <v>1259</v>
      </c>
      <c r="B634" s="24" t="s">
        <v>479</v>
      </c>
      <c r="C634" s="24" t="s">
        <v>154</v>
      </c>
      <c r="D634" s="24" t="s">
        <v>430</v>
      </c>
      <c r="E634" s="24" t="s">
        <v>12732</v>
      </c>
      <c r="F634" s="24" t="s">
        <v>12733</v>
      </c>
      <c r="G634" s="24" t="s">
        <v>12734</v>
      </c>
      <c r="H634" s="24" t="s">
        <v>569</v>
      </c>
      <c r="I634" s="24" t="s">
        <v>12735</v>
      </c>
      <c r="J634" s="24" t="s">
        <v>10417</v>
      </c>
      <c r="K634" s="25">
        <v>100000</v>
      </c>
      <c r="L634" s="25">
        <v>10000</v>
      </c>
      <c r="M634" s="25">
        <v>1000000</v>
      </c>
      <c r="N634" s="25">
        <v>1000000</v>
      </c>
      <c r="O634" s="26">
        <v>44383</v>
      </c>
      <c r="P634" s="24" t="s">
        <v>412</v>
      </c>
      <c r="Q634" s="24" t="s">
        <v>413</v>
      </c>
      <c r="S634" s="24" t="s">
        <v>12736</v>
      </c>
      <c r="T634" s="24" t="s">
        <v>12737</v>
      </c>
      <c r="U634" s="24" t="s">
        <v>471</v>
      </c>
      <c r="V634" s="24" t="s">
        <v>455</v>
      </c>
      <c r="W634" s="24" t="s">
        <v>10417</v>
      </c>
      <c r="X634" s="24" t="s">
        <v>419</v>
      </c>
      <c r="Y634" s="25">
        <v>12</v>
      </c>
      <c r="Z634" s="24" t="s">
        <v>420</v>
      </c>
      <c r="AA634" s="24" t="s">
        <v>12738</v>
      </c>
      <c r="AB634" s="24" t="s">
        <v>5679</v>
      </c>
      <c r="AC634" s="24" t="s">
        <v>360</v>
      </c>
      <c r="AD634" s="24" t="s">
        <v>5680</v>
      </c>
      <c r="AE634" s="24" t="s">
        <v>423</v>
      </c>
      <c r="AF634" s="24" t="s">
        <v>424</v>
      </c>
      <c r="AG634" s="24" t="s">
        <v>425</v>
      </c>
      <c r="AH634" s="24" t="s">
        <v>12736</v>
      </c>
      <c r="AK634" s="24" t="s">
        <v>2067</v>
      </c>
      <c r="AL634" s="24" t="s">
        <v>12326</v>
      </c>
      <c r="AM634" s="24" t="s">
        <v>200</v>
      </c>
      <c r="AN634" s="24" t="s">
        <v>489</v>
      </c>
      <c r="AO634" s="24" t="s">
        <v>12739</v>
      </c>
    </row>
    <row r="635" spans="1:41">
      <c r="A635" s="25">
        <v>1115</v>
      </c>
      <c r="C635" s="24" t="s">
        <v>31</v>
      </c>
      <c r="D635" s="24" t="s">
        <v>406</v>
      </c>
      <c r="E635" s="24" t="s">
        <v>12850</v>
      </c>
      <c r="F635" s="24" t="s">
        <v>12851</v>
      </c>
      <c r="G635" s="24" t="s">
        <v>12852</v>
      </c>
      <c r="H635" s="24" t="s">
        <v>409</v>
      </c>
      <c r="I635" s="24" t="s">
        <v>1563</v>
      </c>
      <c r="J635" s="24" t="s">
        <v>660</v>
      </c>
      <c r="K635" s="25">
        <v>60000</v>
      </c>
      <c r="L635" s="25">
        <v>6000</v>
      </c>
      <c r="M635" s="25">
        <v>1000000</v>
      </c>
      <c r="N635" s="25">
        <v>1000000</v>
      </c>
      <c r="O635" s="26">
        <v>42041</v>
      </c>
      <c r="P635" s="24" t="s">
        <v>412</v>
      </c>
      <c r="Q635" s="24" t="s">
        <v>413</v>
      </c>
      <c r="S635" s="24" t="s">
        <v>11097</v>
      </c>
      <c r="T635" s="24" t="s">
        <v>762</v>
      </c>
      <c r="V635" s="24" t="s">
        <v>418</v>
      </c>
      <c r="W635" s="24" t="s">
        <v>3652</v>
      </c>
      <c r="X635" s="24" t="s">
        <v>419</v>
      </c>
      <c r="Y635" s="25">
        <v>12</v>
      </c>
      <c r="Z635" s="24" t="s">
        <v>420</v>
      </c>
      <c r="AA635" s="24" t="s">
        <v>12853</v>
      </c>
      <c r="AB635" s="24" t="s">
        <v>762</v>
      </c>
      <c r="AC635" s="24" t="s">
        <v>763</v>
      </c>
      <c r="AD635" s="24" t="s">
        <v>751</v>
      </c>
      <c r="AG635" s="24" t="s">
        <v>474</v>
      </c>
      <c r="AH635" s="24" t="s">
        <v>5347</v>
      </c>
      <c r="AI635" s="24" t="s">
        <v>12854</v>
      </c>
      <c r="AJ635" s="24" t="s">
        <v>12855</v>
      </c>
      <c r="AK635" s="24" t="s">
        <v>406</v>
      </c>
      <c r="AL635" s="24" t="s">
        <v>208</v>
      </c>
      <c r="AM635" s="24" t="s">
        <v>730</v>
      </c>
      <c r="AO635" s="24" t="s">
        <v>12856</v>
      </c>
    </row>
    <row r="636" spans="1:41">
      <c r="A636" s="25">
        <v>1115</v>
      </c>
      <c r="C636" s="24" t="s">
        <v>31</v>
      </c>
      <c r="D636" s="24" t="s">
        <v>406</v>
      </c>
      <c r="E636" s="24" t="s">
        <v>13183</v>
      </c>
      <c r="F636" s="24" t="s">
        <v>13184</v>
      </c>
      <c r="G636" s="24" t="s">
        <v>13185</v>
      </c>
      <c r="H636" s="24" t="s">
        <v>409</v>
      </c>
      <c r="I636" s="24" t="s">
        <v>1563</v>
      </c>
      <c r="J636" s="24" t="s">
        <v>284</v>
      </c>
      <c r="K636" s="25">
        <v>60000</v>
      </c>
      <c r="L636" s="25">
        <v>6000</v>
      </c>
      <c r="M636" s="25">
        <v>1000000</v>
      </c>
      <c r="N636" s="25">
        <v>1000000</v>
      </c>
      <c r="O636" s="26">
        <v>42068</v>
      </c>
      <c r="P636" s="24" t="s">
        <v>412</v>
      </c>
      <c r="Q636" s="24" t="s">
        <v>413</v>
      </c>
      <c r="S636" s="24" t="s">
        <v>9813</v>
      </c>
      <c r="T636" s="24" t="s">
        <v>2439</v>
      </c>
      <c r="V636" s="24" t="s">
        <v>418</v>
      </c>
      <c r="W636" s="24" t="s">
        <v>1927</v>
      </c>
      <c r="X636" s="24" t="s">
        <v>419</v>
      </c>
      <c r="Y636" s="25">
        <v>12</v>
      </c>
      <c r="Z636" s="24" t="s">
        <v>420</v>
      </c>
      <c r="AA636" s="24" t="s">
        <v>9814</v>
      </c>
      <c r="AB636" s="24" t="s">
        <v>2439</v>
      </c>
      <c r="AC636" s="24" t="s">
        <v>3264</v>
      </c>
      <c r="AD636" s="24" t="s">
        <v>3256</v>
      </c>
      <c r="AG636" s="24" t="s">
        <v>474</v>
      </c>
      <c r="AH636" s="24" t="s">
        <v>5347</v>
      </c>
      <c r="AI636" s="24" t="s">
        <v>13186</v>
      </c>
      <c r="AJ636" s="24" t="s">
        <v>4447</v>
      </c>
      <c r="AK636" s="24" t="s">
        <v>406</v>
      </c>
      <c r="AL636" s="24" t="s">
        <v>208</v>
      </c>
      <c r="AM636" s="24" t="s">
        <v>609</v>
      </c>
      <c r="AO636" s="24" t="s">
        <v>10567</v>
      </c>
    </row>
    <row r="637" spans="1:41">
      <c r="A637" s="25">
        <v>1115</v>
      </c>
      <c r="C637" s="24" t="s">
        <v>31</v>
      </c>
      <c r="D637" s="24" t="s">
        <v>406</v>
      </c>
      <c r="E637" s="24" t="s">
        <v>10561</v>
      </c>
      <c r="F637" s="24" t="s">
        <v>10562</v>
      </c>
      <c r="G637" s="24" t="s">
        <v>10563</v>
      </c>
      <c r="H637" s="24" t="s">
        <v>409</v>
      </c>
      <c r="I637" s="24" t="s">
        <v>1563</v>
      </c>
      <c r="J637" s="24" t="s">
        <v>1907</v>
      </c>
      <c r="K637" s="25">
        <v>42500</v>
      </c>
      <c r="L637" s="25">
        <v>4250</v>
      </c>
      <c r="M637" s="25">
        <v>1000000</v>
      </c>
      <c r="N637" s="25">
        <v>1000000</v>
      </c>
      <c r="O637" s="26">
        <v>42075</v>
      </c>
      <c r="P637" s="24" t="s">
        <v>412</v>
      </c>
      <c r="Q637" s="24" t="s">
        <v>413</v>
      </c>
      <c r="S637" s="24" t="s">
        <v>10564</v>
      </c>
      <c r="T637" s="24" t="s">
        <v>7712</v>
      </c>
      <c r="V637" s="24" t="s">
        <v>418</v>
      </c>
      <c r="W637" s="24" t="s">
        <v>1907</v>
      </c>
      <c r="X637" s="24" t="s">
        <v>419</v>
      </c>
      <c r="Y637" s="25">
        <v>12</v>
      </c>
      <c r="Z637" s="24" t="s">
        <v>420</v>
      </c>
      <c r="AA637" s="24" t="s">
        <v>1376</v>
      </c>
      <c r="AB637" s="24" t="s">
        <v>7712</v>
      </c>
      <c r="AC637" s="24" t="s">
        <v>8118</v>
      </c>
      <c r="AD637" s="24" t="s">
        <v>8119</v>
      </c>
      <c r="AG637" s="24" t="s">
        <v>474</v>
      </c>
      <c r="AH637" s="24" t="s">
        <v>5347</v>
      </c>
      <c r="AI637" s="24" t="s">
        <v>10565</v>
      </c>
      <c r="AJ637" s="24" t="s">
        <v>10566</v>
      </c>
      <c r="AK637" s="24" t="s">
        <v>406</v>
      </c>
      <c r="AL637" s="24" t="s">
        <v>208</v>
      </c>
      <c r="AM637" s="24" t="s">
        <v>609</v>
      </c>
      <c r="AO637" s="24" t="s">
        <v>10567</v>
      </c>
    </row>
    <row r="638" spans="1:41">
      <c r="A638" s="25">
        <v>1115</v>
      </c>
      <c r="C638" s="24" t="s">
        <v>31</v>
      </c>
      <c r="D638" s="24" t="s">
        <v>406</v>
      </c>
      <c r="E638" s="24" t="s">
        <v>10378</v>
      </c>
      <c r="F638" s="24" t="s">
        <v>10379</v>
      </c>
      <c r="G638" s="24" t="s">
        <v>10380</v>
      </c>
      <c r="H638" s="24" t="s">
        <v>409</v>
      </c>
      <c r="I638" s="24" t="s">
        <v>1563</v>
      </c>
      <c r="J638" s="24" t="s">
        <v>7139</v>
      </c>
      <c r="K638" s="25">
        <v>100000</v>
      </c>
      <c r="L638" s="25">
        <v>10000</v>
      </c>
      <c r="M638" s="25">
        <v>1000000</v>
      </c>
      <c r="N638" s="25">
        <v>1000000</v>
      </c>
      <c r="O638" s="26">
        <v>42107</v>
      </c>
      <c r="P638" s="24" t="s">
        <v>412</v>
      </c>
      <c r="Q638" s="24" t="s">
        <v>413</v>
      </c>
      <c r="S638" s="24" t="s">
        <v>10381</v>
      </c>
      <c r="T638" s="24" t="s">
        <v>597</v>
      </c>
      <c r="V638" s="24" t="s">
        <v>418</v>
      </c>
      <c r="W638" s="24" t="s">
        <v>7139</v>
      </c>
      <c r="X638" s="24" t="s">
        <v>419</v>
      </c>
      <c r="Y638" s="25">
        <v>12</v>
      </c>
      <c r="Z638" s="24" t="s">
        <v>420</v>
      </c>
      <c r="AA638" s="24" t="s">
        <v>10382</v>
      </c>
      <c r="AB638" s="24" t="s">
        <v>597</v>
      </c>
      <c r="AC638" s="24" t="s">
        <v>1422</v>
      </c>
      <c r="AD638" s="24" t="s">
        <v>576</v>
      </c>
      <c r="AG638" s="24" t="s">
        <v>474</v>
      </c>
      <c r="AH638" s="24" t="s">
        <v>5347</v>
      </c>
      <c r="AI638" s="24" t="s">
        <v>10383</v>
      </c>
      <c r="AJ638" s="24" t="s">
        <v>6709</v>
      </c>
      <c r="AK638" s="24" t="s">
        <v>406</v>
      </c>
      <c r="AL638" s="24" t="s">
        <v>208</v>
      </c>
      <c r="AM638" s="24" t="s">
        <v>609</v>
      </c>
      <c r="AO638" s="24" t="s">
        <v>10384</v>
      </c>
    </row>
    <row r="639" spans="1:41">
      <c r="A639" s="25">
        <v>1115</v>
      </c>
      <c r="C639" s="24" t="s">
        <v>31</v>
      </c>
      <c r="D639" s="24" t="s">
        <v>406</v>
      </c>
      <c r="E639" s="24" t="s">
        <v>10600</v>
      </c>
      <c r="F639" s="24" t="s">
        <v>10601</v>
      </c>
      <c r="G639" s="24" t="s">
        <v>10602</v>
      </c>
      <c r="H639" s="24" t="s">
        <v>409</v>
      </c>
      <c r="I639" s="24" t="s">
        <v>1563</v>
      </c>
      <c r="J639" s="24" t="s">
        <v>901</v>
      </c>
      <c r="K639" s="25">
        <v>100000</v>
      </c>
      <c r="L639" s="25">
        <v>10000</v>
      </c>
      <c r="M639" s="25">
        <v>1000000</v>
      </c>
      <c r="N639" s="25">
        <v>1000000</v>
      </c>
      <c r="O639" s="26">
        <v>42167</v>
      </c>
      <c r="P639" s="24" t="s">
        <v>412</v>
      </c>
      <c r="Q639" s="24" t="s">
        <v>413</v>
      </c>
      <c r="S639" s="24" t="s">
        <v>10603</v>
      </c>
      <c r="T639" s="24" t="s">
        <v>472</v>
      </c>
      <c r="V639" s="24" t="s">
        <v>418</v>
      </c>
      <c r="W639" s="24" t="s">
        <v>901</v>
      </c>
      <c r="X639" s="24" t="s">
        <v>419</v>
      </c>
      <c r="Y639" s="25">
        <v>12</v>
      </c>
      <c r="Z639" s="24" t="s">
        <v>420</v>
      </c>
      <c r="AA639" s="24" t="s">
        <v>10194</v>
      </c>
      <c r="AB639" s="24" t="s">
        <v>485</v>
      </c>
      <c r="AC639" s="24" t="s">
        <v>498</v>
      </c>
      <c r="AD639" s="24" t="s">
        <v>469</v>
      </c>
      <c r="AG639" s="24" t="s">
        <v>474</v>
      </c>
      <c r="AH639" s="24" t="s">
        <v>5347</v>
      </c>
      <c r="AI639" s="24" t="s">
        <v>10604</v>
      </c>
      <c r="AJ639" s="24" t="s">
        <v>10605</v>
      </c>
      <c r="AK639" s="24" t="s">
        <v>406</v>
      </c>
      <c r="AL639" s="24" t="s">
        <v>208</v>
      </c>
      <c r="AM639" s="24" t="s">
        <v>730</v>
      </c>
      <c r="AO639" s="24" t="s">
        <v>10606</v>
      </c>
    </row>
    <row r="640" spans="1:41">
      <c r="A640" s="25">
        <v>1115</v>
      </c>
      <c r="C640" s="24" t="s">
        <v>31</v>
      </c>
      <c r="D640" s="24" t="s">
        <v>406</v>
      </c>
      <c r="E640" s="24" t="s">
        <v>5339</v>
      </c>
      <c r="F640" s="24" t="s">
        <v>5340</v>
      </c>
      <c r="G640" s="24" t="s">
        <v>5341</v>
      </c>
      <c r="H640" s="24" t="s">
        <v>409</v>
      </c>
      <c r="I640" s="24" t="s">
        <v>719</v>
      </c>
      <c r="J640" s="24" t="s">
        <v>284</v>
      </c>
      <c r="K640" s="25">
        <v>20500</v>
      </c>
      <c r="L640" s="25">
        <v>2050</v>
      </c>
      <c r="M640" s="25">
        <v>1000000</v>
      </c>
      <c r="N640" s="25">
        <v>1000000</v>
      </c>
      <c r="O640" s="26">
        <v>42178</v>
      </c>
      <c r="P640" s="24" t="s">
        <v>412</v>
      </c>
      <c r="Q640" s="24" t="s">
        <v>413</v>
      </c>
      <c r="S640" s="24" t="s">
        <v>5342</v>
      </c>
      <c r="T640" s="24" t="s">
        <v>5343</v>
      </c>
      <c r="V640" s="24" t="s">
        <v>418</v>
      </c>
      <c r="W640" s="24" t="s">
        <v>1927</v>
      </c>
      <c r="X640" s="24" t="s">
        <v>419</v>
      </c>
      <c r="Y640" s="25">
        <v>12</v>
      </c>
      <c r="Z640" s="24" t="s">
        <v>420</v>
      </c>
      <c r="AA640" s="24" t="s">
        <v>5344</v>
      </c>
      <c r="AB640" s="24" t="s">
        <v>5343</v>
      </c>
      <c r="AC640" s="24" t="s">
        <v>5345</v>
      </c>
      <c r="AD640" s="24" t="s">
        <v>5346</v>
      </c>
      <c r="AG640" s="24" t="s">
        <v>474</v>
      </c>
      <c r="AH640" s="24" t="s">
        <v>5347</v>
      </c>
      <c r="AI640" s="24" t="s">
        <v>5348</v>
      </c>
      <c r="AJ640" s="24" t="s">
        <v>5349</v>
      </c>
      <c r="AK640" s="24" t="s">
        <v>406</v>
      </c>
      <c r="AL640" s="24" t="s">
        <v>208</v>
      </c>
      <c r="AM640" s="24" t="s">
        <v>730</v>
      </c>
      <c r="AO640" s="24" t="s">
        <v>5350</v>
      </c>
    </row>
    <row r="641" spans="1:41">
      <c r="A641" s="25">
        <v>1115</v>
      </c>
      <c r="C641" s="24" t="s">
        <v>31</v>
      </c>
      <c r="D641" s="24" t="s">
        <v>406</v>
      </c>
      <c r="E641" s="24" t="s">
        <v>716</v>
      </c>
      <c r="F641" s="24" t="s">
        <v>717</v>
      </c>
      <c r="G641" s="24" t="s">
        <v>718</v>
      </c>
      <c r="H641" s="24" t="s">
        <v>409</v>
      </c>
      <c r="I641" s="24" t="s">
        <v>719</v>
      </c>
      <c r="J641" s="24" t="s">
        <v>720</v>
      </c>
      <c r="K641" s="25">
        <v>20000</v>
      </c>
      <c r="L641" s="25">
        <v>2000</v>
      </c>
      <c r="M641" s="25">
        <v>1000000</v>
      </c>
      <c r="N641" s="25">
        <v>1000000</v>
      </c>
      <c r="O641" s="26">
        <v>42216</v>
      </c>
      <c r="P641" s="24" t="s">
        <v>412</v>
      </c>
      <c r="Q641" s="24" t="s">
        <v>413</v>
      </c>
      <c r="S641" s="24" t="s">
        <v>721</v>
      </c>
      <c r="T641" s="24" t="s">
        <v>722</v>
      </c>
      <c r="V641" s="24" t="s">
        <v>418</v>
      </c>
      <c r="W641" s="24" t="s">
        <v>720</v>
      </c>
      <c r="X641" s="24" t="s">
        <v>419</v>
      </c>
      <c r="Y641" s="25">
        <v>12</v>
      </c>
      <c r="Z641" s="24" t="s">
        <v>420</v>
      </c>
      <c r="AA641" s="24" t="s">
        <v>723</v>
      </c>
      <c r="AB641" s="24" t="s">
        <v>724</v>
      </c>
      <c r="AC641" s="24" t="s">
        <v>725</v>
      </c>
      <c r="AD641" s="24" t="s">
        <v>726</v>
      </c>
      <c r="AG641" s="24" t="s">
        <v>474</v>
      </c>
      <c r="AH641" s="24" t="s">
        <v>727</v>
      </c>
      <c r="AI641" s="24" t="s">
        <v>728</v>
      </c>
      <c r="AJ641" s="24" t="s">
        <v>729</v>
      </c>
      <c r="AK641" s="24" t="s">
        <v>406</v>
      </c>
      <c r="AL641" s="24" t="s">
        <v>208</v>
      </c>
      <c r="AM641" s="24" t="s">
        <v>730</v>
      </c>
      <c r="AO641" s="24" t="s">
        <v>731</v>
      </c>
    </row>
    <row r="642" spans="1:41">
      <c r="A642" s="25">
        <v>1115</v>
      </c>
      <c r="C642" s="24" t="s">
        <v>31</v>
      </c>
      <c r="D642" s="24" t="s">
        <v>406</v>
      </c>
      <c r="E642" s="24" t="s">
        <v>8313</v>
      </c>
      <c r="F642" s="24" t="s">
        <v>8314</v>
      </c>
      <c r="G642" s="24" t="s">
        <v>8315</v>
      </c>
      <c r="H642" s="24" t="s">
        <v>409</v>
      </c>
      <c r="I642" s="24" t="s">
        <v>1563</v>
      </c>
      <c r="J642" s="24" t="s">
        <v>8316</v>
      </c>
      <c r="K642" s="25">
        <v>30000</v>
      </c>
      <c r="L642" s="25">
        <v>3000</v>
      </c>
      <c r="M642" s="25">
        <v>1000000</v>
      </c>
      <c r="N642" s="25">
        <v>1000000</v>
      </c>
      <c r="O642" s="26">
        <v>42233</v>
      </c>
      <c r="P642" s="24" t="s">
        <v>412</v>
      </c>
      <c r="Q642" s="24" t="s">
        <v>413</v>
      </c>
      <c r="S642" s="24" t="s">
        <v>8317</v>
      </c>
      <c r="T642" s="24" t="s">
        <v>3770</v>
      </c>
      <c r="V642" s="24" t="s">
        <v>418</v>
      </c>
      <c r="W642" s="24" t="s">
        <v>8316</v>
      </c>
      <c r="X642" s="24" t="s">
        <v>419</v>
      </c>
      <c r="Y642" s="25">
        <v>12</v>
      </c>
      <c r="Z642" s="24" t="s">
        <v>420</v>
      </c>
      <c r="AA642" s="24" t="s">
        <v>7823</v>
      </c>
      <c r="AB642" s="24" t="s">
        <v>4976</v>
      </c>
      <c r="AC642" s="24" t="s">
        <v>2812</v>
      </c>
      <c r="AD642" s="24" t="s">
        <v>8318</v>
      </c>
      <c r="AG642" s="24" t="s">
        <v>474</v>
      </c>
      <c r="AH642" s="24" t="s">
        <v>727</v>
      </c>
      <c r="AI642" s="24" t="s">
        <v>8319</v>
      </c>
      <c r="AJ642" s="24" t="s">
        <v>8320</v>
      </c>
      <c r="AK642" s="24" t="s">
        <v>406</v>
      </c>
      <c r="AL642" s="24" t="s">
        <v>208</v>
      </c>
      <c r="AM642" s="24" t="s">
        <v>920</v>
      </c>
      <c r="AO642" s="24" t="s">
        <v>8321</v>
      </c>
    </row>
    <row r="643" spans="1:41">
      <c r="A643" s="25">
        <v>1115</v>
      </c>
      <c r="C643" s="24" t="s">
        <v>31</v>
      </c>
      <c r="D643" s="24" t="s">
        <v>406</v>
      </c>
      <c r="E643" s="24" t="s">
        <v>898</v>
      </c>
      <c r="F643" s="24" t="s">
        <v>899</v>
      </c>
      <c r="G643" s="24" t="s">
        <v>900</v>
      </c>
      <c r="H643" s="24" t="s">
        <v>409</v>
      </c>
      <c r="I643" s="24" t="s">
        <v>719</v>
      </c>
      <c r="J643" s="24" t="s">
        <v>901</v>
      </c>
      <c r="K643" s="25">
        <v>50000</v>
      </c>
      <c r="L643" s="25">
        <v>5000</v>
      </c>
      <c r="M643" s="25">
        <v>1000000</v>
      </c>
      <c r="N643" s="25">
        <v>1000000</v>
      </c>
      <c r="O643" s="26">
        <v>42247</v>
      </c>
      <c r="P643" s="24" t="s">
        <v>412</v>
      </c>
      <c r="Q643" s="24" t="s">
        <v>413</v>
      </c>
      <c r="S643" s="24" t="s">
        <v>902</v>
      </c>
      <c r="T643" s="24" t="s">
        <v>903</v>
      </c>
      <c r="V643" s="24" t="s">
        <v>418</v>
      </c>
      <c r="W643" s="24" t="s">
        <v>901</v>
      </c>
      <c r="X643" s="24" t="s">
        <v>419</v>
      </c>
      <c r="Y643" s="25">
        <v>12</v>
      </c>
      <c r="Z643" s="24" t="s">
        <v>420</v>
      </c>
      <c r="AA643" s="24" t="s">
        <v>904</v>
      </c>
      <c r="AB643" s="24" t="s">
        <v>905</v>
      </c>
      <c r="AC643" s="24" t="s">
        <v>906</v>
      </c>
      <c r="AD643" s="24" t="s">
        <v>865</v>
      </c>
      <c r="AG643" s="24" t="s">
        <v>474</v>
      </c>
      <c r="AH643" s="24" t="s">
        <v>727</v>
      </c>
      <c r="AI643" s="24" t="s">
        <v>907</v>
      </c>
      <c r="AJ643" s="24" t="s">
        <v>908</v>
      </c>
      <c r="AK643" s="24" t="s">
        <v>406</v>
      </c>
      <c r="AL643" s="24" t="s">
        <v>208</v>
      </c>
      <c r="AM643" s="24" t="s">
        <v>609</v>
      </c>
      <c r="AO643" s="24" t="s">
        <v>909</v>
      </c>
    </row>
    <row r="644" spans="1:41">
      <c r="A644" s="25">
        <v>1115</v>
      </c>
      <c r="C644" s="24" t="s">
        <v>31</v>
      </c>
      <c r="D644" s="24" t="s">
        <v>406</v>
      </c>
      <c r="E644" s="24" t="s">
        <v>11182</v>
      </c>
      <c r="F644" s="24" t="s">
        <v>11183</v>
      </c>
      <c r="G644" s="24" t="s">
        <v>11184</v>
      </c>
      <c r="H644" s="24" t="s">
        <v>409</v>
      </c>
      <c r="I644" s="24" t="s">
        <v>1563</v>
      </c>
      <c r="J644" s="24" t="s">
        <v>7647</v>
      </c>
      <c r="K644" s="25">
        <v>20000</v>
      </c>
      <c r="L644" s="25">
        <v>2000</v>
      </c>
      <c r="M644" s="25">
        <v>1000000</v>
      </c>
      <c r="N644" s="25">
        <v>1000000</v>
      </c>
      <c r="O644" s="26">
        <v>42257</v>
      </c>
      <c r="P644" s="24" t="s">
        <v>412</v>
      </c>
      <c r="Q644" s="24" t="s">
        <v>413</v>
      </c>
      <c r="S644" s="24" t="s">
        <v>11179</v>
      </c>
      <c r="T644" s="24" t="s">
        <v>836</v>
      </c>
      <c r="V644" s="24" t="s">
        <v>418</v>
      </c>
      <c r="W644" s="24" t="s">
        <v>7647</v>
      </c>
      <c r="X644" s="24" t="s">
        <v>419</v>
      </c>
      <c r="Y644" s="25">
        <v>12</v>
      </c>
      <c r="Z644" s="24" t="s">
        <v>420</v>
      </c>
      <c r="AA644" s="24" t="s">
        <v>2260</v>
      </c>
      <c r="AB644" s="24" t="s">
        <v>4704</v>
      </c>
      <c r="AC644" s="24" t="s">
        <v>4703</v>
      </c>
      <c r="AD644" s="24" t="s">
        <v>8024</v>
      </c>
      <c r="AG644" s="24" t="s">
        <v>474</v>
      </c>
      <c r="AH644" s="24" t="s">
        <v>727</v>
      </c>
      <c r="AI644" s="24" t="s">
        <v>11185</v>
      </c>
      <c r="AJ644" s="24" t="s">
        <v>11181</v>
      </c>
      <c r="AK644" s="24" t="s">
        <v>406</v>
      </c>
      <c r="AL644" s="24" t="s">
        <v>208</v>
      </c>
      <c r="AM644" s="24" t="s">
        <v>730</v>
      </c>
      <c r="AO644" s="24" t="s">
        <v>909</v>
      </c>
    </row>
    <row r="645" spans="1:41">
      <c r="A645" s="25">
        <v>1115</v>
      </c>
      <c r="C645" s="24" t="s">
        <v>31</v>
      </c>
      <c r="D645" s="24" t="s">
        <v>406</v>
      </c>
      <c r="E645" s="24" t="s">
        <v>11175</v>
      </c>
      <c r="F645" s="24" t="s">
        <v>11176</v>
      </c>
      <c r="G645" s="24" t="s">
        <v>11177</v>
      </c>
      <c r="H645" s="24" t="s">
        <v>409</v>
      </c>
      <c r="I645" s="24" t="s">
        <v>11178</v>
      </c>
      <c r="J645" s="24" t="s">
        <v>284</v>
      </c>
      <c r="K645" s="25">
        <v>30000</v>
      </c>
      <c r="L645" s="25">
        <v>3000</v>
      </c>
      <c r="M645" s="25">
        <v>1000000</v>
      </c>
      <c r="N645" s="25">
        <v>1000000</v>
      </c>
      <c r="O645" s="26">
        <v>42257</v>
      </c>
      <c r="P645" s="24" t="s">
        <v>412</v>
      </c>
      <c r="Q645" s="24" t="s">
        <v>413</v>
      </c>
      <c r="S645" s="24" t="s">
        <v>11179</v>
      </c>
      <c r="T645" s="24" t="s">
        <v>836</v>
      </c>
      <c r="V645" s="24" t="s">
        <v>418</v>
      </c>
      <c r="W645" s="24" t="s">
        <v>1927</v>
      </c>
      <c r="X645" s="24" t="s">
        <v>419</v>
      </c>
      <c r="Y645" s="25">
        <v>12</v>
      </c>
      <c r="Z645" s="24" t="s">
        <v>420</v>
      </c>
      <c r="AA645" s="24" t="s">
        <v>2260</v>
      </c>
      <c r="AB645" s="24" t="s">
        <v>4704</v>
      </c>
      <c r="AC645" s="24" t="s">
        <v>4703</v>
      </c>
      <c r="AD645" s="24" t="s">
        <v>8024</v>
      </c>
      <c r="AG645" s="24" t="s">
        <v>474</v>
      </c>
      <c r="AH645" s="24" t="s">
        <v>727</v>
      </c>
      <c r="AI645" s="24" t="s">
        <v>11180</v>
      </c>
      <c r="AJ645" s="24" t="s">
        <v>11181</v>
      </c>
      <c r="AK645" s="24" t="s">
        <v>406</v>
      </c>
      <c r="AL645" s="24" t="s">
        <v>208</v>
      </c>
      <c r="AM645" s="24" t="s">
        <v>730</v>
      </c>
      <c r="AO645" s="24" t="s">
        <v>909</v>
      </c>
    </row>
    <row r="646" spans="1:41">
      <c r="A646" s="25">
        <v>1115</v>
      </c>
      <c r="C646" s="24" t="s">
        <v>31</v>
      </c>
      <c r="D646" s="24" t="s">
        <v>406</v>
      </c>
      <c r="E646" s="24" t="s">
        <v>6078</v>
      </c>
      <c r="F646" s="24" t="s">
        <v>6079</v>
      </c>
      <c r="G646" s="24" t="s">
        <v>6080</v>
      </c>
      <c r="H646" s="24" t="s">
        <v>409</v>
      </c>
      <c r="I646" s="24" t="s">
        <v>1563</v>
      </c>
      <c r="J646" s="24" t="s">
        <v>5374</v>
      </c>
      <c r="K646" s="25">
        <v>21000</v>
      </c>
      <c r="L646" s="25">
        <v>2100</v>
      </c>
      <c r="M646" s="25">
        <v>1000000</v>
      </c>
      <c r="N646" s="25">
        <v>1000000</v>
      </c>
      <c r="O646" s="26">
        <v>42298</v>
      </c>
      <c r="P646" s="24" t="s">
        <v>412</v>
      </c>
      <c r="Q646" s="24" t="s">
        <v>413</v>
      </c>
      <c r="S646" s="24" t="s">
        <v>6081</v>
      </c>
      <c r="T646" s="24" t="s">
        <v>6075</v>
      </c>
      <c r="V646" s="24" t="s">
        <v>418</v>
      </c>
      <c r="W646" s="24" t="s">
        <v>5374</v>
      </c>
      <c r="X646" s="24" t="s">
        <v>419</v>
      </c>
      <c r="Y646" s="25">
        <v>12</v>
      </c>
      <c r="Z646" s="24" t="s">
        <v>420</v>
      </c>
      <c r="AA646" s="24" t="s">
        <v>6082</v>
      </c>
      <c r="AB646" s="24" t="s">
        <v>6075</v>
      </c>
      <c r="AC646" s="24" t="s">
        <v>6083</v>
      </c>
      <c r="AD646" s="24" t="s">
        <v>4114</v>
      </c>
      <c r="AG646" s="24" t="s">
        <v>474</v>
      </c>
      <c r="AH646" s="24" t="s">
        <v>727</v>
      </c>
      <c r="AI646" s="24" t="s">
        <v>6084</v>
      </c>
      <c r="AJ646" s="24" t="s">
        <v>6085</v>
      </c>
      <c r="AK646" s="24" t="s">
        <v>406</v>
      </c>
      <c r="AL646" s="24" t="s">
        <v>208</v>
      </c>
      <c r="AM646" s="24" t="s">
        <v>730</v>
      </c>
      <c r="AO646" s="24" t="s">
        <v>6086</v>
      </c>
    </row>
    <row r="647" spans="1:41">
      <c r="A647" s="25">
        <v>1115</v>
      </c>
      <c r="C647" s="24" t="s">
        <v>31</v>
      </c>
      <c r="D647" s="24" t="s">
        <v>406</v>
      </c>
      <c r="E647" s="24" t="s">
        <v>14276</v>
      </c>
      <c r="F647" s="24" t="s">
        <v>14277</v>
      </c>
      <c r="G647" s="24" t="s">
        <v>14278</v>
      </c>
      <c r="H647" s="24" t="s">
        <v>409</v>
      </c>
      <c r="I647" s="24" t="s">
        <v>1563</v>
      </c>
      <c r="J647" s="24" t="s">
        <v>283</v>
      </c>
      <c r="K647" s="25">
        <v>38100</v>
      </c>
      <c r="L647" s="25">
        <v>3810</v>
      </c>
      <c r="M647" s="25">
        <v>1000000</v>
      </c>
      <c r="N647" s="25">
        <v>1000000</v>
      </c>
      <c r="O647" s="26">
        <v>42311</v>
      </c>
      <c r="P647" s="24" t="s">
        <v>412</v>
      </c>
      <c r="Q647" s="24" t="s">
        <v>413</v>
      </c>
      <c r="S647" s="24" t="s">
        <v>14279</v>
      </c>
      <c r="T647" s="24" t="s">
        <v>2273</v>
      </c>
      <c r="V647" s="24" t="s">
        <v>418</v>
      </c>
      <c r="W647" s="24" t="s">
        <v>283</v>
      </c>
      <c r="X647" s="24" t="s">
        <v>419</v>
      </c>
      <c r="Y647" s="25">
        <v>12</v>
      </c>
      <c r="Z647" s="24" t="s">
        <v>420</v>
      </c>
      <c r="AA647" s="24" t="s">
        <v>6524</v>
      </c>
      <c r="AB647" s="24" t="s">
        <v>994</v>
      </c>
      <c r="AC647" s="24" t="s">
        <v>14280</v>
      </c>
      <c r="AD647" s="24" t="s">
        <v>1736</v>
      </c>
      <c r="AG647" s="24" t="s">
        <v>474</v>
      </c>
      <c r="AH647" s="24" t="s">
        <v>727</v>
      </c>
      <c r="AI647" s="24" t="s">
        <v>14281</v>
      </c>
      <c r="AJ647" s="24" t="s">
        <v>13133</v>
      </c>
      <c r="AK647" s="24" t="s">
        <v>406</v>
      </c>
      <c r="AL647" s="24" t="s">
        <v>477</v>
      </c>
      <c r="AM647" s="24" t="s">
        <v>2635</v>
      </c>
      <c r="AO647" s="24" t="s">
        <v>14282</v>
      </c>
    </row>
    <row r="648" spans="1:41">
      <c r="A648" s="25">
        <v>1115</v>
      </c>
      <c r="C648" s="24" t="s">
        <v>31</v>
      </c>
      <c r="D648" s="24" t="s">
        <v>406</v>
      </c>
      <c r="E648" s="24" t="s">
        <v>5162</v>
      </c>
      <c r="F648" s="24" t="s">
        <v>5163</v>
      </c>
      <c r="G648" s="24" t="s">
        <v>5164</v>
      </c>
      <c r="H648" s="24" t="s">
        <v>409</v>
      </c>
      <c r="I648" s="24" t="s">
        <v>1563</v>
      </c>
      <c r="J648" s="24" t="s">
        <v>1032</v>
      </c>
      <c r="K648" s="25">
        <v>100000</v>
      </c>
      <c r="L648" s="25">
        <v>10000</v>
      </c>
      <c r="M648" s="25">
        <v>1000000</v>
      </c>
      <c r="N648" s="25">
        <v>1000000</v>
      </c>
      <c r="O648" s="26">
        <v>42331</v>
      </c>
      <c r="P648" s="24" t="s">
        <v>412</v>
      </c>
      <c r="Q648" s="24" t="s">
        <v>413</v>
      </c>
      <c r="S648" s="24" t="s">
        <v>5165</v>
      </c>
      <c r="T648" s="24" t="s">
        <v>5158</v>
      </c>
      <c r="V648" s="24" t="s">
        <v>418</v>
      </c>
      <c r="W648" s="24" t="s">
        <v>1035</v>
      </c>
      <c r="X648" s="24" t="s">
        <v>419</v>
      </c>
      <c r="Y648" s="25">
        <v>12</v>
      </c>
      <c r="Z648" s="24" t="s">
        <v>420</v>
      </c>
      <c r="AA648" s="24" t="s">
        <v>5166</v>
      </c>
      <c r="AB648" s="24" t="s">
        <v>2346</v>
      </c>
      <c r="AC648" s="24" t="s">
        <v>5167</v>
      </c>
      <c r="AD648" s="24" t="s">
        <v>357</v>
      </c>
      <c r="AG648" s="24" t="s">
        <v>474</v>
      </c>
      <c r="AH648" s="24" t="s">
        <v>727</v>
      </c>
      <c r="AI648" s="24" t="s">
        <v>5168</v>
      </c>
      <c r="AJ648" s="24" t="s">
        <v>5169</v>
      </c>
      <c r="AK648" s="24" t="s">
        <v>406</v>
      </c>
      <c r="AL648" s="24" t="s">
        <v>208</v>
      </c>
      <c r="AM648" s="24" t="s">
        <v>609</v>
      </c>
      <c r="AO648" s="24" t="s">
        <v>5170</v>
      </c>
    </row>
    <row r="649" spans="1:41">
      <c r="A649" s="25">
        <v>1115</v>
      </c>
      <c r="C649" s="24" t="s">
        <v>31</v>
      </c>
      <c r="D649" s="24" t="s">
        <v>406</v>
      </c>
      <c r="E649" s="24" t="s">
        <v>5986</v>
      </c>
      <c r="F649" s="24" t="s">
        <v>5987</v>
      </c>
      <c r="G649" s="24" t="s">
        <v>5988</v>
      </c>
      <c r="H649" s="24" t="s">
        <v>409</v>
      </c>
      <c r="I649" s="24" t="s">
        <v>719</v>
      </c>
      <c r="J649" s="24" t="s">
        <v>660</v>
      </c>
      <c r="K649" s="25">
        <v>100000</v>
      </c>
      <c r="L649" s="25">
        <v>10000</v>
      </c>
      <c r="M649" s="25">
        <v>1000000</v>
      </c>
      <c r="N649" s="25">
        <v>1000000</v>
      </c>
      <c r="O649" s="26">
        <v>42360</v>
      </c>
      <c r="P649" s="24" t="s">
        <v>412</v>
      </c>
      <c r="Q649" s="24" t="s">
        <v>413</v>
      </c>
      <c r="S649" s="24" t="s">
        <v>5989</v>
      </c>
      <c r="T649" s="24" t="s">
        <v>5990</v>
      </c>
      <c r="V649" s="24" t="s">
        <v>418</v>
      </c>
      <c r="W649" s="24" t="s">
        <v>3652</v>
      </c>
      <c r="X649" s="24" t="s">
        <v>419</v>
      </c>
      <c r="Y649" s="25">
        <v>12</v>
      </c>
      <c r="Z649" s="24" t="s">
        <v>420</v>
      </c>
      <c r="AA649" s="24" t="s">
        <v>5980</v>
      </c>
      <c r="AB649" s="24" t="s">
        <v>2136</v>
      </c>
      <c r="AC649" s="24" t="s">
        <v>5982</v>
      </c>
      <c r="AD649" s="24" t="s">
        <v>5983</v>
      </c>
      <c r="AG649" s="24" t="s">
        <v>474</v>
      </c>
      <c r="AH649" s="24" t="s">
        <v>3640</v>
      </c>
      <c r="AI649" s="24" t="s">
        <v>5991</v>
      </c>
      <c r="AJ649" s="24" t="s">
        <v>5500</v>
      </c>
      <c r="AK649" s="24" t="s">
        <v>406</v>
      </c>
      <c r="AL649" s="24" t="s">
        <v>208</v>
      </c>
      <c r="AM649" s="24" t="s">
        <v>730</v>
      </c>
      <c r="AO649" s="24" t="s">
        <v>5992</v>
      </c>
    </row>
    <row r="650" spans="1:41">
      <c r="A650" s="25">
        <v>1115</v>
      </c>
      <c r="C650" s="24" t="s">
        <v>31</v>
      </c>
      <c r="D650" s="24" t="s">
        <v>406</v>
      </c>
      <c r="E650" s="24" t="s">
        <v>12152</v>
      </c>
      <c r="F650" s="24" t="s">
        <v>12153</v>
      </c>
      <c r="G650" s="24" t="s">
        <v>12154</v>
      </c>
      <c r="H650" s="24" t="s">
        <v>409</v>
      </c>
      <c r="I650" s="24" t="s">
        <v>884</v>
      </c>
      <c r="J650" s="24" t="s">
        <v>2501</v>
      </c>
      <c r="K650" s="25">
        <v>75000</v>
      </c>
      <c r="L650" s="25">
        <v>7500</v>
      </c>
      <c r="M650" s="25">
        <v>1000000</v>
      </c>
      <c r="N650" s="25">
        <v>1000000</v>
      </c>
      <c r="O650" s="26">
        <v>42408</v>
      </c>
      <c r="P650" s="24" t="s">
        <v>412</v>
      </c>
      <c r="Q650" s="24" t="s">
        <v>413</v>
      </c>
      <c r="S650" s="24" t="s">
        <v>6745</v>
      </c>
      <c r="T650" s="24" t="s">
        <v>9167</v>
      </c>
      <c r="V650" s="24" t="s">
        <v>418</v>
      </c>
      <c r="W650" s="24" t="s">
        <v>2501</v>
      </c>
      <c r="X650" s="24" t="s">
        <v>419</v>
      </c>
      <c r="Y650" s="25">
        <v>12</v>
      </c>
      <c r="Z650" s="24" t="s">
        <v>420</v>
      </c>
      <c r="AA650" s="24" t="s">
        <v>6746</v>
      </c>
      <c r="AB650" s="24" t="s">
        <v>762</v>
      </c>
      <c r="AC650" s="24" t="s">
        <v>763</v>
      </c>
      <c r="AD650" s="24" t="s">
        <v>751</v>
      </c>
      <c r="AG650" s="24" t="s">
        <v>474</v>
      </c>
      <c r="AH650" s="24" t="s">
        <v>3640</v>
      </c>
      <c r="AI650" s="24" t="s">
        <v>12155</v>
      </c>
      <c r="AJ650" s="24" t="s">
        <v>6747</v>
      </c>
      <c r="AK650" s="24" t="s">
        <v>406</v>
      </c>
      <c r="AL650" s="24" t="s">
        <v>208</v>
      </c>
      <c r="AM650" s="24" t="s">
        <v>730</v>
      </c>
      <c r="AO650" s="24" t="s">
        <v>11464</v>
      </c>
    </row>
    <row r="651" spans="1:41">
      <c r="A651" s="25">
        <v>1115</v>
      </c>
      <c r="C651" s="24" t="s">
        <v>31</v>
      </c>
      <c r="D651" s="24" t="s">
        <v>406</v>
      </c>
      <c r="E651" s="24" t="s">
        <v>11456</v>
      </c>
      <c r="F651" s="24" t="s">
        <v>11457</v>
      </c>
      <c r="G651" s="24" t="s">
        <v>11458</v>
      </c>
      <c r="H651" s="24" t="s">
        <v>409</v>
      </c>
      <c r="I651" s="24" t="s">
        <v>884</v>
      </c>
      <c r="J651" s="24" t="s">
        <v>6323</v>
      </c>
      <c r="K651" s="25">
        <v>75000</v>
      </c>
      <c r="L651" s="25">
        <v>7500</v>
      </c>
      <c r="M651" s="25">
        <v>1000000</v>
      </c>
      <c r="N651" s="25">
        <v>1000000</v>
      </c>
      <c r="O651" s="26">
        <v>42410</v>
      </c>
      <c r="P651" s="24" t="s">
        <v>412</v>
      </c>
      <c r="Q651" s="24" t="s">
        <v>413</v>
      </c>
      <c r="S651" s="24" t="s">
        <v>11459</v>
      </c>
      <c r="T651" s="24" t="s">
        <v>11460</v>
      </c>
      <c r="V651" s="24" t="s">
        <v>418</v>
      </c>
      <c r="W651" s="24" t="s">
        <v>6323</v>
      </c>
      <c r="X651" s="24" t="s">
        <v>419</v>
      </c>
      <c r="Y651" s="25">
        <v>12</v>
      </c>
      <c r="Z651" s="24" t="s">
        <v>420</v>
      </c>
      <c r="AA651" s="24" t="s">
        <v>11461</v>
      </c>
      <c r="AB651" s="24" t="s">
        <v>7825</v>
      </c>
      <c r="AC651" s="24" t="s">
        <v>11462</v>
      </c>
      <c r="AD651" s="24" t="s">
        <v>1310</v>
      </c>
      <c r="AG651" s="24" t="s">
        <v>474</v>
      </c>
      <c r="AH651" s="24" t="s">
        <v>3640</v>
      </c>
      <c r="AI651" s="24" t="s">
        <v>11463</v>
      </c>
      <c r="AJ651" s="24" t="s">
        <v>6505</v>
      </c>
      <c r="AK651" s="24" t="s">
        <v>406</v>
      </c>
      <c r="AL651" s="24" t="s">
        <v>208</v>
      </c>
      <c r="AM651" s="24" t="s">
        <v>730</v>
      </c>
      <c r="AO651" s="24" t="s">
        <v>11464</v>
      </c>
    </row>
    <row r="652" spans="1:41">
      <c r="A652" s="25">
        <v>1115</v>
      </c>
      <c r="C652" s="24" t="s">
        <v>31</v>
      </c>
      <c r="D652" s="24" t="s">
        <v>406</v>
      </c>
      <c r="E652" s="24" t="s">
        <v>11580</v>
      </c>
      <c r="F652" s="24" t="s">
        <v>11581</v>
      </c>
      <c r="G652" s="24" t="s">
        <v>11582</v>
      </c>
      <c r="H652" s="24" t="s">
        <v>409</v>
      </c>
      <c r="I652" s="24" t="s">
        <v>884</v>
      </c>
      <c r="J652" s="24" t="s">
        <v>10076</v>
      </c>
      <c r="K652" s="25">
        <v>50000</v>
      </c>
      <c r="L652" s="25">
        <v>5000</v>
      </c>
      <c r="M652" s="25">
        <v>1000000</v>
      </c>
      <c r="N652" s="25">
        <v>1000000</v>
      </c>
      <c r="O652" s="26">
        <v>42438</v>
      </c>
      <c r="P652" s="24" t="s">
        <v>412</v>
      </c>
      <c r="Q652" s="24" t="s">
        <v>413</v>
      </c>
      <c r="S652" s="24" t="s">
        <v>11583</v>
      </c>
      <c r="T652" s="24" t="s">
        <v>11584</v>
      </c>
      <c r="V652" s="24" t="s">
        <v>418</v>
      </c>
      <c r="W652" s="24" t="s">
        <v>10076</v>
      </c>
      <c r="X652" s="24" t="s">
        <v>419</v>
      </c>
      <c r="Y652" s="25">
        <v>12</v>
      </c>
      <c r="Z652" s="24" t="s">
        <v>420</v>
      </c>
      <c r="AA652" s="24" t="s">
        <v>11585</v>
      </c>
      <c r="AB652" s="24" t="s">
        <v>743</v>
      </c>
      <c r="AC652" s="24" t="s">
        <v>2075</v>
      </c>
      <c r="AD652" s="24" t="s">
        <v>2218</v>
      </c>
      <c r="AG652" s="24" t="s">
        <v>474</v>
      </c>
      <c r="AH652" s="24" t="s">
        <v>3640</v>
      </c>
      <c r="AI652" s="24" t="s">
        <v>11586</v>
      </c>
      <c r="AJ652" s="24" t="s">
        <v>11587</v>
      </c>
      <c r="AK652" s="24" t="s">
        <v>406</v>
      </c>
      <c r="AL652" s="24" t="s">
        <v>208</v>
      </c>
      <c r="AM652" s="24" t="s">
        <v>730</v>
      </c>
      <c r="AO652" s="24" t="s">
        <v>8632</v>
      </c>
    </row>
    <row r="653" spans="1:41">
      <c r="A653" s="25">
        <v>1115</v>
      </c>
      <c r="C653" s="24" t="s">
        <v>31</v>
      </c>
      <c r="D653" s="24" t="s">
        <v>406</v>
      </c>
      <c r="E653" s="24" t="s">
        <v>8628</v>
      </c>
      <c r="F653" s="24" t="s">
        <v>8629</v>
      </c>
      <c r="G653" s="24" t="s">
        <v>8630</v>
      </c>
      <c r="H653" s="24" t="s">
        <v>409</v>
      </c>
      <c r="I653" s="24" t="s">
        <v>884</v>
      </c>
      <c r="J653" s="24" t="s">
        <v>720</v>
      </c>
      <c r="K653" s="25">
        <v>100000</v>
      </c>
      <c r="L653" s="25">
        <v>10000</v>
      </c>
      <c r="M653" s="25">
        <v>1000000</v>
      </c>
      <c r="N653" s="25">
        <v>1000000</v>
      </c>
      <c r="O653" s="26">
        <v>42445</v>
      </c>
      <c r="P653" s="24" t="s">
        <v>412</v>
      </c>
      <c r="Q653" s="24" t="s">
        <v>413</v>
      </c>
      <c r="S653" s="24" t="s">
        <v>1376</v>
      </c>
      <c r="T653" s="24" t="s">
        <v>1377</v>
      </c>
      <c r="V653" s="24" t="s">
        <v>418</v>
      </c>
      <c r="W653" s="24" t="s">
        <v>720</v>
      </c>
      <c r="X653" s="24" t="s">
        <v>419</v>
      </c>
      <c r="Y653" s="25">
        <v>12</v>
      </c>
      <c r="Z653" s="24" t="s">
        <v>420</v>
      </c>
      <c r="AA653" s="24" t="s">
        <v>8135</v>
      </c>
      <c r="AB653" s="24" t="s">
        <v>7712</v>
      </c>
      <c r="AC653" s="24" t="s">
        <v>8118</v>
      </c>
      <c r="AD653" s="24" t="s">
        <v>8119</v>
      </c>
      <c r="AG653" s="24" t="s">
        <v>474</v>
      </c>
      <c r="AH653" s="24" t="s">
        <v>3640</v>
      </c>
      <c r="AI653" s="24" t="s">
        <v>8631</v>
      </c>
      <c r="AJ653" s="24" t="s">
        <v>5926</v>
      </c>
      <c r="AK653" s="24" t="s">
        <v>406</v>
      </c>
      <c r="AL653" s="24" t="s">
        <v>208</v>
      </c>
      <c r="AM653" s="24" t="s">
        <v>730</v>
      </c>
      <c r="AO653" s="24" t="s">
        <v>8632</v>
      </c>
    </row>
    <row r="654" spans="1:41">
      <c r="A654" s="25">
        <v>1115</v>
      </c>
      <c r="C654" s="24" t="s">
        <v>31</v>
      </c>
      <c r="D654" s="24" t="s">
        <v>406</v>
      </c>
      <c r="E654" s="24" t="s">
        <v>13148</v>
      </c>
      <c r="F654" s="24" t="s">
        <v>13149</v>
      </c>
      <c r="G654" s="24" t="s">
        <v>13150</v>
      </c>
      <c r="H654" s="24" t="s">
        <v>409</v>
      </c>
      <c r="I654" s="24" t="s">
        <v>884</v>
      </c>
      <c r="J654" s="24" t="s">
        <v>2074</v>
      </c>
      <c r="K654" s="25">
        <v>30000</v>
      </c>
      <c r="L654" s="25">
        <v>3000</v>
      </c>
      <c r="M654" s="25">
        <v>1000000</v>
      </c>
      <c r="N654" s="25">
        <v>1000000</v>
      </c>
      <c r="O654" s="26">
        <v>42495</v>
      </c>
      <c r="P654" s="24" t="s">
        <v>412</v>
      </c>
      <c r="Q654" s="24" t="s">
        <v>413</v>
      </c>
      <c r="S654" s="24" t="s">
        <v>13151</v>
      </c>
      <c r="T654" s="24" t="s">
        <v>4196</v>
      </c>
      <c r="V654" s="24" t="s">
        <v>418</v>
      </c>
      <c r="W654" s="24" t="s">
        <v>2074</v>
      </c>
      <c r="X654" s="24" t="s">
        <v>419</v>
      </c>
      <c r="Y654" s="25">
        <v>12</v>
      </c>
      <c r="Z654" s="24" t="s">
        <v>420</v>
      </c>
      <c r="AA654" s="24" t="s">
        <v>11957</v>
      </c>
      <c r="AB654" s="24" t="s">
        <v>1825</v>
      </c>
      <c r="AC654" s="24" t="s">
        <v>2835</v>
      </c>
      <c r="AD654" s="24" t="s">
        <v>2199</v>
      </c>
      <c r="AG654" s="24" t="s">
        <v>474</v>
      </c>
      <c r="AH654" s="24" t="s">
        <v>3640</v>
      </c>
      <c r="AI654" s="24" t="s">
        <v>13152</v>
      </c>
      <c r="AJ654" s="24" t="s">
        <v>9878</v>
      </c>
      <c r="AK654" s="24" t="s">
        <v>406</v>
      </c>
      <c r="AL654" s="24" t="s">
        <v>208</v>
      </c>
      <c r="AM654" s="24" t="s">
        <v>730</v>
      </c>
      <c r="AO654" s="24" t="s">
        <v>13153</v>
      </c>
    </row>
    <row r="655" spans="1:41">
      <c r="A655" s="25">
        <v>1115</v>
      </c>
      <c r="C655" s="24" t="s">
        <v>31</v>
      </c>
      <c r="D655" s="24" t="s">
        <v>406</v>
      </c>
      <c r="E655" s="24" t="s">
        <v>3634</v>
      </c>
      <c r="F655" s="24" t="s">
        <v>3635</v>
      </c>
      <c r="G655" s="24" t="s">
        <v>3636</v>
      </c>
      <c r="H655" s="24" t="s">
        <v>409</v>
      </c>
      <c r="I655" s="24" t="s">
        <v>884</v>
      </c>
      <c r="J655" s="24" t="s">
        <v>3637</v>
      </c>
      <c r="K655" s="25">
        <v>51000</v>
      </c>
      <c r="L655" s="25">
        <v>5100</v>
      </c>
      <c r="M655" s="25">
        <v>1000000</v>
      </c>
      <c r="N655" s="25">
        <v>1000000</v>
      </c>
      <c r="O655" s="26">
        <v>42516</v>
      </c>
      <c r="P655" s="24" t="s">
        <v>412</v>
      </c>
      <c r="Q655" s="24" t="s">
        <v>413</v>
      </c>
      <c r="S655" s="24" t="s">
        <v>3638</v>
      </c>
      <c r="T655" s="24" t="s">
        <v>3639</v>
      </c>
      <c r="V655" s="24" t="s">
        <v>418</v>
      </c>
      <c r="W655" s="24" t="s">
        <v>3637</v>
      </c>
      <c r="X655" s="24" t="s">
        <v>419</v>
      </c>
      <c r="Y655" s="25">
        <v>12</v>
      </c>
      <c r="Z655" s="24" t="s">
        <v>420</v>
      </c>
      <c r="AA655" s="24" t="s">
        <v>1448</v>
      </c>
      <c r="AB655" s="24" t="s">
        <v>3006</v>
      </c>
      <c r="AC655" s="24" t="s">
        <v>3013</v>
      </c>
      <c r="AD655" s="24" t="s">
        <v>3012</v>
      </c>
      <c r="AG655" s="24" t="s">
        <v>474</v>
      </c>
      <c r="AH655" s="24" t="s">
        <v>3640</v>
      </c>
      <c r="AI655" s="24" t="s">
        <v>3641</v>
      </c>
      <c r="AJ655" s="24" t="s">
        <v>3642</v>
      </c>
      <c r="AK655" s="24" t="s">
        <v>406</v>
      </c>
      <c r="AL655" s="24" t="s">
        <v>477</v>
      </c>
      <c r="AM655" s="24" t="s">
        <v>3643</v>
      </c>
      <c r="AO655" s="24" t="s">
        <v>3644</v>
      </c>
    </row>
    <row r="656" spans="1:41">
      <c r="A656" s="25">
        <v>1115</v>
      </c>
      <c r="C656" s="24" t="s">
        <v>31</v>
      </c>
      <c r="D656" s="24" t="s">
        <v>406</v>
      </c>
      <c r="E656" s="24" t="s">
        <v>8656</v>
      </c>
      <c r="F656" s="24" t="s">
        <v>8657</v>
      </c>
      <c r="G656" s="24" t="s">
        <v>8658</v>
      </c>
      <c r="H656" s="24" t="s">
        <v>409</v>
      </c>
      <c r="I656" s="24" t="s">
        <v>884</v>
      </c>
      <c r="J656" s="24" t="s">
        <v>1542</v>
      </c>
      <c r="K656" s="25">
        <v>50000</v>
      </c>
      <c r="L656" s="25">
        <v>5000</v>
      </c>
      <c r="M656" s="25">
        <v>1000000</v>
      </c>
      <c r="N656" s="25">
        <v>1000000</v>
      </c>
      <c r="O656" s="26">
        <v>42537</v>
      </c>
      <c r="P656" s="24" t="s">
        <v>412</v>
      </c>
      <c r="Q656" s="24" t="s">
        <v>413</v>
      </c>
      <c r="S656" s="24" t="s">
        <v>7387</v>
      </c>
      <c r="T656" s="24" t="s">
        <v>7761</v>
      </c>
      <c r="V656" s="24" t="s">
        <v>418</v>
      </c>
      <c r="W656" s="24" t="s">
        <v>1542</v>
      </c>
      <c r="X656" s="24" t="s">
        <v>419</v>
      </c>
      <c r="Y656" s="25">
        <v>12</v>
      </c>
      <c r="Z656" s="24" t="s">
        <v>420</v>
      </c>
      <c r="AA656" s="24" t="s">
        <v>8659</v>
      </c>
      <c r="AB656" s="24" t="s">
        <v>3747</v>
      </c>
      <c r="AC656" s="24" t="s">
        <v>3748</v>
      </c>
      <c r="AD656" s="24" t="s">
        <v>3749</v>
      </c>
      <c r="AG656" s="24" t="s">
        <v>474</v>
      </c>
      <c r="AH656" s="24" t="s">
        <v>894</v>
      </c>
      <c r="AI656" s="24" t="s">
        <v>8660</v>
      </c>
      <c r="AJ656" s="24" t="s">
        <v>8661</v>
      </c>
      <c r="AK656" s="24" t="s">
        <v>406</v>
      </c>
      <c r="AL656" s="24" t="s">
        <v>208</v>
      </c>
      <c r="AM656" s="24" t="s">
        <v>730</v>
      </c>
      <c r="AO656" s="24" t="s">
        <v>8662</v>
      </c>
    </row>
    <row r="657" spans="1:41">
      <c r="A657" s="25">
        <v>1115</v>
      </c>
      <c r="C657" s="24" t="s">
        <v>31</v>
      </c>
      <c r="D657" s="24" t="s">
        <v>406</v>
      </c>
      <c r="E657" s="24" t="s">
        <v>5798</v>
      </c>
      <c r="F657" s="24" t="s">
        <v>5799</v>
      </c>
      <c r="G657" s="24" t="s">
        <v>5800</v>
      </c>
      <c r="H657" s="24" t="s">
        <v>409</v>
      </c>
      <c r="I657" s="24" t="s">
        <v>5801</v>
      </c>
      <c r="J657" s="24" t="s">
        <v>1542</v>
      </c>
      <c r="K657" s="25">
        <v>35700</v>
      </c>
      <c r="L657" s="25">
        <v>3570</v>
      </c>
      <c r="M657" s="25">
        <v>1000000</v>
      </c>
      <c r="N657" s="25">
        <v>1000000</v>
      </c>
      <c r="O657" s="26">
        <v>42543</v>
      </c>
      <c r="P657" s="24" t="s">
        <v>412</v>
      </c>
      <c r="Q657" s="24" t="s">
        <v>413</v>
      </c>
      <c r="S657" s="24" t="s">
        <v>5802</v>
      </c>
      <c r="T657" s="24" t="s">
        <v>5803</v>
      </c>
      <c r="V657" s="24" t="s">
        <v>418</v>
      </c>
      <c r="W657" s="24" t="s">
        <v>1542</v>
      </c>
      <c r="X657" s="24" t="s">
        <v>419</v>
      </c>
      <c r="Y657" s="25">
        <v>12</v>
      </c>
      <c r="Z657" s="24" t="s">
        <v>420</v>
      </c>
      <c r="AA657" s="24" t="s">
        <v>1441</v>
      </c>
      <c r="AB657" s="24" t="s">
        <v>1445</v>
      </c>
      <c r="AC657" s="24" t="s">
        <v>1446</v>
      </c>
      <c r="AD657" s="24" t="s">
        <v>1447</v>
      </c>
      <c r="AG657" s="24" t="s">
        <v>474</v>
      </c>
      <c r="AH657" s="24" t="s">
        <v>894</v>
      </c>
      <c r="AI657" s="24" t="s">
        <v>5804</v>
      </c>
      <c r="AJ657" s="24" t="s">
        <v>5805</v>
      </c>
      <c r="AK657" s="24" t="s">
        <v>406</v>
      </c>
      <c r="AL657" s="24" t="s">
        <v>477</v>
      </c>
      <c r="AM657" s="24" t="s">
        <v>3643</v>
      </c>
      <c r="AO657" s="24" t="s">
        <v>5806</v>
      </c>
    </row>
    <row r="658" spans="1:41">
      <c r="A658" s="25">
        <v>1115</v>
      </c>
      <c r="C658" s="24" t="s">
        <v>31</v>
      </c>
      <c r="D658" s="24" t="s">
        <v>406</v>
      </c>
      <c r="E658" s="24" t="s">
        <v>12106</v>
      </c>
      <c r="F658" s="24" t="s">
        <v>12107</v>
      </c>
      <c r="G658" s="24" t="s">
        <v>12108</v>
      </c>
      <c r="H658" s="24" t="s">
        <v>409</v>
      </c>
      <c r="I658" s="24" t="s">
        <v>884</v>
      </c>
      <c r="J658" s="24" t="s">
        <v>7647</v>
      </c>
      <c r="K658" s="25">
        <v>50000</v>
      </c>
      <c r="L658" s="25">
        <v>5000</v>
      </c>
      <c r="M658" s="25">
        <v>1000000</v>
      </c>
      <c r="N658" s="25">
        <v>1000000</v>
      </c>
      <c r="O658" s="26">
        <v>42559</v>
      </c>
      <c r="P658" s="24" t="s">
        <v>412</v>
      </c>
      <c r="Q658" s="24" t="s">
        <v>413</v>
      </c>
      <c r="S658" s="24" t="s">
        <v>10647</v>
      </c>
      <c r="T658" s="24" t="s">
        <v>10648</v>
      </c>
      <c r="V658" s="24" t="s">
        <v>418</v>
      </c>
      <c r="W658" s="24" t="s">
        <v>7647</v>
      </c>
      <c r="X658" s="24" t="s">
        <v>419</v>
      </c>
      <c r="Y658" s="25">
        <v>12</v>
      </c>
      <c r="Z658" s="24" t="s">
        <v>420</v>
      </c>
      <c r="AA658" s="24" t="s">
        <v>10649</v>
      </c>
      <c r="AB658" s="24" t="s">
        <v>1432</v>
      </c>
      <c r="AC658" s="24" t="s">
        <v>1433</v>
      </c>
      <c r="AD658" s="24" t="s">
        <v>1388</v>
      </c>
      <c r="AG658" s="24" t="s">
        <v>474</v>
      </c>
      <c r="AH658" s="24" t="s">
        <v>894</v>
      </c>
      <c r="AI658" s="24" t="s">
        <v>12104</v>
      </c>
      <c r="AJ658" s="24" t="s">
        <v>10229</v>
      </c>
      <c r="AK658" s="24" t="s">
        <v>406</v>
      </c>
      <c r="AL658" s="24" t="s">
        <v>208</v>
      </c>
      <c r="AM658" s="24" t="s">
        <v>202</v>
      </c>
      <c r="AO658" s="24" t="s">
        <v>12105</v>
      </c>
    </row>
    <row r="659" spans="1:41">
      <c r="A659" s="25">
        <v>1115</v>
      </c>
      <c r="C659" s="24" t="s">
        <v>31</v>
      </c>
      <c r="D659" s="24" t="s">
        <v>406</v>
      </c>
      <c r="E659" s="24" t="s">
        <v>12101</v>
      </c>
      <c r="F659" s="24" t="s">
        <v>12102</v>
      </c>
      <c r="G659" s="24" t="s">
        <v>12103</v>
      </c>
      <c r="H659" s="24" t="s">
        <v>409</v>
      </c>
      <c r="I659" s="24" t="s">
        <v>5801</v>
      </c>
      <c r="J659" s="24" t="s">
        <v>7647</v>
      </c>
      <c r="K659" s="25">
        <v>50000</v>
      </c>
      <c r="L659" s="25">
        <v>5000</v>
      </c>
      <c r="M659" s="25">
        <v>1000000</v>
      </c>
      <c r="N659" s="25">
        <v>1000000</v>
      </c>
      <c r="O659" s="26">
        <v>42559</v>
      </c>
      <c r="P659" s="24" t="s">
        <v>412</v>
      </c>
      <c r="Q659" s="24" t="s">
        <v>413</v>
      </c>
      <c r="S659" s="24" t="s">
        <v>10647</v>
      </c>
      <c r="T659" s="24" t="s">
        <v>10648</v>
      </c>
      <c r="V659" s="24" t="s">
        <v>418</v>
      </c>
      <c r="W659" s="24" t="s">
        <v>7647</v>
      </c>
      <c r="X659" s="24" t="s">
        <v>419</v>
      </c>
      <c r="Y659" s="25">
        <v>12</v>
      </c>
      <c r="Z659" s="24" t="s">
        <v>420</v>
      </c>
      <c r="AA659" s="24" t="s">
        <v>10649</v>
      </c>
      <c r="AB659" s="24" t="s">
        <v>1432</v>
      </c>
      <c r="AC659" s="24" t="s">
        <v>1433</v>
      </c>
      <c r="AD659" s="24" t="s">
        <v>1388</v>
      </c>
      <c r="AG659" s="24" t="s">
        <v>474</v>
      </c>
      <c r="AH659" s="24" t="s">
        <v>894</v>
      </c>
      <c r="AI659" s="24" t="s">
        <v>12104</v>
      </c>
      <c r="AJ659" s="24" t="s">
        <v>10229</v>
      </c>
      <c r="AK659" s="24" t="s">
        <v>406</v>
      </c>
      <c r="AL659" s="24" t="s">
        <v>208</v>
      </c>
      <c r="AM659" s="24" t="s">
        <v>202</v>
      </c>
      <c r="AO659" s="24" t="s">
        <v>12105</v>
      </c>
    </row>
    <row r="660" spans="1:41">
      <c r="A660" s="25">
        <v>1115</v>
      </c>
      <c r="C660" s="24" t="s">
        <v>31</v>
      </c>
      <c r="D660" s="24" t="s">
        <v>406</v>
      </c>
      <c r="E660" s="24" t="s">
        <v>6321</v>
      </c>
      <c r="F660" s="24" t="s">
        <v>6322</v>
      </c>
      <c r="H660" s="24" t="s">
        <v>409</v>
      </c>
      <c r="I660" s="24" t="s">
        <v>5801</v>
      </c>
      <c r="J660" s="24" t="s">
        <v>6323</v>
      </c>
      <c r="K660" s="25">
        <v>47240</v>
      </c>
      <c r="L660" s="25">
        <v>4750</v>
      </c>
      <c r="M660" s="25">
        <v>1000000</v>
      </c>
      <c r="N660" s="25">
        <v>1000000</v>
      </c>
      <c r="O660" s="26">
        <v>42572</v>
      </c>
      <c r="P660" s="24" t="s">
        <v>412</v>
      </c>
      <c r="Q660" s="24" t="s">
        <v>413</v>
      </c>
      <c r="S660" s="24" t="s">
        <v>6324</v>
      </c>
      <c r="T660" s="24" t="s">
        <v>6325</v>
      </c>
      <c r="V660" s="24" t="s">
        <v>418</v>
      </c>
      <c r="W660" s="24" t="s">
        <v>6323</v>
      </c>
      <c r="X660" s="24" t="s">
        <v>419</v>
      </c>
      <c r="Y660" s="25">
        <v>12</v>
      </c>
      <c r="Z660" s="24" t="s">
        <v>420</v>
      </c>
      <c r="AA660" s="24" t="s">
        <v>6326</v>
      </c>
      <c r="AB660" s="24" t="s">
        <v>3160</v>
      </c>
      <c r="AC660" s="24" t="s">
        <v>4925</v>
      </c>
      <c r="AD660" s="24" t="s">
        <v>4926</v>
      </c>
      <c r="AG660" s="24" t="s">
        <v>474</v>
      </c>
      <c r="AH660" s="24" t="s">
        <v>894</v>
      </c>
      <c r="AI660" s="24" t="s">
        <v>6327</v>
      </c>
      <c r="AJ660" s="24" t="s">
        <v>6328</v>
      </c>
      <c r="AK660" s="24" t="s">
        <v>406</v>
      </c>
      <c r="AL660" s="24" t="s">
        <v>477</v>
      </c>
      <c r="AM660" s="24" t="s">
        <v>3643</v>
      </c>
      <c r="AO660" s="24" t="s">
        <v>6329</v>
      </c>
    </row>
    <row r="661" spans="1:41">
      <c r="A661" s="25">
        <v>1115</v>
      </c>
      <c r="C661" s="24" t="s">
        <v>31</v>
      </c>
      <c r="D661" s="24" t="s">
        <v>406</v>
      </c>
      <c r="E661" s="24" t="s">
        <v>882</v>
      </c>
      <c r="F661" s="24" t="s">
        <v>883</v>
      </c>
      <c r="H661" s="24" t="s">
        <v>409</v>
      </c>
      <c r="I661" s="24" t="s">
        <v>884</v>
      </c>
      <c r="J661" s="24" t="s">
        <v>885</v>
      </c>
      <c r="K661" s="25">
        <v>20000</v>
      </c>
      <c r="L661" s="25">
        <v>2000</v>
      </c>
      <c r="M661" s="25">
        <v>1000000</v>
      </c>
      <c r="N661" s="25">
        <v>1000000</v>
      </c>
      <c r="O661" s="26">
        <v>42613</v>
      </c>
      <c r="P661" s="24" t="s">
        <v>412</v>
      </c>
      <c r="Q661" s="24" t="s">
        <v>413</v>
      </c>
      <c r="S661" s="24" t="s">
        <v>887</v>
      </c>
      <c r="T661" s="24" t="s">
        <v>888</v>
      </c>
      <c r="V661" s="24" t="s">
        <v>418</v>
      </c>
      <c r="W661" s="24" t="s">
        <v>889</v>
      </c>
      <c r="X661" s="24" t="s">
        <v>419</v>
      </c>
      <c r="Y661" s="25">
        <v>12</v>
      </c>
      <c r="Z661" s="24" t="s">
        <v>420</v>
      </c>
      <c r="AA661" s="24" t="s">
        <v>890</v>
      </c>
      <c r="AB661" s="24" t="s">
        <v>891</v>
      </c>
      <c r="AC661" s="24" t="s">
        <v>892</v>
      </c>
      <c r="AD661" s="24" t="s">
        <v>893</v>
      </c>
      <c r="AG661" s="24" t="s">
        <v>474</v>
      </c>
      <c r="AH661" s="24" t="s">
        <v>894</v>
      </c>
      <c r="AI661" s="24" t="s">
        <v>895</v>
      </c>
      <c r="AJ661" s="24" t="s">
        <v>896</v>
      </c>
      <c r="AK661" s="24" t="s">
        <v>406</v>
      </c>
      <c r="AL661" s="24" t="s">
        <v>208</v>
      </c>
      <c r="AM661" s="24" t="s">
        <v>730</v>
      </c>
      <c r="AO661" s="24" t="s">
        <v>897</v>
      </c>
    </row>
    <row r="662" spans="1:41">
      <c r="A662" s="25">
        <v>1115</v>
      </c>
      <c r="C662" s="24" t="s">
        <v>31</v>
      </c>
      <c r="D662" s="24" t="s">
        <v>406</v>
      </c>
      <c r="E662" s="24" t="s">
        <v>12584</v>
      </c>
      <c r="F662" s="24" t="s">
        <v>12585</v>
      </c>
      <c r="G662" s="24" t="s">
        <v>12586</v>
      </c>
      <c r="H662" s="24" t="s">
        <v>409</v>
      </c>
      <c r="I662" s="24" t="s">
        <v>884</v>
      </c>
      <c r="J662" s="24" t="s">
        <v>1021</v>
      </c>
      <c r="K662" s="25">
        <v>50000</v>
      </c>
      <c r="L662" s="25">
        <v>5000</v>
      </c>
      <c r="M662" s="25">
        <v>1000000</v>
      </c>
      <c r="N662" s="25">
        <v>1000000</v>
      </c>
      <c r="O662" s="26">
        <v>42649</v>
      </c>
      <c r="P662" s="24" t="s">
        <v>412</v>
      </c>
      <c r="Q662" s="24" t="s">
        <v>413</v>
      </c>
      <c r="S662" s="24" t="s">
        <v>12332</v>
      </c>
      <c r="T662" s="24" t="s">
        <v>930</v>
      </c>
      <c r="V662" s="24" t="s">
        <v>418</v>
      </c>
      <c r="W662" s="24" t="s">
        <v>1021</v>
      </c>
      <c r="X662" s="24" t="s">
        <v>419</v>
      </c>
      <c r="Y662" s="25">
        <v>12</v>
      </c>
      <c r="Z662" s="24" t="s">
        <v>420</v>
      </c>
      <c r="AA662" s="24" t="s">
        <v>10096</v>
      </c>
      <c r="AB662" s="24" t="s">
        <v>1654</v>
      </c>
      <c r="AC662" s="24" t="s">
        <v>928</v>
      </c>
      <c r="AD662" s="24" t="s">
        <v>2878</v>
      </c>
      <c r="AG662" s="24" t="s">
        <v>474</v>
      </c>
      <c r="AH662" s="24" t="s">
        <v>894</v>
      </c>
      <c r="AI662" s="24" t="s">
        <v>12587</v>
      </c>
      <c r="AJ662" s="24" t="s">
        <v>12333</v>
      </c>
      <c r="AK662" s="24" t="s">
        <v>406</v>
      </c>
      <c r="AL662" s="24" t="s">
        <v>208</v>
      </c>
      <c r="AM662" s="24" t="s">
        <v>730</v>
      </c>
      <c r="AO662" s="24" t="s">
        <v>12588</v>
      </c>
    </row>
    <row r="663" spans="1:41">
      <c r="A663" s="25">
        <v>1115</v>
      </c>
      <c r="C663" s="24" t="s">
        <v>31</v>
      </c>
      <c r="D663" s="24" t="s">
        <v>406</v>
      </c>
      <c r="E663" s="24" t="s">
        <v>11558</v>
      </c>
      <c r="F663" s="24" t="s">
        <v>11559</v>
      </c>
      <c r="G663" s="24" t="s">
        <v>11560</v>
      </c>
      <c r="H663" s="24" t="s">
        <v>409</v>
      </c>
      <c r="I663" s="24" t="s">
        <v>884</v>
      </c>
      <c r="J663" s="24" t="s">
        <v>783</v>
      </c>
      <c r="K663" s="25">
        <v>100000</v>
      </c>
      <c r="L663" s="25">
        <v>10000</v>
      </c>
      <c r="M663" s="25">
        <v>1000000</v>
      </c>
      <c r="N663" s="25">
        <v>1000000</v>
      </c>
      <c r="O663" s="26">
        <v>42683</v>
      </c>
      <c r="P663" s="24" t="s">
        <v>412</v>
      </c>
      <c r="Q663" s="24" t="s">
        <v>413</v>
      </c>
      <c r="S663" s="24" t="s">
        <v>6521</v>
      </c>
      <c r="T663" s="24" t="s">
        <v>3548</v>
      </c>
      <c r="V663" s="24" t="s">
        <v>418</v>
      </c>
      <c r="W663" s="24" t="s">
        <v>783</v>
      </c>
      <c r="X663" s="24" t="s">
        <v>419</v>
      </c>
      <c r="Y663" s="25">
        <v>12</v>
      </c>
      <c r="Z663" s="24" t="s">
        <v>420</v>
      </c>
      <c r="AA663" s="24" t="s">
        <v>6523</v>
      </c>
      <c r="AB663" s="24" t="s">
        <v>1746</v>
      </c>
      <c r="AC663" s="24" t="s">
        <v>426</v>
      </c>
      <c r="AD663" s="24" t="s">
        <v>2272</v>
      </c>
      <c r="AG663" s="24" t="s">
        <v>474</v>
      </c>
      <c r="AH663" s="24" t="s">
        <v>894</v>
      </c>
      <c r="AI663" s="24" t="s">
        <v>11561</v>
      </c>
      <c r="AJ663" s="24" t="s">
        <v>6524</v>
      </c>
      <c r="AK663" s="24" t="s">
        <v>406</v>
      </c>
      <c r="AL663" s="24" t="s">
        <v>208</v>
      </c>
      <c r="AM663" s="24" t="s">
        <v>609</v>
      </c>
      <c r="AO663" s="24" t="s">
        <v>11562</v>
      </c>
    </row>
    <row r="664" spans="1:41">
      <c r="A664" s="25">
        <v>1115</v>
      </c>
      <c r="C664" s="24" t="s">
        <v>31</v>
      </c>
      <c r="D664" s="24" t="s">
        <v>406</v>
      </c>
      <c r="E664" s="24" t="s">
        <v>5968</v>
      </c>
      <c r="F664" s="24" t="s">
        <v>5969</v>
      </c>
      <c r="G664" s="24" t="s">
        <v>5970</v>
      </c>
      <c r="H664" s="24" t="s">
        <v>409</v>
      </c>
      <c r="I664" s="24" t="s">
        <v>884</v>
      </c>
      <c r="J664" s="24" t="s">
        <v>4932</v>
      </c>
      <c r="K664" s="25">
        <v>100000</v>
      </c>
      <c r="L664" s="25">
        <v>10000</v>
      </c>
      <c r="M664" s="25">
        <v>1000000</v>
      </c>
      <c r="N664" s="25">
        <v>1000000</v>
      </c>
      <c r="O664" s="26">
        <v>42726</v>
      </c>
      <c r="P664" s="24" t="s">
        <v>412</v>
      </c>
      <c r="Q664" s="24" t="s">
        <v>413</v>
      </c>
      <c r="S664" s="24" t="s">
        <v>5971</v>
      </c>
      <c r="T664" s="24" t="s">
        <v>5972</v>
      </c>
      <c r="V664" s="24" t="s">
        <v>418</v>
      </c>
      <c r="W664" s="24" t="s">
        <v>4932</v>
      </c>
      <c r="X664" s="24" t="s">
        <v>419</v>
      </c>
      <c r="Y664" s="25">
        <v>12</v>
      </c>
      <c r="Z664" s="24" t="s">
        <v>420</v>
      </c>
      <c r="AA664" s="24" t="s">
        <v>5973</v>
      </c>
      <c r="AB664" s="24" t="s">
        <v>7113</v>
      </c>
      <c r="AC664" s="24" t="s">
        <v>5502</v>
      </c>
      <c r="AD664" s="24" t="s">
        <v>5498</v>
      </c>
      <c r="AG664" s="24" t="s">
        <v>474</v>
      </c>
      <c r="AH664" s="24" t="s">
        <v>515</v>
      </c>
      <c r="AI664" s="24" t="s">
        <v>5974</v>
      </c>
      <c r="AJ664" s="24" t="s">
        <v>5499</v>
      </c>
      <c r="AK664" s="24" t="s">
        <v>406</v>
      </c>
      <c r="AL664" s="24" t="s">
        <v>208</v>
      </c>
      <c r="AM664" s="24" t="s">
        <v>517</v>
      </c>
      <c r="AO664" s="24" t="s">
        <v>5975</v>
      </c>
    </row>
    <row r="665" spans="1:41">
      <c r="A665" s="25">
        <v>1115</v>
      </c>
      <c r="C665" s="24" t="s">
        <v>31</v>
      </c>
      <c r="D665" s="24" t="s">
        <v>406</v>
      </c>
      <c r="E665" s="24" t="s">
        <v>13864</v>
      </c>
      <c r="F665" s="24" t="s">
        <v>13865</v>
      </c>
      <c r="G665" s="24" t="s">
        <v>13866</v>
      </c>
      <c r="H665" s="24" t="s">
        <v>409</v>
      </c>
      <c r="I665" s="24" t="s">
        <v>507</v>
      </c>
      <c r="J665" s="24" t="s">
        <v>770</v>
      </c>
      <c r="K665" s="25">
        <v>60000</v>
      </c>
      <c r="L665" s="25">
        <v>6000</v>
      </c>
      <c r="M665" s="25">
        <v>1000000</v>
      </c>
      <c r="N665" s="25">
        <v>1000000</v>
      </c>
      <c r="O665" s="26">
        <v>42830</v>
      </c>
      <c r="P665" s="24" t="s">
        <v>412</v>
      </c>
      <c r="Q665" s="24" t="s">
        <v>413</v>
      </c>
      <c r="S665" s="24" t="s">
        <v>9820</v>
      </c>
      <c r="T665" s="24" t="s">
        <v>12511</v>
      </c>
      <c r="V665" s="24" t="s">
        <v>418</v>
      </c>
      <c r="W665" s="24" t="s">
        <v>770</v>
      </c>
      <c r="X665" s="24" t="s">
        <v>419</v>
      </c>
      <c r="Y665" s="25">
        <v>12</v>
      </c>
      <c r="Z665" s="24" t="s">
        <v>420</v>
      </c>
      <c r="AA665" s="24" t="s">
        <v>11483</v>
      </c>
      <c r="AB665" s="24" t="s">
        <v>549</v>
      </c>
      <c r="AC665" s="24" t="s">
        <v>2425</v>
      </c>
      <c r="AD665" s="24" t="s">
        <v>1284</v>
      </c>
      <c r="AG665" s="24" t="s">
        <v>474</v>
      </c>
      <c r="AH665" s="24" t="s">
        <v>515</v>
      </c>
      <c r="AI665" s="24" t="s">
        <v>13867</v>
      </c>
      <c r="AJ665" s="24" t="s">
        <v>9820</v>
      </c>
      <c r="AK665" s="24" t="s">
        <v>406</v>
      </c>
      <c r="AL665" s="24" t="s">
        <v>208</v>
      </c>
      <c r="AM665" s="24" t="s">
        <v>517</v>
      </c>
      <c r="AO665" s="24" t="s">
        <v>13868</v>
      </c>
    </row>
    <row r="666" spans="1:41">
      <c r="A666" s="25">
        <v>1115</v>
      </c>
      <c r="C666" s="24" t="s">
        <v>31</v>
      </c>
      <c r="D666" s="24" t="s">
        <v>406</v>
      </c>
      <c r="E666" s="24" t="s">
        <v>504</v>
      </c>
      <c r="F666" s="24" t="s">
        <v>505</v>
      </c>
      <c r="G666" s="24" t="s">
        <v>506</v>
      </c>
      <c r="H666" s="24" t="s">
        <v>409</v>
      </c>
      <c r="I666" s="24" t="s">
        <v>507</v>
      </c>
      <c r="J666" s="24" t="s">
        <v>508</v>
      </c>
      <c r="K666" s="25">
        <v>70000</v>
      </c>
      <c r="L666" s="25">
        <v>7000</v>
      </c>
      <c r="M666" s="25">
        <v>1000000</v>
      </c>
      <c r="N666" s="25">
        <v>1000000</v>
      </c>
      <c r="O666" s="26">
        <v>42886</v>
      </c>
      <c r="P666" s="24" t="s">
        <v>412</v>
      </c>
      <c r="Q666" s="24" t="s">
        <v>413</v>
      </c>
      <c r="S666" s="24" t="s">
        <v>509</v>
      </c>
      <c r="T666" s="24" t="s">
        <v>510</v>
      </c>
      <c r="V666" s="24" t="s">
        <v>418</v>
      </c>
      <c r="W666" s="24" t="s">
        <v>508</v>
      </c>
      <c r="X666" s="24" t="s">
        <v>419</v>
      </c>
      <c r="Y666" s="25">
        <v>12</v>
      </c>
      <c r="Z666" s="24" t="s">
        <v>420</v>
      </c>
      <c r="AA666" s="24" t="s">
        <v>511</v>
      </c>
      <c r="AB666" s="24" t="s">
        <v>512</v>
      </c>
      <c r="AC666" s="24" t="s">
        <v>513</v>
      </c>
      <c r="AD666" s="24" t="s">
        <v>514</v>
      </c>
      <c r="AG666" s="24" t="s">
        <v>474</v>
      </c>
      <c r="AH666" s="24" t="s">
        <v>515</v>
      </c>
      <c r="AI666" s="24" t="s">
        <v>516</v>
      </c>
      <c r="AJ666" s="24" t="s">
        <v>509</v>
      </c>
      <c r="AK666" s="24" t="s">
        <v>406</v>
      </c>
      <c r="AL666" s="24" t="s">
        <v>208</v>
      </c>
      <c r="AM666" s="24" t="s">
        <v>517</v>
      </c>
      <c r="AO666" s="24" t="s">
        <v>518</v>
      </c>
    </row>
    <row r="667" spans="1:41">
      <c r="A667" s="25">
        <v>1115</v>
      </c>
      <c r="C667" s="24" t="s">
        <v>31</v>
      </c>
      <c r="D667" s="24" t="s">
        <v>406</v>
      </c>
      <c r="E667" s="24" t="s">
        <v>5789</v>
      </c>
      <c r="F667" s="24" t="s">
        <v>5790</v>
      </c>
      <c r="G667" s="24" t="s">
        <v>5791</v>
      </c>
      <c r="H667" s="24" t="s">
        <v>409</v>
      </c>
      <c r="I667" s="24" t="s">
        <v>507</v>
      </c>
      <c r="J667" s="24" t="s">
        <v>524</v>
      </c>
      <c r="K667" s="25">
        <v>50000</v>
      </c>
      <c r="L667" s="25">
        <v>5000</v>
      </c>
      <c r="M667" s="25">
        <v>1000000</v>
      </c>
      <c r="N667" s="25">
        <v>1000000</v>
      </c>
      <c r="O667" s="26">
        <v>42908</v>
      </c>
      <c r="P667" s="24" t="s">
        <v>412</v>
      </c>
      <c r="Q667" s="24" t="s">
        <v>413</v>
      </c>
      <c r="S667" s="24" t="s">
        <v>5337</v>
      </c>
      <c r="T667" s="24" t="s">
        <v>5792</v>
      </c>
      <c r="V667" s="24" t="s">
        <v>418</v>
      </c>
      <c r="W667" s="24" t="s">
        <v>524</v>
      </c>
      <c r="X667" s="24" t="s">
        <v>419</v>
      </c>
      <c r="Y667" s="25">
        <v>12</v>
      </c>
      <c r="Z667" s="24" t="s">
        <v>420</v>
      </c>
      <c r="AA667" s="24" t="s">
        <v>5793</v>
      </c>
      <c r="AB667" s="24" t="s">
        <v>1447</v>
      </c>
      <c r="AC667" s="24" t="s">
        <v>5794</v>
      </c>
      <c r="AD667" s="24" t="s">
        <v>5795</v>
      </c>
      <c r="AG667" s="24" t="s">
        <v>474</v>
      </c>
      <c r="AH667" s="24" t="s">
        <v>2368</v>
      </c>
      <c r="AI667" s="24" t="s">
        <v>5796</v>
      </c>
      <c r="AJ667" s="24" t="s">
        <v>2583</v>
      </c>
      <c r="AK667" s="24" t="s">
        <v>406</v>
      </c>
      <c r="AL667" s="24" t="s">
        <v>208</v>
      </c>
      <c r="AM667" s="24" t="s">
        <v>730</v>
      </c>
      <c r="AO667" s="24" t="s">
        <v>5797</v>
      </c>
    </row>
    <row r="668" spans="1:41">
      <c r="A668" s="25">
        <v>1115</v>
      </c>
      <c r="C668" s="24" t="s">
        <v>31</v>
      </c>
      <c r="D668" s="24" t="s">
        <v>406</v>
      </c>
      <c r="E668" s="24" t="s">
        <v>2363</v>
      </c>
      <c r="F668" s="24" t="s">
        <v>2364</v>
      </c>
      <c r="G668" s="24" t="s">
        <v>2365</v>
      </c>
      <c r="H668" s="24" t="s">
        <v>409</v>
      </c>
      <c r="I668" s="24" t="s">
        <v>507</v>
      </c>
      <c r="J668" s="24" t="s">
        <v>436</v>
      </c>
      <c r="K668" s="25">
        <v>304118.32</v>
      </c>
      <c r="L668" s="25">
        <v>30300</v>
      </c>
      <c r="M668" s="25">
        <v>1000000</v>
      </c>
      <c r="N668" s="25">
        <v>1000000</v>
      </c>
      <c r="O668" s="26">
        <v>43067</v>
      </c>
      <c r="P668" s="24" t="s">
        <v>412</v>
      </c>
      <c r="Q668" s="24" t="s">
        <v>413</v>
      </c>
      <c r="S668" s="24" t="s">
        <v>1127</v>
      </c>
      <c r="T668" s="24" t="s">
        <v>2366</v>
      </c>
      <c r="V668" s="24" t="s">
        <v>418</v>
      </c>
      <c r="W668" s="24" t="s">
        <v>436</v>
      </c>
      <c r="X668" s="24" t="s">
        <v>419</v>
      </c>
      <c r="Y668" s="25">
        <v>12</v>
      </c>
      <c r="Z668" s="24" t="s">
        <v>420</v>
      </c>
      <c r="AA668" s="24" t="s">
        <v>2367</v>
      </c>
      <c r="AB668" s="24" t="s">
        <v>1128</v>
      </c>
      <c r="AC668" s="24" t="s">
        <v>1129</v>
      </c>
      <c r="AD668" s="24" t="s">
        <v>1130</v>
      </c>
      <c r="AG668" s="24" t="s">
        <v>474</v>
      </c>
      <c r="AH668" s="24" t="s">
        <v>2368</v>
      </c>
      <c r="AI668" s="24" t="s">
        <v>2369</v>
      </c>
      <c r="AJ668" s="24" t="s">
        <v>1127</v>
      </c>
      <c r="AK668" s="24" t="s">
        <v>406</v>
      </c>
      <c r="AL668" s="24" t="s">
        <v>477</v>
      </c>
      <c r="AM668" s="24" t="s">
        <v>777</v>
      </c>
      <c r="AO668" s="24" t="s">
        <v>2370</v>
      </c>
    </row>
    <row r="669" spans="1:41">
      <c r="A669" s="25">
        <v>1115</v>
      </c>
      <c r="C669" s="24" t="s">
        <v>31</v>
      </c>
      <c r="D669" s="24" t="s">
        <v>406</v>
      </c>
      <c r="E669" s="24" t="s">
        <v>766</v>
      </c>
      <c r="F669" s="24" t="s">
        <v>767</v>
      </c>
      <c r="G669" s="24" t="s">
        <v>768</v>
      </c>
      <c r="H669" s="24" t="s">
        <v>409</v>
      </c>
      <c r="I669" s="24" t="s">
        <v>769</v>
      </c>
      <c r="J669" s="24" t="s">
        <v>770</v>
      </c>
      <c r="K669" s="25">
        <v>349140.1</v>
      </c>
      <c r="L669" s="25">
        <v>34880</v>
      </c>
      <c r="M669" s="25">
        <v>1000000</v>
      </c>
      <c r="N669" s="25">
        <v>1000000</v>
      </c>
      <c r="O669" s="26">
        <v>43131</v>
      </c>
      <c r="P669" s="24" t="s">
        <v>412</v>
      </c>
      <c r="Q669" s="24" t="s">
        <v>413</v>
      </c>
      <c r="S669" s="24" t="s">
        <v>772</v>
      </c>
      <c r="T669" s="24" t="s">
        <v>773</v>
      </c>
      <c r="V669" s="24" t="s">
        <v>418</v>
      </c>
      <c r="W669" s="24" t="s">
        <v>770</v>
      </c>
      <c r="X669" s="24" t="s">
        <v>419</v>
      </c>
      <c r="Y669" s="25">
        <v>12</v>
      </c>
      <c r="Z669" s="24" t="s">
        <v>420</v>
      </c>
      <c r="AA669" s="24" t="s">
        <v>774</v>
      </c>
      <c r="AB669" s="24" t="s">
        <v>751</v>
      </c>
      <c r="AC669" s="24" t="s">
        <v>738</v>
      </c>
      <c r="AD669" s="24" t="s">
        <v>752</v>
      </c>
      <c r="AG669" s="24" t="s">
        <v>474</v>
      </c>
      <c r="AH669" s="24" t="s">
        <v>775</v>
      </c>
      <c r="AI669" s="24" t="s">
        <v>776</v>
      </c>
      <c r="AJ669" s="24" t="s">
        <v>771</v>
      </c>
      <c r="AK669" s="24" t="s">
        <v>406</v>
      </c>
      <c r="AL669" s="24" t="s">
        <v>477</v>
      </c>
      <c r="AM669" s="24" t="s">
        <v>777</v>
      </c>
      <c r="AO669" s="24" t="s">
        <v>778</v>
      </c>
    </row>
    <row r="670" spans="1:41">
      <c r="A670" s="25">
        <v>1115</v>
      </c>
      <c r="B670" s="24" t="s">
        <v>209</v>
      </c>
      <c r="C670" s="24" t="s">
        <v>31</v>
      </c>
      <c r="D670" s="24" t="s">
        <v>406</v>
      </c>
      <c r="E670" s="24" t="s">
        <v>5107</v>
      </c>
      <c r="F670" s="24" t="s">
        <v>5108</v>
      </c>
      <c r="G670" s="24" t="s">
        <v>5109</v>
      </c>
      <c r="H670" s="24" t="s">
        <v>409</v>
      </c>
      <c r="I670" s="24" t="s">
        <v>769</v>
      </c>
      <c r="J670" s="24" t="s">
        <v>5110</v>
      </c>
      <c r="K670" s="25">
        <v>91200</v>
      </c>
      <c r="L670" s="25">
        <v>9120</v>
      </c>
      <c r="M670" s="25">
        <v>1000000</v>
      </c>
      <c r="N670" s="25">
        <v>1000000</v>
      </c>
      <c r="O670" s="26">
        <v>43396</v>
      </c>
      <c r="P670" s="24" t="s">
        <v>412</v>
      </c>
      <c r="Q670" s="24" t="s">
        <v>413</v>
      </c>
      <c r="S670" s="24" t="s">
        <v>4652</v>
      </c>
      <c r="T670" s="24" t="s">
        <v>5112</v>
      </c>
      <c r="U670" s="24" t="s">
        <v>471</v>
      </c>
      <c r="V670" s="24" t="s">
        <v>418</v>
      </c>
      <c r="W670" s="24" t="s">
        <v>5110</v>
      </c>
      <c r="X670" s="24" t="s">
        <v>419</v>
      </c>
      <c r="Y670" s="25">
        <v>12</v>
      </c>
      <c r="Z670" s="24" t="s">
        <v>420</v>
      </c>
      <c r="AA670" s="24" t="s">
        <v>5113</v>
      </c>
      <c r="AB670" s="24" t="s">
        <v>5114</v>
      </c>
      <c r="AC670" s="24" t="s">
        <v>5115</v>
      </c>
      <c r="AD670" s="24" t="s">
        <v>5116</v>
      </c>
      <c r="AE670" s="24" t="s">
        <v>423</v>
      </c>
      <c r="AF670" s="24" t="s">
        <v>532</v>
      </c>
      <c r="AG670" s="24" t="s">
        <v>474</v>
      </c>
      <c r="AH670" s="24" t="s">
        <v>2360</v>
      </c>
      <c r="AI670" s="24" t="s">
        <v>5117</v>
      </c>
      <c r="AJ670" s="24" t="s">
        <v>5111</v>
      </c>
      <c r="AK670" s="24" t="s">
        <v>406</v>
      </c>
      <c r="AL670" s="24" t="s">
        <v>208</v>
      </c>
      <c r="AM670" s="24" t="s">
        <v>517</v>
      </c>
      <c r="AO670" s="24" t="s">
        <v>5118</v>
      </c>
    </row>
    <row r="671" spans="1:41">
      <c r="A671" s="25">
        <v>1115</v>
      </c>
      <c r="B671" s="24" t="s">
        <v>209</v>
      </c>
      <c r="C671" s="24" t="s">
        <v>31</v>
      </c>
      <c r="D671" s="24" t="s">
        <v>406</v>
      </c>
      <c r="E671" s="24" t="s">
        <v>14560</v>
      </c>
      <c r="F671" s="24" t="s">
        <v>14561</v>
      </c>
      <c r="G671" s="24" t="s">
        <v>14562</v>
      </c>
      <c r="H671" s="24" t="s">
        <v>409</v>
      </c>
      <c r="I671" s="24" t="s">
        <v>769</v>
      </c>
      <c r="J671" s="24" t="s">
        <v>1913</v>
      </c>
      <c r="K671" s="25">
        <v>63050</v>
      </c>
      <c r="L671" s="25">
        <v>6305</v>
      </c>
      <c r="M671" s="25">
        <v>1000000</v>
      </c>
      <c r="N671" s="25">
        <v>1000000</v>
      </c>
      <c r="O671" s="26">
        <v>43406</v>
      </c>
      <c r="P671" s="24" t="s">
        <v>412</v>
      </c>
      <c r="Q671" s="24" t="s">
        <v>413</v>
      </c>
      <c r="S671" s="24" t="s">
        <v>14564</v>
      </c>
      <c r="T671" s="24" t="s">
        <v>14565</v>
      </c>
      <c r="U671" s="24" t="s">
        <v>3744</v>
      </c>
      <c r="V671" s="24" t="s">
        <v>418</v>
      </c>
      <c r="W671" s="24" t="s">
        <v>1916</v>
      </c>
      <c r="X671" s="24" t="s">
        <v>419</v>
      </c>
      <c r="Y671" s="25">
        <v>12</v>
      </c>
      <c r="Z671" s="24" t="s">
        <v>420</v>
      </c>
      <c r="AA671" s="24" t="s">
        <v>14566</v>
      </c>
      <c r="AB671" s="24" t="s">
        <v>2272</v>
      </c>
      <c r="AC671" s="24" t="s">
        <v>994</v>
      </c>
      <c r="AD671" s="24" t="s">
        <v>2273</v>
      </c>
      <c r="AE671" s="24" t="s">
        <v>423</v>
      </c>
      <c r="AF671" s="24" t="s">
        <v>424</v>
      </c>
      <c r="AG671" s="24" t="s">
        <v>474</v>
      </c>
      <c r="AH671" s="24" t="s">
        <v>2360</v>
      </c>
      <c r="AI671" s="24" t="s">
        <v>14567</v>
      </c>
      <c r="AJ671" s="24" t="s">
        <v>14563</v>
      </c>
      <c r="AK671" s="24" t="s">
        <v>406</v>
      </c>
      <c r="AL671" s="24" t="s">
        <v>208</v>
      </c>
      <c r="AM671" s="24" t="s">
        <v>517</v>
      </c>
      <c r="AO671" s="24" t="s">
        <v>14568</v>
      </c>
    </row>
    <row r="672" spans="1:41">
      <c r="A672" s="25">
        <v>1115</v>
      </c>
      <c r="B672" s="24" t="s">
        <v>209</v>
      </c>
      <c r="C672" s="24" t="s">
        <v>31</v>
      </c>
      <c r="D672" s="24" t="s">
        <v>406</v>
      </c>
      <c r="E672" s="24" t="s">
        <v>2350</v>
      </c>
      <c r="F672" s="24" t="s">
        <v>2351</v>
      </c>
      <c r="G672" s="24" t="s">
        <v>2352</v>
      </c>
      <c r="H672" s="24" t="s">
        <v>409</v>
      </c>
      <c r="I672" s="24" t="s">
        <v>769</v>
      </c>
      <c r="J672" s="24" t="s">
        <v>2353</v>
      </c>
      <c r="K672" s="25">
        <v>27490</v>
      </c>
      <c r="L672" s="25">
        <v>2749</v>
      </c>
      <c r="M672" s="25">
        <v>1000000</v>
      </c>
      <c r="N672" s="25">
        <v>1000000</v>
      </c>
      <c r="O672" s="26">
        <v>43432</v>
      </c>
      <c r="P672" s="24" t="s">
        <v>412</v>
      </c>
      <c r="Q672" s="24" t="s">
        <v>413</v>
      </c>
      <c r="S672" s="24" t="s">
        <v>2355</v>
      </c>
      <c r="T672" s="24" t="s">
        <v>2356</v>
      </c>
      <c r="U672" s="24" t="s">
        <v>471</v>
      </c>
      <c r="V672" s="24" t="s">
        <v>418</v>
      </c>
      <c r="W672" s="24" t="s">
        <v>2353</v>
      </c>
      <c r="X672" s="24" t="s">
        <v>419</v>
      </c>
      <c r="Y672" s="25">
        <v>12</v>
      </c>
      <c r="Z672" s="24" t="s">
        <v>420</v>
      </c>
      <c r="AA672" s="24" t="s">
        <v>2357</v>
      </c>
      <c r="AB672" s="24" t="s">
        <v>2358</v>
      </c>
      <c r="AC672" s="24" t="s">
        <v>353</v>
      </c>
      <c r="AD672" s="24" t="s">
        <v>2359</v>
      </c>
      <c r="AE672" s="24" t="s">
        <v>423</v>
      </c>
      <c r="AF672" s="24" t="s">
        <v>424</v>
      </c>
      <c r="AG672" s="24" t="s">
        <v>474</v>
      </c>
      <c r="AH672" s="24" t="s">
        <v>2360</v>
      </c>
      <c r="AI672" s="24" t="s">
        <v>2361</v>
      </c>
      <c r="AJ672" s="24" t="s">
        <v>2354</v>
      </c>
      <c r="AK672" s="24" t="s">
        <v>406</v>
      </c>
      <c r="AL672" s="24" t="s">
        <v>208</v>
      </c>
      <c r="AM672" s="24" t="s">
        <v>517</v>
      </c>
      <c r="AO672" s="24" t="s">
        <v>2362</v>
      </c>
    </row>
    <row r="673" spans="1:41">
      <c r="A673" s="25">
        <v>1115</v>
      </c>
      <c r="B673" s="24" t="s">
        <v>209</v>
      </c>
      <c r="C673" s="24" t="s">
        <v>31</v>
      </c>
      <c r="D673" s="24" t="s">
        <v>406</v>
      </c>
      <c r="E673" s="24" t="s">
        <v>9971</v>
      </c>
      <c r="F673" s="24" t="s">
        <v>9972</v>
      </c>
      <c r="G673" s="24" t="s">
        <v>9973</v>
      </c>
      <c r="H673" s="24" t="s">
        <v>409</v>
      </c>
      <c r="I673" s="24" t="s">
        <v>769</v>
      </c>
      <c r="J673" s="24" t="s">
        <v>281</v>
      </c>
      <c r="K673" s="25">
        <v>160600</v>
      </c>
      <c r="L673" s="25">
        <v>16060</v>
      </c>
      <c r="M673" s="25">
        <v>1000000</v>
      </c>
      <c r="N673" s="25">
        <v>1000000</v>
      </c>
      <c r="O673" s="26">
        <v>43448</v>
      </c>
      <c r="P673" s="24" t="s">
        <v>412</v>
      </c>
      <c r="Q673" s="24" t="s">
        <v>413</v>
      </c>
      <c r="S673" s="24" t="s">
        <v>7141</v>
      </c>
      <c r="T673" s="24" t="s">
        <v>9974</v>
      </c>
      <c r="U673" s="24" t="s">
        <v>471</v>
      </c>
      <c r="V673" s="24" t="s">
        <v>418</v>
      </c>
      <c r="W673" s="24" t="s">
        <v>281</v>
      </c>
      <c r="X673" s="24" t="s">
        <v>419</v>
      </c>
      <c r="Y673" s="25">
        <v>12</v>
      </c>
      <c r="Z673" s="24" t="s">
        <v>420</v>
      </c>
      <c r="AA673" s="24" t="s">
        <v>8286</v>
      </c>
      <c r="AB673" s="24" t="s">
        <v>15177</v>
      </c>
      <c r="AC673" s="24" t="s">
        <v>8858</v>
      </c>
      <c r="AD673" s="24" t="s">
        <v>15252</v>
      </c>
      <c r="AE673" s="24" t="s">
        <v>423</v>
      </c>
      <c r="AF673" s="24" t="s">
        <v>424</v>
      </c>
      <c r="AG673" s="24" t="s">
        <v>474</v>
      </c>
      <c r="AH673" s="24" t="s">
        <v>2360</v>
      </c>
      <c r="AI673" s="24" t="s">
        <v>9976</v>
      </c>
      <c r="AJ673" s="24" t="s">
        <v>7883</v>
      </c>
      <c r="AK673" s="24" t="s">
        <v>406</v>
      </c>
      <c r="AL673" s="24" t="s">
        <v>208</v>
      </c>
      <c r="AM673" s="24" t="s">
        <v>517</v>
      </c>
      <c r="AO673" s="24" t="s">
        <v>9977</v>
      </c>
    </row>
    <row r="674" spans="1:41">
      <c r="A674" s="25">
        <v>1115</v>
      </c>
      <c r="B674" s="24" t="s">
        <v>209</v>
      </c>
      <c r="C674" s="24" t="s">
        <v>31</v>
      </c>
      <c r="D674" s="24" t="s">
        <v>406</v>
      </c>
      <c r="E674" s="24" t="s">
        <v>14390</v>
      </c>
      <c r="F674" s="24" t="s">
        <v>14391</v>
      </c>
      <c r="G674" s="24" t="s">
        <v>14392</v>
      </c>
      <c r="H674" s="24" t="s">
        <v>409</v>
      </c>
      <c r="I674" s="24" t="s">
        <v>1563</v>
      </c>
      <c r="J674" s="24" t="s">
        <v>1491</v>
      </c>
      <c r="K674" s="25">
        <v>152240</v>
      </c>
      <c r="L674" s="25">
        <v>15224</v>
      </c>
      <c r="M674" s="25">
        <v>1000000</v>
      </c>
      <c r="N674" s="25">
        <v>1000000</v>
      </c>
      <c r="O674" s="26">
        <v>43468</v>
      </c>
      <c r="P674" s="24" t="s">
        <v>412</v>
      </c>
      <c r="Q674" s="24" t="s">
        <v>413</v>
      </c>
      <c r="S674" s="24" t="s">
        <v>11092</v>
      </c>
      <c r="T674" s="24" t="s">
        <v>1578</v>
      </c>
      <c r="U674" s="24" t="s">
        <v>417</v>
      </c>
      <c r="V674" s="24" t="s">
        <v>418</v>
      </c>
      <c r="W674" s="24" t="s">
        <v>1494</v>
      </c>
      <c r="X674" s="24" t="s">
        <v>419</v>
      </c>
      <c r="Y674" s="25">
        <v>12</v>
      </c>
      <c r="Z674" s="24" t="s">
        <v>420</v>
      </c>
      <c r="AA674" s="24" t="s">
        <v>14393</v>
      </c>
      <c r="AB674" s="24" t="s">
        <v>1578</v>
      </c>
      <c r="AC674" s="24" t="s">
        <v>1580</v>
      </c>
      <c r="AD674" s="24" t="s">
        <v>4982</v>
      </c>
      <c r="AE674" s="24" t="s">
        <v>423</v>
      </c>
      <c r="AF674" s="24" t="s">
        <v>424</v>
      </c>
      <c r="AG674" s="24" t="s">
        <v>474</v>
      </c>
      <c r="AH674" s="24" t="s">
        <v>2360</v>
      </c>
      <c r="AI674" s="24" t="s">
        <v>14394</v>
      </c>
      <c r="AJ674" s="24" t="s">
        <v>2754</v>
      </c>
      <c r="AK674" s="24" t="s">
        <v>406</v>
      </c>
      <c r="AL674" s="24" t="s">
        <v>208</v>
      </c>
      <c r="AM674" s="24" t="s">
        <v>517</v>
      </c>
      <c r="AO674" s="24" t="s">
        <v>9977</v>
      </c>
    </row>
    <row r="675" spans="1:41">
      <c r="A675" s="25">
        <v>1115</v>
      </c>
      <c r="B675" s="24" t="s">
        <v>209</v>
      </c>
      <c r="C675" s="24" t="s">
        <v>31</v>
      </c>
      <c r="D675" s="24" t="s">
        <v>406</v>
      </c>
      <c r="E675" s="24" t="s">
        <v>12842</v>
      </c>
      <c r="F675" s="24" t="s">
        <v>12843</v>
      </c>
      <c r="G675" s="24" t="s">
        <v>12844</v>
      </c>
      <c r="H675" s="24" t="s">
        <v>409</v>
      </c>
      <c r="I675" s="24" t="s">
        <v>3944</v>
      </c>
      <c r="J675" s="24" t="s">
        <v>1440</v>
      </c>
      <c r="K675" s="25">
        <v>240424.83</v>
      </c>
      <c r="L675" s="25">
        <v>23650</v>
      </c>
      <c r="M675" s="25">
        <v>1000000</v>
      </c>
      <c r="N675" s="25">
        <v>1000000</v>
      </c>
      <c r="O675" s="26">
        <v>43502</v>
      </c>
      <c r="P675" s="24" t="s">
        <v>412</v>
      </c>
      <c r="Q675" s="24" t="s">
        <v>413</v>
      </c>
      <c r="S675" s="24" t="s">
        <v>11399</v>
      </c>
      <c r="T675" s="24" t="s">
        <v>12846</v>
      </c>
      <c r="U675" s="24" t="s">
        <v>471</v>
      </c>
      <c r="V675" s="24" t="s">
        <v>418</v>
      </c>
      <c r="W675" s="24" t="s">
        <v>1443</v>
      </c>
      <c r="X675" s="24" t="s">
        <v>419</v>
      </c>
      <c r="Y675" s="25">
        <v>12</v>
      </c>
      <c r="Z675" s="24" t="s">
        <v>420</v>
      </c>
      <c r="AA675" s="24" t="s">
        <v>2045</v>
      </c>
      <c r="AB675" s="24" t="s">
        <v>752</v>
      </c>
      <c r="AC675" s="24" t="s">
        <v>12847</v>
      </c>
      <c r="AD675" s="24" t="s">
        <v>1518</v>
      </c>
      <c r="AE675" s="24" t="s">
        <v>423</v>
      </c>
      <c r="AF675" s="24" t="s">
        <v>424</v>
      </c>
      <c r="AG675" s="24" t="s">
        <v>474</v>
      </c>
      <c r="AH675" s="24" t="s">
        <v>2360</v>
      </c>
      <c r="AI675" s="24" t="s">
        <v>12848</v>
      </c>
      <c r="AJ675" s="24" t="s">
        <v>12845</v>
      </c>
      <c r="AK675" s="24" t="s">
        <v>406</v>
      </c>
      <c r="AL675" s="24" t="s">
        <v>477</v>
      </c>
      <c r="AM675" s="24" t="s">
        <v>1642</v>
      </c>
      <c r="AO675" s="24" t="s">
        <v>12849</v>
      </c>
    </row>
    <row r="676" spans="1:41">
      <c r="A676" s="25">
        <v>1115</v>
      </c>
      <c r="B676" s="24" t="s">
        <v>209</v>
      </c>
      <c r="C676" s="24" t="s">
        <v>31</v>
      </c>
      <c r="D676" s="24" t="s">
        <v>406</v>
      </c>
      <c r="E676" s="24" t="s">
        <v>14799</v>
      </c>
      <c r="F676" s="24" t="s">
        <v>14800</v>
      </c>
      <c r="G676" s="24" t="s">
        <v>14801</v>
      </c>
      <c r="H676" s="24" t="s">
        <v>409</v>
      </c>
      <c r="I676" s="24" t="s">
        <v>3944</v>
      </c>
      <c r="J676" s="24" t="s">
        <v>1491</v>
      </c>
      <c r="K676" s="25">
        <v>340000</v>
      </c>
      <c r="L676" s="25">
        <v>34000</v>
      </c>
      <c r="M676" s="25">
        <v>1000000</v>
      </c>
      <c r="N676" s="25">
        <v>1000000</v>
      </c>
      <c r="O676" s="26">
        <v>43557</v>
      </c>
      <c r="P676" s="24" t="s">
        <v>412</v>
      </c>
      <c r="Q676" s="24" t="s">
        <v>413</v>
      </c>
      <c r="S676" s="24" t="s">
        <v>3687</v>
      </c>
      <c r="T676" s="24" t="s">
        <v>1504</v>
      </c>
      <c r="U676" s="24" t="s">
        <v>471</v>
      </c>
      <c r="V676" s="24" t="s">
        <v>418</v>
      </c>
      <c r="W676" s="24" t="s">
        <v>1491</v>
      </c>
      <c r="X676" s="24" t="s">
        <v>419</v>
      </c>
      <c r="Y676" s="25">
        <v>12</v>
      </c>
      <c r="Z676" s="24" t="s">
        <v>420</v>
      </c>
      <c r="AA676" s="24" t="s">
        <v>14794</v>
      </c>
      <c r="AB676" s="24" t="s">
        <v>1285</v>
      </c>
      <c r="AC676" s="24" t="s">
        <v>1862</v>
      </c>
      <c r="AD676" s="24" t="s">
        <v>1836</v>
      </c>
      <c r="AE676" s="24" t="s">
        <v>423</v>
      </c>
      <c r="AF676" s="24" t="s">
        <v>424</v>
      </c>
      <c r="AG676" s="24" t="s">
        <v>474</v>
      </c>
      <c r="AH676" s="24" t="s">
        <v>2360</v>
      </c>
      <c r="AI676" s="24" t="s">
        <v>14802</v>
      </c>
      <c r="AJ676" s="24" t="s">
        <v>3686</v>
      </c>
      <c r="AK676" s="24" t="s">
        <v>406</v>
      </c>
      <c r="AL676" s="24" t="s">
        <v>208</v>
      </c>
      <c r="AM676" s="24" t="s">
        <v>202</v>
      </c>
      <c r="AN676" s="24" t="s">
        <v>502</v>
      </c>
      <c r="AO676" s="24" t="s">
        <v>14803</v>
      </c>
    </row>
    <row r="677" spans="1:41">
      <c r="A677" s="25">
        <v>1115</v>
      </c>
      <c r="B677" s="24" t="s">
        <v>209</v>
      </c>
      <c r="C677" s="24" t="s">
        <v>31</v>
      </c>
      <c r="D677" s="24" t="s">
        <v>406</v>
      </c>
      <c r="E677" s="24" t="s">
        <v>4919</v>
      </c>
      <c r="F677" s="24" t="s">
        <v>4920</v>
      </c>
      <c r="G677" s="24" t="s">
        <v>4921</v>
      </c>
      <c r="H677" s="24" t="s">
        <v>409</v>
      </c>
      <c r="I677" s="24" t="s">
        <v>3944</v>
      </c>
      <c r="J677" s="24" t="s">
        <v>1007</v>
      </c>
      <c r="K677" s="25">
        <v>325962.98</v>
      </c>
      <c r="L677" s="25">
        <v>32520</v>
      </c>
      <c r="M677" s="25">
        <v>1000000</v>
      </c>
      <c r="N677" s="25">
        <v>1000000</v>
      </c>
      <c r="O677" s="26">
        <v>43670</v>
      </c>
      <c r="P677" s="24" t="s">
        <v>412</v>
      </c>
      <c r="Q677" s="24" t="s">
        <v>413</v>
      </c>
      <c r="S677" s="24" t="s">
        <v>4914</v>
      </c>
      <c r="T677" s="24" t="s">
        <v>4923</v>
      </c>
      <c r="U677" s="24" t="s">
        <v>471</v>
      </c>
      <c r="V677" s="24" t="s">
        <v>418</v>
      </c>
      <c r="W677" s="24" t="s">
        <v>1007</v>
      </c>
      <c r="X677" s="24" t="s">
        <v>419</v>
      </c>
      <c r="Y677" s="25">
        <v>12</v>
      </c>
      <c r="Z677" s="24" t="s">
        <v>420</v>
      </c>
      <c r="AA677" s="24" t="s">
        <v>4924</v>
      </c>
      <c r="AB677" s="24" t="s">
        <v>3160</v>
      </c>
      <c r="AC677" s="24" t="s">
        <v>4925</v>
      </c>
      <c r="AD677" s="24" t="s">
        <v>4926</v>
      </c>
      <c r="AE677" s="24" t="s">
        <v>423</v>
      </c>
      <c r="AF677" s="24" t="s">
        <v>424</v>
      </c>
      <c r="AG677" s="24" t="s">
        <v>474</v>
      </c>
      <c r="AH677" s="24" t="s">
        <v>2344</v>
      </c>
      <c r="AI677" s="24" t="s">
        <v>4927</v>
      </c>
      <c r="AJ677" s="24" t="s">
        <v>4922</v>
      </c>
      <c r="AK677" s="24" t="s">
        <v>406</v>
      </c>
      <c r="AL677" s="24" t="s">
        <v>477</v>
      </c>
      <c r="AM677" s="24" t="s">
        <v>347</v>
      </c>
      <c r="AN677" s="24" t="s">
        <v>1300</v>
      </c>
      <c r="AO677" s="24" t="s">
        <v>4928</v>
      </c>
    </row>
    <row r="678" spans="1:41">
      <c r="A678" s="25">
        <v>1115</v>
      </c>
      <c r="B678" s="24" t="s">
        <v>209</v>
      </c>
      <c r="C678" s="24" t="s">
        <v>31</v>
      </c>
      <c r="D678" s="24" t="s">
        <v>406</v>
      </c>
      <c r="E678" s="24" t="s">
        <v>14395</v>
      </c>
      <c r="F678" s="24" t="s">
        <v>14396</v>
      </c>
      <c r="G678" s="24" t="s">
        <v>14397</v>
      </c>
      <c r="H678" s="24" t="s">
        <v>409</v>
      </c>
      <c r="I678" s="24" t="s">
        <v>5488</v>
      </c>
      <c r="J678" s="24" t="s">
        <v>2616</v>
      </c>
      <c r="K678" s="25">
        <v>112000</v>
      </c>
      <c r="L678" s="25">
        <v>11200</v>
      </c>
      <c r="M678" s="25">
        <v>1000000</v>
      </c>
      <c r="N678" s="25">
        <v>1000000</v>
      </c>
      <c r="O678" s="26">
        <v>43864</v>
      </c>
      <c r="P678" s="24" t="s">
        <v>412</v>
      </c>
      <c r="Q678" s="24" t="s">
        <v>413</v>
      </c>
      <c r="S678" s="24" t="s">
        <v>2045</v>
      </c>
      <c r="T678" s="24" t="s">
        <v>14398</v>
      </c>
      <c r="U678" s="24" t="s">
        <v>471</v>
      </c>
      <c r="V678" s="24" t="s">
        <v>418</v>
      </c>
      <c r="W678" s="24" t="s">
        <v>2616</v>
      </c>
      <c r="X678" s="24" t="s">
        <v>419</v>
      </c>
      <c r="Y678" s="25">
        <v>12</v>
      </c>
      <c r="Z678" s="24" t="s">
        <v>420</v>
      </c>
      <c r="AA678" s="24" t="s">
        <v>2021</v>
      </c>
      <c r="AB678" s="24" t="s">
        <v>752</v>
      </c>
      <c r="AC678" s="24" t="s">
        <v>12847</v>
      </c>
      <c r="AD678" s="24" t="s">
        <v>1518</v>
      </c>
      <c r="AE678" s="24" t="s">
        <v>423</v>
      </c>
      <c r="AF678" s="24" t="s">
        <v>424</v>
      </c>
      <c r="AG678" s="24" t="s">
        <v>474</v>
      </c>
      <c r="AH678" s="24" t="s">
        <v>4413</v>
      </c>
      <c r="AI678" s="24" t="s">
        <v>14399</v>
      </c>
      <c r="AJ678" s="24" t="s">
        <v>2044</v>
      </c>
      <c r="AK678" s="24" t="s">
        <v>406</v>
      </c>
      <c r="AL678" s="24" t="s">
        <v>208</v>
      </c>
      <c r="AM678" s="24" t="s">
        <v>202</v>
      </c>
      <c r="AN678" s="24" t="s">
        <v>489</v>
      </c>
      <c r="AO678" s="24" t="s">
        <v>14400</v>
      </c>
    </row>
    <row r="679" spans="1:41">
      <c r="A679" s="25">
        <v>1115</v>
      </c>
      <c r="B679" s="24" t="s">
        <v>209</v>
      </c>
      <c r="C679" s="24" t="s">
        <v>31</v>
      </c>
      <c r="D679" s="24" t="s">
        <v>406</v>
      </c>
      <c r="E679" s="24" t="s">
        <v>4409</v>
      </c>
      <c r="F679" s="24" t="s">
        <v>4410</v>
      </c>
      <c r="G679" s="24" t="s">
        <v>4411</v>
      </c>
      <c r="H679" s="24" t="s">
        <v>409</v>
      </c>
      <c r="I679" s="24" t="s">
        <v>1563</v>
      </c>
      <c r="J679" s="24" t="s">
        <v>4412</v>
      </c>
      <c r="K679" s="25">
        <v>187465.09</v>
      </c>
      <c r="L679" s="25">
        <v>18350</v>
      </c>
      <c r="M679" s="25">
        <v>1000000</v>
      </c>
      <c r="N679" s="25">
        <v>1000000</v>
      </c>
      <c r="O679" s="26">
        <v>43886</v>
      </c>
      <c r="P679" s="24" t="s">
        <v>412</v>
      </c>
      <c r="Q679" s="24" t="s">
        <v>413</v>
      </c>
      <c r="S679" s="24" t="s">
        <v>2708</v>
      </c>
      <c r="T679" s="24" t="s">
        <v>2709</v>
      </c>
      <c r="U679" s="24" t="s">
        <v>664</v>
      </c>
      <c r="V679" s="24" t="s">
        <v>418</v>
      </c>
      <c r="W679" s="24" t="s">
        <v>4412</v>
      </c>
      <c r="X679" s="24" t="s">
        <v>419</v>
      </c>
      <c r="Y679" s="25">
        <v>12</v>
      </c>
      <c r="Z679" s="24" t="s">
        <v>420</v>
      </c>
      <c r="AA679" s="24" t="s">
        <v>2710</v>
      </c>
      <c r="AB679" s="24" t="s">
        <v>2709</v>
      </c>
      <c r="AC679" s="24" t="s">
        <v>2711</v>
      </c>
      <c r="AD679" s="24" t="s">
        <v>2712</v>
      </c>
      <c r="AE679" s="24" t="s">
        <v>423</v>
      </c>
      <c r="AF679" s="24" t="s">
        <v>424</v>
      </c>
      <c r="AG679" s="24" t="s">
        <v>474</v>
      </c>
      <c r="AH679" s="24" t="s">
        <v>4413</v>
      </c>
      <c r="AI679" s="24" t="s">
        <v>4414</v>
      </c>
      <c r="AJ679" s="24" t="s">
        <v>2713</v>
      </c>
      <c r="AK679" s="24" t="s">
        <v>406</v>
      </c>
      <c r="AL679" s="24" t="s">
        <v>477</v>
      </c>
      <c r="AM679" s="24" t="s">
        <v>347</v>
      </c>
      <c r="AN679" s="24" t="s">
        <v>1300</v>
      </c>
      <c r="AO679" s="24" t="s">
        <v>4415</v>
      </c>
    </row>
    <row r="680" spans="1:41">
      <c r="A680" s="25">
        <v>1115</v>
      </c>
      <c r="B680" s="24" t="s">
        <v>209</v>
      </c>
      <c r="C680" s="24" t="s">
        <v>31</v>
      </c>
      <c r="D680" s="24" t="s">
        <v>406</v>
      </c>
      <c r="E680" s="24" t="s">
        <v>9270</v>
      </c>
      <c r="F680" s="24" t="s">
        <v>9271</v>
      </c>
      <c r="G680" s="24" t="s">
        <v>9272</v>
      </c>
      <c r="H680" s="24" t="s">
        <v>409</v>
      </c>
      <c r="I680" s="24" t="s">
        <v>1563</v>
      </c>
      <c r="J680" s="24" t="s">
        <v>9273</v>
      </c>
      <c r="K680" s="25">
        <v>148815.17000000001</v>
      </c>
      <c r="L680" s="25">
        <v>14900</v>
      </c>
      <c r="M680" s="25">
        <v>1000000</v>
      </c>
      <c r="N680" s="25">
        <v>1000000</v>
      </c>
      <c r="O680" s="26">
        <v>44180</v>
      </c>
      <c r="P680" s="24" t="s">
        <v>412</v>
      </c>
      <c r="Q680" s="24" t="s">
        <v>413</v>
      </c>
      <c r="S680" s="24" t="s">
        <v>7874</v>
      </c>
      <c r="T680" s="24" t="s">
        <v>7573</v>
      </c>
      <c r="U680" s="24" t="s">
        <v>2089</v>
      </c>
      <c r="V680" s="24" t="s">
        <v>418</v>
      </c>
      <c r="W680" s="24" t="s">
        <v>9275</v>
      </c>
      <c r="X680" s="24" t="s">
        <v>419</v>
      </c>
      <c r="Y680" s="25">
        <v>12</v>
      </c>
      <c r="Z680" s="24" t="s">
        <v>420</v>
      </c>
      <c r="AA680" s="24" t="s">
        <v>8896</v>
      </c>
      <c r="AB680" s="24" t="s">
        <v>7573</v>
      </c>
      <c r="AC680" s="24" t="s">
        <v>4023</v>
      </c>
      <c r="AD680" s="24" t="s">
        <v>6145</v>
      </c>
      <c r="AE680" s="24" t="s">
        <v>423</v>
      </c>
      <c r="AF680" s="24" t="s">
        <v>424</v>
      </c>
      <c r="AG680" s="24" t="s">
        <v>474</v>
      </c>
      <c r="AH680" s="24" t="s">
        <v>4719</v>
      </c>
      <c r="AI680" s="24" t="s">
        <v>9276</v>
      </c>
      <c r="AJ680" s="24" t="s">
        <v>9274</v>
      </c>
      <c r="AK680" s="24" t="s">
        <v>406</v>
      </c>
      <c r="AL680" s="24" t="s">
        <v>477</v>
      </c>
      <c r="AM680" s="24" t="s">
        <v>347</v>
      </c>
      <c r="AN680" s="24" t="s">
        <v>1300</v>
      </c>
      <c r="AO680" s="24" t="s">
        <v>9277</v>
      </c>
    </row>
    <row r="681" spans="1:41">
      <c r="A681" s="25">
        <v>1115</v>
      </c>
      <c r="B681" s="24" t="s">
        <v>209</v>
      </c>
      <c r="C681" s="24" t="s">
        <v>31</v>
      </c>
      <c r="D681" s="24" t="s">
        <v>406</v>
      </c>
      <c r="E681" s="24" t="s">
        <v>12012</v>
      </c>
      <c r="F681" s="24" t="s">
        <v>12013</v>
      </c>
      <c r="G681" s="24" t="s">
        <v>12014</v>
      </c>
      <c r="H681" s="24" t="s">
        <v>409</v>
      </c>
      <c r="I681" s="24" t="s">
        <v>1563</v>
      </c>
      <c r="J681" s="24" t="s">
        <v>4953</v>
      </c>
      <c r="K681" s="25">
        <v>253006.53</v>
      </c>
      <c r="L681" s="25">
        <v>25250</v>
      </c>
      <c r="M681" s="25">
        <v>1000000</v>
      </c>
      <c r="N681" s="25">
        <v>1000000</v>
      </c>
      <c r="O681" s="26">
        <v>44263</v>
      </c>
      <c r="P681" s="24" t="s">
        <v>412</v>
      </c>
      <c r="Q681" s="24" t="s">
        <v>413</v>
      </c>
      <c r="S681" s="24" t="s">
        <v>8127</v>
      </c>
      <c r="T681" s="24" t="s">
        <v>1997</v>
      </c>
      <c r="U681" s="24" t="s">
        <v>454</v>
      </c>
      <c r="V681" s="24" t="s">
        <v>418</v>
      </c>
      <c r="W681" s="24" t="s">
        <v>4953</v>
      </c>
      <c r="X681" s="24" t="s">
        <v>419</v>
      </c>
      <c r="Y681" s="25">
        <v>12</v>
      </c>
      <c r="Z681" s="24" t="s">
        <v>420</v>
      </c>
      <c r="AA681" s="24" t="s">
        <v>4341</v>
      </c>
      <c r="AB681" s="24" t="s">
        <v>1997</v>
      </c>
      <c r="AC681" s="24" t="s">
        <v>1994</v>
      </c>
      <c r="AD681" s="24" t="s">
        <v>2005</v>
      </c>
      <c r="AE681" s="24" t="s">
        <v>423</v>
      </c>
      <c r="AF681" s="24" t="s">
        <v>424</v>
      </c>
      <c r="AG681" s="24" t="s">
        <v>474</v>
      </c>
      <c r="AH681" s="24" t="s">
        <v>4719</v>
      </c>
      <c r="AI681" s="24" t="s">
        <v>12015</v>
      </c>
      <c r="AJ681" s="24" t="s">
        <v>11344</v>
      </c>
      <c r="AK681" s="24" t="s">
        <v>406</v>
      </c>
      <c r="AL681" s="24" t="s">
        <v>477</v>
      </c>
      <c r="AM681" s="24" t="s">
        <v>347</v>
      </c>
      <c r="AN681" s="24" t="s">
        <v>1300</v>
      </c>
      <c r="AO681" s="24" t="s">
        <v>12016</v>
      </c>
    </row>
    <row r="682" spans="1:41">
      <c r="A682" s="25">
        <v>1115</v>
      </c>
      <c r="B682" s="24" t="s">
        <v>209</v>
      </c>
      <c r="C682" s="24" t="s">
        <v>31</v>
      </c>
      <c r="D682" s="24" t="s">
        <v>406</v>
      </c>
      <c r="E682" s="24" t="s">
        <v>4713</v>
      </c>
      <c r="F682" s="24" t="s">
        <v>4714</v>
      </c>
      <c r="G682" s="24" t="s">
        <v>4715</v>
      </c>
      <c r="H682" s="24" t="s">
        <v>409</v>
      </c>
      <c r="I682" s="24" t="s">
        <v>884</v>
      </c>
      <c r="J682" s="24" t="s">
        <v>4716</v>
      </c>
      <c r="K682" s="25">
        <v>103894.01</v>
      </c>
      <c r="L682" s="25">
        <v>10500</v>
      </c>
      <c r="M682" s="25">
        <v>1000000</v>
      </c>
      <c r="N682" s="25">
        <v>1000000</v>
      </c>
      <c r="O682" s="26">
        <v>44340</v>
      </c>
      <c r="P682" s="24" t="s">
        <v>412</v>
      </c>
      <c r="Q682" s="24" t="s">
        <v>413</v>
      </c>
      <c r="S682" s="24" t="s">
        <v>4179</v>
      </c>
      <c r="T682" s="24" t="s">
        <v>4717</v>
      </c>
      <c r="U682" s="24" t="s">
        <v>664</v>
      </c>
      <c r="V682" s="24" t="s">
        <v>418</v>
      </c>
      <c r="W682" s="24" t="s">
        <v>4716</v>
      </c>
      <c r="X682" s="24" t="s">
        <v>419</v>
      </c>
      <c r="Y682" s="25">
        <v>12</v>
      </c>
      <c r="Z682" s="24" t="s">
        <v>420</v>
      </c>
      <c r="AA682" s="24" t="s">
        <v>4718</v>
      </c>
      <c r="AB682" s="24" t="s">
        <v>3025</v>
      </c>
      <c r="AC682" s="24" t="s">
        <v>4218</v>
      </c>
      <c r="AD682" s="24" t="s">
        <v>2991</v>
      </c>
      <c r="AE682" s="24" t="s">
        <v>423</v>
      </c>
      <c r="AF682" s="24" t="s">
        <v>424</v>
      </c>
      <c r="AG682" s="24" t="s">
        <v>474</v>
      </c>
      <c r="AH682" s="24" t="s">
        <v>4719</v>
      </c>
      <c r="AI682" s="24" t="s">
        <v>4720</v>
      </c>
      <c r="AJ682" s="24" t="s">
        <v>2992</v>
      </c>
      <c r="AK682" s="24" t="s">
        <v>406</v>
      </c>
      <c r="AL682" s="24" t="s">
        <v>477</v>
      </c>
      <c r="AM682" s="24" t="s">
        <v>347</v>
      </c>
      <c r="AN682" s="24" t="s">
        <v>1300</v>
      </c>
      <c r="AO682" s="24" t="s">
        <v>4721</v>
      </c>
    </row>
    <row r="683" spans="1:41">
      <c r="A683" s="25">
        <v>1115</v>
      </c>
      <c r="B683" s="24" t="s">
        <v>209</v>
      </c>
      <c r="C683" s="24" t="s">
        <v>31</v>
      </c>
      <c r="D683" s="24" t="s">
        <v>406</v>
      </c>
      <c r="E683" s="24" t="s">
        <v>12068</v>
      </c>
      <c r="F683" s="24" t="s">
        <v>12069</v>
      </c>
      <c r="G683" s="24" t="s">
        <v>12070</v>
      </c>
      <c r="H683" s="24" t="s">
        <v>409</v>
      </c>
      <c r="I683" s="24" t="s">
        <v>769</v>
      </c>
      <c r="J683" s="24" t="s">
        <v>4419</v>
      </c>
      <c r="K683" s="25">
        <v>74792.17</v>
      </c>
      <c r="L683" s="25">
        <v>7400</v>
      </c>
      <c r="M683" s="25">
        <v>1000000</v>
      </c>
      <c r="N683" s="25">
        <v>1000000</v>
      </c>
      <c r="O683" s="26">
        <v>44355</v>
      </c>
      <c r="P683" s="24" t="s">
        <v>412</v>
      </c>
      <c r="Q683" s="24" t="s">
        <v>413</v>
      </c>
      <c r="S683" s="24" t="s">
        <v>12071</v>
      </c>
      <c r="T683" s="24" t="s">
        <v>12072</v>
      </c>
      <c r="U683" s="24" t="s">
        <v>417</v>
      </c>
      <c r="V683" s="24" t="s">
        <v>418</v>
      </c>
      <c r="W683" s="24" t="s">
        <v>4419</v>
      </c>
      <c r="X683" s="24" t="s">
        <v>419</v>
      </c>
      <c r="Y683" s="25">
        <v>12</v>
      </c>
      <c r="Z683" s="24" t="s">
        <v>420</v>
      </c>
      <c r="AA683" s="24" t="s">
        <v>12073</v>
      </c>
      <c r="AB683" s="24" t="s">
        <v>5343</v>
      </c>
      <c r="AC683" s="24" t="s">
        <v>5345</v>
      </c>
      <c r="AD683" s="24" t="s">
        <v>5346</v>
      </c>
      <c r="AE683" s="24" t="s">
        <v>423</v>
      </c>
      <c r="AF683" s="24" t="s">
        <v>424</v>
      </c>
      <c r="AG683" s="24" t="s">
        <v>474</v>
      </c>
      <c r="AH683" s="24" t="s">
        <v>4719</v>
      </c>
      <c r="AI683" s="24" t="s">
        <v>12074</v>
      </c>
      <c r="AJ683" s="24" t="s">
        <v>6476</v>
      </c>
      <c r="AK683" s="24" t="s">
        <v>406</v>
      </c>
      <c r="AL683" s="24" t="s">
        <v>477</v>
      </c>
      <c r="AM683" s="24" t="s">
        <v>347</v>
      </c>
      <c r="AN683" s="24" t="s">
        <v>1300</v>
      </c>
      <c r="AO683" s="24" t="s">
        <v>12075</v>
      </c>
    </row>
    <row r="684" spans="1:41">
      <c r="A684" s="25">
        <v>1115</v>
      </c>
      <c r="B684" s="24" t="s">
        <v>209</v>
      </c>
      <c r="C684" s="24" t="s">
        <v>31</v>
      </c>
      <c r="D684" s="24" t="s">
        <v>406</v>
      </c>
      <c r="E684" s="24" t="s">
        <v>12257</v>
      </c>
      <c r="F684" s="24" t="s">
        <v>12258</v>
      </c>
      <c r="G684" s="24" t="s">
        <v>12259</v>
      </c>
      <c r="H684" s="24" t="s">
        <v>409</v>
      </c>
      <c r="I684" s="24" t="s">
        <v>884</v>
      </c>
      <c r="J684" s="24" t="s">
        <v>12260</v>
      </c>
      <c r="K684" s="25">
        <v>150000</v>
      </c>
      <c r="L684" s="25">
        <v>15000</v>
      </c>
      <c r="M684" s="25">
        <v>1000000</v>
      </c>
      <c r="N684" s="25">
        <v>1000000</v>
      </c>
      <c r="O684" s="26">
        <v>44446</v>
      </c>
      <c r="P684" s="24" t="s">
        <v>412</v>
      </c>
      <c r="Q684" s="24" t="s">
        <v>413</v>
      </c>
      <c r="S684" s="24" t="s">
        <v>4596</v>
      </c>
      <c r="T684" s="24" t="s">
        <v>12261</v>
      </c>
      <c r="U684" s="24" t="s">
        <v>664</v>
      </c>
      <c r="V684" s="24" t="s">
        <v>418</v>
      </c>
      <c r="W684" s="24" t="s">
        <v>12260</v>
      </c>
      <c r="X684" s="24" t="s">
        <v>419</v>
      </c>
      <c r="Y684" s="25">
        <v>12</v>
      </c>
      <c r="Z684" s="24" t="s">
        <v>420</v>
      </c>
      <c r="AA684" s="24" t="s">
        <v>12262</v>
      </c>
      <c r="AB684" s="24" t="s">
        <v>4480</v>
      </c>
      <c r="AC684" s="24" t="s">
        <v>10397</v>
      </c>
      <c r="AD684" s="24" t="s">
        <v>8011</v>
      </c>
      <c r="AE684" s="24" t="s">
        <v>423</v>
      </c>
      <c r="AF684" s="24" t="s">
        <v>424</v>
      </c>
      <c r="AG684" s="24" t="s">
        <v>474</v>
      </c>
      <c r="AH684" s="24" t="s">
        <v>845</v>
      </c>
      <c r="AI684" s="24" t="s">
        <v>12263</v>
      </c>
      <c r="AJ684" s="24" t="s">
        <v>11228</v>
      </c>
      <c r="AK684" s="24" t="s">
        <v>406</v>
      </c>
      <c r="AL684" s="24" t="s">
        <v>208</v>
      </c>
      <c r="AM684" s="24" t="s">
        <v>202</v>
      </c>
      <c r="AN684" s="24" t="s">
        <v>489</v>
      </c>
      <c r="AO684" s="24" t="s">
        <v>1698</v>
      </c>
    </row>
    <row r="685" spans="1:41">
      <c r="A685" s="25">
        <v>1115</v>
      </c>
      <c r="B685" s="24" t="s">
        <v>209</v>
      </c>
      <c r="C685" s="24" t="s">
        <v>31</v>
      </c>
      <c r="D685" s="24" t="s">
        <v>406</v>
      </c>
      <c r="E685" s="24" t="s">
        <v>5080</v>
      </c>
      <c r="F685" s="24" t="s">
        <v>5081</v>
      </c>
      <c r="G685" s="24" t="s">
        <v>5082</v>
      </c>
      <c r="H685" s="24" t="s">
        <v>409</v>
      </c>
      <c r="I685" s="24" t="s">
        <v>1563</v>
      </c>
      <c r="J685" s="24" t="s">
        <v>5083</v>
      </c>
      <c r="K685" s="25">
        <v>166859.72</v>
      </c>
      <c r="L685" s="25">
        <v>16700</v>
      </c>
      <c r="M685" s="25">
        <v>1000000</v>
      </c>
      <c r="N685" s="25">
        <v>1000000</v>
      </c>
      <c r="O685" s="26">
        <v>44462</v>
      </c>
      <c r="P685" s="24" t="s">
        <v>412</v>
      </c>
      <c r="Q685" s="24" t="s">
        <v>413</v>
      </c>
      <c r="S685" s="24" t="s">
        <v>962</v>
      </c>
      <c r="T685" s="24" t="s">
        <v>3023</v>
      </c>
      <c r="U685" s="24" t="s">
        <v>454</v>
      </c>
      <c r="V685" s="24" t="s">
        <v>418</v>
      </c>
      <c r="W685" s="24" t="s">
        <v>5084</v>
      </c>
      <c r="X685" s="24" t="s">
        <v>419</v>
      </c>
      <c r="Y685" s="25">
        <v>12</v>
      </c>
      <c r="Z685" s="24" t="s">
        <v>420</v>
      </c>
      <c r="AA685" s="24" t="s">
        <v>500</v>
      </c>
      <c r="AB685" s="24" t="s">
        <v>3023</v>
      </c>
      <c r="AC685" s="24" t="s">
        <v>3024</v>
      </c>
      <c r="AD685" s="24" t="s">
        <v>3025</v>
      </c>
      <c r="AE685" s="24" t="s">
        <v>423</v>
      </c>
      <c r="AF685" s="24" t="s">
        <v>424</v>
      </c>
      <c r="AG685" s="24" t="s">
        <v>474</v>
      </c>
      <c r="AH685" s="24" t="s">
        <v>845</v>
      </c>
      <c r="AI685" s="24" t="s">
        <v>5085</v>
      </c>
      <c r="AJ685" s="24" t="s">
        <v>5071</v>
      </c>
      <c r="AK685" s="24" t="s">
        <v>406</v>
      </c>
      <c r="AL685" s="24" t="s">
        <v>477</v>
      </c>
      <c r="AM685" s="24" t="s">
        <v>347</v>
      </c>
      <c r="AN685" s="24" t="s">
        <v>1300</v>
      </c>
      <c r="AO685" s="24" t="s">
        <v>5086</v>
      </c>
    </row>
    <row r="686" spans="1:41">
      <c r="A686" s="25">
        <v>1115</v>
      </c>
      <c r="B686" s="24" t="s">
        <v>209</v>
      </c>
      <c r="C686" s="24" t="s">
        <v>31</v>
      </c>
      <c r="D686" s="24" t="s">
        <v>406</v>
      </c>
      <c r="E686" s="24" t="s">
        <v>1688</v>
      </c>
      <c r="F686" s="24" t="s">
        <v>1689</v>
      </c>
      <c r="G686" s="24" t="s">
        <v>1690</v>
      </c>
      <c r="H686" s="24" t="s">
        <v>409</v>
      </c>
      <c r="I686" s="24" t="s">
        <v>1691</v>
      </c>
      <c r="J686" s="24" t="s">
        <v>1692</v>
      </c>
      <c r="K686" s="25">
        <v>97500</v>
      </c>
      <c r="L686" s="25">
        <v>9750</v>
      </c>
      <c r="M686" s="25">
        <v>1000000</v>
      </c>
      <c r="N686" s="25">
        <v>1000000</v>
      </c>
      <c r="O686" s="26">
        <v>44468</v>
      </c>
      <c r="P686" s="24" t="s">
        <v>412</v>
      </c>
      <c r="Q686" s="24" t="s">
        <v>413</v>
      </c>
      <c r="S686" s="24" t="s">
        <v>1685</v>
      </c>
      <c r="T686" s="24" t="s">
        <v>1693</v>
      </c>
      <c r="U686" s="24" t="s">
        <v>471</v>
      </c>
      <c r="V686" s="24" t="s">
        <v>418</v>
      </c>
      <c r="W686" s="24" t="s">
        <v>1692</v>
      </c>
      <c r="X686" s="24" t="s">
        <v>419</v>
      </c>
      <c r="Y686" s="25">
        <v>12</v>
      </c>
      <c r="Z686" s="24" t="s">
        <v>420</v>
      </c>
      <c r="AA686" s="24" t="s">
        <v>1694</v>
      </c>
      <c r="AB686" s="24" t="s">
        <v>1695</v>
      </c>
      <c r="AC686" s="24" t="s">
        <v>935</v>
      </c>
      <c r="AD686" s="24" t="s">
        <v>1696</v>
      </c>
      <c r="AE686" s="24" t="s">
        <v>423</v>
      </c>
      <c r="AF686" s="24" t="s">
        <v>424</v>
      </c>
      <c r="AG686" s="24" t="s">
        <v>474</v>
      </c>
      <c r="AH686" s="24" t="s">
        <v>845</v>
      </c>
      <c r="AI686" s="24" t="s">
        <v>1697</v>
      </c>
      <c r="AJ686" s="24" t="s">
        <v>1661</v>
      </c>
      <c r="AK686" s="24" t="s">
        <v>406</v>
      </c>
      <c r="AL686" s="24" t="s">
        <v>208</v>
      </c>
      <c r="AM686" s="24" t="s">
        <v>202</v>
      </c>
      <c r="AN686" s="24" t="s">
        <v>489</v>
      </c>
      <c r="AO686" s="24" t="s">
        <v>1698</v>
      </c>
    </row>
    <row r="687" spans="1:41">
      <c r="A687" s="25">
        <v>1115</v>
      </c>
      <c r="B687" s="24" t="s">
        <v>209</v>
      </c>
      <c r="C687" s="24" t="s">
        <v>31</v>
      </c>
      <c r="D687" s="24" t="s">
        <v>406</v>
      </c>
      <c r="E687" s="24" t="s">
        <v>12571</v>
      </c>
      <c r="F687" s="24" t="s">
        <v>12572</v>
      </c>
      <c r="G687" s="24" t="s">
        <v>12573</v>
      </c>
      <c r="H687" s="24" t="s">
        <v>1226</v>
      </c>
      <c r="I687" s="24" t="s">
        <v>1563</v>
      </c>
      <c r="J687" s="24" t="s">
        <v>1228</v>
      </c>
      <c r="K687" s="25">
        <v>140652.35</v>
      </c>
      <c r="L687" s="25">
        <v>14000</v>
      </c>
      <c r="M687" s="25">
        <v>1000000</v>
      </c>
      <c r="N687" s="25">
        <v>1000000</v>
      </c>
      <c r="O687" s="26">
        <v>44475</v>
      </c>
      <c r="P687" s="24" t="s">
        <v>412</v>
      </c>
      <c r="Q687" s="24" t="s">
        <v>413</v>
      </c>
      <c r="S687" s="24" t="s">
        <v>12315</v>
      </c>
      <c r="T687" s="24" t="s">
        <v>2200</v>
      </c>
      <c r="U687" s="24" t="s">
        <v>454</v>
      </c>
      <c r="V687" s="24" t="s">
        <v>418</v>
      </c>
      <c r="X687" s="24" t="s">
        <v>1231</v>
      </c>
      <c r="Y687" s="25">
        <v>0</v>
      </c>
      <c r="AE687" s="24" t="s">
        <v>423</v>
      </c>
      <c r="AF687" s="24" t="s">
        <v>424</v>
      </c>
      <c r="AG687" s="24" t="s">
        <v>474</v>
      </c>
      <c r="AH687" s="24" t="s">
        <v>845</v>
      </c>
      <c r="AI687" s="24" t="s">
        <v>12574</v>
      </c>
      <c r="AJ687" s="24" t="s">
        <v>596</v>
      </c>
      <c r="AK687" s="24" t="s">
        <v>406</v>
      </c>
      <c r="AL687" s="24" t="s">
        <v>477</v>
      </c>
      <c r="AM687" s="24" t="s">
        <v>347</v>
      </c>
      <c r="AN687" s="24" t="s">
        <v>1300</v>
      </c>
      <c r="AO687" s="24" t="s">
        <v>12575</v>
      </c>
    </row>
    <row r="688" spans="1:41">
      <c r="A688" s="25">
        <v>1115</v>
      </c>
      <c r="B688" s="24" t="s">
        <v>209</v>
      </c>
      <c r="C688" s="24" t="s">
        <v>31</v>
      </c>
      <c r="D688" s="24" t="s">
        <v>406</v>
      </c>
      <c r="E688" s="24" t="s">
        <v>14430</v>
      </c>
      <c r="F688" s="24" t="s">
        <v>14431</v>
      </c>
      <c r="G688" s="24" t="s">
        <v>14432</v>
      </c>
      <c r="H688" s="24" t="s">
        <v>409</v>
      </c>
      <c r="I688" s="24" t="s">
        <v>884</v>
      </c>
      <c r="J688" s="24" t="s">
        <v>4953</v>
      </c>
      <c r="K688" s="25">
        <v>275162.09999999998</v>
      </c>
      <c r="L688" s="25">
        <v>27800</v>
      </c>
      <c r="M688" s="25">
        <v>1000000</v>
      </c>
      <c r="N688" s="25">
        <v>1000000</v>
      </c>
      <c r="O688" s="26">
        <v>44533</v>
      </c>
      <c r="P688" s="24" t="s">
        <v>412</v>
      </c>
      <c r="Q688" s="24" t="s">
        <v>413</v>
      </c>
      <c r="S688" s="24" t="s">
        <v>12900</v>
      </c>
      <c r="T688" s="24" t="s">
        <v>14433</v>
      </c>
      <c r="U688" s="24" t="s">
        <v>664</v>
      </c>
      <c r="V688" s="24" t="s">
        <v>418</v>
      </c>
      <c r="W688" s="24" t="s">
        <v>4953</v>
      </c>
      <c r="X688" s="24" t="s">
        <v>419</v>
      </c>
      <c r="Y688" s="25">
        <v>12</v>
      </c>
      <c r="Z688" s="24" t="s">
        <v>949</v>
      </c>
      <c r="AA688" s="24" t="s">
        <v>12476</v>
      </c>
      <c r="AB688" s="24" t="s">
        <v>1768</v>
      </c>
      <c r="AC688" s="24" t="s">
        <v>1767</v>
      </c>
      <c r="AD688" s="24" t="s">
        <v>1071</v>
      </c>
      <c r="AE688" s="24" t="s">
        <v>423</v>
      </c>
      <c r="AF688" s="24" t="s">
        <v>424</v>
      </c>
      <c r="AG688" s="24" t="s">
        <v>474</v>
      </c>
      <c r="AH688" s="24" t="s">
        <v>845</v>
      </c>
      <c r="AI688" s="24" t="s">
        <v>14428</v>
      </c>
      <c r="AJ688" s="24" t="s">
        <v>9582</v>
      </c>
      <c r="AK688" s="24" t="s">
        <v>406</v>
      </c>
      <c r="AL688" s="24" t="s">
        <v>477</v>
      </c>
      <c r="AM688" s="24" t="s">
        <v>347</v>
      </c>
      <c r="AN688" s="24" t="s">
        <v>1300</v>
      </c>
      <c r="AO688" s="24" t="s">
        <v>14434</v>
      </c>
    </row>
    <row r="689" spans="1:41">
      <c r="A689" s="25">
        <v>1115</v>
      </c>
      <c r="B689" s="24" t="s">
        <v>209</v>
      </c>
      <c r="C689" s="24" t="s">
        <v>31</v>
      </c>
      <c r="D689" s="24" t="s">
        <v>406</v>
      </c>
      <c r="E689" s="24" t="s">
        <v>14424</v>
      </c>
      <c r="F689" s="24" t="s">
        <v>14425</v>
      </c>
      <c r="G689" s="24" t="s">
        <v>14426</v>
      </c>
      <c r="H689" s="24" t="s">
        <v>409</v>
      </c>
      <c r="I689" s="24" t="s">
        <v>1691</v>
      </c>
      <c r="J689" s="24" t="s">
        <v>4390</v>
      </c>
      <c r="K689" s="25">
        <v>298830.57</v>
      </c>
      <c r="L689" s="25">
        <v>30070</v>
      </c>
      <c r="M689" s="25">
        <v>1000000</v>
      </c>
      <c r="N689" s="25">
        <v>1000000</v>
      </c>
      <c r="O689" s="26">
        <v>44533</v>
      </c>
      <c r="P689" s="24" t="s">
        <v>412</v>
      </c>
      <c r="Q689" s="24" t="s">
        <v>413</v>
      </c>
      <c r="S689" s="24" t="s">
        <v>12900</v>
      </c>
      <c r="T689" s="24" t="s">
        <v>14427</v>
      </c>
      <c r="U689" s="24" t="s">
        <v>471</v>
      </c>
      <c r="V689" s="24" t="s">
        <v>418</v>
      </c>
      <c r="W689" s="24" t="s">
        <v>4390</v>
      </c>
      <c r="X689" s="24" t="s">
        <v>419</v>
      </c>
      <c r="Y689" s="25">
        <v>12</v>
      </c>
      <c r="Z689" s="24" t="s">
        <v>949</v>
      </c>
      <c r="AA689" s="24" t="s">
        <v>12476</v>
      </c>
      <c r="AB689" s="24" t="s">
        <v>1768</v>
      </c>
      <c r="AC689" s="24" t="s">
        <v>1767</v>
      </c>
      <c r="AD689" s="24" t="s">
        <v>1071</v>
      </c>
      <c r="AE689" s="24" t="s">
        <v>423</v>
      </c>
      <c r="AF689" s="24" t="s">
        <v>424</v>
      </c>
      <c r="AG689" s="24" t="s">
        <v>474</v>
      </c>
      <c r="AH689" s="24" t="s">
        <v>845</v>
      </c>
      <c r="AI689" s="24" t="s">
        <v>14428</v>
      </c>
      <c r="AJ689" s="24" t="s">
        <v>9582</v>
      </c>
      <c r="AK689" s="24" t="s">
        <v>406</v>
      </c>
      <c r="AL689" s="24" t="s">
        <v>825</v>
      </c>
      <c r="AM689" s="24" t="s">
        <v>1534</v>
      </c>
      <c r="AN689" s="24" t="s">
        <v>1535</v>
      </c>
      <c r="AO689" s="24" t="s">
        <v>14429</v>
      </c>
    </row>
    <row r="690" spans="1:41">
      <c r="A690" s="25">
        <v>1115</v>
      </c>
      <c r="B690" s="24" t="s">
        <v>209</v>
      </c>
      <c r="C690" s="24" t="s">
        <v>31</v>
      </c>
      <c r="D690" s="24" t="s">
        <v>406</v>
      </c>
      <c r="E690" s="24" t="s">
        <v>9262</v>
      </c>
      <c r="F690" s="24" t="s">
        <v>9263</v>
      </c>
      <c r="G690" s="24" t="s">
        <v>9264</v>
      </c>
      <c r="H690" s="24" t="s">
        <v>409</v>
      </c>
      <c r="I690" s="24" t="s">
        <v>1563</v>
      </c>
      <c r="J690" s="24" t="s">
        <v>9265</v>
      </c>
      <c r="K690" s="25">
        <v>240000</v>
      </c>
      <c r="L690" s="25">
        <v>24000</v>
      </c>
      <c r="M690" s="25">
        <v>1000000</v>
      </c>
      <c r="N690" s="25">
        <v>1000000</v>
      </c>
      <c r="O690" s="26">
        <v>44545</v>
      </c>
      <c r="P690" s="24" t="s">
        <v>412</v>
      </c>
      <c r="Q690" s="24" t="s">
        <v>413</v>
      </c>
      <c r="S690" s="24" t="s">
        <v>8268</v>
      </c>
      <c r="T690" s="24" t="s">
        <v>6261</v>
      </c>
      <c r="U690" s="24" t="s">
        <v>454</v>
      </c>
      <c r="V690" s="24" t="s">
        <v>418</v>
      </c>
      <c r="W690" s="24" t="s">
        <v>9267</v>
      </c>
      <c r="X690" s="24" t="s">
        <v>419</v>
      </c>
      <c r="Y690" s="25">
        <v>12</v>
      </c>
      <c r="Z690" s="24" t="s">
        <v>420</v>
      </c>
      <c r="AA690" s="24" t="s">
        <v>8625</v>
      </c>
      <c r="AB690" s="24" t="s">
        <v>6261</v>
      </c>
      <c r="AC690" s="24" t="s">
        <v>2401</v>
      </c>
      <c r="AD690" s="24" t="s">
        <v>4832</v>
      </c>
      <c r="AE690" s="24" t="s">
        <v>423</v>
      </c>
      <c r="AF690" s="24" t="s">
        <v>424</v>
      </c>
      <c r="AG690" s="24" t="s">
        <v>474</v>
      </c>
      <c r="AH690" s="24" t="s">
        <v>845</v>
      </c>
      <c r="AI690" s="24" t="s">
        <v>9268</v>
      </c>
      <c r="AJ690" s="24" t="s">
        <v>9266</v>
      </c>
      <c r="AK690" s="24" t="s">
        <v>406</v>
      </c>
      <c r="AL690" s="24" t="s">
        <v>208</v>
      </c>
      <c r="AM690" s="24" t="s">
        <v>202</v>
      </c>
      <c r="AN690" s="24" t="s">
        <v>489</v>
      </c>
      <c r="AO690" s="24" t="s">
        <v>9269</v>
      </c>
    </row>
    <row r="691" spans="1:41">
      <c r="A691" s="25">
        <v>1115</v>
      </c>
      <c r="B691" s="24" t="s">
        <v>209</v>
      </c>
      <c r="C691" s="24" t="s">
        <v>31</v>
      </c>
      <c r="D691" s="24" t="s">
        <v>406</v>
      </c>
      <c r="E691" s="24" t="s">
        <v>8732</v>
      </c>
      <c r="F691" s="24" t="s">
        <v>8733</v>
      </c>
      <c r="G691" s="24" t="s">
        <v>8734</v>
      </c>
      <c r="H691" s="24" t="s">
        <v>409</v>
      </c>
      <c r="I691" s="24" t="s">
        <v>507</v>
      </c>
      <c r="J691" s="24" t="s">
        <v>3564</v>
      </c>
      <c r="K691" s="25">
        <v>142709.57999999999</v>
      </c>
      <c r="L691" s="25">
        <v>14050</v>
      </c>
      <c r="M691" s="25">
        <v>1000000</v>
      </c>
      <c r="N691" s="25">
        <v>1000000</v>
      </c>
      <c r="O691" s="26">
        <v>44608</v>
      </c>
      <c r="P691" s="24" t="s">
        <v>412</v>
      </c>
      <c r="Q691" s="24" t="s">
        <v>413</v>
      </c>
      <c r="S691" s="24" t="s">
        <v>8243</v>
      </c>
      <c r="T691" s="24" t="s">
        <v>8736</v>
      </c>
      <c r="U691" s="24" t="s">
        <v>664</v>
      </c>
      <c r="V691" s="24" t="s">
        <v>418</v>
      </c>
      <c r="W691" s="24" t="s">
        <v>3564</v>
      </c>
      <c r="X691" s="24" t="s">
        <v>419</v>
      </c>
      <c r="Y691" s="25">
        <v>12</v>
      </c>
      <c r="Z691" s="24" t="s">
        <v>949</v>
      </c>
      <c r="AA691" s="24" t="s">
        <v>3265</v>
      </c>
      <c r="AB691" s="24" t="s">
        <v>2792</v>
      </c>
      <c r="AC691" s="24" t="s">
        <v>6371</v>
      </c>
      <c r="AD691" s="24" t="s">
        <v>2793</v>
      </c>
      <c r="AE691" s="24" t="s">
        <v>423</v>
      </c>
      <c r="AF691" s="24" t="s">
        <v>424</v>
      </c>
      <c r="AG691" s="24" t="s">
        <v>474</v>
      </c>
      <c r="AH691" s="24" t="s">
        <v>845</v>
      </c>
      <c r="AI691" s="24" t="s">
        <v>8737</v>
      </c>
      <c r="AJ691" s="24" t="s">
        <v>8735</v>
      </c>
      <c r="AK691" s="24" t="s">
        <v>406</v>
      </c>
      <c r="AL691" s="24" t="s">
        <v>2228</v>
      </c>
      <c r="AM691" s="24" t="s">
        <v>2008</v>
      </c>
      <c r="AN691" s="24" t="s">
        <v>2015</v>
      </c>
      <c r="AO691" s="24" t="s">
        <v>15253</v>
      </c>
    </row>
    <row r="692" spans="1:41">
      <c r="A692" s="25">
        <v>1115</v>
      </c>
      <c r="B692" s="24" t="s">
        <v>209</v>
      </c>
      <c r="C692" s="24" t="s">
        <v>31</v>
      </c>
      <c r="D692" s="24" t="s">
        <v>406</v>
      </c>
      <c r="E692" s="24" t="s">
        <v>4813</v>
      </c>
      <c r="F692" s="24" t="s">
        <v>4814</v>
      </c>
      <c r="G692" s="24" t="s">
        <v>4815</v>
      </c>
      <c r="H692" s="24" t="s">
        <v>409</v>
      </c>
      <c r="I692" s="24" t="s">
        <v>4816</v>
      </c>
      <c r="J692" s="24" t="s">
        <v>1554</v>
      </c>
      <c r="K692" s="25">
        <v>127500</v>
      </c>
      <c r="L692" s="25">
        <v>12750</v>
      </c>
      <c r="M692" s="25">
        <v>1000000</v>
      </c>
      <c r="N692" s="25">
        <v>1000000</v>
      </c>
      <c r="O692" s="26">
        <v>44644</v>
      </c>
      <c r="P692" s="24" t="s">
        <v>412</v>
      </c>
      <c r="Q692" s="24" t="s">
        <v>413</v>
      </c>
      <c r="S692" s="24" t="s">
        <v>1244</v>
      </c>
      <c r="T692" s="24" t="s">
        <v>4817</v>
      </c>
      <c r="U692" s="24" t="s">
        <v>471</v>
      </c>
      <c r="V692" s="24" t="s">
        <v>418</v>
      </c>
      <c r="W692" s="24" t="s">
        <v>1554</v>
      </c>
      <c r="X692" s="24" t="s">
        <v>419</v>
      </c>
      <c r="Y692" s="25">
        <v>12</v>
      </c>
      <c r="Z692" s="24" t="s">
        <v>949</v>
      </c>
      <c r="AA692" s="24" t="s">
        <v>2438</v>
      </c>
      <c r="AB692" s="24" t="s">
        <v>1838</v>
      </c>
      <c r="AC692" s="24" t="s">
        <v>2416</v>
      </c>
      <c r="AD692" s="24" t="s">
        <v>1348</v>
      </c>
      <c r="AE692" s="24" t="s">
        <v>423</v>
      </c>
      <c r="AF692" s="24" t="s">
        <v>424</v>
      </c>
      <c r="AG692" s="24" t="s">
        <v>474</v>
      </c>
      <c r="AH692" s="24" t="s">
        <v>845</v>
      </c>
      <c r="AI692" s="24" t="s">
        <v>4811</v>
      </c>
      <c r="AJ692" s="24" t="s">
        <v>1232</v>
      </c>
      <c r="AK692" s="24" t="s">
        <v>406</v>
      </c>
      <c r="AL692" s="24" t="s">
        <v>208</v>
      </c>
      <c r="AM692" s="24" t="s">
        <v>202</v>
      </c>
      <c r="AN692" s="24" t="s">
        <v>489</v>
      </c>
      <c r="AO692" s="24" t="s">
        <v>4818</v>
      </c>
    </row>
    <row r="693" spans="1:41">
      <c r="A693" s="25">
        <v>1115</v>
      </c>
      <c r="B693" s="24" t="s">
        <v>209</v>
      </c>
      <c r="C693" s="24" t="s">
        <v>31</v>
      </c>
      <c r="D693" s="24" t="s">
        <v>406</v>
      </c>
      <c r="E693" s="24" t="s">
        <v>4807</v>
      </c>
      <c r="F693" s="24" t="s">
        <v>4808</v>
      </c>
      <c r="G693" s="24" t="s">
        <v>4809</v>
      </c>
      <c r="H693" s="24" t="s">
        <v>409</v>
      </c>
      <c r="I693" s="24" t="s">
        <v>1563</v>
      </c>
      <c r="J693" s="24" t="s">
        <v>1575</v>
      </c>
      <c r="K693" s="25">
        <v>285971.05</v>
      </c>
      <c r="L693" s="25">
        <v>28840</v>
      </c>
      <c r="M693" s="25">
        <v>1000000</v>
      </c>
      <c r="N693" s="25">
        <v>1000000</v>
      </c>
      <c r="O693" s="26">
        <v>44644</v>
      </c>
      <c r="P693" s="24" t="s">
        <v>412</v>
      </c>
      <c r="Q693" s="24" t="s">
        <v>413</v>
      </c>
      <c r="S693" s="24" t="s">
        <v>1244</v>
      </c>
      <c r="T693" s="24" t="s">
        <v>1459</v>
      </c>
      <c r="U693" s="24" t="s">
        <v>454</v>
      </c>
      <c r="V693" s="24" t="s">
        <v>418</v>
      </c>
      <c r="W693" s="24" t="s">
        <v>1575</v>
      </c>
      <c r="X693" s="24" t="s">
        <v>419</v>
      </c>
      <c r="Y693" s="25">
        <v>12</v>
      </c>
      <c r="Z693" s="24" t="s">
        <v>949</v>
      </c>
      <c r="AA693" s="24" t="s">
        <v>4810</v>
      </c>
      <c r="AB693" s="24" t="s">
        <v>1459</v>
      </c>
      <c r="AC693" s="24" t="s">
        <v>1460</v>
      </c>
      <c r="AD693" s="24" t="s">
        <v>1461</v>
      </c>
      <c r="AE693" s="24" t="s">
        <v>423</v>
      </c>
      <c r="AF693" s="24" t="s">
        <v>424</v>
      </c>
      <c r="AG693" s="24" t="s">
        <v>474</v>
      </c>
      <c r="AH693" s="24" t="s">
        <v>845</v>
      </c>
      <c r="AI693" s="24" t="s">
        <v>4811</v>
      </c>
      <c r="AJ693" s="24" t="s">
        <v>1232</v>
      </c>
      <c r="AK693" s="24" t="s">
        <v>406</v>
      </c>
      <c r="AL693" s="24" t="s">
        <v>477</v>
      </c>
      <c r="AM693" s="24" t="s">
        <v>347</v>
      </c>
      <c r="AN693" s="24" t="s">
        <v>1300</v>
      </c>
      <c r="AO693" s="24" t="s">
        <v>4812</v>
      </c>
    </row>
    <row r="694" spans="1:41">
      <c r="A694" s="25">
        <v>1115</v>
      </c>
      <c r="B694" s="24" t="s">
        <v>209</v>
      </c>
      <c r="C694" s="24" t="s">
        <v>31</v>
      </c>
      <c r="D694" s="24" t="s">
        <v>406</v>
      </c>
      <c r="E694" s="24" t="s">
        <v>3109</v>
      </c>
      <c r="F694" s="24" t="s">
        <v>3110</v>
      </c>
      <c r="G694" s="24" t="s">
        <v>3111</v>
      </c>
      <c r="H694" s="24" t="s">
        <v>409</v>
      </c>
      <c r="I694" s="24" t="s">
        <v>507</v>
      </c>
      <c r="J694" s="24" t="s">
        <v>885</v>
      </c>
      <c r="K694" s="25">
        <v>251316.35</v>
      </c>
      <c r="L694" s="25">
        <v>25000</v>
      </c>
      <c r="M694" s="25">
        <v>1000000</v>
      </c>
      <c r="N694" s="25">
        <v>1000000</v>
      </c>
      <c r="O694" s="26">
        <v>44739</v>
      </c>
      <c r="P694" s="24" t="s">
        <v>412</v>
      </c>
      <c r="Q694" s="24" t="s">
        <v>413</v>
      </c>
      <c r="S694" s="24" t="s">
        <v>3113</v>
      </c>
      <c r="T694" s="24" t="s">
        <v>3114</v>
      </c>
      <c r="U694" s="24" t="s">
        <v>664</v>
      </c>
      <c r="V694" s="24" t="s">
        <v>418</v>
      </c>
      <c r="W694" s="24" t="s">
        <v>885</v>
      </c>
      <c r="X694" s="24" t="s">
        <v>419</v>
      </c>
      <c r="Y694" s="25">
        <v>12</v>
      </c>
      <c r="Z694" s="24" t="s">
        <v>420</v>
      </c>
      <c r="AA694" s="24" t="s">
        <v>3100</v>
      </c>
      <c r="AB694" s="24" t="s">
        <v>1918</v>
      </c>
      <c r="AC694" s="24" t="s">
        <v>1919</v>
      </c>
      <c r="AD694" s="24" t="s">
        <v>1920</v>
      </c>
      <c r="AE694" s="24" t="s">
        <v>423</v>
      </c>
      <c r="AF694" s="24" t="s">
        <v>424</v>
      </c>
      <c r="AG694" s="24" t="s">
        <v>474</v>
      </c>
      <c r="AH694" s="24" t="s">
        <v>845</v>
      </c>
      <c r="AI694" s="24" t="s">
        <v>3115</v>
      </c>
      <c r="AJ694" s="24" t="s">
        <v>3112</v>
      </c>
      <c r="AK694" s="24" t="s">
        <v>406</v>
      </c>
      <c r="AL694" s="24" t="s">
        <v>477</v>
      </c>
      <c r="AM694" s="24" t="s">
        <v>347</v>
      </c>
      <c r="AN694" s="24" t="s">
        <v>478</v>
      </c>
      <c r="AO694" s="24" t="s">
        <v>3116</v>
      </c>
    </row>
    <row r="695" spans="1:41">
      <c r="A695" s="25">
        <v>1115</v>
      </c>
      <c r="B695" s="24" t="s">
        <v>209</v>
      </c>
      <c r="C695" s="24" t="s">
        <v>31</v>
      </c>
      <c r="D695" s="24" t="s">
        <v>406</v>
      </c>
      <c r="E695" s="24" t="s">
        <v>14079</v>
      </c>
      <c r="F695" s="24" t="s">
        <v>14080</v>
      </c>
      <c r="G695" s="24" t="s">
        <v>14081</v>
      </c>
      <c r="H695" s="24" t="s">
        <v>409</v>
      </c>
      <c r="I695" s="24" t="s">
        <v>1563</v>
      </c>
      <c r="J695" s="24" t="s">
        <v>14082</v>
      </c>
      <c r="K695" s="25">
        <v>301220.59999999998</v>
      </c>
      <c r="L695" s="25">
        <v>30000</v>
      </c>
      <c r="M695" s="25">
        <v>1000000</v>
      </c>
      <c r="N695" s="25">
        <v>1000000</v>
      </c>
      <c r="O695" s="26">
        <v>44746</v>
      </c>
      <c r="P695" s="24" t="s">
        <v>412</v>
      </c>
      <c r="Q695" s="24" t="s">
        <v>413</v>
      </c>
      <c r="S695" s="24" t="s">
        <v>12053</v>
      </c>
      <c r="T695" s="24" t="s">
        <v>652</v>
      </c>
      <c r="U695" s="24" t="s">
        <v>454</v>
      </c>
      <c r="V695" s="24" t="s">
        <v>418</v>
      </c>
      <c r="W695" s="24" t="s">
        <v>14082</v>
      </c>
      <c r="X695" s="24" t="s">
        <v>419</v>
      </c>
      <c r="Y695" s="25">
        <v>12</v>
      </c>
      <c r="Z695" s="24" t="s">
        <v>420</v>
      </c>
      <c r="AA695" s="24" t="s">
        <v>14083</v>
      </c>
      <c r="AB695" s="24" t="s">
        <v>652</v>
      </c>
      <c r="AC695" s="24" t="s">
        <v>650</v>
      </c>
      <c r="AD695" s="24" t="s">
        <v>653</v>
      </c>
      <c r="AE695" s="24" t="s">
        <v>423</v>
      </c>
      <c r="AF695" s="24" t="s">
        <v>424</v>
      </c>
      <c r="AG695" s="24" t="s">
        <v>474</v>
      </c>
      <c r="AH695" s="24" t="s">
        <v>845</v>
      </c>
      <c r="AI695" s="24" t="s">
        <v>14084</v>
      </c>
      <c r="AJ695" s="24" t="s">
        <v>1431</v>
      </c>
      <c r="AK695" s="24" t="s">
        <v>406</v>
      </c>
      <c r="AL695" s="24" t="s">
        <v>477</v>
      </c>
      <c r="AM695" s="24" t="s">
        <v>347</v>
      </c>
      <c r="AN695" s="24" t="s">
        <v>478</v>
      </c>
      <c r="AO695" s="24" t="s">
        <v>3116</v>
      </c>
    </row>
    <row r="696" spans="1:41">
      <c r="A696" s="25">
        <v>1115</v>
      </c>
      <c r="B696" s="24" t="s">
        <v>209</v>
      </c>
      <c r="C696" s="24" t="s">
        <v>31</v>
      </c>
      <c r="D696" s="24" t="s">
        <v>406</v>
      </c>
      <c r="E696" s="24" t="s">
        <v>6003</v>
      </c>
      <c r="F696" s="24" t="s">
        <v>6004</v>
      </c>
      <c r="G696" s="24" t="s">
        <v>6005</v>
      </c>
      <c r="H696" s="24" t="s">
        <v>409</v>
      </c>
      <c r="I696" s="24" t="s">
        <v>4816</v>
      </c>
      <c r="J696" s="24" t="s">
        <v>1648</v>
      </c>
      <c r="K696" s="25">
        <v>350472.5</v>
      </c>
      <c r="L696" s="25">
        <v>35000</v>
      </c>
      <c r="M696" s="25">
        <v>1000000</v>
      </c>
      <c r="N696" s="25">
        <v>1000000</v>
      </c>
      <c r="O696" s="26">
        <v>44795</v>
      </c>
      <c r="P696" s="24" t="s">
        <v>412</v>
      </c>
      <c r="Q696" s="24" t="s">
        <v>413</v>
      </c>
      <c r="S696" s="24" t="s">
        <v>6000</v>
      </c>
      <c r="T696" s="24" t="s">
        <v>6006</v>
      </c>
      <c r="U696" s="24" t="s">
        <v>471</v>
      </c>
      <c r="V696" s="24" t="s">
        <v>418</v>
      </c>
      <c r="W696" s="24" t="s">
        <v>1648</v>
      </c>
      <c r="X696" s="24" t="s">
        <v>419</v>
      </c>
      <c r="Y696" s="25">
        <v>12</v>
      </c>
      <c r="Z696" s="24" t="s">
        <v>420</v>
      </c>
      <c r="AA696" s="24" t="s">
        <v>2811</v>
      </c>
      <c r="AB696" s="24" t="s">
        <v>891</v>
      </c>
      <c r="AC696" s="24" t="s">
        <v>892</v>
      </c>
      <c r="AD696" s="24" t="s">
        <v>893</v>
      </c>
      <c r="AE696" s="24" t="s">
        <v>423</v>
      </c>
      <c r="AF696" s="24" t="s">
        <v>424</v>
      </c>
      <c r="AG696" s="24" t="s">
        <v>474</v>
      </c>
      <c r="AH696" s="24" t="s">
        <v>845</v>
      </c>
      <c r="AI696" s="24" t="s">
        <v>6001</v>
      </c>
      <c r="AJ696" s="24" t="s">
        <v>4478</v>
      </c>
      <c r="AK696" s="24" t="s">
        <v>406</v>
      </c>
      <c r="AL696" s="24" t="s">
        <v>477</v>
      </c>
      <c r="AM696" s="24" t="s">
        <v>347</v>
      </c>
      <c r="AN696" s="24" t="s">
        <v>478</v>
      </c>
      <c r="AO696" s="24" t="s">
        <v>6007</v>
      </c>
    </row>
    <row r="697" spans="1:41">
      <c r="A697" s="25">
        <v>1115</v>
      </c>
      <c r="B697" s="24" t="s">
        <v>209</v>
      </c>
      <c r="C697" s="24" t="s">
        <v>31</v>
      </c>
      <c r="D697" s="24" t="s">
        <v>406</v>
      </c>
      <c r="E697" s="24" t="s">
        <v>5997</v>
      </c>
      <c r="F697" s="24" t="s">
        <v>5998</v>
      </c>
      <c r="G697" s="24" t="s">
        <v>5999</v>
      </c>
      <c r="H697" s="24" t="s">
        <v>409</v>
      </c>
      <c r="I697" s="24" t="s">
        <v>1563</v>
      </c>
      <c r="J697" s="24" t="s">
        <v>1150</v>
      </c>
      <c r="K697" s="25">
        <v>150000</v>
      </c>
      <c r="L697" s="25">
        <v>15000</v>
      </c>
      <c r="M697" s="25">
        <v>1000000</v>
      </c>
      <c r="N697" s="25">
        <v>1000000</v>
      </c>
      <c r="O697" s="26">
        <v>44795</v>
      </c>
      <c r="P697" s="24" t="s">
        <v>412</v>
      </c>
      <c r="Q697" s="24" t="s">
        <v>413</v>
      </c>
      <c r="S697" s="24" t="s">
        <v>6000</v>
      </c>
      <c r="T697" s="24" t="s">
        <v>891</v>
      </c>
      <c r="U697" s="24" t="s">
        <v>454</v>
      </c>
      <c r="V697" s="24" t="s">
        <v>418</v>
      </c>
      <c r="W697" s="24" t="s">
        <v>1150</v>
      </c>
      <c r="X697" s="24" t="s">
        <v>419</v>
      </c>
      <c r="Y697" s="25">
        <v>12</v>
      </c>
      <c r="Z697" s="24" t="s">
        <v>420</v>
      </c>
      <c r="AA697" s="24" t="s">
        <v>2811</v>
      </c>
      <c r="AB697" s="24" t="s">
        <v>891</v>
      </c>
      <c r="AC697" s="24" t="s">
        <v>892</v>
      </c>
      <c r="AD697" s="24" t="s">
        <v>893</v>
      </c>
      <c r="AE697" s="24" t="s">
        <v>423</v>
      </c>
      <c r="AF697" s="24" t="s">
        <v>424</v>
      </c>
      <c r="AG697" s="24" t="s">
        <v>474</v>
      </c>
      <c r="AH697" s="24" t="s">
        <v>845</v>
      </c>
      <c r="AI697" s="24" t="s">
        <v>6001</v>
      </c>
      <c r="AJ697" s="24" t="s">
        <v>4478</v>
      </c>
      <c r="AK697" s="24" t="s">
        <v>406</v>
      </c>
      <c r="AL697" s="24" t="s">
        <v>208</v>
      </c>
      <c r="AM697" s="24" t="s">
        <v>202</v>
      </c>
      <c r="AN697" s="24" t="s">
        <v>428</v>
      </c>
      <c r="AO697" s="24" t="s">
        <v>6002</v>
      </c>
    </row>
    <row r="698" spans="1:41">
      <c r="A698" s="25">
        <v>1115</v>
      </c>
      <c r="B698" s="24" t="s">
        <v>209</v>
      </c>
      <c r="C698" s="24" t="s">
        <v>31</v>
      </c>
      <c r="D698" s="24" t="s">
        <v>406</v>
      </c>
      <c r="E698" s="24" t="s">
        <v>5660</v>
      </c>
      <c r="F698" s="24" t="s">
        <v>5661</v>
      </c>
      <c r="G698" s="24" t="s">
        <v>5662</v>
      </c>
      <c r="H698" s="24" t="s">
        <v>409</v>
      </c>
      <c r="I698" s="24" t="s">
        <v>4816</v>
      </c>
      <c r="J698" s="24" t="s">
        <v>1564</v>
      </c>
      <c r="K698" s="25">
        <v>180180.78</v>
      </c>
      <c r="L698" s="25">
        <v>18000</v>
      </c>
      <c r="M698" s="25">
        <v>1000000</v>
      </c>
      <c r="N698" s="25">
        <v>1000000</v>
      </c>
      <c r="O698" s="26">
        <v>44887</v>
      </c>
      <c r="P698" s="24" t="s">
        <v>412</v>
      </c>
      <c r="Q698" s="24" t="s">
        <v>413</v>
      </c>
      <c r="S698" s="24" t="s">
        <v>4666</v>
      </c>
      <c r="T698" s="24" t="s">
        <v>5664</v>
      </c>
      <c r="U698" s="24" t="s">
        <v>471</v>
      </c>
      <c r="V698" s="24" t="s">
        <v>418</v>
      </c>
      <c r="W698" s="24" t="s">
        <v>1564</v>
      </c>
      <c r="X698" s="24" t="s">
        <v>419</v>
      </c>
      <c r="Y698" s="25">
        <v>12</v>
      </c>
      <c r="Z698" s="24" t="s">
        <v>420</v>
      </c>
      <c r="AA698" s="24" t="s">
        <v>5665</v>
      </c>
      <c r="AB698" s="24" t="s">
        <v>2359</v>
      </c>
      <c r="AC698" s="24" t="s">
        <v>354</v>
      </c>
      <c r="AD698" s="24" t="s">
        <v>5666</v>
      </c>
      <c r="AE698" s="24" t="s">
        <v>423</v>
      </c>
      <c r="AF698" s="24" t="s">
        <v>424</v>
      </c>
      <c r="AG698" s="24" t="s">
        <v>474</v>
      </c>
      <c r="AH698" s="24" t="s">
        <v>1569</v>
      </c>
      <c r="AI698" s="24" t="s">
        <v>5667</v>
      </c>
      <c r="AJ698" s="24" t="s">
        <v>5663</v>
      </c>
      <c r="AK698" s="24" t="s">
        <v>406</v>
      </c>
      <c r="AL698" s="24" t="s">
        <v>477</v>
      </c>
      <c r="AM698" s="24" t="s">
        <v>347</v>
      </c>
      <c r="AN698" s="24" t="s">
        <v>478</v>
      </c>
      <c r="AO698" s="24" t="s">
        <v>5668</v>
      </c>
    </row>
    <row r="699" spans="1:41">
      <c r="A699" s="25">
        <v>1115</v>
      </c>
      <c r="B699" s="24" t="s">
        <v>209</v>
      </c>
      <c r="C699" s="24" t="s">
        <v>31</v>
      </c>
      <c r="D699" s="24" t="s">
        <v>406</v>
      </c>
      <c r="E699" s="24" t="s">
        <v>15048</v>
      </c>
      <c r="F699" s="24" t="s">
        <v>15049</v>
      </c>
      <c r="G699" s="24" t="s">
        <v>15050</v>
      </c>
      <c r="H699" s="24" t="s">
        <v>409</v>
      </c>
      <c r="I699" s="24" t="s">
        <v>884</v>
      </c>
      <c r="J699" s="24" t="s">
        <v>15051</v>
      </c>
      <c r="K699" s="25">
        <v>224978.32</v>
      </c>
      <c r="L699" s="25">
        <v>22465</v>
      </c>
      <c r="M699" s="25">
        <v>1000000</v>
      </c>
      <c r="N699" s="25">
        <v>1000000</v>
      </c>
      <c r="O699" s="26">
        <v>44896</v>
      </c>
      <c r="P699" s="24" t="s">
        <v>412</v>
      </c>
      <c r="Q699" s="24" t="s">
        <v>413</v>
      </c>
      <c r="S699" s="24" t="s">
        <v>1080</v>
      </c>
      <c r="T699" s="24" t="s">
        <v>8748</v>
      </c>
      <c r="U699" s="24" t="s">
        <v>454</v>
      </c>
      <c r="V699" s="24" t="s">
        <v>418</v>
      </c>
      <c r="W699" s="24" t="s">
        <v>15052</v>
      </c>
      <c r="X699" s="24" t="s">
        <v>419</v>
      </c>
      <c r="Y699" s="25">
        <v>12</v>
      </c>
      <c r="Z699" s="24" t="s">
        <v>420</v>
      </c>
      <c r="AA699" s="24" t="s">
        <v>15053</v>
      </c>
      <c r="AB699" s="24" t="s">
        <v>2709</v>
      </c>
      <c r="AC699" s="24" t="s">
        <v>2711</v>
      </c>
      <c r="AD699" s="24" t="s">
        <v>2712</v>
      </c>
      <c r="AE699" s="24" t="s">
        <v>423</v>
      </c>
      <c r="AF699" s="24" t="s">
        <v>424</v>
      </c>
      <c r="AG699" s="24" t="s">
        <v>474</v>
      </c>
      <c r="AH699" s="24" t="s">
        <v>1569</v>
      </c>
      <c r="AI699" s="24" t="s">
        <v>15054</v>
      </c>
      <c r="AJ699" s="24" t="s">
        <v>1079</v>
      </c>
      <c r="AK699" s="24" t="s">
        <v>406</v>
      </c>
      <c r="AL699" s="24" t="s">
        <v>2228</v>
      </c>
      <c r="AM699" s="24" t="s">
        <v>2008</v>
      </c>
      <c r="AN699" s="24" t="s">
        <v>1583</v>
      </c>
      <c r="AO699" s="24" t="s">
        <v>15055</v>
      </c>
    </row>
    <row r="700" spans="1:41">
      <c r="A700" s="25">
        <v>1115</v>
      </c>
      <c r="B700" s="24" t="s">
        <v>209</v>
      </c>
      <c r="C700" s="24" t="s">
        <v>31</v>
      </c>
      <c r="D700" s="24" t="s">
        <v>406</v>
      </c>
      <c r="E700" s="24" t="s">
        <v>5463</v>
      </c>
      <c r="F700" s="24" t="s">
        <v>5464</v>
      </c>
      <c r="G700" s="24" t="s">
        <v>5465</v>
      </c>
      <c r="H700" s="24" t="s">
        <v>409</v>
      </c>
      <c r="I700" s="24" t="s">
        <v>507</v>
      </c>
      <c r="J700" s="24" t="s">
        <v>5466</v>
      </c>
      <c r="K700" s="25">
        <v>227743.61</v>
      </c>
      <c r="L700" s="25">
        <v>22300</v>
      </c>
      <c r="M700" s="25">
        <v>1000000</v>
      </c>
      <c r="N700" s="25">
        <v>1000000</v>
      </c>
      <c r="O700" s="26">
        <v>44918</v>
      </c>
      <c r="P700" s="24" t="s">
        <v>412</v>
      </c>
      <c r="Q700" s="24" t="s">
        <v>413</v>
      </c>
      <c r="S700" s="24" t="s">
        <v>2739</v>
      </c>
      <c r="T700" s="24" t="s">
        <v>5467</v>
      </c>
      <c r="U700" s="24" t="s">
        <v>664</v>
      </c>
      <c r="V700" s="24" t="s">
        <v>418</v>
      </c>
      <c r="W700" s="24" t="s">
        <v>5466</v>
      </c>
      <c r="X700" s="24" t="s">
        <v>419</v>
      </c>
      <c r="Y700" s="25">
        <v>12</v>
      </c>
      <c r="Z700" s="24" t="s">
        <v>420</v>
      </c>
      <c r="AA700" s="24" t="s">
        <v>1505</v>
      </c>
      <c r="AB700" s="24" t="s">
        <v>15233</v>
      </c>
      <c r="AC700" s="24" t="s">
        <v>3288</v>
      </c>
      <c r="AD700" s="24" t="s">
        <v>15191</v>
      </c>
      <c r="AE700" s="24" t="s">
        <v>423</v>
      </c>
      <c r="AF700" s="24" t="s">
        <v>424</v>
      </c>
      <c r="AG700" s="24" t="s">
        <v>474</v>
      </c>
      <c r="AH700" s="24" t="s">
        <v>1569</v>
      </c>
      <c r="AI700" s="24" t="s">
        <v>5468</v>
      </c>
      <c r="AJ700" s="24" t="s">
        <v>3301</v>
      </c>
      <c r="AK700" s="24" t="s">
        <v>406</v>
      </c>
      <c r="AL700" s="24" t="s">
        <v>477</v>
      </c>
      <c r="AM700" s="24" t="s">
        <v>347</v>
      </c>
      <c r="AN700" s="24" t="s">
        <v>478</v>
      </c>
      <c r="AO700" s="24" t="s">
        <v>5469</v>
      </c>
    </row>
    <row r="701" spans="1:41">
      <c r="A701" s="25">
        <v>1115</v>
      </c>
      <c r="B701" s="24" t="s">
        <v>209</v>
      </c>
      <c r="C701" s="24" t="s">
        <v>31</v>
      </c>
      <c r="D701" s="24" t="s">
        <v>406</v>
      </c>
      <c r="E701" s="24" t="s">
        <v>1560</v>
      </c>
      <c r="F701" s="24" t="s">
        <v>1561</v>
      </c>
      <c r="G701" s="24" t="s">
        <v>1562</v>
      </c>
      <c r="H701" s="24" t="s">
        <v>409</v>
      </c>
      <c r="I701" s="24" t="s">
        <v>1563</v>
      </c>
      <c r="J701" s="24" t="s">
        <v>1564</v>
      </c>
      <c r="K701" s="25">
        <v>252537.63</v>
      </c>
      <c r="L701" s="25">
        <v>24800</v>
      </c>
      <c r="M701" s="25">
        <v>1000000</v>
      </c>
      <c r="N701" s="25">
        <v>1000000</v>
      </c>
      <c r="O701" s="26">
        <v>44925</v>
      </c>
      <c r="P701" s="24" t="s">
        <v>412</v>
      </c>
      <c r="Q701" s="24" t="s">
        <v>413</v>
      </c>
      <c r="S701" s="24" t="s">
        <v>1566</v>
      </c>
      <c r="T701" s="24" t="s">
        <v>1072</v>
      </c>
      <c r="U701" s="24" t="s">
        <v>931</v>
      </c>
      <c r="V701" s="24" t="s">
        <v>418</v>
      </c>
      <c r="W701" s="24" t="s">
        <v>1564</v>
      </c>
      <c r="X701" s="24" t="s">
        <v>419</v>
      </c>
      <c r="Y701" s="25">
        <v>12</v>
      </c>
      <c r="Z701" s="24" t="s">
        <v>420</v>
      </c>
      <c r="AA701" s="24" t="s">
        <v>1567</v>
      </c>
      <c r="AB701" s="24" t="s">
        <v>1072</v>
      </c>
      <c r="AC701" s="24" t="s">
        <v>349</v>
      </c>
      <c r="AD701" s="24" t="s">
        <v>1568</v>
      </c>
      <c r="AE701" s="24" t="s">
        <v>423</v>
      </c>
      <c r="AF701" s="24" t="s">
        <v>424</v>
      </c>
      <c r="AG701" s="24" t="s">
        <v>474</v>
      </c>
      <c r="AH701" s="24" t="s">
        <v>1569</v>
      </c>
      <c r="AI701" s="24" t="s">
        <v>1570</v>
      </c>
      <c r="AJ701" s="24" t="s">
        <v>1565</v>
      </c>
      <c r="AK701" s="24" t="s">
        <v>406</v>
      </c>
      <c r="AL701" s="24" t="s">
        <v>550</v>
      </c>
      <c r="AM701" s="24" t="s">
        <v>199</v>
      </c>
      <c r="AN701" s="24" t="s">
        <v>552</v>
      </c>
      <c r="AO701" s="24" t="s">
        <v>1571</v>
      </c>
    </row>
    <row r="702" spans="1:41">
      <c r="A702" s="25">
        <v>1115</v>
      </c>
      <c r="B702" s="24" t="s">
        <v>209</v>
      </c>
      <c r="C702" s="24" t="s">
        <v>31</v>
      </c>
      <c r="D702" s="24" t="s">
        <v>406</v>
      </c>
      <c r="E702" s="24" t="s">
        <v>11798</v>
      </c>
      <c r="F702" s="24" t="s">
        <v>11799</v>
      </c>
      <c r="G702" s="24" t="s">
        <v>11800</v>
      </c>
      <c r="H702" s="24" t="s">
        <v>409</v>
      </c>
      <c r="I702" s="24" t="s">
        <v>884</v>
      </c>
      <c r="J702" s="24" t="s">
        <v>1564</v>
      </c>
      <c r="K702" s="25">
        <v>181616.85</v>
      </c>
      <c r="L702" s="25">
        <v>18000</v>
      </c>
      <c r="M702" s="25">
        <v>1000000</v>
      </c>
      <c r="N702" s="25">
        <v>1000000</v>
      </c>
      <c r="O702" s="26">
        <v>44966</v>
      </c>
      <c r="P702" s="24" t="s">
        <v>412</v>
      </c>
      <c r="Q702" s="24" t="s">
        <v>413</v>
      </c>
      <c r="S702" s="24" t="s">
        <v>10165</v>
      </c>
      <c r="T702" s="24" t="s">
        <v>7417</v>
      </c>
      <c r="U702" s="24" t="s">
        <v>931</v>
      </c>
      <c r="V702" s="24" t="s">
        <v>418</v>
      </c>
      <c r="W702" s="24" t="s">
        <v>1564</v>
      </c>
      <c r="X702" s="24" t="s">
        <v>419</v>
      </c>
      <c r="Y702" s="25">
        <v>12</v>
      </c>
      <c r="Z702" s="24" t="s">
        <v>420</v>
      </c>
      <c r="AA702" s="24" t="s">
        <v>3247</v>
      </c>
      <c r="AB702" s="24" t="s">
        <v>3246</v>
      </c>
      <c r="AC702" s="24" t="s">
        <v>3247</v>
      </c>
      <c r="AD702" s="24" t="s">
        <v>3248</v>
      </c>
      <c r="AE702" s="24" t="s">
        <v>423</v>
      </c>
      <c r="AF702" s="24" t="s">
        <v>424</v>
      </c>
      <c r="AG702" s="24" t="s">
        <v>474</v>
      </c>
      <c r="AH702" s="24" t="s">
        <v>1569</v>
      </c>
      <c r="AI702" s="24" t="s">
        <v>11801</v>
      </c>
      <c r="AJ702" s="24" t="s">
        <v>6603</v>
      </c>
      <c r="AK702" s="24" t="s">
        <v>406</v>
      </c>
      <c r="AL702" s="24" t="s">
        <v>986</v>
      </c>
      <c r="AM702" s="24" t="s">
        <v>202</v>
      </c>
      <c r="AN702" s="24" t="s">
        <v>428</v>
      </c>
      <c r="AO702" s="24" t="s">
        <v>11802</v>
      </c>
    </row>
    <row r="703" spans="1:41">
      <c r="A703" s="25">
        <v>1115</v>
      </c>
      <c r="B703" s="24" t="s">
        <v>209</v>
      </c>
      <c r="C703" s="24" t="s">
        <v>31</v>
      </c>
      <c r="D703" s="24" t="s">
        <v>406</v>
      </c>
      <c r="E703" s="24" t="s">
        <v>5874</v>
      </c>
      <c r="F703" s="24" t="s">
        <v>5875</v>
      </c>
      <c r="G703" s="24" t="s">
        <v>5876</v>
      </c>
      <c r="H703" s="24" t="s">
        <v>409</v>
      </c>
      <c r="I703" s="24" t="s">
        <v>3120</v>
      </c>
      <c r="J703" s="24" t="s">
        <v>770</v>
      </c>
      <c r="K703" s="25">
        <v>115000</v>
      </c>
      <c r="L703" s="25">
        <v>11500</v>
      </c>
      <c r="M703" s="25">
        <v>1000000</v>
      </c>
      <c r="N703" s="25">
        <v>1000000</v>
      </c>
      <c r="O703" s="26">
        <v>44979</v>
      </c>
      <c r="P703" s="24" t="s">
        <v>412</v>
      </c>
      <c r="Q703" s="24" t="s">
        <v>413</v>
      </c>
      <c r="S703" s="24" t="s">
        <v>2694</v>
      </c>
      <c r="T703" s="24" t="s">
        <v>5877</v>
      </c>
      <c r="U703" s="24" t="s">
        <v>471</v>
      </c>
      <c r="V703" s="24" t="s">
        <v>418</v>
      </c>
      <c r="W703" s="24" t="s">
        <v>770</v>
      </c>
      <c r="X703" s="24" t="s">
        <v>419</v>
      </c>
      <c r="Y703" s="25">
        <v>12</v>
      </c>
      <c r="Z703" s="24" t="s">
        <v>420</v>
      </c>
      <c r="AA703" s="24" t="s">
        <v>2676</v>
      </c>
      <c r="AB703" s="24" t="s">
        <v>3814</v>
      </c>
      <c r="AC703" s="24" t="s">
        <v>2676</v>
      </c>
      <c r="AD703" s="24" t="s">
        <v>4422</v>
      </c>
      <c r="AE703" s="24" t="s">
        <v>423</v>
      </c>
      <c r="AF703" s="24" t="s">
        <v>424</v>
      </c>
      <c r="AG703" s="24" t="s">
        <v>474</v>
      </c>
      <c r="AH703" s="24" t="s">
        <v>1569</v>
      </c>
      <c r="AI703" s="24" t="s">
        <v>5878</v>
      </c>
      <c r="AJ703" s="24" t="s">
        <v>4963</v>
      </c>
      <c r="AK703" s="24" t="s">
        <v>406</v>
      </c>
      <c r="AL703" s="24" t="s">
        <v>208</v>
      </c>
      <c r="AM703" s="24" t="s">
        <v>202</v>
      </c>
      <c r="AN703" s="24" t="s">
        <v>428</v>
      </c>
      <c r="AO703" s="24" t="s">
        <v>5879</v>
      </c>
    </row>
    <row r="704" spans="1:41">
      <c r="A704" s="25">
        <v>1115</v>
      </c>
      <c r="B704" s="24" t="s">
        <v>209</v>
      </c>
      <c r="C704" s="24" t="s">
        <v>31</v>
      </c>
      <c r="D704" s="24" t="s">
        <v>406</v>
      </c>
      <c r="E704" s="24" t="s">
        <v>11328</v>
      </c>
      <c r="F704" s="24" t="s">
        <v>11329</v>
      </c>
      <c r="G704" s="24" t="s">
        <v>11330</v>
      </c>
      <c r="H704" s="24" t="s">
        <v>409</v>
      </c>
      <c r="I704" s="24" t="s">
        <v>884</v>
      </c>
      <c r="J704" s="24" t="s">
        <v>11331</v>
      </c>
      <c r="K704" s="25">
        <v>75340.45</v>
      </c>
      <c r="L704" s="25">
        <v>7530</v>
      </c>
      <c r="M704" s="25">
        <v>1000000</v>
      </c>
      <c r="N704" s="25">
        <v>1000000</v>
      </c>
      <c r="O704" s="26">
        <v>44995</v>
      </c>
      <c r="P704" s="24" t="s">
        <v>412</v>
      </c>
      <c r="Q704" s="24" t="s">
        <v>413</v>
      </c>
      <c r="S704" s="24" t="s">
        <v>8992</v>
      </c>
      <c r="T704" s="24" t="s">
        <v>11332</v>
      </c>
      <c r="U704" s="24" t="s">
        <v>454</v>
      </c>
      <c r="V704" s="24" t="s">
        <v>418</v>
      </c>
      <c r="W704" s="24" t="s">
        <v>11333</v>
      </c>
      <c r="X704" s="24" t="s">
        <v>419</v>
      </c>
      <c r="Y704" s="25">
        <v>12</v>
      </c>
      <c r="Z704" s="24" t="s">
        <v>420</v>
      </c>
      <c r="AA704" s="24" t="s">
        <v>1861</v>
      </c>
      <c r="AB704" s="24" t="s">
        <v>1285</v>
      </c>
      <c r="AC704" s="24" t="s">
        <v>1862</v>
      </c>
      <c r="AD704" s="24" t="s">
        <v>1836</v>
      </c>
      <c r="AE704" s="24" t="s">
        <v>423</v>
      </c>
      <c r="AF704" s="24" t="s">
        <v>424</v>
      </c>
      <c r="AG704" s="24" t="s">
        <v>474</v>
      </c>
      <c r="AH704" s="24" t="s">
        <v>1569</v>
      </c>
      <c r="AI704" s="24" t="s">
        <v>11334</v>
      </c>
      <c r="AJ704" s="24" t="s">
        <v>11327</v>
      </c>
      <c r="AK704" s="24" t="s">
        <v>406</v>
      </c>
      <c r="AL704" s="24" t="s">
        <v>477</v>
      </c>
      <c r="AM704" s="24" t="s">
        <v>347</v>
      </c>
      <c r="AN704" s="24" t="s">
        <v>478</v>
      </c>
      <c r="AO704" s="24" t="s">
        <v>4794</v>
      </c>
    </row>
    <row r="705" spans="1:41">
      <c r="A705" s="25">
        <v>1115</v>
      </c>
      <c r="B705" s="24" t="s">
        <v>209</v>
      </c>
      <c r="C705" s="24" t="s">
        <v>31</v>
      </c>
      <c r="D705" s="24" t="s">
        <v>406</v>
      </c>
      <c r="E705" s="24" t="s">
        <v>4788</v>
      </c>
      <c r="F705" s="24" t="s">
        <v>4789</v>
      </c>
      <c r="G705" s="24" t="s">
        <v>4790</v>
      </c>
      <c r="H705" s="24" t="s">
        <v>409</v>
      </c>
      <c r="I705" s="24" t="s">
        <v>3120</v>
      </c>
      <c r="J705" s="24" t="s">
        <v>4791</v>
      </c>
      <c r="K705" s="25">
        <v>135586.60999999999</v>
      </c>
      <c r="L705" s="25">
        <v>13550</v>
      </c>
      <c r="M705" s="25">
        <v>1000000</v>
      </c>
      <c r="N705" s="25">
        <v>1000000</v>
      </c>
      <c r="O705" s="26">
        <v>45009</v>
      </c>
      <c r="P705" s="24" t="s">
        <v>412</v>
      </c>
      <c r="Q705" s="24" t="s">
        <v>413</v>
      </c>
      <c r="S705" s="24" t="s">
        <v>2438</v>
      </c>
      <c r="T705" s="24" t="s">
        <v>4792</v>
      </c>
      <c r="U705" s="24" t="s">
        <v>471</v>
      </c>
      <c r="V705" s="24" t="s">
        <v>418</v>
      </c>
      <c r="W705" s="24" t="s">
        <v>4791</v>
      </c>
      <c r="X705" s="24" t="s">
        <v>419</v>
      </c>
      <c r="Y705" s="25">
        <v>12</v>
      </c>
      <c r="Z705" s="24" t="s">
        <v>420</v>
      </c>
      <c r="AA705" s="24" t="s">
        <v>2416</v>
      </c>
      <c r="AB705" s="24" t="s">
        <v>1838</v>
      </c>
      <c r="AC705" s="24" t="s">
        <v>2416</v>
      </c>
      <c r="AD705" s="24" t="s">
        <v>1348</v>
      </c>
      <c r="AE705" s="24" t="s">
        <v>423</v>
      </c>
      <c r="AF705" s="24" t="s">
        <v>424</v>
      </c>
      <c r="AG705" s="24" t="s">
        <v>474</v>
      </c>
      <c r="AH705" s="24" t="s">
        <v>1569</v>
      </c>
      <c r="AI705" s="24" t="s">
        <v>4793</v>
      </c>
      <c r="AJ705" s="24" t="s">
        <v>4784</v>
      </c>
      <c r="AK705" s="24" t="s">
        <v>406</v>
      </c>
      <c r="AL705" s="24" t="s">
        <v>477</v>
      </c>
      <c r="AM705" s="24" t="s">
        <v>347</v>
      </c>
      <c r="AN705" s="24" t="s">
        <v>478</v>
      </c>
      <c r="AO705" s="24" t="s">
        <v>4794</v>
      </c>
    </row>
    <row r="706" spans="1:41">
      <c r="A706" s="25">
        <v>1115</v>
      </c>
      <c r="B706" s="24" t="s">
        <v>209</v>
      </c>
      <c r="C706" s="24" t="s">
        <v>31</v>
      </c>
      <c r="D706" s="24" t="s">
        <v>406</v>
      </c>
      <c r="E706" s="24" t="s">
        <v>10886</v>
      </c>
      <c r="F706" s="24" t="s">
        <v>10887</v>
      </c>
      <c r="G706" s="24" t="s">
        <v>10888</v>
      </c>
      <c r="H706" s="24" t="s">
        <v>409</v>
      </c>
      <c r="I706" s="24" t="s">
        <v>3120</v>
      </c>
      <c r="J706" s="24" t="s">
        <v>1765</v>
      </c>
      <c r="K706" s="25">
        <v>316894.26</v>
      </c>
      <c r="L706" s="25">
        <v>31050</v>
      </c>
      <c r="M706" s="25">
        <v>1000000</v>
      </c>
      <c r="N706" s="25">
        <v>1000000</v>
      </c>
      <c r="O706" s="26">
        <v>45057</v>
      </c>
      <c r="P706" s="24" t="s">
        <v>412</v>
      </c>
      <c r="Q706" s="24" t="s">
        <v>413</v>
      </c>
      <c r="S706" s="24" t="s">
        <v>8970</v>
      </c>
      <c r="T706" s="24" t="s">
        <v>10889</v>
      </c>
      <c r="U706" s="24" t="s">
        <v>471</v>
      </c>
      <c r="V706" s="24" t="s">
        <v>418</v>
      </c>
      <c r="W706" s="24" t="s">
        <v>1765</v>
      </c>
      <c r="X706" s="24" t="s">
        <v>419</v>
      </c>
      <c r="Y706" s="25">
        <v>12</v>
      </c>
      <c r="Z706" s="24" t="s">
        <v>420</v>
      </c>
      <c r="AA706" s="24" t="s">
        <v>5687</v>
      </c>
      <c r="AB706" s="24" t="s">
        <v>1219</v>
      </c>
      <c r="AC706" s="24" t="s">
        <v>5687</v>
      </c>
      <c r="AD706" s="24" t="s">
        <v>5704</v>
      </c>
      <c r="AE706" s="24" t="s">
        <v>423</v>
      </c>
      <c r="AF706" s="24" t="s">
        <v>424</v>
      </c>
      <c r="AG706" s="24" t="s">
        <v>474</v>
      </c>
      <c r="AH706" s="24" t="s">
        <v>1569</v>
      </c>
      <c r="AI706" s="24" t="s">
        <v>10890</v>
      </c>
      <c r="AJ706" s="24" t="s">
        <v>1803</v>
      </c>
      <c r="AK706" s="24" t="s">
        <v>406</v>
      </c>
      <c r="AL706" s="24" t="s">
        <v>477</v>
      </c>
      <c r="AM706" s="24" t="s">
        <v>347</v>
      </c>
      <c r="AN706" s="24" t="s">
        <v>478</v>
      </c>
      <c r="AO706" s="24" t="s">
        <v>7630</v>
      </c>
    </row>
    <row r="707" spans="1:41">
      <c r="A707" s="25">
        <v>1115</v>
      </c>
      <c r="B707" s="24" t="s">
        <v>209</v>
      </c>
      <c r="C707" s="24" t="s">
        <v>31</v>
      </c>
      <c r="D707" s="24" t="s">
        <v>406</v>
      </c>
      <c r="E707" s="24" t="s">
        <v>7626</v>
      </c>
      <c r="F707" s="24" t="s">
        <v>7627</v>
      </c>
      <c r="G707" s="24" t="s">
        <v>7628</v>
      </c>
      <c r="H707" s="24" t="s">
        <v>409</v>
      </c>
      <c r="I707" s="24" t="s">
        <v>769</v>
      </c>
      <c r="J707" s="24" t="s">
        <v>298</v>
      </c>
      <c r="K707" s="25">
        <v>254555.32</v>
      </c>
      <c r="L707" s="25">
        <v>25400</v>
      </c>
      <c r="M707" s="25">
        <v>1000000</v>
      </c>
      <c r="N707" s="25">
        <v>1000000</v>
      </c>
      <c r="O707" s="26">
        <v>45064</v>
      </c>
      <c r="P707" s="24" t="s">
        <v>412</v>
      </c>
      <c r="Q707" s="24" t="s">
        <v>413</v>
      </c>
      <c r="S707" s="24" t="s">
        <v>4202</v>
      </c>
      <c r="T707" s="24" t="s">
        <v>7629</v>
      </c>
      <c r="U707" s="24" t="s">
        <v>664</v>
      </c>
      <c r="V707" s="24" t="s">
        <v>418</v>
      </c>
      <c r="W707" s="24" t="s">
        <v>298</v>
      </c>
      <c r="X707" s="24" t="s">
        <v>419</v>
      </c>
      <c r="Y707" s="25">
        <v>12</v>
      </c>
      <c r="Z707" s="24" t="s">
        <v>420</v>
      </c>
      <c r="AA707" s="24" t="s">
        <v>1172</v>
      </c>
      <c r="AB707" s="24" t="s">
        <v>514</v>
      </c>
      <c r="AC707" s="24" t="s">
        <v>1172</v>
      </c>
      <c r="AD707" s="24" t="s">
        <v>3654</v>
      </c>
      <c r="AE707" s="24" t="s">
        <v>423</v>
      </c>
      <c r="AF707" s="24" t="s">
        <v>424</v>
      </c>
      <c r="AG707" s="24" t="s">
        <v>474</v>
      </c>
      <c r="AH707" s="24" t="s">
        <v>1569</v>
      </c>
      <c r="AI707" s="24" t="s">
        <v>7624</v>
      </c>
      <c r="AJ707" s="24" t="s">
        <v>2669</v>
      </c>
      <c r="AK707" s="24" t="s">
        <v>406</v>
      </c>
      <c r="AL707" s="24" t="s">
        <v>477</v>
      </c>
      <c r="AM707" s="24" t="s">
        <v>347</v>
      </c>
      <c r="AN707" s="24" t="s">
        <v>478</v>
      </c>
      <c r="AO707" s="24" t="s">
        <v>7630</v>
      </c>
    </row>
    <row r="708" spans="1:41">
      <c r="A708" s="25">
        <v>1115</v>
      </c>
      <c r="B708" s="24" t="s">
        <v>209</v>
      </c>
      <c r="C708" s="24" t="s">
        <v>31</v>
      </c>
      <c r="D708" s="24" t="s">
        <v>406</v>
      </c>
      <c r="E708" s="24" t="s">
        <v>7620</v>
      </c>
      <c r="F708" s="24" t="s">
        <v>7621</v>
      </c>
      <c r="G708" s="24" t="s">
        <v>7622</v>
      </c>
      <c r="H708" s="24" t="s">
        <v>409</v>
      </c>
      <c r="I708" s="24" t="s">
        <v>3120</v>
      </c>
      <c r="J708" s="24" t="s">
        <v>7623</v>
      </c>
      <c r="K708" s="25">
        <v>496000</v>
      </c>
      <c r="L708" s="25">
        <v>49600</v>
      </c>
      <c r="M708" s="25">
        <v>1000000</v>
      </c>
      <c r="N708" s="25">
        <v>1000000</v>
      </c>
      <c r="O708" s="26">
        <v>45064</v>
      </c>
      <c r="P708" s="24" t="s">
        <v>412</v>
      </c>
      <c r="Q708" s="24" t="s">
        <v>413</v>
      </c>
      <c r="S708" s="24" t="s">
        <v>4202</v>
      </c>
      <c r="T708" s="24" t="s">
        <v>2424</v>
      </c>
      <c r="U708" s="24" t="s">
        <v>3744</v>
      </c>
      <c r="V708" s="24" t="s">
        <v>418</v>
      </c>
      <c r="W708" s="24" t="s">
        <v>7623</v>
      </c>
      <c r="X708" s="24" t="s">
        <v>419</v>
      </c>
      <c r="Y708" s="25">
        <v>12</v>
      </c>
      <c r="Z708" s="24" t="s">
        <v>420</v>
      </c>
      <c r="AA708" s="24" t="s">
        <v>1172</v>
      </c>
      <c r="AB708" s="24" t="s">
        <v>514</v>
      </c>
      <c r="AC708" s="24" t="s">
        <v>1172</v>
      </c>
      <c r="AD708" s="24" t="s">
        <v>3654</v>
      </c>
      <c r="AE708" s="24" t="s">
        <v>423</v>
      </c>
      <c r="AF708" s="24" t="s">
        <v>424</v>
      </c>
      <c r="AG708" s="24" t="s">
        <v>474</v>
      </c>
      <c r="AH708" s="24" t="s">
        <v>1569</v>
      </c>
      <c r="AI708" s="24" t="s">
        <v>7624</v>
      </c>
      <c r="AJ708" s="24" t="s">
        <v>2669</v>
      </c>
      <c r="AK708" s="24" t="s">
        <v>406</v>
      </c>
      <c r="AL708" s="24" t="s">
        <v>208</v>
      </c>
      <c r="AM708" s="24" t="s">
        <v>202</v>
      </c>
      <c r="AN708" s="24" t="s">
        <v>428</v>
      </c>
      <c r="AO708" s="24" t="s">
        <v>7625</v>
      </c>
    </row>
    <row r="709" spans="1:41">
      <c r="A709" s="25">
        <v>1115</v>
      </c>
      <c r="B709" s="24" t="s">
        <v>209</v>
      </c>
      <c r="C709" s="24" t="s">
        <v>31</v>
      </c>
      <c r="D709" s="24" t="s">
        <v>406</v>
      </c>
      <c r="E709" s="24" t="s">
        <v>3117</v>
      </c>
      <c r="F709" s="24" t="s">
        <v>3118</v>
      </c>
      <c r="G709" s="24" t="s">
        <v>3119</v>
      </c>
      <c r="H709" s="24" t="s">
        <v>409</v>
      </c>
      <c r="I709" s="24" t="s">
        <v>3120</v>
      </c>
      <c r="J709" s="24" t="s">
        <v>1094</v>
      </c>
      <c r="K709" s="25">
        <v>125000</v>
      </c>
      <c r="L709" s="25">
        <v>12500</v>
      </c>
      <c r="M709" s="25">
        <v>1000000</v>
      </c>
      <c r="N709" s="25">
        <v>1000000</v>
      </c>
      <c r="O709" s="26">
        <v>45134</v>
      </c>
      <c r="P709" s="24" t="s">
        <v>412</v>
      </c>
      <c r="Q709" s="24" t="s">
        <v>413</v>
      </c>
      <c r="S709" s="24" t="s">
        <v>661</v>
      </c>
      <c r="T709" s="24" t="s">
        <v>3122</v>
      </c>
      <c r="U709" s="24" t="s">
        <v>471</v>
      </c>
      <c r="V709" s="24" t="s">
        <v>418</v>
      </c>
      <c r="W709" s="24" t="s">
        <v>1094</v>
      </c>
      <c r="X709" s="24" t="s">
        <v>419</v>
      </c>
      <c r="Y709" s="25">
        <v>12</v>
      </c>
      <c r="Z709" s="24" t="s">
        <v>420</v>
      </c>
      <c r="AA709" s="24" t="s">
        <v>1967</v>
      </c>
      <c r="AB709" s="24" t="s">
        <v>679</v>
      </c>
      <c r="AC709" s="24" t="s">
        <v>1967</v>
      </c>
      <c r="AD709" s="24" t="s">
        <v>1929</v>
      </c>
      <c r="AE709" s="24" t="s">
        <v>423</v>
      </c>
      <c r="AF709" s="24" t="s">
        <v>424</v>
      </c>
      <c r="AG709" s="24" t="s">
        <v>474</v>
      </c>
      <c r="AH709" s="24" t="s">
        <v>1569</v>
      </c>
      <c r="AI709" s="24" t="s">
        <v>3123</v>
      </c>
      <c r="AJ709" s="24" t="s">
        <v>3121</v>
      </c>
      <c r="AK709" s="24" t="s">
        <v>406</v>
      </c>
      <c r="AL709" s="24" t="s">
        <v>208</v>
      </c>
      <c r="AM709" s="24" t="s">
        <v>202</v>
      </c>
      <c r="AN709" s="24" t="s">
        <v>428</v>
      </c>
      <c r="AO709" s="24" t="s">
        <v>3124</v>
      </c>
    </row>
    <row r="710" spans="1:41">
      <c r="A710" s="25">
        <v>1115</v>
      </c>
      <c r="B710" s="24" t="s">
        <v>209</v>
      </c>
      <c r="C710" s="24" t="s">
        <v>31</v>
      </c>
      <c r="D710" s="24" t="s">
        <v>406</v>
      </c>
      <c r="E710" s="24" t="s">
        <v>10398</v>
      </c>
      <c r="F710" s="24" t="s">
        <v>10399</v>
      </c>
      <c r="G710" s="24" t="s">
        <v>10400</v>
      </c>
      <c r="H710" s="24" t="s">
        <v>409</v>
      </c>
      <c r="I710" s="24" t="s">
        <v>769</v>
      </c>
      <c r="J710" s="24" t="s">
        <v>4797</v>
      </c>
      <c r="K710" s="25">
        <v>94100</v>
      </c>
      <c r="L710" s="25">
        <v>9410</v>
      </c>
      <c r="M710" s="25">
        <v>1000000</v>
      </c>
      <c r="N710" s="25">
        <v>1000000</v>
      </c>
      <c r="O710" s="26">
        <v>45181</v>
      </c>
      <c r="P710" s="24" t="s">
        <v>412</v>
      </c>
      <c r="Q710" s="24" t="s">
        <v>413</v>
      </c>
      <c r="S710" s="24" t="s">
        <v>6565</v>
      </c>
      <c r="T710" s="24" t="s">
        <v>10402</v>
      </c>
      <c r="U710" s="24" t="s">
        <v>2089</v>
      </c>
      <c r="V710" s="24" t="s">
        <v>418</v>
      </c>
      <c r="W710" s="24" t="s">
        <v>4797</v>
      </c>
      <c r="X710" s="24" t="s">
        <v>419</v>
      </c>
      <c r="Y710" s="25">
        <v>12</v>
      </c>
      <c r="Z710" s="24" t="s">
        <v>420</v>
      </c>
      <c r="AA710" s="24" t="s">
        <v>10049</v>
      </c>
      <c r="AB710" s="24" t="s">
        <v>8297</v>
      </c>
      <c r="AC710" s="24" t="s">
        <v>10049</v>
      </c>
      <c r="AD710" s="24" t="s">
        <v>10050</v>
      </c>
      <c r="AE710" s="24" t="s">
        <v>423</v>
      </c>
      <c r="AF710" s="24" t="s">
        <v>424</v>
      </c>
      <c r="AG710" s="24" t="s">
        <v>474</v>
      </c>
      <c r="AH710" s="24" t="s">
        <v>1569</v>
      </c>
      <c r="AI710" s="24" t="s">
        <v>10403</v>
      </c>
      <c r="AJ710" s="24" t="s">
        <v>10401</v>
      </c>
      <c r="AK710" s="24" t="s">
        <v>406</v>
      </c>
      <c r="AL710" s="24" t="s">
        <v>208</v>
      </c>
      <c r="AM710" s="24" t="s">
        <v>202</v>
      </c>
      <c r="AN710" s="24" t="s">
        <v>428</v>
      </c>
      <c r="AO710" s="24" t="s">
        <v>10404</v>
      </c>
    </row>
    <row r="711" spans="1:41">
      <c r="A711" s="25">
        <v>1115</v>
      </c>
      <c r="B711" s="24" t="s">
        <v>209</v>
      </c>
      <c r="C711" s="24" t="s">
        <v>31</v>
      </c>
      <c r="D711" s="24" t="s">
        <v>406</v>
      </c>
      <c r="E711" s="24" t="s">
        <v>12146</v>
      </c>
      <c r="F711" s="24" t="s">
        <v>12147</v>
      </c>
      <c r="G711" s="24" t="s">
        <v>12148</v>
      </c>
      <c r="H711" s="24" t="s">
        <v>409</v>
      </c>
      <c r="I711" s="24" t="s">
        <v>467</v>
      </c>
      <c r="J711" s="24" t="s">
        <v>7850</v>
      </c>
      <c r="K711" s="25">
        <v>425618.82</v>
      </c>
      <c r="L711" s="25">
        <v>424530</v>
      </c>
      <c r="M711" s="25">
        <v>100000</v>
      </c>
      <c r="N711" s="25">
        <v>100000</v>
      </c>
      <c r="O711" s="26">
        <v>45330</v>
      </c>
      <c r="P711" s="24" t="s">
        <v>412</v>
      </c>
      <c r="Q711" s="24" t="s">
        <v>413</v>
      </c>
      <c r="S711" s="24" t="s">
        <v>6374</v>
      </c>
      <c r="T711" s="24" t="s">
        <v>12149</v>
      </c>
      <c r="U711" s="24" t="s">
        <v>471</v>
      </c>
      <c r="V711" s="24" t="s">
        <v>418</v>
      </c>
      <c r="W711" s="24" t="s">
        <v>7850</v>
      </c>
      <c r="X711" s="24" t="s">
        <v>419</v>
      </c>
      <c r="Y711" s="25">
        <v>12</v>
      </c>
      <c r="Z711" s="24" t="s">
        <v>420</v>
      </c>
      <c r="AA711" s="24" t="s">
        <v>3094</v>
      </c>
      <c r="AB711" s="24" t="s">
        <v>3094</v>
      </c>
      <c r="AC711" s="24" t="s">
        <v>6374</v>
      </c>
      <c r="AD711" s="24" t="s">
        <v>3095</v>
      </c>
      <c r="AE711" s="24" t="s">
        <v>423</v>
      </c>
      <c r="AF711" s="24" t="s">
        <v>424</v>
      </c>
      <c r="AG711" s="24" t="s">
        <v>474</v>
      </c>
      <c r="AH711" s="24" t="s">
        <v>475</v>
      </c>
      <c r="AI711" s="24" t="s">
        <v>12150</v>
      </c>
      <c r="AJ711" s="24" t="s">
        <v>8254</v>
      </c>
      <c r="AK711" s="24" t="s">
        <v>406</v>
      </c>
      <c r="AL711" s="24" t="s">
        <v>825</v>
      </c>
      <c r="AM711" s="24" t="s">
        <v>1534</v>
      </c>
      <c r="AN711" s="24" t="s">
        <v>4800</v>
      </c>
      <c r="AO711" s="24" t="s">
        <v>12151</v>
      </c>
    </row>
    <row r="712" spans="1:41">
      <c r="A712" s="25">
        <v>1115</v>
      </c>
      <c r="B712" s="24" t="s">
        <v>209</v>
      </c>
      <c r="C712" s="24" t="s">
        <v>31</v>
      </c>
      <c r="D712" s="24" t="s">
        <v>406</v>
      </c>
      <c r="E712" s="24" t="s">
        <v>13168</v>
      </c>
      <c r="F712" s="24" t="s">
        <v>13169</v>
      </c>
      <c r="G712" s="24" t="s">
        <v>13170</v>
      </c>
      <c r="H712" s="24" t="s">
        <v>409</v>
      </c>
      <c r="I712" s="24" t="s">
        <v>507</v>
      </c>
      <c r="J712" s="24" t="s">
        <v>13171</v>
      </c>
      <c r="K712" s="25">
        <v>270258.31</v>
      </c>
      <c r="L712" s="25">
        <v>270000</v>
      </c>
      <c r="M712" s="25">
        <v>100000</v>
      </c>
      <c r="N712" s="25">
        <v>100000</v>
      </c>
      <c r="O712" s="26">
        <v>45356</v>
      </c>
      <c r="P712" s="24" t="s">
        <v>412</v>
      </c>
      <c r="Q712" s="24" t="s">
        <v>413</v>
      </c>
      <c r="S712" s="24" t="s">
        <v>6594</v>
      </c>
      <c r="T712" s="24" t="s">
        <v>13172</v>
      </c>
      <c r="U712" s="24" t="s">
        <v>454</v>
      </c>
      <c r="V712" s="24" t="s">
        <v>418</v>
      </c>
      <c r="W712" s="24" t="s">
        <v>13173</v>
      </c>
      <c r="X712" s="24" t="s">
        <v>419</v>
      </c>
      <c r="Y712" s="25">
        <v>12</v>
      </c>
      <c r="Z712" s="24" t="s">
        <v>420</v>
      </c>
      <c r="AA712" s="24" t="s">
        <v>10162</v>
      </c>
      <c r="AB712" s="24" t="s">
        <v>8969</v>
      </c>
      <c r="AC712" s="24" t="s">
        <v>10162</v>
      </c>
      <c r="AD712" s="24" t="s">
        <v>1217</v>
      </c>
      <c r="AE712" s="24" t="s">
        <v>423</v>
      </c>
      <c r="AF712" s="24" t="s">
        <v>424</v>
      </c>
      <c r="AG712" s="24" t="s">
        <v>474</v>
      </c>
      <c r="AH712" s="24" t="s">
        <v>1547</v>
      </c>
      <c r="AI712" s="24" t="s">
        <v>13174</v>
      </c>
      <c r="AJ712" s="24" t="s">
        <v>3458</v>
      </c>
      <c r="AK712" s="24" t="s">
        <v>406</v>
      </c>
      <c r="AL712" s="24" t="s">
        <v>2228</v>
      </c>
      <c r="AM712" s="24" t="s">
        <v>2008</v>
      </c>
      <c r="AN712" s="24" t="s">
        <v>1583</v>
      </c>
      <c r="AO712" s="24" t="s">
        <v>13175</v>
      </c>
    </row>
    <row r="713" spans="1:41">
      <c r="A713" s="25">
        <v>1115</v>
      </c>
      <c r="B713" s="24" t="s">
        <v>209</v>
      </c>
      <c r="C713" s="24" t="s">
        <v>31</v>
      </c>
      <c r="D713" s="24" t="s">
        <v>406</v>
      </c>
      <c r="E713" s="24" t="s">
        <v>3656</v>
      </c>
      <c r="F713" s="24" t="s">
        <v>3657</v>
      </c>
      <c r="G713" s="24" t="s">
        <v>3658</v>
      </c>
      <c r="H713" s="24" t="s">
        <v>409</v>
      </c>
      <c r="I713" s="24" t="s">
        <v>467</v>
      </c>
      <c r="J713" s="24" t="s">
        <v>3592</v>
      </c>
      <c r="K713" s="25">
        <v>347000</v>
      </c>
      <c r="L713" s="25">
        <v>347000</v>
      </c>
      <c r="M713" s="25">
        <v>100000</v>
      </c>
      <c r="N713" s="25">
        <v>100000</v>
      </c>
      <c r="O713" s="26">
        <v>45377</v>
      </c>
      <c r="P713" s="24" t="s">
        <v>412</v>
      </c>
      <c r="Q713" s="24" t="s">
        <v>413</v>
      </c>
      <c r="S713" s="24" t="s">
        <v>1359</v>
      </c>
      <c r="T713" s="24" t="s">
        <v>3659</v>
      </c>
      <c r="U713" s="24" t="s">
        <v>471</v>
      </c>
      <c r="V713" s="24" t="s">
        <v>418</v>
      </c>
      <c r="W713" s="24" t="s">
        <v>3592</v>
      </c>
      <c r="X713" s="24" t="s">
        <v>419</v>
      </c>
      <c r="Y713" s="25">
        <v>12</v>
      </c>
      <c r="Z713" s="24" t="s">
        <v>420</v>
      </c>
      <c r="AA713" s="24" t="s">
        <v>1348</v>
      </c>
      <c r="AB713" s="24" t="s">
        <v>1348</v>
      </c>
      <c r="AC713" s="24" t="s">
        <v>1359</v>
      </c>
      <c r="AD713" s="24" t="s">
        <v>1350</v>
      </c>
      <c r="AE713" s="24" t="s">
        <v>423</v>
      </c>
      <c r="AF713" s="24" t="s">
        <v>424</v>
      </c>
      <c r="AG713" s="24" t="s">
        <v>474</v>
      </c>
      <c r="AH713" s="24" t="s">
        <v>475</v>
      </c>
      <c r="AI713" s="24" t="s">
        <v>3660</v>
      </c>
      <c r="AJ713" s="24" t="s">
        <v>1367</v>
      </c>
      <c r="AK713" s="24" t="s">
        <v>406</v>
      </c>
      <c r="AL713" s="24" t="s">
        <v>208</v>
      </c>
      <c r="AM713" s="24" t="s">
        <v>202</v>
      </c>
      <c r="AN713" s="24" t="s">
        <v>428</v>
      </c>
      <c r="AO713" s="24" t="s">
        <v>3661</v>
      </c>
    </row>
    <row r="714" spans="1:41">
      <c r="A714" s="25">
        <v>1115</v>
      </c>
      <c r="B714" s="24" t="s">
        <v>209</v>
      </c>
      <c r="C714" s="24" t="s">
        <v>31</v>
      </c>
      <c r="D714" s="24" t="s">
        <v>406</v>
      </c>
      <c r="E714" s="24" t="s">
        <v>8951</v>
      </c>
      <c r="F714" s="24" t="s">
        <v>8952</v>
      </c>
      <c r="G714" s="24" t="s">
        <v>8953</v>
      </c>
      <c r="H714" s="24" t="s">
        <v>409</v>
      </c>
      <c r="I714" s="24" t="s">
        <v>3944</v>
      </c>
      <c r="J714" s="24" t="s">
        <v>8954</v>
      </c>
      <c r="K714" s="25">
        <v>362943.75</v>
      </c>
      <c r="L714" s="25">
        <v>210500</v>
      </c>
      <c r="M714" s="25">
        <v>100000</v>
      </c>
      <c r="N714" s="25">
        <v>100000</v>
      </c>
      <c r="O714" s="26">
        <v>45427</v>
      </c>
      <c r="P714" s="24" t="s">
        <v>412</v>
      </c>
      <c r="Q714" s="24" t="s">
        <v>413</v>
      </c>
      <c r="S714" s="24" t="s">
        <v>2670</v>
      </c>
      <c r="T714" s="24" t="s">
        <v>8108</v>
      </c>
      <c r="U714" s="24" t="s">
        <v>664</v>
      </c>
      <c r="V714" s="24" t="s">
        <v>418</v>
      </c>
      <c r="W714" s="24" t="s">
        <v>8954</v>
      </c>
      <c r="X714" s="24" t="s">
        <v>419</v>
      </c>
      <c r="Y714" s="25">
        <v>12</v>
      </c>
      <c r="Z714" s="24" t="s">
        <v>420</v>
      </c>
      <c r="AA714" s="24" t="s">
        <v>2345</v>
      </c>
      <c r="AB714" s="24" t="s">
        <v>2345</v>
      </c>
      <c r="AC714" s="24" t="s">
        <v>2670</v>
      </c>
      <c r="AD714" s="24" t="s">
        <v>2347</v>
      </c>
      <c r="AE714" s="24" t="s">
        <v>423</v>
      </c>
      <c r="AF714" s="24" t="s">
        <v>424</v>
      </c>
      <c r="AG714" s="24" t="s">
        <v>474</v>
      </c>
      <c r="AH714" s="24" t="s">
        <v>475</v>
      </c>
      <c r="AI714" s="24" t="s">
        <v>8955</v>
      </c>
      <c r="AJ714" s="24" t="s">
        <v>8532</v>
      </c>
      <c r="AK714" s="24" t="s">
        <v>406</v>
      </c>
      <c r="AL714" s="24" t="s">
        <v>477</v>
      </c>
      <c r="AM714" s="24" t="s">
        <v>347</v>
      </c>
      <c r="AN714" s="24" t="s">
        <v>478</v>
      </c>
      <c r="AO714" s="24" t="s">
        <v>8956</v>
      </c>
    </row>
    <row r="715" spans="1:41">
      <c r="A715" s="25">
        <v>1115</v>
      </c>
      <c r="B715" s="24" t="s">
        <v>209</v>
      </c>
      <c r="C715" s="24" t="s">
        <v>31</v>
      </c>
      <c r="D715" s="24" t="s">
        <v>406</v>
      </c>
      <c r="E715" s="24" t="s">
        <v>464</v>
      </c>
      <c r="F715" s="24" t="s">
        <v>465</v>
      </c>
      <c r="G715" s="24" t="s">
        <v>466</v>
      </c>
      <c r="H715" s="24" t="s">
        <v>409</v>
      </c>
      <c r="I715" s="24" t="s">
        <v>467</v>
      </c>
      <c r="J715" s="24" t="s">
        <v>468</v>
      </c>
      <c r="K715" s="25">
        <v>283442.58</v>
      </c>
      <c r="L715" s="25">
        <v>280500</v>
      </c>
      <c r="M715" s="25">
        <v>100000</v>
      </c>
      <c r="N715" s="25">
        <v>100000</v>
      </c>
      <c r="O715" s="26">
        <v>45443</v>
      </c>
      <c r="P715" s="24" t="s">
        <v>412</v>
      </c>
      <c r="Q715" s="24" t="s">
        <v>413</v>
      </c>
      <c r="S715" s="24" t="s">
        <v>469</v>
      </c>
      <c r="T715" s="24" t="s">
        <v>470</v>
      </c>
      <c r="U715" s="24" t="s">
        <v>471</v>
      </c>
      <c r="V715" s="24" t="s">
        <v>418</v>
      </c>
      <c r="W715" s="24" t="s">
        <v>468</v>
      </c>
      <c r="X715" s="24" t="s">
        <v>419</v>
      </c>
      <c r="Y715" s="25">
        <v>12</v>
      </c>
      <c r="Z715" s="24" t="s">
        <v>420</v>
      </c>
      <c r="AA715" s="24" t="s">
        <v>472</v>
      </c>
      <c r="AB715" s="24" t="s">
        <v>472</v>
      </c>
      <c r="AC715" s="24" t="s">
        <v>469</v>
      </c>
      <c r="AD715" s="24" t="s">
        <v>473</v>
      </c>
      <c r="AE715" s="24" t="s">
        <v>423</v>
      </c>
      <c r="AF715" s="24" t="s">
        <v>424</v>
      </c>
      <c r="AG715" s="24" t="s">
        <v>474</v>
      </c>
      <c r="AH715" s="24" t="s">
        <v>475</v>
      </c>
      <c r="AI715" s="24" t="s">
        <v>476</v>
      </c>
      <c r="AJ715" s="24" t="s">
        <v>453</v>
      </c>
      <c r="AK715" s="24" t="s">
        <v>406</v>
      </c>
      <c r="AL715" s="24" t="s">
        <v>2228</v>
      </c>
      <c r="AM715" s="24" t="s">
        <v>2008</v>
      </c>
      <c r="AN715" s="24" t="s">
        <v>1583</v>
      </c>
      <c r="AO715" s="24" t="s">
        <v>15254</v>
      </c>
    </row>
    <row r="716" spans="1:41">
      <c r="A716" s="25">
        <v>1115</v>
      </c>
      <c r="B716" s="24" t="s">
        <v>209</v>
      </c>
      <c r="C716" s="24" t="s">
        <v>31</v>
      </c>
      <c r="D716" s="24" t="s">
        <v>406</v>
      </c>
      <c r="E716" s="24" t="s">
        <v>7719</v>
      </c>
      <c r="F716" s="24" t="s">
        <v>7720</v>
      </c>
      <c r="G716" s="24" t="s">
        <v>7721</v>
      </c>
      <c r="H716" s="24" t="s">
        <v>409</v>
      </c>
      <c r="I716" s="24" t="s">
        <v>507</v>
      </c>
      <c r="J716" s="24" t="s">
        <v>7722</v>
      </c>
      <c r="K716" s="25">
        <v>257000</v>
      </c>
      <c r="L716" s="25">
        <v>257000</v>
      </c>
      <c r="M716" s="25">
        <v>100000</v>
      </c>
      <c r="N716" s="25">
        <v>100000</v>
      </c>
      <c r="O716" s="26">
        <v>45461</v>
      </c>
      <c r="P716" s="24" t="s">
        <v>412</v>
      </c>
      <c r="Q716" s="24" t="s">
        <v>413</v>
      </c>
      <c r="S716" s="24" t="s">
        <v>5794</v>
      </c>
      <c r="T716" s="24" t="s">
        <v>486</v>
      </c>
      <c r="U716" s="24" t="s">
        <v>454</v>
      </c>
      <c r="V716" s="24" t="s">
        <v>418</v>
      </c>
      <c r="W716" s="24" t="s">
        <v>7723</v>
      </c>
      <c r="X716" s="24" t="s">
        <v>419</v>
      </c>
      <c r="Y716" s="25">
        <v>12</v>
      </c>
      <c r="Z716" s="24" t="s">
        <v>420</v>
      </c>
      <c r="AA716" s="24" t="s">
        <v>3170</v>
      </c>
      <c r="AB716" s="24" t="s">
        <v>1498</v>
      </c>
      <c r="AC716" s="24" t="s">
        <v>3170</v>
      </c>
      <c r="AD716" s="24" t="s">
        <v>3158</v>
      </c>
      <c r="AE716" s="24" t="s">
        <v>423</v>
      </c>
      <c r="AF716" s="24" t="s">
        <v>424</v>
      </c>
      <c r="AG716" s="24" t="s">
        <v>474</v>
      </c>
      <c r="AH716" s="24" t="s">
        <v>475</v>
      </c>
      <c r="AI716" s="24" t="s">
        <v>7724</v>
      </c>
      <c r="AJ716" s="24" t="s">
        <v>2486</v>
      </c>
      <c r="AK716" s="24" t="s">
        <v>406</v>
      </c>
      <c r="AL716" s="24" t="s">
        <v>208</v>
      </c>
      <c r="AM716" s="24" t="s">
        <v>202</v>
      </c>
      <c r="AN716" s="24" t="s">
        <v>428</v>
      </c>
      <c r="AO716" s="24" t="s">
        <v>7725</v>
      </c>
    </row>
    <row r="717" spans="1:41">
      <c r="A717" s="25">
        <v>1115</v>
      </c>
      <c r="B717" s="24" t="s">
        <v>209</v>
      </c>
      <c r="C717" s="24" t="s">
        <v>31</v>
      </c>
      <c r="D717" s="24" t="s">
        <v>406</v>
      </c>
      <c r="E717" s="24" t="s">
        <v>8669</v>
      </c>
      <c r="F717" s="24" t="s">
        <v>8670</v>
      </c>
      <c r="G717" s="24" t="s">
        <v>8671</v>
      </c>
      <c r="H717" s="24" t="s">
        <v>409</v>
      </c>
      <c r="I717" s="24" t="s">
        <v>884</v>
      </c>
      <c r="J717" s="24" t="s">
        <v>8672</v>
      </c>
      <c r="K717" s="25">
        <v>125151.31</v>
      </c>
      <c r="L717" s="25">
        <v>125000</v>
      </c>
      <c r="M717" s="25">
        <v>100000</v>
      </c>
      <c r="N717" s="25">
        <v>100000</v>
      </c>
      <c r="O717" s="26">
        <v>45489</v>
      </c>
      <c r="P717" s="24" t="s">
        <v>412</v>
      </c>
      <c r="Q717" s="24" t="s">
        <v>413</v>
      </c>
      <c r="S717" s="24" t="s">
        <v>4925</v>
      </c>
      <c r="T717" s="24" t="s">
        <v>8673</v>
      </c>
      <c r="U717" s="24" t="s">
        <v>931</v>
      </c>
      <c r="V717" s="24" t="s">
        <v>418</v>
      </c>
      <c r="W717" s="24" t="s">
        <v>8674</v>
      </c>
      <c r="X717" s="24" t="s">
        <v>419</v>
      </c>
      <c r="Y717" s="25">
        <v>12</v>
      </c>
      <c r="Z717" s="24" t="s">
        <v>420</v>
      </c>
      <c r="AA717" s="24" t="s">
        <v>2145</v>
      </c>
      <c r="AB717" s="24" t="s">
        <v>918</v>
      </c>
      <c r="AC717" s="24" t="s">
        <v>2145</v>
      </c>
      <c r="AD717" s="24" t="s">
        <v>6012</v>
      </c>
      <c r="AE717" s="24" t="s">
        <v>423</v>
      </c>
      <c r="AF717" s="24" t="s">
        <v>424</v>
      </c>
      <c r="AG717" s="24" t="s">
        <v>474</v>
      </c>
      <c r="AH717" s="24" t="s">
        <v>475</v>
      </c>
      <c r="AI717" s="24" t="s">
        <v>8675</v>
      </c>
      <c r="AJ717" s="24" t="s">
        <v>4894</v>
      </c>
      <c r="AK717" s="24" t="s">
        <v>406</v>
      </c>
      <c r="AL717" s="24" t="s">
        <v>477</v>
      </c>
      <c r="AM717" s="24" t="s">
        <v>347</v>
      </c>
      <c r="AN717" s="24" t="s">
        <v>478</v>
      </c>
      <c r="AO717" s="24" t="s">
        <v>8676</v>
      </c>
    </row>
    <row r="718" spans="1:41">
      <c r="A718" s="25">
        <v>1115</v>
      </c>
      <c r="B718" s="24" t="s">
        <v>209</v>
      </c>
      <c r="C718" s="24" t="s">
        <v>31</v>
      </c>
      <c r="D718" s="24" t="s">
        <v>406</v>
      </c>
      <c r="E718" s="24" t="s">
        <v>3941</v>
      </c>
      <c r="F718" s="24" t="s">
        <v>3942</v>
      </c>
      <c r="G718" s="24" t="s">
        <v>3943</v>
      </c>
      <c r="H718" s="24" t="s">
        <v>409</v>
      </c>
      <c r="I718" s="24" t="s">
        <v>3944</v>
      </c>
      <c r="J718" s="24" t="s">
        <v>436</v>
      </c>
      <c r="K718" s="25">
        <v>355524.57</v>
      </c>
      <c r="L718" s="25">
        <v>355000</v>
      </c>
      <c r="M718" s="25">
        <v>100000</v>
      </c>
      <c r="N718" s="25">
        <v>100000</v>
      </c>
      <c r="O718" s="26">
        <v>45530</v>
      </c>
      <c r="P718" s="24" t="s">
        <v>412</v>
      </c>
      <c r="Q718" s="24" t="s">
        <v>413</v>
      </c>
      <c r="S718" s="24" t="s">
        <v>877</v>
      </c>
      <c r="T718" s="24" t="s">
        <v>3945</v>
      </c>
      <c r="U718" s="24" t="s">
        <v>664</v>
      </c>
      <c r="V718" s="24" t="s">
        <v>418</v>
      </c>
      <c r="W718" s="24" t="s">
        <v>436</v>
      </c>
      <c r="X718" s="24" t="s">
        <v>419</v>
      </c>
      <c r="Y718" s="25">
        <v>12</v>
      </c>
      <c r="Z718" s="24" t="s">
        <v>420</v>
      </c>
      <c r="AA718" s="24" t="s">
        <v>876</v>
      </c>
      <c r="AB718" s="24" t="s">
        <v>876</v>
      </c>
      <c r="AC718" s="24" t="s">
        <v>877</v>
      </c>
      <c r="AD718" s="24" t="s">
        <v>878</v>
      </c>
      <c r="AE718" s="24" t="s">
        <v>423</v>
      </c>
      <c r="AF718" s="24" t="s">
        <v>424</v>
      </c>
      <c r="AG718" s="24" t="s">
        <v>474</v>
      </c>
      <c r="AH718" s="24" t="s">
        <v>475</v>
      </c>
      <c r="AI718" s="24" t="s">
        <v>3946</v>
      </c>
      <c r="AJ718" s="24" t="s">
        <v>2151</v>
      </c>
      <c r="AK718" s="24" t="s">
        <v>406</v>
      </c>
      <c r="AL718" s="24" t="s">
        <v>477</v>
      </c>
      <c r="AM718" s="24" t="s">
        <v>347</v>
      </c>
      <c r="AN718" s="24" t="s">
        <v>478</v>
      </c>
      <c r="AO718" s="24" t="s">
        <v>3947</v>
      </c>
    </row>
    <row r="719" spans="1:41">
      <c r="A719" s="25">
        <v>1115</v>
      </c>
      <c r="B719" s="24" t="s">
        <v>209</v>
      </c>
      <c r="C719" s="24" t="s">
        <v>31</v>
      </c>
      <c r="D719" s="24" t="s">
        <v>406</v>
      </c>
      <c r="E719" s="24" t="s">
        <v>14527</v>
      </c>
      <c r="F719" s="24" t="s">
        <v>14528</v>
      </c>
      <c r="G719" s="24" t="s">
        <v>14529</v>
      </c>
      <c r="H719" s="24" t="s">
        <v>409</v>
      </c>
      <c r="I719" s="24" t="s">
        <v>467</v>
      </c>
      <c r="J719" s="24" t="s">
        <v>14082</v>
      </c>
      <c r="K719" s="25">
        <v>325499.73</v>
      </c>
      <c r="L719" s="25">
        <v>323000</v>
      </c>
      <c r="M719" s="25">
        <v>100000</v>
      </c>
      <c r="N719" s="25">
        <v>100000</v>
      </c>
      <c r="O719" s="26">
        <v>45537</v>
      </c>
      <c r="P719" s="24" t="s">
        <v>412</v>
      </c>
      <c r="Q719" s="24" t="s">
        <v>413</v>
      </c>
      <c r="S719" s="24" t="s">
        <v>835</v>
      </c>
      <c r="T719" s="24" t="s">
        <v>1621</v>
      </c>
      <c r="U719" s="24" t="s">
        <v>471</v>
      </c>
      <c r="V719" s="24" t="s">
        <v>418</v>
      </c>
      <c r="W719" s="24" t="s">
        <v>14082</v>
      </c>
      <c r="X719" s="24" t="s">
        <v>419</v>
      </c>
      <c r="Y719" s="25">
        <v>12</v>
      </c>
      <c r="Z719" s="24" t="s">
        <v>420</v>
      </c>
      <c r="AA719" s="24" t="s">
        <v>836</v>
      </c>
      <c r="AB719" s="24" t="s">
        <v>836</v>
      </c>
      <c r="AC719" s="24" t="s">
        <v>835</v>
      </c>
      <c r="AD719" s="24" t="s">
        <v>666</v>
      </c>
      <c r="AE719" s="24" t="s">
        <v>423</v>
      </c>
      <c r="AF719" s="24" t="s">
        <v>424</v>
      </c>
      <c r="AG719" s="24" t="s">
        <v>474</v>
      </c>
      <c r="AH719" s="24" t="s">
        <v>1547</v>
      </c>
      <c r="AI719" s="24" t="s">
        <v>14526</v>
      </c>
      <c r="AJ719" s="24" t="s">
        <v>667</v>
      </c>
      <c r="AK719" s="24" t="s">
        <v>406</v>
      </c>
      <c r="AL719" s="24" t="s">
        <v>477</v>
      </c>
      <c r="AM719" s="24" t="s">
        <v>347</v>
      </c>
      <c r="AN719" s="24" t="s">
        <v>478</v>
      </c>
      <c r="AO719" s="24" t="s">
        <v>3947</v>
      </c>
    </row>
    <row r="720" spans="1:41">
      <c r="A720" s="25">
        <v>1115</v>
      </c>
      <c r="B720" s="24" t="s">
        <v>209</v>
      </c>
      <c r="C720" s="24" t="s">
        <v>31</v>
      </c>
      <c r="D720" s="24" t="s">
        <v>406</v>
      </c>
      <c r="E720" s="24" t="s">
        <v>14523</v>
      </c>
      <c r="F720" s="24" t="s">
        <v>14524</v>
      </c>
      <c r="G720" s="24" t="s">
        <v>14525</v>
      </c>
      <c r="H720" s="24" t="s">
        <v>409</v>
      </c>
      <c r="I720" s="24" t="s">
        <v>769</v>
      </c>
      <c r="J720" s="24" t="s">
        <v>5293</v>
      </c>
      <c r="K720" s="25">
        <v>223350.05</v>
      </c>
      <c r="L720" s="25">
        <v>221000</v>
      </c>
      <c r="M720" s="25">
        <v>100000</v>
      </c>
      <c r="N720" s="25">
        <v>100000</v>
      </c>
      <c r="O720" s="26">
        <v>45537</v>
      </c>
      <c r="P720" s="24" t="s">
        <v>412</v>
      </c>
      <c r="Q720" s="24" t="s">
        <v>413</v>
      </c>
      <c r="S720" s="24" t="s">
        <v>835</v>
      </c>
      <c r="T720" s="24" t="s">
        <v>4402</v>
      </c>
      <c r="U720" s="24" t="s">
        <v>454</v>
      </c>
      <c r="V720" s="24" t="s">
        <v>418</v>
      </c>
      <c r="W720" s="24" t="s">
        <v>5293</v>
      </c>
      <c r="X720" s="24" t="s">
        <v>419</v>
      </c>
      <c r="Y720" s="25">
        <v>12</v>
      </c>
      <c r="Z720" s="24" t="s">
        <v>420</v>
      </c>
      <c r="AA720" s="24" t="s">
        <v>2712</v>
      </c>
      <c r="AB720" s="24" t="s">
        <v>2712</v>
      </c>
      <c r="AC720" s="24" t="s">
        <v>835</v>
      </c>
      <c r="AD720" s="24" t="s">
        <v>4395</v>
      </c>
      <c r="AE720" s="24" t="s">
        <v>423</v>
      </c>
      <c r="AF720" s="24" t="s">
        <v>424</v>
      </c>
      <c r="AG720" s="24" t="s">
        <v>474</v>
      </c>
      <c r="AH720" s="24" t="s">
        <v>1547</v>
      </c>
      <c r="AI720" s="24" t="s">
        <v>14526</v>
      </c>
      <c r="AJ720" s="24" t="s">
        <v>667</v>
      </c>
      <c r="AK720" s="24" t="s">
        <v>406</v>
      </c>
      <c r="AL720" s="24" t="s">
        <v>477</v>
      </c>
      <c r="AM720" s="24" t="s">
        <v>347</v>
      </c>
      <c r="AN720" s="24" t="s">
        <v>478</v>
      </c>
      <c r="AO720" s="24" t="s">
        <v>3947</v>
      </c>
    </row>
    <row r="721" spans="1:41">
      <c r="A721" s="25">
        <v>1115</v>
      </c>
      <c r="B721" s="24" t="s">
        <v>209</v>
      </c>
      <c r="C721" s="24" t="s">
        <v>31</v>
      </c>
      <c r="D721" s="24" t="s">
        <v>406</v>
      </c>
      <c r="E721" s="24" t="s">
        <v>6858</v>
      </c>
      <c r="F721" s="24" t="s">
        <v>6859</v>
      </c>
      <c r="G721" s="24" t="s">
        <v>6860</v>
      </c>
      <c r="H721" s="24" t="s">
        <v>409</v>
      </c>
      <c r="I721" s="24" t="s">
        <v>1691</v>
      </c>
      <c r="J721" s="24" t="s">
        <v>757</v>
      </c>
      <c r="K721" s="25">
        <v>162500</v>
      </c>
      <c r="L721" s="25">
        <v>162500</v>
      </c>
      <c r="M721" s="25">
        <v>100000</v>
      </c>
      <c r="N721" s="25">
        <v>100000</v>
      </c>
      <c r="O721" s="26">
        <v>45555</v>
      </c>
      <c r="P721" s="24" t="s">
        <v>412</v>
      </c>
      <c r="Q721" s="24" t="s">
        <v>413</v>
      </c>
      <c r="S721" s="24" t="s">
        <v>2879</v>
      </c>
      <c r="T721" s="24" t="s">
        <v>6861</v>
      </c>
      <c r="U721" s="24" t="s">
        <v>4134</v>
      </c>
      <c r="V721" s="24" t="s">
        <v>418</v>
      </c>
      <c r="W721" s="24" t="s">
        <v>757</v>
      </c>
      <c r="X721" s="24" t="s">
        <v>419</v>
      </c>
      <c r="Y721" s="25">
        <v>12</v>
      </c>
      <c r="Z721" s="24" t="s">
        <v>420</v>
      </c>
      <c r="AA721" s="24" t="s">
        <v>6012</v>
      </c>
      <c r="AB721" s="24" t="s">
        <v>6012</v>
      </c>
      <c r="AC721" s="24" t="s">
        <v>2879</v>
      </c>
      <c r="AD721" s="24" t="s">
        <v>891</v>
      </c>
      <c r="AE721" s="24" t="s">
        <v>423</v>
      </c>
      <c r="AF721" s="24" t="s">
        <v>424</v>
      </c>
      <c r="AG721" s="24" t="s">
        <v>474</v>
      </c>
      <c r="AH721" s="24" t="s">
        <v>475</v>
      </c>
      <c r="AI721" s="24" t="s">
        <v>6862</v>
      </c>
      <c r="AJ721" s="24" t="s">
        <v>458</v>
      </c>
      <c r="AK721" s="24" t="s">
        <v>406</v>
      </c>
      <c r="AL721" s="24" t="s">
        <v>208</v>
      </c>
      <c r="AM721" s="24" t="s">
        <v>202</v>
      </c>
      <c r="AN721" s="24" t="s">
        <v>428</v>
      </c>
      <c r="AO721" s="24" t="s">
        <v>6863</v>
      </c>
    </row>
    <row r="722" spans="1:41">
      <c r="A722" s="25">
        <v>1115</v>
      </c>
      <c r="B722" s="24" t="s">
        <v>209</v>
      </c>
      <c r="C722" s="24" t="s">
        <v>31</v>
      </c>
      <c r="D722" s="24" t="s">
        <v>406</v>
      </c>
      <c r="E722" s="24" t="s">
        <v>276</v>
      </c>
      <c r="F722" s="24" t="s">
        <v>6064</v>
      </c>
      <c r="G722" s="24" t="s">
        <v>6065</v>
      </c>
      <c r="H722" s="24" t="s">
        <v>409</v>
      </c>
      <c r="I722" s="24" t="s">
        <v>3944</v>
      </c>
      <c r="J722" s="24" t="s">
        <v>304</v>
      </c>
      <c r="K722" s="25">
        <v>230429.21</v>
      </c>
      <c r="L722" s="25">
        <v>230000</v>
      </c>
      <c r="M722" s="25">
        <v>100000</v>
      </c>
      <c r="N722" s="25">
        <v>100000</v>
      </c>
      <c r="O722" s="26">
        <v>45586</v>
      </c>
      <c r="P722" s="24" t="s">
        <v>412</v>
      </c>
      <c r="Q722" s="24" t="s">
        <v>413</v>
      </c>
      <c r="S722" s="24" t="s">
        <v>996</v>
      </c>
      <c r="T722" s="24" t="s">
        <v>336</v>
      </c>
      <c r="U722" s="24" t="s">
        <v>664</v>
      </c>
      <c r="V722" s="24" t="s">
        <v>418</v>
      </c>
      <c r="W722" s="24" t="s">
        <v>304</v>
      </c>
      <c r="X722" s="24" t="s">
        <v>419</v>
      </c>
      <c r="Y722" s="25">
        <v>12</v>
      </c>
      <c r="Z722" s="24" t="s">
        <v>420</v>
      </c>
      <c r="AA722" s="24" t="s">
        <v>1053</v>
      </c>
      <c r="AB722" s="24" t="s">
        <v>1053</v>
      </c>
      <c r="AC722" s="24" t="s">
        <v>996</v>
      </c>
      <c r="AD722" s="24" t="s">
        <v>1037</v>
      </c>
      <c r="AE722" s="24" t="s">
        <v>423</v>
      </c>
      <c r="AF722" s="24" t="s">
        <v>424</v>
      </c>
      <c r="AG722" s="24" t="s">
        <v>474</v>
      </c>
      <c r="AH722" s="24" t="s">
        <v>475</v>
      </c>
      <c r="AI722" s="24" t="s">
        <v>6066</v>
      </c>
      <c r="AJ722" s="24" t="s">
        <v>1038</v>
      </c>
      <c r="AK722" s="24" t="s">
        <v>406</v>
      </c>
      <c r="AL722" s="24" t="s">
        <v>477</v>
      </c>
      <c r="AM722" s="24" t="s">
        <v>347</v>
      </c>
      <c r="AN722" s="24" t="s">
        <v>478</v>
      </c>
      <c r="AO722" s="24" t="s">
        <v>6067</v>
      </c>
    </row>
    <row r="723" spans="1:41">
      <c r="A723" s="25">
        <v>1115</v>
      </c>
      <c r="B723" s="24" t="s">
        <v>209</v>
      </c>
      <c r="C723" s="24" t="s">
        <v>31</v>
      </c>
      <c r="D723" s="24" t="s">
        <v>406</v>
      </c>
      <c r="E723" s="24" t="s">
        <v>15255</v>
      </c>
      <c r="F723" s="24" t="s">
        <v>15256</v>
      </c>
      <c r="G723" s="24" t="s">
        <v>15257</v>
      </c>
      <c r="H723" s="24" t="s">
        <v>409</v>
      </c>
      <c r="I723" s="24" t="s">
        <v>507</v>
      </c>
      <c r="J723" s="24" t="s">
        <v>5293</v>
      </c>
      <c r="K723" s="25">
        <v>131500</v>
      </c>
      <c r="L723" s="25">
        <v>131500</v>
      </c>
      <c r="M723" s="25">
        <v>100000</v>
      </c>
      <c r="N723" s="25">
        <v>100000</v>
      </c>
      <c r="O723" s="26">
        <v>45628</v>
      </c>
      <c r="P723" s="24" t="s">
        <v>412</v>
      </c>
      <c r="Q723" s="24" t="s">
        <v>413</v>
      </c>
      <c r="S723" s="24" t="s">
        <v>1070</v>
      </c>
      <c r="T723" s="24" t="s">
        <v>15258</v>
      </c>
      <c r="U723" s="24" t="s">
        <v>931</v>
      </c>
      <c r="V723" s="24" t="s">
        <v>418</v>
      </c>
      <c r="W723" s="24" t="s">
        <v>5293</v>
      </c>
      <c r="X723" s="24" t="s">
        <v>419</v>
      </c>
      <c r="Y723" s="25">
        <v>12</v>
      </c>
      <c r="Z723" s="24" t="s">
        <v>420</v>
      </c>
      <c r="AA723" s="24" t="s">
        <v>3549</v>
      </c>
      <c r="AB723" s="24" t="s">
        <v>3549</v>
      </c>
      <c r="AC723" s="24" t="s">
        <v>1070</v>
      </c>
      <c r="AD723" s="24" t="s">
        <v>4095</v>
      </c>
      <c r="AE723" s="24" t="s">
        <v>423</v>
      </c>
      <c r="AF723" s="24" t="s">
        <v>424</v>
      </c>
      <c r="AG723" s="24" t="s">
        <v>474</v>
      </c>
      <c r="AH723" s="24" t="s">
        <v>475</v>
      </c>
      <c r="AI723" s="24" t="s">
        <v>15259</v>
      </c>
      <c r="AJ723" s="24" t="s">
        <v>349</v>
      </c>
      <c r="AK723" s="24" t="s">
        <v>406</v>
      </c>
      <c r="AL723" s="24" t="s">
        <v>208</v>
      </c>
      <c r="AM723" s="24" t="s">
        <v>202</v>
      </c>
      <c r="AN723" s="24" t="s">
        <v>428</v>
      </c>
      <c r="AO723" s="24" t="s">
        <v>15260</v>
      </c>
    </row>
    <row r="724" spans="1:41">
      <c r="A724" s="25">
        <v>1115</v>
      </c>
      <c r="B724" s="24" t="s">
        <v>209</v>
      </c>
      <c r="C724" s="24" t="s">
        <v>31</v>
      </c>
      <c r="D724" s="24" t="s">
        <v>406</v>
      </c>
      <c r="E724" s="24" t="s">
        <v>15261</v>
      </c>
      <c r="F724" s="24" t="s">
        <v>15262</v>
      </c>
      <c r="G724" s="24" t="s">
        <v>15263</v>
      </c>
      <c r="H724" s="24" t="s">
        <v>409</v>
      </c>
      <c r="I724" s="24" t="s">
        <v>884</v>
      </c>
      <c r="J724" s="24" t="s">
        <v>7850</v>
      </c>
      <c r="K724" s="25">
        <v>127500</v>
      </c>
      <c r="L724" s="25">
        <v>127500</v>
      </c>
      <c r="M724" s="25">
        <v>100000</v>
      </c>
      <c r="N724" s="25">
        <v>100000</v>
      </c>
      <c r="O724" s="26">
        <v>45639</v>
      </c>
      <c r="P724" s="24" t="s">
        <v>412</v>
      </c>
      <c r="Q724" s="24" t="s">
        <v>413</v>
      </c>
      <c r="S724" s="24" t="s">
        <v>6779</v>
      </c>
      <c r="T724" s="24" t="s">
        <v>15264</v>
      </c>
      <c r="U724" s="24" t="s">
        <v>740</v>
      </c>
      <c r="V724" s="24" t="s">
        <v>418</v>
      </c>
      <c r="W724" s="24" t="s">
        <v>7850</v>
      </c>
      <c r="X724" s="24" t="s">
        <v>419</v>
      </c>
      <c r="Y724" s="25">
        <v>12</v>
      </c>
      <c r="Z724" s="24" t="s">
        <v>420</v>
      </c>
      <c r="AA724" s="24" t="s">
        <v>15176</v>
      </c>
      <c r="AB724" s="24" t="s">
        <v>15176</v>
      </c>
      <c r="AC724" s="24" t="s">
        <v>6779</v>
      </c>
      <c r="AD724" s="24" t="s">
        <v>15177</v>
      </c>
      <c r="AE724" s="24" t="s">
        <v>423</v>
      </c>
      <c r="AF724" s="24" t="s">
        <v>424</v>
      </c>
      <c r="AG724" s="24" t="s">
        <v>474</v>
      </c>
      <c r="AH724" s="24" t="s">
        <v>475</v>
      </c>
      <c r="AI724" s="24" t="s">
        <v>15265</v>
      </c>
      <c r="AJ724" s="24" t="s">
        <v>6780</v>
      </c>
      <c r="AK724" s="24" t="s">
        <v>406</v>
      </c>
      <c r="AL724" s="24" t="s">
        <v>208</v>
      </c>
      <c r="AM724" s="24" t="s">
        <v>202</v>
      </c>
      <c r="AN724" s="24" t="s">
        <v>428</v>
      </c>
      <c r="AO724" s="24" t="s">
        <v>15266</v>
      </c>
    </row>
    <row r="725" spans="1:41">
      <c r="A725" s="25">
        <v>1115</v>
      </c>
      <c r="B725" s="24" t="s">
        <v>479</v>
      </c>
      <c r="C725" s="24" t="s">
        <v>31</v>
      </c>
      <c r="D725" s="24" t="s">
        <v>406</v>
      </c>
      <c r="E725" s="24" t="s">
        <v>5486</v>
      </c>
      <c r="F725" s="24" t="s">
        <v>5487</v>
      </c>
      <c r="H725" s="24" t="s">
        <v>409</v>
      </c>
      <c r="I725" s="24" t="s">
        <v>5488</v>
      </c>
      <c r="J725" s="24" t="s">
        <v>1599</v>
      </c>
      <c r="K725" s="25">
        <v>100000</v>
      </c>
      <c r="L725" s="25">
        <v>10000</v>
      </c>
      <c r="M725" s="25">
        <v>1000000</v>
      </c>
      <c r="N725" s="25">
        <v>1000000</v>
      </c>
      <c r="O725" s="26">
        <v>44188</v>
      </c>
      <c r="P725" s="24" t="s">
        <v>412</v>
      </c>
      <c r="Q725" s="24" t="s">
        <v>413</v>
      </c>
      <c r="S725" s="24" t="s">
        <v>5489</v>
      </c>
      <c r="T725" s="24" t="s">
        <v>5490</v>
      </c>
      <c r="U725" s="24" t="s">
        <v>471</v>
      </c>
      <c r="V725" s="24" t="s">
        <v>455</v>
      </c>
      <c r="W725" s="24" t="s">
        <v>1599</v>
      </c>
      <c r="X725" s="24" t="s">
        <v>419</v>
      </c>
      <c r="Y725" s="25">
        <v>12</v>
      </c>
      <c r="Z725" s="24" t="s">
        <v>420</v>
      </c>
      <c r="AA725" s="24" t="s">
        <v>5484</v>
      </c>
      <c r="AB725" s="24" t="s">
        <v>15191</v>
      </c>
      <c r="AC725" s="24" t="s">
        <v>3289</v>
      </c>
      <c r="AD725" s="24" t="s">
        <v>14266</v>
      </c>
      <c r="AE725" s="24" t="s">
        <v>423</v>
      </c>
      <c r="AF725" s="24" t="s">
        <v>424</v>
      </c>
      <c r="AG725" s="24" t="s">
        <v>474</v>
      </c>
      <c r="AH725" s="24" t="s">
        <v>1602</v>
      </c>
      <c r="AI725" s="24" t="s">
        <v>5491</v>
      </c>
      <c r="AJ725" s="24" t="s">
        <v>1602</v>
      </c>
      <c r="AK725" s="24" t="s">
        <v>406</v>
      </c>
      <c r="AL725" s="24" t="s">
        <v>208</v>
      </c>
      <c r="AM725" s="24" t="s">
        <v>202</v>
      </c>
      <c r="AN725" s="24" t="s">
        <v>489</v>
      </c>
      <c r="AO725" s="24" t="s">
        <v>5492</v>
      </c>
    </row>
    <row r="726" spans="1:41">
      <c r="A726" s="25">
        <v>1115</v>
      </c>
      <c r="B726" s="24" t="s">
        <v>479</v>
      </c>
      <c r="C726" s="24" t="s">
        <v>31</v>
      </c>
      <c r="D726" s="24" t="s">
        <v>406</v>
      </c>
      <c r="E726" s="24" t="s">
        <v>5283</v>
      </c>
      <c r="F726" s="24" t="s">
        <v>5284</v>
      </c>
      <c r="G726" s="24" t="s">
        <v>5053</v>
      </c>
      <c r="H726" s="24" t="s">
        <v>409</v>
      </c>
      <c r="I726" s="24" t="s">
        <v>1691</v>
      </c>
      <c r="J726" s="24" t="s">
        <v>298</v>
      </c>
      <c r="K726" s="25">
        <v>80516.649999999994</v>
      </c>
      <c r="L726" s="25">
        <v>8000</v>
      </c>
      <c r="M726" s="25">
        <v>1000000</v>
      </c>
      <c r="N726" s="25">
        <v>1000000</v>
      </c>
      <c r="O726" s="26">
        <v>44278</v>
      </c>
      <c r="P726" s="24" t="s">
        <v>412</v>
      </c>
      <c r="Q726" s="24" t="s">
        <v>413</v>
      </c>
      <c r="S726" s="24" t="s">
        <v>5285</v>
      </c>
      <c r="T726" s="24" t="s">
        <v>5286</v>
      </c>
      <c r="U726" s="24" t="s">
        <v>471</v>
      </c>
      <c r="V726" s="24" t="s">
        <v>455</v>
      </c>
      <c r="W726" s="24" t="s">
        <v>298</v>
      </c>
      <c r="X726" s="24" t="s">
        <v>419</v>
      </c>
      <c r="Y726" s="25">
        <v>12</v>
      </c>
      <c r="Z726" s="24" t="s">
        <v>420</v>
      </c>
      <c r="AA726" s="24" t="s">
        <v>5287</v>
      </c>
      <c r="AB726" s="24" t="s">
        <v>1325</v>
      </c>
      <c r="AC726" s="24" t="s">
        <v>3039</v>
      </c>
      <c r="AD726" s="24" t="s">
        <v>3063</v>
      </c>
      <c r="AE726" s="24" t="s">
        <v>423</v>
      </c>
      <c r="AF726" s="24" t="s">
        <v>424</v>
      </c>
      <c r="AG726" s="24" t="s">
        <v>474</v>
      </c>
      <c r="AH726" s="24" t="s">
        <v>4823</v>
      </c>
      <c r="AI726" s="24" t="s">
        <v>5288</v>
      </c>
      <c r="AJ726" s="24" t="s">
        <v>4823</v>
      </c>
      <c r="AK726" s="24" t="s">
        <v>406</v>
      </c>
      <c r="AL726" s="24" t="s">
        <v>477</v>
      </c>
      <c r="AM726" s="24" t="s">
        <v>347</v>
      </c>
      <c r="AN726" s="24" t="s">
        <v>1300</v>
      </c>
      <c r="AO726" s="24" t="s">
        <v>5289</v>
      </c>
    </row>
    <row r="727" spans="1:41">
      <c r="A727" s="25">
        <v>459</v>
      </c>
      <c r="B727" s="24" t="s">
        <v>479</v>
      </c>
      <c r="C727" s="24" t="s">
        <v>182</v>
      </c>
      <c r="D727" s="24" t="s">
        <v>430</v>
      </c>
      <c r="E727" s="24" t="s">
        <v>12434</v>
      </c>
      <c r="F727" s="24" t="s">
        <v>12435</v>
      </c>
      <c r="G727" s="24" t="s">
        <v>2155</v>
      </c>
      <c r="H727" s="24" t="s">
        <v>6057</v>
      </c>
      <c r="I727" s="24" t="s">
        <v>12436</v>
      </c>
      <c r="J727" s="24" t="s">
        <v>885</v>
      </c>
      <c r="K727" s="25">
        <v>20000</v>
      </c>
      <c r="L727" s="25">
        <v>20000</v>
      </c>
      <c r="M727" s="25">
        <v>100000</v>
      </c>
      <c r="N727" s="25">
        <v>100000</v>
      </c>
      <c r="O727" s="26">
        <v>45329</v>
      </c>
      <c r="P727" s="24" t="s">
        <v>412</v>
      </c>
      <c r="Q727" s="24" t="s">
        <v>413</v>
      </c>
      <c r="S727" s="24" t="s">
        <v>6374</v>
      </c>
      <c r="T727" s="24" t="s">
        <v>12437</v>
      </c>
      <c r="U727" s="24" t="s">
        <v>664</v>
      </c>
      <c r="V727" s="24" t="s">
        <v>455</v>
      </c>
      <c r="W727" s="24" t="s">
        <v>885</v>
      </c>
      <c r="X727" s="24" t="s">
        <v>419</v>
      </c>
      <c r="Y727" s="25">
        <v>6</v>
      </c>
      <c r="Z727" s="24" t="s">
        <v>420</v>
      </c>
      <c r="AA727" s="24" t="s">
        <v>3093</v>
      </c>
      <c r="AB727" s="24" t="s">
        <v>3094</v>
      </c>
      <c r="AC727" s="24" t="s">
        <v>3093</v>
      </c>
      <c r="AD727" s="24" t="s">
        <v>3095</v>
      </c>
      <c r="AE727" s="24" t="s">
        <v>423</v>
      </c>
      <c r="AF727" s="24" t="s">
        <v>424</v>
      </c>
      <c r="AG727" s="24" t="s">
        <v>425</v>
      </c>
      <c r="AH727" s="24" t="s">
        <v>8254</v>
      </c>
      <c r="AL727" s="24" t="s">
        <v>1073</v>
      </c>
      <c r="AM727" s="24" t="s">
        <v>200</v>
      </c>
      <c r="AN727" s="24" t="s">
        <v>428</v>
      </c>
      <c r="AO727" s="24" t="s">
        <v>12438</v>
      </c>
    </row>
    <row r="728" spans="1:41">
      <c r="A728" s="25">
        <v>3663</v>
      </c>
      <c r="B728" s="24" t="s">
        <v>209</v>
      </c>
      <c r="C728" s="24" t="s">
        <v>93</v>
      </c>
      <c r="D728" s="24" t="s">
        <v>406</v>
      </c>
      <c r="E728" s="24" t="s">
        <v>12058</v>
      </c>
      <c r="F728" s="24" t="s">
        <v>12059</v>
      </c>
      <c r="G728" s="24" t="s">
        <v>12060</v>
      </c>
      <c r="H728" s="24" t="s">
        <v>925</v>
      </c>
      <c r="I728" s="24" t="s">
        <v>12061</v>
      </c>
      <c r="J728" s="24" t="s">
        <v>927</v>
      </c>
      <c r="K728" s="25">
        <v>3600</v>
      </c>
      <c r="L728" s="25">
        <v>360</v>
      </c>
      <c r="M728" s="25">
        <v>1000000</v>
      </c>
      <c r="N728" s="25">
        <v>1000000</v>
      </c>
      <c r="O728" s="26">
        <v>44720</v>
      </c>
      <c r="P728" s="24" t="s">
        <v>412</v>
      </c>
      <c r="Q728" s="24" t="s">
        <v>413</v>
      </c>
      <c r="S728" s="24" t="s">
        <v>9531</v>
      </c>
      <c r="T728" s="24" t="s">
        <v>12062</v>
      </c>
      <c r="U728" s="24" t="s">
        <v>12063</v>
      </c>
      <c r="V728" s="24" t="s">
        <v>418</v>
      </c>
      <c r="X728" s="24" t="s">
        <v>932</v>
      </c>
      <c r="Y728" s="25">
        <v>1</v>
      </c>
      <c r="Z728" s="24" t="s">
        <v>420</v>
      </c>
      <c r="AA728" s="24" t="s">
        <v>12053</v>
      </c>
      <c r="AB728" s="24" t="s">
        <v>1312</v>
      </c>
      <c r="AC728" s="24" t="s">
        <v>422</v>
      </c>
      <c r="AD728" s="24" t="s">
        <v>762</v>
      </c>
      <c r="AE728" s="24" t="s">
        <v>423</v>
      </c>
      <c r="AF728" s="24" t="s">
        <v>532</v>
      </c>
      <c r="AG728" s="24" t="s">
        <v>425</v>
      </c>
      <c r="AH728" s="24" t="s">
        <v>497</v>
      </c>
      <c r="AK728" s="24" t="s">
        <v>427</v>
      </c>
      <c r="AL728" s="24" t="s">
        <v>12064</v>
      </c>
      <c r="AM728" s="24" t="s">
        <v>12065</v>
      </c>
      <c r="AN728" s="24" t="s">
        <v>12066</v>
      </c>
      <c r="AO728" s="24" t="s">
        <v>12067</v>
      </c>
    </row>
    <row r="729" spans="1:41">
      <c r="A729" s="25">
        <v>3663</v>
      </c>
      <c r="B729" s="24" t="s">
        <v>209</v>
      </c>
      <c r="C729" s="24" t="s">
        <v>93</v>
      </c>
      <c r="D729" s="24" t="s">
        <v>406</v>
      </c>
      <c r="E729" s="24" t="s">
        <v>12048</v>
      </c>
      <c r="F729" s="24" t="s">
        <v>12049</v>
      </c>
      <c r="G729" s="24" t="s">
        <v>12050</v>
      </c>
      <c r="H729" s="24" t="s">
        <v>925</v>
      </c>
      <c r="I729" s="24" t="s">
        <v>12051</v>
      </c>
      <c r="J729" s="24" t="s">
        <v>927</v>
      </c>
      <c r="K729" s="25">
        <v>6100</v>
      </c>
      <c r="L729" s="25">
        <v>610</v>
      </c>
      <c r="M729" s="25">
        <v>1000000</v>
      </c>
      <c r="N729" s="25">
        <v>1000000</v>
      </c>
      <c r="O729" s="26">
        <v>44720</v>
      </c>
      <c r="P729" s="24" t="s">
        <v>412</v>
      </c>
      <c r="Q729" s="24" t="s">
        <v>413</v>
      </c>
      <c r="S729" s="24" t="s">
        <v>9531</v>
      </c>
      <c r="T729" s="24" t="s">
        <v>11214</v>
      </c>
      <c r="U729" s="24" t="s">
        <v>12052</v>
      </c>
      <c r="V729" s="24" t="s">
        <v>418</v>
      </c>
      <c r="X729" s="24" t="s">
        <v>932</v>
      </c>
      <c r="Y729" s="25">
        <v>1</v>
      </c>
      <c r="Z729" s="24" t="s">
        <v>420</v>
      </c>
      <c r="AA729" s="24" t="s">
        <v>12053</v>
      </c>
      <c r="AB729" s="24" t="s">
        <v>1312</v>
      </c>
      <c r="AC729" s="24" t="s">
        <v>422</v>
      </c>
      <c r="AD729" s="24" t="s">
        <v>762</v>
      </c>
      <c r="AE729" s="24" t="s">
        <v>423</v>
      </c>
      <c r="AF729" s="24" t="s">
        <v>532</v>
      </c>
      <c r="AG729" s="24" t="s">
        <v>425</v>
      </c>
      <c r="AH729" s="24" t="s">
        <v>497</v>
      </c>
      <c r="AK729" s="24" t="s">
        <v>427</v>
      </c>
      <c r="AL729" s="24" t="s">
        <v>12054</v>
      </c>
      <c r="AM729" s="24" t="s">
        <v>12055</v>
      </c>
      <c r="AN729" s="24" t="s">
        <v>12056</v>
      </c>
      <c r="AO729" s="24" t="s">
        <v>12057</v>
      </c>
    </row>
    <row r="730" spans="1:41">
      <c r="A730" s="25">
        <v>2166</v>
      </c>
      <c r="B730" s="24" t="s">
        <v>209</v>
      </c>
      <c r="C730" s="24" t="s">
        <v>110</v>
      </c>
      <c r="D730" s="24" t="s">
        <v>406</v>
      </c>
      <c r="E730" s="24" t="s">
        <v>14815</v>
      </c>
      <c r="F730" s="24" t="s">
        <v>14816</v>
      </c>
      <c r="H730" s="24" t="s">
        <v>409</v>
      </c>
      <c r="I730" s="24" t="s">
        <v>14817</v>
      </c>
      <c r="J730" s="24" t="s">
        <v>436</v>
      </c>
      <c r="K730" s="25">
        <v>35000</v>
      </c>
      <c r="L730" s="25">
        <v>3500</v>
      </c>
      <c r="M730" s="25">
        <v>1000000</v>
      </c>
      <c r="N730" s="25">
        <v>1000000</v>
      </c>
      <c r="O730" s="26">
        <v>44805</v>
      </c>
      <c r="P730" s="24" t="s">
        <v>412</v>
      </c>
      <c r="Q730" s="24" t="s">
        <v>413</v>
      </c>
      <c r="S730" s="24" t="s">
        <v>6640</v>
      </c>
      <c r="T730" s="24" t="s">
        <v>666</v>
      </c>
      <c r="U730" s="24" t="s">
        <v>454</v>
      </c>
      <c r="V730" s="24" t="s">
        <v>418</v>
      </c>
      <c r="W730" s="24" t="s">
        <v>436</v>
      </c>
      <c r="X730" s="24" t="s">
        <v>419</v>
      </c>
      <c r="Y730" s="25">
        <v>12</v>
      </c>
      <c r="Z730" s="24" t="s">
        <v>420</v>
      </c>
      <c r="AA730" s="24" t="s">
        <v>665</v>
      </c>
      <c r="AB730" s="24" t="s">
        <v>666</v>
      </c>
      <c r="AC730" s="24" t="s">
        <v>667</v>
      </c>
      <c r="AD730" s="24" t="s">
        <v>668</v>
      </c>
      <c r="AE730" s="24" t="s">
        <v>423</v>
      </c>
      <c r="AF730" s="24" t="s">
        <v>424</v>
      </c>
      <c r="AG730" s="24" t="s">
        <v>425</v>
      </c>
      <c r="AH730" s="24" t="s">
        <v>1628</v>
      </c>
      <c r="AL730" s="24" t="s">
        <v>207</v>
      </c>
      <c r="AM730" s="24" t="s">
        <v>203</v>
      </c>
      <c r="AN730" s="24" t="s">
        <v>995</v>
      </c>
      <c r="AO730" s="24" t="s">
        <v>1633</v>
      </c>
    </row>
    <row r="731" spans="1:41">
      <c r="A731" s="25">
        <v>2166</v>
      </c>
      <c r="B731" s="24" t="s">
        <v>209</v>
      </c>
      <c r="C731" s="24" t="s">
        <v>110</v>
      </c>
      <c r="D731" s="24" t="s">
        <v>406</v>
      </c>
      <c r="E731" s="24" t="s">
        <v>11981</v>
      </c>
      <c r="F731" s="24" t="s">
        <v>11982</v>
      </c>
      <c r="G731" s="24" t="s">
        <v>11983</v>
      </c>
      <c r="H731" s="24" t="s">
        <v>925</v>
      </c>
      <c r="I731" s="24" t="s">
        <v>11984</v>
      </c>
      <c r="J731" s="24" t="s">
        <v>927</v>
      </c>
      <c r="K731" s="25">
        <v>30000</v>
      </c>
      <c r="L731" s="25">
        <v>3000</v>
      </c>
      <c r="M731" s="25">
        <v>1000000</v>
      </c>
      <c r="N731" s="25">
        <v>1000000</v>
      </c>
      <c r="O731" s="26">
        <v>43959</v>
      </c>
      <c r="P731" s="24" t="s">
        <v>412</v>
      </c>
      <c r="Q731" s="24" t="s">
        <v>413</v>
      </c>
      <c r="S731" s="24" t="s">
        <v>11985</v>
      </c>
      <c r="T731" s="24" t="s">
        <v>11986</v>
      </c>
      <c r="U731" s="24" t="s">
        <v>11987</v>
      </c>
      <c r="V731" s="24" t="s">
        <v>455</v>
      </c>
      <c r="W731" s="24" t="s">
        <v>3613</v>
      </c>
      <c r="X731" s="24" t="s">
        <v>932</v>
      </c>
      <c r="Y731" s="25">
        <v>12</v>
      </c>
      <c r="Z731" s="24" t="s">
        <v>420</v>
      </c>
      <c r="AA731" s="24" t="s">
        <v>6513</v>
      </c>
      <c r="AB731" s="24" t="s">
        <v>9132</v>
      </c>
      <c r="AC731" s="24" t="s">
        <v>9133</v>
      </c>
      <c r="AD731" s="24" t="s">
        <v>9134</v>
      </c>
      <c r="AE731" s="24" t="s">
        <v>423</v>
      </c>
      <c r="AF731" s="24" t="s">
        <v>424</v>
      </c>
      <c r="AG731" s="24" t="s">
        <v>425</v>
      </c>
      <c r="AH731" s="24" t="s">
        <v>11988</v>
      </c>
      <c r="AL731" s="24" t="s">
        <v>11989</v>
      </c>
      <c r="AM731" s="24" t="s">
        <v>11990</v>
      </c>
      <c r="AN731" s="24" t="s">
        <v>11991</v>
      </c>
      <c r="AO731" s="24" t="s">
        <v>11992</v>
      </c>
    </row>
    <row r="732" spans="1:41">
      <c r="A732" s="25">
        <v>384</v>
      </c>
      <c r="C732" s="24" t="s">
        <v>172</v>
      </c>
      <c r="D732" s="24" t="s">
        <v>406</v>
      </c>
      <c r="E732" s="24" t="s">
        <v>1776</v>
      </c>
      <c r="F732" s="24" t="s">
        <v>1777</v>
      </c>
      <c r="G732" s="24" t="s">
        <v>1778</v>
      </c>
      <c r="H732" s="24" t="s">
        <v>409</v>
      </c>
      <c r="I732" s="24" t="s">
        <v>1779</v>
      </c>
      <c r="J732" s="24" t="s">
        <v>901</v>
      </c>
      <c r="K732" s="25">
        <v>2500</v>
      </c>
      <c r="L732" s="25">
        <v>250</v>
      </c>
      <c r="M732" s="25">
        <v>1000000</v>
      </c>
      <c r="N732" s="25">
        <v>1000000</v>
      </c>
      <c r="O732" s="26">
        <v>42703</v>
      </c>
      <c r="P732" s="24" t="s">
        <v>412</v>
      </c>
      <c r="Q732" s="24" t="s">
        <v>413</v>
      </c>
      <c r="S732" s="24" t="s">
        <v>1780</v>
      </c>
      <c r="T732" s="24" t="s">
        <v>1781</v>
      </c>
      <c r="V732" s="24" t="s">
        <v>418</v>
      </c>
      <c r="W732" s="24" t="s">
        <v>901</v>
      </c>
      <c r="X732" s="24" t="s">
        <v>419</v>
      </c>
      <c r="Y732" s="25">
        <v>12</v>
      </c>
      <c r="Z732" s="24" t="s">
        <v>420</v>
      </c>
      <c r="AA732" s="24" t="s">
        <v>1782</v>
      </c>
      <c r="AB732" s="24" t="s">
        <v>1783</v>
      </c>
      <c r="AC732" s="24" t="s">
        <v>1784</v>
      </c>
      <c r="AD732" s="24" t="s">
        <v>1785</v>
      </c>
      <c r="AG732" s="24" t="s">
        <v>474</v>
      </c>
      <c r="AH732" s="24" t="s">
        <v>1786</v>
      </c>
      <c r="AI732" s="24" t="s">
        <v>1787</v>
      </c>
      <c r="AJ732" s="24" t="s">
        <v>1788</v>
      </c>
      <c r="AK732" s="24" t="s">
        <v>501</v>
      </c>
      <c r="AL732" s="24" t="s">
        <v>218</v>
      </c>
      <c r="AM732" s="24" t="s">
        <v>203</v>
      </c>
      <c r="AO732" s="24" t="s">
        <v>1789</v>
      </c>
    </row>
    <row r="733" spans="1:41">
      <c r="A733" s="25">
        <v>384</v>
      </c>
      <c r="B733" s="24" t="s">
        <v>209</v>
      </c>
      <c r="C733" s="24" t="s">
        <v>172</v>
      </c>
      <c r="D733" s="24" t="s">
        <v>406</v>
      </c>
      <c r="E733" s="24" t="s">
        <v>6994</v>
      </c>
      <c r="F733" s="24" t="s">
        <v>6995</v>
      </c>
      <c r="G733" s="24" t="s">
        <v>6996</v>
      </c>
      <c r="H733" s="24" t="s">
        <v>1226</v>
      </c>
      <c r="I733" s="24" t="s">
        <v>5135</v>
      </c>
      <c r="J733" s="24" t="s">
        <v>1228</v>
      </c>
      <c r="K733" s="25">
        <v>12500</v>
      </c>
      <c r="L733" s="25">
        <v>1250</v>
      </c>
      <c r="M733" s="25">
        <v>1000000</v>
      </c>
      <c r="N733" s="25">
        <v>1000000</v>
      </c>
      <c r="O733" s="26">
        <v>44032</v>
      </c>
      <c r="P733" s="24" t="s">
        <v>412</v>
      </c>
      <c r="Q733" s="24" t="s">
        <v>413</v>
      </c>
      <c r="S733" s="24" t="s">
        <v>3163</v>
      </c>
      <c r="T733" s="24" t="s">
        <v>3205</v>
      </c>
      <c r="U733" s="24" t="s">
        <v>664</v>
      </c>
      <c r="V733" s="24" t="s">
        <v>418</v>
      </c>
      <c r="X733" s="24" t="s">
        <v>1231</v>
      </c>
      <c r="Y733" s="25">
        <v>0</v>
      </c>
      <c r="AE733" s="24" t="s">
        <v>423</v>
      </c>
      <c r="AF733" s="24" t="s">
        <v>424</v>
      </c>
      <c r="AG733" s="24" t="s">
        <v>474</v>
      </c>
      <c r="AH733" s="24" t="s">
        <v>6997</v>
      </c>
      <c r="AI733" s="24" t="s">
        <v>6998</v>
      </c>
      <c r="AJ733" s="24" t="s">
        <v>3163</v>
      </c>
      <c r="AK733" s="24" t="s">
        <v>501</v>
      </c>
      <c r="AL733" s="24" t="s">
        <v>341</v>
      </c>
      <c r="AM733" s="24" t="s">
        <v>200</v>
      </c>
      <c r="AN733" s="24" t="s">
        <v>428</v>
      </c>
      <c r="AO733" s="24" t="s">
        <v>6999</v>
      </c>
    </row>
    <row r="734" spans="1:41">
      <c r="A734" s="25">
        <v>384</v>
      </c>
      <c r="B734" s="24" t="s">
        <v>209</v>
      </c>
      <c r="C734" s="24" t="s">
        <v>172</v>
      </c>
      <c r="D734" s="24" t="s">
        <v>406</v>
      </c>
      <c r="E734" s="24" t="s">
        <v>7000</v>
      </c>
      <c r="F734" s="24" t="s">
        <v>7001</v>
      </c>
      <c r="G734" s="24" t="s">
        <v>7002</v>
      </c>
      <c r="H734" s="24" t="s">
        <v>409</v>
      </c>
      <c r="I734" s="24" t="s">
        <v>5135</v>
      </c>
      <c r="J734" s="24" t="s">
        <v>2043</v>
      </c>
      <c r="K734" s="25">
        <v>50000</v>
      </c>
      <c r="L734" s="25">
        <v>5000</v>
      </c>
      <c r="M734" s="25">
        <v>1000000</v>
      </c>
      <c r="N734" s="25">
        <v>1000000</v>
      </c>
      <c r="O734" s="26">
        <v>44032</v>
      </c>
      <c r="P734" s="24" t="s">
        <v>412</v>
      </c>
      <c r="Q734" s="24" t="s">
        <v>413</v>
      </c>
      <c r="S734" s="24" t="s">
        <v>3163</v>
      </c>
      <c r="T734" s="24" t="s">
        <v>3205</v>
      </c>
      <c r="U734" s="24" t="s">
        <v>664</v>
      </c>
      <c r="V734" s="24" t="s">
        <v>418</v>
      </c>
      <c r="W734" s="24" t="s">
        <v>2043</v>
      </c>
      <c r="X734" s="24" t="s">
        <v>419</v>
      </c>
      <c r="Y734" s="25">
        <v>12</v>
      </c>
      <c r="Z734" s="24" t="s">
        <v>420</v>
      </c>
      <c r="AA734" s="24" t="s">
        <v>7003</v>
      </c>
      <c r="AB734" s="24" t="s">
        <v>3205</v>
      </c>
      <c r="AC734" s="24" t="s">
        <v>7004</v>
      </c>
      <c r="AD734" s="24" t="s">
        <v>7005</v>
      </c>
      <c r="AE734" s="24" t="s">
        <v>423</v>
      </c>
      <c r="AF734" s="24" t="s">
        <v>424</v>
      </c>
      <c r="AG734" s="24" t="s">
        <v>474</v>
      </c>
      <c r="AH734" s="24" t="s">
        <v>6997</v>
      </c>
      <c r="AI734" s="24" t="s">
        <v>6998</v>
      </c>
      <c r="AJ734" s="24" t="s">
        <v>3163</v>
      </c>
      <c r="AK734" s="24" t="s">
        <v>501</v>
      </c>
      <c r="AL734" s="24" t="s">
        <v>341</v>
      </c>
      <c r="AM734" s="24" t="s">
        <v>200</v>
      </c>
      <c r="AN734" s="24" t="s">
        <v>428</v>
      </c>
      <c r="AO734" s="24" t="s">
        <v>6999</v>
      </c>
    </row>
    <row r="735" spans="1:41">
      <c r="A735" s="25">
        <v>384</v>
      </c>
      <c r="B735" s="24" t="s">
        <v>209</v>
      </c>
      <c r="C735" s="24" t="s">
        <v>172</v>
      </c>
      <c r="D735" s="24" t="s">
        <v>406</v>
      </c>
      <c r="E735" s="24" t="s">
        <v>6360</v>
      </c>
      <c r="F735" s="24" t="s">
        <v>6361</v>
      </c>
      <c r="G735" s="24" t="s">
        <v>6362</v>
      </c>
      <c r="H735" s="24" t="s">
        <v>1226</v>
      </c>
      <c r="I735" s="24" t="s">
        <v>6363</v>
      </c>
      <c r="J735" s="24" t="s">
        <v>1228</v>
      </c>
      <c r="K735" s="25">
        <v>8500</v>
      </c>
      <c r="L735" s="25">
        <v>850</v>
      </c>
      <c r="M735" s="25">
        <v>1000000</v>
      </c>
      <c r="N735" s="25">
        <v>1000000</v>
      </c>
      <c r="O735" s="26">
        <v>44217</v>
      </c>
      <c r="P735" s="24" t="s">
        <v>412</v>
      </c>
      <c r="Q735" s="24" t="s">
        <v>413</v>
      </c>
      <c r="S735" s="24" t="s">
        <v>5844</v>
      </c>
      <c r="T735" s="24" t="s">
        <v>1942</v>
      </c>
      <c r="U735" s="24" t="s">
        <v>2089</v>
      </c>
      <c r="V735" s="24" t="s">
        <v>418</v>
      </c>
      <c r="X735" s="24" t="s">
        <v>1231</v>
      </c>
      <c r="Y735" s="25">
        <v>0</v>
      </c>
      <c r="AE735" s="24" t="s">
        <v>423</v>
      </c>
      <c r="AF735" s="24" t="s">
        <v>424</v>
      </c>
      <c r="AG735" s="24" t="s">
        <v>474</v>
      </c>
      <c r="AH735" s="24" t="s">
        <v>6365</v>
      </c>
      <c r="AI735" s="24" t="s">
        <v>6366</v>
      </c>
      <c r="AJ735" s="24" t="s">
        <v>5844</v>
      </c>
      <c r="AK735" s="24" t="s">
        <v>501</v>
      </c>
      <c r="AL735" s="24" t="s">
        <v>218</v>
      </c>
      <c r="AM735" s="24" t="s">
        <v>1233</v>
      </c>
      <c r="AN735" s="24" t="s">
        <v>744</v>
      </c>
      <c r="AO735" s="24" t="s">
        <v>6367</v>
      </c>
    </row>
    <row r="736" spans="1:41">
      <c r="A736" s="25">
        <v>384</v>
      </c>
      <c r="B736" s="24" t="s">
        <v>209</v>
      </c>
      <c r="C736" s="24" t="s">
        <v>172</v>
      </c>
      <c r="D736" s="24" t="s">
        <v>406</v>
      </c>
      <c r="E736" s="24" t="s">
        <v>8726</v>
      </c>
      <c r="F736" s="24" t="s">
        <v>8727</v>
      </c>
      <c r="G736" s="24" t="s">
        <v>8728</v>
      </c>
      <c r="H736" s="24" t="s">
        <v>925</v>
      </c>
      <c r="I736" s="24" t="s">
        <v>5135</v>
      </c>
      <c r="J736" s="24" t="s">
        <v>927</v>
      </c>
      <c r="K736" s="25">
        <v>20000</v>
      </c>
      <c r="L736" s="25">
        <v>2000</v>
      </c>
      <c r="M736" s="25">
        <v>1000000</v>
      </c>
      <c r="N736" s="25">
        <v>1000000</v>
      </c>
      <c r="O736" s="26">
        <v>44608</v>
      </c>
      <c r="P736" s="24" t="s">
        <v>412</v>
      </c>
      <c r="Q736" s="24" t="s">
        <v>413</v>
      </c>
      <c r="S736" s="24" t="s">
        <v>8730</v>
      </c>
      <c r="T736" s="24" t="s">
        <v>2712</v>
      </c>
      <c r="U736" s="24" t="s">
        <v>454</v>
      </c>
      <c r="V736" s="24" t="s">
        <v>418</v>
      </c>
      <c r="X736" s="24" t="s">
        <v>932</v>
      </c>
      <c r="Y736" s="25">
        <v>12</v>
      </c>
      <c r="Z736" s="24" t="s">
        <v>420</v>
      </c>
      <c r="AA736" s="24" t="s">
        <v>8731</v>
      </c>
      <c r="AB736" s="24" t="s">
        <v>2712</v>
      </c>
      <c r="AC736" s="24" t="s">
        <v>4394</v>
      </c>
      <c r="AD736" s="24" t="s">
        <v>4395</v>
      </c>
      <c r="AE736" s="24" t="s">
        <v>423</v>
      </c>
      <c r="AF736" s="24" t="s">
        <v>424</v>
      </c>
      <c r="AG736" s="24" t="s">
        <v>425</v>
      </c>
      <c r="AH736" s="24" t="s">
        <v>5452</v>
      </c>
      <c r="AK736" s="24" t="s">
        <v>501</v>
      </c>
      <c r="AL736" s="24" t="s">
        <v>218</v>
      </c>
      <c r="AM736" s="24" t="s">
        <v>1233</v>
      </c>
      <c r="AN736" s="24" t="s">
        <v>744</v>
      </c>
      <c r="AO736" s="24" t="s">
        <v>4340</v>
      </c>
    </row>
    <row r="737" spans="1:41">
      <c r="A737" s="25">
        <v>384</v>
      </c>
      <c r="B737" s="24" t="s">
        <v>209</v>
      </c>
      <c r="C737" s="24" t="s">
        <v>172</v>
      </c>
      <c r="D737" s="24" t="s">
        <v>406</v>
      </c>
      <c r="E737" s="24" t="s">
        <v>8738</v>
      </c>
      <c r="F737" s="24" t="s">
        <v>8739</v>
      </c>
      <c r="G737" s="24" t="s">
        <v>8740</v>
      </c>
      <c r="H737" s="24" t="s">
        <v>409</v>
      </c>
      <c r="I737" s="24" t="s">
        <v>5135</v>
      </c>
      <c r="J737" s="24" t="s">
        <v>4068</v>
      </c>
      <c r="K737" s="25">
        <v>49994.41</v>
      </c>
      <c r="L737" s="25">
        <v>4974</v>
      </c>
      <c r="M737" s="25">
        <v>1000000</v>
      </c>
      <c r="N737" s="25">
        <v>1000000</v>
      </c>
      <c r="O737" s="26">
        <v>44608</v>
      </c>
      <c r="P737" s="24" t="s">
        <v>412</v>
      </c>
      <c r="Q737" s="24" t="s">
        <v>413</v>
      </c>
      <c r="S737" s="24" t="s">
        <v>8730</v>
      </c>
      <c r="T737" s="24" t="s">
        <v>4832</v>
      </c>
      <c r="U737" s="24" t="s">
        <v>8741</v>
      </c>
      <c r="V737" s="24" t="s">
        <v>418</v>
      </c>
      <c r="W737" s="24" t="s">
        <v>4068</v>
      </c>
      <c r="X737" s="24" t="s">
        <v>419</v>
      </c>
      <c r="Y737" s="25">
        <v>12</v>
      </c>
      <c r="Z737" s="24" t="s">
        <v>420</v>
      </c>
      <c r="AA737" s="24" t="s">
        <v>8742</v>
      </c>
      <c r="AB737" s="24" t="s">
        <v>4832</v>
      </c>
      <c r="AC737" s="24" t="s">
        <v>4833</v>
      </c>
      <c r="AD737" s="24" t="s">
        <v>4834</v>
      </c>
      <c r="AE737" s="24" t="s">
        <v>423</v>
      </c>
      <c r="AF737" s="24" t="s">
        <v>424</v>
      </c>
      <c r="AG737" s="24" t="s">
        <v>425</v>
      </c>
      <c r="AH737" s="24" t="s">
        <v>5452</v>
      </c>
      <c r="AK737" s="24" t="s">
        <v>501</v>
      </c>
      <c r="AL737" s="24" t="s">
        <v>6918</v>
      </c>
      <c r="AM737" s="24" t="s">
        <v>2994</v>
      </c>
      <c r="AN737" s="24" t="s">
        <v>478</v>
      </c>
      <c r="AO737" s="24" t="s">
        <v>8743</v>
      </c>
    </row>
    <row r="738" spans="1:41">
      <c r="A738" s="25">
        <v>384</v>
      </c>
      <c r="B738" s="24" t="s">
        <v>209</v>
      </c>
      <c r="C738" s="24" t="s">
        <v>172</v>
      </c>
      <c r="D738" s="24" t="s">
        <v>406</v>
      </c>
      <c r="E738" s="24" t="s">
        <v>1223</v>
      </c>
      <c r="F738" s="24" t="s">
        <v>1224</v>
      </c>
      <c r="G738" s="24" t="s">
        <v>1225</v>
      </c>
      <c r="H738" s="24" t="s">
        <v>1226</v>
      </c>
      <c r="I738" s="24" t="s">
        <v>1227</v>
      </c>
      <c r="J738" s="24" t="s">
        <v>1228</v>
      </c>
      <c r="K738" s="25">
        <v>10000</v>
      </c>
      <c r="L738" s="25">
        <v>1000</v>
      </c>
      <c r="M738" s="25">
        <v>1000000</v>
      </c>
      <c r="N738" s="25">
        <v>1000000</v>
      </c>
      <c r="O738" s="26">
        <v>44650</v>
      </c>
      <c r="P738" s="24" t="s">
        <v>412</v>
      </c>
      <c r="Q738" s="24" t="s">
        <v>413</v>
      </c>
      <c r="S738" s="24" t="s">
        <v>572</v>
      </c>
      <c r="T738" s="24" t="s">
        <v>1230</v>
      </c>
      <c r="U738" s="24" t="s">
        <v>664</v>
      </c>
      <c r="V738" s="24" t="s">
        <v>418</v>
      </c>
      <c r="X738" s="24" t="s">
        <v>1231</v>
      </c>
      <c r="Y738" s="25">
        <v>0</v>
      </c>
      <c r="AE738" s="24" t="s">
        <v>423</v>
      </c>
      <c r="AF738" s="24" t="s">
        <v>424</v>
      </c>
      <c r="AG738" s="24" t="s">
        <v>425</v>
      </c>
      <c r="AH738" s="24" t="s">
        <v>1232</v>
      </c>
      <c r="AK738" s="24" t="s">
        <v>501</v>
      </c>
      <c r="AL738" s="24" t="s">
        <v>218</v>
      </c>
      <c r="AM738" s="24" t="s">
        <v>1233</v>
      </c>
      <c r="AN738" s="24" t="s">
        <v>995</v>
      </c>
      <c r="AO738" s="24" t="s">
        <v>1232</v>
      </c>
    </row>
    <row r="739" spans="1:41">
      <c r="A739" s="25">
        <v>384</v>
      </c>
      <c r="B739" s="24" t="s">
        <v>209</v>
      </c>
      <c r="C739" s="24" t="s">
        <v>172</v>
      </c>
      <c r="D739" s="24" t="s">
        <v>406</v>
      </c>
      <c r="E739" s="24" t="s">
        <v>1247</v>
      </c>
      <c r="F739" s="24" t="s">
        <v>1248</v>
      </c>
      <c r="G739" s="24" t="s">
        <v>1249</v>
      </c>
      <c r="H739" s="24" t="s">
        <v>409</v>
      </c>
      <c r="I739" s="24" t="s">
        <v>1227</v>
      </c>
      <c r="J739" s="24" t="s">
        <v>1250</v>
      </c>
      <c r="K739" s="25">
        <v>27000</v>
      </c>
      <c r="L739" s="25">
        <v>2700</v>
      </c>
      <c r="M739" s="25">
        <v>1000000</v>
      </c>
      <c r="N739" s="25">
        <v>1000000</v>
      </c>
      <c r="O739" s="26">
        <v>44650</v>
      </c>
      <c r="P739" s="24" t="s">
        <v>412</v>
      </c>
      <c r="Q739" s="24" t="s">
        <v>413</v>
      </c>
      <c r="S739" s="24" t="s">
        <v>572</v>
      </c>
      <c r="T739" s="24" t="s">
        <v>1230</v>
      </c>
      <c r="U739" s="24" t="s">
        <v>664</v>
      </c>
      <c r="V739" s="24" t="s">
        <v>418</v>
      </c>
      <c r="W739" s="24" t="s">
        <v>1250</v>
      </c>
      <c r="X739" s="24" t="s">
        <v>419</v>
      </c>
      <c r="Y739" s="25">
        <v>12</v>
      </c>
      <c r="Z739" s="24" t="s">
        <v>420</v>
      </c>
      <c r="AA739" s="24" t="s">
        <v>525</v>
      </c>
      <c r="AB739" s="24" t="s">
        <v>561</v>
      </c>
      <c r="AC739" s="24" t="s">
        <v>560</v>
      </c>
      <c r="AD739" s="24" t="s">
        <v>547</v>
      </c>
      <c r="AE739" s="24" t="s">
        <v>423</v>
      </c>
      <c r="AF739" s="24" t="s">
        <v>424</v>
      </c>
      <c r="AG739" s="24" t="s">
        <v>425</v>
      </c>
      <c r="AH739" s="24" t="s">
        <v>1232</v>
      </c>
      <c r="AK739" s="24" t="s">
        <v>501</v>
      </c>
      <c r="AL739" s="24" t="s">
        <v>218</v>
      </c>
      <c r="AM739" s="24" t="s">
        <v>1233</v>
      </c>
      <c r="AN739" s="24" t="s">
        <v>995</v>
      </c>
      <c r="AO739" s="24" t="s">
        <v>1232</v>
      </c>
    </row>
    <row r="740" spans="1:41">
      <c r="A740" s="25">
        <v>384</v>
      </c>
      <c r="B740" s="24" t="s">
        <v>209</v>
      </c>
      <c r="C740" s="24" t="s">
        <v>172</v>
      </c>
      <c r="D740" s="24" t="s">
        <v>406</v>
      </c>
      <c r="E740" s="24" t="s">
        <v>13994</v>
      </c>
      <c r="F740" s="24" t="s">
        <v>13995</v>
      </c>
      <c r="G740" s="24" t="s">
        <v>13996</v>
      </c>
      <c r="H740" s="24" t="s">
        <v>409</v>
      </c>
      <c r="I740" s="24" t="s">
        <v>1227</v>
      </c>
      <c r="J740" s="24" t="s">
        <v>3455</v>
      </c>
      <c r="K740" s="25">
        <v>27500</v>
      </c>
      <c r="L740" s="25">
        <v>2750</v>
      </c>
      <c r="M740" s="25">
        <v>1000000</v>
      </c>
      <c r="N740" s="25">
        <v>1000000</v>
      </c>
      <c r="O740" s="26">
        <v>44685</v>
      </c>
      <c r="P740" s="24" t="s">
        <v>412</v>
      </c>
      <c r="Q740" s="24" t="s">
        <v>413</v>
      </c>
      <c r="S740" s="24" t="s">
        <v>13523</v>
      </c>
      <c r="T740" s="24" t="s">
        <v>11359</v>
      </c>
      <c r="U740" s="24" t="s">
        <v>664</v>
      </c>
      <c r="V740" s="24" t="s">
        <v>418</v>
      </c>
      <c r="W740" s="24" t="s">
        <v>3455</v>
      </c>
      <c r="X740" s="24" t="s">
        <v>419</v>
      </c>
      <c r="Y740" s="25">
        <v>12</v>
      </c>
      <c r="Z740" s="24" t="s">
        <v>420</v>
      </c>
      <c r="AA740" s="24" t="s">
        <v>1822</v>
      </c>
      <c r="AB740" s="24" t="s">
        <v>1823</v>
      </c>
      <c r="AC740" s="24" t="s">
        <v>1824</v>
      </c>
      <c r="AD740" s="24" t="s">
        <v>1825</v>
      </c>
      <c r="AE740" s="24" t="s">
        <v>423</v>
      </c>
      <c r="AF740" s="24" t="s">
        <v>424</v>
      </c>
      <c r="AG740" s="24" t="s">
        <v>425</v>
      </c>
      <c r="AH740" s="24" t="s">
        <v>13991</v>
      </c>
      <c r="AK740" s="24" t="s">
        <v>501</v>
      </c>
      <c r="AL740" s="24" t="s">
        <v>341</v>
      </c>
      <c r="AM740" s="24" t="s">
        <v>200</v>
      </c>
      <c r="AN740" s="24" t="s">
        <v>489</v>
      </c>
      <c r="AO740" s="24" t="s">
        <v>13993</v>
      </c>
    </row>
    <row r="741" spans="1:41">
      <c r="A741" s="25">
        <v>384</v>
      </c>
      <c r="B741" s="24" t="s">
        <v>209</v>
      </c>
      <c r="C741" s="24" t="s">
        <v>172</v>
      </c>
      <c r="D741" s="24" t="s">
        <v>406</v>
      </c>
      <c r="E741" s="24" t="s">
        <v>13988</v>
      </c>
      <c r="F741" s="24" t="s">
        <v>13989</v>
      </c>
      <c r="G741" s="24" t="s">
        <v>13990</v>
      </c>
      <c r="H741" s="24" t="s">
        <v>409</v>
      </c>
      <c r="I741" s="24" t="s">
        <v>4961</v>
      </c>
      <c r="J741" s="24" t="s">
        <v>293</v>
      </c>
      <c r="K741" s="25">
        <v>70000</v>
      </c>
      <c r="L741" s="25">
        <v>7000</v>
      </c>
      <c r="M741" s="25">
        <v>1000000</v>
      </c>
      <c r="N741" s="25">
        <v>1000000</v>
      </c>
      <c r="O741" s="26">
        <v>44685</v>
      </c>
      <c r="P741" s="24" t="s">
        <v>412</v>
      </c>
      <c r="Q741" s="24" t="s">
        <v>413</v>
      </c>
      <c r="S741" s="24" t="s">
        <v>13523</v>
      </c>
      <c r="T741" s="24" t="s">
        <v>10934</v>
      </c>
      <c r="U741" s="24" t="s">
        <v>2089</v>
      </c>
      <c r="V741" s="24" t="s">
        <v>418</v>
      </c>
      <c r="W741" s="24" t="s">
        <v>293</v>
      </c>
      <c r="X741" s="24" t="s">
        <v>419</v>
      </c>
      <c r="Y741" s="25">
        <v>12</v>
      </c>
      <c r="Z741" s="24" t="s">
        <v>420</v>
      </c>
      <c r="AA741" s="24" t="s">
        <v>1822</v>
      </c>
      <c r="AB741" s="24" t="s">
        <v>1823</v>
      </c>
      <c r="AC741" s="24" t="s">
        <v>1824</v>
      </c>
      <c r="AD741" s="24" t="s">
        <v>1825</v>
      </c>
      <c r="AE741" s="24" t="s">
        <v>423</v>
      </c>
      <c r="AF741" s="24" t="s">
        <v>424</v>
      </c>
      <c r="AG741" s="24" t="s">
        <v>425</v>
      </c>
      <c r="AH741" s="24" t="s">
        <v>13991</v>
      </c>
      <c r="AK741" s="24" t="s">
        <v>501</v>
      </c>
      <c r="AL741" s="24" t="s">
        <v>13992</v>
      </c>
      <c r="AM741" s="24" t="s">
        <v>200</v>
      </c>
      <c r="AN741" s="24" t="s">
        <v>428</v>
      </c>
      <c r="AO741" s="24" t="s">
        <v>13993</v>
      </c>
    </row>
    <row r="742" spans="1:41">
      <c r="A742" s="25">
        <v>384</v>
      </c>
      <c r="B742" s="24" t="s">
        <v>209</v>
      </c>
      <c r="C742" s="24" t="s">
        <v>172</v>
      </c>
      <c r="D742" s="24" t="s">
        <v>406</v>
      </c>
      <c r="E742" s="24" t="s">
        <v>6912</v>
      </c>
      <c r="F742" s="24" t="s">
        <v>6913</v>
      </c>
      <c r="G742" s="24" t="s">
        <v>6914</v>
      </c>
      <c r="H742" s="24" t="s">
        <v>409</v>
      </c>
      <c r="I742" s="24" t="s">
        <v>1227</v>
      </c>
      <c r="J742" s="24" t="s">
        <v>770</v>
      </c>
      <c r="K742" s="25">
        <v>45467.16</v>
      </c>
      <c r="L742" s="25">
        <v>4550</v>
      </c>
      <c r="M742" s="25">
        <v>1000000</v>
      </c>
      <c r="N742" s="25">
        <v>1000000</v>
      </c>
      <c r="O742" s="26">
        <v>44701</v>
      </c>
      <c r="P742" s="24" t="s">
        <v>412</v>
      </c>
      <c r="Q742" s="24" t="s">
        <v>413</v>
      </c>
      <c r="S742" s="24" t="s">
        <v>6916</v>
      </c>
      <c r="T742" s="24" t="s">
        <v>4209</v>
      </c>
      <c r="U742" s="24" t="s">
        <v>664</v>
      </c>
      <c r="V742" s="24" t="s">
        <v>418</v>
      </c>
      <c r="W742" s="24" t="s">
        <v>770</v>
      </c>
      <c r="X742" s="24" t="s">
        <v>419</v>
      </c>
      <c r="Y742" s="25">
        <v>12</v>
      </c>
      <c r="Z742" s="24" t="s">
        <v>420</v>
      </c>
      <c r="AA742" s="24" t="s">
        <v>5174</v>
      </c>
      <c r="AB742" s="24" t="s">
        <v>2991</v>
      </c>
      <c r="AC742" s="24" t="s">
        <v>2993</v>
      </c>
      <c r="AD742" s="24" t="s">
        <v>512</v>
      </c>
      <c r="AE742" s="24" t="s">
        <v>423</v>
      </c>
      <c r="AF742" s="24" t="s">
        <v>424</v>
      </c>
      <c r="AG742" s="24" t="s">
        <v>425</v>
      </c>
      <c r="AH742" s="24" t="s">
        <v>6917</v>
      </c>
      <c r="AK742" s="24" t="s">
        <v>501</v>
      </c>
      <c r="AL742" s="24" t="s">
        <v>6918</v>
      </c>
      <c r="AM742" s="24" t="s">
        <v>2994</v>
      </c>
      <c r="AN742" s="24" t="s">
        <v>478</v>
      </c>
      <c r="AO742" s="24" t="s">
        <v>6919</v>
      </c>
    </row>
    <row r="743" spans="1:41">
      <c r="A743" s="25">
        <v>384</v>
      </c>
      <c r="B743" s="24" t="s">
        <v>209</v>
      </c>
      <c r="C743" s="24" t="s">
        <v>172</v>
      </c>
      <c r="D743" s="24" t="s">
        <v>406</v>
      </c>
      <c r="E743" s="24" t="s">
        <v>14088</v>
      </c>
      <c r="F743" s="24" t="s">
        <v>14089</v>
      </c>
      <c r="G743" s="24" t="s">
        <v>14090</v>
      </c>
      <c r="H743" s="24" t="s">
        <v>1226</v>
      </c>
      <c r="I743" s="24" t="s">
        <v>14091</v>
      </c>
      <c r="J743" s="24" t="s">
        <v>1228</v>
      </c>
      <c r="K743" s="25">
        <v>50000</v>
      </c>
      <c r="L743" s="25">
        <v>5000</v>
      </c>
      <c r="M743" s="25">
        <v>1000000</v>
      </c>
      <c r="N743" s="25">
        <v>1000000</v>
      </c>
      <c r="O743" s="26">
        <v>44746</v>
      </c>
      <c r="P743" s="24" t="s">
        <v>412</v>
      </c>
      <c r="Q743" s="24" t="s">
        <v>413</v>
      </c>
      <c r="S743" s="24" t="s">
        <v>1431</v>
      </c>
      <c r="T743" s="24" t="s">
        <v>3474</v>
      </c>
      <c r="U743" s="24" t="s">
        <v>454</v>
      </c>
      <c r="V743" s="24" t="s">
        <v>418</v>
      </c>
      <c r="X743" s="24" t="s">
        <v>1231</v>
      </c>
      <c r="Y743" s="25">
        <v>0</v>
      </c>
      <c r="AE743" s="24" t="s">
        <v>423</v>
      </c>
      <c r="AF743" s="24" t="s">
        <v>424</v>
      </c>
      <c r="AG743" s="24" t="s">
        <v>425</v>
      </c>
      <c r="AH743" s="24" t="s">
        <v>2548</v>
      </c>
      <c r="AK743" s="24" t="s">
        <v>501</v>
      </c>
      <c r="AL743" s="24" t="s">
        <v>341</v>
      </c>
      <c r="AM743" s="24" t="s">
        <v>200</v>
      </c>
      <c r="AN743" s="24" t="s">
        <v>502</v>
      </c>
      <c r="AO743" s="24" t="s">
        <v>14092</v>
      </c>
    </row>
    <row r="744" spans="1:41">
      <c r="A744" s="25">
        <v>384</v>
      </c>
      <c r="B744" s="24" t="s">
        <v>209</v>
      </c>
      <c r="C744" s="24" t="s">
        <v>172</v>
      </c>
      <c r="D744" s="24" t="s">
        <v>406</v>
      </c>
      <c r="E744" s="24" t="s">
        <v>7412</v>
      </c>
      <c r="F744" s="24" t="s">
        <v>7413</v>
      </c>
      <c r="G744" s="24" t="s">
        <v>7414</v>
      </c>
      <c r="H744" s="24" t="s">
        <v>409</v>
      </c>
      <c r="I744" s="24" t="s">
        <v>4961</v>
      </c>
      <c r="J744" s="24" t="s">
        <v>7415</v>
      </c>
      <c r="K744" s="25">
        <v>80000</v>
      </c>
      <c r="L744" s="25">
        <v>8000</v>
      </c>
      <c r="M744" s="25">
        <v>1000000</v>
      </c>
      <c r="N744" s="25">
        <v>1000000</v>
      </c>
      <c r="O744" s="26">
        <v>44761</v>
      </c>
      <c r="P744" s="24" t="s">
        <v>412</v>
      </c>
      <c r="Q744" s="24" t="s">
        <v>413</v>
      </c>
      <c r="S744" s="24" t="s">
        <v>6644</v>
      </c>
      <c r="T744" s="24" t="s">
        <v>7417</v>
      </c>
      <c r="U744" s="24" t="s">
        <v>454</v>
      </c>
      <c r="V744" s="24" t="s">
        <v>418</v>
      </c>
      <c r="W744" s="24" t="s">
        <v>7418</v>
      </c>
      <c r="X744" s="24" t="s">
        <v>419</v>
      </c>
      <c r="Y744" s="25">
        <v>12</v>
      </c>
      <c r="Z744" s="24" t="s">
        <v>420</v>
      </c>
      <c r="AA744" s="24" t="s">
        <v>7419</v>
      </c>
      <c r="AB744" s="24" t="s">
        <v>3246</v>
      </c>
      <c r="AC744" s="24" t="s">
        <v>3247</v>
      </c>
      <c r="AD744" s="24" t="s">
        <v>3248</v>
      </c>
      <c r="AE744" s="24" t="s">
        <v>423</v>
      </c>
      <c r="AF744" s="24" t="s">
        <v>424</v>
      </c>
      <c r="AG744" s="24" t="s">
        <v>425</v>
      </c>
      <c r="AH744" s="24" t="s">
        <v>6985</v>
      </c>
      <c r="AK744" s="24" t="s">
        <v>501</v>
      </c>
      <c r="AL744" s="24" t="s">
        <v>341</v>
      </c>
      <c r="AM744" s="24" t="s">
        <v>200</v>
      </c>
      <c r="AN744" s="24" t="s">
        <v>502</v>
      </c>
      <c r="AO744" s="24" t="s">
        <v>7420</v>
      </c>
    </row>
    <row r="745" spans="1:41">
      <c r="A745" s="25">
        <v>384</v>
      </c>
      <c r="B745" s="24" t="s">
        <v>209</v>
      </c>
      <c r="C745" s="24" t="s">
        <v>172</v>
      </c>
      <c r="D745" s="24" t="s">
        <v>406</v>
      </c>
      <c r="E745" s="24" t="s">
        <v>5132</v>
      </c>
      <c r="F745" s="24" t="s">
        <v>5133</v>
      </c>
      <c r="G745" s="24" t="s">
        <v>5134</v>
      </c>
      <c r="H745" s="24" t="s">
        <v>409</v>
      </c>
      <c r="I745" s="24" t="s">
        <v>5135</v>
      </c>
      <c r="J745" s="24" t="s">
        <v>3637</v>
      </c>
      <c r="K745" s="25">
        <v>50000</v>
      </c>
      <c r="L745" s="25">
        <v>5000</v>
      </c>
      <c r="M745" s="25">
        <v>1000000</v>
      </c>
      <c r="N745" s="25">
        <v>1000000</v>
      </c>
      <c r="O745" s="26">
        <v>44888</v>
      </c>
      <c r="P745" s="24" t="s">
        <v>412</v>
      </c>
      <c r="Q745" s="24" t="s">
        <v>413</v>
      </c>
      <c r="S745" s="24" t="s">
        <v>5128</v>
      </c>
      <c r="T745" s="24" t="s">
        <v>1141</v>
      </c>
      <c r="U745" s="24" t="s">
        <v>454</v>
      </c>
      <c r="V745" s="24" t="s">
        <v>418</v>
      </c>
      <c r="W745" s="24" t="s">
        <v>3637</v>
      </c>
      <c r="X745" s="24" t="s">
        <v>419</v>
      </c>
      <c r="Y745" s="25">
        <v>12</v>
      </c>
      <c r="Z745" s="24" t="s">
        <v>420</v>
      </c>
      <c r="AA745" s="24" t="s">
        <v>5122</v>
      </c>
      <c r="AB745" s="24" t="s">
        <v>1141</v>
      </c>
      <c r="AC745" s="24" t="s">
        <v>361</v>
      </c>
      <c r="AD745" s="24" t="s">
        <v>1142</v>
      </c>
      <c r="AE745" s="24" t="s">
        <v>423</v>
      </c>
      <c r="AF745" s="24" t="s">
        <v>424</v>
      </c>
      <c r="AG745" s="24" t="s">
        <v>425</v>
      </c>
      <c r="AH745" s="24" t="s">
        <v>4669</v>
      </c>
      <c r="AK745" s="24" t="s">
        <v>501</v>
      </c>
      <c r="AL745" s="24" t="s">
        <v>206</v>
      </c>
      <c r="AM745" s="24" t="s">
        <v>200</v>
      </c>
      <c r="AN745" s="24" t="s">
        <v>489</v>
      </c>
      <c r="AO745" s="24" t="s">
        <v>5136</v>
      </c>
    </row>
    <row r="746" spans="1:41">
      <c r="A746" s="25">
        <v>384</v>
      </c>
      <c r="B746" s="24" t="s">
        <v>209</v>
      </c>
      <c r="C746" s="24" t="s">
        <v>172</v>
      </c>
      <c r="D746" s="24" t="s">
        <v>406</v>
      </c>
      <c r="E746" s="24" t="s">
        <v>9254</v>
      </c>
      <c r="F746" s="24" t="s">
        <v>9255</v>
      </c>
      <c r="G746" s="24" t="s">
        <v>9256</v>
      </c>
      <c r="H746" s="24" t="s">
        <v>409</v>
      </c>
      <c r="I746" s="24" t="s">
        <v>5135</v>
      </c>
      <c r="J746" s="24" t="s">
        <v>7806</v>
      </c>
      <c r="K746" s="25">
        <v>60500</v>
      </c>
      <c r="L746" s="25">
        <v>6050</v>
      </c>
      <c r="M746" s="25">
        <v>1000000</v>
      </c>
      <c r="N746" s="25">
        <v>1000000</v>
      </c>
      <c r="O746" s="26">
        <v>44910</v>
      </c>
      <c r="P746" s="24" t="s">
        <v>412</v>
      </c>
      <c r="Q746" s="24" t="s">
        <v>413</v>
      </c>
      <c r="S746" s="24" t="s">
        <v>7115</v>
      </c>
      <c r="T746" s="24" t="s">
        <v>5990</v>
      </c>
      <c r="U746" s="24" t="s">
        <v>834</v>
      </c>
      <c r="V746" s="24" t="s">
        <v>418</v>
      </c>
      <c r="W746" s="24" t="s">
        <v>7806</v>
      </c>
      <c r="X746" s="24" t="s">
        <v>419</v>
      </c>
      <c r="Y746" s="25">
        <v>12</v>
      </c>
      <c r="Z746" s="24" t="s">
        <v>420</v>
      </c>
      <c r="AA746" s="24" t="s">
        <v>6451</v>
      </c>
      <c r="AB746" s="24" t="s">
        <v>5990</v>
      </c>
      <c r="AC746" s="24" t="s">
        <v>6779</v>
      </c>
      <c r="AD746" s="24" t="s">
        <v>15176</v>
      </c>
      <c r="AE746" s="24" t="s">
        <v>423</v>
      </c>
      <c r="AF746" s="24" t="s">
        <v>424</v>
      </c>
      <c r="AG746" s="24" t="s">
        <v>425</v>
      </c>
      <c r="AH746" s="24" t="s">
        <v>6621</v>
      </c>
      <c r="AK746" s="24" t="s">
        <v>501</v>
      </c>
      <c r="AL746" s="24" t="s">
        <v>579</v>
      </c>
      <c r="AM746" s="24" t="s">
        <v>200</v>
      </c>
      <c r="AN746" s="24" t="s">
        <v>489</v>
      </c>
      <c r="AO746" s="24" t="s">
        <v>9258</v>
      </c>
    </row>
    <row r="747" spans="1:41">
      <c r="A747" s="25">
        <v>384</v>
      </c>
      <c r="B747" s="24" t="s">
        <v>209</v>
      </c>
      <c r="C747" s="24" t="s">
        <v>172</v>
      </c>
      <c r="D747" s="24" t="s">
        <v>406</v>
      </c>
      <c r="E747" s="24" t="s">
        <v>4958</v>
      </c>
      <c r="F747" s="24" t="s">
        <v>4959</v>
      </c>
      <c r="G747" s="24" t="s">
        <v>4960</v>
      </c>
      <c r="H747" s="24" t="s">
        <v>409</v>
      </c>
      <c r="I747" s="24" t="s">
        <v>4961</v>
      </c>
      <c r="J747" s="24" t="s">
        <v>1927</v>
      </c>
      <c r="K747" s="25">
        <v>60200</v>
      </c>
      <c r="L747" s="25">
        <v>60200</v>
      </c>
      <c r="M747" s="25">
        <v>100000</v>
      </c>
      <c r="N747" s="25">
        <v>100000</v>
      </c>
      <c r="O747" s="26">
        <v>44981</v>
      </c>
      <c r="P747" s="24" t="s">
        <v>412</v>
      </c>
      <c r="Q747" s="24" t="s">
        <v>413</v>
      </c>
      <c r="S747" s="24" t="s">
        <v>2692</v>
      </c>
      <c r="T747" s="24" t="s">
        <v>4962</v>
      </c>
      <c r="U747" s="24" t="s">
        <v>454</v>
      </c>
      <c r="V747" s="24" t="s">
        <v>418</v>
      </c>
      <c r="W747" s="24" t="s">
        <v>1927</v>
      </c>
      <c r="X747" s="24" t="s">
        <v>419</v>
      </c>
      <c r="Y747" s="25">
        <v>12</v>
      </c>
      <c r="Z747" s="24" t="s">
        <v>420</v>
      </c>
      <c r="AA747" s="24" t="s">
        <v>542</v>
      </c>
      <c r="AB747" s="24" t="s">
        <v>549</v>
      </c>
      <c r="AC747" s="24" t="s">
        <v>2425</v>
      </c>
      <c r="AD747" s="24" t="s">
        <v>1284</v>
      </c>
      <c r="AE747" s="24" t="s">
        <v>423</v>
      </c>
      <c r="AF747" s="24" t="s">
        <v>424</v>
      </c>
      <c r="AG747" s="24" t="s">
        <v>425</v>
      </c>
      <c r="AH747" s="24" t="s">
        <v>4963</v>
      </c>
      <c r="AK747" s="24" t="s">
        <v>501</v>
      </c>
      <c r="AL747" s="24" t="s">
        <v>206</v>
      </c>
      <c r="AM747" s="24" t="s">
        <v>200</v>
      </c>
      <c r="AN747" s="24" t="s">
        <v>489</v>
      </c>
      <c r="AO747" s="24" t="s">
        <v>4964</v>
      </c>
    </row>
    <row r="748" spans="1:41">
      <c r="A748" s="25">
        <v>384</v>
      </c>
      <c r="B748" s="24" t="s">
        <v>209</v>
      </c>
      <c r="C748" s="24" t="s">
        <v>172</v>
      </c>
      <c r="D748" s="24" t="s">
        <v>406</v>
      </c>
      <c r="E748" s="24" t="s">
        <v>9145</v>
      </c>
      <c r="F748" s="24" t="s">
        <v>9146</v>
      </c>
      <c r="G748" s="24" t="s">
        <v>9147</v>
      </c>
      <c r="H748" s="24" t="s">
        <v>409</v>
      </c>
      <c r="I748" s="24" t="s">
        <v>1227</v>
      </c>
      <c r="J748" s="24" t="s">
        <v>660</v>
      </c>
      <c r="K748" s="25">
        <v>5000</v>
      </c>
      <c r="L748" s="25">
        <v>5000</v>
      </c>
      <c r="M748" s="25">
        <v>100000</v>
      </c>
      <c r="N748" s="25">
        <v>100000</v>
      </c>
      <c r="O748" s="26">
        <v>45306</v>
      </c>
      <c r="P748" s="24" t="s">
        <v>412</v>
      </c>
      <c r="Q748" s="24" t="s">
        <v>413</v>
      </c>
      <c r="S748" s="24" t="s">
        <v>1614</v>
      </c>
      <c r="T748" s="24" t="s">
        <v>5408</v>
      </c>
      <c r="U748" s="24" t="s">
        <v>454</v>
      </c>
      <c r="V748" s="24" t="s">
        <v>418</v>
      </c>
      <c r="W748" s="24" t="s">
        <v>660</v>
      </c>
      <c r="X748" s="24" t="s">
        <v>419</v>
      </c>
      <c r="Y748" s="25">
        <v>12</v>
      </c>
      <c r="Z748" s="24" t="s">
        <v>420</v>
      </c>
      <c r="AA748" s="24" t="s">
        <v>5410</v>
      </c>
      <c r="AB748" s="24" t="s">
        <v>5410</v>
      </c>
      <c r="AC748" s="24" t="s">
        <v>1614</v>
      </c>
      <c r="AD748" s="24" t="s">
        <v>5411</v>
      </c>
      <c r="AE748" s="24" t="s">
        <v>423</v>
      </c>
      <c r="AF748" s="24" t="s">
        <v>424</v>
      </c>
      <c r="AG748" s="24" t="s">
        <v>425</v>
      </c>
      <c r="AH748" s="24" t="s">
        <v>7793</v>
      </c>
      <c r="AK748" s="24" t="s">
        <v>501</v>
      </c>
      <c r="AL748" s="24" t="s">
        <v>218</v>
      </c>
      <c r="AM748" s="24" t="s">
        <v>1233</v>
      </c>
      <c r="AN748" s="24" t="s">
        <v>4693</v>
      </c>
      <c r="AO748" s="24" t="s">
        <v>745</v>
      </c>
    </row>
    <row r="749" spans="1:41">
      <c r="A749" s="25">
        <v>384</v>
      </c>
      <c r="B749" s="24" t="s">
        <v>209</v>
      </c>
      <c r="C749" s="24" t="s">
        <v>172</v>
      </c>
      <c r="D749" s="24" t="s">
        <v>406</v>
      </c>
      <c r="E749" s="24" t="s">
        <v>14899</v>
      </c>
      <c r="F749" s="24" t="s">
        <v>14900</v>
      </c>
      <c r="G749" s="24" t="s">
        <v>14901</v>
      </c>
      <c r="H749" s="24" t="s">
        <v>409</v>
      </c>
      <c r="I749" s="24" t="s">
        <v>9001</v>
      </c>
      <c r="J749" s="24" t="s">
        <v>282</v>
      </c>
      <c r="K749" s="25">
        <v>100000</v>
      </c>
      <c r="L749" s="25">
        <v>100000</v>
      </c>
      <c r="M749" s="25">
        <v>100000</v>
      </c>
      <c r="N749" s="25">
        <v>100000</v>
      </c>
      <c r="O749" s="26">
        <v>45352</v>
      </c>
      <c r="P749" s="24" t="s">
        <v>412</v>
      </c>
      <c r="Q749" s="24" t="s">
        <v>413</v>
      </c>
      <c r="S749" s="24" t="s">
        <v>742</v>
      </c>
      <c r="T749" s="24" t="s">
        <v>2094</v>
      </c>
      <c r="U749" s="24" t="s">
        <v>664</v>
      </c>
      <c r="V749" s="24" t="s">
        <v>418</v>
      </c>
      <c r="W749" s="24" t="s">
        <v>282</v>
      </c>
      <c r="X749" s="24" t="s">
        <v>419</v>
      </c>
      <c r="Y749" s="25">
        <v>12</v>
      </c>
      <c r="Z749" s="24" t="s">
        <v>420</v>
      </c>
      <c r="AA749" s="24" t="s">
        <v>739</v>
      </c>
      <c r="AB749" s="24" t="s">
        <v>739</v>
      </c>
      <c r="AC749" s="24" t="s">
        <v>742</v>
      </c>
      <c r="AD749" s="24" t="s">
        <v>743</v>
      </c>
      <c r="AE749" s="24" t="s">
        <v>423</v>
      </c>
      <c r="AF749" s="24" t="s">
        <v>424</v>
      </c>
      <c r="AG749" s="24" t="s">
        <v>425</v>
      </c>
      <c r="AH749" s="24" t="s">
        <v>3810</v>
      </c>
      <c r="AK749" s="24" t="s">
        <v>501</v>
      </c>
      <c r="AL749" s="24" t="s">
        <v>218</v>
      </c>
      <c r="AM749" s="24" t="s">
        <v>1233</v>
      </c>
      <c r="AN749" s="24" t="s">
        <v>4693</v>
      </c>
      <c r="AO749" s="24" t="s">
        <v>2031</v>
      </c>
    </row>
    <row r="750" spans="1:41">
      <c r="A750" s="25">
        <v>384</v>
      </c>
      <c r="B750" s="24" t="s">
        <v>209</v>
      </c>
      <c r="C750" s="24" t="s">
        <v>172</v>
      </c>
      <c r="D750" s="24" t="s">
        <v>406</v>
      </c>
      <c r="E750" s="24" t="s">
        <v>12373</v>
      </c>
      <c r="F750" s="24" t="s">
        <v>12374</v>
      </c>
      <c r="G750" s="24" t="s">
        <v>12375</v>
      </c>
      <c r="H750" s="24" t="s">
        <v>409</v>
      </c>
      <c r="I750" s="24" t="s">
        <v>9001</v>
      </c>
      <c r="J750" s="24" t="s">
        <v>1396</v>
      </c>
      <c r="K750" s="25">
        <v>50000</v>
      </c>
      <c r="L750" s="25">
        <v>50000</v>
      </c>
      <c r="M750" s="25">
        <v>100000</v>
      </c>
      <c r="N750" s="25">
        <v>100000</v>
      </c>
      <c r="O750" s="26">
        <v>45358</v>
      </c>
      <c r="P750" s="24" t="s">
        <v>412</v>
      </c>
      <c r="Q750" s="24" t="s">
        <v>413</v>
      </c>
      <c r="S750" s="24" t="s">
        <v>10499</v>
      </c>
      <c r="T750" s="24" t="s">
        <v>12376</v>
      </c>
      <c r="U750" s="24" t="s">
        <v>664</v>
      </c>
      <c r="V750" s="24" t="s">
        <v>418</v>
      </c>
      <c r="W750" s="24" t="s">
        <v>1396</v>
      </c>
      <c r="X750" s="24" t="s">
        <v>419</v>
      </c>
      <c r="Y750" s="25">
        <v>12</v>
      </c>
      <c r="Z750" s="24" t="s">
        <v>420</v>
      </c>
      <c r="AA750" s="24" t="s">
        <v>6733</v>
      </c>
      <c r="AB750" s="24" t="s">
        <v>6733</v>
      </c>
      <c r="AC750" s="24" t="s">
        <v>10499</v>
      </c>
      <c r="AD750" s="24" t="s">
        <v>7711</v>
      </c>
      <c r="AE750" s="24" t="s">
        <v>423</v>
      </c>
      <c r="AF750" s="24" t="s">
        <v>424</v>
      </c>
      <c r="AG750" s="24" t="s">
        <v>425</v>
      </c>
      <c r="AH750" s="24" t="s">
        <v>2075</v>
      </c>
      <c r="AK750" s="24" t="s">
        <v>501</v>
      </c>
      <c r="AL750" s="24" t="s">
        <v>218</v>
      </c>
      <c r="AM750" s="24" t="s">
        <v>1233</v>
      </c>
      <c r="AN750" s="24" t="s">
        <v>4693</v>
      </c>
      <c r="AO750" s="24" t="s">
        <v>2075</v>
      </c>
    </row>
    <row r="751" spans="1:41">
      <c r="A751" s="25">
        <v>384</v>
      </c>
      <c r="B751" s="24" t="s">
        <v>209</v>
      </c>
      <c r="C751" s="24" t="s">
        <v>172</v>
      </c>
      <c r="D751" s="24" t="s">
        <v>406</v>
      </c>
      <c r="E751" s="24" t="s">
        <v>7338</v>
      </c>
      <c r="F751" s="24" t="s">
        <v>7339</v>
      </c>
      <c r="G751" s="24" t="s">
        <v>7340</v>
      </c>
      <c r="H751" s="24" t="s">
        <v>409</v>
      </c>
      <c r="I751" s="24" t="s">
        <v>4691</v>
      </c>
      <c r="J751" s="24" t="s">
        <v>1396</v>
      </c>
      <c r="K751" s="25">
        <v>44100</v>
      </c>
      <c r="L751" s="25">
        <v>44100</v>
      </c>
      <c r="M751" s="25">
        <v>100000</v>
      </c>
      <c r="N751" s="25">
        <v>100000</v>
      </c>
      <c r="O751" s="26">
        <v>45370</v>
      </c>
      <c r="P751" s="24" t="s">
        <v>412</v>
      </c>
      <c r="Q751" s="24" t="s">
        <v>413</v>
      </c>
      <c r="S751" s="24" t="s">
        <v>4281</v>
      </c>
      <c r="T751" s="24" t="s">
        <v>7341</v>
      </c>
      <c r="U751" s="24" t="s">
        <v>664</v>
      </c>
      <c r="V751" s="24" t="s">
        <v>418</v>
      </c>
      <c r="W751" s="24" t="s">
        <v>1396</v>
      </c>
      <c r="X751" s="24" t="s">
        <v>419</v>
      </c>
      <c r="Y751" s="25">
        <v>12</v>
      </c>
      <c r="Z751" s="24" t="s">
        <v>420</v>
      </c>
      <c r="AA751" s="24" t="s">
        <v>4279</v>
      </c>
      <c r="AB751" s="24" t="s">
        <v>4279</v>
      </c>
      <c r="AC751" s="24" t="s">
        <v>4281</v>
      </c>
      <c r="AD751" s="24" t="s">
        <v>2471</v>
      </c>
      <c r="AE751" s="24" t="s">
        <v>423</v>
      </c>
      <c r="AF751" s="24" t="s">
        <v>424</v>
      </c>
      <c r="AG751" s="24" t="s">
        <v>425</v>
      </c>
      <c r="AH751" s="24" t="s">
        <v>4833</v>
      </c>
      <c r="AK751" s="24" t="s">
        <v>501</v>
      </c>
      <c r="AL751" s="24" t="s">
        <v>206</v>
      </c>
      <c r="AM751" s="24" t="s">
        <v>200</v>
      </c>
      <c r="AN751" s="24" t="s">
        <v>7342</v>
      </c>
      <c r="AO751" s="24" t="s">
        <v>7343</v>
      </c>
    </row>
    <row r="752" spans="1:41">
      <c r="A752" s="25">
        <v>384</v>
      </c>
      <c r="B752" s="24" t="s">
        <v>209</v>
      </c>
      <c r="C752" s="24" t="s">
        <v>172</v>
      </c>
      <c r="D752" s="24" t="s">
        <v>406</v>
      </c>
      <c r="E752" s="24" t="s">
        <v>14283</v>
      </c>
      <c r="F752" s="24" t="s">
        <v>14284</v>
      </c>
      <c r="G752" s="24" t="s">
        <v>14285</v>
      </c>
      <c r="H752" s="24" t="s">
        <v>409</v>
      </c>
      <c r="I752" s="24" t="s">
        <v>9001</v>
      </c>
      <c r="J752" s="24" t="s">
        <v>14286</v>
      </c>
      <c r="K752" s="25">
        <v>50400</v>
      </c>
      <c r="L752" s="25">
        <v>50400</v>
      </c>
      <c r="M752" s="25">
        <v>100000</v>
      </c>
      <c r="N752" s="25">
        <v>100000</v>
      </c>
      <c r="O752" s="26">
        <v>45415</v>
      </c>
      <c r="P752" s="24" t="s">
        <v>412</v>
      </c>
      <c r="Q752" s="24" t="s">
        <v>413</v>
      </c>
      <c r="S752" s="24" t="s">
        <v>3846</v>
      </c>
      <c r="T752" s="24" t="s">
        <v>14287</v>
      </c>
      <c r="U752" s="24" t="s">
        <v>664</v>
      </c>
      <c r="V752" s="24" t="s">
        <v>418</v>
      </c>
      <c r="W752" s="24" t="s">
        <v>14286</v>
      </c>
      <c r="X752" s="24" t="s">
        <v>419</v>
      </c>
      <c r="Y752" s="25">
        <v>12</v>
      </c>
      <c r="Z752" s="24" t="s">
        <v>420</v>
      </c>
      <c r="AA752" s="24" t="s">
        <v>3847</v>
      </c>
      <c r="AB752" s="24" t="s">
        <v>3847</v>
      </c>
      <c r="AC752" s="24" t="s">
        <v>3846</v>
      </c>
      <c r="AD752" s="24" t="s">
        <v>3848</v>
      </c>
      <c r="AE752" s="24" t="s">
        <v>423</v>
      </c>
      <c r="AF752" s="24" t="s">
        <v>424</v>
      </c>
      <c r="AG752" s="24" t="s">
        <v>425</v>
      </c>
      <c r="AH752" s="24" t="s">
        <v>2201</v>
      </c>
      <c r="AK752" s="24" t="s">
        <v>501</v>
      </c>
      <c r="AL752" s="24" t="s">
        <v>206</v>
      </c>
      <c r="AM752" s="24" t="s">
        <v>200</v>
      </c>
      <c r="AN752" s="24" t="s">
        <v>7342</v>
      </c>
      <c r="AO752" s="24" t="s">
        <v>14288</v>
      </c>
    </row>
    <row r="753" spans="1:41">
      <c r="A753" s="25">
        <v>384</v>
      </c>
      <c r="B753" s="24" t="s">
        <v>209</v>
      </c>
      <c r="C753" s="24" t="s">
        <v>172</v>
      </c>
      <c r="D753" s="24" t="s">
        <v>406</v>
      </c>
      <c r="E753" s="24" t="s">
        <v>9363</v>
      </c>
      <c r="F753" s="24" t="s">
        <v>9364</v>
      </c>
      <c r="G753" s="24" t="s">
        <v>9365</v>
      </c>
      <c r="H753" s="24" t="s">
        <v>409</v>
      </c>
      <c r="I753" s="24" t="s">
        <v>1227</v>
      </c>
      <c r="J753" s="24" t="s">
        <v>8316</v>
      </c>
      <c r="K753" s="25">
        <v>50000</v>
      </c>
      <c r="L753" s="25">
        <v>50000</v>
      </c>
      <c r="M753" s="25">
        <v>100000</v>
      </c>
      <c r="N753" s="25">
        <v>100000</v>
      </c>
      <c r="O753" s="26">
        <v>45426</v>
      </c>
      <c r="P753" s="24" t="s">
        <v>412</v>
      </c>
      <c r="Q753" s="24" t="s">
        <v>413</v>
      </c>
      <c r="S753" s="24" t="s">
        <v>8532</v>
      </c>
      <c r="T753" s="24" t="s">
        <v>9366</v>
      </c>
      <c r="U753" s="24" t="s">
        <v>454</v>
      </c>
      <c r="V753" s="24" t="s">
        <v>418</v>
      </c>
      <c r="W753" s="24" t="s">
        <v>8316</v>
      </c>
      <c r="X753" s="24" t="s">
        <v>419</v>
      </c>
      <c r="Y753" s="25">
        <v>12</v>
      </c>
      <c r="Z753" s="24" t="s">
        <v>420</v>
      </c>
      <c r="AA753" s="24" t="s">
        <v>2347</v>
      </c>
      <c r="AB753" s="24" t="s">
        <v>2347</v>
      </c>
      <c r="AC753" s="24" t="s">
        <v>8532</v>
      </c>
      <c r="AD753" s="24" t="s">
        <v>8533</v>
      </c>
      <c r="AE753" s="24" t="s">
        <v>423</v>
      </c>
      <c r="AF753" s="24" t="s">
        <v>424</v>
      </c>
      <c r="AG753" s="24" t="s">
        <v>425</v>
      </c>
      <c r="AH753" s="24" t="s">
        <v>4694</v>
      </c>
      <c r="AK753" s="24" t="s">
        <v>501</v>
      </c>
      <c r="AL753" s="24" t="s">
        <v>218</v>
      </c>
      <c r="AM753" s="24" t="s">
        <v>1233</v>
      </c>
      <c r="AN753" s="24" t="s">
        <v>4693</v>
      </c>
      <c r="AO753" s="24" t="s">
        <v>4694</v>
      </c>
    </row>
    <row r="754" spans="1:41">
      <c r="A754" s="25">
        <v>384</v>
      </c>
      <c r="B754" s="24" t="s">
        <v>209</v>
      </c>
      <c r="C754" s="24" t="s">
        <v>172</v>
      </c>
      <c r="D754" s="24" t="s">
        <v>406</v>
      </c>
      <c r="E754" s="24" t="s">
        <v>4688</v>
      </c>
      <c r="F754" s="24" t="s">
        <v>4689</v>
      </c>
      <c r="G754" s="24" t="s">
        <v>4690</v>
      </c>
      <c r="H754" s="24" t="s">
        <v>409</v>
      </c>
      <c r="I754" s="24" t="s">
        <v>4691</v>
      </c>
      <c r="J754" s="24" t="s">
        <v>282</v>
      </c>
      <c r="K754" s="25">
        <v>105000</v>
      </c>
      <c r="L754" s="25">
        <v>105000</v>
      </c>
      <c r="M754" s="25">
        <v>100000</v>
      </c>
      <c r="N754" s="25">
        <v>100000</v>
      </c>
      <c r="O754" s="26">
        <v>45436</v>
      </c>
      <c r="P754" s="24" t="s">
        <v>412</v>
      </c>
      <c r="Q754" s="24" t="s">
        <v>413</v>
      </c>
      <c r="S754" s="24" t="s">
        <v>1196</v>
      </c>
      <c r="T754" s="24" t="s">
        <v>4692</v>
      </c>
      <c r="U754" s="24" t="s">
        <v>664</v>
      </c>
      <c r="V754" s="24" t="s">
        <v>418</v>
      </c>
      <c r="W754" s="24" t="s">
        <v>282</v>
      </c>
      <c r="X754" s="24" t="s">
        <v>419</v>
      </c>
      <c r="Y754" s="25">
        <v>12</v>
      </c>
      <c r="Z754" s="24" t="s">
        <v>420</v>
      </c>
      <c r="AA754" s="24" t="s">
        <v>3012</v>
      </c>
      <c r="AB754" s="24" t="s">
        <v>3012</v>
      </c>
      <c r="AC754" s="24" t="s">
        <v>1196</v>
      </c>
      <c r="AD754" s="24" t="s">
        <v>2843</v>
      </c>
      <c r="AE754" s="24" t="s">
        <v>423</v>
      </c>
      <c r="AF754" s="24" t="s">
        <v>424</v>
      </c>
      <c r="AG754" s="24" t="s">
        <v>425</v>
      </c>
      <c r="AH754" s="24" t="s">
        <v>2668</v>
      </c>
      <c r="AK754" s="24" t="s">
        <v>501</v>
      </c>
      <c r="AL754" s="24" t="s">
        <v>218</v>
      </c>
      <c r="AM754" s="24" t="s">
        <v>1233</v>
      </c>
      <c r="AN754" s="24" t="s">
        <v>4693</v>
      </c>
      <c r="AO754" s="24" t="s">
        <v>4694</v>
      </c>
    </row>
    <row r="755" spans="1:41">
      <c r="A755" s="25">
        <v>384</v>
      </c>
      <c r="B755" s="24" t="s">
        <v>209</v>
      </c>
      <c r="C755" s="24" t="s">
        <v>172</v>
      </c>
      <c r="D755" s="24" t="s">
        <v>406</v>
      </c>
      <c r="E755" s="24" t="s">
        <v>1191</v>
      </c>
      <c r="F755" s="24" t="s">
        <v>1192</v>
      </c>
      <c r="G755" s="24" t="s">
        <v>1193</v>
      </c>
      <c r="H755" s="24" t="s">
        <v>409</v>
      </c>
      <c r="I755" s="24" t="s">
        <v>1194</v>
      </c>
      <c r="J755" s="24" t="s">
        <v>282</v>
      </c>
      <c r="K755" s="25">
        <v>33650</v>
      </c>
      <c r="L755" s="25">
        <v>33650</v>
      </c>
      <c r="M755" s="25">
        <v>100000</v>
      </c>
      <c r="N755" s="25">
        <v>100000</v>
      </c>
      <c r="O755" s="26">
        <v>45442</v>
      </c>
      <c r="P755" s="24" t="s">
        <v>412</v>
      </c>
      <c r="Q755" s="24" t="s">
        <v>413</v>
      </c>
      <c r="S755" s="24" t="s">
        <v>453</v>
      </c>
      <c r="T755" s="24" t="s">
        <v>1195</v>
      </c>
      <c r="U755" s="24" t="s">
        <v>664</v>
      </c>
      <c r="V755" s="24" t="s">
        <v>418</v>
      </c>
      <c r="W755" s="24" t="s">
        <v>282</v>
      </c>
      <c r="X755" s="24" t="s">
        <v>419</v>
      </c>
      <c r="Y755" s="25">
        <v>12</v>
      </c>
      <c r="Z755" s="24" t="s">
        <v>420</v>
      </c>
      <c r="AA755" s="24" t="s">
        <v>473</v>
      </c>
      <c r="AB755" s="24" t="s">
        <v>473</v>
      </c>
      <c r="AC755" s="24" t="s">
        <v>453</v>
      </c>
      <c r="AD755" s="24" t="s">
        <v>1171</v>
      </c>
      <c r="AE755" s="24" t="s">
        <v>423</v>
      </c>
      <c r="AF755" s="24" t="s">
        <v>424</v>
      </c>
      <c r="AG755" s="24" t="s">
        <v>425</v>
      </c>
      <c r="AH755" s="24" t="s">
        <v>1196</v>
      </c>
      <c r="AK755" s="24" t="s">
        <v>501</v>
      </c>
      <c r="AL755" s="24" t="s">
        <v>206</v>
      </c>
      <c r="AM755" s="24" t="s">
        <v>200</v>
      </c>
      <c r="AN755" s="24" t="s">
        <v>1165</v>
      </c>
      <c r="AO755" s="24" t="s">
        <v>1197</v>
      </c>
    </row>
    <row r="756" spans="1:41">
      <c r="A756" s="25">
        <v>384</v>
      </c>
      <c r="B756" s="24" t="s">
        <v>209</v>
      </c>
      <c r="C756" s="24" t="s">
        <v>172</v>
      </c>
      <c r="D756" s="24" t="s">
        <v>406</v>
      </c>
      <c r="E756" s="24" t="s">
        <v>2505</v>
      </c>
      <c r="F756" s="24" t="s">
        <v>2506</v>
      </c>
      <c r="G756" s="24" t="s">
        <v>2507</v>
      </c>
      <c r="H756" s="24" t="s">
        <v>409</v>
      </c>
      <c r="I756" s="24" t="s">
        <v>2508</v>
      </c>
      <c r="J756" s="24" t="s">
        <v>2509</v>
      </c>
      <c r="K756" s="25">
        <v>51520</v>
      </c>
      <c r="L756" s="25">
        <v>51520</v>
      </c>
      <c r="M756" s="25">
        <v>100000</v>
      </c>
      <c r="N756" s="25">
        <v>100000</v>
      </c>
      <c r="O756" s="26">
        <v>45471</v>
      </c>
      <c r="P756" s="24" t="s">
        <v>412</v>
      </c>
      <c r="Q756" s="24" t="s">
        <v>413</v>
      </c>
      <c r="S756" s="24" t="s">
        <v>2482</v>
      </c>
      <c r="T756" s="24" t="s">
        <v>2510</v>
      </c>
      <c r="U756" s="24" t="s">
        <v>664</v>
      </c>
      <c r="V756" s="24" t="s">
        <v>418</v>
      </c>
      <c r="W756" s="24" t="s">
        <v>2509</v>
      </c>
      <c r="X756" s="24" t="s">
        <v>419</v>
      </c>
      <c r="Y756" s="25">
        <v>12</v>
      </c>
      <c r="Z756" s="24" t="s">
        <v>420</v>
      </c>
      <c r="AA756" s="24" t="s">
        <v>2494</v>
      </c>
      <c r="AB756" s="24" t="s">
        <v>2494</v>
      </c>
      <c r="AC756" s="24" t="s">
        <v>2482</v>
      </c>
      <c r="AD756" s="24" t="s">
        <v>1860</v>
      </c>
      <c r="AE756" s="24" t="s">
        <v>423</v>
      </c>
      <c r="AF756" s="24" t="s">
        <v>424</v>
      </c>
      <c r="AG756" s="24" t="s">
        <v>425</v>
      </c>
      <c r="AH756" s="24" t="s">
        <v>1460</v>
      </c>
      <c r="AK756" s="24" t="s">
        <v>501</v>
      </c>
      <c r="AL756" s="24" t="s">
        <v>341</v>
      </c>
      <c r="AM756" s="24" t="s">
        <v>200</v>
      </c>
      <c r="AN756" s="24" t="s">
        <v>1165</v>
      </c>
      <c r="AO756" s="24" t="s">
        <v>2511</v>
      </c>
    </row>
    <row r="757" spans="1:41">
      <c r="A757" s="25">
        <v>384</v>
      </c>
      <c r="B757" s="24" t="s">
        <v>209</v>
      </c>
      <c r="C757" s="24" t="s">
        <v>172</v>
      </c>
      <c r="D757" s="24" t="s">
        <v>406</v>
      </c>
      <c r="E757" s="24" t="s">
        <v>14073</v>
      </c>
      <c r="F757" s="24" t="s">
        <v>14074</v>
      </c>
      <c r="G757" s="24" t="s">
        <v>14075</v>
      </c>
      <c r="H757" s="24" t="s">
        <v>409</v>
      </c>
      <c r="I757" s="24" t="s">
        <v>14076</v>
      </c>
      <c r="J757" s="24" t="s">
        <v>2509</v>
      </c>
      <c r="K757" s="25">
        <v>50000</v>
      </c>
      <c r="L757" s="25">
        <v>50000</v>
      </c>
      <c r="M757" s="25">
        <v>100000</v>
      </c>
      <c r="N757" s="25">
        <v>100000</v>
      </c>
      <c r="O757" s="26">
        <v>45477</v>
      </c>
      <c r="P757" s="24" t="s">
        <v>412</v>
      </c>
      <c r="Q757" s="24" t="s">
        <v>413</v>
      </c>
      <c r="S757" s="24" t="s">
        <v>12094</v>
      </c>
      <c r="T757" s="24" t="s">
        <v>14077</v>
      </c>
      <c r="U757" s="24" t="s">
        <v>664</v>
      </c>
      <c r="V757" s="24" t="s">
        <v>418</v>
      </c>
      <c r="W757" s="24" t="s">
        <v>2509</v>
      </c>
      <c r="X757" s="24" t="s">
        <v>419</v>
      </c>
      <c r="Y757" s="25">
        <v>12</v>
      </c>
      <c r="Z757" s="24" t="s">
        <v>420</v>
      </c>
      <c r="AA757" s="24" t="s">
        <v>14078</v>
      </c>
      <c r="AB757" s="24" t="s">
        <v>14078</v>
      </c>
      <c r="AC757" s="24" t="s">
        <v>12094</v>
      </c>
      <c r="AD757" s="24" t="s">
        <v>3472</v>
      </c>
      <c r="AE757" s="24" t="s">
        <v>423</v>
      </c>
      <c r="AF757" s="24" t="s">
        <v>424</v>
      </c>
      <c r="AG757" s="24" t="s">
        <v>425</v>
      </c>
      <c r="AH757" s="24" t="s">
        <v>2482</v>
      </c>
      <c r="AK757" s="24" t="s">
        <v>501</v>
      </c>
      <c r="AL757" s="24" t="s">
        <v>341</v>
      </c>
      <c r="AM757" s="24" t="s">
        <v>200</v>
      </c>
      <c r="AN757" s="24" t="s">
        <v>1165</v>
      </c>
      <c r="AO757" s="24" t="s">
        <v>2511</v>
      </c>
    </row>
    <row r="758" spans="1:41">
      <c r="A758" s="25">
        <v>384</v>
      </c>
      <c r="B758" s="24" t="s">
        <v>209</v>
      </c>
      <c r="C758" s="24" t="s">
        <v>172</v>
      </c>
      <c r="D758" s="24" t="s">
        <v>406</v>
      </c>
      <c r="E758" s="24" t="s">
        <v>1923</v>
      </c>
      <c r="F758" s="24" t="s">
        <v>1924</v>
      </c>
      <c r="G758" s="24" t="s">
        <v>1925</v>
      </c>
      <c r="H758" s="24" t="s">
        <v>409</v>
      </c>
      <c r="I758" s="24" t="s">
        <v>1926</v>
      </c>
      <c r="J758" s="24" t="s">
        <v>1927</v>
      </c>
      <c r="K758" s="25">
        <v>50000</v>
      </c>
      <c r="L758" s="25">
        <v>50000</v>
      </c>
      <c r="M758" s="25">
        <v>100000</v>
      </c>
      <c r="N758" s="25">
        <v>100000</v>
      </c>
      <c r="O758" s="26">
        <v>45502</v>
      </c>
      <c r="P758" s="24" t="s">
        <v>412</v>
      </c>
      <c r="Q758" s="24" t="s">
        <v>413</v>
      </c>
      <c r="S758" s="24" t="s">
        <v>654</v>
      </c>
      <c r="T758" s="24" t="s">
        <v>1928</v>
      </c>
      <c r="U758" s="24" t="s">
        <v>454</v>
      </c>
      <c r="V758" s="24" t="s">
        <v>418</v>
      </c>
      <c r="W758" s="24" t="s">
        <v>1927</v>
      </c>
      <c r="X758" s="24" t="s">
        <v>419</v>
      </c>
      <c r="Y758" s="25">
        <v>12</v>
      </c>
      <c r="Z758" s="24" t="s">
        <v>420</v>
      </c>
      <c r="AA758" s="24" t="s">
        <v>1929</v>
      </c>
      <c r="AB758" s="24" t="s">
        <v>1929</v>
      </c>
      <c r="AC758" s="24" t="s">
        <v>654</v>
      </c>
      <c r="AD758" s="24" t="s">
        <v>1480</v>
      </c>
      <c r="AE758" s="24" t="s">
        <v>423</v>
      </c>
      <c r="AF758" s="24" t="s">
        <v>424</v>
      </c>
      <c r="AG758" s="24" t="s">
        <v>425</v>
      </c>
      <c r="AH758" s="24" t="s">
        <v>1930</v>
      </c>
      <c r="AK758" s="24" t="s">
        <v>501</v>
      </c>
      <c r="AL758" s="24" t="s">
        <v>341</v>
      </c>
      <c r="AM758" s="24" t="s">
        <v>200</v>
      </c>
      <c r="AO758" s="24" t="s">
        <v>1931</v>
      </c>
    </row>
    <row r="759" spans="1:41">
      <c r="A759" s="25">
        <v>384</v>
      </c>
      <c r="B759" s="24" t="s">
        <v>209</v>
      </c>
      <c r="C759" s="24" t="s">
        <v>172</v>
      </c>
      <c r="D759" s="24" t="s">
        <v>406</v>
      </c>
      <c r="E759" s="24" t="s">
        <v>5058</v>
      </c>
      <c r="F759" s="24" t="s">
        <v>5059</v>
      </c>
      <c r="G759" s="24" t="s">
        <v>5060</v>
      </c>
      <c r="H759" s="24" t="s">
        <v>409</v>
      </c>
      <c r="I759" s="24" t="s">
        <v>1926</v>
      </c>
      <c r="J759" s="24" t="s">
        <v>660</v>
      </c>
      <c r="K759" s="25">
        <v>150000</v>
      </c>
      <c r="L759" s="25">
        <v>150000</v>
      </c>
      <c r="M759" s="25">
        <v>100000</v>
      </c>
      <c r="N759" s="25">
        <v>100000</v>
      </c>
      <c r="O759" s="26">
        <v>45558</v>
      </c>
      <c r="P759" s="24" t="s">
        <v>412</v>
      </c>
      <c r="Q759" s="24" t="s">
        <v>413</v>
      </c>
      <c r="S759" s="24" t="s">
        <v>2879</v>
      </c>
      <c r="T759" s="24" t="s">
        <v>5061</v>
      </c>
      <c r="U759" s="24" t="s">
        <v>5062</v>
      </c>
      <c r="V759" s="24" t="s">
        <v>418</v>
      </c>
      <c r="W759" s="24" t="s">
        <v>660</v>
      </c>
      <c r="X759" s="24" t="s">
        <v>419</v>
      </c>
      <c r="Y759" s="25">
        <v>12</v>
      </c>
      <c r="Z759" s="24" t="s">
        <v>420</v>
      </c>
      <c r="AA759" s="24" t="s">
        <v>1727</v>
      </c>
      <c r="AB759" s="24" t="s">
        <v>1727</v>
      </c>
      <c r="AC759" s="24" t="s">
        <v>2879</v>
      </c>
      <c r="AD759" s="24" t="s">
        <v>5048</v>
      </c>
      <c r="AE759" s="24" t="s">
        <v>423</v>
      </c>
      <c r="AF759" s="24" t="s">
        <v>424</v>
      </c>
      <c r="AG759" s="24" t="s">
        <v>425</v>
      </c>
      <c r="AH759" s="24" t="s">
        <v>5063</v>
      </c>
      <c r="AK759" s="24" t="s">
        <v>501</v>
      </c>
      <c r="AL759" s="24" t="s">
        <v>218</v>
      </c>
      <c r="AM759" s="24" t="s">
        <v>1233</v>
      </c>
      <c r="AN759" s="24" t="s">
        <v>4693</v>
      </c>
      <c r="AO759" s="24" t="s">
        <v>1707</v>
      </c>
    </row>
    <row r="760" spans="1:41">
      <c r="A760" s="25">
        <v>384</v>
      </c>
      <c r="B760" s="24" t="s">
        <v>209</v>
      </c>
      <c r="C760" s="24" t="s">
        <v>172</v>
      </c>
      <c r="D760" s="24" t="s">
        <v>406</v>
      </c>
      <c r="E760" s="24" t="s">
        <v>255</v>
      </c>
      <c r="F760" s="24" t="s">
        <v>10116</v>
      </c>
      <c r="G760" s="24" t="s">
        <v>10117</v>
      </c>
      <c r="H760" s="24" t="s">
        <v>409</v>
      </c>
      <c r="I760" s="24" t="s">
        <v>10118</v>
      </c>
      <c r="J760" s="24" t="s">
        <v>284</v>
      </c>
      <c r="K760" s="25">
        <v>110000</v>
      </c>
      <c r="L760" s="25">
        <v>110000</v>
      </c>
      <c r="M760" s="25">
        <v>100000</v>
      </c>
      <c r="N760" s="25">
        <v>100000</v>
      </c>
      <c r="O760" s="26">
        <v>45609</v>
      </c>
      <c r="P760" s="24" t="s">
        <v>412</v>
      </c>
      <c r="Q760" s="24" t="s">
        <v>413</v>
      </c>
      <c r="S760" s="24" t="s">
        <v>351</v>
      </c>
      <c r="T760" s="24" t="s">
        <v>316</v>
      </c>
      <c r="U760" s="24" t="s">
        <v>471</v>
      </c>
      <c r="V760" s="24" t="s">
        <v>418</v>
      </c>
      <c r="W760" s="24" t="s">
        <v>284</v>
      </c>
      <c r="X760" s="24" t="s">
        <v>419</v>
      </c>
      <c r="Y760" s="25">
        <v>12</v>
      </c>
      <c r="Z760" s="24" t="s">
        <v>420</v>
      </c>
      <c r="AA760" s="24" t="s">
        <v>3607</v>
      </c>
      <c r="AB760" s="24" t="s">
        <v>3607</v>
      </c>
      <c r="AC760" s="24" t="s">
        <v>351</v>
      </c>
      <c r="AD760" s="24" t="s">
        <v>2378</v>
      </c>
      <c r="AE760" s="24" t="s">
        <v>423</v>
      </c>
      <c r="AF760" s="24" t="s">
        <v>424</v>
      </c>
      <c r="AG760" s="24" t="s">
        <v>425</v>
      </c>
      <c r="AH760" s="24" t="s">
        <v>358</v>
      </c>
      <c r="AK760" s="24" t="s">
        <v>501</v>
      </c>
      <c r="AL760" s="24" t="s">
        <v>206</v>
      </c>
      <c r="AM760" s="24" t="s">
        <v>200</v>
      </c>
      <c r="AN760" s="24" t="s">
        <v>1165</v>
      </c>
      <c r="AO760" s="24" t="s">
        <v>10119</v>
      </c>
    </row>
    <row r="761" spans="1:41">
      <c r="A761" s="25">
        <v>384</v>
      </c>
      <c r="C761" s="24" t="s">
        <v>172</v>
      </c>
      <c r="D761" s="24" t="s">
        <v>406</v>
      </c>
      <c r="E761" s="24" t="s">
        <v>4677</v>
      </c>
      <c r="F761" s="24" t="s">
        <v>4678</v>
      </c>
      <c r="G761" s="24" t="s">
        <v>4679</v>
      </c>
      <c r="H761" s="24" t="s">
        <v>409</v>
      </c>
      <c r="I761" s="24" t="s">
        <v>4680</v>
      </c>
      <c r="J761" s="24" t="s">
        <v>286</v>
      </c>
      <c r="K761" s="25">
        <v>1000</v>
      </c>
      <c r="L761" s="25">
        <v>100</v>
      </c>
      <c r="M761" s="25">
        <v>1000000</v>
      </c>
      <c r="N761" s="25">
        <v>1000000</v>
      </c>
      <c r="O761" s="26">
        <v>42698</v>
      </c>
      <c r="P761" s="24" t="s">
        <v>412</v>
      </c>
      <c r="Q761" s="24" t="s">
        <v>413</v>
      </c>
      <c r="S761" s="24" t="s">
        <v>2375</v>
      </c>
      <c r="T761" s="24" t="s">
        <v>2376</v>
      </c>
      <c r="V761" s="24" t="s">
        <v>455</v>
      </c>
      <c r="W761" s="24" t="s">
        <v>1705</v>
      </c>
      <c r="X761" s="24" t="s">
        <v>419</v>
      </c>
      <c r="Y761" s="25">
        <v>12</v>
      </c>
      <c r="Z761" s="24" t="s">
        <v>420</v>
      </c>
      <c r="AA761" s="24" t="s">
        <v>2377</v>
      </c>
      <c r="AB761" s="24" t="s">
        <v>2378</v>
      </c>
      <c r="AC761" s="24" t="s">
        <v>2379</v>
      </c>
      <c r="AD761" s="24" t="s">
        <v>2380</v>
      </c>
      <c r="AG761" s="24" t="s">
        <v>474</v>
      </c>
      <c r="AH761" s="24" t="s">
        <v>2381</v>
      </c>
      <c r="AI761" s="24" t="s">
        <v>4681</v>
      </c>
      <c r="AJ761" s="24" t="s">
        <v>2375</v>
      </c>
      <c r="AK761" s="24" t="s">
        <v>501</v>
      </c>
      <c r="AL761" s="24" t="s">
        <v>341</v>
      </c>
      <c r="AM761" s="24" t="s">
        <v>1980</v>
      </c>
      <c r="AO761" s="24" t="s">
        <v>4682</v>
      </c>
    </row>
    <row r="762" spans="1:41">
      <c r="A762" s="25">
        <v>384</v>
      </c>
      <c r="C762" s="24" t="s">
        <v>172</v>
      </c>
      <c r="D762" s="24" t="s">
        <v>406</v>
      </c>
      <c r="E762" s="24" t="s">
        <v>1437</v>
      </c>
      <c r="F762" s="24" t="s">
        <v>1438</v>
      </c>
      <c r="G762" s="24" t="s">
        <v>1439</v>
      </c>
      <c r="H762" s="24" t="s">
        <v>409</v>
      </c>
      <c r="I762" s="24" t="s">
        <v>1227</v>
      </c>
      <c r="J762" s="24" t="s">
        <v>1440</v>
      </c>
      <c r="K762" s="25">
        <v>12500</v>
      </c>
      <c r="L762" s="25">
        <v>1250</v>
      </c>
      <c r="M762" s="25">
        <v>1000000</v>
      </c>
      <c r="N762" s="25">
        <v>1000000</v>
      </c>
      <c r="O762" s="26">
        <v>42916</v>
      </c>
      <c r="P762" s="24" t="s">
        <v>412</v>
      </c>
      <c r="Q762" s="24" t="s">
        <v>413</v>
      </c>
      <c r="S762" s="24" t="s">
        <v>1441</v>
      </c>
      <c r="T762" s="24" t="s">
        <v>1442</v>
      </c>
      <c r="V762" s="24" t="s">
        <v>455</v>
      </c>
      <c r="W762" s="24" t="s">
        <v>1443</v>
      </c>
      <c r="X762" s="24" t="s">
        <v>419</v>
      </c>
      <c r="Y762" s="25">
        <v>12</v>
      </c>
      <c r="Z762" s="24" t="s">
        <v>420</v>
      </c>
      <c r="AA762" s="24" t="s">
        <v>1444</v>
      </c>
      <c r="AB762" s="24" t="s">
        <v>1445</v>
      </c>
      <c r="AC762" s="24" t="s">
        <v>1446</v>
      </c>
      <c r="AD762" s="24" t="s">
        <v>1447</v>
      </c>
      <c r="AG762" s="24" t="s">
        <v>474</v>
      </c>
      <c r="AH762" s="24" t="s">
        <v>1448</v>
      </c>
      <c r="AI762" s="24" t="s">
        <v>1449</v>
      </c>
      <c r="AJ762" s="24" t="s">
        <v>1441</v>
      </c>
      <c r="AK762" s="24" t="s">
        <v>501</v>
      </c>
      <c r="AL762" s="24" t="s">
        <v>341</v>
      </c>
      <c r="AM762" s="24" t="s">
        <v>1450</v>
      </c>
      <c r="AO762" s="24" t="s">
        <v>1451</v>
      </c>
    </row>
    <row r="763" spans="1:41">
      <c r="A763" s="25">
        <v>384</v>
      </c>
      <c r="C763" s="24" t="s">
        <v>172</v>
      </c>
      <c r="D763" s="24" t="s">
        <v>406</v>
      </c>
      <c r="E763" s="24" t="s">
        <v>1452</v>
      </c>
      <c r="F763" s="24" t="s">
        <v>1453</v>
      </c>
      <c r="G763" s="24" t="s">
        <v>1454</v>
      </c>
      <c r="H763" s="24" t="s">
        <v>409</v>
      </c>
      <c r="I763" s="24" t="s">
        <v>1227</v>
      </c>
      <c r="J763" s="24" t="s">
        <v>1455</v>
      </c>
      <c r="K763" s="25">
        <v>5000</v>
      </c>
      <c r="L763" s="25">
        <v>500</v>
      </c>
      <c r="M763" s="25">
        <v>1000000</v>
      </c>
      <c r="N763" s="25">
        <v>1000000</v>
      </c>
      <c r="O763" s="26">
        <v>42916</v>
      </c>
      <c r="P763" s="24" t="s">
        <v>412</v>
      </c>
      <c r="Q763" s="24" t="s">
        <v>413</v>
      </c>
      <c r="S763" s="24" t="s">
        <v>1456</v>
      </c>
      <c r="T763" s="24" t="s">
        <v>1457</v>
      </c>
      <c r="V763" s="24" t="s">
        <v>455</v>
      </c>
      <c r="W763" s="24" t="s">
        <v>1455</v>
      </c>
      <c r="X763" s="24" t="s">
        <v>419</v>
      </c>
      <c r="Y763" s="25">
        <v>12</v>
      </c>
      <c r="Z763" s="24" t="s">
        <v>420</v>
      </c>
      <c r="AA763" s="24" t="s">
        <v>1458</v>
      </c>
      <c r="AB763" s="24" t="s">
        <v>1459</v>
      </c>
      <c r="AC763" s="24" t="s">
        <v>1460</v>
      </c>
      <c r="AD763" s="24" t="s">
        <v>1461</v>
      </c>
      <c r="AG763" s="24" t="s">
        <v>474</v>
      </c>
      <c r="AH763" s="24" t="s">
        <v>1448</v>
      </c>
      <c r="AI763" s="24" t="s">
        <v>1462</v>
      </c>
      <c r="AJ763" s="24" t="s">
        <v>1456</v>
      </c>
      <c r="AK763" s="24" t="s">
        <v>501</v>
      </c>
      <c r="AL763" s="24" t="s">
        <v>341</v>
      </c>
      <c r="AM763" s="24" t="s">
        <v>1450</v>
      </c>
      <c r="AO763" s="24" t="s">
        <v>1451</v>
      </c>
    </row>
    <row r="764" spans="1:41">
      <c r="A764" s="25">
        <v>384</v>
      </c>
      <c r="C764" s="24" t="s">
        <v>172</v>
      </c>
      <c r="D764" s="24" t="s">
        <v>406</v>
      </c>
      <c r="E764" s="24" t="s">
        <v>11377</v>
      </c>
      <c r="F764" s="24" t="s">
        <v>11378</v>
      </c>
      <c r="G764" s="24" t="s">
        <v>11379</v>
      </c>
      <c r="H764" s="24" t="s">
        <v>409</v>
      </c>
      <c r="I764" s="24" t="s">
        <v>11380</v>
      </c>
      <c r="J764" s="24" t="s">
        <v>1440</v>
      </c>
      <c r="K764" s="25">
        <v>7500</v>
      </c>
      <c r="L764" s="25">
        <v>750</v>
      </c>
      <c r="M764" s="25">
        <v>1000000</v>
      </c>
      <c r="N764" s="25">
        <v>1000000</v>
      </c>
      <c r="O764" s="26">
        <v>42926</v>
      </c>
      <c r="P764" s="24" t="s">
        <v>412</v>
      </c>
      <c r="Q764" s="24" t="s">
        <v>413</v>
      </c>
      <c r="S764" s="24" t="s">
        <v>11061</v>
      </c>
      <c r="T764" s="24" t="s">
        <v>7429</v>
      </c>
      <c r="V764" s="24" t="s">
        <v>455</v>
      </c>
      <c r="W764" s="24" t="s">
        <v>1443</v>
      </c>
      <c r="X764" s="24" t="s">
        <v>419</v>
      </c>
      <c r="Y764" s="25">
        <v>12</v>
      </c>
      <c r="Z764" s="24" t="s">
        <v>420</v>
      </c>
      <c r="AA764" s="24" t="s">
        <v>8351</v>
      </c>
      <c r="AB764" s="24" t="s">
        <v>1388</v>
      </c>
      <c r="AC764" s="24" t="s">
        <v>1387</v>
      </c>
      <c r="AD764" s="24" t="s">
        <v>1389</v>
      </c>
      <c r="AG764" s="24" t="s">
        <v>474</v>
      </c>
      <c r="AH764" s="24" t="s">
        <v>1448</v>
      </c>
      <c r="AI764" s="24" t="s">
        <v>11381</v>
      </c>
      <c r="AJ764" s="24" t="s">
        <v>11061</v>
      </c>
      <c r="AK764" s="24" t="s">
        <v>501</v>
      </c>
      <c r="AL764" s="24" t="s">
        <v>341</v>
      </c>
      <c r="AM764" s="24" t="s">
        <v>11382</v>
      </c>
      <c r="AO764" s="24" t="s">
        <v>1451</v>
      </c>
    </row>
    <row r="765" spans="1:41">
      <c r="A765" s="25">
        <v>384</v>
      </c>
      <c r="C765" s="24" t="s">
        <v>172</v>
      </c>
      <c r="D765" s="24" t="s">
        <v>406</v>
      </c>
      <c r="E765" s="24" t="s">
        <v>10073</v>
      </c>
      <c r="F765" s="24" t="s">
        <v>10074</v>
      </c>
      <c r="G765" s="24" t="s">
        <v>10075</v>
      </c>
      <c r="H765" s="24" t="s">
        <v>409</v>
      </c>
      <c r="I765" s="24" t="s">
        <v>1227</v>
      </c>
      <c r="J765" s="24" t="s">
        <v>10076</v>
      </c>
      <c r="K765" s="25">
        <v>15000</v>
      </c>
      <c r="L765" s="25">
        <v>1500</v>
      </c>
      <c r="M765" s="25">
        <v>1000000</v>
      </c>
      <c r="N765" s="25">
        <v>1000000</v>
      </c>
      <c r="O765" s="26">
        <v>42991</v>
      </c>
      <c r="P765" s="24" t="s">
        <v>412</v>
      </c>
      <c r="Q765" s="24" t="s">
        <v>413</v>
      </c>
      <c r="S765" s="24" t="s">
        <v>10077</v>
      </c>
      <c r="T765" s="24" t="s">
        <v>10078</v>
      </c>
      <c r="V765" s="24" t="s">
        <v>455</v>
      </c>
      <c r="W765" s="24" t="s">
        <v>10076</v>
      </c>
      <c r="X765" s="24" t="s">
        <v>419</v>
      </c>
      <c r="Y765" s="25">
        <v>12</v>
      </c>
      <c r="Z765" s="24" t="s">
        <v>420</v>
      </c>
      <c r="AA765" s="24" t="s">
        <v>10079</v>
      </c>
      <c r="AB765" s="24" t="s">
        <v>1189</v>
      </c>
      <c r="AC765" s="24" t="s">
        <v>8024</v>
      </c>
      <c r="AD765" s="24" t="s">
        <v>836</v>
      </c>
      <c r="AG765" s="24" t="s">
        <v>474</v>
      </c>
      <c r="AH765" s="24" t="s">
        <v>10080</v>
      </c>
      <c r="AI765" s="24" t="s">
        <v>10081</v>
      </c>
      <c r="AJ765" s="24" t="s">
        <v>10077</v>
      </c>
      <c r="AK765" s="24" t="s">
        <v>501</v>
      </c>
      <c r="AL765" s="24" t="s">
        <v>341</v>
      </c>
      <c r="AM765" s="24" t="s">
        <v>10082</v>
      </c>
      <c r="AO765" s="24" t="s">
        <v>10083</v>
      </c>
    </row>
    <row r="766" spans="1:41">
      <c r="A766" s="25">
        <v>384</v>
      </c>
      <c r="B766" s="24" t="s">
        <v>209</v>
      </c>
      <c r="C766" s="24" t="s">
        <v>172</v>
      </c>
      <c r="D766" s="24" t="s">
        <v>406</v>
      </c>
      <c r="E766" s="24" t="s">
        <v>10780</v>
      </c>
      <c r="F766" s="24" t="s">
        <v>10781</v>
      </c>
      <c r="G766" s="24" t="s">
        <v>10782</v>
      </c>
      <c r="H766" s="24" t="s">
        <v>409</v>
      </c>
      <c r="I766" s="24" t="s">
        <v>10783</v>
      </c>
      <c r="J766" s="24" t="s">
        <v>5507</v>
      </c>
      <c r="K766" s="25">
        <v>53000</v>
      </c>
      <c r="L766" s="25">
        <v>2000</v>
      </c>
      <c r="M766" s="25">
        <v>1000000</v>
      </c>
      <c r="N766" s="25">
        <v>1000000</v>
      </c>
      <c r="O766" s="26">
        <v>43202</v>
      </c>
      <c r="P766" s="24" t="s">
        <v>412</v>
      </c>
      <c r="Q766" s="24" t="s">
        <v>413</v>
      </c>
      <c r="S766" s="24" t="s">
        <v>10784</v>
      </c>
      <c r="T766" s="24" t="s">
        <v>4257</v>
      </c>
      <c r="U766" s="24" t="s">
        <v>471</v>
      </c>
      <c r="V766" s="24" t="s">
        <v>455</v>
      </c>
      <c r="W766" s="24" t="s">
        <v>5507</v>
      </c>
      <c r="X766" s="24" t="s">
        <v>419</v>
      </c>
      <c r="Y766" s="25">
        <v>12</v>
      </c>
      <c r="Z766" s="24" t="s">
        <v>420</v>
      </c>
      <c r="AA766" s="24" t="s">
        <v>8421</v>
      </c>
      <c r="AB766" s="24" t="s">
        <v>1284</v>
      </c>
      <c r="AC766" s="24" t="s">
        <v>1297</v>
      </c>
      <c r="AD766" s="24" t="s">
        <v>1285</v>
      </c>
      <c r="AE766" s="24" t="s">
        <v>2274</v>
      </c>
      <c r="AF766" s="24" t="s">
        <v>424</v>
      </c>
      <c r="AG766" s="24" t="s">
        <v>474</v>
      </c>
      <c r="AH766" s="24" t="s">
        <v>10080</v>
      </c>
      <c r="AI766" s="24" t="s">
        <v>10785</v>
      </c>
      <c r="AJ766" s="24" t="s">
        <v>10784</v>
      </c>
      <c r="AK766" s="24" t="s">
        <v>501</v>
      </c>
      <c r="AL766" s="24" t="s">
        <v>10786</v>
      </c>
      <c r="AM766" s="24" t="s">
        <v>10787</v>
      </c>
      <c r="AO766" s="24" t="s">
        <v>10788</v>
      </c>
    </row>
    <row r="767" spans="1:41">
      <c r="A767" s="25">
        <v>384</v>
      </c>
      <c r="B767" s="24" t="s">
        <v>209</v>
      </c>
      <c r="C767" s="24" t="s">
        <v>172</v>
      </c>
      <c r="D767" s="24" t="s">
        <v>406</v>
      </c>
      <c r="E767" s="24" t="s">
        <v>12278</v>
      </c>
      <c r="F767" s="24" t="s">
        <v>12279</v>
      </c>
      <c r="G767" s="24" t="s">
        <v>12280</v>
      </c>
      <c r="H767" s="24" t="s">
        <v>409</v>
      </c>
      <c r="I767" s="24" t="s">
        <v>10783</v>
      </c>
      <c r="J767" s="24" t="s">
        <v>299</v>
      </c>
      <c r="K767" s="25">
        <v>30000</v>
      </c>
      <c r="L767" s="25">
        <v>3000</v>
      </c>
      <c r="M767" s="25">
        <v>1000000</v>
      </c>
      <c r="N767" s="25">
        <v>1000000</v>
      </c>
      <c r="O767" s="26">
        <v>43350</v>
      </c>
      <c r="P767" s="24" t="s">
        <v>412</v>
      </c>
      <c r="Q767" s="24" t="s">
        <v>413</v>
      </c>
      <c r="S767" s="24" t="s">
        <v>12273</v>
      </c>
      <c r="T767" s="24" t="s">
        <v>12281</v>
      </c>
      <c r="U767" s="24" t="s">
        <v>471</v>
      </c>
      <c r="V767" s="24" t="s">
        <v>455</v>
      </c>
      <c r="W767" s="24" t="s">
        <v>299</v>
      </c>
      <c r="X767" s="24" t="s">
        <v>419</v>
      </c>
      <c r="Y767" s="25">
        <v>12</v>
      </c>
      <c r="Z767" s="24" t="s">
        <v>420</v>
      </c>
      <c r="AA767" s="24" t="s">
        <v>12282</v>
      </c>
      <c r="AB767" s="24" t="s">
        <v>876</v>
      </c>
      <c r="AC767" s="24" t="s">
        <v>877</v>
      </c>
      <c r="AD767" s="24" t="s">
        <v>878</v>
      </c>
      <c r="AE767" s="24" t="s">
        <v>423</v>
      </c>
      <c r="AF767" s="24" t="s">
        <v>424</v>
      </c>
      <c r="AG767" s="24" t="s">
        <v>474</v>
      </c>
      <c r="AH767" s="24" t="s">
        <v>10080</v>
      </c>
      <c r="AI767" s="24" t="s">
        <v>12283</v>
      </c>
      <c r="AJ767" s="24" t="s">
        <v>12273</v>
      </c>
      <c r="AK767" s="24" t="s">
        <v>501</v>
      </c>
      <c r="AL767" s="24" t="s">
        <v>228</v>
      </c>
      <c r="AM767" s="24" t="s">
        <v>200</v>
      </c>
      <c r="AO767" s="24" t="s">
        <v>12284</v>
      </c>
    </row>
    <row r="768" spans="1:41">
      <c r="A768" s="25">
        <v>384</v>
      </c>
      <c r="B768" s="24" t="s">
        <v>209</v>
      </c>
      <c r="C768" s="24" t="s">
        <v>172</v>
      </c>
      <c r="D768" s="24" t="s">
        <v>406</v>
      </c>
      <c r="E768" s="24" t="s">
        <v>6441</v>
      </c>
      <c r="F768" s="24" t="s">
        <v>6442</v>
      </c>
      <c r="G768" s="24" t="s">
        <v>6443</v>
      </c>
      <c r="H768" s="24" t="s">
        <v>794</v>
      </c>
      <c r="I768" s="24" t="s">
        <v>495</v>
      </c>
      <c r="J768" s="24" t="s">
        <v>6444</v>
      </c>
      <c r="K768" s="25">
        <v>25000</v>
      </c>
      <c r="L768" s="25">
        <v>5000</v>
      </c>
      <c r="M768" s="25">
        <v>500000</v>
      </c>
      <c r="N768" s="25">
        <v>500000</v>
      </c>
      <c r="O768" s="26">
        <v>43517</v>
      </c>
      <c r="P768" s="24" t="s">
        <v>412</v>
      </c>
      <c r="Q768" s="24" t="s">
        <v>413</v>
      </c>
      <c r="S768" s="24" t="s">
        <v>5907</v>
      </c>
      <c r="T768" s="24" t="s">
        <v>2720</v>
      </c>
      <c r="U768" s="24" t="s">
        <v>471</v>
      </c>
      <c r="V768" s="24" t="s">
        <v>455</v>
      </c>
      <c r="W768" s="24" t="s">
        <v>6444</v>
      </c>
      <c r="X768" s="24" t="s">
        <v>419</v>
      </c>
      <c r="Y768" s="25">
        <v>12</v>
      </c>
      <c r="Z768" s="24" t="s">
        <v>420</v>
      </c>
      <c r="AA768" s="24" t="s">
        <v>2708</v>
      </c>
      <c r="AB768" s="24" t="s">
        <v>2709</v>
      </c>
      <c r="AC768" s="24" t="s">
        <v>2711</v>
      </c>
      <c r="AD768" s="24" t="s">
        <v>2712</v>
      </c>
      <c r="AE768" s="24" t="s">
        <v>423</v>
      </c>
      <c r="AF768" s="24" t="s">
        <v>424</v>
      </c>
      <c r="AG768" s="24" t="s">
        <v>474</v>
      </c>
      <c r="AH768" s="24" t="s">
        <v>6445</v>
      </c>
      <c r="AI768" s="24" t="s">
        <v>6446</v>
      </c>
      <c r="AJ768" s="24" t="s">
        <v>5907</v>
      </c>
      <c r="AK768" s="24" t="s">
        <v>501</v>
      </c>
      <c r="AL768" s="24" t="s">
        <v>341</v>
      </c>
      <c r="AM768" s="24" t="s">
        <v>2611</v>
      </c>
      <c r="AO768" s="24" t="s">
        <v>6447</v>
      </c>
    </row>
    <row r="769" spans="1:41">
      <c r="A769" s="25">
        <v>384</v>
      </c>
      <c r="B769" s="24" t="s">
        <v>209</v>
      </c>
      <c r="C769" s="24" t="s">
        <v>172</v>
      </c>
      <c r="D769" s="24" t="s">
        <v>406</v>
      </c>
      <c r="E769" s="24" t="s">
        <v>11931</v>
      </c>
      <c r="F769" s="24" t="s">
        <v>11932</v>
      </c>
      <c r="G769" s="24" t="s">
        <v>11933</v>
      </c>
      <c r="H769" s="24" t="s">
        <v>494</v>
      </c>
      <c r="I769" s="24" t="s">
        <v>495</v>
      </c>
      <c r="J769" s="24" t="s">
        <v>4648</v>
      </c>
      <c r="K769" s="25">
        <v>3000</v>
      </c>
      <c r="L769" s="25">
        <v>30</v>
      </c>
      <c r="M769" s="25">
        <v>10000000</v>
      </c>
      <c r="N769" s="25">
        <v>10000000</v>
      </c>
      <c r="O769" s="26">
        <v>44447</v>
      </c>
      <c r="P769" s="24" t="s">
        <v>412</v>
      </c>
      <c r="Q769" s="24" t="s">
        <v>413</v>
      </c>
      <c r="S769" s="24" t="s">
        <v>11934</v>
      </c>
      <c r="U769" s="24" t="s">
        <v>471</v>
      </c>
      <c r="V769" s="24" t="s">
        <v>455</v>
      </c>
      <c r="W769" s="24" t="s">
        <v>4648</v>
      </c>
      <c r="X769" s="24" t="s">
        <v>419</v>
      </c>
      <c r="Y769" s="25">
        <v>12</v>
      </c>
      <c r="Z769" s="24" t="s">
        <v>420</v>
      </c>
      <c r="AA769" s="24" t="s">
        <v>9696</v>
      </c>
      <c r="AB769" s="24" t="s">
        <v>9696</v>
      </c>
      <c r="AC769" s="24" t="s">
        <v>11934</v>
      </c>
      <c r="AD769" s="24" t="s">
        <v>9695</v>
      </c>
      <c r="AE769" s="24" t="s">
        <v>423</v>
      </c>
      <c r="AF769" s="24" t="s">
        <v>424</v>
      </c>
      <c r="AG769" s="24" t="s">
        <v>425</v>
      </c>
      <c r="AH769" s="24" t="s">
        <v>4498</v>
      </c>
      <c r="AK769" s="24" t="s">
        <v>501</v>
      </c>
      <c r="AL769" s="24" t="s">
        <v>341</v>
      </c>
      <c r="AM769" s="24" t="s">
        <v>200</v>
      </c>
      <c r="AN769" s="24" t="s">
        <v>428</v>
      </c>
      <c r="AO769" s="24" t="s">
        <v>11935</v>
      </c>
    </row>
    <row r="770" spans="1:41">
      <c r="A770" s="25">
        <v>384</v>
      </c>
      <c r="B770" s="24" t="s">
        <v>209</v>
      </c>
      <c r="C770" s="24" t="s">
        <v>172</v>
      </c>
      <c r="D770" s="24" t="s">
        <v>406</v>
      </c>
      <c r="E770" s="24" t="s">
        <v>12311</v>
      </c>
      <c r="F770" s="24" t="s">
        <v>12312</v>
      </c>
      <c r="G770" s="24" t="s">
        <v>12313</v>
      </c>
      <c r="H770" s="24" t="s">
        <v>494</v>
      </c>
      <c r="I770" s="24" t="s">
        <v>12314</v>
      </c>
      <c r="J770" s="24" t="s">
        <v>885</v>
      </c>
      <c r="K770" s="25">
        <v>20000</v>
      </c>
      <c r="L770" s="25">
        <v>200</v>
      </c>
      <c r="M770" s="25">
        <v>10000000</v>
      </c>
      <c r="N770" s="25">
        <v>10000000</v>
      </c>
      <c r="O770" s="26">
        <v>44476</v>
      </c>
      <c r="P770" s="24" t="s">
        <v>412</v>
      </c>
      <c r="Q770" s="24" t="s">
        <v>413</v>
      </c>
      <c r="S770" s="24" t="s">
        <v>12316</v>
      </c>
      <c r="T770" s="24" t="s">
        <v>12317</v>
      </c>
      <c r="U770" s="24" t="s">
        <v>471</v>
      </c>
      <c r="V770" s="24" t="s">
        <v>455</v>
      </c>
      <c r="W770" s="24" t="s">
        <v>885</v>
      </c>
      <c r="X770" s="24" t="s">
        <v>419</v>
      </c>
      <c r="Y770" s="25">
        <v>12</v>
      </c>
      <c r="Z770" s="24" t="s">
        <v>420</v>
      </c>
      <c r="AA770" s="24" t="s">
        <v>10840</v>
      </c>
      <c r="AB770" s="24" t="s">
        <v>11940</v>
      </c>
      <c r="AC770" s="24" t="s">
        <v>10830</v>
      </c>
      <c r="AD770" s="24" t="s">
        <v>4140</v>
      </c>
      <c r="AE770" s="24" t="s">
        <v>423</v>
      </c>
      <c r="AF770" s="24" t="s">
        <v>424</v>
      </c>
      <c r="AG770" s="24" t="s">
        <v>425</v>
      </c>
      <c r="AH770" s="24" t="s">
        <v>1685</v>
      </c>
      <c r="AK770" s="24" t="s">
        <v>501</v>
      </c>
      <c r="AL770" s="24" t="s">
        <v>341</v>
      </c>
      <c r="AM770" s="24" t="s">
        <v>200</v>
      </c>
      <c r="AN770" s="24" t="s">
        <v>428</v>
      </c>
      <c r="AO770" s="24" t="s">
        <v>12318</v>
      </c>
    </row>
    <row r="771" spans="1:41">
      <c r="A771" s="25">
        <v>384</v>
      </c>
      <c r="B771" s="24" t="s">
        <v>209</v>
      </c>
      <c r="C771" s="24" t="s">
        <v>172</v>
      </c>
      <c r="D771" s="24" t="s">
        <v>406</v>
      </c>
      <c r="E771" s="24" t="s">
        <v>14041</v>
      </c>
      <c r="F771" s="24" t="s">
        <v>14042</v>
      </c>
      <c r="G771" s="24" t="s">
        <v>14043</v>
      </c>
      <c r="H771" s="24" t="s">
        <v>494</v>
      </c>
      <c r="I771" s="24" t="s">
        <v>12169</v>
      </c>
      <c r="J771" s="24" t="s">
        <v>287</v>
      </c>
      <c r="K771" s="25">
        <v>15000</v>
      </c>
      <c r="L771" s="25">
        <v>150</v>
      </c>
      <c r="M771" s="25">
        <v>10000000</v>
      </c>
      <c r="N771" s="25">
        <v>10000000</v>
      </c>
      <c r="O771" s="26">
        <v>44624</v>
      </c>
      <c r="P771" s="24" t="s">
        <v>412</v>
      </c>
      <c r="Q771" s="24" t="s">
        <v>413</v>
      </c>
      <c r="S771" s="24" t="s">
        <v>13352</v>
      </c>
      <c r="T771" s="24" t="s">
        <v>14044</v>
      </c>
      <c r="U771" s="24" t="s">
        <v>471</v>
      </c>
      <c r="V771" s="24" t="s">
        <v>455</v>
      </c>
      <c r="W771" s="24" t="s">
        <v>287</v>
      </c>
      <c r="X771" s="24" t="s">
        <v>419</v>
      </c>
      <c r="Y771" s="25">
        <v>12</v>
      </c>
      <c r="Z771" s="24" t="s">
        <v>420</v>
      </c>
      <c r="AA771" s="24" t="s">
        <v>3457</v>
      </c>
      <c r="AB771" s="24" t="s">
        <v>739</v>
      </c>
      <c r="AC771" s="24" t="s">
        <v>3458</v>
      </c>
      <c r="AD771" s="24" t="s">
        <v>743</v>
      </c>
      <c r="AE771" s="24" t="s">
        <v>423</v>
      </c>
      <c r="AF771" s="24" t="s">
        <v>424</v>
      </c>
      <c r="AG771" s="24" t="s">
        <v>425</v>
      </c>
      <c r="AH771" s="24" t="s">
        <v>5444</v>
      </c>
      <c r="AK771" s="24" t="s">
        <v>501</v>
      </c>
      <c r="AL771" s="24" t="s">
        <v>341</v>
      </c>
      <c r="AM771" s="24" t="s">
        <v>200</v>
      </c>
      <c r="AN771" s="24" t="s">
        <v>428</v>
      </c>
      <c r="AO771" s="24" t="s">
        <v>14045</v>
      </c>
    </row>
    <row r="772" spans="1:41">
      <c r="A772" s="25">
        <v>384</v>
      </c>
      <c r="B772" s="24" t="s">
        <v>209</v>
      </c>
      <c r="C772" s="24" t="s">
        <v>172</v>
      </c>
      <c r="D772" s="24" t="s">
        <v>406</v>
      </c>
      <c r="E772" s="24" t="s">
        <v>11335</v>
      </c>
      <c r="F772" s="24" t="s">
        <v>11336</v>
      </c>
      <c r="G772" s="24" t="s">
        <v>11337</v>
      </c>
      <c r="H772" s="24" t="s">
        <v>494</v>
      </c>
      <c r="I772" s="24" t="s">
        <v>495</v>
      </c>
      <c r="J772" s="24" t="s">
        <v>1913</v>
      </c>
      <c r="K772" s="25">
        <v>2500</v>
      </c>
      <c r="L772" s="25">
        <v>25</v>
      </c>
      <c r="M772" s="25">
        <v>10000000</v>
      </c>
      <c r="N772" s="25">
        <v>10000000</v>
      </c>
      <c r="O772" s="26">
        <v>44630</v>
      </c>
      <c r="P772" s="24" t="s">
        <v>412</v>
      </c>
      <c r="Q772" s="24" t="s">
        <v>413</v>
      </c>
      <c r="S772" s="24" t="s">
        <v>8610</v>
      </c>
      <c r="V772" s="24" t="s">
        <v>455</v>
      </c>
      <c r="W772" s="24" t="s">
        <v>1913</v>
      </c>
      <c r="X772" s="24" t="s">
        <v>419</v>
      </c>
      <c r="Y772" s="25">
        <v>12</v>
      </c>
      <c r="Z772" s="24" t="s">
        <v>420</v>
      </c>
      <c r="AA772" s="24" t="s">
        <v>6161</v>
      </c>
      <c r="AB772" s="24" t="s">
        <v>6161</v>
      </c>
      <c r="AC772" s="24" t="s">
        <v>8610</v>
      </c>
      <c r="AD772" s="24" t="s">
        <v>8996</v>
      </c>
      <c r="AE772" s="24" t="s">
        <v>423</v>
      </c>
      <c r="AF772" s="24" t="s">
        <v>424</v>
      </c>
      <c r="AG772" s="24" t="s">
        <v>425</v>
      </c>
      <c r="AH772" s="24" t="s">
        <v>3867</v>
      </c>
      <c r="AK772" s="24" t="s">
        <v>501</v>
      </c>
      <c r="AL772" s="24" t="s">
        <v>341</v>
      </c>
      <c r="AM772" s="24" t="s">
        <v>201</v>
      </c>
      <c r="AN772" s="24" t="s">
        <v>428</v>
      </c>
      <c r="AO772" s="24" t="s">
        <v>11339</v>
      </c>
    </row>
    <row r="773" spans="1:41">
      <c r="A773" s="25">
        <v>384</v>
      </c>
      <c r="B773" s="24" t="s">
        <v>209</v>
      </c>
      <c r="C773" s="24" t="s">
        <v>172</v>
      </c>
      <c r="D773" s="24" t="s">
        <v>406</v>
      </c>
      <c r="E773" s="24" t="s">
        <v>491</v>
      </c>
      <c r="F773" s="24" t="s">
        <v>492</v>
      </c>
      <c r="G773" s="24" t="s">
        <v>493</v>
      </c>
      <c r="H773" s="24" t="s">
        <v>494</v>
      </c>
      <c r="I773" s="24" t="s">
        <v>495</v>
      </c>
      <c r="J773" s="24" t="s">
        <v>286</v>
      </c>
      <c r="K773" s="25">
        <v>4500</v>
      </c>
      <c r="L773" s="25">
        <v>45</v>
      </c>
      <c r="M773" s="25">
        <v>10000000</v>
      </c>
      <c r="N773" s="25">
        <v>10000000</v>
      </c>
      <c r="O773" s="26">
        <v>44712</v>
      </c>
      <c r="P773" s="24" t="s">
        <v>412</v>
      </c>
      <c r="Q773" s="24" t="s">
        <v>413</v>
      </c>
      <c r="S773" s="24" t="s">
        <v>497</v>
      </c>
      <c r="U773" s="24" t="s">
        <v>471</v>
      </c>
      <c r="V773" s="24" t="s">
        <v>455</v>
      </c>
      <c r="W773" s="24" t="s">
        <v>286</v>
      </c>
      <c r="X773" s="24" t="s">
        <v>419</v>
      </c>
      <c r="Y773" s="25">
        <v>12</v>
      </c>
      <c r="Z773" s="24" t="s">
        <v>420</v>
      </c>
      <c r="AA773" s="24" t="s">
        <v>498</v>
      </c>
      <c r="AB773" s="24" t="s">
        <v>498</v>
      </c>
      <c r="AC773" s="24" t="s">
        <v>497</v>
      </c>
      <c r="AD773" s="24" t="s">
        <v>499</v>
      </c>
      <c r="AE773" s="24" t="s">
        <v>423</v>
      </c>
      <c r="AF773" s="24" t="s">
        <v>424</v>
      </c>
      <c r="AG773" s="24" t="s">
        <v>425</v>
      </c>
      <c r="AH773" s="24" t="s">
        <v>500</v>
      </c>
      <c r="AK773" s="24" t="s">
        <v>501</v>
      </c>
      <c r="AL773" s="24" t="s">
        <v>206</v>
      </c>
      <c r="AM773" s="24" t="s">
        <v>200</v>
      </c>
      <c r="AN773" s="24" t="s">
        <v>502</v>
      </c>
      <c r="AO773" s="24" t="s">
        <v>503</v>
      </c>
    </row>
    <row r="774" spans="1:41">
      <c r="A774" s="25">
        <v>384</v>
      </c>
      <c r="B774" s="24" t="s">
        <v>209</v>
      </c>
      <c r="C774" s="24" t="s">
        <v>172</v>
      </c>
      <c r="D774" s="24" t="s">
        <v>406</v>
      </c>
      <c r="E774" s="24" t="s">
        <v>14550</v>
      </c>
      <c r="F774" s="24" t="s">
        <v>14551</v>
      </c>
      <c r="G774" s="24" t="s">
        <v>14552</v>
      </c>
      <c r="H774" s="24" t="s">
        <v>494</v>
      </c>
      <c r="I774" s="24" t="s">
        <v>495</v>
      </c>
      <c r="J774" s="24" t="s">
        <v>3178</v>
      </c>
      <c r="K774" s="25">
        <v>2100</v>
      </c>
      <c r="L774" s="25">
        <v>21</v>
      </c>
      <c r="M774" s="25">
        <v>10000000</v>
      </c>
      <c r="N774" s="25">
        <v>10000000</v>
      </c>
      <c r="O774" s="26">
        <v>44867</v>
      </c>
      <c r="P774" s="24" t="s">
        <v>412</v>
      </c>
      <c r="Q774" s="24" t="s">
        <v>413</v>
      </c>
      <c r="S774" s="24" t="s">
        <v>12308</v>
      </c>
      <c r="U774" s="24" t="s">
        <v>471</v>
      </c>
      <c r="V774" s="24" t="s">
        <v>455</v>
      </c>
      <c r="W774" s="24" t="s">
        <v>3178</v>
      </c>
      <c r="X774" s="24" t="s">
        <v>419</v>
      </c>
      <c r="Y774" s="25">
        <v>12</v>
      </c>
      <c r="Z774" s="24" t="s">
        <v>420</v>
      </c>
      <c r="AA774" s="24" t="s">
        <v>14553</v>
      </c>
      <c r="AB774" s="24" t="s">
        <v>14553</v>
      </c>
      <c r="AC774" s="24" t="s">
        <v>12308</v>
      </c>
      <c r="AD774" s="24" t="s">
        <v>1009</v>
      </c>
      <c r="AE774" s="24" t="s">
        <v>423</v>
      </c>
      <c r="AF774" s="24" t="s">
        <v>424</v>
      </c>
      <c r="AG774" s="24" t="s">
        <v>425</v>
      </c>
      <c r="AH774" s="24" t="s">
        <v>2529</v>
      </c>
      <c r="AK774" s="24" t="s">
        <v>501</v>
      </c>
      <c r="AL774" s="24" t="s">
        <v>341</v>
      </c>
      <c r="AM774" s="24" t="s">
        <v>7203</v>
      </c>
      <c r="AN774" s="24" t="s">
        <v>489</v>
      </c>
      <c r="AO774" s="24" t="s">
        <v>14554</v>
      </c>
    </row>
    <row r="775" spans="1:41">
      <c r="A775" s="25">
        <v>384</v>
      </c>
      <c r="B775" s="24" t="s">
        <v>209</v>
      </c>
      <c r="C775" s="24" t="s">
        <v>172</v>
      </c>
      <c r="D775" s="24" t="s">
        <v>406</v>
      </c>
      <c r="E775" s="24" t="s">
        <v>12166</v>
      </c>
      <c r="F775" s="24" t="s">
        <v>12167</v>
      </c>
      <c r="G775" s="24" t="s">
        <v>12168</v>
      </c>
      <c r="H775" s="24" t="s">
        <v>494</v>
      </c>
      <c r="I775" s="24" t="s">
        <v>12169</v>
      </c>
      <c r="J775" s="24" t="s">
        <v>282</v>
      </c>
      <c r="K775" s="25">
        <v>29000</v>
      </c>
      <c r="L775" s="25">
        <v>290</v>
      </c>
      <c r="M775" s="25">
        <v>10000000</v>
      </c>
      <c r="N775" s="25">
        <v>10000000</v>
      </c>
      <c r="O775" s="26">
        <v>44903</v>
      </c>
      <c r="P775" s="24" t="s">
        <v>412</v>
      </c>
      <c r="Q775" s="24" t="s">
        <v>413</v>
      </c>
      <c r="S775" s="24" t="s">
        <v>9955</v>
      </c>
      <c r="T775" s="24" t="s">
        <v>12170</v>
      </c>
      <c r="U775" s="24" t="s">
        <v>471</v>
      </c>
      <c r="V775" s="24" t="s">
        <v>455</v>
      </c>
      <c r="W775" s="24" t="s">
        <v>282</v>
      </c>
      <c r="X775" s="24" t="s">
        <v>419</v>
      </c>
      <c r="Y775" s="25">
        <v>12</v>
      </c>
      <c r="Z775" s="24" t="s">
        <v>420</v>
      </c>
      <c r="AA775" s="24" t="s">
        <v>3837</v>
      </c>
      <c r="AB775" s="24" t="s">
        <v>15194</v>
      </c>
      <c r="AC775" s="24" t="s">
        <v>2112</v>
      </c>
      <c r="AD775" s="24" t="s">
        <v>12474</v>
      </c>
      <c r="AE775" s="24" t="s">
        <v>423</v>
      </c>
      <c r="AF775" s="24" t="s">
        <v>424</v>
      </c>
      <c r="AG775" s="24" t="s">
        <v>425</v>
      </c>
      <c r="AH775" s="24" t="s">
        <v>9585</v>
      </c>
      <c r="AK775" s="24" t="s">
        <v>501</v>
      </c>
      <c r="AL775" s="24" t="s">
        <v>341</v>
      </c>
      <c r="AM775" s="24" t="s">
        <v>200</v>
      </c>
      <c r="AN775" s="24" t="s">
        <v>489</v>
      </c>
      <c r="AO775" s="24" t="s">
        <v>12171</v>
      </c>
    </row>
    <row r="776" spans="1:41">
      <c r="A776" s="25">
        <v>384</v>
      </c>
      <c r="B776" s="24" t="s">
        <v>209</v>
      </c>
      <c r="C776" s="24" t="s">
        <v>172</v>
      </c>
      <c r="D776" s="24" t="s">
        <v>406</v>
      </c>
      <c r="E776" s="24" t="s">
        <v>8998</v>
      </c>
      <c r="F776" s="24" t="s">
        <v>8999</v>
      </c>
      <c r="G776" s="24" t="s">
        <v>9000</v>
      </c>
      <c r="H776" s="24" t="s">
        <v>409</v>
      </c>
      <c r="I776" s="24" t="s">
        <v>9001</v>
      </c>
      <c r="J776" s="24" t="s">
        <v>1332</v>
      </c>
      <c r="K776" s="25">
        <v>20000</v>
      </c>
      <c r="L776" s="25">
        <v>20000</v>
      </c>
      <c r="M776" s="25">
        <v>100000</v>
      </c>
      <c r="N776" s="25">
        <v>100000</v>
      </c>
      <c r="O776" s="26">
        <v>45000</v>
      </c>
      <c r="P776" s="24" t="s">
        <v>412</v>
      </c>
      <c r="Q776" s="24" t="s">
        <v>413</v>
      </c>
      <c r="S776" s="24" t="s">
        <v>2440</v>
      </c>
      <c r="T776" s="24" t="s">
        <v>9002</v>
      </c>
      <c r="U776" s="24" t="s">
        <v>4134</v>
      </c>
      <c r="V776" s="24" t="s">
        <v>455</v>
      </c>
      <c r="W776" s="24" t="s">
        <v>1332</v>
      </c>
      <c r="X776" s="24" t="s">
        <v>419</v>
      </c>
      <c r="Y776" s="25">
        <v>12</v>
      </c>
      <c r="Z776" s="24" t="s">
        <v>420</v>
      </c>
      <c r="AA776" s="24" t="s">
        <v>5719</v>
      </c>
      <c r="AB776" s="24" t="s">
        <v>2473</v>
      </c>
      <c r="AC776" s="24" t="s">
        <v>5719</v>
      </c>
      <c r="AD776" s="24" t="s">
        <v>6261</v>
      </c>
      <c r="AE776" s="24" t="s">
        <v>423</v>
      </c>
      <c r="AF776" s="24" t="s">
        <v>424</v>
      </c>
      <c r="AG776" s="24" t="s">
        <v>425</v>
      </c>
      <c r="AH776" s="24" t="s">
        <v>2426</v>
      </c>
      <c r="AK776" s="24" t="s">
        <v>501</v>
      </c>
      <c r="AL776" s="24" t="s">
        <v>341</v>
      </c>
      <c r="AM776" s="24" t="s">
        <v>200</v>
      </c>
      <c r="AN776" s="24" t="s">
        <v>489</v>
      </c>
      <c r="AO776" s="24" t="s">
        <v>9003</v>
      </c>
    </row>
    <row r="777" spans="1:41">
      <c r="A777" s="25">
        <v>384</v>
      </c>
      <c r="B777" s="24" t="s">
        <v>209</v>
      </c>
      <c r="C777" s="24" t="s">
        <v>172</v>
      </c>
      <c r="D777" s="24" t="s">
        <v>406</v>
      </c>
      <c r="E777" s="24" t="s">
        <v>4706</v>
      </c>
      <c r="F777" s="24" t="s">
        <v>4707</v>
      </c>
      <c r="G777" s="24" t="s">
        <v>4708</v>
      </c>
      <c r="H777" s="24" t="s">
        <v>409</v>
      </c>
      <c r="I777" s="24" t="s">
        <v>4709</v>
      </c>
      <c r="J777" s="24" t="s">
        <v>281</v>
      </c>
      <c r="K777" s="25">
        <v>30000</v>
      </c>
      <c r="L777" s="25">
        <v>30000</v>
      </c>
      <c r="M777" s="25">
        <v>100000</v>
      </c>
      <c r="N777" s="25">
        <v>100000</v>
      </c>
      <c r="O777" s="26">
        <v>45070</v>
      </c>
      <c r="P777" s="24" t="s">
        <v>412</v>
      </c>
      <c r="Q777" s="24" t="s">
        <v>413</v>
      </c>
      <c r="S777" s="24" t="s">
        <v>3614</v>
      </c>
      <c r="T777" s="24" t="s">
        <v>4710</v>
      </c>
      <c r="U777" s="24" t="s">
        <v>417</v>
      </c>
      <c r="V777" s="24" t="s">
        <v>455</v>
      </c>
      <c r="W777" s="24" t="s">
        <v>281</v>
      </c>
      <c r="X777" s="24" t="s">
        <v>419</v>
      </c>
      <c r="Y777" s="25">
        <v>12</v>
      </c>
      <c r="Z777" s="24" t="s">
        <v>420</v>
      </c>
      <c r="AA777" s="24" t="s">
        <v>3013</v>
      </c>
      <c r="AB777" s="24" t="s">
        <v>3006</v>
      </c>
      <c r="AC777" s="24" t="s">
        <v>3013</v>
      </c>
      <c r="AD777" s="24" t="s">
        <v>3012</v>
      </c>
      <c r="AE777" s="24" t="s">
        <v>423</v>
      </c>
      <c r="AF777" s="24" t="s">
        <v>424</v>
      </c>
      <c r="AG777" s="24" t="s">
        <v>425</v>
      </c>
      <c r="AH777" s="24" t="s">
        <v>4186</v>
      </c>
      <c r="AK777" s="24" t="s">
        <v>501</v>
      </c>
      <c r="AL777" s="24" t="s">
        <v>4711</v>
      </c>
      <c r="AM777" s="24" t="s">
        <v>200</v>
      </c>
      <c r="AN777" s="24" t="s">
        <v>489</v>
      </c>
      <c r="AO777" s="24" t="s">
        <v>4712</v>
      </c>
    </row>
    <row r="778" spans="1:41">
      <c r="A778" s="25">
        <v>384</v>
      </c>
      <c r="B778" s="24" t="s">
        <v>209</v>
      </c>
      <c r="C778" s="24" t="s">
        <v>172</v>
      </c>
      <c r="D778" s="24" t="s">
        <v>406</v>
      </c>
      <c r="E778" s="24" t="s">
        <v>1419</v>
      </c>
      <c r="F778" s="24" t="s">
        <v>1420</v>
      </c>
      <c r="G778" s="24" t="s">
        <v>1421</v>
      </c>
      <c r="H778" s="24" t="s">
        <v>494</v>
      </c>
      <c r="I778" s="24" t="s">
        <v>495</v>
      </c>
      <c r="J778" s="24" t="s">
        <v>860</v>
      </c>
      <c r="K778" s="25">
        <v>20000</v>
      </c>
      <c r="L778" s="25">
        <v>200</v>
      </c>
      <c r="M778" s="25">
        <v>10000000</v>
      </c>
      <c r="N778" s="25">
        <v>10000000</v>
      </c>
      <c r="O778" s="26">
        <v>45107</v>
      </c>
      <c r="P778" s="24" t="s">
        <v>412</v>
      </c>
      <c r="Q778" s="24" t="s">
        <v>413</v>
      </c>
      <c r="S778" s="24" t="s">
        <v>1385</v>
      </c>
      <c r="V778" s="24" t="s">
        <v>455</v>
      </c>
      <c r="W778" s="24" t="s">
        <v>860</v>
      </c>
      <c r="X778" s="24" t="s">
        <v>419</v>
      </c>
      <c r="Y778" s="25">
        <v>12</v>
      </c>
      <c r="Z778" s="24" t="s">
        <v>420</v>
      </c>
      <c r="AA778" s="24" t="s">
        <v>1422</v>
      </c>
      <c r="AB778" s="24" t="s">
        <v>1422</v>
      </c>
      <c r="AC778" s="24" t="s">
        <v>1385</v>
      </c>
      <c r="AD778" s="24" t="s">
        <v>577</v>
      </c>
      <c r="AE778" s="24" t="s">
        <v>423</v>
      </c>
      <c r="AF778" s="24" t="s">
        <v>424</v>
      </c>
      <c r="AG778" s="24" t="s">
        <v>425</v>
      </c>
      <c r="AH778" s="24" t="s">
        <v>1406</v>
      </c>
      <c r="AK778" s="24" t="s">
        <v>501</v>
      </c>
      <c r="AL778" s="24" t="s">
        <v>341</v>
      </c>
      <c r="AM778" s="24" t="s">
        <v>1423</v>
      </c>
      <c r="AN778" s="24" t="s">
        <v>489</v>
      </c>
      <c r="AO778" s="24" t="s">
        <v>1424</v>
      </c>
    </row>
    <row r="779" spans="1:41">
      <c r="A779" s="25">
        <v>384</v>
      </c>
      <c r="B779" s="24" t="s">
        <v>209</v>
      </c>
      <c r="C779" s="24" t="s">
        <v>172</v>
      </c>
      <c r="D779" s="24" t="s">
        <v>406</v>
      </c>
      <c r="E779" s="24" t="s">
        <v>8044</v>
      </c>
      <c r="F779" s="24" t="s">
        <v>8045</v>
      </c>
      <c r="G779" s="24" t="s">
        <v>8046</v>
      </c>
      <c r="H779" s="24" t="s">
        <v>409</v>
      </c>
      <c r="I779" s="24" t="s">
        <v>8047</v>
      </c>
      <c r="J779" s="24" t="s">
        <v>1048</v>
      </c>
      <c r="K779" s="25">
        <v>20500</v>
      </c>
      <c r="L779" s="25">
        <v>20500</v>
      </c>
      <c r="M779" s="25">
        <v>100000</v>
      </c>
      <c r="N779" s="25">
        <v>100000</v>
      </c>
      <c r="O779" s="26">
        <v>45216</v>
      </c>
      <c r="P779" s="24" t="s">
        <v>412</v>
      </c>
      <c r="Q779" s="24" t="s">
        <v>413</v>
      </c>
      <c r="S779" s="24" t="s">
        <v>1026</v>
      </c>
      <c r="T779" s="24" t="s">
        <v>8048</v>
      </c>
      <c r="U779" s="24" t="s">
        <v>471</v>
      </c>
      <c r="V779" s="24" t="s">
        <v>455</v>
      </c>
      <c r="W779" s="24" t="s">
        <v>1048</v>
      </c>
      <c r="X779" s="24" t="s">
        <v>419</v>
      </c>
      <c r="Y779" s="25">
        <v>12</v>
      </c>
      <c r="Z779" s="24" t="s">
        <v>420</v>
      </c>
      <c r="AA779" s="24" t="s">
        <v>5103</v>
      </c>
      <c r="AB779" s="24" t="s">
        <v>1039</v>
      </c>
      <c r="AC779" s="24" t="s">
        <v>5103</v>
      </c>
      <c r="AD779" s="24" t="s">
        <v>440</v>
      </c>
      <c r="AE779" s="24" t="s">
        <v>423</v>
      </c>
      <c r="AF779" s="24" t="s">
        <v>424</v>
      </c>
      <c r="AG779" s="24" t="s">
        <v>425</v>
      </c>
      <c r="AH779" s="24" t="s">
        <v>8049</v>
      </c>
      <c r="AK779" s="24" t="s">
        <v>501</v>
      </c>
      <c r="AL779" s="24" t="s">
        <v>206</v>
      </c>
      <c r="AM779" s="24" t="s">
        <v>200</v>
      </c>
      <c r="AN779" s="24" t="s">
        <v>489</v>
      </c>
      <c r="AO779" s="24" t="s">
        <v>8050</v>
      </c>
    </row>
    <row r="780" spans="1:41">
      <c r="A780" s="25">
        <v>384</v>
      </c>
      <c r="B780" s="24" t="s">
        <v>209</v>
      </c>
      <c r="C780" s="24" t="s">
        <v>172</v>
      </c>
      <c r="D780" s="24" t="s">
        <v>406</v>
      </c>
      <c r="E780" s="24" t="s">
        <v>5639</v>
      </c>
      <c r="F780" s="24" t="s">
        <v>5640</v>
      </c>
      <c r="G780" s="24" t="s">
        <v>5641</v>
      </c>
      <c r="H780" s="24" t="s">
        <v>409</v>
      </c>
      <c r="I780" s="24" t="s">
        <v>5642</v>
      </c>
      <c r="J780" s="24" t="s">
        <v>1048</v>
      </c>
      <c r="K780" s="25">
        <v>20000</v>
      </c>
      <c r="L780" s="25">
        <v>20000</v>
      </c>
      <c r="M780" s="25">
        <v>100000</v>
      </c>
      <c r="N780" s="25">
        <v>100000</v>
      </c>
      <c r="O780" s="26">
        <v>45252</v>
      </c>
      <c r="P780" s="24" t="s">
        <v>412</v>
      </c>
      <c r="Q780" s="24" t="s">
        <v>413</v>
      </c>
      <c r="S780" s="24" t="s">
        <v>4700</v>
      </c>
      <c r="T780" s="24" t="s">
        <v>5643</v>
      </c>
      <c r="U780" s="24" t="s">
        <v>471</v>
      </c>
      <c r="V780" s="24" t="s">
        <v>455</v>
      </c>
      <c r="W780" s="24" t="s">
        <v>1048</v>
      </c>
      <c r="X780" s="24" t="s">
        <v>419</v>
      </c>
      <c r="Y780" s="25">
        <v>12</v>
      </c>
      <c r="Z780" s="24" t="s">
        <v>420</v>
      </c>
      <c r="AA780" s="24" t="s">
        <v>2251</v>
      </c>
      <c r="AB780" s="24" t="s">
        <v>1142</v>
      </c>
      <c r="AC780" s="24" t="s">
        <v>2251</v>
      </c>
      <c r="AD780" s="24" t="s">
        <v>2358</v>
      </c>
      <c r="AE780" s="24" t="s">
        <v>423</v>
      </c>
      <c r="AF780" s="24" t="s">
        <v>424</v>
      </c>
      <c r="AG780" s="24" t="s">
        <v>425</v>
      </c>
      <c r="AH780" s="24" t="s">
        <v>5644</v>
      </c>
      <c r="AK780" s="24" t="s">
        <v>501</v>
      </c>
      <c r="AL780" s="24" t="s">
        <v>206</v>
      </c>
      <c r="AM780" s="24" t="s">
        <v>200</v>
      </c>
      <c r="AN780" s="24" t="s">
        <v>489</v>
      </c>
      <c r="AO780" s="24" t="s">
        <v>5645</v>
      </c>
    </row>
    <row r="781" spans="1:41">
      <c r="A781" s="25">
        <v>384</v>
      </c>
      <c r="B781" s="24" t="s">
        <v>209</v>
      </c>
      <c r="C781" s="24" t="s">
        <v>172</v>
      </c>
      <c r="D781" s="24" t="s">
        <v>406</v>
      </c>
      <c r="E781" s="24" t="s">
        <v>5726</v>
      </c>
      <c r="F781" s="24" t="s">
        <v>5727</v>
      </c>
      <c r="G781" s="24" t="s">
        <v>5728</v>
      </c>
      <c r="H781" s="24" t="s">
        <v>409</v>
      </c>
      <c r="I781" s="24" t="s">
        <v>5729</v>
      </c>
      <c r="J781" s="24" t="s">
        <v>1048</v>
      </c>
      <c r="K781" s="25">
        <v>20010</v>
      </c>
      <c r="L781" s="25">
        <v>20010</v>
      </c>
      <c r="M781" s="25">
        <v>100000</v>
      </c>
      <c r="N781" s="25">
        <v>100000</v>
      </c>
      <c r="O781" s="26">
        <v>45373</v>
      </c>
      <c r="P781" s="24" t="s">
        <v>412</v>
      </c>
      <c r="Q781" s="24" t="s">
        <v>413</v>
      </c>
      <c r="S781" s="24" t="s">
        <v>1367</v>
      </c>
      <c r="T781" s="24" t="s">
        <v>5730</v>
      </c>
      <c r="U781" s="24" t="s">
        <v>471</v>
      </c>
      <c r="V781" s="24" t="s">
        <v>455</v>
      </c>
      <c r="W781" s="24" t="s">
        <v>1048</v>
      </c>
      <c r="X781" s="24" t="s">
        <v>419</v>
      </c>
      <c r="Y781" s="25">
        <v>12</v>
      </c>
      <c r="Z781" s="24" t="s">
        <v>420</v>
      </c>
      <c r="AA781" s="24" t="s">
        <v>1350</v>
      </c>
      <c r="AB781" s="24" t="s">
        <v>1350</v>
      </c>
      <c r="AC781" s="24" t="s">
        <v>1367</v>
      </c>
      <c r="AD781" s="24" t="s">
        <v>1368</v>
      </c>
      <c r="AE781" s="24" t="s">
        <v>423</v>
      </c>
      <c r="AF781" s="24" t="s">
        <v>424</v>
      </c>
      <c r="AG781" s="24" t="s">
        <v>425</v>
      </c>
      <c r="AH781" s="24" t="s">
        <v>2472</v>
      </c>
      <c r="AK781" s="24" t="s">
        <v>501</v>
      </c>
      <c r="AL781" s="24" t="s">
        <v>341</v>
      </c>
      <c r="AM781" s="24" t="s">
        <v>200</v>
      </c>
      <c r="AN781" s="24" t="s">
        <v>1165</v>
      </c>
      <c r="AO781" s="24" t="s">
        <v>5731</v>
      </c>
    </row>
    <row r="782" spans="1:41">
      <c r="A782" s="25">
        <v>384</v>
      </c>
      <c r="B782" s="24" t="s">
        <v>209</v>
      </c>
      <c r="C782" s="24" t="s">
        <v>172</v>
      </c>
      <c r="D782" s="24" t="s">
        <v>406</v>
      </c>
      <c r="E782" s="24" t="s">
        <v>13201</v>
      </c>
      <c r="F782" s="24" t="s">
        <v>13202</v>
      </c>
      <c r="G782" s="24" t="s">
        <v>13203</v>
      </c>
      <c r="H782" s="24" t="s">
        <v>409</v>
      </c>
      <c r="I782" s="24" t="s">
        <v>5729</v>
      </c>
      <c r="J782" s="24" t="s">
        <v>1332</v>
      </c>
      <c r="K782" s="25">
        <v>15000</v>
      </c>
      <c r="L782" s="25">
        <v>15000</v>
      </c>
      <c r="M782" s="25">
        <v>100000</v>
      </c>
      <c r="N782" s="25">
        <v>100000</v>
      </c>
      <c r="O782" s="26">
        <v>45448</v>
      </c>
      <c r="P782" s="24" t="s">
        <v>412</v>
      </c>
      <c r="Q782" s="24" t="s">
        <v>413</v>
      </c>
      <c r="S782" s="24" t="s">
        <v>11360</v>
      </c>
      <c r="T782" s="24" t="s">
        <v>13204</v>
      </c>
      <c r="U782" s="24" t="s">
        <v>471</v>
      </c>
      <c r="V782" s="24" t="s">
        <v>455</v>
      </c>
      <c r="W782" s="24" t="s">
        <v>1332</v>
      </c>
      <c r="X782" s="24" t="s">
        <v>419</v>
      </c>
      <c r="Y782" s="25">
        <v>12</v>
      </c>
      <c r="Z782" s="24" t="s">
        <v>420</v>
      </c>
      <c r="AA782" s="24" t="s">
        <v>5346</v>
      </c>
      <c r="AB782" s="24" t="s">
        <v>5346</v>
      </c>
      <c r="AC782" s="24" t="s">
        <v>11360</v>
      </c>
      <c r="AD782" s="24" t="s">
        <v>9532</v>
      </c>
      <c r="AE782" s="24" t="s">
        <v>423</v>
      </c>
      <c r="AF782" s="24" t="s">
        <v>424</v>
      </c>
      <c r="AG782" s="24" t="s">
        <v>425</v>
      </c>
      <c r="AH782" s="24" t="s">
        <v>469</v>
      </c>
      <c r="AK782" s="24" t="s">
        <v>501</v>
      </c>
      <c r="AL782" s="24" t="s">
        <v>341</v>
      </c>
      <c r="AM782" s="24" t="s">
        <v>200</v>
      </c>
      <c r="AN782" s="24" t="s">
        <v>1165</v>
      </c>
      <c r="AO782" s="24" t="s">
        <v>1197</v>
      </c>
    </row>
    <row r="783" spans="1:41">
      <c r="A783" s="25">
        <v>384</v>
      </c>
      <c r="B783" s="24" t="s">
        <v>209</v>
      </c>
      <c r="C783" s="24" t="s">
        <v>172</v>
      </c>
      <c r="D783" s="24" t="s">
        <v>406</v>
      </c>
      <c r="E783" s="24" t="s">
        <v>15075</v>
      </c>
      <c r="F783" s="24" t="s">
        <v>15076</v>
      </c>
      <c r="H783" s="24" t="s">
        <v>409</v>
      </c>
      <c r="I783" s="24" t="s">
        <v>15077</v>
      </c>
      <c r="J783" s="24" t="s">
        <v>1913</v>
      </c>
      <c r="K783" s="25">
        <v>200000</v>
      </c>
      <c r="L783" s="25">
        <v>200000</v>
      </c>
      <c r="M783" s="25">
        <v>100000</v>
      </c>
      <c r="N783" s="25">
        <v>100000</v>
      </c>
      <c r="O783" s="26">
        <v>45505</v>
      </c>
      <c r="P783" s="24" t="s">
        <v>412</v>
      </c>
      <c r="Q783" s="24" t="s">
        <v>413</v>
      </c>
      <c r="S783" s="24" t="s">
        <v>6683</v>
      </c>
      <c r="T783" s="24" t="s">
        <v>1430</v>
      </c>
      <c r="U783" s="24" t="s">
        <v>417</v>
      </c>
      <c r="V783" s="24" t="s">
        <v>455</v>
      </c>
      <c r="W783" s="24" t="s">
        <v>1913</v>
      </c>
      <c r="X783" s="24" t="s">
        <v>419</v>
      </c>
      <c r="Y783" s="25">
        <v>12</v>
      </c>
      <c r="Z783" s="24" t="s">
        <v>420</v>
      </c>
      <c r="AA783" s="24" t="s">
        <v>1942</v>
      </c>
      <c r="AB783" s="24" t="s">
        <v>1942</v>
      </c>
      <c r="AC783" s="24" t="s">
        <v>6683</v>
      </c>
      <c r="AD783" s="24" t="s">
        <v>652</v>
      </c>
      <c r="AE783" s="24" t="s">
        <v>423</v>
      </c>
      <c r="AF783" s="24" t="s">
        <v>424</v>
      </c>
      <c r="AG783" s="24" t="s">
        <v>425</v>
      </c>
      <c r="AH783" s="24" t="s">
        <v>1967</v>
      </c>
      <c r="AK783" s="24" t="s">
        <v>501</v>
      </c>
      <c r="AL783" s="24" t="s">
        <v>341</v>
      </c>
      <c r="AM783" s="24" t="s">
        <v>200</v>
      </c>
      <c r="AN783" s="24" t="s">
        <v>1165</v>
      </c>
      <c r="AO783" s="24" t="s">
        <v>1931</v>
      </c>
    </row>
    <row r="784" spans="1:41">
      <c r="A784" s="25">
        <v>384</v>
      </c>
      <c r="B784" s="24" t="s">
        <v>209</v>
      </c>
      <c r="C784" s="24" t="s">
        <v>172</v>
      </c>
      <c r="D784" s="24" t="s">
        <v>406</v>
      </c>
      <c r="E784" s="24" t="s">
        <v>3935</v>
      </c>
      <c r="F784" s="24" t="s">
        <v>3936</v>
      </c>
      <c r="G784" s="24" t="s">
        <v>3937</v>
      </c>
      <c r="H784" s="24" t="s">
        <v>494</v>
      </c>
      <c r="I784" s="24" t="s">
        <v>3938</v>
      </c>
      <c r="J784" s="24" t="s">
        <v>289</v>
      </c>
      <c r="K784" s="25">
        <v>100000</v>
      </c>
      <c r="L784" s="25">
        <v>1000</v>
      </c>
      <c r="M784" s="25">
        <v>10000000</v>
      </c>
      <c r="N784" s="25">
        <v>10000000</v>
      </c>
      <c r="O784" s="26">
        <v>45530</v>
      </c>
      <c r="P784" s="24" t="s">
        <v>412</v>
      </c>
      <c r="Q784" s="24" t="s">
        <v>413</v>
      </c>
      <c r="S784" s="24" t="s">
        <v>2151</v>
      </c>
      <c r="V784" s="24" t="s">
        <v>455</v>
      </c>
      <c r="W784" s="24" t="s">
        <v>289</v>
      </c>
      <c r="X784" s="24" t="s">
        <v>419</v>
      </c>
      <c r="Y784" s="25">
        <v>12</v>
      </c>
      <c r="Z784" s="24" t="s">
        <v>420</v>
      </c>
      <c r="AA784" s="24" t="s">
        <v>878</v>
      </c>
      <c r="AB784" s="24" t="s">
        <v>878</v>
      </c>
      <c r="AC784" s="24" t="s">
        <v>2151</v>
      </c>
      <c r="AD784" s="24" t="s">
        <v>915</v>
      </c>
      <c r="AE784" s="24" t="s">
        <v>423</v>
      </c>
      <c r="AF784" s="24" t="s">
        <v>424</v>
      </c>
      <c r="AG784" s="24" t="s">
        <v>425</v>
      </c>
      <c r="AH784" s="24" t="s">
        <v>3939</v>
      </c>
      <c r="AK784" s="24" t="s">
        <v>501</v>
      </c>
      <c r="AL784" s="24" t="s">
        <v>341</v>
      </c>
      <c r="AM784" s="24" t="s">
        <v>200</v>
      </c>
      <c r="AN784" s="24" t="s">
        <v>502</v>
      </c>
      <c r="AO784" s="24" t="s">
        <v>3940</v>
      </c>
    </row>
    <row r="785" spans="1:41">
      <c r="A785" s="25">
        <v>384</v>
      </c>
      <c r="B785" s="24" t="s">
        <v>209</v>
      </c>
      <c r="C785" s="24" t="s">
        <v>172</v>
      </c>
      <c r="D785" s="24" t="s">
        <v>406</v>
      </c>
      <c r="E785" s="24" t="s">
        <v>15267</v>
      </c>
      <c r="F785" s="24" t="s">
        <v>15268</v>
      </c>
      <c r="G785" s="24" t="s">
        <v>15269</v>
      </c>
      <c r="H785" s="24" t="s">
        <v>409</v>
      </c>
      <c r="I785" s="24" t="s">
        <v>10118</v>
      </c>
      <c r="J785" s="24" t="s">
        <v>11139</v>
      </c>
      <c r="K785" s="25">
        <v>100000</v>
      </c>
      <c r="L785" s="25">
        <v>100000</v>
      </c>
      <c r="M785" s="25">
        <v>100000</v>
      </c>
      <c r="N785" s="25">
        <v>100000</v>
      </c>
      <c r="O785" s="26">
        <v>45629</v>
      </c>
      <c r="P785" s="24" t="s">
        <v>412</v>
      </c>
      <c r="Q785" s="24" t="s">
        <v>413</v>
      </c>
      <c r="S785" s="24" t="s">
        <v>12613</v>
      </c>
      <c r="T785" s="24" t="s">
        <v>15270</v>
      </c>
      <c r="U785" s="24" t="s">
        <v>471</v>
      </c>
      <c r="V785" s="24" t="s">
        <v>455</v>
      </c>
      <c r="W785" s="24" t="s">
        <v>11139</v>
      </c>
      <c r="X785" s="24" t="s">
        <v>419</v>
      </c>
      <c r="Y785" s="25">
        <v>12</v>
      </c>
      <c r="Z785" s="24" t="s">
        <v>420</v>
      </c>
      <c r="AA785" s="24" t="s">
        <v>13703</v>
      </c>
      <c r="AB785" s="24" t="s">
        <v>13703</v>
      </c>
      <c r="AC785" s="24" t="s">
        <v>12613</v>
      </c>
      <c r="AD785" s="24" t="s">
        <v>9586</v>
      </c>
      <c r="AE785" s="24" t="s">
        <v>423</v>
      </c>
      <c r="AF785" s="24" t="s">
        <v>424</v>
      </c>
      <c r="AG785" s="24" t="s">
        <v>425</v>
      </c>
      <c r="AH785" s="24" t="s">
        <v>359</v>
      </c>
      <c r="AK785" s="24" t="s">
        <v>501</v>
      </c>
      <c r="AL785" s="24" t="s">
        <v>341</v>
      </c>
      <c r="AM785" s="24" t="s">
        <v>200</v>
      </c>
      <c r="AN785" s="24" t="s">
        <v>1165</v>
      </c>
      <c r="AO785" s="24" t="s">
        <v>15271</v>
      </c>
    </row>
    <row r="786" spans="1:41">
      <c r="A786" s="25">
        <v>1219</v>
      </c>
      <c r="B786" s="24" t="s">
        <v>209</v>
      </c>
      <c r="C786" s="24" t="s">
        <v>86</v>
      </c>
      <c r="D786" s="24" t="s">
        <v>406</v>
      </c>
      <c r="E786" s="24" t="s">
        <v>11834</v>
      </c>
      <c r="F786" s="24" t="s">
        <v>11835</v>
      </c>
      <c r="G786" s="24" t="s">
        <v>1401</v>
      </c>
      <c r="H786" s="24" t="s">
        <v>409</v>
      </c>
      <c r="I786" s="24" t="s">
        <v>11836</v>
      </c>
      <c r="J786" s="24" t="s">
        <v>1032</v>
      </c>
      <c r="K786" s="25">
        <v>37500</v>
      </c>
      <c r="L786" s="25">
        <v>3750</v>
      </c>
      <c r="M786" s="25">
        <v>1000000</v>
      </c>
      <c r="N786" s="25">
        <v>1000000</v>
      </c>
      <c r="O786" s="26">
        <v>44904</v>
      </c>
      <c r="P786" s="24" t="s">
        <v>412</v>
      </c>
      <c r="Q786" s="24" t="s">
        <v>413</v>
      </c>
      <c r="S786" s="24" t="s">
        <v>6621</v>
      </c>
      <c r="T786" s="24" t="s">
        <v>8865</v>
      </c>
      <c r="U786" s="24" t="s">
        <v>454</v>
      </c>
      <c r="V786" s="24" t="s">
        <v>455</v>
      </c>
      <c r="W786" s="24" t="s">
        <v>1032</v>
      </c>
      <c r="X786" s="24" t="s">
        <v>419</v>
      </c>
      <c r="Y786" s="25">
        <v>12</v>
      </c>
      <c r="Z786" s="24" t="s">
        <v>420</v>
      </c>
      <c r="AA786" s="24" t="s">
        <v>2111</v>
      </c>
      <c r="AB786" s="24" t="s">
        <v>8865</v>
      </c>
      <c r="AC786" s="24" t="s">
        <v>2110</v>
      </c>
      <c r="AD786" s="24" t="s">
        <v>15194</v>
      </c>
      <c r="AE786" s="24" t="s">
        <v>423</v>
      </c>
      <c r="AF786" s="24" t="s">
        <v>424</v>
      </c>
      <c r="AG786" s="24" t="s">
        <v>425</v>
      </c>
      <c r="AH786" s="24" t="s">
        <v>1080</v>
      </c>
      <c r="AL786" s="24" t="s">
        <v>205</v>
      </c>
      <c r="AM786" s="24" t="s">
        <v>200</v>
      </c>
      <c r="AN786" s="24" t="s">
        <v>428</v>
      </c>
      <c r="AO786" s="24" t="s">
        <v>11837</v>
      </c>
    </row>
    <row r="787" spans="1:41">
      <c r="A787" s="25">
        <v>1219</v>
      </c>
      <c r="B787" s="24" t="s">
        <v>209</v>
      </c>
      <c r="C787" s="24" t="s">
        <v>86</v>
      </c>
      <c r="D787" s="24" t="s">
        <v>406</v>
      </c>
      <c r="E787" s="24" t="s">
        <v>11831</v>
      </c>
      <c r="F787" s="24" t="s">
        <v>11832</v>
      </c>
      <c r="G787" s="24" t="s">
        <v>3590</v>
      </c>
      <c r="H787" s="24" t="s">
        <v>409</v>
      </c>
      <c r="I787" s="24" t="s">
        <v>11833</v>
      </c>
      <c r="J787" s="24" t="s">
        <v>1032</v>
      </c>
      <c r="K787" s="25">
        <v>37500</v>
      </c>
      <c r="L787" s="25">
        <v>3750</v>
      </c>
      <c r="M787" s="25">
        <v>1000000</v>
      </c>
      <c r="N787" s="25">
        <v>1000000</v>
      </c>
      <c r="O787" s="26">
        <v>44904</v>
      </c>
      <c r="P787" s="24" t="s">
        <v>412</v>
      </c>
      <c r="Q787" s="24" t="s">
        <v>413</v>
      </c>
      <c r="S787" s="24" t="s">
        <v>6621</v>
      </c>
      <c r="T787" s="24" t="s">
        <v>6317</v>
      </c>
      <c r="U787" s="24" t="s">
        <v>931</v>
      </c>
      <c r="V787" s="24" t="s">
        <v>455</v>
      </c>
      <c r="W787" s="24" t="s">
        <v>1032</v>
      </c>
      <c r="X787" s="24" t="s">
        <v>419</v>
      </c>
      <c r="Y787" s="25">
        <v>12</v>
      </c>
      <c r="Z787" s="24" t="s">
        <v>420</v>
      </c>
      <c r="AA787" s="24" t="s">
        <v>2111</v>
      </c>
      <c r="AB787" s="24" t="s">
        <v>2110</v>
      </c>
      <c r="AC787" s="24" t="s">
        <v>2111</v>
      </c>
      <c r="AD787" s="24" t="s">
        <v>2112</v>
      </c>
      <c r="AE787" s="24" t="s">
        <v>423</v>
      </c>
      <c r="AF787" s="24" t="s">
        <v>424</v>
      </c>
      <c r="AG787" s="24" t="s">
        <v>425</v>
      </c>
      <c r="AH787" s="24" t="s">
        <v>1080</v>
      </c>
      <c r="AL787" s="24" t="s">
        <v>207</v>
      </c>
      <c r="AM787" s="24" t="s">
        <v>1233</v>
      </c>
      <c r="AN787" s="24" t="s">
        <v>744</v>
      </c>
      <c r="AO787" s="24" t="s">
        <v>5129</v>
      </c>
    </row>
    <row r="788" spans="1:41">
      <c r="A788" s="25">
        <v>4630</v>
      </c>
      <c r="B788" s="24" t="s">
        <v>209</v>
      </c>
      <c r="C788" s="24" t="s">
        <v>197</v>
      </c>
      <c r="D788" s="24" t="s">
        <v>406</v>
      </c>
      <c r="E788" s="24" t="s">
        <v>3714</v>
      </c>
      <c r="F788" s="24" t="s">
        <v>3715</v>
      </c>
      <c r="G788" s="24" t="s">
        <v>3716</v>
      </c>
      <c r="H788" s="24" t="s">
        <v>409</v>
      </c>
      <c r="I788" s="24" t="s">
        <v>3717</v>
      </c>
      <c r="J788" s="24" t="s">
        <v>283</v>
      </c>
      <c r="K788" s="25">
        <v>20000</v>
      </c>
      <c r="L788" s="25">
        <v>20000</v>
      </c>
      <c r="M788" s="25">
        <v>100000</v>
      </c>
      <c r="N788" s="25">
        <v>100000</v>
      </c>
      <c r="O788" s="26">
        <v>45469</v>
      </c>
      <c r="P788" s="24" t="s">
        <v>412</v>
      </c>
      <c r="Q788" s="24" t="s">
        <v>413</v>
      </c>
      <c r="S788" s="24" t="s">
        <v>2502</v>
      </c>
      <c r="T788" s="24" t="s">
        <v>3718</v>
      </c>
      <c r="U788" s="24" t="s">
        <v>454</v>
      </c>
      <c r="V788" s="24" t="s">
        <v>455</v>
      </c>
      <c r="W788" s="24" t="s">
        <v>283</v>
      </c>
      <c r="X788" s="24" t="s">
        <v>419</v>
      </c>
      <c r="Y788" s="25">
        <v>12</v>
      </c>
      <c r="Z788" s="24" t="s">
        <v>420</v>
      </c>
      <c r="AA788" s="24" t="s">
        <v>1860</v>
      </c>
      <c r="AB788" s="24" t="s">
        <v>1860</v>
      </c>
      <c r="AC788" s="24" t="s">
        <v>2502</v>
      </c>
      <c r="AD788" s="24" t="s">
        <v>2563</v>
      </c>
      <c r="AE788" s="24" t="s">
        <v>423</v>
      </c>
      <c r="AF788" s="24" t="s">
        <v>424</v>
      </c>
      <c r="AG788" s="24" t="s">
        <v>425</v>
      </c>
      <c r="AH788" s="24" t="s">
        <v>1758</v>
      </c>
      <c r="AK788" s="24" t="s">
        <v>427</v>
      </c>
      <c r="AL788" s="24" t="s">
        <v>3719</v>
      </c>
      <c r="AM788" s="24" t="s">
        <v>221</v>
      </c>
      <c r="AN788" s="24" t="s">
        <v>744</v>
      </c>
      <c r="AO788" s="24" t="s">
        <v>469</v>
      </c>
    </row>
    <row r="789" spans="1:41">
      <c r="A789" s="25">
        <v>999</v>
      </c>
      <c r="B789" s="24" t="s">
        <v>209</v>
      </c>
      <c r="C789" s="24" t="s">
        <v>62</v>
      </c>
      <c r="D789" s="24" t="s">
        <v>430</v>
      </c>
      <c r="E789" s="24" t="s">
        <v>6754</v>
      </c>
      <c r="F789" s="24" t="s">
        <v>6755</v>
      </c>
      <c r="G789" s="24" t="s">
        <v>2155</v>
      </c>
      <c r="H789" s="24" t="s">
        <v>522</v>
      </c>
      <c r="I789" s="24" t="s">
        <v>6756</v>
      </c>
      <c r="J789" s="24" t="s">
        <v>296</v>
      </c>
      <c r="K789" s="25">
        <v>157500</v>
      </c>
      <c r="L789" s="25">
        <v>15750</v>
      </c>
      <c r="M789" s="25">
        <v>1000000</v>
      </c>
      <c r="N789" s="25">
        <v>1000000</v>
      </c>
      <c r="O789" s="26">
        <v>44916</v>
      </c>
      <c r="P789" s="24" t="s">
        <v>412</v>
      </c>
      <c r="Q789" s="24" t="s">
        <v>413</v>
      </c>
      <c r="S789" s="24" t="s">
        <v>2755</v>
      </c>
      <c r="T789" s="24" t="s">
        <v>6757</v>
      </c>
      <c r="U789" s="24" t="s">
        <v>664</v>
      </c>
      <c r="V789" s="24" t="s">
        <v>455</v>
      </c>
      <c r="W789" s="24" t="s">
        <v>296</v>
      </c>
      <c r="X789" s="24" t="s">
        <v>419</v>
      </c>
      <c r="Y789" s="25">
        <v>12</v>
      </c>
      <c r="Z789" s="24" t="s">
        <v>420</v>
      </c>
      <c r="AA789" s="24" t="s">
        <v>3901</v>
      </c>
      <c r="AB789" s="24" t="s">
        <v>14266</v>
      </c>
      <c r="AC789" s="24" t="s">
        <v>2250</v>
      </c>
      <c r="AD789" s="24" t="s">
        <v>5672</v>
      </c>
      <c r="AE789" s="24" t="s">
        <v>423</v>
      </c>
      <c r="AF789" s="24" t="s">
        <v>424</v>
      </c>
      <c r="AG789" s="24" t="s">
        <v>425</v>
      </c>
      <c r="AH789" s="24" t="s">
        <v>4949</v>
      </c>
      <c r="AK789" s="24" t="s">
        <v>406</v>
      </c>
      <c r="AL789" s="24" t="s">
        <v>1164</v>
      </c>
      <c r="AM789" s="24" t="s">
        <v>202</v>
      </c>
      <c r="AN789" s="24" t="s">
        <v>489</v>
      </c>
      <c r="AO789" s="24" t="s">
        <v>6758</v>
      </c>
    </row>
    <row r="790" spans="1:41">
      <c r="A790" s="25">
        <v>1485</v>
      </c>
      <c r="C790" s="24" t="s">
        <v>37</v>
      </c>
      <c r="D790" s="24" t="s">
        <v>430</v>
      </c>
      <c r="E790" s="24" t="s">
        <v>431</v>
      </c>
      <c r="F790" s="24" t="s">
        <v>432</v>
      </c>
      <c r="G790" s="24" t="s">
        <v>433</v>
      </c>
      <c r="H790" s="24" t="s">
        <v>434</v>
      </c>
      <c r="I790" s="24" t="s">
        <v>435</v>
      </c>
      <c r="J790" s="24" t="s">
        <v>436</v>
      </c>
      <c r="K790" s="25">
        <v>21799</v>
      </c>
      <c r="L790" s="25">
        <v>21799</v>
      </c>
      <c r="M790" s="25">
        <v>100000</v>
      </c>
      <c r="N790" s="25">
        <v>100000</v>
      </c>
      <c r="O790" s="26">
        <v>40847</v>
      </c>
      <c r="P790" s="24" t="s">
        <v>412</v>
      </c>
      <c r="Q790" s="24" t="s">
        <v>413</v>
      </c>
      <c r="S790" s="24" t="s">
        <v>437</v>
      </c>
      <c r="T790" s="24" t="s">
        <v>438</v>
      </c>
      <c r="V790" s="24" t="s">
        <v>418</v>
      </c>
      <c r="W790" s="24" t="s">
        <v>436</v>
      </c>
      <c r="X790" s="24" t="s">
        <v>419</v>
      </c>
      <c r="Y790" s="25">
        <v>12</v>
      </c>
      <c r="Z790" s="24" t="s">
        <v>420</v>
      </c>
      <c r="AA790" s="24" t="s">
        <v>439</v>
      </c>
      <c r="AB790" s="24" t="s">
        <v>440</v>
      </c>
      <c r="AC790" s="24" t="s">
        <v>441</v>
      </c>
      <c r="AD790" s="24" t="s">
        <v>442</v>
      </c>
      <c r="AG790" s="24" t="s">
        <v>425</v>
      </c>
      <c r="AH790" s="24" t="s">
        <v>443</v>
      </c>
      <c r="AK790" s="24" t="s">
        <v>430</v>
      </c>
      <c r="AL790" s="24" t="s">
        <v>205</v>
      </c>
      <c r="AM790" s="24" t="s">
        <v>444</v>
      </c>
      <c r="AO790" s="24" t="s">
        <v>445</v>
      </c>
    </row>
    <row r="791" spans="1:41">
      <c r="A791" s="25">
        <v>1485</v>
      </c>
      <c r="C791" s="24" t="s">
        <v>37</v>
      </c>
      <c r="D791" s="24" t="s">
        <v>430</v>
      </c>
      <c r="E791" s="24" t="s">
        <v>10300</v>
      </c>
      <c r="F791" s="24" t="s">
        <v>10301</v>
      </c>
      <c r="G791" s="24" t="s">
        <v>10302</v>
      </c>
      <c r="H791" s="24" t="s">
        <v>434</v>
      </c>
      <c r="I791" s="24" t="s">
        <v>435</v>
      </c>
      <c r="J791" s="24" t="s">
        <v>9161</v>
      </c>
      <c r="K791" s="25">
        <v>20924</v>
      </c>
      <c r="L791" s="25">
        <v>20924</v>
      </c>
      <c r="M791" s="25">
        <v>100000</v>
      </c>
      <c r="N791" s="25">
        <v>100000</v>
      </c>
      <c r="O791" s="26">
        <v>40890</v>
      </c>
      <c r="P791" s="24" t="s">
        <v>412</v>
      </c>
      <c r="Q791" s="24" t="s">
        <v>413</v>
      </c>
      <c r="S791" s="24" t="s">
        <v>10303</v>
      </c>
      <c r="T791" s="24" t="s">
        <v>10304</v>
      </c>
      <c r="V791" s="24" t="s">
        <v>418</v>
      </c>
      <c r="W791" s="24" t="s">
        <v>9161</v>
      </c>
      <c r="X791" s="24" t="s">
        <v>419</v>
      </c>
      <c r="Y791" s="25">
        <v>12</v>
      </c>
      <c r="Z791" s="24" t="s">
        <v>420</v>
      </c>
      <c r="AA791" s="24" t="s">
        <v>10305</v>
      </c>
      <c r="AB791" s="24" t="s">
        <v>1107</v>
      </c>
      <c r="AC791" s="24" t="s">
        <v>356</v>
      </c>
      <c r="AD791" s="24" t="s">
        <v>2178</v>
      </c>
      <c r="AG791" s="24" t="s">
        <v>425</v>
      </c>
      <c r="AH791" s="24" t="s">
        <v>10306</v>
      </c>
      <c r="AK791" s="24" t="s">
        <v>430</v>
      </c>
      <c r="AL791" s="24" t="s">
        <v>205</v>
      </c>
      <c r="AM791" s="24" t="s">
        <v>609</v>
      </c>
      <c r="AO791" s="24" t="s">
        <v>445</v>
      </c>
    </row>
    <row r="792" spans="1:41">
      <c r="A792" s="25">
        <v>1485</v>
      </c>
      <c r="C792" s="24" t="s">
        <v>37</v>
      </c>
      <c r="D792" s="24" t="s">
        <v>430</v>
      </c>
      <c r="E792" s="24" t="s">
        <v>4015</v>
      </c>
      <c r="F792" s="24" t="s">
        <v>4016</v>
      </c>
      <c r="G792" s="24" t="s">
        <v>4017</v>
      </c>
      <c r="H792" s="24" t="s">
        <v>4008</v>
      </c>
      <c r="I792" s="24" t="s">
        <v>1344</v>
      </c>
      <c r="J792" s="24" t="s">
        <v>4010</v>
      </c>
      <c r="K792" s="25">
        <v>94.5</v>
      </c>
      <c r="L792" s="25">
        <v>1890</v>
      </c>
      <c r="M792" s="25">
        <v>5000</v>
      </c>
      <c r="N792" s="25">
        <v>5000</v>
      </c>
      <c r="O792" s="26">
        <v>41025</v>
      </c>
      <c r="P792" s="24" t="s">
        <v>412</v>
      </c>
      <c r="Q792" s="24" t="s">
        <v>413</v>
      </c>
      <c r="S792" s="24" t="s">
        <v>3179</v>
      </c>
      <c r="T792" s="24" t="s">
        <v>3180</v>
      </c>
      <c r="V792" s="24" t="s">
        <v>418</v>
      </c>
      <c r="W792" s="24" t="s">
        <v>4010</v>
      </c>
      <c r="X792" s="24" t="s">
        <v>419</v>
      </c>
      <c r="Y792" s="25">
        <v>12</v>
      </c>
      <c r="Z792" s="24" t="s">
        <v>420</v>
      </c>
      <c r="AA792" s="24" t="s">
        <v>3189</v>
      </c>
      <c r="AB792" s="24" t="s">
        <v>576</v>
      </c>
      <c r="AC792" s="24" t="s">
        <v>577</v>
      </c>
      <c r="AD792" s="24" t="s">
        <v>561</v>
      </c>
      <c r="AG792" s="24" t="s">
        <v>425</v>
      </c>
      <c r="AH792" s="24" t="s">
        <v>4012</v>
      </c>
      <c r="AK792" s="24" t="s">
        <v>430</v>
      </c>
      <c r="AL792" s="24" t="s">
        <v>205</v>
      </c>
      <c r="AM792" s="24" t="s">
        <v>4013</v>
      </c>
      <c r="AO792" s="24" t="s">
        <v>4014</v>
      </c>
    </row>
    <row r="793" spans="1:41">
      <c r="A793" s="25">
        <v>1485</v>
      </c>
      <c r="C793" s="24" t="s">
        <v>37</v>
      </c>
      <c r="D793" s="24" t="s">
        <v>430</v>
      </c>
      <c r="E793" s="24" t="s">
        <v>4005</v>
      </c>
      <c r="F793" s="24" t="s">
        <v>4006</v>
      </c>
      <c r="G793" s="24" t="s">
        <v>4007</v>
      </c>
      <c r="H793" s="24" t="s">
        <v>4008</v>
      </c>
      <c r="I793" s="24" t="s">
        <v>4009</v>
      </c>
      <c r="J793" s="24" t="s">
        <v>4010</v>
      </c>
      <c r="K793" s="25">
        <v>275.14999999999998</v>
      </c>
      <c r="L793" s="25">
        <v>5503</v>
      </c>
      <c r="M793" s="25">
        <v>5000</v>
      </c>
      <c r="N793" s="25">
        <v>5000</v>
      </c>
      <c r="O793" s="26">
        <v>41025</v>
      </c>
      <c r="P793" s="24" t="s">
        <v>412</v>
      </c>
      <c r="Q793" s="24" t="s">
        <v>413</v>
      </c>
      <c r="S793" s="24" t="s">
        <v>3179</v>
      </c>
      <c r="T793" s="24" t="s">
        <v>3180</v>
      </c>
      <c r="V793" s="24" t="s">
        <v>418</v>
      </c>
      <c r="W793" s="24" t="s">
        <v>4010</v>
      </c>
      <c r="X793" s="24" t="s">
        <v>4011</v>
      </c>
      <c r="Y793" s="25">
        <v>12</v>
      </c>
      <c r="Z793" s="24" t="s">
        <v>420</v>
      </c>
      <c r="AA793" s="24" t="s">
        <v>3180</v>
      </c>
      <c r="AB793" s="24" t="s">
        <v>3180</v>
      </c>
      <c r="AC793" s="24" t="s">
        <v>3179</v>
      </c>
      <c r="AD793" s="24" t="s">
        <v>1230</v>
      </c>
      <c r="AG793" s="24" t="s">
        <v>425</v>
      </c>
      <c r="AH793" s="24" t="s">
        <v>4012</v>
      </c>
      <c r="AK793" s="24" t="s">
        <v>430</v>
      </c>
      <c r="AL793" s="24" t="s">
        <v>205</v>
      </c>
      <c r="AM793" s="24" t="s">
        <v>4013</v>
      </c>
      <c r="AO793" s="24" t="s">
        <v>4014</v>
      </c>
    </row>
    <row r="794" spans="1:41">
      <c r="A794" s="25">
        <v>1485</v>
      </c>
      <c r="C794" s="24" t="s">
        <v>37</v>
      </c>
      <c r="D794" s="24" t="s">
        <v>430</v>
      </c>
      <c r="E794" s="24" t="s">
        <v>14169</v>
      </c>
      <c r="F794" s="24" t="s">
        <v>14170</v>
      </c>
      <c r="G794" s="24" t="s">
        <v>14171</v>
      </c>
      <c r="H794" s="24" t="s">
        <v>434</v>
      </c>
      <c r="I794" s="24" t="s">
        <v>1344</v>
      </c>
      <c r="J794" s="24" t="s">
        <v>1150</v>
      </c>
      <c r="K794" s="25">
        <v>2500</v>
      </c>
      <c r="L794" s="25">
        <v>250</v>
      </c>
      <c r="M794" s="25">
        <v>1000000</v>
      </c>
      <c r="N794" s="25">
        <v>1000000</v>
      </c>
      <c r="O794" s="26">
        <v>41247</v>
      </c>
      <c r="P794" s="24" t="s">
        <v>412</v>
      </c>
      <c r="Q794" s="24" t="s">
        <v>413</v>
      </c>
      <c r="S794" s="24" t="s">
        <v>13801</v>
      </c>
      <c r="T794" s="24" t="s">
        <v>5309</v>
      </c>
      <c r="V794" s="24" t="s">
        <v>418</v>
      </c>
      <c r="W794" s="24" t="s">
        <v>1150</v>
      </c>
      <c r="X794" s="24" t="s">
        <v>419</v>
      </c>
      <c r="Y794" s="25">
        <v>12</v>
      </c>
      <c r="Z794" s="24" t="s">
        <v>420</v>
      </c>
      <c r="AA794" s="24" t="s">
        <v>8872</v>
      </c>
      <c r="AB794" s="24" t="s">
        <v>1130</v>
      </c>
      <c r="AC794" s="24" t="s">
        <v>355</v>
      </c>
      <c r="AD794" s="24" t="s">
        <v>1141</v>
      </c>
      <c r="AG794" s="24" t="s">
        <v>474</v>
      </c>
      <c r="AH794" s="24" t="s">
        <v>13801</v>
      </c>
      <c r="AI794" s="24" t="s">
        <v>14172</v>
      </c>
      <c r="AJ794" s="24" t="s">
        <v>13801</v>
      </c>
      <c r="AK794" s="24" t="s">
        <v>430</v>
      </c>
      <c r="AL794" s="24" t="s">
        <v>205</v>
      </c>
      <c r="AM794" s="24" t="s">
        <v>13804</v>
      </c>
      <c r="AO794" s="24" t="s">
        <v>13805</v>
      </c>
    </row>
    <row r="795" spans="1:41">
      <c r="A795" s="25">
        <v>1485</v>
      </c>
      <c r="C795" s="24" t="s">
        <v>37</v>
      </c>
      <c r="D795" s="24" t="s">
        <v>430</v>
      </c>
      <c r="E795" s="24" t="s">
        <v>13794</v>
      </c>
      <c r="F795" s="24" t="s">
        <v>13795</v>
      </c>
      <c r="G795" s="24" t="s">
        <v>13796</v>
      </c>
      <c r="H795" s="24" t="s">
        <v>434</v>
      </c>
      <c r="I795" s="24" t="s">
        <v>13797</v>
      </c>
      <c r="J795" s="24" t="s">
        <v>1150</v>
      </c>
      <c r="K795" s="25">
        <v>10000</v>
      </c>
      <c r="L795" s="25">
        <v>1000</v>
      </c>
      <c r="M795" s="25">
        <v>1000000</v>
      </c>
      <c r="N795" s="25">
        <v>1000000</v>
      </c>
      <c r="O795" s="26">
        <v>41248</v>
      </c>
      <c r="P795" s="24" t="s">
        <v>412</v>
      </c>
      <c r="Q795" s="24" t="s">
        <v>413</v>
      </c>
      <c r="S795" s="24" t="s">
        <v>13798</v>
      </c>
      <c r="T795" s="24" t="s">
        <v>13799</v>
      </c>
      <c r="V795" s="24" t="s">
        <v>418</v>
      </c>
      <c r="W795" s="24" t="s">
        <v>1150</v>
      </c>
      <c r="X795" s="24" t="s">
        <v>419</v>
      </c>
      <c r="Y795" s="25">
        <v>12</v>
      </c>
      <c r="Z795" s="24" t="s">
        <v>420</v>
      </c>
      <c r="AA795" s="24" t="s">
        <v>13800</v>
      </c>
      <c r="AB795" s="24" t="s">
        <v>1071</v>
      </c>
      <c r="AC795" s="24" t="s">
        <v>1070</v>
      </c>
      <c r="AD795" s="24" t="s">
        <v>1072</v>
      </c>
      <c r="AG795" s="24" t="s">
        <v>474</v>
      </c>
      <c r="AH795" s="24" t="s">
        <v>13801</v>
      </c>
      <c r="AI795" s="24" t="s">
        <v>13802</v>
      </c>
      <c r="AJ795" s="24" t="s">
        <v>13803</v>
      </c>
      <c r="AK795" s="24" t="s">
        <v>430</v>
      </c>
      <c r="AL795" s="24" t="s">
        <v>205</v>
      </c>
      <c r="AM795" s="24" t="s">
        <v>13804</v>
      </c>
      <c r="AO795" s="24" t="s">
        <v>13805</v>
      </c>
    </row>
    <row r="796" spans="1:41">
      <c r="A796" s="25">
        <v>1485</v>
      </c>
      <c r="C796" s="24" t="s">
        <v>37</v>
      </c>
      <c r="D796" s="24" t="s">
        <v>430</v>
      </c>
      <c r="E796" s="24" t="s">
        <v>11186</v>
      </c>
      <c r="F796" s="24" t="s">
        <v>11187</v>
      </c>
      <c r="G796" s="24" t="s">
        <v>11188</v>
      </c>
      <c r="H796" s="24" t="s">
        <v>434</v>
      </c>
      <c r="I796" s="24" t="s">
        <v>4268</v>
      </c>
      <c r="J796" s="24" t="s">
        <v>8021</v>
      </c>
      <c r="K796" s="25">
        <v>101110</v>
      </c>
      <c r="L796" s="25">
        <v>10111</v>
      </c>
      <c r="M796" s="25">
        <v>1000000</v>
      </c>
      <c r="N796" s="25">
        <v>1000000</v>
      </c>
      <c r="O796" s="26">
        <v>41527</v>
      </c>
      <c r="P796" s="24" t="s">
        <v>412</v>
      </c>
      <c r="Q796" s="24" t="s">
        <v>413</v>
      </c>
      <c r="S796" s="24" t="s">
        <v>8007</v>
      </c>
      <c r="T796" s="24" t="s">
        <v>8022</v>
      </c>
      <c r="V796" s="24" t="s">
        <v>418</v>
      </c>
      <c r="W796" s="24" t="s">
        <v>8021</v>
      </c>
      <c r="X796" s="24" t="s">
        <v>419</v>
      </c>
      <c r="Y796" s="25">
        <v>12</v>
      </c>
      <c r="Z796" s="24" t="s">
        <v>420</v>
      </c>
      <c r="AA796" s="24" t="s">
        <v>8023</v>
      </c>
      <c r="AB796" s="24" t="s">
        <v>1189</v>
      </c>
      <c r="AC796" s="24" t="s">
        <v>8024</v>
      </c>
      <c r="AD796" s="24" t="s">
        <v>836</v>
      </c>
      <c r="AG796" s="24" t="s">
        <v>474</v>
      </c>
      <c r="AH796" s="24" t="s">
        <v>11189</v>
      </c>
      <c r="AI796" s="24" t="s">
        <v>11190</v>
      </c>
      <c r="AJ796" s="24" t="s">
        <v>8007</v>
      </c>
      <c r="AK796" s="24" t="s">
        <v>430</v>
      </c>
      <c r="AL796" s="24" t="s">
        <v>205</v>
      </c>
      <c r="AM796" s="24" t="s">
        <v>730</v>
      </c>
      <c r="AO796" s="24" t="s">
        <v>11191</v>
      </c>
    </row>
    <row r="797" spans="1:41">
      <c r="A797" s="25">
        <v>1485</v>
      </c>
      <c r="C797" s="24" t="s">
        <v>37</v>
      </c>
      <c r="D797" s="24" t="s">
        <v>430</v>
      </c>
      <c r="E797" s="24" t="s">
        <v>4929</v>
      </c>
      <c r="F797" s="24" t="s">
        <v>4930</v>
      </c>
      <c r="G797" s="24" t="s">
        <v>4931</v>
      </c>
      <c r="H797" s="24" t="s">
        <v>434</v>
      </c>
      <c r="I797" s="24" t="s">
        <v>3011</v>
      </c>
      <c r="J797" s="24" t="s">
        <v>4932</v>
      </c>
      <c r="K797" s="25">
        <v>30000</v>
      </c>
      <c r="L797" s="25">
        <v>3000</v>
      </c>
      <c r="M797" s="25">
        <v>1000000</v>
      </c>
      <c r="N797" s="25">
        <v>1000000</v>
      </c>
      <c r="O797" s="26">
        <v>42209</v>
      </c>
      <c r="P797" s="24" t="s">
        <v>412</v>
      </c>
      <c r="Q797" s="24" t="s">
        <v>413</v>
      </c>
      <c r="S797" s="24" t="s">
        <v>4933</v>
      </c>
      <c r="T797" s="24" t="s">
        <v>2599</v>
      </c>
      <c r="V797" s="24" t="s">
        <v>418</v>
      </c>
      <c r="W797" s="24" t="s">
        <v>4932</v>
      </c>
      <c r="X797" s="24" t="s">
        <v>419</v>
      </c>
      <c r="Y797" s="25">
        <v>12</v>
      </c>
      <c r="Z797" s="24" t="s">
        <v>420</v>
      </c>
      <c r="AA797" s="24" t="s">
        <v>4934</v>
      </c>
      <c r="AB797" s="24" t="s">
        <v>2601</v>
      </c>
      <c r="AC797" s="24" t="s">
        <v>4935</v>
      </c>
      <c r="AD797" s="24" t="s">
        <v>4936</v>
      </c>
      <c r="AG797" s="24" t="s">
        <v>425</v>
      </c>
      <c r="AH797" s="24" t="s">
        <v>4937</v>
      </c>
      <c r="AK797" s="24" t="s">
        <v>430</v>
      </c>
      <c r="AL797" s="24" t="s">
        <v>204</v>
      </c>
      <c r="AM797" s="24" t="s">
        <v>1054</v>
      </c>
      <c r="AO797" s="24" t="s">
        <v>4938</v>
      </c>
    </row>
    <row r="798" spans="1:41">
      <c r="A798" s="25">
        <v>1485</v>
      </c>
      <c r="C798" s="24" t="s">
        <v>37</v>
      </c>
      <c r="D798" s="24" t="s">
        <v>430</v>
      </c>
      <c r="E798" s="24" t="s">
        <v>4276</v>
      </c>
      <c r="F798" s="24" t="s">
        <v>4277</v>
      </c>
      <c r="H798" s="24" t="s">
        <v>522</v>
      </c>
      <c r="I798" s="24" t="s">
        <v>3011</v>
      </c>
      <c r="J798" s="24" t="s">
        <v>280</v>
      </c>
      <c r="K798" s="25">
        <v>18400</v>
      </c>
      <c r="L798" s="24" t="s">
        <v>1137</v>
      </c>
      <c r="M798" s="24" t="s">
        <v>1137</v>
      </c>
      <c r="N798" s="24" t="s">
        <v>1137</v>
      </c>
      <c r="O798" s="26">
        <v>40262</v>
      </c>
      <c r="P798" s="24" t="s">
        <v>412</v>
      </c>
      <c r="Q798" s="24" t="s">
        <v>413</v>
      </c>
      <c r="S798" s="24" t="s">
        <v>4278</v>
      </c>
      <c r="T798" s="24" t="s">
        <v>4279</v>
      </c>
      <c r="W798" s="24" t="s">
        <v>1139</v>
      </c>
      <c r="X798" s="24" t="s">
        <v>419</v>
      </c>
      <c r="Y798" s="25">
        <v>12</v>
      </c>
      <c r="Z798" s="24" t="s">
        <v>420</v>
      </c>
      <c r="AA798" s="24" t="s">
        <v>4280</v>
      </c>
      <c r="AB798" s="24" t="s">
        <v>4279</v>
      </c>
      <c r="AC798" s="24" t="s">
        <v>4281</v>
      </c>
      <c r="AD798" s="24" t="s">
        <v>2471</v>
      </c>
      <c r="AG798" s="24" t="s">
        <v>425</v>
      </c>
      <c r="AH798" s="24" t="s">
        <v>4282</v>
      </c>
      <c r="AK798" s="24" t="s">
        <v>430</v>
      </c>
      <c r="AL798" s="24" t="s">
        <v>205</v>
      </c>
      <c r="AM798" s="24" t="s">
        <v>4283</v>
      </c>
      <c r="AO798" s="24" t="s">
        <v>4284</v>
      </c>
    </row>
    <row r="799" spans="1:41">
      <c r="A799" s="25">
        <v>1485</v>
      </c>
      <c r="C799" s="24" t="s">
        <v>37</v>
      </c>
      <c r="D799" s="24" t="s">
        <v>430</v>
      </c>
      <c r="E799" s="24" t="s">
        <v>10800</v>
      </c>
      <c r="F799" s="24" t="s">
        <v>10801</v>
      </c>
      <c r="H799" s="24" t="s">
        <v>522</v>
      </c>
      <c r="I799" s="24" t="s">
        <v>3011</v>
      </c>
      <c r="J799" s="24" t="s">
        <v>1357</v>
      </c>
      <c r="K799" s="25">
        <v>49200</v>
      </c>
      <c r="L799" s="24" t="s">
        <v>1137</v>
      </c>
      <c r="M799" s="24" t="s">
        <v>1137</v>
      </c>
      <c r="N799" s="24" t="s">
        <v>1137</v>
      </c>
      <c r="O799" s="26">
        <v>40280</v>
      </c>
      <c r="P799" s="24" t="s">
        <v>412</v>
      </c>
      <c r="Q799" s="24" t="s">
        <v>413</v>
      </c>
      <c r="S799" s="24" t="s">
        <v>10802</v>
      </c>
      <c r="T799" s="24" t="s">
        <v>576</v>
      </c>
      <c r="W799" s="24" t="s">
        <v>1357</v>
      </c>
      <c r="X799" s="24" t="s">
        <v>419</v>
      </c>
      <c r="Y799" s="25">
        <v>12</v>
      </c>
      <c r="Z799" s="24" t="s">
        <v>420</v>
      </c>
      <c r="AA799" s="24" t="s">
        <v>10803</v>
      </c>
      <c r="AB799" s="24" t="s">
        <v>576</v>
      </c>
      <c r="AC799" s="24" t="s">
        <v>577</v>
      </c>
      <c r="AD799" s="24" t="s">
        <v>561</v>
      </c>
      <c r="AG799" s="24" t="s">
        <v>425</v>
      </c>
      <c r="AH799" s="24" t="s">
        <v>4282</v>
      </c>
      <c r="AK799" s="24" t="s">
        <v>430</v>
      </c>
      <c r="AL799" s="24" t="s">
        <v>218</v>
      </c>
      <c r="AM799" s="24" t="s">
        <v>7185</v>
      </c>
      <c r="AO799" s="24" t="s">
        <v>10804</v>
      </c>
    </row>
    <row r="800" spans="1:41">
      <c r="A800" s="25">
        <v>1485</v>
      </c>
      <c r="C800" s="24" t="s">
        <v>37</v>
      </c>
      <c r="D800" s="24" t="s">
        <v>430</v>
      </c>
      <c r="E800" s="24" t="s">
        <v>7660</v>
      </c>
      <c r="F800" s="24" t="s">
        <v>7661</v>
      </c>
      <c r="G800" s="24" t="s">
        <v>7662</v>
      </c>
      <c r="H800" s="24" t="s">
        <v>522</v>
      </c>
      <c r="I800" s="24" t="s">
        <v>3011</v>
      </c>
      <c r="J800" s="24" t="s">
        <v>1491</v>
      </c>
      <c r="K800" s="25">
        <v>133750</v>
      </c>
      <c r="L800" s="25">
        <v>13375</v>
      </c>
      <c r="M800" s="25">
        <v>1000000</v>
      </c>
      <c r="N800" s="25">
        <v>1000000</v>
      </c>
      <c r="O800" s="26">
        <v>40316</v>
      </c>
      <c r="P800" s="24" t="s">
        <v>412</v>
      </c>
      <c r="Q800" s="24" t="s">
        <v>413</v>
      </c>
      <c r="S800" s="24" t="s">
        <v>7663</v>
      </c>
      <c r="T800" s="24" t="s">
        <v>2345</v>
      </c>
      <c r="V800" s="24" t="s">
        <v>455</v>
      </c>
      <c r="W800" s="24" t="s">
        <v>1494</v>
      </c>
      <c r="X800" s="24" t="s">
        <v>419</v>
      </c>
      <c r="Y800" s="25">
        <v>12</v>
      </c>
      <c r="Z800" s="24" t="s">
        <v>420</v>
      </c>
      <c r="AA800" s="24" t="s">
        <v>7664</v>
      </c>
      <c r="AB800" s="24" t="s">
        <v>2345</v>
      </c>
      <c r="AC800" s="24" t="s">
        <v>2670</v>
      </c>
      <c r="AD800" s="24" t="s">
        <v>2347</v>
      </c>
      <c r="AG800" s="24" t="s">
        <v>425</v>
      </c>
      <c r="AH800" s="24" t="s">
        <v>7665</v>
      </c>
      <c r="AK800" s="24" t="s">
        <v>430</v>
      </c>
      <c r="AL800" s="24" t="s">
        <v>205</v>
      </c>
      <c r="AM800" s="24" t="s">
        <v>7666</v>
      </c>
      <c r="AO800" s="24" t="s">
        <v>7667</v>
      </c>
    </row>
    <row r="801" spans="1:41">
      <c r="A801" s="25">
        <v>1485</v>
      </c>
      <c r="C801" s="24" t="s">
        <v>37</v>
      </c>
      <c r="D801" s="24" t="s">
        <v>430</v>
      </c>
      <c r="E801" s="24" t="s">
        <v>4887</v>
      </c>
      <c r="F801" s="24" t="s">
        <v>4888</v>
      </c>
      <c r="G801" s="24" t="s">
        <v>4889</v>
      </c>
      <c r="H801" s="24" t="s">
        <v>522</v>
      </c>
      <c r="I801" s="24" t="s">
        <v>3011</v>
      </c>
      <c r="J801" s="24" t="s">
        <v>281</v>
      </c>
      <c r="K801" s="25">
        <v>153200</v>
      </c>
      <c r="L801" s="25">
        <v>15320</v>
      </c>
      <c r="M801" s="25">
        <v>1000000</v>
      </c>
      <c r="N801" s="25">
        <v>1000000</v>
      </c>
      <c r="O801" s="26">
        <v>40353</v>
      </c>
      <c r="P801" s="24" t="s">
        <v>412</v>
      </c>
      <c r="Q801" s="24" t="s">
        <v>413</v>
      </c>
      <c r="S801" s="24" t="s">
        <v>4882</v>
      </c>
      <c r="T801" s="24" t="s">
        <v>1445</v>
      </c>
      <c r="V801" s="24" t="s">
        <v>455</v>
      </c>
      <c r="W801" s="24" t="s">
        <v>281</v>
      </c>
      <c r="X801" s="24" t="s">
        <v>419</v>
      </c>
      <c r="Y801" s="25">
        <v>12</v>
      </c>
      <c r="Z801" s="24" t="s">
        <v>420</v>
      </c>
      <c r="AA801" s="24" t="s">
        <v>4884</v>
      </c>
      <c r="AB801" s="24" t="s">
        <v>1445</v>
      </c>
      <c r="AC801" s="24" t="s">
        <v>1446</v>
      </c>
      <c r="AD801" s="24" t="s">
        <v>1447</v>
      </c>
      <c r="AG801" s="24" t="s">
        <v>425</v>
      </c>
      <c r="AH801" s="24" t="s">
        <v>4885</v>
      </c>
      <c r="AK801" s="24" t="s">
        <v>430</v>
      </c>
      <c r="AL801" s="24" t="s">
        <v>205</v>
      </c>
      <c r="AM801" s="24" t="s">
        <v>4283</v>
      </c>
      <c r="AO801" s="24" t="s">
        <v>4886</v>
      </c>
    </row>
    <row r="802" spans="1:41">
      <c r="A802" s="25">
        <v>1485</v>
      </c>
      <c r="C802" s="24" t="s">
        <v>37</v>
      </c>
      <c r="D802" s="24" t="s">
        <v>430</v>
      </c>
      <c r="E802" s="24" t="s">
        <v>4879</v>
      </c>
      <c r="F802" s="24" t="s">
        <v>4880</v>
      </c>
      <c r="G802" s="24" t="s">
        <v>4881</v>
      </c>
      <c r="H802" s="24" t="s">
        <v>522</v>
      </c>
      <c r="I802" s="24" t="s">
        <v>2999</v>
      </c>
      <c r="J802" s="24" t="s">
        <v>1048</v>
      </c>
      <c r="K802" s="25">
        <v>63300</v>
      </c>
      <c r="L802" s="25">
        <v>6330</v>
      </c>
      <c r="M802" s="25">
        <v>1000000</v>
      </c>
      <c r="N802" s="25">
        <v>1000000</v>
      </c>
      <c r="O802" s="26">
        <v>40353</v>
      </c>
      <c r="P802" s="24" t="s">
        <v>412</v>
      </c>
      <c r="Q802" s="24" t="s">
        <v>413</v>
      </c>
      <c r="S802" s="24" t="s">
        <v>4882</v>
      </c>
      <c r="T802" s="24" t="s">
        <v>4883</v>
      </c>
      <c r="V802" s="24" t="s">
        <v>455</v>
      </c>
      <c r="W802" s="24" t="s">
        <v>1048</v>
      </c>
      <c r="X802" s="24" t="s">
        <v>419</v>
      </c>
      <c r="Y802" s="25">
        <v>12</v>
      </c>
      <c r="Z802" s="24" t="s">
        <v>420</v>
      </c>
      <c r="AA802" s="24" t="s">
        <v>4884</v>
      </c>
      <c r="AB802" s="24" t="s">
        <v>1445</v>
      </c>
      <c r="AC802" s="24" t="s">
        <v>1446</v>
      </c>
      <c r="AD802" s="24" t="s">
        <v>1447</v>
      </c>
      <c r="AG802" s="24" t="s">
        <v>425</v>
      </c>
      <c r="AH802" s="24" t="s">
        <v>4885</v>
      </c>
      <c r="AK802" s="24" t="s">
        <v>430</v>
      </c>
      <c r="AL802" s="24" t="s">
        <v>205</v>
      </c>
      <c r="AM802" s="24" t="s">
        <v>4283</v>
      </c>
      <c r="AO802" s="24" t="s">
        <v>4886</v>
      </c>
    </row>
    <row r="803" spans="1:41">
      <c r="A803" s="25">
        <v>1485</v>
      </c>
      <c r="C803" s="24" t="s">
        <v>37</v>
      </c>
      <c r="D803" s="24" t="s">
        <v>430</v>
      </c>
      <c r="E803" s="24" t="s">
        <v>5513</v>
      </c>
      <c r="F803" s="24" t="s">
        <v>5514</v>
      </c>
      <c r="G803" s="24" t="s">
        <v>5515</v>
      </c>
      <c r="H803" s="24" t="s">
        <v>522</v>
      </c>
      <c r="I803" s="24" t="s">
        <v>3011</v>
      </c>
      <c r="J803" s="24" t="s">
        <v>5507</v>
      </c>
      <c r="K803" s="25">
        <v>19270</v>
      </c>
      <c r="L803" s="25">
        <v>1927</v>
      </c>
      <c r="M803" s="25">
        <v>1000000</v>
      </c>
      <c r="N803" s="25">
        <v>1000000</v>
      </c>
      <c r="O803" s="26">
        <v>40535</v>
      </c>
      <c r="P803" s="24" t="s">
        <v>412</v>
      </c>
      <c r="Q803" s="24" t="s">
        <v>413</v>
      </c>
      <c r="S803" s="24" t="s">
        <v>5508</v>
      </c>
      <c r="T803" s="24" t="s">
        <v>5498</v>
      </c>
      <c r="V803" s="24" t="s">
        <v>455</v>
      </c>
      <c r="W803" s="24" t="s">
        <v>5507</v>
      </c>
      <c r="X803" s="24" t="s">
        <v>419</v>
      </c>
      <c r="Y803" s="25">
        <v>12</v>
      </c>
      <c r="Z803" s="24" t="s">
        <v>420</v>
      </c>
      <c r="AA803" s="24" t="s">
        <v>5510</v>
      </c>
      <c r="AB803" s="24" t="s">
        <v>5498</v>
      </c>
      <c r="AC803" s="24" t="s">
        <v>2135</v>
      </c>
      <c r="AD803" s="24" t="s">
        <v>15202</v>
      </c>
      <c r="AG803" s="24" t="s">
        <v>425</v>
      </c>
      <c r="AH803" s="24" t="s">
        <v>5511</v>
      </c>
      <c r="AK803" s="24" t="s">
        <v>430</v>
      </c>
      <c r="AL803" s="24" t="s">
        <v>205</v>
      </c>
      <c r="AM803" s="24" t="s">
        <v>4283</v>
      </c>
      <c r="AO803" s="24" t="s">
        <v>5512</v>
      </c>
    </row>
    <row r="804" spans="1:41">
      <c r="A804" s="25">
        <v>1485</v>
      </c>
      <c r="C804" s="24" t="s">
        <v>37</v>
      </c>
      <c r="D804" s="24" t="s">
        <v>430</v>
      </c>
      <c r="E804" s="24" t="s">
        <v>5504</v>
      </c>
      <c r="F804" s="24" t="s">
        <v>5505</v>
      </c>
      <c r="G804" s="24" t="s">
        <v>5506</v>
      </c>
      <c r="H804" s="24" t="s">
        <v>522</v>
      </c>
      <c r="I804" s="24" t="s">
        <v>2999</v>
      </c>
      <c r="J804" s="24" t="s">
        <v>5507</v>
      </c>
      <c r="K804" s="25">
        <v>19270</v>
      </c>
      <c r="L804" s="25">
        <v>1927</v>
      </c>
      <c r="M804" s="25">
        <v>1000000</v>
      </c>
      <c r="N804" s="25">
        <v>1000000</v>
      </c>
      <c r="O804" s="26">
        <v>40535</v>
      </c>
      <c r="P804" s="24" t="s">
        <v>412</v>
      </c>
      <c r="Q804" s="24" t="s">
        <v>413</v>
      </c>
      <c r="S804" s="24" t="s">
        <v>5508</v>
      </c>
      <c r="T804" s="24" t="s">
        <v>5509</v>
      </c>
      <c r="W804" s="24" t="s">
        <v>5507</v>
      </c>
      <c r="X804" s="24" t="s">
        <v>419</v>
      </c>
      <c r="Y804" s="25">
        <v>12</v>
      </c>
      <c r="Z804" s="24" t="s">
        <v>420</v>
      </c>
      <c r="AA804" s="24" t="s">
        <v>5510</v>
      </c>
      <c r="AB804" s="24" t="s">
        <v>5498</v>
      </c>
      <c r="AC804" s="24" t="s">
        <v>2135</v>
      </c>
      <c r="AD804" s="24" t="s">
        <v>15202</v>
      </c>
      <c r="AG804" s="24" t="s">
        <v>425</v>
      </c>
      <c r="AH804" s="24" t="s">
        <v>5511</v>
      </c>
      <c r="AK804" s="24" t="s">
        <v>430</v>
      </c>
      <c r="AL804" s="24" t="s">
        <v>205</v>
      </c>
      <c r="AM804" s="24" t="s">
        <v>4283</v>
      </c>
      <c r="AO804" s="24" t="s">
        <v>5512</v>
      </c>
    </row>
    <row r="805" spans="1:41">
      <c r="A805" s="25">
        <v>1485</v>
      </c>
      <c r="C805" s="24" t="s">
        <v>37</v>
      </c>
      <c r="D805" s="24" t="s">
        <v>430</v>
      </c>
      <c r="E805" s="24" t="s">
        <v>13819</v>
      </c>
      <c r="F805" s="24" t="s">
        <v>13820</v>
      </c>
      <c r="G805" s="24" t="s">
        <v>13821</v>
      </c>
      <c r="H805" s="24" t="s">
        <v>522</v>
      </c>
      <c r="I805" s="24" t="s">
        <v>435</v>
      </c>
      <c r="J805" s="24" t="s">
        <v>13822</v>
      </c>
      <c r="K805" s="25">
        <v>110500</v>
      </c>
      <c r="L805" s="25">
        <v>11050</v>
      </c>
      <c r="M805" s="25">
        <v>1000000</v>
      </c>
      <c r="N805" s="25">
        <v>1000000</v>
      </c>
      <c r="O805" s="26">
        <v>40760</v>
      </c>
      <c r="P805" s="24" t="s">
        <v>412</v>
      </c>
      <c r="Q805" s="24" t="s">
        <v>413</v>
      </c>
      <c r="S805" s="24" t="s">
        <v>13823</v>
      </c>
      <c r="T805" s="24" t="s">
        <v>13824</v>
      </c>
      <c r="V805" s="24" t="s">
        <v>455</v>
      </c>
      <c r="W805" s="24" t="s">
        <v>13822</v>
      </c>
      <c r="X805" s="24" t="s">
        <v>419</v>
      </c>
      <c r="Y805" s="25">
        <v>12</v>
      </c>
      <c r="Z805" s="24" t="s">
        <v>420</v>
      </c>
      <c r="AA805" s="24" t="s">
        <v>13825</v>
      </c>
      <c r="AB805" s="24" t="s">
        <v>3770</v>
      </c>
      <c r="AC805" s="24" t="s">
        <v>12176</v>
      </c>
      <c r="AD805" s="24" t="s">
        <v>1942</v>
      </c>
      <c r="AG805" s="24" t="s">
        <v>425</v>
      </c>
      <c r="AH805" s="24" t="s">
        <v>12300</v>
      </c>
      <c r="AK805" s="24" t="s">
        <v>430</v>
      </c>
      <c r="AL805" s="24" t="s">
        <v>205</v>
      </c>
      <c r="AM805" s="24" t="s">
        <v>4283</v>
      </c>
      <c r="AO805" s="24" t="s">
        <v>12302</v>
      </c>
    </row>
    <row r="806" spans="1:41">
      <c r="A806" s="25">
        <v>1485</v>
      </c>
      <c r="C806" s="24" t="s">
        <v>37</v>
      </c>
      <c r="D806" s="24" t="s">
        <v>430</v>
      </c>
      <c r="E806" s="24" t="s">
        <v>12295</v>
      </c>
      <c r="F806" s="24" t="s">
        <v>12296</v>
      </c>
      <c r="G806" s="24" t="s">
        <v>12297</v>
      </c>
      <c r="H806" s="24" t="s">
        <v>522</v>
      </c>
      <c r="I806" s="24" t="s">
        <v>435</v>
      </c>
      <c r="J806" s="24" t="s">
        <v>2764</v>
      </c>
      <c r="K806" s="25">
        <v>256800</v>
      </c>
      <c r="L806" s="25">
        <v>25680</v>
      </c>
      <c r="M806" s="25">
        <v>1000000</v>
      </c>
      <c r="N806" s="25">
        <v>1000000</v>
      </c>
      <c r="O806" s="26">
        <v>40793</v>
      </c>
      <c r="P806" s="24" t="s">
        <v>412</v>
      </c>
      <c r="Q806" s="24" t="s">
        <v>413</v>
      </c>
      <c r="S806" s="24" t="s">
        <v>12298</v>
      </c>
      <c r="T806" s="24" t="s">
        <v>11527</v>
      </c>
      <c r="V806" s="24" t="s">
        <v>455</v>
      </c>
      <c r="W806" s="24" t="s">
        <v>2764</v>
      </c>
      <c r="X806" s="24" t="s">
        <v>419</v>
      </c>
      <c r="Y806" s="25">
        <v>12</v>
      </c>
      <c r="Z806" s="24" t="s">
        <v>420</v>
      </c>
      <c r="AA806" s="24" t="s">
        <v>12299</v>
      </c>
      <c r="AB806" s="24" t="s">
        <v>8013</v>
      </c>
      <c r="AC806" s="24" t="s">
        <v>11528</v>
      </c>
      <c r="AD806" s="24" t="s">
        <v>1188</v>
      </c>
      <c r="AG806" s="24" t="s">
        <v>425</v>
      </c>
      <c r="AH806" s="24" t="s">
        <v>12300</v>
      </c>
      <c r="AK806" s="24" t="s">
        <v>430</v>
      </c>
      <c r="AL806" s="24" t="s">
        <v>205</v>
      </c>
      <c r="AM806" s="24" t="s">
        <v>12301</v>
      </c>
      <c r="AO806" s="24" t="s">
        <v>12302</v>
      </c>
    </row>
    <row r="807" spans="1:41">
      <c r="A807" s="25">
        <v>1485</v>
      </c>
      <c r="C807" s="24" t="s">
        <v>37</v>
      </c>
      <c r="D807" s="24" t="s">
        <v>430</v>
      </c>
      <c r="E807" s="24" t="s">
        <v>9027</v>
      </c>
      <c r="F807" s="24" t="s">
        <v>9028</v>
      </c>
      <c r="G807" s="24" t="s">
        <v>9029</v>
      </c>
      <c r="H807" s="24" t="s">
        <v>522</v>
      </c>
      <c r="I807" s="24" t="s">
        <v>4268</v>
      </c>
      <c r="J807" s="24" t="s">
        <v>1332</v>
      </c>
      <c r="K807" s="25">
        <v>137000</v>
      </c>
      <c r="L807" s="25">
        <v>13700</v>
      </c>
      <c r="M807" s="25">
        <v>1000000</v>
      </c>
      <c r="N807" s="25">
        <v>1000000</v>
      </c>
      <c r="O807" s="26">
        <v>41348</v>
      </c>
      <c r="P807" s="24" t="s">
        <v>412</v>
      </c>
      <c r="Q807" s="24" t="s">
        <v>413</v>
      </c>
      <c r="S807" s="24" t="s">
        <v>9030</v>
      </c>
      <c r="T807" s="24" t="s">
        <v>9031</v>
      </c>
      <c r="V807" s="24" t="s">
        <v>455</v>
      </c>
      <c r="W807" s="24" t="s">
        <v>1332</v>
      </c>
      <c r="X807" s="24" t="s">
        <v>419</v>
      </c>
      <c r="Y807" s="25">
        <v>12</v>
      </c>
      <c r="Z807" s="24" t="s">
        <v>420</v>
      </c>
      <c r="AA807" s="24" t="s">
        <v>9032</v>
      </c>
      <c r="AB807" s="24" t="s">
        <v>4832</v>
      </c>
      <c r="AC807" s="24" t="s">
        <v>4833</v>
      </c>
      <c r="AD807" s="24" t="s">
        <v>4834</v>
      </c>
      <c r="AG807" s="24" t="s">
        <v>474</v>
      </c>
      <c r="AH807" s="24" t="s">
        <v>4273</v>
      </c>
      <c r="AI807" s="24" t="s">
        <v>9033</v>
      </c>
      <c r="AJ807" s="24" t="s">
        <v>9034</v>
      </c>
      <c r="AK807" s="24" t="s">
        <v>430</v>
      </c>
      <c r="AL807" s="24" t="s">
        <v>204</v>
      </c>
      <c r="AM807" s="24" t="s">
        <v>1054</v>
      </c>
      <c r="AO807" s="24" t="s">
        <v>4275</v>
      </c>
    </row>
    <row r="808" spans="1:41">
      <c r="A808" s="25">
        <v>1485</v>
      </c>
      <c r="C808" s="24" t="s">
        <v>37</v>
      </c>
      <c r="D808" s="24" t="s">
        <v>430</v>
      </c>
      <c r="E808" s="24" t="s">
        <v>4265</v>
      </c>
      <c r="F808" s="24" t="s">
        <v>4266</v>
      </c>
      <c r="G808" s="24" t="s">
        <v>4267</v>
      </c>
      <c r="H808" s="24" t="s">
        <v>522</v>
      </c>
      <c r="I808" s="24" t="s">
        <v>4268</v>
      </c>
      <c r="J808" s="24" t="s">
        <v>280</v>
      </c>
      <c r="K808" s="25">
        <v>40300</v>
      </c>
      <c r="L808" s="25">
        <v>4030</v>
      </c>
      <c r="M808" s="25">
        <v>1000000</v>
      </c>
      <c r="N808" s="25">
        <v>1000000</v>
      </c>
      <c r="O808" s="26">
        <v>41358</v>
      </c>
      <c r="P808" s="24" t="s">
        <v>412</v>
      </c>
      <c r="Q808" s="24" t="s">
        <v>413</v>
      </c>
      <c r="S808" s="24" t="s">
        <v>4270</v>
      </c>
      <c r="T808" s="24" t="s">
        <v>4271</v>
      </c>
      <c r="V808" s="24" t="s">
        <v>455</v>
      </c>
      <c r="W808" s="24" t="s">
        <v>1139</v>
      </c>
      <c r="X808" s="24" t="s">
        <v>419</v>
      </c>
      <c r="Y808" s="25">
        <v>12</v>
      </c>
      <c r="Z808" s="24" t="s">
        <v>420</v>
      </c>
      <c r="AA808" s="24" t="s">
        <v>4272</v>
      </c>
      <c r="AB808" s="24" t="s">
        <v>3063</v>
      </c>
      <c r="AC808" s="24" t="s">
        <v>3665</v>
      </c>
      <c r="AD808" s="24" t="s">
        <v>636</v>
      </c>
      <c r="AG808" s="24" t="s">
        <v>474</v>
      </c>
      <c r="AH808" s="24" t="s">
        <v>4273</v>
      </c>
      <c r="AI808" s="24" t="s">
        <v>4274</v>
      </c>
      <c r="AJ808" s="24" t="s">
        <v>4269</v>
      </c>
      <c r="AK808" s="24" t="s">
        <v>430</v>
      </c>
      <c r="AL808" s="24" t="s">
        <v>204</v>
      </c>
      <c r="AM808" s="24" t="s">
        <v>3330</v>
      </c>
      <c r="AO808" s="24" t="s">
        <v>4275</v>
      </c>
    </row>
    <row r="809" spans="1:41">
      <c r="A809" s="25">
        <v>1485</v>
      </c>
      <c r="C809" s="24" t="s">
        <v>37</v>
      </c>
      <c r="D809" s="24" t="s">
        <v>430</v>
      </c>
      <c r="E809" s="24" t="s">
        <v>14518</v>
      </c>
      <c r="F809" s="24" t="s">
        <v>14519</v>
      </c>
      <c r="G809" s="24" t="s">
        <v>14520</v>
      </c>
      <c r="H809" s="24" t="s">
        <v>522</v>
      </c>
      <c r="I809" s="24" t="s">
        <v>4268</v>
      </c>
      <c r="J809" s="24" t="s">
        <v>6144</v>
      </c>
      <c r="K809" s="25">
        <v>280700</v>
      </c>
      <c r="L809" s="25">
        <v>28070</v>
      </c>
      <c r="M809" s="25">
        <v>1000000</v>
      </c>
      <c r="N809" s="25">
        <v>1000000</v>
      </c>
      <c r="O809" s="26">
        <v>41367</v>
      </c>
      <c r="P809" s="24" t="s">
        <v>412</v>
      </c>
      <c r="Q809" s="24" t="s">
        <v>413</v>
      </c>
      <c r="S809" s="24" t="s">
        <v>7987</v>
      </c>
      <c r="T809" s="24" t="s">
        <v>7988</v>
      </c>
      <c r="V809" s="24" t="s">
        <v>455</v>
      </c>
      <c r="W809" s="24" t="s">
        <v>6144</v>
      </c>
      <c r="X809" s="24" t="s">
        <v>419</v>
      </c>
      <c r="Y809" s="25">
        <v>12</v>
      </c>
      <c r="Z809" s="24" t="s">
        <v>420</v>
      </c>
      <c r="AA809" s="24" t="s">
        <v>14521</v>
      </c>
      <c r="AB809" s="24" t="s">
        <v>1285</v>
      </c>
      <c r="AC809" s="24" t="s">
        <v>1862</v>
      </c>
      <c r="AD809" s="24" t="s">
        <v>1836</v>
      </c>
      <c r="AG809" s="24" t="s">
        <v>474</v>
      </c>
      <c r="AH809" s="24" t="s">
        <v>7990</v>
      </c>
      <c r="AI809" s="24" t="s">
        <v>14522</v>
      </c>
      <c r="AJ809" s="24" t="s">
        <v>7987</v>
      </c>
      <c r="AK809" s="24" t="s">
        <v>430</v>
      </c>
      <c r="AL809" s="24" t="s">
        <v>204</v>
      </c>
      <c r="AM809" s="24" t="s">
        <v>3330</v>
      </c>
      <c r="AO809" s="24" t="s">
        <v>4275</v>
      </c>
    </row>
    <row r="810" spans="1:41">
      <c r="A810" s="25">
        <v>1485</v>
      </c>
      <c r="C810" s="24" t="s">
        <v>37</v>
      </c>
      <c r="D810" s="24" t="s">
        <v>430</v>
      </c>
      <c r="E810" s="24" t="s">
        <v>14218</v>
      </c>
      <c r="F810" s="24" t="s">
        <v>14219</v>
      </c>
      <c r="G810" s="24" t="s">
        <v>14220</v>
      </c>
      <c r="H810" s="24" t="s">
        <v>522</v>
      </c>
      <c r="I810" s="24" t="s">
        <v>1201</v>
      </c>
      <c r="J810" s="24" t="s">
        <v>14221</v>
      </c>
      <c r="K810" s="25">
        <v>46000</v>
      </c>
      <c r="L810" s="25">
        <v>4600</v>
      </c>
      <c r="M810" s="25">
        <v>1000000</v>
      </c>
      <c r="N810" s="25">
        <v>1000000</v>
      </c>
      <c r="O810" s="26">
        <v>41885</v>
      </c>
      <c r="P810" s="24" t="s">
        <v>412</v>
      </c>
      <c r="Q810" s="24" t="s">
        <v>413</v>
      </c>
      <c r="S810" s="24" t="s">
        <v>14222</v>
      </c>
      <c r="T810" s="24" t="s">
        <v>14223</v>
      </c>
      <c r="V810" s="24" t="s">
        <v>455</v>
      </c>
      <c r="W810" s="24" t="s">
        <v>14221</v>
      </c>
      <c r="X810" s="24" t="s">
        <v>419</v>
      </c>
      <c r="Y810" s="25">
        <v>12</v>
      </c>
      <c r="Z810" s="24" t="s">
        <v>420</v>
      </c>
      <c r="AA810" s="24" t="s">
        <v>11181</v>
      </c>
      <c r="AB810" s="24" t="s">
        <v>668</v>
      </c>
      <c r="AC810" s="24" t="s">
        <v>849</v>
      </c>
      <c r="AD810" s="24" t="s">
        <v>850</v>
      </c>
      <c r="AG810" s="24" t="s">
        <v>425</v>
      </c>
      <c r="AH810" s="24" t="s">
        <v>14224</v>
      </c>
      <c r="AK810" s="24" t="s">
        <v>430</v>
      </c>
      <c r="AL810" s="24" t="s">
        <v>204</v>
      </c>
      <c r="AM810" s="24" t="s">
        <v>1054</v>
      </c>
      <c r="AO810" s="24" t="s">
        <v>14225</v>
      </c>
    </row>
    <row r="811" spans="1:41">
      <c r="A811" s="25">
        <v>1485</v>
      </c>
      <c r="C811" s="24" t="s">
        <v>37</v>
      </c>
      <c r="D811" s="24" t="s">
        <v>430</v>
      </c>
      <c r="E811" s="24" t="s">
        <v>7694</v>
      </c>
      <c r="F811" s="24" t="s">
        <v>7695</v>
      </c>
      <c r="G811" s="24" t="s">
        <v>7696</v>
      </c>
      <c r="H811" s="24" t="s">
        <v>522</v>
      </c>
      <c r="I811" s="24" t="s">
        <v>3011</v>
      </c>
      <c r="J811" s="24" t="s">
        <v>1032</v>
      </c>
      <c r="K811" s="25">
        <v>160000</v>
      </c>
      <c r="L811" s="25">
        <v>16000</v>
      </c>
      <c r="M811" s="25">
        <v>1000000</v>
      </c>
      <c r="N811" s="25">
        <v>1000000</v>
      </c>
      <c r="O811" s="26">
        <v>42081</v>
      </c>
      <c r="P811" s="24" t="s">
        <v>412</v>
      </c>
      <c r="Q811" s="24" t="s">
        <v>413</v>
      </c>
      <c r="S811" s="24" t="s">
        <v>7697</v>
      </c>
      <c r="T811" s="24" t="s">
        <v>4834</v>
      </c>
      <c r="V811" s="24" t="s">
        <v>455</v>
      </c>
      <c r="W811" s="24" t="s">
        <v>1035</v>
      </c>
      <c r="X811" s="24" t="s">
        <v>419</v>
      </c>
      <c r="Y811" s="25">
        <v>12</v>
      </c>
      <c r="Z811" s="24" t="s">
        <v>420</v>
      </c>
      <c r="AA811" s="24" t="s">
        <v>7698</v>
      </c>
      <c r="AB811" s="24" t="s">
        <v>4834</v>
      </c>
      <c r="AC811" s="24" t="s">
        <v>7699</v>
      </c>
      <c r="AD811" s="24" t="s">
        <v>1871</v>
      </c>
      <c r="AG811" s="24" t="s">
        <v>425</v>
      </c>
      <c r="AH811" s="24" t="s">
        <v>7700</v>
      </c>
      <c r="AK811" s="24" t="s">
        <v>430</v>
      </c>
      <c r="AL811" s="24" t="s">
        <v>204</v>
      </c>
      <c r="AM811" s="24" t="s">
        <v>1054</v>
      </c>
      <c r="AO811" s="24" t="s">
        <v>7701</v>
      </c>
    </row>
    <row r="812" spans="1:41">
      <c r="A812" s="25">
        <v>1485</v>
      </c>
      <c r="C812" s="24" t="s">
        <v>37</v>
      </c>
      <c r="D812" s="24" t="s">
        <v>430</v>
      </c>
      <c r="E812" s="24" t="s">
        <v>3706</v>
      </c>
      <c r="F812" s="24" t="s">
        <v>3707</v>
      </c>
      <c r="G812" s="24" t="s">
        <v>3708</v>
      </c>
      <c r="H812" s="24" t="s">
        <v>522</v>
      </c>
      <c r="I812" s="24" t="s">
        <v>3011</v>
      </c>
      <c r="J812" s="24" t="s">
        <v>3709</v>
      </c>
      <c r="K812" s="25">
        <v>92500</v>
      </c>
      <c r="L812" s="25">
        <v>9250</v>
      </c>
      <c r="M812" s="25">
        <v>1000000</v>
      </c>
      <c r="N812" s="25">
        <v>1000000</v>
      </c>
      <c r="O812" s="26">
        <v>42089</v>
      </c>
      <c r="P812" s="24" t="s">
        <v>412</v>
      </c>
      <c r="Q812" s="24" t="s">
        <v>413</v>
      </c>
      <c r="S812" s="24" t="s">
        <v>3710</v>
      </c>
      <c r="T812" s="24" t="s">
        <v>3383</v>
      </c>
      <c r="V812" s="24" t="s">
        <v>455</v>
      </c>
      <c r="W812" s="24" t="s">
        <v>3709</v>
      </c>
      <c r="X812" s="24" t="s">
        <v>419</v>
      </c>
      <c r="Y812" s="25">
        <v>12</v>
      </c>
      <c r="Z812" s="24" t="s">
        <v>420</v>
      </c>
      <c r="AA812" s="24" t="s">
        <v>3711</v>
      </c>
      <c r="AB812" s="24" t="s">
        <v>1325</v>
      </c>
      <c r="AC812" s="24" t="s">
        <v>3039</v>
      </c>
      <c r="AD812" s="24" t="s">
        <v>3063</v>
      </c>
      <c r="AG812" s="24" t="s">
        <v>425</v>
      </c>
      <c r="AH812" s="24" t="s">
        <v>3712</v>
      </c>
      <c r="AK812" s="24" t="s">
        <v>430</v>
      </c>
      <c r="AL812" s="24" t="s">
        <v>204</v>
      </c>
      <c r="AM812" s="24" t="s">
        <v>1054</v>
      </c>
      <c r="AO812" s="24" t="s">
        <v>3713</v>
      </c>
    </row>
    <row r="813" spans="1:41">
      <c r="A813" s="25">
        <v>1485</v>
      </c>
      <c r="C813" s="24" t="s">
        <v>37</v>
      </c>
      <c r="D813" s="24" t="s">
        <v>430</v>
      </c>
      <c r="E813" s="24" t="s">
        <v>13061</v>
      </c>
      <c r="F813" s="24" t="s">
        <v>13062</v>
      </c>
      <c r="G813" s="24" t="s">
        <v>13063</v>
      </c>
      <c r="H813" s="24" t="s">
        <v>522</v>
      </c>
      <c r="I813" s="24" t="s">
        <v>3011</v>
      </c>
      <c r="J813" s="24" t="s">
        <v>13064</v>
      </c>
      <c r="K813" s="25">
        <v>500000</v>
      </c>
      <c r="L813" s="25">
        <v>50000</v>
      </c>
      <c r="M813" s="25">
        <v>1000000</v>
      </c>
      <c r="N813" s="25">
        <v>1000000</v>
      </c>
      <c r="O813" s="26">
        <v>42100</v>
      </c>
      <c r="P813" s="24" t="s">
        <v>412</v>
      </c>
      <c r="Q813" s="24" t="s">
        <v>413</v>
      </c>
      <c r="S813" s="24" t="s">
        <v>6710</v>
      </c>
      <c r="T813" s="24" t="s">
        <v>549</v>
      </c>
      <c r="V813" s="24" t="s">
        <v>455</v>
      </c>
      <c r="W813" s="24" t="s">
        <v>13064</v>
      </c>
      <c r="X813" s="24" t="s">
        <v>419</v>
      </c>
      <c r="Y813" s="25">
        <v>12</v>
      </c>
      <c r="Z813" s="24" t="s">
        <v>420</v>
      </c>
      <c r="AA813" s="24" t="s">
        <v>605</v>
      </c>
      <c r="AB813" s="24" t="s">
        <v>1243</v>
      </c>
      <c r="AC813" s="24" t="s">
        <v>543</v>
      </c>
      <c r="AD813" s="24" t="s">
        <v>2425</v>
      </c>
      <c r="AG813" s="24" t="s">
        <v>425</v>
      </c>
      <c r="AH813" s="24" t="s">
        <v>13047</v>
      </c>
      <c r="AK813" s="24" t="s">
        <v>430</v>
      </c>
      <c r="AL813" s="24" t="s">
        <v>204</v>
      </c>
      <c r="AM813" s="24" t="s">
        <v>1054</v>
      </c>
      <c r="AO813" s="24" t="s">
        <v>3713</v>
      </c>
    </row>
    <row r="814" spans="1:41">
      <c r="A814" s="25">
        <v>1485</v>
      </c>
      <c r="C814" s="24" t="s">
        <v>37</v>
      </c>
      <c r="D814" s="24" t="s">
        <v>430</v>
      </c>
      <c r="E814" s="24" t="s">
        <v>14863</v>
      </c>
      <c r="F814" s="24" t="s">
        <v>14864</v>
      </c>
      <c r="G814" s="24" t="s">
        <v>14865</v>
      </c>
      <c r="H814" s="24" t="s">
        <v>522</v>
      </c>
      <c r="I814" s="24" t="s">
        <v>3011</v>
      </c>
      <c r="J814" s="24" t="s">
        <v>660</v>
      </c>
      <c r="K814" s="25">
        <v>100000</v>
      </c>
      <c r="L814" s="25">
        <v>10000</v>
      </c>
      <c r="M814" s="25">
        <v>1000000</v>
      </c>
      <c r="N814" s="25">
        <v>1000000</v>
      </c>
      <c r="O814" s="26">
        <v>42278</v>
      </c>
      <c r="P814" s="24" t="s">
        <v>412</v>
      </c>
      <c r="Q814" s="24" t="s">
        <v>413</v>
      </c>
      <c r="S814" s="24" t="s">
        <v>3384</v>
      </c>
      <c r="T814" s="24" t="s">
        <v>5048</v>
      </c>
      <c r="V814" s="24" t="s">
        <v>455</v>
      </c>
      <c r="W814" s="24" t="s">
        <v>3652</v>
      </c>
      <c r="X814" s="24" t="s">
        <v>419</v>
      </c>
      <c r="Y814" s="25">
        <v>12</v>
      </c>
      <c r="Z814" s="24" t="s">
        <v>420</v>
      </c>
      <c r="AA814" s="24" t="s">
        <v>968</v>
      </c>
      <c r="AB814" s="24" t="s">
        <v>2879</v>
      </c>
      <c r="AC814" s="24" t="s">
        <v>5557</v>
      </c>
      <c r="AD814" s="24" t="s">
        <v>458</v>
      </c>
      <c r="AG814" s="24" t="s">
        <v>425</v>
      </c>
      <c r="AH814" s="24" t="s">
        <v>4614</v>
      </c>
      <c r="AK814" s="24" t="s">
        <v>430</v>
      </c>
      <c r="AL814" s="24" t="s">
        <v>204</v>
      </c>
      <c r="AM814" s="24" t="s">
        <v>1054</v>
      </c>
      <c r="AO814" s="24" t="s">
        <v>14866</v>
      </c>
    </row>
    <row r="815" spans="1:41">
      <c r="A815" s="25">
        <v>1485</v>
      </c>
      <c r="C815" s="24" t="s">
        <v>37</v>
      </c>
      <c r="D815" s="24" t="s">
        <v>430</v>
      </c>
      <c r="E815" s="24" t="s">
        <v>11312</v>
      </c>
      <c r="F815" s="24" t="s">
        <v>11313</v>
      </c>
      <c r="G815" s="24" t="s">
        <v>11314</v>
      </c>
      <c r="H815" s="24" t="s">
        <v>522</v>
      </c>
      <c r="I815" s="24" t="s">
        <v>435</v>
      </c>
      <c r="J815" s="24" t="s">
        <v>2225</v>
      </c>
      <c r="K815" s="25">
        <v>100000</v>
      </c>
      <c r="L815" s="25">
        <v>10000</v>
      </c>
      <c r="M815" s="25">
        <v>1000000</v>
      </c>
      <c r="N815" s="25">
        <v>1000000</v>
      </c>
      <c r="O815" s="26">
        <v>42500</v>
      </c>
      <c r="P815" s="24" t="s">
        <v>412</v>
      </c>
      <c r="Q815" s="24" t="s">
        <v>413</v>
      </c>
      <c r="S815" s="24" t="s">
        <v>10492</v>
      </c>
      <c r="T815" s="24" t="s">
        <v>11315</v>
      </c>
      <c r="V815" s="24" t="s">
        <v>455</v>
      </c>
      <c r="W815" s="24" t="s">
        <v>2225</v>
      </c>
      <c r="X815" s="24" t="s">
        <v>419</v>
      </c>
      <c r="Y815" s="25">
        <v>12</v>
      </c>
      <c r="Z815" s="24" t="s">
        <v>420</v>
      </c>
      <c r="AA815" s="24" t="s">
        <v>11316</v>
      </c>
      <c r="AB815" s="24" t="s">
        <v>9382</v>
      </c>
      <c r="AC815" s="24" t="s">
        <v>9383</v>
      </c>
      <c r="AD815" s="24" t="s">
        <v>9384</v>
      </c>
      <c r="AG815" s="24" t="s">
        <v>425</v>
      </c>
      <c r="AH815" s="24" t="s">
        <v>10933</v>
      </c>
      <c r="AK815" s="24" t="s">
        <v>430</v>
      </c>
      <c r="AL815" s="24" t="s">
        <v>204</v>
      </c>
      <c r="AM815" s="24" t="s">
        <v>1054</v>
      </c>
      <c r="AO815" s="24" t="s">
        <v>11317</v>
      </c>
    </row>
    <row r="816" spans="1:41">
      <c r="A816" s="25">
        <v>1485</v>
      </c>
      <c r="C816" s="24" t="s">
        <v>37</v>
      </c>
      <c r="D816" s="24" t="s">
        <v>430</v>
      </c>
      <c r="E816" s="24" t="s">
        <v>3970</v>
      </c>
      <c r="F816" s="24" t="s">
        <v>3971</v>
      </c>
      <c r="G816" s="24" t="s">
        <v>3972</v>
      </c>
      <c r="H816" s="24" t="s">
        <v>522</v>
      </c>
      <c r="I816" s="24" t="s">
        <v>435</v>
      </c>
      <c r="J816" s="24" t="s">
        <v>3973</v>
      </c>
      <c r="K816" s="25">
        <v>167500</v>
      </c>
      <c r="L816" s="25">
        <v>16750</v>
      </c>
      <c r="M816" s="25">
        <v>1000000</v>
      </c>
      <c r="N816" s="25">
        <v>1000000</v>
      </c>
      <c r="O816" s="26">
        <v>42608</v>
      </c>
      <c r="P816" s="24" t="s">
        <v>412</v>
      </c>
      <c r="Q816" s="24" t="s">
        <v>413</v>
      </c>
      <c r="S816" s="24" t="s">
        <v>1786</v>
      </c>
      <c r="T816" s="24" t="s">
        <v>3974</v>
      </c>
      <c r="V816" s="24" t="s">
        <v>455</v>
      </c>
      <c r="W816" s="24" t="s">
        <v>3973</v>
      </c>
      <c r="X816" s="24" t="s">
        <v>419</v>
      </c>
      <c r="Y816" s="25">
        <v>12</v>
      </c>
      <c r="Z816" s="24" t="s">
        <v>420</v>
      </c>
      <c r="AA816" s="24" t="s">
        <v>3975</v>
      </c>
      <c r="AB816" s="24" t="s">
        <v>864</v>
      </c>
      <c r="AC816" s="24" t="s">
        <v>865</v>
      </c>
      <c r="AD816" s="24" t="s">
        <v>866</v>
      </c>
      <c r="AG816" s="24" t="s">
        <v>425</v>
      </c>
      <c r="AH816" s="24" t="s">
        <v>886</v>
      </c>
      <c r="AK816" s="24" t="s">
        <v>430</v>
      </c>
      <c r="AL816" s="24" t="s">
        <v>204</v>
      </c>
      <c r="AM816" s="24" t="s">
        <v>1155</v>
      </c>
      <c r="AO816" s="24" t="s">
        <v>3976</v>
      </c>
    </row>
    <row r="817" spans="1:41">
      <c r="A817" s="25">
        <v>1485</v>
      </c>
      <c r="C817" s="24" t="s">
        <v>37</v>
      </c>
      <c r="D817" s="24" t="s">
        <v>430</v>
      </c>
      <c r="E817" s="24" t="s">
        <v>3476</v>
      </c>
      <c r="F817" s="24" t="s">
        <v>3477</v>
      </c>
      <c r="G817" s="24" t="s">
        <v>3478</v>
      </c>
      <c r="H817" s="24" t="s">
        <v>522</v>
      </c>
      <c r="I817" s="24" t="s">
        <v>435</v>
      </c>
      <c r="J817" s="24" t="s">
        <v>524</v>
      </c>
      <c r="K817" s="25">
        <v>21000</v>
      </c>
      <c r="L817" s="25">
        <v>2100</v>
      </c>
      <c r="M817" s="25">
        <v>1000000</v>
      </c>
      <c r="N817" s="25">
        <v>1000000</v>
      </c>
      <c r="O817" s="26">
        <v>42639</v>
      </c>
      <c r="P817" s="24" t="s">
        <v>412</v>
      </c>
      <c r="Q817" s="24" t="s">
        <v>413</v>
      </c>
      <c r="S817" s="24" t="s">
        <v>1706</v>
      </c>
      <c r="T817" s="24" t="s">
        <v>3479</v>
      </c>
      <c r="V817" s="24" t="s">
        <v>455</v>
      </c>
      <c r="W817" s="24" t="s">
        <v>524</v>
      </c>
      <c r="X817" s="24" t="s">
        <v>419</v>
      </c>
      <c r="Y817" s="25">
        <v>12</v>
      </c>
      <c r="Z817" s="24" t="s">
        <v>420</v>
      </c>
      <c r="AA817" s="24" t="s">
        <v>3480</v>
      </c>
      <c r="AB817" s="24" t="s">
        <v>1704</v>
      </c>
      <c r="AC817" s="24" t="s">
        <v>1707</v>
      </c>
      <c r="AD817" s="24" t="s">
        <v>1708</v>
      </c>
      <c r="AG817" s="24" t="s">
        <v>425</v>
      </c>
      <c r="AH817" s="24" t="s">
        <v>1717</v>
      </c>
      <c r="AK817" s="24" t="s">
        <v>430</v>
      </c>
      <c r="AL817" s="24" t="s">
        <v>204</v>
      </c>
      <c r="AM817" s="24" t="s">
        <v>199</v>
      </c>
      <c r="AO817" s="24" t="s">
        <v>3481</v>
      </c>
    </row>
    <row r="818" spans="1:41">
      <c r="A818" s="25">
        <v>1485</v>
      </c>
      <c r="C818" s="24" t="s">
        <v>37</v>
      </c>
      <c r="D818" s="24" t="s">
        <v>430</v>
      </c>
      <c r="E818" s="24" t="s">
        <v>12329</v>
      </c>
      <c r="F818" s="24" t="s">
        <v>12330</v>
      </c>
      <c r="G818" s="24" t="s">
        <v>12331</v>
      </c>
      <c r="H818" s="24" t="s">
        <v>522</v>
      </c>
      <c r="I818" s="24" t="s">
        <v>435</v>
      </c>
      <c r="J818" s="24" t="s">
        <v>967</v>
      </c>
      <c r="K818" s="25">
        <v>400000</v>
      </c>
      <c r="L818" s="25">
        <v>40000</v>
      </c>
      <c r="M818" s="25">
        <v>1000000</v>
      </c>
      <c r="N818" s="25">
        <v>1000000</v>
      </c>
      <c r="O818" s="26">
        <v>42650</v>
      </c>
      <c r="P818" s="24" t="s">
        <v>412</v>
      </c>
      <c r="Q818" s="24" t="s">
        <v>413</v>
      </c>
      <c r="S818" s="24" t="s">
        <v>12332</v>
      </c>
      <c r="T818" s="24" t="s">
        <v>930</v>
      </c>
      <c r="V818" s="24" t="s">
        <v>455</v>
      </c>
      <c r="W818" s="24" t="s">
        <v>967</v>
      </c>
      <c r="X818" s="24" t="s">
        <v>419</v>
      </c>
      <c r="Y818" s="25">
        <v>12</v>
      </c>
      <c r="Z818" s="24" t="s">
        <v>420</v>
      </c>
      <c r="AA818" s="24" t="s">
        <v>10096</v>
      </c>
      <c r="AB818" s="24" t="s">
        <v>1654</v>
      </c>
      <c r="AC818" s="24" t="s">
        <v>928</v>
      </c>
      <c r="AD818" s="24" t="s">
        <v>2878</v>
      </c>
      <c r="AG818" s="24" t="s">
        <v>425</v>
      </c>
      <c r="AH818" s="24" t="s">
        <v>12333</v>
      </c>
      <c r="AK818" s="24" t="s">
        <v>430</v>
      </c>
      <c r="AL818" s="24" t="s">
        <v>204</v>
      </c>
      <c r="AM818" s="24" t="s">
        <v>2584</v>
      </c>
      <c r="AO818" s="24" t="s">
        <v>3481</v>
      </c>
    </row>
    <row r="819" spans="1:41">
      <c r="A819" s="25">
        <v>1485</v>
      </c>
      <c r="C819" s="24" t="s">
        <v>37</v>
      </c>
      <c r="D819" s="24" t="s">
        <v>430</v>
      </c>
      <c r="E819" s="24" t="s">
        <v>7808</v>
      </c>
      <c r="F819" s="24" t="s">
        <v>7809</v>
      </c>
      <c r="G819" s="24" t="s">
        <v>7810</v>
      </c>
      <c r="H819" s="24" t="s">
        <v>522</v>
      </c>
      <c r="I819" s="24" t="s">
        <v>1344</v>
      </c>
      <c r="J819" s="24" t="s">
        <v>301</v>
      </c>
      <c r="K819" s="25">
        <v>263500</v>
      </c>
      <c r="L819" s="25">
        <v>26350</v>
      </c>
      <c r="M819" s="25">
        <v>1000000</v>
      </c>
      <c r="N819" s="25">
        <v>1000000</v>
      </c>
      <c r="O819" s="26">
        <v>42753</v>
      </c>
      <c r="P819" s="24" t="s">
        <v>412</v>
      </c>
      <c r="Q819" s="24" t="s">
        <v>413</v>
      </c>
      <c r="S819" s="24" t="s">
        <v>7811</v>
      </c>
      <c r="T819" s="24" t="s">
        <v>7812</v>
      </c>
      <c r="V819" s="24" t="s">
        <v>455</v>
      </c>
      <c r="W819" s="24" t="s">
        <v>301</v>
      </c>
      <c r="X819" s="24" t="s">
        <v>419</v>
      </c>
      <c r="Y819" s="25">
        <v>12</v>
      </c>
      <c r="Z819" s="24" t="s">
        <v>420</v>
      </c>
      <c r="AA819" s="24" t="s">
        <v>7813</v>
      </c>
      <c r="AB819" s="24" t="s">
        <v>3306</v>
      </c>
      <c r="AC819" s="24" t="s">
        <v>7793</v>
      </c>
      <c r="AD819" s="24" t="s">
        <v>7814</v>
      </c>
      <c r="AG819" s="24" t="s">
        <v>425</v>
      </c>
      <c r="AH819" s="24" t="s">
        <v>7815</v>
      </c>
      <c r="AK819" s="24" t="s">
        <v>430</v>
      </c>
      <c r="AL819" s="24" t="s">
        <v>204</v>
      </c>
      <c r="AM819" s="24" t="s">
        <v>199</v>
      </c>
      <c r="AO819" s="24" t="s">
        <v>1559</v>
      </c>
    </row>
    <row r="820" spans="1:41">
      <c r="A820" s="25">
        <v>1485</v>
      </c>
      <c r="C820" s="24" t="s">
        <v>37</v>
      </c>
      <c r="D820" s="24" t="s">
        <v>430</v>
      </c>
      <c r="E820" s="24" t="s">
        <v>5403</v>
      </c>
      <c r="F820" s="24" t="s">
        <v>5404</v>
      </c>
      <c r="G820" s="24" t="s">
        <v>5405</v>
      </c>
      <c r="H820" s="24" t="s">
        <v>522</v>
      </c>
      <c r="I820" s="24" t="s">
        <v>1344</v>
      </c>
      <c r="J820" s="24" t="s">
        <v>5406</v>
      </c>
      <c r="K820" s="25">
        <v>20000</v>
      </c>
      <c r="L820" s="25">
        <v>2000</v>
      </c>
      <c r="M820" s="25">
        <v>1000000</v>
      </c>
      <c r="N820" s="25">
        <v>1000000</v>
      </c>
      <c r="O820" s="26">
        <v>42758</v>
      </c>
      <c r="P820" s="24" t="s">
        <v>412</v>
      </c>
      <c r="Q820" s="24" t="s">
        <v>413</v>
      </c>
      <c r="S820" s="24" t="s">
        <v>5407</v>
      </c>
      <c r="T820" s="24" t="s">
        <v>5408</v>
      </c>
      <c r="V820" s="24" t="s">
        <v>455</v>
      </c>
      <c r="W820" s="24" t="s">
        <v>5406</v>
      </c>
      <c r="X820" s="24" t="s">
        <v>419</v>
      </c>
      <c r="Y820" s="25">
        <v>6</v>
      </c>
      <c r="Z820" s="24" t="s">
        <v>420</v>
      </c>
      <c r="AA820" s="24" t="s">
        <v>5409</v>
      </c>
      <c r="AB820" s="24" t="s">
        <v>5410</v>
      </c>
      <c r="AC820" s="24" t="s">
        <v>4894</v>
      </c>
      <c r="AD820" s="24" t="s">
        <v>5411</v>
      </c>
      <c r="AG820" s="24" t="s">
        <v>425</v>
      </c>
      <c r="AH820" s="24" t="s">
        <v>5412</v>
      </c>
      <c r="AK820" s="24" t="s">
        <v>430</v>
      </c>
      <c r="AL820" s="24" t="s">
        <v>204</v>
      </c>
      <c r="AM820" s="24" t="s">
        <v>5413</v>
      </c>
      <c r="AO820" s="24" t="s">
        <v>1559</v>
      </c>
    </row>
    <row r="821" spans="1:41">
      <c r="A821" s="25">
        <v>1485</v>
      </c>
      <c r="C821" s="24" t="s">
        <v>37</v>
      </c>
      <c r="D821" s="24" t="s">
        <v>430</v>
      </c>
      <c r="E821" s="24" t="s">
        <v>1551</v>
      </c>
      <c r="F821" s="24" t="s">
        <v>1552</v>
      </c>
      <c r="G821" s="24" t="s">
        <v>1553</v>
      </c>
      <c r="H821" s="24" t="s">
        <v>522</v>
      </c>
      <c r="I821" s="24" t="s">
        <v>1344</v>
      </c>
      <c r="J821" s="24" t="s">
        <v>1554</v>
      </c>
      <c r="K821" s="25">
        <v>133500</v>
      </c>
      <c r="L821" s="25">
        <v>13350</v>
      </c>
      <c r="M821" s="25">
        <v>1000000</v>
      </c>
      <c r="N821" s="25">
        <v>1000000</v>
      </c>
      <c r="O821" s="26">
        <v>42765</v>
      </c>
      <c r="P821" s="24" t="s">
        <v>412</v>
      </c>
      <c r="Q821" s="24" t="s">
        <v>413</v>
      </c>
      <c r="S821" s="24" t="s">
        <v>1555</v>
      </c>
      <c r="T821" s="24" t="s">
        <v>1556</v>
      </c>
      <c r="V821" s="24" t="s">
        <v>455</v>
      </c>
      <c r="W821" s="24" t="s">
        <v>1554</v>
      </c>
      <c r="X821" s="24" t="s">
        <v>419</v>
      </c>
      <c r="Y821" s="25">
        <v>6</v>
      </c>
      <c r="Z821" s="24" t="s">
        <v>420</v>
      </c>
      <c r="AA821" s="24" t="s">
        <v>1557</v>
      </c>
      <c r="AB821" s="24" t="s">
        <v>1338</v>
      </c>
      <c r="AC821" s="24" t="s">
        <v>724</v>
      </c>
      <c r="AD821" s="24" t="s">
        <v>1532</v>
      </c>
      <c r="AG821" s="24" t="s">
        <v>425</v>
      </c>
      <c r="AH821" s="24" t="s">
        <v>1558</v>
      </c>
      <c r="AK821" s="24" t="s">
        <v>430</v>
      </c>
      <c r="AL821" s="24" t="s">
        <v>204</v>
      </c>
      <c r="AM821" s="24" t="s">
        <v>1054</v>
      </c>
      <c r="AO821" s="24" t="s">
        <v>1559</v>
      </c>
    </row>
    <row r="822" spans="1:41">
      <c r="A822" s="25">
        <v>1485</v>
      </c>
      <c r="C822" s="24" t="s">
        <v>37</v>
      </c>
      <c r="D822" s="24" t="s">
        <v>430</v>
      </c>
      <c r="E822" s="24" t="s">
        <v>14315</v>
      </c>
      <c r="F822" s="24" t="s">
        <v>14316</v>
      </c>
      <c r="G822" s="24" t="s">
        <v>14317</v>
      </c>
      <c r="H822" s="24" t="s">
        <v>522</v>
      </c>
      <c r="I822" s="24" t="s">
        <v>1344</v>
      </c>
      <c r="J822" s="24" t="s">
        <v>2825</v>
      </c>
      <c r="K822" s="25">
        <v>146500</v>
      </c>
      <c r="L822" s="25">
        <v>14650</v>
      </c>
      <c r="M822" s="25">
        <v>1000000</v>
      </c>
      <c r="N822" s="25">
        <v>1000000</v>
      </c>
      <c r="O822" s="26">
        <v>42797</v>
      </c>
      <c r="P822" s="24" t="s">
        <v>412</v>
      </c>
      <c r="Q822" s="24" t="s">
        <v>413</v>
      </c>
      <c r="S822" s="24" t="s">
        <v>11592</v>
      </c>
      <c r="T822" s="24" t="s">
        <v>6378</v>
      </c>
      <c r="V822" s="24" t="s">
        <v>455</v>
      </c>
      <c r="W822" s="24" t="s">
        <v>8856</v>
      </c>
      <c r="X822" s="24" t="s">
        <v>419</v>
      </c>
      <c r="Y822" s="25">
        <v>6</v>
      </c>
      <c r="Z822" s="24" t="s">
        <v>420</v>
      </c>
      <c r="AA822" s="24" t="s">
        <v>14318</v>
      </c>
      <c r="AB822" s="24" t="s">
        <v>3814</v>
      </c>
      <c r="AC822" s="24" t="s">
        <v>917</v>
      </c>
      <c r="AD822" s="24" t="s">
        <v>4422</v>
      </c>
      <c r="AG822" s="24" t="s">
        <v>425</v>
      </c>
      <c r="AH822" s="24" t="s">
        <v>14319</v>
      </c>
      <c r="AK822" s="24" t="s">
        <v>430</v>
      </c>
      <c r="AL822" s="24" t="s">
        <v>204</v>
      </c>
      <c r="AM822" s="24" t="s">
        <v>199</v>
      </c>
      <c r="AO822" s="24" t="s">
        <v>14320</v>
      </c>
    </row>
    <row r="823" spans="1:41">
      <c r="A823" s="25">
        <v>1485</v>
      </c>
      <c r="C823" s="24" t="s">
        <v>37</v>
      </c>
      <c r="D823" s="24" t="s">
        <v>430</v>
      </c>
      <c r="E823" s="24" t="s">
        <v>1341</v>
      </c>
      <c r="F823" s="24" t="s">
        <v>1342</v>
      </c>
      <c r="G823" s="24" t="s">
        <v>1343</v>
      </c>
      <c r="H823" s="24" t="s">
        <v>522</v>
      </c>
      <c r="I823" s="24" t="s">
        <v>1344</v>
      </c>
      <c r="J823" s="24" t="s">
        <v>436</v>
      </c>
      <c r="K823" s="25">
        <v>200000</v>
      </c>
      <c r="L823" s="25">
        <v>20000</v>
      </c>
      <c r="M823" s="25">
        <v>1000000</v>
      </c>
      <c r="N823" s="25">
        <v>1000000</v>
      </c>
      <c r="O823" s="26">
        <v>42824</v>
      </c>
      <c r="P823" s="24" t="s">
        <v>412</v>
      </c>
      <c r="Q823" s="24" t="s">
        <v>413</v>
      </c>
      <c r="S823" s="24" t="s">
        <v>1345</v>
      </c>
      <c r="T823" s="24" t="s">
        <v>1346</v>
      </c>
      <c r="V823" s="24" t="s">
        <v>455</v>
      </c>
      <c r="W823" s="24" t="s">
        <v>436</v>
      </c>
      <c r="X823" s="24" t="s">
        <v>419</v>
      </c>
      <c r="Y823" s="25">
        <v>6</v>
      </c>
      <c r="Z823" s="24" t="s">
        <v>420</v>
      </c>
      <c r="AA823" s="24" t="s">
        <v>1347</v>
      </c>
      <c r="AB823" s="24" t="s">
        <v>1348</v>
      </c>
      <c r="AC823" s="24" t="s">
        <v>1349</v>
      </c>
      <c r="AD823" s="24" t="s">
        <v>1350</v>
      </c>
      <c r="AG823" s="24" t="s">
        <v>425</v>
      </c>
      <c r="AH823" s="24" t="s">
        <v>1351</v>
      </c>
      <c r="AK823" s="24" t="s">
        <v>430</v>
      </c>
      <c r="AL823" s="24" t="s">
        <v>204</v>
      </c>
      <c r="AM823" s="24" t="s">
        <v>976</v>
      </c>
      <c r="AO823" s="24" t="s">
        <v>1352</v>
      </c>
    </row>
    <row r="824" spans="1:41">
      <c r="A824" s="25">
        <v>1485</v>
      </c>
      <c r="C824" s="24" t="s">
        <v>37</v>
      </c>
      <c r="D824" s="24" t="s">
        <v>430</v>
      </c>
      <c r="E824" s="24" t="s">
        <v>9513</v>
      </c>
      <c r="F824" s="24" t="s">
        <v>9514</v>
      </c>
      <c r="G824" s="24" t="s">
        <v>9515</v>
      </c>
      <c r="H824" s="24" t="s">
        <v>522</v>
      </c>
      <c r="I824" s="24" t="s">
        <v>1344</v>
      </c>
      <c r="J824" s="24" t="s">
        <v>305</v>
      </c>
      <c r="K824" s="25">
        <v>154000</v>
      </c>
      <c r="L824" s="25">
        <v>15400</v>
      </c>
      <c r="M824" s="25">
        <v>1000000</v>
      </c>
      <c r="N824" s="25">
        <v>1000000</v>
      </c>
      <c r="O824" s="26">
        <v>42900</v>
      </c>
      <c r="P824" s="24" t="s">
        <v>412</v>
      </c>
      <c r="Q824" s="24" t="s">
        <v>413</v>
      </c>
      <c r="S824" s="24" t="s">
        <v>8659</v>
      </c>
      <c r="T824" s="24" t="s">
        <v>9080</v>
      </c>
      <c r="V824" s="24" t="s">
        <v>455</v>
      </c>
      <c r="W824" s="24" t="s">
        <v>305</v>
      </c>
      <c r="X824" s="24" t="s">
        <v>419</v>
      </c>
      <c r="Y824" s="25">
        <v>12</v>
      </c>
      <c r="Z824" s="24" t="s">
        <v>420</v>
      </c>
      <c r="AA824" s="24" t="s">
        <v>3742</v>
      </c>
      <c r="AB824" s="24" t="s">
        <v>3747</v>
      </c>
      <c r="AC824" s="24" t="s">
        <v>3748</v>
      </c>
      <c r="AD824" s="24" t="s">
        <v>3749</v>
      </c>
      <c r="AG824" s="24" t="s">
        <v>425</v>
      </c>
      <c r="AH824" s="24" t="s">
        <v>9516</v>
      </c>
      <c r="AK824" s="24" t="s">
        <v>430</v>
      </c>
      <c r="AL824" s="24" t="s">
        <v>204</v>
      </c>
      <c r="AM824" s="24" t="s">
        <v>4443</v>
      </c>
      <c r="AO824" s="24" t="s">
        <v>9517</v>
      </c>
    </row>
    <row r="825" spans="1:41">
      <c r="A825" s="25">
        <v>1485</v>
      </c>
      <c r="C825" s="24" t="s">
        <v>37</v>
      </c>
      <c r="D825" s="24" t="s">
        <v>430</v>
      </c>
      <c r="E825" s="24" t="s">
        <v>5312</v>
      </c>
      <c r="F825" s="24" t="s">
        <v>5313</v>
      </c>
      <c r="G825" s="24" t="s">
        <v>5314</v>
      </c>
      <c r="H825" s="24" t="s">
        <v>522</v>
      </c>
      <c r="I825" s="24" t="s">
        <v>1344</v>
      </c>
      <c r="J825" s="24" t="s">
        <v>1250</v>
      </c>
      <c r="K825" s="25">
        <v>150000</v>
      </c>
      <c r="L825" s="25">
        <v>15000</v>
      </c>
      <c r="M825" s="25">
        <v>1000000</v>
      </c>
      <c r="N825" s="25">
        <v>1000000</v>
      </c>
      <c r="O825" s="26">
        <v>43182</v>
      </c>
      <c r="P825" s="24" t="s">
        <v>412</v>
      </c>
      <c r="Q825" s="24" t="s">
        <v>413</v>
      </c>
      <c r="S825" s="24" t="s">
        <v>5315</v>
      </c>
      <c r="T825" s="24" t="s">
        <v>5316</v>
      </c>
      <c r="V825" s="24" t="s">
        <v>455</v>
      </c>
      <c r="W825" s="24" t="s">
        <v>2571</v>
      </c>
      <c r="X825" s="24" t="s">
        <v>419</v>
      </c>
      <c r="Y825" s="25">
        <v>12</v>
      </c>
      <c r="Z825" s="24" t="s">
        <v>420</v>
      </c>
      <c r="AA825" s="24" t="s">
        <v>5029</v>
      </c>
      <c r="AB825" s="24" t="s">
        <v>5026</v>
      </c>
      <c r="AC825" s="24" t="s">
        <v>5317</v>
      </c>
      <c r="AD825" s="24" t="s">
        <v>5318</v>
      </c>
      <c r="AG825" s="24" t="s">
        <v>425</v>
      </c>
      <c r="AH825" s="24" t="s">
        <v>5319</v>
      </c>
      <c r="AK825" s="24" t="s">
        <v>430</v>
      </c>
      <c r="AL825" s="24" t="s">
        <v>204</v>
      </c>
      <c r="AM825" s="24" t="s">
        <v>5296</v>
      </c>
      <c r="AO825" s="24" t="s">
        <v>5320</v>
      </c>
    </row>
    <row r="826" spans="1:41">
      <c r="A826" s="25">
        <v>1485</v>
      </c>
      <c r="C826" s="24" t="s">
        <v>37</v>
      </c>
      <c r="D826" s="24" t="s">
        <v>430</v>
      </c>
      <c r="E826" s="24" t="s">
        <v>5305</v>
      </c>
      <c r="F826" s="24" t="s">
        <v>5306</v>
      </c>
      <c r="G826" s="24" t="s">
        <v>5307</v>
      </c>
      <c r="H826" s="24" t="s">
        <v>522</v>
      </c>
      <c r="I826" s="24" t="s">
        <v>1344</v>
      </c>
      <c r="J826" s="24" t="s">
        <v>757</v>
      </c>
      <c r="K826" s="25">
        <v>200100</v>
      </c>
      <c r="L826" s="25">
        <v>20010</v>
      </c>
      <c r="M826" s="25">
        <v>1000000</v>
      </c>
      <c r="N826" s="25">
        <v>1000000</v>
      </c>
      <c r="O826" s="26">
        <v>43182</v>
      </c>
      <c r="P826" s="24" t="s">
        <v>412</v>
      </c>
      <c r="Q826" s="24" t="s">
        <v>413</v>
      </c>
      <c r="S826" s="24" t="s">
        <v>5308</v>
      </c>
      <c r="T826" s="24" t="s">
        <v>5309</v>
      </c>
      <c r="V826" s="24" t="s">
        <v>455</v>
      </c>
      <c r="W826" s="24" t="s">
        <v>757</v>
      </c>
      <c r="X826" s="24" t="s">
        <v>419</v>
      </c>
      <c r="Y826" s="25">
        <v>12</v>
      </c>
      <c r="Z826" s="24" t="s">
        <v>420</v>
      </c>
      <c r="AA826" s="24" t="s">
        <v>5310</v>
      </c>
      <c r="AB826" s="24" t="s">
        <v>1130</v>
      </c>
      <c r="AC826" s="24" t="s">
        <v>355</v>
      </c>
      <c r="AD826" s="24" t="s">
        <v>1141</v>
      </c>
      <c r="AG826" s="24" t="s">
        <v>425</v>
      </c>
      <c r="AH826" s="24" t="s">
        <v>1140</v>
      </c>
      <c r="AK826" s="24" t="s">
        <v>430</v>
      </c>
      <c r="AL826" s="24" t="s">
        <v>204</v>
      </c>
      <c r="AM826" s="24" t="s">
        <v>5296</v>
      </c>
      <c r="AO826" s="24" t="s">
        <v>5311</v>
      </c>
    </row>
    <row r="827" spans="1:41">
      <c r="A827" s="25">
        <v>1485</v>
      </c>
      <c r="C827" s="24" t="s">
        <v>37</v>
      </c>
      <c r="D827" s="24" t="s">
        <v>430</v>
      </c>
      <c r="E827" s="24" t="s">
        <v>5298</v>
      </c>
      <c r="F827" s="24" t="s">
        <v>5299</v>
      </c>
      <c r="G827" s="24" t="s">
        <v>5300</v>
      </c>
      <c r="H827" s="24" t="s">
        <v>522</v>
      </c>
      <c r="I827" s="24" t="s">
        <v>1344</v>
      </c>
      <c r="J827" s="24" t="s">
        <v>3045</v>
      </c>
      <c r="K827" s="25">
        <v>500000</v>
      </c>
      <c r="L827" s="25">
        <v>50000</v>
      </c>
      <c r="M827" s="25">
        <v>1000000</v>
      </c>
      <c r="N827" s="25">
        <v>1000000</v>
      </c>
      <c r="O827" s="26">
        <v>43182</v>
      </c>
      <c r="P827" s="24" t="s">
        <v>412</v>
      </c>
      <c r="Q827" s="24" t="s">
        <v>413</v>
      </c>
      <c r="S827" s="24" t="s">
        <v>2132</v>
      </c>
      <c r="T827" s="24" t="s">
        <v>2133</v>
      </c>
      <c r="V827" s="24" t="s">
        <v>455</v>
      </c>
      <c r="W827" s="24" t="s">
        <v>3045</v>
      </c>
      <c r="X827" s="24" t="s">
        <v>419</v>
      </c>
      <c r="Y827" s="25">
        <v>12</v>
      </c>
      <c r="Z827" s="24" t="s">
        <v>420</v>
      </c>
      <c r="AA827" s="24" t="s">
        <v>5301</v>
      </c>
      <c r="AB827" s="24" t="s">
        <v>5498</v>
      </c>
      <c r="AC827" s="24" t="s">
        <v>2135</v>
      </c>
      <c r="AD827" s="24" t="s">
        <v>15202</v>
      </c>
      <c r="AG827" s="24" t="s">
        <v>425</v>
      </c>
      <c r="AH827" s="24" t="s">
        <v>5303</v>
      </c>
      <c r="AK827" s="24" t="s">
        <v>430</v>
      </c>
      <c r="AL827" s="24" t="s">
        <v>204</v>
      </c>
      <c r="AM827" s="24" t="s">
        <v>2584</v>
      </c>
      <c r="AO827" s="24" t="s">
        <v>5304</v>
      </c>
    </row>
    <row r="828" spans="1:41">
      <c r="A828" s="25">
        <v>1485</v>
      </c>
      <c r="C828" s="24" t="s">
        <v>37</v>
      </c>
      <c r="D828" s="24" t="s">
        <v>430</v>
      </c>
      <c r="E828" s="24" t="s">
        <v>5290</v>
      </c>
      <c r="F828" s="24" t="s">
        <v>5291</v>
      </c>
      <c r="G828" s="24" t="s">
        <v>5292</v>
      </c>
      <c r="H828" s="24" t="s">
        <v>522</v>
      </c>
      <c r="I828" s="24" t="s">
        <v>4268</v>
      </c>
      <c r="J828" s="24" t="s">
        <v>5293</v>
      </c>
      <c r="K828" s="25">
        <v>85000</v>
      </c>
      <c r="L828" s="25">
        <v>8500</v>
      </c>
      <c r="M828" s="25">
        <v>1000000</v>
      </c>
      <c r="N828" s="25">
        <v>1000000</v>
      </c>
      <c r="O828" s="26">
        <v>43182</v>
      </c>
      <c r="P828" s="24" t="s">
        <v>412</v>
      </c>
      <c r="Q828" s="24" t="s">
        <v>413</v>
      </c>
      <c r="S828" s="24" t="s">
        <v>5294</v>
      </c>
      <c r="T828" s="24" t="s">
        <v>773</v>
      </c>
      <c r="V828" s="24" t="s">
        <v>455</v>
      </c>
      <c r="W828" s="24" t="s">
        <v>5293</v>
      </c>
      <c r="X828" s="24" t="s">
        <v>419</v>
      </c>
      <c r="Y828" s="25">
        <v>12</v>
      </c>
      <c r="Z828" s="24" t="s">
        <v>420</v>
      </c>
      <c r="AA828" s="24" t="s">
        <v>5295</v>
      </c>
      <c r="AB828" s="24" t="s">
        <v>762</v>
      </c>
      <c r="AC828" s="24" t="s">
        <v>763</v>
      </c>
      <c r="AD828" s="24" t="s">
        <v>751</v>
      </c>
      <c r="AG828" s="24" t="s">
        <v>425</v>
      </c>
      <c r="AH828" s="24" t="s">
        <v>771</v>
      </c>
      <c r="AK828" s="24" t="s">
        <v>430</v>
      </c>
      <c r="AL828" s="24" t="s">
        <v>204</v>
      </c>
      <c r="AM828" s="24" t="s">
        <v>5296</v>
      </c>
      <c r="AO828" s="24" t="s">
        <v>5297</v>
      </c>
    </row>
    <row r="829" spans="1:41">
      <c r="A829" s="25">
        <v>1485</v>
      </c>
      <c r="B829" s="24" t="s">
        <v>479</v>
      </c>
      <c r="C829" s="24" t="s">
        <v>37</v>
      </c>
      <c r="D829" s="24" t="s">
        <v>430</v>
      </c>
      <c r="E829" s="24" t="s">
        <v>13853</v>
      </c>
      <c r="F829" s="24" t="s">
        <v>13854</v>
      </c>
      <c r="G829" s="24" t="s">
        <v>13855</v>
      </c>
      <c r="H829" s="24" t="s">
        <v>522</v>
      </c>
      <c r="I829" s="24" t="s">
        <v>4268</v>
      </c>
      <c r="J829" s="24" t="s">
        <v>1648</v>
      </c>
      <c r="K829" s="25">
        <v>385500</v>
      </c>
      <c r="L829" s="25">
        <v>38550</v>
      </c>
      <c r="M829" s="25">
        <v>1000000</v>
      </c>
      <c r="N829" s="25">
        <v>1000000</v>
      </c>
      <c r="O829" s="26">
        <v>43195</v>
      </c>
      <c r="P829" s="24" t="s">
        <v>412</v>
      </c>
      <c r="Q829" s="24" t="s">
        <v>413</v>
      </c>
      <c r="S829" s="24" t="s">
        <v>13856</v>
      </c>
      <c r="T829" s="24" t="s">
        <v>13857</v>
      </c>
      <c r="U829" s="24" t="s">
        <v>471</v>
      </c>
      <c r="V829" s="24" t="s">
        <v>455</v>
      </c>
      <c r="W829" s="24" t="s">
        <v>1648</v>
      </c>
      <c r="X829" s="24" t="s">
        <v>419</v>
      </c>
      <c r="Y829" s="25">
        <v>6</v>
      </c>
      <c r="Z829" s="24" t="s">
        <v>420</v>
      </c>
      <c r="AA829" s="24" t="s">
        <v>13858</v>
      </c>
      <c r="AB829" s="24" t="s">
        <v>12222</v>
      </c>
      <c r="AC829" s="24" t="s">
        <v>1002</v>
      </c>
      <c r="AD829" s="24" t="s">
        <v>3207</v>
      </c>
      <c r="AE829" s="24" t="s">
        <v>423</v>
      </c>
      <c r="AF829" s="24" t="s">
        <v>424</v>
      </c>
      <c r="AG829" s="24" t="s">
        <v>425</v>
      </c>
      <c r="AH829" s="24" t="s">
        <v>8359</v>
      </c>
      <c r="AK829" s="24" t="s">
        <v>430</v>
      </c>
      <c r="AL829" s="24" t="s">
        <v>204</v>
      </c>
      <c r="AM829" s="24" t="s">
        <v>4443</v>
      </c>
      <c r="AO829" s="24" t="s">
        <v>13859</v>
      </c>
    </row>
    <row r="830" spans="1:41">
      <c r="A830" s="25">
        <v>1485</v>
      </c>
      <c r="B830" s="24" t="s">
        <v>479</v>
      </c>
      <c r="C830" s="24" t="s">
        <v>37</v>
      </c>
      <c r="D830" s="24" t="s">
        <v>430</v>
      </c>
      <c r="E830" s="24" t="s">
        <v>5624</v>
      </c>
      <c r="F830" s="24" t="s">
        <v>5625</v>
      </c>
      <c r="G830" s="24" t="s">
        <v>5626</v>
      </c>
      <c r="H830" s="24" t="s">
        <v>522</v>
      </c>
      <c r="I830" s="24" t="s">
        <v>4268</v>
      </c>
      <c r="J830" s="24" t="s">
        <v>1357</v>
      </c>
      <c r="K830" s="25">
        <v>300000</v>
      </c>
      <c r="L830" s="25">
        <v>30000</v>
      </c>
      <c r="M830" s="25">
        <v>1000000</v>
      </c>
      <c r="N830" s="25">
        <v>1000000</v>
      </c>
      <c r="O830" s="26">
        <v>43395</v>
      </c>
      <c r="P830" s="24" t="s">
        <v>412</v>
      </c>
      <c r="Q830" s="24" t="s">
        <v>413</v>
      </c>
      <c r="S830" s="24" t="s">
        <v>4652</v>
      </c>
      <c r="T830" s="24" t="s">
        <v>5112</v>
      </c>
      <c r="U830" s="24" t="s">
        <v>471</v>
      </c>
      <c r="V830" s="24" t="s">
        <v>455</v>
      </c>
      <c r="W830" s="24" t="s">
        <v>1357</v>
      </c>
      <c r="X830" s="24" t="s">
        <v>419</v>
      </c>
      <c r="Y830" s="25">
        <v>12</v>
      </c>
      <c r="Z830" s="24" t="s">
        <v>420</v>
      </c>
      <c r="AA830" s="24" t="s">
        <v>5113</v>
      </c>
      <c r="AB830" s="24" t="s">
        <v>5114</v>
      </c>
      <c r="AC830" s="24" t="s">
        <v>5115</v>
      </c>
      <c r="AD830" s="24" t="s">
        <v>5116</v>
      </c>
      <c r="AE830" s="24" t="s">
        <v>423</v>
      </c>
      <c r="AF830" s="24" t="s">
        <v>424</v>
      </c>
      <c r="AG830" s="24" t="s">
        <v>425</v>
      </c>
      <c r="AH830" s="24" t="s">
        <v>5627</v>
      </c>
      <c r="AK830" s="24" t="s">
        <v>430</v>
      </c>
      <c r="AL830" s="24" t="s">
        <v>204</v>
      </c>
      <c r="AM830" s="24" t="s">
        <v>4443</v>
      </c>
      <c r="AO830" s="24" t="s">
        <v>5628</v>
      </c>
    </row>
    <row r="831" spans="1:41">
      <c r="A831" s="25">
        <v>1485</v>
      </c>
      <c r="B831" s="24" t="s">
        <v>479</v>
      </c>
      <c r="C831" s="24" t="s">
        <v>37</v>
      </c>
      <c r="D831" s="24" t="s">
        <v>430</v>
      </c>
      <c r="E831" s="24" t="s">
        <v>14452</v>
      </c>
      <c r="F831" s="24" t="s">
        <v>14453</v>
      </c>
      <c r="G831" s="24" t="s">
        <v>14454</v>
      </c>
      <c r="H831" s="24" t="s">
        <v>522</v>
      </c>
      <c r="I831" s="24" t="s">
        <v>4268</v>
      </c>
      <c r="J831" s="24" t="s">
        <v>8462</v>
      </c>
      <c r="K831" s="25">
        <v>100740</v>
      </c>
      <c r="L831" s="25">
        <v>10074</v>
      </c>
      <c r="M831" s="25">
        <v>1000000</v>
      </c>
      <c r="N831" s="25">
        <v>1000000</v>
      </c>
      <c r="O831" s="26">
        <v>43437</v>
      </c>
      <c r="P831" s="24" t="s">
        <v>412</v>
      </c>
      <c r="Q831" s="24" t="s">
        <v>413</v>
      </c>
      <c r="S831" s="24" t="s">
        <v>2355</v>
      </c>
      <c r="T831" s="24" t="s">
        <v>14455</v>
      </c>
      <c r="U831" s="24" t="s">
        <v>471</v>
      </c>
      <c r="V831" s="24" t="s">
        <v>455</v>
      </c>
      <c r="W831" s="24" t="s">
        <v>8462</v>
      </c>
      <c r="X831" s="24" t="s">
        <v>419</v>
      </c>
      <c r="Y831" s="25">
        <v>6</v>
      </c>
      <c r="Z831" s="24" t="s">
        <v>420</v>
      </c>
      <c r="AA831" s="24" t="s">
        <v>3021</v>
      </c>
      <c r="AB831" s="24" t="s">
        <v>3023</v>
      </c>
      <c r="AC831" s="24" t="s">
        <v>2251</v>
      </c>
      <c r="AD831" s="24" t="s">
        <v>3025</v>
      </c>
      <c r="AE831" s="24" t="s">
        <v>423</v>
      </c>
      <c r="AF831" s="24" t="s">
        <v>424</v>
      </c>
      <c r="AG831" s="24" t="s">
        <v>425</v>
      </c>
      <c r="AH831" s="24" t="s">
        <v>6908</v>
      </c>
      <c r="AK831" s="24" t="s">
        <v>430</v>
      </c>
      <c r="AL831" s="24" t="s">
        <v>207</v>
      </c>
      <c r="AM831" s="24" t="s">
        <v>3347</v>
      </c>
      <c r="AO831" s="24" t="s">
        <v>9621</v>
      </c>
    </row>
    <row r="832" spans="1:41">
      <c r="A832" s="25">
        <v>1485</v>
      </c>
      <c r="B832" s="24" t="s">
        <v>479</v>
      </c>
      <c r="C832" s="24" t="s">
        <v>37</v>
      </c>
      <c r="D832" s="24" t="s">
        <v>430</v>
      </c>
      <c r="E832" s="24" t="s">
        <v>14448</v>
      </c>
      <c r="F832" s="24" t="s">
        <v>14449</v>
      </c>
      <c r="G832" s="24" t="s">
        <v>14450</v>
      </c>
      <c r="H832" s="24" t="s">
        <v>522</v>
      </c>
      <c r="I832" s="24" t="s">
        <v>2423</v>
      </c>
      <c r="J832" s="24" t="s">
        <v>2509</v>
      </c>
      <c r="K832" s="25">
        <v>52840</v>
      </c>
      <c r="L832" s="25">
        <v>5284</v>
      </c>
      <c r="M832" s="25">
        <v>1000000</v>
      </c>
      <c r="N832" s="25">
        <v>1000000</v>
      </c>
      <c r="O832" s="26">
        <v>43437</v>
      </c>
      <c r="P832" s="24" t="s">
        <v>412</v>
      </c>
      <c r="Q832" s="24" t="s">
        <v>413</v>
      </c>
      <c r="S832" s="24" t="s">
        <v>2355</v>
      </c>
      <c r="T832" s="24" t="s">
        <v>14451</v>
      </c>
      <c r="U832" s="24" t="s">
        <v>847</v>
      </c>
      <c r="V832" s="24" t="s">
        <v>455</v>
      </c>
      <c r="W832" s="24" t="s">
        <v>2509</v>
      </c>
      <c r="X832" s="24" t="s">
        <v>419</v>
      </c>
      <c r="Y832" s="25">
        <v>6</v>
      </c>
      <c r="Z832" s="24" t="s">
        <v>420</v>
      </c>
      <c r="AA832" s="24" t="s">
        <v>3021</v>
      </c>
      <c r="AB832" s="24" t="s">
        <v>3023</v>
      </c>
      <c r="AC832" s="24" t="s">
        <v>2251</v>
      </c>
      <c r="AD832" s="24" t="s">
        <v>3025</v>
      </c>
      <c r="AE832" s="24" t="s">
        <v>423</v>
      </c>
      <c r="AF832" s="24" t="s">
        <v>424</v>
      </c>
      <c r="AG832" s="24" t="s">
        <v>425</v>
      </c>
      <c r="AH832" s="24" t="s">
        <v>6908</v>
      </c>
      <c r="AK832" s="24" t="s">
        <v>430</v>
      </c>
      <c r="AL832" s="24" t="s">
        <v>207</v>
      </c>
      <c r="AM832" s="24" t="s">
        <v>3347</v>
      </c>
      <c r="AO832" s="24" t="s">
        <v>9621</v>
      </c>
    </row>
    <row r="833" spans="1:41">
      <c r="A833" s="25">
        <v>1485</v>
      </c>
      <c r="B833" s="24" t="s">
        <v>479</v>
      </c>
      <c r="C833" s="24" t="s">
        <v>37</v>
      </c>
      <c r="D833" s="24" t="s">
        <v>430</v>
      </c>
      <c r="E833" s="24" t="s">
        <v>14909</v>
      </c>
      <c r="F833" s="24" t="s">
        <v>14910</v>
      </c>
      <c r="G833" s="24" t="s">
        <v>14911</v>
      </c>
      <c r="H833" s="24" t="s">
        <v>522</v>
      </c>
      <c r="I833" s="24" t="s">
        <v>5423</v>
      </c>
      <c r="J833" s="24" t="s">
        <v>281</v>
      </c>
      <c r="K833" s="25">
        <v>265400</v>
      </c>
      <c r="L833" s="25">
        <v>26540</v>
      </c>
      <c r="M833" s="25">
        <v>1000000</v>
      </c>
      <c r="N833" s="25">
        <v>1000000</v>
      </c>
      <c r="O833" s="26">
        <v>43525</v>
      </c>
      <c r="P833" s="24" t="s">
        <v>412</v>
      </c>
      <c r="Q833" s="24" t="s">
        <v>413</v>
      </c>
      <c r="S833" s="24" t="s">
        <v>10974</v>
      </c>
      <c r="T833" s="24" t="s">
        <v>5418</v>
      </c>
      <c r="U833" s="24" t="s">
        <v>847</v>
      </c>
      <c r="V833" s="24" t="s">
        <v>455</v>
      </c>
      <c r="W833" s="24" t="s">
        <v>281</v>
      </c>
      <c r="X833" s="24" t="s">
        <v>419</v>
      </c>
      <c r="Y833" s="25">
        <v>12</v>
      </c>
      <c r="Z833" s="24" t="s">
        <v>420</v>
      </c>
      <c r="AA833" s="24" t="s">
        <v>3923</v>
      </c>
      <c r="AB833" s="24" t="s">
        <v>2439</v>
      </c>
      <c r="AC833" s="24" t="s">
        <v>3264</v>
      </c>
      <c r="AD833" s="24" t="s">
        <v>3256</v>
      </c>
      <c r="AE833" s="24" t="s">
        <v>423</v>
      </c>
      <c r="AF833" s="24" t="s">
        <v>424</v>
      </c>
      <c r="AG833" s="24" t="s">
        <v>425</v>
      </c>
      <c r="AH833" s="24" t="s">
        <v>3276</v>
      </c>
      <c r="AK833" s="24" t="s">
        <v>430</v>
      </c>
      <c r="AL833" s="24" t="s">
        <v>204</v>
      </c>
      <c r="AM833" s="24" t="s">
        <v>199</v>
      </c>
      <c r="AN833" s="24" t="s">
        <v>428</v>
      </c>
      <c r="AO833" s="24" t="s">
        <v>14912</v>
      </c>
    </row>
    <row r="834" spans="1:41">
      <c r="A834" s="25">
        <v>1485</v>
      </c>
      <c r="B834" s="24" t="s">
        <v>479</v>
      </c>
      <c r="C834" s="24" t="s">
        <v>37</v>
      </c>
      <c r="D834" s="24" t="s">
        <v>430</v>
      </c>
      <c r="E834" s="24" t="s">
        <v>14791</v>
      </c>
      <c r="F834" s="24" t="s">
        <v>14792</v>
      </c>
      <c r="G834" s="24" t="s">
        <v>14793</v>
      </c>
      <c r="H834" s="24" t="s">
        <v>522</v>
      </c>
      <c r="I834" s="24" t="s">
        <v>1201</v>
      </c>
      <c r="J834" s="24" t="s">
        <v>1913</v>
      </c>
      <c r="K834" s="25">
        <v>241150</v>
      </c>
      <c r="L834" s="25">
        <v>24115</v>
      </c>
      <c r="M834" s="25">
        <v>1000000</v>
      </c>
      <c r="N834" s="25">
        <v>1000000</v>
      </c>
      <c r="O834" s="26">
        <v>43557</v>
      </c>
      <c r="P834" s="24" t="s">
        <v>412</v>
      </c>
      <c r="Q834" s="24" t="s">
        <v>413</v>
      </c>
      <c r="S834" s="24" t="s">
        <v>3687</v>
      </c>
      <c r="T834" s="24" t="s">
        <v>1504</v>
      </c>
      <c r="U834" s="24" t="s">
        <v>471</v>
      </c>
      <c r="V834" s="24" t="s">
        <v>455</v>
      </c>
      <c r="W834" s="24" t="s">
        <v>1913</v>
      </c>
      <c r="X834" s="24" t="s">
        <v>419</v>
      </c>
      <c r="Y834" s="25">
        <v>12</v>
      </c>
      <c r="Z834" s="24" t="s">
        <v>420</v>
      </c>
      <c r="AA834" s="24" t="s">
        <v>14794</v>
      </c>
      <c r="AB834" s="24" t="s">
        <v>1285</v>
      </c>
      <c r="AC834" s="24" t="s">
        <v>1862</v>
      </c>
      <c r="AD834" s="24" t="s">
        <v>1836</v>
      </c>
      <c r="AE834" s="24" t="s">
        <v>423</v>
      </c>
      <c r="AF834" s="24" t="s">
        <v>424</v>
      </c>
      <c r="AG834" s="24" t="s">
        <v>425</v>
      </c>
      <c r="AH834" s="24" t="s">
        <v>3686</v>
      </c>
      <c r="AK834" s="24" t="s">
        <v>430</v>
      </c>
      <c r="AL834" s="24" t="s">
        <v>204</v>
      </c>
      <c r="AM834" s="24" t="s">
        <v>199</v>
      </c>
      <c r="AN834" s="24" t="s">
        <v>10340</v>
      </c>
      <c r="AO834" s="24" t="s">
        <v>11148</v>
      </c>
    </row>
    <row r="835" spans="1:41">
      <c r="A835" s="25">
        <v>1485</v>
      </c>
      <c r="B835" s="24" t="s">
        <v>479</v>
      </c>
      <c r="C835" s="24" t="s">
        <v>37</v>
      </c>
      <c r="D835" s="24" t="s">
        <v>430</v>
      </c>
      <c r="E835" s="24" t="s">
        <v>11144</v>
      </c>
      <c r="F835" s="24" t="s">
        <v>11145</v>
      </c>
      <c r="G835" s="24" t="s">
        <v>11146</v>
      </c>
      <c r="H835" s="24" t="s">
        <v>522</v>
      </c>
      <c r="I835" s="24" t="s">
        <v>1201</v>
      </c>
      <c r="J835" s="24" t="s">
        <v>4648</v>
      </c>
      <c r="K835" s="25">
        <v>100000</v>
      </c>
      <c r="L835" s="25">
        <v>10000</v>
      </c>
      <c r="M835" s="25">
        <v>1000000</v>
      </c>
      <c r="N835" s="25">
        <v>1000000</v>
      </c>
      <c r="O835" s="26">
        <v>43566</v>
      </c>
      <c r="P835" s="24" t="s">
        <v>412</v>
      </c>
      <c r="Q835" s="24" t="s">
        <v>413</v>
      </c>
      <c r="S835" s="24" t="s">
        <v>10776</v>
      </c>
      <c r="T835" s="24" t="s">
        <v>620</v>
      </c>
      <c r="U835" s="24" t="s">
        <v>471</v>
      </c>
      <c r="V835" s="24" t="s">
        <v>455</v>
      </c>
      <c r="W835" s="24" t="s">
        <v>4648</v>
      </c>
      <c r="X835" s="24" t="s">
        <v>419</v>
      </c>
      <c r="Y835" s="25">
        <v>12</v>
      </c>
      <c r="Z835" s="24" t="s">
        <v>420</v>
      </c>
      <c r="AA835" s="24" t="s">
        <v>11147</v>
      </c>
      <c r="AB835" s="24" t="s">
        <v>576</v>
      </c>
      <c r="AC835" s="24" t="s">
        <v>577</v>
      </c>
      <c r="AD835" s="24" t="s">
        <v>561</v>
      </c>
      <c r="AE835" s="24" t="s">
        <v>423</v>
      </c>
      <c r="AF835" s="24" t="s">
        <v>424</v>
      </c>
      <c r="AG835" s="24" t="s">
        <v>425</v>
      </c>
      <c r="AH835" s="24" t="s">
        <v>9727</v>
      </c>
      <c r="AK835" s="24" t="s">
        <v>430</v>
      </c>
      <c r="AL835" s="24" t="s">
        <v>204</v>
      </c>
      <c r="AM835" s="24" t="s">
        <v>199</v>
      </c>
      <c r="AN835" s="24" t="s">
        <v>428</v>
      </c>
      <c r="AO835" s="24" t="s">
        <v>11148</v>
      </c>
    </row>
    <row r="836" spans="1:41">
      <c r="A836" s="25">
        <v>1485</v>
      </c>
      <c r="B836" s="24" t="s">
        <v>479</v>
      </c>
      <c r="C836" s="24" t="s">
        <v>37</v>
      </c>
      <c r="D836" s="24" t="s">
        <v>430</v>
      </c>
      <c r="E836" s="24" t="s">
        <v>9367</v>
      </c>
      <c r="F836" s="24" t="s">
        <v>9368</v>
      </c>
      <c r="G836" s="24" t="s">
        <v>9369</v>
      </c>
      <c r="H836" s="24" t="s">
        <v>522</v>
      </c>
      <c r="I836" s="24" t="s">
        <v>5423</v>
      </c>
      <c r="J836" s="24" t="s">
        <v>9370</v>
      </c>
      <c r="K836" s="25">
        <v>257890</v>
      </c>
      <c r="L836" s="25">
        <v>25789</v>
      </c>
      <c r="M836" s="25">
        <v>1000000</v>
      </c>
      <c r="N836" s="25">
        <v>1000000</v>
      </c>
      <c r="O836" s="26">
        <v>43599</v>
      </c>
      <c r="P836" s="24" t="s">
        <v>412</v>
      </c>
      <c r="Q836" s="24" t="s">
        <v>413</v>
      </c>
      <c r="S836" s="24" t="s">
        <v>9372</v>
      </c>
      <c r="T836" s="24" t="s">
        <v>9307</v>
      </c>
      <c r="U836" s="24" t="s">
        <v>847</v>
      </c>
      <c r="V836" s="24" t="s">
        <v>455</v>
      </c>
      <c r="W836" s="24" t="s">
        <v>9373</v>
      </c>
      <c r="X836" s="24" t="s">
        <v>419</v>
      </c>
      <c r="Y836" s="25">
        <v>12</v>
      </c>
      <c r="Z836" s="24" t="s">
        <v>420</v>
      </c>
      <c r="AA836" s="24" t="s">
        <v>9374</v>
      </c>
      <c r="AB836" s="24" t="s">
        <v>3847</v>
      </c>
      <c r="AC836" s="24" t="s">
        <v>3846</v>
      </c>
      <c r="AD836" s="24" t="s">
        <v>3848</v>
      </c>
      <c r="AE836" s="24" t="s">
        <v>423</v>
      </c>
      <c r="AF836" s="24" t="s">
        <v>424</v>
      </c>
      <c r="AG836" s="24" t="s">
        <v>425</v>
      </c>
      <c r="AH836" s="24" t="s">
        <v>9371</v>
      </c>
      <c r="AK836" s="24" t="s">
        <v>430</v>
      </c>
      <c r="AL836" s="24" t="s">
        <v>204</v>
      </c>
      <c r="AM836" s="24" t="s">
        <v>199</v>
      </c>
      <c r="AN836" s="24" t="s">
        <v>9375</v>
      </c>
      <c r="AO836" s="24" t="s">
        <v>9376</v>
      </c>
    </row>
    <row r="837" spans="1:41">
      <c r="A837" s="25">
        <v>1485</v>
      </c>
      <c r="B837" s="24" t="s">
        <v>479</v>
      </c>
      <c r="C837" s="24" t="s">
        <v>37</v>
      </c>
      <c r="D837" s="24" t="s">
        <v>430</v>
      </c>
      <c r="E837" s="24" t="s">
        <v>1198</v>
      </c>
      <c r="F837" s="24" t="s">
        <v>1199</v>
      </c>
      <c r="G837" s="24" t="s">
        <v>1200</v>
      </c>
      <c r="H837" s="24" t="s">
        <v>522</v>
      </c>
      <c r="I837" s="24" t="s">
        <v>1201</v>
      </c>
      <c r="J837" s="24" t="s">
        <v>1048</v>
      </c>
      <c r="K837" s="25">
        <v>198210</v>
      </c>
      <c r="L837" s="25">
        <v>19821</v>
      </c>
      <c r="M837" s="25">
        <v>1000000</v>
      </c>
      <c r="N837" s="25">
        <v>1000000</v>
      </c>
      <c r="O837" s="26">
        <v>43615</v>
      </c>
      <c r="P837" s="24" t="s">
        <v>412</v>
      </c>
      <c r="Q837" s="24" t="s">
        <v>413</v>
      </c>
      <c r="S837" s="24" t="s">
        <v>1203</v>
      </c>
      <c r="T837" s="24" t="s">
        <v>1204</v>
      </c>
      <c r="U837" s="24" t="s">
        <v>471</v>
      </c>
      <c r="V837" s="24" t="s">
        <v>455</v>
      </c>
      <c r="W837" s="24" t="s">
        <v>1048</v>
      </c>
      <c r="X837" s="24" t="s">
        <v>419</v>
      </c>
      <c r="Y837" s="25">
        <v>12</v>
      </c>
      <c r="Z837" s="24" t="s">
        <v>420</v>
      </c>
      <c r="AA837" s="24" t="s">
        <v>1205</v>
      </c>
      <c r="AB837" s="24" t="s">
        <v>1171</v>
      </c>
      <c r="AC837" s="24" t="s">
        <v>1161</v>
      </c>
      <c r="AD837" s="24" t="s">
        <v>1206</v>
      </c>
      <c r="AE837" s="24" t="s">
        <v>423</v>
      </c>
      <c r="AF837" s="24" t="s">
        <v>424</v>
      </c>
      <c r="AG837" s="24" t="s">
        <v>425</v>
      </c>
      <c r="AH837" s="24" t="s">
        <v>1202</v>
      </c>
      <c r="AK837" s="24" t="s">
        <v>430</v>
      </c>
      <c r="AL837" s="24" t="s">
        <v>204</v>
      </c>
      <c r="AM837" s="24" t="s">
        <v>199</v>
      </c>
      <c r="AN837" s="24" t="s">
        <v>552</v>
      </c>
      <c r="AO837" s="24" t="s">
        <v>1207</v>
      </c>
    </row>
    <row r="838" spans="1:41">
      <c r="A838" s="25">
        <v>1485</v>
      </c>
      <c r="B838" s="24" t="s">
        <v>479</v>
      </c>
      <c r="C838" s="24" t="s">
        <v>37</v>
      </c>
      <c r="D838" s="24" t="s">
        <v>430</v>
      </c>
      <c r="E838" s="24" t="s">
        <v>10335</v>
      </c>
      <c r="F838" s="24" t="s">
        <v>10336</v>
      </c>
      <c r="G838" s="24" t="s">
        <v>2041</v>
      </c>
      <c r="H838" s="24" t="s">
        <v>522</v>
      </c>
      <c r="I838" s="24" t="s">
        <v>5423</v>
      </c>
      <c r="J838" s="24" t="s">
        <v>288</v>
      </c>
      <c r="K838" s="25">
        <v>403500</v>
      </c>
      <c r="L838" s="25">
        <v>40350</v>
      </c>
      <c r="M838" s="25">
        <v>1000000</v>
      </c>
      <c r="N838" s="25">
        <v>1000000</v>
      </c>
      <c r="O838" s="26">
        <v>43690</v>
      </c>
      <c r="P838" s="24" t="s">
        <v>412</v>
      </c>
      <c r="Q838" s="24" t="s">
        <v>413</v>
      </c>
      <c r="S838" s="24" t="s">
        <v>9717</v>
      </c>
      <c r="T838" s="24" t="s">
        <v>10338</v>
      </c>
      <c r="U838" s="24" t="s">
        <v>847</v>
      </c>
      <c r="V838" s="24" t="s">
        <v>455</v>
      </c>
      <c r="W838" s="24" t="s">
        <v>288</v>
      </c>
      <c r="X838" s="24" t="s">
        <v>419</v>
      </c>
      <c r="Y838" s="25">
        <v>12</v>
      </c>
      <c r="Z838" s="24" t="s">
        <v>420</v>
      </c>
      <c r="AA838" s="24" t="s">
        <v>10339</v>
      </c>
      <c r="AB838" s="24" t="s">
        <v>5026</v>
      </c>
      <c r="AC838" s="24" t="s">
        <v>5317</v>
      </c>
      <c r="AD838" s="24" t="s">
        <v>5318</v>
      </c>
      <c r="AE838" s="24" t="s">
        <v>423</v>
      </c>
      <c r="AF838" s="24" t="s">
        <v>424</v>
      </c>
      <c r="AG838" s="24" t="s">
        <v>425</v>
      </c>
      <c r="AH838" s="24" t="s">
        <v>10337</v>
      </c>
      <c r="AK838" s="24" t="s">
        <v>430</v>
      </c>
      <c r="AL838" s="24" t="s">
        <v>204</v>
      </c>
      <c r="AM838" s="24" t="s">
        <v>199</v>
      </c>
      <c r="AN838" s="24" t="s">
        <v>10340</v>
      </c>
      <c r="AO838" s="24" t="s">
        <v>10341</v>
      </c>
    </row>
    <row r="839" spans="1:41">
      <c r="A839" s="25">
        <v>1485</v>
      </c>
      <c r="B839" s="24" t="s">
        <v>479</v>
      </c>
      <c r="C839" s="24" t="s">
        <v>37</v>
      </c>
      <c r="D839" s="24" t="s">
        <v>430</v>
      </c>
      <c r="E839" s="24" t="s">
        <v>7997</v>
      </c>
      <c r="F839" s="24" t="s">
        <v>7998</v>
      </c>
      <c r="G839" s="24" t="s">
        <v>7999</v>
      </c>
      <c r="H839" s="24" t="s">
        <v>522</v>
      </c>
      <c r="I839" s="24" t="s">
        <v>5423</v>
      </c>
      <c r="J839" s="24" t="s">
        <v>283</v>
      </c>
      <c r="K839" s="25">
        <v>401600</v>
      </c>
      <c r="L839" s="25">
        <v>40160</v>
      </c>
      <c r="M839" s="25">
        <v>1000000</v>
      </c>
      <c r="N839" s="25">
        <v>1000000</v>
      </c>
      <c r="O839" s="26">
        <v>43725</v>
      </c>
      <c r="P839" s="24" t="s">
        <v>412</v>
      </c>
      <c r="Q839" s="24" t="s">
        <v>413</v>
      </c>
      <c r="S839" s="24" t="s">
        <v>7197</v>
      </c>
      <c r="T839" s="24" t="s">
        <v>8000</v>
      </c>
      <c r="U839" s="24" t="s">
        <v>847</v>
      </c>
      <c r="V839" s="24" t="s">
        <v>455</v>
      </c>
      <c r="W839" s="24" t="s">
        <v>283</v>
      </c>
      <c r="X839" s="24" t="s">
        <v>419</v>
      </c>
      <c r="Y839" s="25">
        <v>12</v>
      </c>
      <c r="Z839" s="24" t="s">
        <v>420</v>
      </c>
      <c r="AA839" s="24" t="s">
        <v>7199</v>
      </c>
      <c r="AB839" s="24" t="s">
        <v>7200</v>
      </c>
      <c r="AC839" s="24" t="s">
        <v>7201</v>
      </c>
      <c r="AD839" s="24" t="s">
        <v>7202</v>
      </c>
      <c r="AE839" s="24" t="s">
        <v>423</v>
      </c>
      <c r="AF839" s="24" t="s">
        <v>424</v>
      </c>
      <c r="AG839" s="24" t="s">
        <v>425</v>
      </c>
      <c r="AH839" s="24" t="s">
        <v>7196</v>
      </c>
      <c r="AK839" s="24" t="s">
        <v>430</v>
      </c>
      <c r="AL839" s="24" t="s">
        <v>204</v>
      </c>
      <c r="AM839" s="24" t="s">
        <v>199</v>
      </c>
      <c r="AN839" s="24" t="s">
        <v>552</v>
      </c>
      <c r="AO839" s="24" t="s">
        <v>8001</v>
      </c>
    </row>
    <row r="840" spans="1:41">
      <c r="A840" s="25">
        <v>1485</v>
      </c>
      <c r="B840" s="24" t="s">
        <v>479</v>
      </c>
      <c r="C840" s="24" t="s">
        <v>37</v>
      </c>
      <c r="D840" s="24" t="s">
        <v>430</v>
      </c>
      <c r="E840" s="24" t="s">
        <v>11383</v>
      </c>
      <c r="F840" s="24" t="s">
        <v>11384</v>
      </c>
      <c r="G840" s="24" t="s">
        <v>11385</v>
      </c>
      <c r="H840" s="24" t="s">
        <v>522</v>
      </c>
      <c r="I840" s="24" t="s">
        <v>1201</v>
      </c>
      <c r="J840" s="24" t="s">
        <v>1087</v>
      </c>
      <c r="K840" s="25">
        <v>471050</v>
      </c>
      <c r="L840" s="25">
        <v>47105</v>
      </c>
      <c r="M840" s="25">
        <v>1000000</v>
      </c>
      <c r="N840" s="25">
        <v>1000000</v>
      </c>
      <c r="O840" s="26">
        <v>43840</v>
      </c>
      <c r="P840" s="24" t="s">
        <v>412</v>
      </c>
      <c r="Q840" s="24" t="s">
        <v>413</v>
      </c>
      <c r="S840" s="24" t="s">
        <v>9928</v>
      </c>
      <c r="T840" s="24" t="s">
        <v>11387</v>
      </c>
      <c r="U840" s="24" t="s">
        <v>471</v>
      </c>
      <c r="V840" s="24" t="s">
        <v>455</v>
      </c>
      <c r="W840" s="24" t="s">
        <v>1087</v>
      </c>
      <c r="X840" s="24" t="s">
        <v>419</v>
      </c>
      <c r="Y840" s="25">
        <v>12</v>
      </c>
      <c r="Z840" s="24" t="s">
        <v>420</v>
      </c>
      <c r="AA840" s="24" t="s">
        <v>5846</v>
      </c>
      <c r="AB840" s="24" t="s">
        <v>8843</v>
      </c>
      <c r="AC840" s="24" t="s">
        <v>422</v>
      </c>
      <c r="AD840" s="24" t="s">
        <v>10698</v>
      </c>
      <c r="AE840" s="24" t="s">
        <v>423</v>
      </c>
      <c r="AF840" s="24" t="s">
        <v>424</v>
      </c>
      <c r="AG840" s="24" t="s">
        <v>425</v>
      </c>
      <c r="AH840" s="24" t="s">
        <v>11386</v>
      </c>
      <c r="AK840" s="24" t="s">
        <v>430</v>
      </c>
      <c r="AL840" s="24" t="s">
        <v>204</v>
      </c>
      <c r="AM840" s="24" t="s">
        <v>199</v>
      </c>
      <c r="AN840" s="24" t="s">
        <v>552</v>
      </c>
      <c r="AO840" s="24" t="s">
        <v>11388</v>
      </c>
    </row>
    <row r="841" spans="1:41">
      <c r="A841" s="25">
        <v>1485</v>
      </c>
      <c r="B841" s="24" t="s">
        <v>479</v>
      </c>
      <c r="C841" s="24" t="s">
        <v>37</v>
      </c>
      <c r="D841" s="24" t="s">
        <v>430</v>
      </c>
      <c r="E841" s="24" t="s">
        <v>3239</v>
      </c>
      <c r="F841" s="24" t="s">
        <v>3240</v>
      </c>
      <c r="G841" s="24" t="s">
        <v>3241</v>
      </c>
      <c r="H841" s="24" t="s">
        <v>522</v>
      </c>
      <c r="I841" s="24" t="s">
        <v>2999</v>
      </c>
      <c r="J841" s="24" t="s">
        <v>508</v>
      </c>
      <c r="K841" s="25">
        <v>242730.57</v>
      </c>
      <c r="L841" s="25">
        <v>23600</v>
      </c>
      <c r="M841" s="25">
        <v>1000000</v>
      </c>
      <c r="N841" s="25">
        <v>1000000</v>
      </c>
      <c r="O841" s="26">
        <v>43857</v>
      </c>
      <c r="P841" s="24" t="s">
        <v>412</v>
      </c>
      <c r="Q841" s="24" t="s">
        <v>413</v>
      </c>
      <c r="S841" s="24" t="s">
        <v>3243</v>
      </c>
      <c r="T841" s="24" t="s">
        <v>3244</v>
      </c>
      <c r="U841" s="24" t="s">
        <v>471</v>
      </c>
      <c r="V841" s="24" t="s">
        <v>455</v>
      </c>
      <c r="W841" s="24" t="s">
        <v>508</v>
      </c>
      <c r="X841" s="24" t="s">
        <v>419</v>
      </c>
      <c r="Y841" s="25">
        <v>12</v>
      </c>
      <c r="Z841" s="24" t="s">
        <v>420</v>
      </c>
      <c r="AA841" s="24" t="s">
        <v>3245</v>
      </c>
      <c r="AB841" s="24" t="s">
        <v>3246</v>
      </c>
      <c r="AC841" s="24" t="s">
        <v>3247</v>
      </c>
      <c r="AD841" s="24" t="s">
        <v>3248</v>
      </c>
      <c r="AE841" s="24" t="s">
        <v>423</v>
      </c>
      <c r="AF841" s="24" t="s">
        <v>424</v>
      </c>
      <c r="AG841" s="24" t="s">
        <v>425</v>
      </c>
      <c r="AH841" s="24" t="s">
        <v>3242</v>
      </c>
      <c r="AK841" s="24" t="s">
        <v>430</v>
      </c>
      <c r="AL841" s="24" t="s">
        <v>3014</v>
      </c>
      <c r="AM841" s="24" t="s">
        <v>2008</v>
      </c>
      <c r="AN841" s="24" t="s">
        <v>1583</v>
      </c>
      <c r="AO841" s="24" t="s">
        <v>3249</v>
      </c>
    </row>
    <row r="842" spans="1:41">
      <c r="A842" s="25">
        <v>1485</v>
      </c>
      <c r="B842" s="24" t="s">
        <v>479</v>
      </c>
      <c r="C842" s="24" t="s">
        <v>37</v>
      </c>
      <c r="D842" s="24" t="s">
        <v>430</v>
      </c>
      <c r="E842" s="24" t="s">
        <v>12615</v>
      </c>
      <c r="F842" s="24" t="s">
        <v>12616</v>
      </c>
      <c r="G842" s="24" t="s">
        <v>12617</v>
      </c>
      <c r="H842" s="24" t="s">
        <v>522</v>
      </c>
      <c r="I842" s="24" t="s">
        <v>2999</v>
      </c>
      <c r="J842" s="24" t="s">
        <v>279</v>
      </c>
      <c r="K842" s="25">
        <v>405100</v>
      </c>
      <c r="L842" s="25">
        <v>40000</v>
      </c>
      <c r="M842" s="25">
        <v>1000000</v>
      </c>
      <c r="N842" s="25">
        <v>1000000</v>
      </c>
      <c r="O842" s="26">
        <v>43896</v>
      </c>
      <c r="P842" s="24" t="s">
        <v>412</v>
      </c>
      <c r="Q842" s="24" t="s">
        <v>413</v>
      </c>
      <c r="S842" s="24" t="s">
        <v>9745</v>
      </c>
      <c r="T842" s="24" t="s">
        <v>12618</v>
      </c>
      <c r="U842" s="24" t="s">
        <v>471</v>
      </c>
      <c r="V842" s="24" t="s">
        <v>455</v>
      </c>
      <c r="W842" s="24" t="s">
        <v>279</v>
      </c>
      <c r="X842" s="24" t="s">
        <v>419</v>
      </c>
      <c r="Y842" s="25">
        <v>12</v>
      </c>
      <c r="Z842" s="24" t="s">
        <v>420</v>
      </c>
      <c r="AA842" s="24" t="s">
        <v>3864</v>
      </c>
      <c r="AB842" s="24" t="s">
        <v>2219</v>
      </c>
      <c r="AC842" s="24" t="s">
        <v>3868</v>
      </c>
      <c r="AD842" s="24" t="s">
        <v>2439</v>
      </c>
      <c r="AE842" s="24" t="s">
        <v>423</v>
      </c>
      <c r="AF842" s="24" t="s">
        <v>424</v>
      </c>
      <c r="AG842" s="24" t="s">
        <v>425</v>
      </c>
      <c r="AH842" s="24" t="s">
        <v>4421</v>
      </c>
      <c r="AK842" s="24" t="s">
        <v>430</v>
      </c>
      <c r="AL842" s="24" t="s">
        <v>3014</v>
      </c>
      <c r="AM842" s="24" t="s">
        <v>2008</v>
      </c>
      <c r="AN842" s="24" t="s">
        <v>1583</v>
      </c>
      <c r="AO842" s="24" t="s">
        <v>12619</v>
      </c>
    </row>
    <row r="843" spans="1:41">
      <c r="A843" s="25">
        <v>1485</v>
      </c>
      <c r="B843" s="24" t="s">
        <v>479</v>
      </c>
      <c r="C843" s="24" t="s">
        <v>37</v>
      </c>
      <c r="D843" s="24" t="s">
        <v>430</v>
      </c>
      <c r="E843" s="24" t="s">
        <v>10537</v>
      </c>
      <c r="F843" s="24" t="s">
        <v>10538</v>
      </c>
      <c r="G843" s="24" t="s">
        <v>10539</v>
      </c>
      <c r="H843" s="24" t="s">
        <v>522</v>
      </c>
      <c r="I843" s="24" t="s">
        <v>10540</v>
      </c>
      <c r="J843" s="24" t="s">
        <v>279</v>
      </c>
      <c r="K843" s="25">
        <v>500000</v>
      </c>
      <c r="L843" s="25">
        <v>50000</v>
      </c>
      <c r="M843" s="25">
        <v>1000000</v>
      </c>
      <c r="N843" s="25">
        <v>1000000</v>
      </c>
      <c r="O843" s="26">
        <v>43902</v>
      </c>
      <c r="P843" s="24" t="s">
        <v>412</v>
      </c>
      <c r="Q843" s="24" t="s">
        <v>413</v>
      </c>
      <c r="S843" s="24" t="s">
        <v>7350</v>
      </c>
      <c r="T843" s="24" t="s">
        <v>10541</v>
      </c>
      <c r="U843" s="24" t="s">
        <v>471</v>
      </c>
      <c r="V843" s="24" t="s">
        <v>455</v>
      </c>
      <c r="W843" s="24" t="s">
        <v>279</v>
      </c>
      <c r="X843" s="24" t="s">
        <v>419</v>
      </c>
      <c r="Y843" s="25">
        <v>12</v>
      </c>
      <c r="Z843" s="24" t="s">
        <v>420</v>
      </c>
      <c r="AA843" s="24" t="s">
        <v>10542</v>
      </c>
      <c r="AB843" s="24" t="s">
        <v>8119</v>
      </c>
      <c r="AC843" s="24" t="s">
        <v>10543</v>
      </c>
      <c r="AD843" s="24" t="s">
        <v>6595</v>
      </c>
      <c r="AE843" s="24" t="s">
        <v>423</v>
      </c>
      <c r="AF843" s="24" t="s">
        <v>424</v>
      </c>
      <c r="AG843" s="24" t="s">
        <v>425</v>
      </c>
      <c r="AH843" s="24" t="s">
        <v>8114</v>
      </c>
      <c r="AK843" s="24" t="s">
        <v>430</v>
      </c>
      <c r="AL843" s="24" t="s">
        <v>204</v>
      </c>
      <c r="AM843" s="24" t="s">
        <v>199</v>
      </c>
      <c r="AN843" s="24" t="s">
        <v>552</v>
      </c>
      <c r="AO843" s="24" t="s">
        <v>10544</v>
      </c>
    </row>
    <row r="844" spans="1:41">
      <c r="A844" s="25">
        <v>1485</v>
      </c>
      <c r="B844" s="24" t="s">
        <v>479</v>
      </c>
      <c r="C844" s="24" t="s">
        <v>37</v>
      </c>
      <c r="D844" s="24" t="s">
        <v>430</v>
      </c>
      <c r="E844" s="24" t="s">
        <v>11993</v>
      </c>
      <c r="F844" s="24" t="s">
        <v>11994</v>
      </c>
      <c r="G844" s="24" t="s">
        <v>11995</v>
      </c>
      <c r="H844" s="24" t="s">
        <v>522</v>
      </c>
      <c r="I844" s="24" t="s">
        <v>11996</v>
      </c>
      <c r="J844" s="24" t="s">
        <v>4932</v>
      </c>
      <c r="K844" s="25">
        <v>132000</v>
      </c>
      <c r="L844" s="25">
        <v>13200</v>
      </c>
      <c r="M844" s="25">
        <v>1000000</v>
      </c>
      <c r="N844" s="25">
        <v>1000000</v>
      </c>
      <c r="O844" s="26">
        <v>43959</v>
      </c>
      <c r="P844" s="24" t="s">
        <v>412</v>
      </c>
      <c r="Q844" s="24" t="s">
        <v>413</v>
      </c>
      <c r="S844" s="24" t="s">
        <v>2856</v>
      </c>
      <c r="T844" s="24" t="s">
        <v>4550</v>
      </c>
      <c r="U844" s="24" t="s">
        <v>664</v>
      </c>
      <c r="V844" s="24" t="s">
        <v>455</v>
      </c>
      <c r="W844" s="24" t="s">
        <v>4932</v>
      </c>
      <c r="X844" s="24" t="s">
        <v>419</v>
      </c>
      <c r="Y844" s="25">
        <v>12</v>
      </c>
      <c r="Z844" s="24" t="s">
        <v>420</v>
      </c>
      <c r="AA844" s="24" t="s">
        <v>10894</v>
      </c>
      <c r="AB844" s="24" t="s">
        <v>2196</v>
      </c>
      <c r="AC844" s="24" t="s">
        <v>2832</v>
      </c>
      <c r="AD844" s="24" t="s">
        <v>2201</v>
      </c>
      <c r="AE844" s="24" t="s">
        <v>423</v>
      </c>
      <c r="AF844" s="24" t="s">
        <v>424</v>
      </c>
      <c r="AG844" s="24" t="s">
        <v>425</v>
      </c>
      <c r="AH844" s="24" t="s">
        <v>2841</v>
      </c>
      <c r="AK844" s="24" t="s">
        <v>430</v>
      </c>
      <c r="AL844" s="24" t="s">
        <v>204</v>
      </c>
      <c r="AM844" s="24" t="s">
        <v>199</v>
      </c>
      <c r="AN844" s="24" t="s">
        <v>552</v>
      </c>
      <c r="AO844" s="24" t="s">
        <v>11997</v>
      </c>
    </row>
    <row r="845" spans="1:41">
      <c r="A845" s="25">
        <v>1485</v>
      </c>
      <c r="B845" s="24" t="s">
        <v>479</v>
      </c>
      <c r="C845" s="24" t="s">
        <v>37</v>
      </c>
      <c r="D845" s="24" t="s">
        <v>430</v>
      </c>
      <c r="E845" s="24" t="s">
        <v>7631</v>
      </c>
      <c r="F845" s="24" t="s">
        <v>7632</v>
      </c>
      <c r="G845" s="24" t="s">
        <v>7633</v>
      </c>
      <c r="H845" s="24" t="s">
        <v>522</v>
      </c>
      <c r="I845" s="24" t="s">
        <v>2999</v>
      </c>
      <c r="J845" s="24" t="s">
        <v>955</v>
      </c>
      <c r="K845" s="25">
        <v>292000</v>
      </c>
      <c r="L845" s="25">
        <v>29200</v>
      </c>
      <c r="M845" s="25">
        <v>1000000</v>
      </c>
      <c r="N845" s="25">
        <v>1000000</v>
      </c>
      <c r="O845" s="26">
        <v>43969</v>
      </c>
      <c r="P845" s="24" t="s">
        <v>412</v>
      </c>
      <c r="Q845" s="24" t="s">
        <v>413</v>
      </c>
      <c r="S845" s="24" t="s">
        <v>5701</v>
      </c>
      <c r="T845" s="24" t="s">
        <v>5702</v>
      </c>
      <c r="U845" s="24" t="s">
        <v>471</v>
      </c>
      <c r="V845" s="24" t="s">
        <v>455</v>
      </c>
      <c r="W845" s="24" t="s">
        <v>955</v>
      </c>
      <c r="X845" s="24" t="s">
        <v>419</v>
      </c>
      <c r="Y845" s="25">
        <v>12</v>
      </c>
      <c r="Z845" s="24" t="s">
        <v>420</v>
      </c>
      <c r="AA845" s="24" t="s">
        <v>7291</v>
      </c>
      <c r="AB845" s="24" t="s">
        <v>1217</v>
      </c>
      <c r="AC845" s="24" t="s">
        <v>1218</v>
      </c>
      <c r="AD845" s="24" t="s">
        <v>1219</v>
      </c>
      <c r="AE845" s="24" t="s">
        <v>423</v>
      </c>
      <c r="AF845" s="24" t="s">
        <v>424</v>
      </c>
      <c r="AG845" s="24" t="s">
        <v>425</v>
      </c>
      <c r="AH845" s="24" t="s">
        <v>7634</v>
      </c>
      <c r="AK845" s="24" t="s">
        <v>430</v>
      </c>
      <c r="AL845" s="24" t="s">
        <v>204</v>
      </c>
      <c r="AM845" s="24" t="s">
        <v>199</v>
      </c>
      <c r="AN845" s="24" t="s">
        <v>552</v>
      </c>
      <c r="AO845" s="24" t="s">
        <v>7305</v>
      </c>
    </row>
    <row r="846" spans="1:41">
      <c r="A846" s="25">
        <v>1485</v>
      </c>
      <c r="B846" s="24" t="s">
        <v>209</v>
      </c>
      <c r="C846" s="24" t="s">
        <v>37</v>
      </c>
      <c r="D846" s="24" t="s">
        <v>430</v>
      </c>
      <c r="E846" s="24" t="s">
        <v>7299</v>
      </c>
      <c r="F846" s="24" t="s">
        <v>7300</v>
      </c>
      <c r="G846" s="24" t="s">
        <v>7301</v>
      </c>
      <c r="H846" s="24" t="s">
        <v>522</v>
      </c>
      <c r="I846" s="24" t="s">
        <v>2999</v>
      </c>
      <c r="J846" s="24" t="s">
        <v>468</v>
      </c>
      <c r="K846" s="25">
        <v>310130</v>
      </c>
      <c r="L846" s="25">
        <v>31013</v>
      </c>
      <c r="M846" s="25">
        <v>1000000</v>
      </c>
      <c r="N846" s="25">
        <v>1000000</v>
      </c>
      <c r="O846" s="26">
        <v>43970</v>
      </c>
      <c r="P846" s="24" t="s">
        <v>412</v>
      </c>
      <c r="Q846" s="24" t="s">
        <v>413</v>
      </c>
      <c r="S846" s="24" t="s">
        <v>2989</v>
      </c>
      <c r="T846" s="24" t="s">
        <v>7303</v>
      </c>
      <c r="U846" s="24" t="s">
        <v>471</v>
      </c>
      <c r="V846" s="24" t="s">
        <v>455</v>
      </c>
      <c r="W846" s="24" t="s">
        <v>468</v>
      </c>
      <c r="X846" s="24" t="s">
        <v>419</v>
      </c>
      <c r="Y846" s="25">
        <v>12</v>
      </c>
      <c r="Z846" s="24" t="s">
        <v>420</v>
      </c>
      <c r="AA846" s="24" t="s">
        <v>7304</v>
      </c>
      <c r="AB846" s="24" t="s">
        <v>3654</v>
      </c>
      <c r="AC846" s="24" t="s">
        <v>2668</v>
      </c>
      <c r="AD846" s="24" t="s">
        <v>2345</v>
      </c>
      <c r="AE846" s="24" t="s">
        <v>423</v>
      </c>
      <c r="AF846" s="24" t="s">
        <v>424</v>
      </c>
      <c r="AG846" s="24" t="s">
        <v>425</v>
      </c>
      <c r="AH846" s="24" t="s">
        <v>7302</v>
      </c>
      <c r="AK846" s="24" t="s">
        <v>430</v>
      </c>
      <c r="AL846" s="24" t="s">
        <v>204</v>
      </c>
      <c r="AM846" s="24" t="s">
        <v>199</v>
      </c>
      <c r="AN846" s="24" t="s">
        <v>552</v>
      </c>
      <c r="AO846" s="24" t="s">
        <v>7305</v>
      </c>
    </row>
    <row r="847" spans="1:41">
      <c r="A847" s="25">
        <v>1485</v>
      </c>
      <c r="B847" s="24" t="s">
        <v>479</v>
      </c>
      <c r="C847" s="24" t="s">
        <v>37</v>
      </c>
      <c r="D847" s="24" t="s">
        <v>430</v>
      </c>
      <c r="E847" s="24" t="s">
        <v>3008</v>
      </c>
      <c r="F847" s="24" t="s">
        <v>3009</v>
      </c>
      <c r="G847" s="24" t="s">
        <v>3010</v>
      </c>
      <c r="H847" s="24" t="s">
        <v>522</v>
      </c>
      <c r="I847" s="24" t="s">
        <v>3011</v>
      </c>
      <c r="J847" s="24" t="s">
        <v>2631</v>
      </c>
      <c r="K847" s="25">
        <v>392051.20000000001</v>
      </c>
      <c r="L847" s="25">
        <v>39100</v>
      </c>
      <c r="M847" s="25">
        <v>1000000</v>
      </c>
      <c r="N847" s="25">
        <v>1000000</v>
      </c>
      <c r="O847" s="26">
        <v>43978</v>
      </c>
      <c r="P847" s="24" t="s">
        <v>412</v>
      </c>
      <c r="Q847" s="24" t="s">
        <v>413</v>
      </c>
      <c r="S847" s="24" t="s">
        <v>3002</v>
      </c>
      <c r="T847" s="24" t="s">
        <v>3012</v>
      </c>
      <c r="U847" s="24" t="s">
        <v>664</v>
      </c>
      <c r="V847" s="24" t="s">
        <v>455</v>
      </c>
      <c r="W847" s="24" t="s">
        <v>2631</v>
      </c>
      <c r="X847" s="24" t="s">
        <v>419</v>
      </c>
      <c r="Y847" s="25">
        <v>12</v>
      </c>
      <c r="Z847" s="24" t="s">
        <v>420</v>
      </c>
      <c r="AA847" s="24" t="s">
        <v>3004</v>
      </c>
      <c r="AB847" s="24" t="s">
        <v>3005</v>
      </c>
      <c r="AC847" s="24" t="s">
        <v>1809</v>
      </c>
      <c r="AD847" s="24" t="s">
        <v>3013</v>
      </c>
      <c r="AE847" s="24" t="s">
        <v>423</v>
      </c>
      <c r="AF847" s="24" t="s">
        <v>424</v>
      </c>
      <c r="AG847" s="24" t="s">
        <v>425</v>
      </c>
      <c r="AH847" s="24" t="s">
        <v>3001</v>
      </c>
      <c r="AK847" s="24" t="s">
        <v>430</v>
      </c>
      <c r="AL847" s="24" t="s">
        <v>3014</v>
      </c>
      <c r="AM847" s="24" t="s">
        <v>2008</v>
      </c>
      <c r="AN847" s="24" t="s">
        <v>1583</v>
      </c>
      <c r="AO847" s="24" t="s">
        <v>3015</v>
      </c>
    </row>
    <row r="848" spans="1:41">
      <c r="A848" s="25">
        <v>1485</v>
      </c>
      <c r="B848" s="24" t="s">
        <v>479</v>
      </c>
      <c r="C848" s="24" t="s">
        <v>37</v>
      </c>
      <c r="D848" s="24" t="s">
        <v>430</v>
      </c>
      <c r="E848" s="24" t="s">
        <v>2996</v>
      </c>
      <c r="F848" s="24" t="s">
        <v>2997</v>
      </c>
      <c r="G848" s="24" t="s">
        <v>2998</v>
      </c>
      <c r="H848" s="24" t="s">
        <v>522</v>
      </c>
      <c r="I848" s="24" t="s">
        <v>2999</v>
      </c>
      <c r="J848" s="24" t="s">
        <v>3000</v>
      </c>
      <c r="K848" s="25">
        <v>193600</v>
      </c>
      <c r="L848" s="25">
        <v>19360</v>
      </c>
      <c r="M848" s="25">
        <v>1000000</v>
      </c>
      <c r="N848" s="25">
        <v>1000000</v>
      </c>
      <c r="O848" s="26">
        <v>43978</v>
      </c>
      <c r="P848" s="24" t="s">
        <v>412</v>
      </c>
      <c r="Q848" s="24" t="s">
        <v>413</v>
      </c>
      <c r="S848" s="24" t="s">
        <v>3002</v>
      </c>
      <c r="T848" s="24" t="s">
        <v>3003</v>
      </c>
      <c r="U848" s="24" t="s">
        <v>471</v>
      </c>
      <c r="V848" s="24" t="s">
        <v>455</v>
      </c>
      <c r="W848" s="24" t="s">
        <v>3000</v>
      </c>
      <c r="X848" s="24" t="s">
        <v>419</v>
      </c>
      <c r="Y848" s="25">
        <v>12</v>
      </c>
      <c r="Z848" s="24" t="s">
        <v>420</v>
      </c>
      <c r="AA848" s="24" t="s">
        <v>3004</v>
      </c>
      <c r="AB848" s="24" t="s">
        <v>2703</v>
      </c>
      <c r="AC848" s="24" t="s">
        <v>3005</v>
      </c>
      <c r="AD848" s="24" t="s">
        <v>3006</v>
      </c>
      <c r="AE848" s="24" t="s">
        <v>423</v>
      </c>
      <c r="AF848" s="24" t="s">
        <v>424</v>
      </c>
      <c r="AG848" s="24" t="s">
        <v>425</v>
      </c>
      <c r="AH848" s="24" t="s">
        <v>3001</v>
      </c>
      <c r="AK848" s="24" t="s">
        <v>430</v>
      </c>
      <c r="AL848" s="24" t="s">
        <v>204</v>
      </c>
      <c r="AM848" s="24" t="s">
        <v>199</v>
      </c>
      <c r="AN848" s="24" t="s">
        <v>552</v>
      </c>
      <c r="AO848" s="24" t="s">
        <v>3007</v>
      </c>
    </row>
    <row r="849" spans="1:41">
      <c r="A849" s="25">
        <v>1485</v>
      </c>
      <c r="B849" s="24" t="s">
        <v>479</v>
      </c>
      <c r="C849" s="24" t="s">
        <v>37</v>
      </c>
      <c r="D849" s="24" t="s">
        <v>430</v>
      </c>
      <c r="E849" s="24" t="s">
        <v>7732</v>
      </c>
      <c r="F849" s="24" t="s">
        <v>7733</v>
      </c>
      <c r="G849" s="24" t="s">
        <v>7734</v>
      </c>
      <c r="H849" s="24" t="s">
        <v>522</v>
      </c>
      <c r="I849" s="24" t="s">
        <v>2999</v>
      </c>
      <c r="J849" s="24" t="s">
        <v>436</v>
      </c>
      <c r="K849" s="25">
        <v>331800</v>
      </c>
      <c r="L849" s="25">
        <v>33180</v>
      </c>
      <c r="M849" s="25">
        <v>1000000</v>
      </c>
      <c r="N849" s="25">
        <v>1000000</v>
      </c>
      <c r="O849" s="26">
        <v>44000</v>
      </c>
      <c r="P849" s="24" t="s">
        <v>412</v>
      </c>
      <c r="Q849" s="24" t="s">
        <v>413</v>
      </c>
      <c r="S849" s="24" t="s">
        <v>6516</v>
      </c>
      <c r="T849" s="24" t="s">
        <v>7736</v>
      </c>
      <c r="U849" s="24" t="s">
        <v>471</v>
      </c>
      <c r="V849" s="24" t="s">
        <v>455</v>
      </c>
      <c r="W849" s="24" t="s">
        <v>436</v>
      </c>
      <c r="X849" s="24" t="s">
        <v>419</v>
      </c>
      <c r="Y849" s="25">
        <v>12</v>
      </c>
      <c r="Z849" s="24" t="s">
        <v>420</v>
      </c>
      <c r="AA849" s="24" t="s">
        <v>7737</v>
      </c>
      <c r="AB849" s="24" t="s">
        <v>3749</v>
      </c>
      <c r="AC849" s="24" t="s">
        <v>3073</v>
      </c>
      <c r="AD849" s="24" t="s">
        <v>7386</v>
      </c>
      <c r="AE849" s="24" t="s">
        <v>423</v>
      </c>
      <c r="AF849" s="24" t="s">
        <v>424</v>
      </c>
      <c r="AG849" s="24" t="s">
        <v>425</v>
      </c>
      <c r="AH849" s="24" t="s">
        <v>7735</v>
      </c>
      <c r="AK849" s="24" t="s">
        <v>430</v>
      </c>
      <c r="AL849" s="24" t="s">
        <v>204</v>
      </c>
      <c r="AM849" s="24" t="s">
        <v>199</v>
      </c>
      <c r="AN849" s="24" t="s">
        <v>552</v>
      </c>
      <c r="AO849" s="24" t="s">
        <v>3007</v>
      </c>
    </row>
    <row r="850" spans="1:41">
      <c r="A850" s="25">
        <v>1485</v>
      </c>
      <c r="B850" s="24" t="s">
        <v>479</v>
      </c>
      <c r="C850" s="24" t="s">
        <v>37</v>
      </c>
      <c r="D850" s="24" t="s">
        <v>430</v>
      </c>
      <c r="E850" s="24" t="s">
        <v>12980</v>
      </c>
      <c r="F850" s="24" t="s">
        <v>12981</v>
      </c>
      <c r="G850" s="24" t="s">
        <v>12982</v>
      </c>
      <c r="H850" s="24" t="s">
        <v>522</v>
      </c>
      <c r="I850" s="24" t="s">
        <v>3011</v>
      </c>
      <c r="J850" s="24" t="s">
        <v>12983</v>
      </c>
      <c r="K850" s="25">
        <v>90000</v>
      </c>
      <c r="L850" s="25">
        <v>9000</v>
      </c>
      <c r="M850" s="25">
        <v>1000000</v>
      </c>
      <c r="N850" s="25">
        <v>1000000</v>
      </c>
      <c r="O850" s="26">
        <v>44049</v>
      </c>
      <c r="P850" s="24" t="s">
        <v>412</v>
      </c>
      <c r="Q850" s="24" t="s">
        <v>413</v>
      </c>
      <c r="S850" s="24" t="s">
        <v>707</v>
      </c>
      <c r="T850" s="24" t="s">
        <v>3995</v>
      </c>
      <c r="U850" s="24" t="s">
        <v>664</v>
      </c>
      <c r="V850" s="24" t="s">
        <v>455</v>
      </c>
      <c r="W850" s="24" t="s">
        <v>12983</v>
      </c>
      <c r="X850" s="24" t="s">
        <v>419</v>
      </c>
      <c r="Y850" s="25">
        <v>12</v>
      </c>
      <c r="Z850" s="24" t="s">
        <v>420</v>
      </c>
      <c r="AA850" s="24" t="s">
        <v>1469</v>
      </c>
      <c r="AB850" s="24" t="s">
        <v>687</v>
      </c>
      <c r="AC850" s="24" t="s">
        <v>685</v>
      </c>
      <c r="AD850" s="24" t="s">
        <v>677</v>
      </c>
      <c r="AE850" s="24" t="s">
        <v>2274</v>
      </c>
      <c r="AF850" s="24" t="s">
        <v>424</v>
      </c>
      <c r="AG850" s="24" t="s">
        <v>425</v>
      </c>
      <c r="AH850" s="24" t="s">
        <v>694</v>
      </c>
      <c r="AK850" s="24" t="s">
        <v>430</v>
      </c>
      <c r="AL850" s="24" t="s">
        <v>204</v>
      </c>
      <c r="AM850" s="24" t="s">
        <v>199</v>
      </c>
      <c r="AN850" s="24" t="s">
        <v>552</v>
      </c>
      <c r="AO850" s="24" t="s">
        <v>12979</v>
      </c>
    </row>
    <row r="851" spans="1:41">
      <c r="A851" s="25">
        <v>1485</v>
      </c>
      <c r="B851" s="24" t="s">
        <v>479</v>
      </c>
      <c r="C851" s="24" t="s">
        <v>37</v>
      </c>
      <c r="D851" s="24" t="s">
        <v>430</v>
      </c>
      <c r="E851" s="24" t="s">
        <v>12976</v>
      </c>
      <c r="F851" s="24" t="s">
        <v>12977</v>
      </c>
      <c r="G851" s="24" t="s">
        <v>12978</v>
      </c>
      <c r="H851" s="24" t="s">
        <v>522</v>
      </c>
      <c r="I851" s="24" t="s">
        <v>4576</v>
      </c>
      <c r="J851" s="24" t="s">
        <v>9547</v>
      </c>
      <c r="K851" s="25">
        <v>130000</v>
      </c>
      <c r="L851" s="25">
        <v>13000</v>
      </c>
      <c r="M851" s="25">
        <v>1000000</v>
      </c>
      <c r="N851" s="25">
        <v>1000000</v>
      </c>
      <c r="O851" s="26">
        <v>44049</v>
      </c>
      <c r="P851" s="24" t="s">
        <v>412</v>
      </c>
      <c r="Q851" s="24" t="s">
        <v>413</v>
      </c>
      <c r="S851" s="24" t="s">
        <v>707</v>
      </c>
      <c r="T851" s="24" t="s">
        <v>709</v>
      </c>
      <c r="U851" s="24" t="s">
        <v>471</v>
      </c>
      <c r="V851" s="24" t="s">
        <v>455</v>
      </c>
      <c r="W851" s="24" t="s">
        <v>9547</v>
      </c>
      <c r="X851" s="24" t="s">
        <v>419</v>
      </c>
      <c r="Y851" s="25">
        <v>12</v>
      </c>
      <c r="Z851" s="24" t="s">
        <v>420</v>
      </c>
      <c r="AA851" s="24" t="s">
        <v>1469</v>
      </c>
      <c r="AB851" s="24" t="s">
        <v>688</v>
      </c>
      <c r="AC851" s="24" t="s">
        <v>687</v>
      </c>
      <c r="AD851" s="24" t="s">
        <v>678</v>
      </c>
      <c r="AE851" s="24" t="s">
        <v>2274</v>
      </c>
      <c r="AF851" s="24" t="s">
        <v>424</v>
      </c>
      <c r="AG851" s="24" t="s">
        <v>425</v>
      </c>
      <c r="AH851" s="24" t="s">
        <v>694</v>
      </c>
      <c r="AK851" s="24" t="s">
        <v>430</v>
      </c>
      <c r="AL851" s="24" t="s">
        <v>204</v>
      </c>
      <c r="AM851" s="24" t="s">
        <v>199</v>
      </c>
      <c r="AN851" s="24" t="s">
        <v>552</v>
      </c>
      <c r="AO851" s="24" t="s">
        <v>12979</v>
      </c>
    </row>
    <row r="852" spans="1:41">
      <c r="A852" s="25">
        <v>1485</v>
      </c>
      <c r="B852" s="24" t="s">
        <v>479</v>
      </c>
      <c r="C852" s="24" t="s">
        <v>37</v>
      </c>
      <c r="D852" s="24" t="s">
        <v>430</v>
      </c>
      <c r="E852" s="24" t="s">
        <v>10058</v>
      </c>
      <c r="F852" s="24" t="s">
        <v>10059</v>
      </c>
      <c r="G852" s="24" t="s">
        <v>10060</v>
      </c>
      <c r="H852" s="24" t="s">
        <v>522</v>
      </c>
      <c r="I852" s="24" t="s">
        <v>2999</v>
      </c>
      <c r="J852" s="24" t="s">
        <v>1599</v>
      </c>
      <c r="K852" s="25">
        <v>161010</v>
      </c>
      <c r="L852" s="25">
        <v>16101</v>
      </c>
      <c r="M852" s="25">
        <v>1000000</v>
      </c>
      <c r="N852" s="25">
        <v>1000000</v>
      </c>
      <c r="O852" s="26">
        <v>44057</v>
      </c>
      <c r="P852" s="24" t="s">
        <v>412</v>
      </c>
      <c r="Q852" s="24" t="s">
        <v>413</v>
      </c>
      <c r="S852" s="24" t="s">
        <v>4508</v>
      </c>
      <c r="T852" s="24" t="s">
        <v>10061</v>
      </c>
      <c r="U852" s="24" t="s">
        <v>471</v>
      </c>
      <c r="V852" s="24" t="s">
        <v>455</v>
      </c>
      <c r="W852" s="24" t="s">
        <v>1599</v>
      </c>
      <c r="X852" s="24" t="s">
        <v>419</v>
      </c>
      <c r="Y852" s="25">
        <v>12</v>
      </c>
      <c r="Z852" s="24" t="s">
        <v>420</v>
      </c>
      <c r="AA852" s="24" t="s">
        <v>4507</v>
      </c>
      <c r="AB852" s="24" t="s">
        <v>10050</v>
      </c>
      <c r="AC852" s="24" t="s">
        <v>4519</v>
      </c>
      <c r="AD852" s="24" t="s">
        <v>7931</v>
      </c>
      <c r="AE852" s="24" t="s">
        <v>423</v>
      </c>
      <c r="AF852" s="24" t="s">
        <v>424</v>
      </c>
      <c r="AG852" s="24" t="s">
        <v>425</v>
      </c>
      <c r="AH852" s="24" t="s">
        <v>10055</v>
      </c>
      <c r="AK852" s="24" t="s">
        <v>430</v>
      </c>
      <c r="AL852" s="24" t="s">
        <v>204</v>
      </c>
      <c r="AM852" s="24" t="s">
        <v>199</v>
      </c>
      <c r="AN852" s="24" t="s">
        <v>552</v>
      </c>
      <c r="AO852" s="24" t="s">
        <v>10057</v>
      </c>
    </row>
    <row r="853" spans="1:41">
      <c r="A853" s="25">
        <v>1485</v>
      </c>
      <c r="B853" s="24" t="s">
        <v>479</v>
      </c>
      <c r="C853" s="24" t="s">
        <v>37</v>
      </c>
      <c r="D853" s="24" t="s">
        <v>430</v>
      </c>
      <c r="E853" s="24" t="s">
        <v>10052</v>
      </c>
      <c r="F853" s="24" t="s">
        <v>10053</v>
      </c>
      <c r="G853" s="24" t="s">
        <v>9916</v>
      </c>
      <c r="H853" s="24" t="s">
        <v>522</v>
      </c>
      <c r="I853" s="24" t="s">
        <v>10054</v>
      </c>
      <c r="J853" s="24" t="s">
        <v>7927</v>
      </c>
      <c r="K853" s="25">
        <v>160570</v>
      </c>
      <c r="L853" s="25">
        <v>16057</v>
      </c>
      <c r="M853" s="25">
        <v>1000000</v>
      </c>
      <c r="N853" s="25">
        <v>1000000</v>
      </c>
      <c r="O853" s="26">
        <v>44057</v>
      </c>
      <c r="P853" s="24" t="s">
        <v>412</v>
      </c>
      <c r="Q853" s="24" t="s">
        <v>413</v>
      </c>
      <c r="S853" s="24" t="s">
        <v>4508</v>
      </c>
      <c r="T853" s="24" t="s">
        <v>10056</v>
      </c>
      <c r="U853" s="24" t="s">
        <v>847</v>
      </c>
      <c r="V853" s="24" t="s">
        <v>455</v>
      </c>
      <c r="W853" s="24" t="s">
        <v>7927</v>
      </c>
      <c r="X853" s="24" t="s">
        <v>419</v>
      </c>
      <c r="Y853" s="25">
        <v>12</v>
      </c>
      <c r="Z853" s="24" t="s">
        <v>420</v>
      </c>
      <c r="AA853" s="24" t="s">
        <v>4507</v>
      </c>
      <c r="AB853" s="24" t="s">
        <v>10050</v>
      </c>
      <c r="AC853" s="24" t="s">
        <v>4519</v>
      </c>
      <c r="AD853" s="24" t="s">
        <v>7931</v>
      </c>
      <c r="AE853" s="24" t="s">
        <v>423</v>
      </c>
      <c r="AF853" s="24" t="s">
        <v>424</v>
      </c>
      <c r="AG853" s="24" t="s">
        <v>425</v>
      </c>
      <c r="AH853" s="24" t="s">
        <v>10055</v>
      </c>
      <c r="AK853" s="24" t="s">
        <v>430</v>
      </c>
      <c r="AL853" s="24" t="s">
        <v>204</v>
      </c>
      <c r="AM853" s="24" t="s">
        <v>199</v>
      </c>
      <c r="AN853" s="24" t="s">
        <v>552</v>
      </c>
      <c r="AO853" s="24" t="s">
        <v>10057</v>
      </c>
    </row>
    <row r="854" spans="1:41">
      <c r="A854" s="25">
        <v>1485</v>
      </c>
      <c r="B854" s="24" t="s">
        <v>479</v>
      </c>
      <c r="C854" s="24" t="s">
        <v>37</v>
      </c>
      <c r="D854" s="24" t="s">
        <v>430</v>
      </c>
      <c r="E854" s="24" t="s">
        <v>10815</v>
      </c>
      <c r="F854" s="24" t="s">
        <v>10816</v>
      </c>
      <c r="G854" s="24" t="s">
        <v>10817</v>
      </c>
      <c r="H854" s="24" t="s">
        <v>522</v>
      </c>
      <c r="I854" s="24" t="s">
        <v>2999</v>
      </c>
      <c r="J854" s="24" t="s">
        <v>1375</v>
      </c>
      <c r="K854" s="25">
        <v>364650</v>
      </c>
      <c r="L854" s="25">
        <v>36465</v>
      </c>
      <c r="M854" s="25">
        <v>1000000</v>
      </c>
      <c r="N854" s="25">
        <v>1000000</v>
      </c>
      <c r="O854" s="26">
        <v>44085</v>
      </c>
      <c r="P854" s="24" t="s">
        <v>412</v>
      </c>
      <c r="Q854" s="24" t="s">
        <v>413</v>
      </c>
      <c r="S854" s="24" t="s">
        <v>8895</v>
      </c>
      <c r="T854" s="24" t="s">
        <v>7873</v>
      </c>
      <c r="U854" s="24" t="s">
        <v>471</v>
      </c>
      <c r="V854" s="24" t="s">
        <v>455</v>
      </c>
      <c r="W854" s="24" t="s">
        <v>1375</v>
      </c>
      <c r="X854" s="24" t="s">
        <v>419</v>
      </c>
      <c r="Y854" s="25">
        <v>12</v>
      </c>
      <c r="Z854" s="24" t="s">
        <v>420</v>
      </c>
      <c r="AA854" s="24" t="s">
        <v>10818</v>
      </c>
      <c r="AB854" s="24" t="s">
        <v>6146</v>
      </c>
      <c r="AC854" s="24" t="s">
        <v>3426</v>
      </c>
      <c r="AD854" s="24" t="s">
        <v>6703</v>
      </c>
      <c r="AE854" s="24" t="s">
        <v>423</v>
      </c>
      <c r="AF854" s="24" t="s">
        <v>424</v>
      </c>
      <c r="AG854" s="24" t="s">
        <v>425</v>
      </c>
      <c r="AH854" s="24" t="s">
        <v>7199</v>
      </c>
      <c r="AK854" s="24" t="s">
        <v>430</v>
      </c>
      <c r="AL854" s="24" t="s">
        <v>3014</v>
      </c>
      <c r="AM854" s="24" t="s">
        <v>2008</v>
      </c>
      <c r="AN854" s="24" t="s">
        <v>1583</v>
      </c>
      <c r="AO854" s="24" t="s">
        <v>10819</v>
      </c>
    </row>
    <row r="855" spans="1:41">
      <c r="A855" s="25">
        <v>1485</v>
      </c>
      <c r="B855" s="24" t="s">
        <v>479</v>
      </c>
      <c r="C855" s="24" t="s">
        <v>37</v>
      </c>
      <c r="D855" s="24" t="s">
        <v>430</v>
      </c>
      <c r="E855" s="24" t="s">
        <v>5559</v>
      </c>
      <c r="F855" s="24" t="s">
        <v>5560</v>
      </c>
      <c r="G855" s="24" t="s">
        <v>5561</v>
      </c>
      <c r="H855" s="24" t="s">
        <v>522</v>
      </c>
      <c r="I855" s="24" t="s">
        <v>3011</v>
      </c>
      <c r="J855" s="24" t="s">
        <v>3680</v>
      </c>
      <c r="K855" s="25">
        <v>280600</v>
      </c>
      <c r="L855" s="25">
        <v>28060</v>
      </c>
      <c r="M855" s="25">
        <v>1000000</v>
      </c>
      <c r="N855" s="25">
        <v>1000000</v>
      </c>
      <c r="O855" s="26">
        <v>44096</v>
      </c>
      <c r="P855" s="24" t="s">
        <v>412</v>
      </c>
      <c r="Q855" s="24" t="s">
        <v>413</v>
      </c>
      <c r="S855" s="24" t="s">
        <v>5090</v>
      </c>
      <c r="T855" s="24" t="s">
        <v>5563</v>
      </c>
      <c r="U855" s="24" t="s">
        <v>664</v>
      </c>
      <c r="V855" s="24" t="s">
        <v>455</v>
      </c>
      <c r="W855" s="24" t="s">
        <v>3680</v>
      </c>
      <c r="X855" s="24" t="s">
        <v>419</v>
      </c>
      <c r="Y855" s="25">
        <v>12</v>
      </c>
      <c r="Z855" s="24" t="s">
        <v>420</v>
      </c>
      <c r="AA855" s="24" t="s">
        <v>5071</v>
      </c>
      <c r="AB855" s="24" t="s">
        <v>5563</v>
      </c>
      <c r="AC855" s="24" t="s">
        <v>5046</v>
      </c>
      <c r="AD855" s="24" t="s">
        <v>1704</v>
      </c>
      <c r="AE855" s="24" t="s">
        <v>423</v>
      </c>
      <c r="AF855" s="24" t="s">
        <v>424</v>
      </c>
      <c r="AG855" s="24" t="s">
        <v>425</v>
      </c>
      <c r="AH855" s="24" t="s">
        <v>5562</v>
      </c>
      <c r="AK855" s="24" t="s">
        <v>430</v>
      </c>
      <c r="AL855" s="24" t="s">
        <v>204</v>
      </c>
      <c r="AM855" s="24" t="s">
        <v>199</v>
      </c>
      <c r="AN855" s="24" t="s">
        <v>552</v>
      </c>
      <c r="AO855" s="24" t="s">
        <v>5564</v>
      </c>
    </row>
    <row r="856" spans="1:41">
      <c r="A856" s="25">
        <v>1485</v>
      </c>
      <c r="B856" s="24" t="s">
        <v>479</v>
      </c>
      <c r="C856" s="24" t="s">
        <v>37</v>
      </c>
      <c r="D856" s="24" t="s">
        <v>430</v>
      </c>
      <c r="E856" s="24" t="s">
        <v>14859</v>
      </c>
      <c r="F856" s="24" t="s">
        <v>14860</v>
      </c>
      <c r="G856" s="24" t="s">
        <v>14861</v>
      </c>
      <c r="H856" s="24" t="s">
        <v>522</v>
      </c>
      <c r="I856" s="24" t="s">
        <v>10054</v>
      </c>
      <c r="J856" s="24" t="s">
        <v>296</v>
      </c>
      <c r="K856" s="25">
        <v>171100</v>
      </c>
      <c r="L856" s="25">
        <v>17110</v>
      </c>
      <c r="M856" s="25">
        <v>1000000</v>
      </c>
      <c r="N856" s="25">
        <v>1000000</v>
      </c>
      <c r="O856" s="26">
        <v>44105</v>
      </c>
      <c r="P856" s="24" t="s">
        <v>412</v>
      </c>
      <c r="Q856" s="24" t="s">
        <v>413</v>
      </c>
      <c r="S856" s="24" t="s">
        <v>9648</v>
      </c>
      <c r="T856" s="24" t="s">
        <v>14862</v>
      </c>
      <c r="U856" s="24" t="s">
        <v>847</v>
      </c>
      <c r="V856" s="24" t="s">
        <v>455</v>
      </c>
      <c r="W856" s="24" t="s">
        <v>296</v>
      </c>
      <c r="X856" s="24" t="s">
        <v>419</v>
      </c>
      <c r="Y856" s="25">
        <v>12</v>
      </c>
      <c r="Z856" s="24" t="s">
        <v>420</v>
      </c>
      <c r="AA856" s="24" t="s">
        <v>9649</v>
      </c>
      <c r="AB856" s="24" t="s">
        <v>933</v>
      </c>
      <c r="AC856" s="24" t="s">
        <v>2227</v>
      </c>
      <c r="AD856" s="24" t="s">
        <v>934</v>
      </c>
      <c r="AE856" s="24" t="s">
        <v>423</v>
      </c>
      <c r="AF856" s="24" t="s">
        <v>424</v>
      </c>
      <c r="AG856" s="24" t="s">
        <v>425</v>
      </c>
      <c r="AH856" s="24" t="s">
        <v>12579</v>
      </c>
      <c r="AK856" s="24" t="s">
        <v>430</v>
      </c>
      <c r="AL856" s="24" t="s">
        <v>204</v>
      </c>
      <c r="AM856" s="24" t="s">
        <v>199</v>
      </c>
      <c r="AN856" s="24" t="s">
        <v>552</v>
      </c>
      <c r="AO856" s="24" t="s">
        <v>5564</v>
      </c>
    </row>
    <row r="857" spans="1:41">
      <c r="A857" s="25">
        <v>1485</v>
      </c>
      <c r="B857" s="24" t="s">
        <v>479</v>
      </c>
      <c r="C857" s="24" t="s">
        <v>37</v>
      </c>
      <c r="D857" s="24" t="s">
        <v>430</v>
      </c>
      <c r="E857" s="24" t="s">
        <v>14960</v>
      </c>
      <c r="F857" s="24" t="s">
        <v>14961</v>
      </c>
      <c r="G857" s="24" t="s">
        <v>14962</v>
      </c>
      <c r="H857" s="24" t="s">
        <v>522</v>
      </c>
      <c r="I857" s="24" t="s">
        <v>3011</v>
      </c>
      <c r="J857" s="24" t="s">
        <v>14057</v>
      </c>
      <c r="K857" s="25">
        <v>40560</v>
      </c>
      <c r="L857" s="25">
        <v>13520</v>
      </c>
      <c r="M857" s="25">
        <v>300000</v>
      </c>
      <c r="N857" s="25">
        <v>300000</v>
      </c>
      <c r="O857" s="26">
        <v>44378</v>
      </c>
      <c r="P857" s="24" t="s">
        <v>412</v>
      </c>
      <c r="Q857" s="24" t="s">
        <v>413</v>
      </c>
      <c r="S857" s="24" t="s">
        <v>13258</v>
      </c>
      <c r="T857" s="24" t="s">
        <v>3474</v>
      </c>
      <c r="U857" s="24" t="s">
        <v>2089</v>
      </c>
      <c r="V857" s="24" t="s">
        <v>455</v>
      </c>
      <c r="W857" s="24" t="s">
        <v>14057</v>
      </c>
      <c r="X857" s="24" t="s">
        <v>419</v>
      </c>
      <c r="Y857" s="25">
        <v>12</v>
      </c>
      <c r="Z857" s="24" t="s">
        <v>420</v>
      </c>
      <c r="AA857" s="24" t="s">
        <v>12053</v>
      </c>
      <c r="AB857" s="24" t="s">
        <v>3474</v>
      </c>
      <c r="AC857" s="24" t="s">
        <v>7842</v>
      </c>
      <c r="AD857" s="24" t="s">
        <v>1432</v>
      </c>
      <c r="AE857" s="24" t="s">
        <v>423</v>
      </c>
      <c r="AF857" s="24" t="s">
        <v>424</v>
      </c>
      <c r="AG857" s="24" t="s">
        <v>425</v>
      </c>
      <c r="AH857" s="24" t="s">
        <v>13258</v>
      </c>
      <c r="AK857" s="24" t="s">
        <v>430</v>
      </c>
      <c r="AL857" s="24" t="s">
        <v>204</v>
      </c>
      <c r="AM857" s="24" t="s">
        <v>199</v>
      </c>
      <c r="AN857" s="24" t="s">
        <v>552</v>
      </c>
      <c r="AO857" s="24" t="s">
        <v>14953</v>
      </c>
    </row>
    <row r="858" spans="1:41">
      <c r="A858" s="25">
        <v>1485</v>
      </c>
      <c r="B858" s="24" t="s">
        <v>479</v>
      </c>
      <c r="C858" s="24" t="s">
        <v>37</v>
      </c>
      <c r="D858" s="24" t="s">
        <v>430</v>
      </c>
      <c r="E858" s="24" t="s">
        <v>14957</v>
      </c>
      <c r="F858" s="24" t="s">
        <v>14958</v>
      </c>
      <c r="G858" s="24" t="s">
        <v>14959</v>
      </c>
      <c r="H858" s="24" t="s">
        <v>522</v>
      </c>
      <c r="I858" s="24" t="s">
        <v>435</v>
      </c>
      <c r="J858" s="24" t="s">
        <v>14057</v>
      </c>
      <c r="K858" s="25">
        <v>54080</v>
      </c>
      <c r="L858" s="25">
        <v>13520</v>
      </c>
      <c r="M858" s="25">
        <v>400000</v>
      </c>
      <c r="N858" s="25">
        <v>400000</v>
      </c>
      <c r="O858" s="26">
        <v>44378</v>
      </c>
      <c r="P858" s="24" t="s">
        <v>412</v>
      </c>
      <c r="Q858" s="24" t="s">
        <v>413</v>
      </c>
      <c r="S858" s="24" t="s">
        <v>13258</v>
      </c>
      <c r="T858" s="24" t="s">
        <v>7906</v>
      </c>
      <c r="U858" s="24" t="s">
        <v>664</v>
      </c>
      <c r="V858" s="24" t="s">
        <v>455</v>
      </c>
      <c r="W858" s="24" t="s">
        <v>14057</v>
      </c>
      <c r="X858" s="24" t="s">
        <v>419</v>
      </c>
      <c r="Y858" s="25">
        <v>12</v>
      </c>
      <c r="Z858" s="24" t="s">
        <v>420</v>
      </c>
      <c r="AA858" s="24" t="s">
        <v>12053</v>
      </c>
      <c r="AB858" s="24" t="s">
        <v>3474</v>
      </c>
      <c r="AC858" s="24" t="s">
        <v>7842</v>
      </c>
      <c r="AD858" s="24" t="s">
        <v>1432</v>
      </c>
      <c r="AE858" s="24" t="s">
        <v>423</v>
      </c>
      <c r="AF858" s="24" t="s">
        <v>424</v>
      </c>
      <c r="AG858" s="24" t="s">
        <v>425</v>
      </c>
      <c r="AH858" s="24" t="s">
        <v>13258</v>
      </c>
      <c r="AK858" s="24" t="s">
        <v>430</v>
      </c>
      <c r="AL858" s="24" t="s">
        <v>204</v>
      </c>
      <c r="AM858" s="24" t="s">
        <v>199</v>
      </c>
      <c r="AN858" s="24" t="s">
        <v>552</v>
      </c>
      <c r="AO858" s="24" t="s">
        <v>14953</v>
      </c>
    </row>
    <row r="859" spans="1:41">
      <c r="A859" s="25">
        <v>1485</v>
      </c>
      <c r="B859" s="24" t="s">
        <v>479</v>
      </c>
      <c r="C859" s="24" t="s">
        <v>37</v>
      </c>
      <c r="D859" s="24" t="s">
        <v>430</v>
      </c>
      <c r="E859" s="24" t="s">
        <v>14954</v>
      </c>
      <c r="F859" s="24" t="s">
        <v>14955</v>
      </c>
      <c r="G859" s="24" t="s">
        <v>14956</v>
      </c>
      <c r="H859" s="24" t="s">
        <v>522</v>
      </c>
      <c r="I859" s="24" t="s">
        <v>1344</v>
      </c>
      <c r="J859" s="24" t="s">
        <v>14057</v>
      </c>
      <c r="K859" s="25">
        <v>40560</v>
      </c>
      <c r="L859" s="25">
        <v>13520</v>
      </c>
      <c r="M859" s="25">
        <v>300000</v>
      </c>
      <c r="N859" s="25">
        <v>300000</v>
      </c>
      <c r="O859" s="26">
        <v>44378</v>
      </c>
      <c r="P859" s="24" t="s">
        <v>412</v>
      </c>
      <c r="Q859" s="24" t="s">
        <v>413</v>
      </c>
      <c r="S859" s="24" t="s">
        <v>13258</v>
      </c>
      <c r="T859" s="24" t="s">
        <v>12175</v>
      </c>
      <c r="U859" s="24" t="s">
        <v>4134</v>
      </c>
      <c r="V859" s="24" t="s">
        <v>455</v>
      </c>
      <c r="W859" s="24" t="s">
        <v>14057</v>
      </c>
      <c r="X859" s="24" t="s">
        <v>419</v>
      </c>
      <c r="Y859" s="25">
        <v>12</v>
      </c>
      <c r="Z859" s="24" t="s">
        <v>420</v>
      </c>
      <c r="AA859" s="24" t="s">
        <v>12053</v>
      </c>
      <c r="AB859" s="24" t="s">
        <v>3474</v>
      </c>
      <c r="AC859" s="24" t="s">
        <v>7842</v>
      </c>
      <c r="AD859" s="24" t="s">
        <v>1432</v>
      </c>
      <c r="AE859" s="24" t="s">
        <v>423</v>
      </c>
      <c r="AF859" s="24" t="s">
        <v>424</v>
      </c>
      <c r="AG859" s="24" t="s">
        <v>425</v>
      </c>
      <c r="AH859" s="24" t="s">
        <v>13258</v>
      </c>
      <c r="AK859" s="24" t="s">
        <v>430</v>
      </c>
      <c r="AL859" s="24" t="s">
        <v>204</v>
      </c>
      <c r="AM859" s="24" t="s">
        <v>199</v>
      </c>
      <c r="AN859" s="24" t="s">
        <v>552</v>
      </c>
      <c r="AO859" s="24" t="s">
        <v>14953</v>
      </c>
    </row>
    <row r="860" spans="1:41">
      <c r="A860" s="25">
        <v>1485</v>
      </c>
      <c r="B860" s="24" t="s">
        <v>479</v>
      </c>
      <c r="C860" s="24" t="s">
        <v>37</v>
      </c>
      <c r="D860" s="24" t="s">
        <v>430</v>
      </c>
      <c r="E860" s="24" t="s">
        <v>14949</v>
      </c>
      <c r="F860" s="24" t="s">
        <v>14950</v>
      </c>
      <c r="G860" s="24" t="s">
        <v>14951</v>
      </c>
      <c r="H860" s="24" t="s">
        <v>522</v>
      </c>
      <c r="I860" s="24" t="s">
        <v>843</v>
      </c>
      <c r="J860" s="24" t="s">
        <v>2453</v>
      </c>
      <c r="K860" s="25">
        <v>193350</v>
      </c>
      <c r="L860" s="25">
        <v>19335</v>
      </c>
      <c r="M860" s="25">
        <v>1000000</v>
      </c>
      <c r="N860" s="25">
        <v>1000000</v>
      </c>
      <c r="O860" s="26">
        <v>44378</v>
      </c>
      <c r="P860" s="24" t="s">
        <v>412</v>
      </c>
      <c r="Q860" s="24" t="s">
        <v>413</v>
      </c>
      <c r="S860" s="24" t="s">
        <v>13258</v>
      </c>
      <c r="T860" s="24" t="s">
        <v>14952</v>
      </c>
      <c r="U860" s="24" t="s">
        <v>847</v>
      </c>
      <c r="V860" s="24" t="s">
        <v>455</v>
      </c>
      <c r="W860" s="24" t="s">
        <v>2453</v>
      </c>
      <c r="X860" s="24" t="s">
        <v>419</v>
      </c>
      <c r="Y860" s="25">
        <v>12</v>
      </c>
      <c r="Z860" s="24" t="s">
        <v>420</v>
      </c>
      <c r="AA860" s="24" t="s">
        <v>12053</v>
      </c>
      <c r="AB860" s="24" t="s">
        <v>3474</v>
      </c>
      <c r="AC860" s="24" t="s">
        <v>7842</v>
      </c>
      <c r="AD860" s="24" t="s">
        <v>1432</v>
      </c>
      <c r="AE860" s="24" t="s">
        <v>423</v>
      </c>
      <c r="AF860" s="24" t="s">
        <v>424</v>
      </c>
      <c r="AG860" s="24" t="s">
        <v>425</v>
      </c>
      <c r="AH860" s="24" t="s">
        <v>13258</v>
      </c>
      <c r="AK860" s="24" t="s">
        <v>430</v>
      </c>
      <c r="AL860" s="24" t="s">
        <v>204</v>
      </c>
      <c r="AM860" s="24" t="s">
        <v>199</v>
      </c>
      <c r="AN860" s="24" t="s">
        <v>552</v>
      </c>
      <c r="AO860" s="24" t="s">
        <v>14953</v>
      </c>
    </row>
    <row r="861" spans="1:41">
      <c r="A861" s="25">
        <v>1485</v>
      </c>
      <c r="B861" s="24" t="s">
        <v>479</v>
      </c>
      <c r="C861" s="24" t="s">
        <v>37</v>
      </c>
      <c r="D861" s="24" t="s">
        <v>430</v>
      </c>
      <c r="E861" s="24" t="s">
        <v>852</v>
      </c>
      <c r="F861" s="24" t="s">
        <v>853</v>
      </c>
      <c r="G861" s="24" t="s">
        <v>854</v>
      </c>
      <c r="H861" s="24" t="s">
        <v>522</v>
      </c>
      <c r="I861" s="24" t="s">
        <v>435</v>
      </c>
      <c r="J861" s="24" t="s">
        <v>855</v>
      </c>
      <c r="K861" s="25">
        <v>245000</v>
      </c>
      <c r="L861" s="25">
        <v>24500</v>
      </c>
      <c r="M861" s="25">
        <v>1000000</v>
      </c>
      <c r="N861" s="25">
        <v>1000000</v>
      </c>
      <c r="O861" s="26">
        <v>44439</v>
      </c>
      <c r="P861" s="24" t="s">
        <v>412</v>
      </c>
      <c r="Q861" s="24" t="s">
        <v>413</v>
      </c>
      <c r="S861" s="24" t="s">
        <v>845</v>
      </c>
      <c r="T861" s="24" t="s">
        <v>856</v>
      </c>
      <c r="U861" s="24" t="s">
        <v>664</v>
      </c>
      <c r="V861" s="24" t="s">
        <v>455</v>
      </c>
      <c r="W861" s="24" t="s">
        <v>855</v>
      </c>
      <c r="X861" s="24" t="s">
        <v>419</v>
      </c>
      <c r="Y861" s="25">
        <v>12</v>
      </c>
      <c r="Z861" s="24" t="s">
        <v>420</v>
      </c>
      <c r="AA861" s="24" t="s">
        <v>848</v>
      </c>
      <c r="AB861" s="24" t="s">
        <v>668</v>
      </c>
      <c r="AC861" s="24" t="s">
        <v>849</v>
      </c>
      <c r="AD861" s="24" t="s">
        <v>850</v>
      </c>
      <c r="AE861" s="24" t="s">
        <v>423</v>
      </c>
      <c r="AF861" s="24" t="s">
        <v>424</v>
      </c>
      <c r="AG861" s="24" t="s">
        <v>425</v>
      </c>
      <c r="AH861" s="24" t="s">
        <v>844</v>
      </c>
      <c r="AK861" s="24" t="s">
        <v>430</v>
      </c>
      <c r="AL861" s="24" t="s">
        <v>204</v>
      </c>
      <c r="AM861" s="24" t="s">
        <v>199</v>
      </c>
      <c r="AN861" s="24" t="s">
        <v>552</v>
      </c>
      <c r="AO861" s="24" t="s">
        <v>851</v>
      </c>
    </row>
    <row r="862" spans="1:41">
      <c r="A862" s="25">
        <v>1485</v>
      </c>
      <c r="B862" s="24" t="s">
        <v>479</v>
      </c>
      <c r="C862" s="24" t="s">
        <v>37</v>
      </c>
      <c r="D862" s="24" t="s">
        <v>430</v>
      </c>
      <c r="E862" s="24" t="s">
        <v>840</v>
      </c>
      <c r="F862" s="24" t="s">
        <v>841</v>
      </c>
      <c r="G862" s="24" t="s">
        <v>842</v>
      </c>
      <c r="H862" s="24" t="s">
        <v>522</v>
      </c>
      <c r="I862" s="24" t="s">
        <v>843</v>
      </c>
      <c r="J862" s="24" t="s">
        <v>292</v>
      </c>
      <c r="K862" s="25">
        <v>234370</v>
      </c>
      <c r="L862" s="25">
        <v>23437</v>
      </c>
      <c r="M862" s="25">
        <v>1000000</v>
      </c>
      <c r="N862" s="25">
        <v>1000000</v>
      </c>
      <c r="O862" s="26">
        <v>44439</v>
      </c>
      <c r="P862" s="24" t="s">
        <v>412</v>
      </c>
      <c r="Q862" s="24" t="s">
        <v>413</v>
      </c>
      <c r="S862" s="24" t="s">
        <v>845</v>
      </c>
      <c r="T862" s="24" t="s">
        <v>846</v>
      </c>
      <c r="U862" s="24" t="s">
        <v>847</v>
      </c>
      <c r="V862" s="24" t="s">
        <v>455</v>
      </c>
      <c r="W862" s="24" t="s">
        <v>292</v>
      </c>
      <c r="X862" s="24" t="s">
        <v>419</v>
      </c>
      <c r="Y862" s="25">
        <v>12</v>
      </c>
      <c r="Z862" s="24" t="s">
        <v>420</v>
      </c>
      <c r="AA862" s="24" t="s">
        <v>848</v>
      </c>
      <c r="AB862" s="24" t="s">
        <v>668</v>
      </c>
      <c r="AC862" s="24" t="s">
        <v>849</v>
      </c>
      <c r="AD862" s="24" t="s">
        <v>850</v>
      </c>
      <c r="AE862" s="24" t="s">
        <v>423</v>
      </c>
      <c r="AF862" s="24" t="s">
        <v>424</v>
      </c>
      <c r="AG862" s="24" t="s">
        <v>425</v>
      </c>
      <c r="AH862" s="24" t="s">
        <v>844</v>
      </c>
      <c r="AK862" s="24" t="s">
        <v>430</v>
      </c>
      <c r="AL862" s="24" t="s">
        <v>204</v>
      </c>
      <c r="AM862" s="24" t="s">
        <v>199</v>
      </c>
      <c r="AN862" s="24" t="s">
        <v>552</v>
      </c>
      <c r="AO862" s="24" t="s">
        <v>851</v>
      </c>
    </row>
    <row r="863" spans="1:41">
      <c r="A863" s="25">
        <v>1485</v>
      </c>
      <c r="B863" s="24" t="s">
        <v>479</v>
      </c>
      <c r="C863" s="24" t="s">
        <v>37</v>
      </c>
      <c r="D863" s="24" t="s">
        <v>430</v>
      </c>
      <c r="E863" s="24" t="s">
        <v>13091</v>
      </c>
      <c r="F863" s="24" t="s">
        <v>13092</v>
      </c>
      <c r="G863" s="24" t="s">
        <v>13093</v>
      </c>
      <c r="H863" s="24" t="s">
        <v>522</v>
      </c>
      <c r="I863" s="24" t="s">
        <v>4576</v>
      </c>
      <c r="J863" s="24" t="s">
        <v>1692</v>
      </c>
      <c r="K863" s="25">
        <v>198800</v>
      </c>
      <c r="L863" s="25">
        <v>19880</v>
      </c>
      <c r="M863" s="25">
        <v>1000000</v>
      </c>
      <c r="N863" s="25">
        <v>1000000</v>
      </c>
      <c r="O863" s="26">
        <v>44474</v>
      </c>
      <c r="P863" s="24" t="s">
        <v>412</v>
      </c>
      <c r="Q863" s="24" t="s">
        <v>413</v>
      </c>
      <c r="S863" s="24" t="s">
        <v>12315</v>
      </c>
      <c r="T863" s="24" t="s">
        <v>13088</v>
      </c>
      <c r="U863" s="24" t="s">
        <v>471</v>
      </c>
      <c r="V863" s="24" t="s">
        <v>455</v>
      </c>
      <c r="W863" s="24" t="s">
        <v>1692</v>
      </c>
      <c r="X863" s="24" t="s">
        <v>419</v>
      </c>
      <c r="Y863" s="25">
        <v>12</v>
      </c>
      <c r="Z863" s="24" t="s">
        <v>420</v>
      </c>
      <c r="AA863" s="24" t="s">
        <v>13089</v>
      </c>
      <c r="AB863" s="24" t="s">
        <v>8919</v>
      </c>
      <c r="AC863" s="24" t="s">
        <v>960</v>
      </c>
      <c r="AD863" s="24" t="s">
        <v>2803</v>
      </c>
      <c r="AE863" s="24" t="s">
        <v>423</v>
      </c>
      <c r="AF863" s="24" t="s">
        <v>424</v>
      </c>
      <c r="AG863" s="24" t="s">
        <v>425</v>
      </c>
      <c r="AH863" s="24" t="s">
        <v>596</v>
      </c>
      <c r="AK863" s="24" t="s">
        <v>430</v>
      </c>
      <c r="AL863" s="24" t="s">
        <v>204</v>
      </c>
      <c r="AM863" s="24" t="s">
        <v>199</v>
      </c>
      <c r="AN863" s="24" t="s">
        <v>552</v>
      </c>
      <c r="AO863" s="24" t="s">
        <v>13094</v>
      </c>
    </row>
    <row r="864" spans="1:41">
      <c r="A864" s="25">
        <v>1485</v>
      </c>
      <c r="B864" s="24" t="s">
        <v>479</v>
      </c>
      <c r="C864" s="24" t="s">
        <v>37</v>
      </c>
      <c r="D864" s="24" t="s">
        <v>430</v>
      </c>
      <c r="E864" s="24" t="s">
        <v>5478</v>
      </c>
      <c r="F864" s="24" t="s">
        <v>5479</v>
      </c>
      <c r="G864" s="24" t="s">
        <v>5480</v>
      </c>
      <c r="H864" s="24" t="s">
        <v>522</v>
      </c>
      <c r="I864" s="24" t="s">
        <v>5481</v>
      </c>
      <c r="J864" s="24" t="s">
        <v>5482</v>
      </c>
      <c r="K864" s="25">
        <v>251028.38</v>
      </c>
      <c r="L864" s="25">
        <v>25100</v>
      </c>
      <c r="M864" s="25">
        <v>1000000</v>
      </c>
      <c r="N864" s="25">
        <v>1000000</v>
      </c>
      <c r="O864" s="26">
        <v>44553</v>
      </c>
      <c r="P864" s="24" t="s">
        <v>412</v>
      </c>
      <c r="Q864" s="24" t="s">
        <v>413</v>
      </c>
      <c r="S864" s="24" t="s">
        <v>5484</v>
      </c>
      <c r="T864" s="24" t="s">
        <v>785</v>
      </c>
      <c r="U864" s="24" t="s">
        <v>2528</v>
      </c>
      <c r="V864" s="24" t="s">
        <v>455</v>
      </c>
      <c r="W864" s="24" t="s">
        <v>5482</v>
      </c>
      <c r="X864" s="24" t="s">
        <v>419</v>
      </c>
      <c r="Y864" s="25">
        <v>12</v>
      </c>
      <c r="Z864" s="24" t="s">
        <v>420</v>
      </c>
      <c r="AA864" s="24" t="s">
        <v>3301</v>
      </c>
      <c r="AB864" s="24" t="s">
        <v>15191</v>
      </c>
      <c r="AC864" s="24" t="s">
        <v>3289</v>
      </c>
      <c r="AD864" s="24" t="s">
        <v>14266</v>
      </c>
      <c r="AE864" s="24" t="s">
        <v>423</v>
      </c>
      <c r="AF864" s="24" t="s">
        <v>424</v>
      </c>
      <c r="AG864" s="24" t="s">
        <v>425</v>
      </c>
      <c r="AH864" s="24" t="s">
        <v>5483</v>
      </c>
      <c r="AK864" s="24" t="s">
        <v>430</v>
      </c>
      <c r="AL864" s="24" t="s">
        <v>3014</v>
      </c>
      <c r="AM864" s="24" t="s">
        <v>2008</v>
      </c>
      <c r="AN864" s="24" t="s">
        <v>1583</v>
      </c>
      <c r="AO864" s="24" t="s">
        <v>5485</v>
      </c>
    </row>
    <row r="865" spans="1:41">
      <c r="A865" s="25">
        <v>1485</v>
      </c>
      <c r="B865" s="24" t="s">
        <v>479</v>
      </c>
      <c r="C865" s="24" t="s">
        <v>37</v>
      </c>
      <c r="D865" s="24" t="s">
        <v>430</v>
      </c>
      <c r="E865" s="24" t="s">
        <v>10756</v>
      </c>
      <c r="F865" s="24" t="s">
        <v>10757</v>
      </c>
      <c r="G865" s="24" t="s">
        <v>10758</v>
      </c>
      <c r="H865" s="24" t="s">
        <v>522</v>
      </c>
      <c r="I865" s="24" t="s">
        <v>3011</v>
      </c>
      <c r="J865" s="24" t="s">
        <v>4390</v>
      </c>
      <c r="K865" s="25">
        <v>242000</v>
      </c>
      <c r="L865" s="25">
        <v>24200</v>
      </c>
      <c r="M865" s="25">
        <v>1000000</v>
      </c>
      <c r="N865" s="25">
        <v>1000000</v>
      </c>
      <c r="O865" s="26">
        <v>44785</v>
      </c>
      <c r="P865" s="24" t="s">
        <v>412</v>
      </c>
      <c r="Q865" s="24" t="s">
        <v>413</v>
      </c>
      <c r="S865" s="24" t="s">
        <v>7912</v>
      </c>
      <c r="T865" s="24" t="s">
        <v>5026</v>
      </c>
      <c r="U865" s="24" t="s">
        <v>454</v>
      </c>
      <c r="V865" s="24" t="s">
        <v>455</v>
      </c>
      <c r="W865" s="24" t="s">
        <v>4390</v>
      </c>
      <c r="X865" s="24" t="s">
        <v>419</v>
      </c>
      <c r="Y865" s="25">
        <v>12</v>
      </c>
      <c r="Z865" s="24" t="s">
        <v>420</v>
      </c>
      <c r="AA865" s="24" t="s">
        <v>2816</v>
      </c>
      <c r="AB865" s="24" t="s">
        <v>4519</v>
      </c>
      <c r="AC865" s="24" t="s">
        <v>2816</v>
      </c>
      <c r="AD865" s="24" t="s">
        <v>5028</v>
      </c>
      <c r="AE865" s="24" t="s">
        <v>423</v>
      </c>
      <c r="AF865" s="24" t="s">
        <v>424</v>
      </c>
      <c r="AG865" s="24" t="s">
        <v>425</v>
      </c>
      <c r="AH865" s="24" t="s">
        <v>8298</v>
      </c>
      <c r="AK865" s="24" t="s">
        <v>430</v>
      </c>
      <c r="AL865" s="24" t="s">
        <v>204</v>
      </c>
      <c r="AM865" s="24" t="s">
        <v>199</v>
      </c>
      <c r="AN865" s="24" t="s">
        <v>552</v>
      </c>
      <c r="AO865" s="24" t="s">
        <v>4489</v>
      </c>
    </row>
    <row r="866" spans="1:41">
      <c r="A866" s="25">
        <v>1485</v>
      </c>
      <c r="B866" s="24" t="s">
        <v>479</v>
      </c>
      <c r="C866" s="24" t="s">
        <v>37</v>
      </c>
      <c r="D866" s="24" t="s">
        <v>430</v>
      </c>
      <c r="E866" s="24" t="s">
        <v>4486</v>
      </c>
      <c r="F866" s="24" t="s">
        <v>4487</v>
      </c>
      <c r="G866" s="24" t="s">
        <v>4488</v>
      </c>
      <c r="H866" s="24" t="s">
        <v>522</v>
      </c>
      <c r="I866" s="24" t="s">
        <v>435</v>
      </c>
      <c r="J866" s="24" t="s">
        <v>4390</v>
      </c>
      <c r="K866" s="25">
        <v>300000</v>
      </c>
      <c r="L866" s="25">
        <v>30000</v>
      </c>
      <c r="M866" s="25">
        <v>1000000</v>
      </c>
      <c r="N866" s="25">
        <v>1000000</v>
      </c>
      <c r="O866" s="26">
        <v>44798</v>
      </c>
      <c r="P866" s="24" t="s">
        <v>412</v>
      </c>
      <c r="Q866" s="24" t="s">
        <v>413</v>
      </c>
      <c r="S866" s="24" t="s">
        <v>2177</v>
      </c>
      <c r="T866" s="24" t="s">
        <v>2626</v>
      </c>
      <c r="U866" s="24" t="s">
        <v>454</v>
      </c>
      <c r="V866" s="24" t="s">
        <v>455</v>
      </c>
      <c r="W866" s="24" t="s">
        <v>4390</v>
      </c>
      <c r="X866" s="24" t="s">
        <v>419</v>
      </c>
      <c r="Y866" s="25">
        <v>12</v>
      </c>
      <c r="Z866" s="24" t="s">
        <v>420</v>
      </c>
      <c r="AA866" s="24" t="s">
        <v>2179</v>
      </c>
      <c r="AB866" s="24" t="s">
        <v>2180</v>
      </c>
      <c r="AC866" s="24" t="s">
        <v>2181</v>
      </c>
      <c r="AD866" s="24" t="s">
        <v>876</v>
      </c>
      <c r="AE866" s="24" t="s">
        <v>423</v>
      </c>
      <c r="AF866" s="24" t="s">
        <v>424</v>
      </c>
      <c r="AG866" s="24" t="s">
        <v>425</v>
      </c>
      <c r="AH866" s="24" t="s">
        <v>1632</v>
      </c>
      <c r="AK866" s="24" t="s">
        <v>430</v>
      </c>
      <c r="AL866" s="24" t="s">
        <v>204</v>
      </c>
      <c r="AM866" s="24" t="s">
        <v>199</v>
      </c>
      <c r="AN866" s="24" t="s">
        <v>552</v>
      </c>
      <c r="AO866" s="24" t="s">
        <v>4489</v>
      </c>
    </row>
    <row r="867" spans="1:41">
      <c r="A867" s="25">
        <v>1485</v>
      </c>
      <c r="B867" s="24" t="s">
        <v>479</v>
      </c>
      <c r="C867" s="24" t="s">
        <v>37</v>
      </c>
      <c r="D867" s="24" t="s">
        <v>430</v>
      </c>
      <c r="E867" s="24" t="s">
        <v>10432</v>
      </c>
      <c r="F867" s="24" t="s">
        <v>10433</v>
      </c>
      <c r="G867" s="24" t="s">
        <v>10434</v>
      </c>
      <c r="H867" s="24" t="s">
        <v>522</v>
      </c>
      <c r="I867" s="24" t="s">
        <v>5481</v>
      </c>
      <c r="J867" s="24" t="s">
        <v>1612</v>
      </c>
      <c r="K867" s="25">
        <v>400000</v>
      </c>
      <c r="L867" s="25">
        <v>40000</v>
      </c>
      <c r="M867" s="25">
        <v>1000000</v>
      </c>
      <c r="N867" s="25">
        <v>1000000</v>
      </c>
      <c r="O867" s="26">
        <v>44816</v>
      </c>
      <c r="P867" s="24" t="s">
        <v>412</v>
      </c>
      <c r="Q867" s="24" t="s">
        <v>413</v>
      </c>
      <c r="S867" s="24" t="s">
        <v>8387</v>
      </c>
      <c r="T867" s="24" t="s">
        <v>10435</v>
      </c>
      <c r="U867" s="24" t="s">
        <v>471</v>
      </c>
      <c r="V867" s="24" t="s">
        <v>455</v>
      </c>
      <c r="W867" s="24" t="s">
        <v>1612</v>
      </c>
      <c r="X867" s="24" t="s">
        <v>419</v>
      </c>
      <c r="Y867" s="25">
        <v>12</v>
      </c>
      <c r="Z867" s="24" t="s">
        <v>420</v>
      </c>
      <c r="AA867" s="24" t="s">
        <v>6565</v>
      </c>
      <c r="AB867" s="24" t="s">
        <v>6703</v>
      </c>
      <c r="AC867" s="24" t="s">
        <v>7580</v>
      </c>
      <c r="AD867" s="24" t="s">
        <v>7200</v>
      </c>
      <c r="AE867" s="24" t="s">
        <v>423</v>
      </c>
      <c r="AF867" s="24" t="s">
        <v>424</v>
      </c>
      <c r="AG867" s="24" t="s">
        <v>425</v>
      </c>
      <c r="AH867" s="24" t="s">
        <v>9696</v>
      </c>
      <c r="AK867" s="24" t="s">
        <v>430</v>
      </c>
      <c r="AL867" s="24" t="s">
        <v>204</v>
      </c>
      <c r="AM867" s="24" t="s">
        <v>199</v>
      </c>
      <c r="AN867" s="24" t="s">
        <v>552</v>
      </c>
      <c r="AO867" s="24" t="s">
        <v>10425</v>
      </c>
    </row>
    <row r="868" spans="1:41">
      <c r="A868" s="25">
        <v>1485</v>
      </c>
      <c r="B868" s="24" t="s">
        <v>479</v>
      </c>
      <c r="C868" s="24" t="s">
        <v>37</v>
      </c>
      <c r="D868" s="24" t="s">
        <v>430</v>
      </c>
      <c r="E868" s="24" t="s">
        <v>10429</v>
      </c>
      <c r="F868" s="24" t="s">
        <v>10430</v>
      </c>
      <c r="G868" s="24" t="s">
        <v>10431</v>
      </c>
      <c r="H868" s="24" t="s">
        <v>522</v>
      </c>
      <c r="I868" s="24" t="s">
        <v>3011</v>
      </c>
      <c r="J868" s="24" t="s">
        <v>292</v>
      </c>
      <c r="K868" s="25">
        <v>27640</v>
      </c>
      <c r="L868" s="25">
        <v>2764</v>
      </c>
      <c r="M868" s="25">
        <v>1000000</v>
      </c>
      <c r="N868" s="25">
        <v>1000000</v>
      </c>
      <c r="O868" s="26">
        <v>44816</v>
      </c>
      <c r="P868" s="24" t="s">
        <v>412</v>
      </c>
      <c r="Q868" s="24" t="s">
        <v>413</v>
      </c>
      <c r="S868" s="24" t="s">
        <v>8387</v>
      </c>
      <c r="T868" s="24" t="s">
        <v>6703</v>
      </c>
      <c r="U868" s="24" t="s">
        <v>454</v>
      </c>
      <c r="V868" s="24" t="s">
        <v>455</v>
      </c>
      <c r="W868" s="24" t="s">
        <v>292</v>
      </c>
      <c r="X868" s="24" t="s">
        <v>419</v>
      </c>
      <c r="Y868" s="25">
        <v>12</v>
      </c>
      <c r="Z868" s="24" t="s">
        <v>420</v>
      </c>
      <c r="AA868" s="24" t="s">
        <v>6565</v>
      </c>
      <c r="AB868" s="24" t="s">
        <v>6703</v>
      </c>
      <c r="AC868" s="24" t="s">
        <v>7580</v>
      </c>
      <c r="AD868" s="24" t="s">
        <v>7200</v>
      </c>
      <c r="AE868" s="24" t="s">
        <v>423</v>
      </c>
      <c r="AF868" s="24" t="s">
        <v>424</v>
      </c>
      <c r="AG868" s="24" t="s">
        <v>425</v>
      </c>
      <c r="AH868" s="24" t="s">
        <v>9696</v>
      </c>
      <c r="AK868" s="24" t="s">
        <v>430</v>
      </c>
      <c r="AL868" s="24" t="s">
        <v>204</v>
      </c>
      <c r="AM868" s="24" t="s">
        <v>199</v>
      </c>
      <c r="AN868" s="24" t="s">
        <v>552</v>
      </c>
      <c r="AO868" s="24" t="s">
        <v>10425</v>
      </c>
    </row>
    <row r="869" spans="1:41">
      <c r="A869" s="25">
        <v>1485</v>
      </c>
      <c r="B869" s="24" t="s">
        <v>479</v>
      </c>
      <c r="C869" s="24" t="s">
        <v>37</v>
      </c>
      <c r="D869" s="24" t="s">
        <v>430</v>
      </c>
      <c r="E869" s="24" t="s">
        <v>10426</v>
      </c>
      <c r="F869" s="24" t="s">
        <v>10427</v>
      </c>
      <c r="G869" s="24" t="s">
        <v>10424</v>
      </c>
      <c r="H869" s="24" t="s">
        <v>522</v>
      </c>
      <c r="I869" s="24" t="s">
        <v>435</v>
      </c>
      <c r="J869" s="24" t="s">
        <v>292</v>
      </c>
      <c r="K869" s="25">
        <v>27640</v>
      </c>
      <c r="L869" s="25">
        <v>2764</v>
      </c>
      <c r="M869" s="25">
        <v>1000000</v>
      </c>
      <c r="N869" s="25">
        <v>1000000</v>
      </c>
      <c r="O869" s="26">
        <v>44816</v>
      </c>
      <c r="P869" s="24" t="s">
        <v>412</v>
      </c>
      <c r="Q869" s="24" t="s">
        <v>413</v>
      </c>
      <c r="S869" s="24" t="s">
        <v>8387</v>
      </c>
      <c r="T869" s="24" t="s">
        <v>10428</v>
      </c>
      <c r="U869" s="24" t="s">
        <v>2089</v>
      </c>
      <c r="V869" s="24" t="s">
        <v>455</v>
      </c>
      <c r="W869" s="24" t="s">
        <v>292</v>
      </c>
      <c r="X869" s="24" t="s">
        <v>419</v>
      </c>
      <c r="Y869" s="25">
        <v>12</v>
      </c>
      <c r="Z869" s="24" t="s">
        <v>420</v>
      </c>
      <c r="AA869" s="24" t="s">
        <v>6565</v>
      </c>
      <c r="AB869" s="24" t="s">
        <v>6703</v>
      </c>
      <c r="AC869" s="24" t="s">
        <v>7580</v>
      </c>
      <c r="AD869" s="24" t="s">
        <v>7200</v>
      </c>
      <c r="AE869" s="24" t="s">
        <v>423</v>
      </c>
      <c r="AF869" s="24" t="s">
        <v>424</v>
      </c>
      <c r="AG869" s="24" t="s">
        <v>425</v>
      </c>
      <c r="AH869" s="24" t="s">
        <v>9696</v>
      </c>
      <c r="AK869" s="24" t="s">
        <v>430</v>
      </c>
      <c r="AL869" s="24" t="s">
        <v>204</v>
      </c>
      <c r="AM869" s="24" t="s">
        <v>199</v>
      </c>
      <c r="AN869" s="24" t="s">
        <v>552</v>
      </c>
      <c r="AO869" s="24" t="s">
        <v>10425</v>
      </c>
    </row>
    <row r="870" spans="1:41">
      <c r="A870" s="25">
        <v>1485</v>
      </c>
      <c r="B870" s="24" t="s">
        <v>479</v>
      </c>
      <c r="C870" s="24" t="s">
        <v>37</v>
      </c>
      <c r="D870" s="24" t="s">
        <v>430</v>
      </c>
      <c r="E870" s="24" t="s">
        <v>10422</v>
      </c>
      <c r="F870" s="24" t="s">
        <v>10423</v>
      </c>
      <c r="G870" s="24" t="s">
        <v>10424</v>
      </c>
      <c r="H870" s="24" t="s">
        <v>522</v>
      </c>
      <c r="I870" s="24" t="s">
        <v>1344</v>
      </c>
      <c r="J870" s="24" t="s">
        <v>292</v>
      </c>
      <c r="K870" s="25">
        <v>27640</v>
      </c>
      <c r="L870" s="25">
        <v>2764</v>
      </c>
      <c r="M870" s="25">
        <v>1000000</v>
      </c>
      <c r="N870" s="25">
        <v>1000000</v>
      </c>
      <c r="O870" s="26">
        <v>44816</v>
      </c>
      <c r="P870" s="24" t="s">
        <v>412</v>
      </c>
      <c r="Q870" s="24" t="s">
        <v>413</v>
      </c>
      <c r="S870" s="24" t="s">
        <v>8387</v>
      </c>
      <c r="T870" s="24" t="s">
        <v>6281</v>
      </c>
      <c r="U870" s="24" t="s">
        <v>664</v>
      </c>
      <c r="V870" s="24" t="s">
        <v>455</v>
      </c>
      <c r="W870" s="24" t="s">
        <v>292</v>
      </c>
      <c r="X870" s="24" t="s">
        <v>419</v>
      </c>
      <c r="Y870" s="25">
        <v>12</v>
      </c>
      <c r="Z870" s="24" t="s">
        <v>420</v>
      </c>
      <c r="AA870" s="24" t="s">
        <v>6565</v>
      </c>
      <c r="AB870" s="24" t="s">
        <v>6703</v>
      </c>
      <c r="AC870" s="24" t="s">
        <v>7580</v>
      </c>
      <c r="AD870" s="24" t="s">
        <v>7200</v>
      </c>
      <c r="AE870" s="24" t="s">
        <v>423</v>
      </c>
      <c r="AF870" s="24" t="s">
        <v>424</v>
      </c>
      <c r="AG870" s="24" t="s">
        <v>425</v>
      </c>
      <c r="AH870" s="24" t="s">
        <v>9696</v>
      </c>
      <c r="AK870" s="24" t="s">
        <v>430</v>
      </c>
      <c r="AL870" s="24" t="s">
        <v>204</v>
      </c>
      <c r="AM870" s="24" t="s">
        <v>199</v>
      </c>
      <c r="AN870" s="24" t="s">
        <v>552</v>
      </c>
      <c r="AO870" s="24" t="s">
        <v>10425</v>
      </c>
    </row>
    <row r="871" spans="1:41">
      <c r="A871" s="25">
        <v>1485</v>
      </c>
      <c r="B871" s="24" t="s">
        <v>479</v>
      </c>
      <c r="C871" s="24" t="s">
        <v>37</v>
      </c>
      <c r="D871" s="24" t="s">
        <v>430</v>
      </c>
      <c r="E871" s="24" t="s">
        <v>12352</v>
      </c>
      <c r="F871" s="24" t="s">
        <v>12353</v>
      </c>
      <c r="G871" s="24" t="s">
        <v>12354</v>
      </c>
      <c r="H871" s="24" t="s">
        <v>522</v>
      </c>
      <c r="I871" s="24" t="s">
        <v>3011</v>
      </c>
      <c r="J871" s="24" t="s">
        <v>484</v>
      </c>
      <c r="K871" s="25">
        <v>145000</v>
      </c>
      <c r="L871" s="25">
        <v>14500</v>
      </c>
      <c r="M871" s="25">
        <v>1000000</v>
      </c>
      <c r="N871" s="25">
        <v>1000000</v>
      </c>
      <c r="O871" s="26">
        <v>44872</v>
      </c>
      <c r="P871" s="24" t="s">
        <v>412</v>
      </c>
      <c r="Q871" s="24" t="s">
        <v>413</v>
      </c>
      <c r="S871" s="24" t="s">
        <v>12356</v>
      </c>
      <c r="T871" s="24" t="s">
        <v>8095</v>
      </c>
      <c r="U871" s="24" t="s">
        <v>454</v>
      </c>
      <c r="V871" s="24" t="s">
        <v>455</v>
      </c>
      <c r="W871" s="24" t="s">
        <v>484</v>
      </c>
      <c r="X871" s="24" t="s">
        <v>419</v>
      </c>
      <c r="Y871" s="25">
        <v>12</v>
      </c>
      <c r="Z871" s="24" t="s">
        <v>420</v>
      </c>
      <c r="AA871" s="24" t="s">
        <v>12357</v>
      </c>
      <c r="AB871" s="24" t="s">
        <v>8095</v>
      </c>
      <c r="AC871" s="24" t="s">
        <v>10132</v>
      </c>
      <c r="AD871" s="24" t="s">
        <v>10133</v>
      </c>
      <c r="AE871" s="24" t="s">
        <v>423</v>
      </c>
      <c r="AF871" s="24" t="s">
        <v>424</v>
      </c>
      <c r="AG871" s="24" t="s">
        <v>425</v>
      </c>
      <c r="AH871" s="24" t="s">
        <v>12355</v>
      </c>
      <c r="AK871" s="24" t="s">
        <v>430</v>
      </c>
      <c r="AL871" s="24" t="s">
        <v>204</v>
      </c>
      <c r="AM871" s="24" t="s">
        <v>199</v>
      </c>
      <c r="AN871" s="24" t="s">
        <v>552</v>
      </c>
      <c r="AO871" s="24" t="s">
        <v>8584</v>
      </c>
    </row>
    <row r="872" spans="1:41">
      <c r="A872" s="25">
        <v>1485</v>
      </c>
      <c r="B872" s="24" t="s">
        <v>479</v>
      </c>
      <c r="C872" s="24" t="s">
        <v>37</v>
      </c>
      <c r="D872" s="24" t="s">
        <v>430</v>
      </c>
      <c r="E872" s="24" t="s">
        <v>8580</v>
      </c>
      <c r="F872" s="24" t="s">
        <v>8581</v>
      </c>
      <c r="G872" s="24" t="s">
        <v>8582</v>
      </c>
      <c r="H872" s="24" t="s">
        <v>522</v>
      </c>
      <c r="I872" s="24" t="s">
        <v>7103</v>
      </c>
      <c r="J872" s="24" t="s">
        <v>757</v>
      </c>
      <c r="K872" s="25">
        <v>400000</v>
      </c>
      <c r="L872" s="25">
        <v>40000</v>
      </c>
      <c r="M872" s="25">
        <v>1000000</v>
      </c>
      <c r="N872" s="25">
        <v>1000000</v>
      </c>
      <c r="O872" s="26">
        <v>44881</v>
      </c>
      <c r="P872" s="24" t="s">
        <v>412</v>
      </c>
      <c r="Q872" s="24" t="s">
        <v>413</v>
      </c>
      <c r="S872" s="24" t="s">
        <v>5129</v>
      </c>
      <c r="T872" s="24" t="s">
        <v>8583</v>
      </c>
      <c r="U872" s="24" t="s">
        <v>847</v>
      </c>
      <c r="V872" s="24" t="s">
        <v>455</v>
      </c>
      <c r="W872" s="24" t="s">
        <v>757</v>
      </c>
      <c r="X872" s="24" t="s">
        <v>419</v>
      </c>
      <c r="Y872" s="25">
        <v>12</v>
      </c>
      <c r="Z872" s="24" t="s">
        <v>420</v>
      </c>
      <c r="AA872" s="24" t="s">
        <v>5167</v>
      </c>
      <c r="AB872" s="24" t="s">
        <v>1785</v>
      </c>
      <c r="AC872" s="24" t="s">
        <v>2346</v>
      </c>
      <c r="AD872" s="24" t="s">
        <v>5158</v>
      </c>
      <c r="AE872" s="24" t="s">
        <v>423</v>
      </c>
      <c r="AF872" s="24" t="s">
        <v>424</v>
      </c>
      <c r="AG872" s="24" t="s">
        <v>425</v>
      </c>
      <c r="AH872" s="24" t="s">
        <v>1569</v>
      </c>
      <c r="AK872" s="24" t="s">
        <v>430</v>
      </c>
      <c r="AL872" s="24" t="s">
        <v>204</v>
      </c>
      <c r="AM872" s="24" t="s">
        <v>199</v>
      </c>
      <c r="AN872" s="24" t="s">
        <v>552</v>
      </c>
      <c r="AO872" s="24" t="s">
        <v>8584</v>
      </c>
    </row>
    <row r="873" spans="1:41">
      <c r="A873" s="25">
        <v>1485</v>
      </c>
      <c r="B873" s="24" t="s">
        <v>479</v>
      </c>
      <c r="C873" s="24" t="s">
        <v>37</v>
      </c>
      <c r="D873" s="24" t="s">
        <v>430</v>
      </c>
      <c r="E873" s="24" t="s">
        <v>8812</v>
      </c>
      <c r="F873" s="24" t="s">
        <v>8813</v>
      </c>
      <c r="G873" s="24" t="s">
        <v>8814</v>
      </c>
      <c r="H873" s="24" t="s">
        <v>522</v>
      </c>
      <c r="I873" s="24" t="s">
        <v>2423</v>
      </c>
      <c r="J873" s="24" t="s">
        <v>411</v>
      </c>
      <c r="K873" s="25">
        <v>47000</v>
      </c>
      <c r="L873" s="25">
        <v>4700</v>
      </c>
      <c r="M873" s="25">
        <v>1000000</v>
      </c>
      <c r="N873" s="25">
        <v>1000000</v>
      </c>
      <c r="O873" s="26">
        <v>44911</v>
      </c>
      <c r="P873" s="24" t="s">
        <v>412</v>
      </c>
      <c r="Q873" s="24" t="s">
        <v>413</v>
      </c>
      <c r="S873" s="24" t="s">
        <v>7114</v>
      </c>
      <c r="T873" s="24" t="s">
        <v>2424</v>
      </c>
      <c r="U873" s="24" t="s">
        <v>471</v>
      </c>
      <c r="V873" s="24" t="s">
        <v>455</v>
      </c>
      <c r="W873" s="24" t="s">
        <v>411</v>
      </c>
      <c r="X873" s="24" t="s">
        <v>419</v>
      </c>
      <c r="Y873" s="25">
        <v>12</v>
      </c>
      <c r="Z873" s="24" t="s">
        <v>420</v>
      </c>
      <c r="AA873" s="24" t="s">
        <v>5982</v>
      </c>
      <c r="AB873" s="24" t="s">
        <v>15202</v>
      </c>
      <c r="AC873" s="24" t="s">
        <v>2136</v>
      </c>
      <c r="AD873" s="24" t="s">
        <v>15195</v>
      </c>
      <c r="AE873" s="24" t="s">
        <v>423</v>
      </c>
      <c r="AF873" s="24" t="s">
        <v>424</v>
      </c>
      <c r="AG873" s="24" t="s">
        <v>425</v>
      </c>
      <c r="AH873" s="24" t="s">
        <v>8815</v>
      </c>
      <c r="AK873" s="24" t="s">
        <v>430</v>
      </c>
      <c r="AL873" s="24" t="s">
        <v>204</v>
      </c>
      <c r="AM873" s="24" t="s">
        <v>199</v>
      </c>
      <c r="AN873" s="24" t="s">
        <v>552</v>
      </c>
      <c r="AO873" s="24" t="s">
        <v>7105</v>
      </c>
    </row>
    <row r="874" spans="1:41">
      <c r="A874" s="25">
        <v>1485</v>
      </c>
      <c r="B874" s="24" t="s">
        <v>479</v>
      </c>
      <c r="C874" s="24" t="s">
        <v>37</v>
      </c>
      <c r="D874" s="24" t="s">
        <v>430</v>
      </c>
      <c r="E874" s="24" t="s">
        <v>7106</v>
      </c>
      <c r="F874" s="24" t="s">
        <v>7107</v>
      </c>
      <c r="G874" s="24" t="s">
        <v>7108</v>
      </c>
      <c r="H874" s="24" t="s">
        <v>522</v>
      </c>
      <c r="I874" s="24" t="s">
        <v>4268</v>
      </c>
      <c r="J874" s="24" t="s">
        <v>484</v>
      </c>
      <c r="K874" s="25">
        <v>350000</v>
      </c>
      <c r="L874" s="25">
        <v>35000</v>
      </c>
      <c r="M874" s="25">
        <v>1000000</v>
      </c>
      <c r="N874" s="25">
        <v>1000000</v>
      </c>
      <c r="O874" s="26">
        <v>44915</v>
      </c>
      <c r="P874" s="24" t="s">
        <v>412</v>
      </c>
      <c r="Q874" s="24" t="s">
        <v>413</v>
      </c>
      <c r="S874" s="24" t="s">
        <v>2740</v>
      </c>
      <c r="T874" s="24" t="s">
        <v>7109</v>
      </c>
      <c r="U874" s="24" t="s">
        <v>664</v>
      </c>
      <c r="V874" s="24" t="s">
        <v>455</v>
      </c>
      <c r="W874" s="24" t="s">
        <v>484</v>
      </c>
      <c r="X874" s="24" t="s">
        <v>419</v>
      </c>
      <c r="Y874" s="25">
        <v>12</v>
      </c>
      <c r="Z874" s="24" t="s">
        <v>420</v>
      </c>
      <c r="AA874" s="24" t="s">
        <v>2778</v>
      </c>
      <c r="AB874" s="24" t="s">
        <v>5672</v>
      </c>
      <c r="AC874" s="24" t="s">
        <v>2252</v>
      </c>
      <c r="AD874" s="24" t="s">
        <v>14628</v>
      </c>
      <c r="AE874" s="24" t="s">
        <v>423</v>
      </c>
      <c r="AF874" s="24" t="s">
        <v>424</v>
      </c>
      <c r="AG874" s="24" t="s">
        <v>425</v>
      </c>
      <c r="AH874" s="24" t="s">
        <v>4949</v>
      </c>
      <c r="AK874" s="24" t="s">
        <v>430</v>
      </c>
      <c r="AL874" s="24" t="s">
        <v>204</v>
      </c>
      <c r="AM874" s="24" t="s">
        <v>199</v>
      </c>
      <c r="AN874" s="24" t="s">
        <v>552</v>
      </c>
      <c r="AO874" s="24" t="s">
        <v>7105</v>
      </c>
    </row>
    <row r="875" spans="1:41">
      <c r="A875" s="25">
        <v>1485</v>
      </c>
      <c r="B875" s="24" t="s">
        <v>479</v>
      </c>
      <c r="C875" s="24" t="s">
        <v>37</v>
      </c>
      <c r="D875" s="24" t="s">
        <v>430</v>
      </c>
      <c r="E875" s="24" t="s">
        <v>7100</v>
      </c>
      <c r="F875" s="24" t="s">
        <v>7101</v>
      </c>
      <c r="G875" s="24" t="s">
        <v>7102</v>
      </c>
      <c r="H875" s="24" t="s">
        <v>522</v>
      </c>
      <c r="I875" s="24" t="s">
        <v>7103</v>
      </c>
      <c r="J875" s="24" t="s">
        <v>6891</v>
      </c>
      <c r="K875" s="25">
        <v>278270</v>
      </c>
      <c r="L875" s="25">
        <v>27827</v>
      </c>
      <c r="M875" s="25">
        <v>1000000</v>
      </c>
      <c r="N875" s="25">
        <v>1000000</v>
      </c>
      <c r="O875" s="26">
        <v>44915</v>
      </c>
      <c r="P875" s="24" t="s">
        <v>412</v>
      </c>
      <c r="Q875" s="24" t="s">
        <v>413</v>
      </c>
      <c r="S875" s="24" t="s">
        <v>2740</v>
      </c>
      <c r="T875" s="24" t="s">
        <v>7104</v>
      </c>
      <c r="U875" s="24" t="s">
        <v>847</v>
      </c>
      <c r="V875" s="24" t="s">
        <v>455</v>
      </c>
      <c r="W875" s="24" t="s">
        <v>6891</v>
      </c>
      <c r="X875" s="24" t="s">
        <v>419</v>
      </c>
      <c r="Y875" s="25">
        <v>12</v>
      </c>
      <c r="Z875" s="24" t="s">
        <v>420</v>
      </c>
      <c r="AA875" s="24" t="s">
        <v>2778</v>
      </c>
      <c r="AB875" s="24" t="s">
        <v>5672</v>
      </c>
      <c r="AC875" s="24" t="s">
        <v>2252</v>
      </c>
      <c r="AD875" s="24" t="s">
        <v>14628</v>
      </c>
      <c r="AE875" s="24" t="s">
        <v>423</v>
      </c>
      <c r="AF875" s="24" t="s">
        <v>424</v>
      </c>
      <c r="AG875" s="24" t="s">
        <v>425</v>
      </c>
      <c r="AH875" s="24" t="s">
        <v>4949</v>
      </c>
      <c r="AK875" s="24" t="s">
        <v>430</v>
      </c>
      <c r="AL875" s="24" t="s">
        <v>204</v>
      </c>
      <c r="AM875" s="24" t="s">
        <v>199</v>
      </c>
      <c r="AN875" s="24" t="s">
        <v>552</v>
      </c>
      <c r="AO875" s="24" t="s">
        <v>7105</v>
      </c>
    </row>
    <row r="876" spans="1:41">
      <c r="A876" s="25">
        <v>1485</v>
      </c>
      <c r="B876" s="24" t="s">
        <v>479</v>
      </c>
      <c r="C876" s="24" t="s">
        <v>37</v>
      </c>
      <c r="D876" s="24" t="s">
        <v>430</v>
      </c>
      <c r="E876" s="24" t="s">
        <v>2756</v>
      </c>
      <c r="F876" s="24" t="s">
        <v>2757</v>
      </c>
      <c r="G876" s="24" t="s">
        <v>2758</v>
      </c>
      <c r="H876" s="24" t="s">
        <v>522</v>
      </c>
      <c r="I876" s="24" t="s">
        <v>435</v>
      </c>
      <c r="J876" s="24" t="s">
        <v>411</v>
      </c>
      <c r="K876" s="25">
        <v>254000</v>
      </c>
      <c r="L876" s="25">
        <v>25400</v>
      </c>
      <c r="M876" s="25">
        <v>1000000</v>
      </c>
      <c r="N876" s="25">
        <v>1000000</v>
      </c>
      <c r="O876" s="26">
        <v>44923</v>
      </c>
      <c r="P876" s="24" t="s">
        <v>412</v>
      </c>
      <c r="Q876" s="24" t="s">
        <v>413</v>
      </c>
      <c r="S876" s="24" t="s">
        <v>1565</v>
      </c>
      <c r="T876" s="24" t="s">
        <v>1088</v>
      </c>
      <c r="U876" s="24" t="s">
        <v>454</v>
      </c>
      <c r="V876" s="24" t="s">
        <v>455</v>
      </c>
      <c r="W876" s="24" t="s">
        <v>411</v>
      </c>
      <c r="X876" s="24" t="s">
        <v>419</v>
      </c>
      <c r="Y876" s="25">
        <v>12</v>
      </c>
      <c r="Z876" s="24" t="s">
        <v>420</v>
      </c>
      <c r="AA876" s="24" t="s">
        <v>2122</v>
      </c>
      <c r="AB876" s="24" t="s">
        <v>15203</v>
      </c>
      <c r="AC876" s="24" t="s">
        <v>2123</v>
      </c>
      <c r="AD876" s="24" t="s">
        <v>2745</v>
      </c>
      <c r="AE876" s="24" t="s">
        <v>423</v>
      </c>
      <c r="AF876" s="24" t="s">
        <v>424</v>
      </c>
      <c r="AG876" s="24" t="s">
        <v>425</v>
      </c>
      <c r="AH876" s="24" t="s">
        <v>2738</v>
      </c>
      <c r="AK876" s="24" t="s">
        <v>430</v>
      </c>
      <c r="AL876" s="24" t="s">
        <v>204</v>
      </c>
      <c r="AM876" s="24" t="s">
        <v>199</v>
      </c>
      <c r="AN876" s="24" t="s">
        <v>552</v>
      </c>
      <c r="AO876" s="24" t="s">
        <v>2759</v>
      </c>
    </row>
    <row r="877" spans="1:41">
      <c r="A877" s="25">
        <v>1485</v>
      </c>
      <c r="B877" s="24" t="s">
        <v>479</v>
      </c>
      <c r="C877" s="24" t="s">
        <v>37</v>
      </c>
      <c r="D877" s="24" t="s">
        <v>430</v>
      </c>
      <c r="E877" s="24" t="s">
        <v>5434</v>
      </c>
      <c r="F877" s="24" t="s">
        <v>5435</v>
      </c>
      <c r="G877" s="24" t="s">
        <v>5436</v>
      </c>
      <c r="H877" s="24" t="s">
        <v>522</v>
      </c>
      <c r="I877" s="24" t="s">
        <v>2423</v>
      </c>
      <c r="J877" s="24" t="s">
        <v>1094</v>
      </c>
      <c r="K877" s="25">
        <v>350000</v>
      </c>
      <c r="L877" s="25">
        <v>350000</v>
      </c>
      <c r="M877" s="25">
        <v>100000</v>
      </c>
      <c r="N877" s="25">
        <v>100000</v>
      </c>
      <c r="O877" s="26">
        <v>44980</v>
      </c>
      <c r="P877" s="24" t="s">
        <v>412</v>
      </c>
      <c r="Q877" s="24" t="s">
        <v>413</v>
      </c>
      <c r="S877" s="24" t="s">
        <v>3254</v>
      </c>
      <c r="T877" s="24" t="s">
        <v>5437</v>
      </c>
      <c r="U877" s="24" t="s">
        <v>471</v>
      </c>
      <c r="V877" s="24" t="s">
        <v>455</v>
      </c>
      <c r="W877" s="24" t="s">
        <v>1094</v>
      </c>
      <c r="X877" s="24" t="s">
        <v>419</v>
      </c>
      <c r="Y877" s="25">
        <v>12</v>
      </c>
      <c r="Z877" s="24" t="s">
        <v>420</v>
      </c>
      <c r="AA877" s="24" t="s">
        <v>3810</v>
      </c>
      <c r="AB877" s="24" t="s">
        <v>3813</v>
      </c>
      <c r="AC877" s="24" t="s">
        <v>3810</v>
      </c>
      <c r="AD877" s="24" t="s">
        <v>3814</v>
      </c>
      <c r="AE877" s="24" t="s">
        <v>423</v>
      </c>
      <c r="AF877" s="24" t="s">
        <v>424</v>
      </c>
      <c r="AG877" s="24" t="s">
        <v>474</v>
      </c>
      <c r="AH877" s="24" t="s">
        <v>3265</v>
      </c>
      <c r="AI877" s="24" t="s">
        <v>5438</v>
      </c>
      <c r="AJ877" s="24" t="s">
        <v>4963</v>
      </c>
      <c r="AK877" s="24" t="s">
        <v>430</v>
      </c>
      <c r="AL877" s="24" t="s">
        <v>204</v>
      </c>
      <c r="AM877" s="24" t="s">
        <v>199</v>
      </c>
      <c r="AN877" s="24" t="s">
        <v>552</v>
      </c>
      <c r="AO877" s="24" t="s">
        <v>5439</v>
      </c>
    </row>
    <row r="878" spans="1:41">
      <c r="A878" s="25">
        <v>1485</v>
      </c>
      <c r="B878" s="24" t="s">
        <v>479</v>
      </c>
      <c r="C878" s="24" t="s">
        <v>37</v>
      </c>
      <c r="D878" s="24" t="s">
        <v>430</v>
      </c>
      <c r="E878" s="24" t="s">
        <v>12003</v>
      </c>
      <c r="F878" s="24" t="s">
        <v>12004</v>
      </c>
      <c r="G878" s="24" t="s">
        <v>12005</v>
      </c>
      <c r="H878" s="24" t="s">
        <v>522</v>
      </c>
      <c r="I878" s="24" t="s">
        <v>6287</v>
      </c>
      <c r="J878" s="24" t="s">
        <v>1564</v>
      </c>
      <c r="K878" s="25">
        <v>346850</v>
      </c>
      <c r="L878" s="25">
        <v>346850</v>
      </c>
      <c r="M878" s="25">
        <v>100000</v>
      </c>
      <c r="N878" s="25">
        <v>100000</v>
      </c>
      <c r="O878" s="26">
        <v>44993</v>
      </c>
      <c r="P878" s="24" t="s">
        <v>412</v>
      </c>
      <c r="Q878" s="24" t="s">
        <v>413</v>
      </c>
      <c r="S878" s="24" t="s">
        <v>8996</v>
      </c>
      <c r="T878" s="24" t="s">
        <v>12006</v>
      </c>
      <c r="U878" s="24" t="s">
        <v>847</v>
      </c>
      <c r="V878" s="24" t="s">
        <v>455</v>
      </c>
      <c r="W878" s="24" t="s">
        <v>1564</v>
      </c>
      <c r="X878" s="24" t="s">
        <v>419</v>
      </c>
      <c r="Y878" s="25">
        <v>12</v>
      </c>
      <c r="Z878" s="24" t="s">
        <v>420</v>
      </c>
      <c r="AA878" s="24" t="s">
        <v>5540</v>
      </c>
      <c r="AB878" s="24" t="s">
        <v>6732</v>
      </c>
      <c r="AC878" s="24" t="s">
        <v>5540</v>
      </c>
      <c r="AD878" s="24" t="s">
        <v>6733</v>
      </c>
      <c r="AE878" s="24" t="s">
        <v>423</v>
      </c>
      <c r="AF878" s="24" t="s">
        <v>424</v>
      </c>
      <c r="AG878" s="24" t="s">
        <v>474</v>
      </c>
      <c r="AH878" s="24" t="s">
        <v>3265</v>
      </c>
      <c r="AI878" s="24" t="s">
        <v>12007</v>
      </c>
      <c r="AJ878" s="24" t="s">
        <v>8993</v>
      </c>
      <c r="AK878" s="24" t="s">
        <v>430</v>
      </c>
      <c r="AL878" s="24" t="s">
        <v>204</v>
      </c>
      <c r="AM878" s="24" t="s">
        <v>199</v>
      </c>
      <c r="AN878" s="24" t="s">
        <v>552</v>
      </c>
      <c r="AO878" s="24" t="s">
        <v>12008</v>
      </c>
    </row>
    <row r="879" spans="1:41">
      <c r="A879" s="25">
        <v>1485</v>
      </c>
      <c r="B879" s="24" t="s">
        <v>479</v>
      </c>
      <c r="C879" s="24" t="s">
        <v>37</v>
      </c>
      <c r="D879" s="24" t="s">
        <v>430</v>
      </c>
      <c r="E879" s="24" t="s">
        <v>9415</v>
      </c>
      <c r="F879" s="24" t="s">
        <v>9416</v>
      </c>
      <c r="G879" s="24" t="s">
        <v>9417</v>
      </c>
      <c r="H879" s="24" t="s">
        <v>522</v>
      </c>
      <c r="I879" s="24" t="s">
        <v>435</v>
      </c>
      <c r="J879" s="24" t="s">
        <v>4797</v>
      </c>
      <c r="K879" s="25">
        <v>326270</v>
      </c>
      <c r="L879" s="25">
        <v>326270</v>
      </c>
      <c r="M879" s="25">
        <v>100000</v>
      </c>
      <c r="N879" s="25">
        <v>100000</v>
      </c>
      <c r="O879" s="26">
        <v>44999</v>
      </c>
      <c r="P879" s="24" t="s">
        <v>412</v>
      </c>
      <c r="Q879" s="24" t="s">
        <v>413</v>
      </c>
      <c r="S879" s="24" t="s">
        <v>2440</v>
      </c>
      <c r="T879" s="24" t="s">
        <v>2626</v>
      </c>
      <c r="U879" s="24" t="s">
        <v>9418</v>
      </c>
      <c r="V879" s="24" t="s">
        <v>455</v>
      </c>
      <c r="W879" s="24" t="s">
        <v>4797</v>
      </c>
      <c r="X879" s="24" t="s">
        <v>419</v>
      </c>
      <c r="Y879" s="25">
        <v>12</v>
      </c>
      <c r="Z879" s="24" t="s">
        <v>420</v>
      </c>
      <c r="AA879" s="24" t="s">
        <v>5719</v>
      </c>
      <c r="AB879" s="24" t="s">
        <v>2473</v>
      </c>
      <c r="AC879" s="24" t="s">
        <v>5719</v>
      </c>
      <c r="AD879" s="24" t="s">
        <v>6261</v>
      </c>
      <c r="AE879" s="24" t="s">
        <v>423</v>
      </c>
      <c r="AF879" s="24" t="s">
        <v>424</v>
      </c>
      <c r="AG879" s="24" t="s">
        <v>474</v>
      </c>
      <c r="AH879" s="24" t="s">
        <v>2426</v>
      </c>
      <c r="AI879" s="24" t="s">
        <v>9405</v>
      </c>
      <c r="AJ879" s="24" t="s">
        <v>5269</v>
      </c>
      <c r="AK879" s="24" t="s">
        <v>430</v>
      </c>
      <c r="AL879" s="24" t="s">
        <v>204</v>
      </c>
      <c r="AM879" s="24" t="s">
        <v>199</v>
      </c>
      <c r="AN879" s="24" t="s">
        <v>552</v>
      </c>
      <c r="AO879" s="24" t="s">
        <v>2428</v>
      </c>
    </row>
    <row r="880" spans="1:41">
      <c r="A880" s="25">
        <v>1485</v>
      </c>
      <c r="B880" s="24" t="s">
        <v>479</v>
      </c>
      <c r="C880" s="24" t="s">
        <v>37</v>
      </c>
      <c r="D880" s="24" t="s">
        <v>430</v>
      </c>
      <c r="E880" s="24" t="s">
        <v>9412</v>
      </c>
      <c r="F880" s="24" t="s">
        <v>9413</v>
      </c>
      <c r="G880" s="24" t="s">
        <v>9403</v>
      </c>
      <c r="H880" s="24" t="s">
        <v>522</v>
      </c>
      <c r="I880" s="24" t="s">
        <v>2423</v>
      </c>
      <c r="J880" s="24" t="s">
        <v>1564</v>
      </c>
      <c r="K880" s="25">
        <v>62500</v>
      </c>
      <c r="L880" s="25">
        <v>62500</v>
      </c>
      <c r="M880" s="25">
        <v>100000</v>
      </c>
      <c r="N880" s="25">
        <v>100000</v>
      </c>
      <c r="O880" s="26">
        <v>44999</v>
      </c>
      <c r="P880" s="24" t="s">
        <v>412</v>
      </c>
      <c r="Q880" s="24" t="s">
        <v>413</v>
      </c>
      <c r="S880" s="24" t="s">
        <v>2440</v>
      </c>
      <c r="T880" s="24" t="s">
        <v>9414</v>
      </c>
      <c r="U880" s="24" t="s">
        <v>471</v>
      </c>
      <c r="V880" s="24" t="s">
        <v>455</v>
      </c>
      <c r="W880" s="24" t="s">
        <v>1564</v>
      </c>
      <c r="X880" s="24" t="s">
        <v>419</v>
      </c>
      <c r="Y880" s="25">
        <v>12</v>
      </c>
      <c r="Z880" s="24" t="s">
        <v>420</v>
      </c>
      <c r="AA880" s="24" t="s">
        <v>5719</v>
      </c>
      <c r="AB880" s="24" t="s">
        <v>2473</v>
      </c>
      <c r="AC880" s="24" t="s">
        <v>5719</v>
      </c>
      <c r="AD880" s="24" t="s">
        <v>6261</v>
      </c>
      <c r="AE880" s="24" t="s">
        <v>423</v>
      </c>
      <c r="AF880" s="24" t="s">
        <v>424</v>
      </c>
      <c r="AG880" s="24" t="s">
        <v>474</v>
      </c>
      <c r="AH880" s="24" t="s">
        <v>2426</v>
      </c>
      <c r="AI880" s="24" t="s">
        <v>9405</v>
      </c>
      <c r="AJ880" s="24" t="s">
        <v>5269</v>
      </c>
      <c r="AK880" s="24" t="s">
        <v>430</v>
      </c>
      <c r="AL880" s="24" t="s">
        <v>204</v>
      </c>
      <c r="AM880" s="24" t="s">
        <v>199</v>
      </c>
      <c r="AN880" s="24" t="s">
        <v>552</v>
      </c>
      <c r="AO880" s="24" t="s">
        <v>2428</v>
      </c>
    </row>
    <row r="881" spans="1:41">
      <c r="A881" s="25">
        <v>1485</v>
      </c>
      <c r="B881" s="24" t="s">
        <v>479</v>
      </c>
      <c r="C881" s="24" t="s">
        <v>37</v>
      </c>
      <c r="D881" s="24" t="s">
        <v>430</v>
      </c>
      <c r="E881" s="24" t="s">
        <v>9410</v>
      </c>
      <c r="F881" s="24" t="s">
        <v>9411</v>
      </c>
      <c r="G881" s="24" t="s">
        <v>9403</v>
      </c>
      <c r="H881" s="24" t="s">
        <v>522</v>
      </c>
      <c r="I881" s="24" t="s">
        <v>5481</v>
      </c>
      <c r="J881" s="24" t="s">
        <v>1564</v>
      </c>
      <c r="K881" s="25">
        <v>62500</v>
      </c>
      <c r="L881" s="25">
        <v>62500</v>
      </c>
      <c r="M881" s="25">
        <v>100000</v>
      </c>
      <c r="N881" s="25">
        <v>100000</v>
      </c>
      <c r="O881" s="26">
        <v>44999</v>
      </c>
      <c r="P881" s="24" t="s">
        <v>412</v>
      </c>
      <c r="Q881" s="24" t="s">
        <v>413</v>
      </c>
      <c r="S881" s="24" t="s">
        <v>2440</v>
      </c>
      <c r="T881" s="24" t="s">
        <v>9006</v>
      </c>
      <c r="U881" s="24" t="s">
        <v>3744</v>
      </c>
      <c r="V881" s="24" t="s">
        <v>455</v>
      </c>
      <c r="W881" s="24" t="s">
        <v>1564</v>
      </c>
      <c r="X881" s="24" t="s">
        <v>419</v>
      </c>
      <c r="Y881" s="25">
        <v>12</v>
      </c>
      <c r="Z881" s="24" t="s">
        <v>420</v>
      </c>
      <c r="AA881" s="24" t="s">
        <v>5719</v>
      </c>
      <c r="AB881" s="24" t="s">
        <v>2473</v>
      </c>
      <c r="AC881" s="24" t="s">
        <v>5719</v>
      </c>
      <c r="AD881" s="24" t="s">
        <v>6261</v>
      </c>
      <c r="AE881" s="24" t="s">
        <v>423</v>
      </c>
      <c r="AF881" s="24" t="s">
        <v>424</v>
      </c>
      <c r="AG881" s="24" t="s">
        <v>474</v>
      </c>
      <c r="AH881" s="24" t="s">
        <v>2426</v>
      </c>
      <c r="AI881" s="24" t="s">
        <v>9405</v>
      </c>
      <c r="AJ881" s="24" t="s">
        <v>5269</v>
      </c>
      <c r="AK881" s="24" t="s">
        <v>430</v>
      </c>
      <c r="AL881" s="24" t="s">
        <v>204</v>
      </c>
      <c r="AM881" s="24" t="s">
        <v>199</v>
      </c>
      <c r="AN881" s="24" t="s">
        <v>552</v>
      </c>
      <c r="AO881" s="24" t="s">
        <v>2428</v>
      </c>
    </row>
    <row r="882" spans="1:41">
      <c r="A882" s="25">
        <v>1485</v>
      </c>
      <c r="B882" s="24" t="s">
        <v>479</v>
      </c>
      <c r="C882" s="24" t="s">
        <v>37</v>
      </c>
      <c r="D882" s="24" t="s">
        <v>430</v>
      </c>
      <c r="E882" s="24" t="s">
        <v>9406</v>
      </c>
      <c r="F882" s="24" t="s">
        <v>9407</v>
      </c>
      <c r="G882" s="24" t="s">
        <v>9403</v>
      </c>
      <c r="H882" s="24" t="s">
        <v>522</v>
      </c>
      <c r="I882" s="24" t="s">
        <v>2999</v>
      </c>
      <c r="J882" s="24" t="s">
        <v>1564</v>
      </c>
      <c r="K882" s="25">
        <v>62500</v>
      </c>
      <c r="L882" s="25">
        <v>62500</v>
      </c>
      <c r="M882" s="25">
        <v>100000</v>
      </c>
      <c r="N882" s="25">
        <v>100000</v>
      </c>
      <c r="O882" s="26">
        <v>44999</v>
      </c>
      <c r="P882" s="24" t="s">
        <v>412</v>
      </c>
      <c r="Q882" s="24" t="s">
        <v>413</v>
      </c>
      <c r="S882" s="24" t="s">
        <v>2440</v>
      </c>
      <c r="T882" s="24" t="s">
        <v>9408</v>
      </c>
      <c r="U882" s="24" t="s">
        <v>417</v>
      </c>
      <c r="V882" s="24" t="s">
        <v>455</v>
      </c>
      <c r="W882" s="24" t="s">
        <v>1564</v>
      </c>
      <c r="X882" s="24" t="s">
        <v>419</v>
      </c>
      <c r="Y882" s="25">
        <v>12</v>
      </c>
      <c r="Z882" s="24" t="s">
        <v>420</v>
      </c>
      <c r="AA882" s="24" t="s">
        <v>5719</v>
      </c>
      <c r="AB882" s="24" t="s">
        <v>2473</v>
      </c>
      <c r="AC882" s="24" t="s">
        <v>5719</v>
      </c>
      <c r="AD882" s="24" t="s">
        <v>6261</v>
      </c>
      <c r="AE882" s="24" t="s">
        <v>423</v>
      </c>
      <c r="AF882" s="24" t="s">
        <v>424</v>
      </c>
      <c r="AG882" s="24" t="s">
        <v>474</v>
      </c>
      <c r="AH882" s="24" t="s">
        <v>2426</v>
      </c>
      <c r="AI882" s="24" t="s">
        <v>9405</v>
      </c>
      <c r="AJ882" s="24" t="s">
        <v>5269</v>
      </c>
      <c r="AK882" s="24" t="s">
        <v>430</v>
      </c>
      <c r="AL882" s="24" t="s">
        <v>9409</v>
      </c>
      <c r="AM882" s="24" t="s">
        <v>199</v>
      </c>
      <c r="AN882" s="24" t="s">
        <v>552</v>
      </c>
      <c r="AO882" s="24" t="s">
        <v>2428</v>
      </c>
    </row>
    <row r="883" spans="1:41">
      <c r="A883" s="25">
        <v>1485</v>
      </c>
      <c r="B883" s="24" t="s">
        <v>479</v>
      </c>
      <c r="C883" s="24" t="s">
        <v>37</v>
      </c>
      <c r="D883" s="24" t="s">
        <v>430</v>
      </c>
      <c r="E883" s="24" t="s">
        <v>9401</v>
      </c>
      <c r="F883" s="24" t="s">
        <v>9402</v>
      </c>
      <c r="G883" s="24" t="s">
        <v>9403</v>
      </c>
      <c r="H883" s="24" t="s">
        <v>522</v>
      </c>
      <c r="I883" s="24" t="s">
        <v>4576</v>
      </c>
      <c r="J883" s="24" t="s">
        <v>1564</v>
      </c>
      <c r="K883" s="25">
        <v>62500</v>
      </c>
      <c r="L883" s="25">
        <v>62500</v>
      </c>
      <c r="M883" s="25">
        <v>100000</v>
      </c>
      <c r="N883" s="25">
        <v>100000</v>
      </c>
      <c r="O883" s="26">
        <v>44999</v>
      </c>
      <c r="P883" s="24" t="s">
        <v>412</v>
      </c>
      <c r="Q883" s="24" t="s">
        <v>413</v>
      </c>
      <c r="S883" s="24" t="s">
        <v>2440</v>
      </c>
      <c r="T883" s="24" t="s">
        <v>9404</v>
      </c>
      <c r="U883" s="24" t="s">
        <v>4126</v>
      </c>
      <c r="V883" s="24" t="s">
        <v>455</v>
      </c>
      <c r="W883" s="24" t="s">
        <v>1564</v>
      </c>
      <c r="X883" s="24" t="s">
        <v>419</v>
      </c>
      <c r="Y883" s="25">
        <v>12</v>
      </c>
      <c r="Z883" s="24" t="s">
        <v>420</v>
      </c>
      <c r="AA883" s="24" t="s">
        <v>5719</v>
      </c>
      <c r="AB883" s="24" t="s">
        <v>2473</v>
      </c>
      <c r="AC883" s="24" t="s">
        <v>5719</v>
      </c>
      <c r="AD883" s="24" t="s">
        <v>6261</v>
      </c>
      <c r="AE883" s="24" t="s">
        <v>423</v>
      </c>
      <c r="AF883" s="24" t="s">
        <v>424</v>
      </c>
      <c r="AG883" s="24" t="s">
        <v>474</v>
      </c>
      <c r="AH883" s="24" t="s">
        <v>2426</v>
      </c>
      <c r="AI883" s="24" t="s">
        <v>9405</v>
      </c>
      <c r="AJ883" s="24" t="s">
        <v>5269</v>
      </c>
      <c r="AK883" s="24" t="s">
        <v>430</v>
      </c>
      <c r="AL883" s="24" t="s">
        <v>204</v>
      </c>
      <c r="AM883" s="24" t="s">
        <v>199</v>
      </c>
      <c r="AN883" s="24" t="s">
        <v>552</v>
      </c>
      <c r="AO883" s="24" t="s">
        <v>2428</v>
      </c>
    </row>
    <row r="884" spans="1:41">
      <c r="A884" s="25">
        <v>1485</v>
      </c>
      <c r="B884" s="24" t="s">
        <v>479</v>
      </c>
      <c r="C884" s="24" t="s">
        <v>37</v>
      </c>
      <c r="D884" s="24" t="s">
        <v>430</v>
      </c>
      <c r="E884" s="24" t="s">
        <v>2429</v>
      </c>
      <c r="F884" s="24" t="s">
        <v>2430</v>
      </c>
      <c r="G884" s="24" t="s">
        <v>2431</v>
      </c>
      <c r="H884" s="24" t="s">
        <v>522</v>
      </c>
      <c r="I884" s="24" t="s">
        <v>2423</v>
      </c>
      <c r="J884" s="24" t="s">
        <v>2432</v>
      </c>
      <c r="K884" s="25">
        <v>120000</v>
      </c>
      <c r="L884" s="25">
        <v>120000</v>
      </c>
      <c r="M884" s="25">
        <v>100000</v>
      </c>
      <c r="N884" s="25">
        <v>100000</v>
      </c>
      <c r="O884" s="26">
        <v>45013</v>
      </c>
      <c r="P884" s="24" t="s">
        <v>412</v>
      </c>
      <c r="Q884" s="24" t="s">
        <v>413</v>
      </c>
      <c r="S884" s="24" t="s">
        <v>542</v>
      </c>
      <c r="T884" s="24" t="s">
        <v>2424</v>
      </c>
      <c r="U884" s="24" t="s">
        <v>471</v>
      </c>
      <c r="V884" s="24" t="s">
        <v>455</v>
      </c>
      <c r="W884" s="24" t="s">
        <v>2432</v>
      </c>
      <c r="X884" s="24" t="s">
        <v>419</v>
      </c>
      <c r="Y884" s="25">
        <v>12</v>
      </c>
      <c r="Z884" s="24" t="s">
        <v>420</v>
      </c>
      <c r="AA884" s="24" t="s">
        <v>2425</v>
      </c>
      <c r="AB884" s="24" t="s">
        <v>549</v>
      </c>
      <c r="AC884" s="24" t="s">
        <v>2425</v>
      </c>
      <c r="AD884" s="24" t="s">
        <v>1284</v>
      </c>
      <c r="AE884" s="24" t="s">
        <v>423</v>
      </c>
      <c r="AF884" s="24" t="s">
        <v>424</v>
      </c>
      <c r="AG884" s="24" t="s">
        <v>474</v>
      </c>
      <c r="AH884" s="24" t="s">
        <v>2426</v>
      </c>
      <c r="AI884" s="24" t="s">
        <v>2427</v>
      </c>
      <c r="AJ884" s="24" t="s">
        <v>1835</v>
      </c>
      <c r="AK884" s="24" t="s">
        <v>430</v>
      </c>
      <c r="AL884" s="24" t="s">
        <v>204</v>
      </c>
      <c r="AM884" s="24" t="s">
        <v>199</v>
      </c>
      <c r="AN884" s="24" t="s">
        <v>552</v>
      </c>
      <c r="AO884" s="24" t="s">
        <v>2428</v>
      </c>
    </row>
    <row r="885" spans="1:41">
      <c r="A885" s="25">
        <v>1485</v>
      </c>
      <c r="B885" s="24" t="s">
        <v>479</v>
      </c>
      <c r="C885" s="24" t="s">
        <v>37</v>
      </c>
      <c r="D885" s="24" t="s">
        <v>430</v>
      </c>
      <c r="E885" s="24" t="s">
        <v>2420</v>
      </c>
      <c r="F885" s="24" t="s">
        <v>2421</v>
      </c>
      <c r="G885" s="24" t="s">
        <v>2422</v>
      </c>
      <c r="H885" s="24" t="s">
        <v>522</v>
      </c>
      <c r="I885" s="24" t="s">
        <v>2423</v>
      </c>
      <c r="J885" s="24" t="s">
        <v>298</v>
      </c>
      <c r="K885" s="25">
        <v>58350</v>
      </c>
      <c r="L885" s="25">
        <v>58350</v>
      </c>
      <c r="M885" s="25">
        <v>100000</v>
      </c>
      <c r="N885" s="25">
        <v>100000</v>
      </c>
      <c r="O885" s="26">
        <v>45013</v>
      </c>
      <c r="P885" s="24" t="s">
        <v>412</v>
      </c>
      <c r="Q885" s="24" t="s">
        <v>413</v>
      </c>
      <c r="S885" s="24" t="s">
        <v>542</v>
      </c>
      <c r="T885" s="24" t="s">
        <v>2424</v>
      </c>
      <c r="U885" s="24" t="s">
        <v>471</v>
      </c>
      <c r="V885" s="24" t="s">
        <v>455</v>
      </c>
      <c r="W885" s="24" t="s">
        <v>298</v>
      </c>
      <c r="X885" s="24" t="s">
        <v>419</v>
      </c>
      <c r="Y885" s="25">
        <v>12</v>
      </c>
      <c r="Z885" s="24" t="s">
        <v>420</v>
      </c>
      <c r="AA885" s="24" t="s">
        <v>2425</v>
      </c>
      <c r="AB885" s="24" t="s">
        <v>549</v>
      </c>
      <c r="AC885" s="24" t="s">
        <v>2425</v>
      </c>
      <c r="AD885" s="24" t="s">
        <v>1284</v>
      </c>
      <c r="AE885" s="24" t="s">
        <v>423</v>
      </c>
      <c r="AF885" s="24" t="s">
        <v>424</v>
      </c>
      <c r="AG885" s="24" t="s">
        <v>474</v>
      </c>
      <c r="AH885" s="24" t="s">
        <v>2426</v>
      </c>
      <c r="AI885" s="24" t="s">
        <v>2427</v>
      </c>
      <c r="AJ885" s="24" t="s">
        <v>1835</v>
      </c>
      <c r="AK885" s="24" t="s">
        <v>430</v>
      </c>
      <c r="AL885" s="24" t="s">
        <v>204</v>
      </c>
      <c r="AM885" s="24" t="s">
        <v>199</v>
      </c>
      <c r="AN885" s="24" t="s">
        <v>552</v>
      </c>
      <c r="AO885" s="24" t="s">
        <v>2428</v>
      </c>
    </row>
    <row r="886" spans="1:41">
      <c r="A886" s="25">
        <v>1485</v>
      </c>
      <c r="B886" s="24" t="s">
        <v>479</v>
      </c>
      <c r="C886" s="24" t="s">
        <v>37</v>
      </c>
      <c r="D886" s="24" t="s">
        <v>430</v>
      </c>
      <c r="E886" s="24" t="s">
        <v>14487</v>
      </c>
      <c r="F886" s="24" t="s">
        <v>14488</v>
      </c>
      <c r="G886" s="24" t="s">
        <v>14489</v>
      </c>
      <c r="H886" s="24" t="s">
        <v>522</v>
      </c>
      <c r="I886" s="24" t="s">
        <v>4268</v>
      </c>
      <c r="J886" s="24" t="s">
        <v>4797</v>
      </c>
      <c r="K886" s="25">
        <v>139000</v>
      </c>
      <c r="L886" s="25">
        <v>139000</v>
      </c>
      <c r="M886" s="25">
        <v>100000</v>
      </c>
      <c r="N886" s="25">
        <v>100000</v>
      </c>
      <c r="O886" s="26">
        <v>45019</v>
      </c>
      <c r="P886" s="24" t="s">
        <v>412</v>
      </c>
      <c r="Q886" s="24" t="s">
        <v>413</v>
      </c>
      <c r="S886" s="24" t="s">
        <v>526</v>
      </c>
      <c r="T886" s="24" t="s">
        <v>14490</v>
      </c>
      <c r="U886" s="24" t="s">
        <v>664</v>
      </c>
      <c r="V886" s="24" t="s">
        <v>455</v>
      </c>
      <c r="W886" s="24" t="s">
        <v>4797</v>
      </c>
      <c r="X886" s="24" t="s">
        <v>419</v>
      </c>
      <c r="Y886" s="25">
        <v>12</v>
      </c>
      <c r="Z886" s="24" t="s">
        <v>420</v>
      </c>
      <c r="AA886" s="24" t="s">
        <v>1422</v>
      </c>
      <c r="AB886" s="24" t="s">
        <v>597</v>
      </c>
      <c r="AC886" s="24" t="s">
        <v>1422</v>
      </c>
      <c r="AD886" s="24" t="s">
        <v>576</v>
      </c>
      <c r="AE886" s="24" t="s">
        <v>423</v>
      </c>
      <c r="AF886" s="24" t="s">
        <v>424</v>
      </c>
      <c r="AG886" s="24" t="s">
        <v>474</v>
      </c>
      <c r="AH886" s="24" t="s">
        <v>1835</v>
      </c>
      <c r="AI886" s="24" t="s">
        <v>14485</v>
      </c>
      <c r="AJ886" s="24" t="s">
        <v>525</v>
      </c>
      <c r="AK886" s="24" t="s">
        <v>430</v>
      </c>
      <c r="AL886" s="24" t="s">
        <v>204</v>
      </c>
      <c r="AM886" s="24" t="s">
        <v>199</v>
      </c>
      <c r="AN886" s="24" t="s">
        <v>552</v>
      </c>
      <c r="AO886" s="24" t="s">
        <v>14486</v>
      </c>
    </row>
    <row r="887" spans="1:41">
      <c r="A887" s="25">
        <v>1485</v>
      </c>
      <c r="B887" s="24" t="s">
        <v>479</v>
      </c>
      <c r="C887" s="24" t="s">
        <v>37</v>
      </c>
      <c r="D887" s="24" t="s">
        <v>430</v>
      </c>
      <c r="E887" s="24" t="s">
        <v>14482</v>
      </c>
      <c r="F887" s="24" t="s">
        <v>14483</v>
      </c>
      <c r="G887" s="24" t="s">
        <v>14484</v>
      </c>
      <c r="H887" s="24" t="s">
        <v>522</v>
      </c>
      <c r="I887" s="24" t="s">
        <v>435</v>
      </c>
      <c r="J887" s="24" t="s">
        <v>298</v>
      </c>
      <c r="K887" s="25">
        <v>120000</v>
      </c>
      <c r="L887" s="25">
        <v>120000</v>
      </c>
      <c r="M887" s="25">
        <v>100000</v>
      </c>
      <c r="N887" s="25">
        <v>100000</v>
      </c>
      <c r="O887" s="26">
        <v>45019</v>
      </c>
      <c r="P887" s="24" t="s">
        <v>412</v>
      </c>
      <c r="Q887" s="24" t="s">
        <v>413</v>
      </c>
      <c r="S887" s="24" t="s">
        <v>526</v>
      </c>
      <c r="T887" s="24" t="s">
        <v>2941</v>
      </c>
      <c r="U887" s="24" t="s">
        <v>454</v>
      </c>
      <c r="V887" s="24" t="s">
        <v>455</v>
      </c>
      <c r="W887" s="24" t="s">
        <v>298</v>
      </c>
      <c r="X887" s="24" t="s">
        <v>419</v>
      </c>
      <c r="Y887" s="25">
        <v>12</v>
      </c>
      <c r="Z887" s="24" t="s">
        <v>420</v>
      </c>
      <c r="AA887" s="24" t="s">
        <v>1422</v>
      </c>
      <c r="AB887" s="24" t="s">
        <v>597</v>
      </c>
      <c r="AC887" s="24" t="s">
        <v>1422</v>
      </c>
      <c r="AD887" s="24" t="s">
        <v>576</v>
      </c>
      <c r="AE887" s="24" t="s">
        <v>423</v>
      </c>
      <c r="AF887" s="24" t="s">
        <v>424</v>
      </c>
      <c r="AG887" s="24" t="s">
        <v>474</v>
      </c>
      <c r="AH887" s="24" t="s">
        <v>1835</v>
      </c>
      <c r="AI887" s="24" t="s">
        <v>14485</v>
      </c>
      <c r="AJ887" s="24" t="s">
        <v>525</v>
      </c>
      <c r="AK887" s="24" t="s">
        <v>430</v>
      </c>
      <c r="AL887" s="24" t="s">
        <v>204</v>
      </c>
      <c r="AM887" s="24" t="s">
        <v>199</v>
      </c>
      <c r="AN887" s="24" t="s">
        <v>552</v>
      </c>
      <c r="AO887" s="24" t="s">
        <v>14486</v>
      </c>
    </row>
    <row r="888" spans="1:41">
      <c r="A888" s="25">
        <v>1485</v>
      </c>
      <c r="B888" s="24" t="s">
        <v>479</v>
      </c>
      <c r="C888" s="24" t="s">
        <v>37</v>
      </c>
      <c r="D888" s="24" t="s">
        <v>430</v>
      </c>
      <c r="E888" s="24" t="s">
        <v>6845</v>
      </c>
      <c r="F888" s="24" t="s">
        <v>6846</v>
      </c>
      <c r="G888" s="24" t="s">
        <v>6847</v>
      </c>
      <c r="H888" s="24" t="s">
        <v>522</v>
      </c>
      <c r="I888" s="24" t="s">
        <v>6848</v>
      </c>
      <c r="J888" s="24" t="s">
        <v>967</v>
      </c>
      <c r="K888" s="25">
        <v>233000</v>
      </c>
      <c r="L888" s="25">
        <v>233000</v>
      </c>
      <c r="M888" s="25">
        <v>100000</v>
      </c>
      <c r="N888" s="25">
        <v>100000</v>
      </c>
      <c r="O888" s="26">
        <v>45037</v>
      </c>
      <c r="P888" s="24" t="s">
        <v>412</v>
      </c>
      <c r="Q888" s="24" t="s">
        <v>413</v>
      </c>
      <c r="S888" s="24" t="s">
        <v>4541</v>
      </c>
      <c r="T888" s="24" t="s">
        <v>2626</v>
      </c>
      <c r="U888" s="24" t="s">
        <v>454</v>
      </c>
      <c r="V888" s="24" t="s">
        <v>455</v>
      </c>
      <c r="W888" s="24" t="s">
        <v>967</v>
      </c>
      <c r="X888" s="24" t="s">
        <v>419</v>
      </c>
      <c r="Y888" s="25">
        <v>12</v>
      </c>
      <c r="Z888" s="24" t="s">
        <v>420</v>
      </c>
      <c r="AA888" s="24" t="s">
        <v>3382</v>
      </c>
      <c r="AB888" s="24" t="s">
        <v>3381</v>
      </c>
      <c r="AC888" s="24" t="s">
        <v>3382</v>
      </c>
      <c r="AD888" s="24" t="s">
        <v>3383</v>
      </c>
      <c r="AE888" s="24" t="s">
        <v>423</v>
      </c>
      <c r="AF888" s="24" t="s">
        <v>424</v>
      </c>
      <c r="AG888" s="24" t="s">
        <v>474</v>
      </c>
      <c r="AH888" s="24" t="s">
        <v>6842</v>
      </c>
      <c r="AI888" s="24" t="s">
        <v>6843</v>
      </c>
      <c r="AJ888" s="24" t="s">
        <v>6840</v>
      </c>
      <c r="AK888" s="24" t="s">
        <v>430</v>
      </c>
      <c r="AL888" s="24" t="s">
        <v>204</v>
      </c>
      <c r="AM888" s="24" t="s">
        <v>199</v>
      </c>
      <c r="AN888" s="24" t="s">
        <v>552</v>
      </c>
      <c r="AO888" s="24" t="s">
        <v>6844</v>
      </c>
    </row>
    <row r="889" spans="1:41">
      <c r="A889" s="25">
        <v>1485</v>
      </c>
      <c r="B889" s="24" t="s">
        <v>479</v>
      </c>
      <c r="C889" s="24" t="s">
        <v>37</v>
      </c>
      <c r="D889" s="24" t="s">
        <v>430</v>
      </c>
      <c r="E889" s="24" t="s">
        <v>6837</v>
      </c>
      <c r="F889" s="24" t="s">
        <v>6838</v>
      </c>
      <c r="G889" s="24" t="s">
        <v>6839</v>
      </c>
      <c r="H889" s="24" t="s">
        <v>522</v>
      </c>
      <c r="I889" s="24" t="s">
        <v>2423</v>
      </c>
      <c r="J889" s="24" t="s">
        <v>3045</v>
      </c>
      <c r="K889" s="25">
        <v>210200</v>
      </c>
      <c r="L889" s="25">
        <v>210200</v>
      </c>
      <c r="M889" s="25">
        <v>100000</v>
      </c>
      <c r="N889" s="25">
        <v>100000</v>
      </c>
      <c r="O889" s="26">
        <v>45037</v>
      </c>
      <c r="P889" s="24" t="s">
        <v>412</v>
      </c>
      <c r="Q889" s="24" t="s">
        <v>413</v>
      </c>
      <c r="S889" s="24" t="s">
        <v>4541</v>
      </c>
      <c r="T889" s="24" t="s">
        <v>6841</v>
      </c>
      <c r="U889" s="24" t="s">
        <v>471</v>
      </c>
      <c r="V889" s="24" t="s">
        <v>455</v>
      </c>
      <c r="W889" s="24" t="s">
        <v>3045</v>
      </c>
      <c r="X889" s="24" t="s">
        <v>419</v>
      </c>
      <c r="Y889" s="25">
        <v>12</v>
      </c>
      <c r="Z889" s="24" t="s">
        <v>420</v>
      </c>
      <c r="AA889" s="24" t="s">
        <v>3382</v>
      </c>
      <c r="AB889" s="24" t="s">
        <v>3381</v>
      </c>
      <c r="AC889" s="24" t="s">
        <v>3382</v>
      </c>
      <c r="AD889" s="24" t="s">
        <v>3383</v>
      </c>
      <c r="AE889" s="24" t="s">
        <v>423</v>
      </c>
      <c r="AF889" s="24" t="s">
        <v>424</v>
      </c>
      <c r="AG889" s="24" t="s">
        <v>474</v>
      </c>
      <c r="AH889" s="24" t="s">
        <v>6842</v>
      </c>
      <c r="AI889" s="24" t="s">
        <v>6843</v>
      </c>
      <c r="AJ889" s="24" t="s">
        <v>6840</v>
      </c>
      <c r="AK889" s="24" t="s">
        <v>430</v>
      </c>
      <c r="AL889" s="24" t="s">
        <v>204</v>
      </c>
      <c r="AM889" s="24" t="s">
        <v>199</v>
      </c>
      <c r="AN889" s="24" t="s">
        <v>552</v>
      </c>
      <c r="AO889" s="24" t="s">
        <v>6844</v>
      </c>
    </row>
    <row r="890" spans="1:41">
      <c r="A890" s="25">
        <v>1485</v>
      </c>
      <c r="B890" s="24" t="s">
        <v>479</v>
      </c>
      <c r="C890" s="24" t="s">
        <v>37</v>
      </c>
      <c r="D890" s="24" t="s">
        <v>430</v>
      </c>
      <c r="E890" s="24" t="s">
        <v>10881</v>
      </c>
      <c r="F890" s="24" t="s">
        <v>10882</v>
      </c>
      <c r="G890" s="24" t="s">
        <v>10883</v>
      </c>
      <c r="H890" s="24" t="s">
        <v>522</v>
      </c>
      <c r="I890" s="24" t="s">
        <v>4268</v>
      </c>
      <c r="J890" s="24" t="s">
        <v>305</v>
      </c>
      <c r="K890" s="25">
        <v>155000</v>
      </c>
      <c r="L890" s="25">
        <v>155000</v>
      </c>
      <c r="M890" s="25">
        <v>100000</v>
      </c>
      <c r="N890" s="25">
        <v>100000</v>
      </c>
      <c r="O890" s="26">
        <v>45057</v>
      </c>
      <c r="P890" s="24" t="s">
        <v>412</v>
      </c>
      <c r="Q890" s="24" t="s">
        <v>413</v>
      </c>
      <c r="S890" s="24" t="s">
        <v>8963</v>
      </c>
      <c r="T890" s="24" t="s">
        <v>1215</v>
      </c>
      <c r="U890" s="24" t="s">
        <v>664</v>
      </c>
      <c r="V890" s="24" t="s">
        <v>455</v>
      </c>
      <c r="W890" s="24" t="s">
        <v>305</v>
      </c>
      <c r="X890" s="24" t="s">
        <v>419</v>
      </c>
      <c r="Y890" s="25">
        <v>12</v>
      </c>
      <c r="Z890" s="24" t="s">
        <v>420</v>
      </c>
      <c r="AA890" s="24" t="s">
        <v>1218</v>
      </c>
      <c r="AB890" s="24" t="s">
        <v>1217</v>
      </c>
      <c r="AC890" s="24" t="s">
        <v>1218</v>
      </c>
      <c r="AD890" s="24" t="s">
        <v>1219</v>
      </c>
      <c r="AE890" s="24" t="s">
        <v>423</v>
      </c>
      <c r="AF890" s="24" t="s">
        <v>424</v>
      </c>
      <c r="AG890" s="24" t="s">
        <v>474</v>
      </c>
      <c r="AH890" s="24" t="s">
        <v>5175</v>
      </c>
      <c r="AI890" s="24" t="s">
        <v>10884</v>
      </c>
      <c r="AJ890" s="24" t="s">
        <v>1803</v>
      </c>
      <c r="AK890" s="24" t="s">
        <v>430</v>
      </c>
      <c r="AL890" s="24" t="s">
        <v>3014</v>
      </c>
      <c r="AM890" s="24" t="s">
        <v>2008</v>
      </c>
      <c r="AN890" s="24" t="s">
        <v>1583</v>
      </c>
      <c r="AO890" s="24" t="s">
        <v>10885</v>
      </c>
    </row>
    <row r="891" spans="1:41">
      <c r="A891" s="25">
        <v>1485</v>
      </c>
      <c r="B891" s="24" t="s">
        <v>479</v>
      </c>
      <c r="C891" s="24" t="s">
        <v>37</v>
      </c>
      <c r="D891" s="24" t="s">
        <v>430</v>
      </c>
      <c r="E891" s="24" t="s">
        <v>5171</v>
      </c>
      <c r="F891" s="24" t="s">
        <v>5172</v>
      </c>
      <c r="G891" s="24" t="s">
        <v>5173</v>
      </c>
      <c r="H891" s="24" t="s">
        <v>522</v>
      </c>
      <c r="I891" s="24" t="s">
        <v>435</v>
      </c>
      <c r="J891" s="24" t="s">
        <v>294</v>
      </c>
      <c r="K891" s="25">
        <v>299000</v>
      </c>
      <c r="L891" s="25">
        <v>299000</v>
      </c>
      <c r="M891" s="25">
        <v>100000</v>
      </c>
      <c r="N891" s="25">
        <v>100000</v>
      </c>
      <c r="O891" s="26">
        <v>45069</v>
      </c>
      <c r="P891" s="24" t="s">
        <v>412</v>
      </c>
      <c r="Q891" s="24" t="s">
        <v>413</v>
      </c>
      <c r="S891" s="24" t="s">
        <v>4186</v>
      </c>
      <c r="T891" s="24" t="s">
        <v>3639</v>
      </c>
      <c r="U891" s="24" t="s">
        <v>454</v>
      </c>
      <c r="V891" s="24" t="s">
        <v>455</v>
      </c>
      <c r="W891" s="24" t="s">
        <v>294</v>
      </c>
      <c r="X891" s="24" t="s">
        <v>419</v>
      </c>
      <c r="Y891" s="25">
        <v>12</v>
      </c>
      <c r="Z891" s="24" t="s">
        <v>420</v>
      </c>
      <c r="AA891" s="24" t="s">
        <v>1196</v>
      </c>
      <c r="AB891" s="24" t="s">
        <v>3012</v>
      </c>
      <c r="AC891" s="24" t="s">
        <v>1196</v>
      </c>
      <c r="AD891" s="24" t="s">
        <v>2843</v>
      </c>
      <c r="AE891" s="24" t="s">
        <v>423</v>
      </c>
      <c r="AF891" s="24" t="s">
        <v>424</v>
      </c>
      <c r="AG891" s="24" t="s">
        <v>474</v>
      </c>
      <c r="AH891" s="24" t="s">
        <v>5175</v>
      </c>
      <c r="AI891" s="24" t="s">
        <v>5176</v>
      </c>
      <c r="AJ891" s="24" t="s">
        <v>5174</v>
      </c>
      <c r="AK891" s="24" t="s">
        <v>430</v>
      </c>
      <c r="AL891" s="24" t="s">
        <v>204</v>
      </c>
      <c r="AM891" s="24" t="s">
        <v>199</v>
      </c>
      <c r="AN891" s="24" t="s">
        <v>552</v>
      </c>
      <c r="AO891" s="24" t="s">
        <v>5177</v>
      </c>
    </row>
    <row r="892" spans="1:41">
      <c r="A892" s="25">
        <v>1485</v>
      </c>
      <c r="B892" s="24" t="s">
        <v>479</v>
      </c>
      <c r="C892" s="24" t="s">
        <v>37</v>
      </c>
      <c r="D892" s="24" t="s">
        <v>430</v>
      </c>
      <c r="E892" s="24" t="s">
        <v>6284</v>
      </c>
      <c r="F892" s="24" t="s">
        <v>6285</v>
      </c>
      <c r="G892" s="24" t="s">
        <v>6286</v>
      </c>
      <c r="H892" s="24" t="s">
        <v>522</v>
      </c>
      <c r="I892" s="24" t="s">
        <v>6287</v>
      </c>
      <c r="J892" s="24" t="s">
        <v>783</v>
      </c>
      <c r="K892" s="25">
        <v>389690</v>
      </c>
      <c r="L892" s="25">
        <v>389690</v>
      </c>
      <c r="M892" s="25">
        <v>100000</v>
      </c>
      <c r="N892" s="25">
        <v>100000</v>
      </c>
      <c r="O892" s="26">
        <v>45098</v>
      </c>
      <c r="P892" s="24" t="s">
        <v>412</v>
      </c>
      <c r="Q892" s="24" t="s">
        <v>413</v>
      </c>
      <c r="S892" s="24" t="s">
        <v>6288</v>
      </c>
      <c r="T892" s="24" t="s">
        <v>6289</v>
      </c>
      <c r="U892" s="24" t="s">
        <v>847</v>
      </c>
      <c r="V892" s="24" t="s">
        <v>455</v>
      </c>
      <c r="W892" s="24" t="s">
        <v>783</v>
      </c>
      <c r="X892" s="24" t="s">
        <v>419</v>
      </c>
      <c r="Y892" s="25">
        <v>12</v>
      </c>
      <c r="Z892" s="24" t="s">
        <v>420</v>
      </c>
      <c r="AA892" s="24" t="s">
        <v>1460</v>
      </c>
      <c r="AB892" s="24" t="s">
        <v>1459</v>
      </c>
      <c r="AC892" s="24" t="s">
        <v>1460</v>
      </c>
      <c r="AD892" s="24" t="s">
        <v>1461</v>
      </c>
      <c r="AE892" s="24" t="s">
        <v>423</v>
      </c>
      <c r="AF892" s="24" t="s">
        <v>424</v>
      </c>
      <c r="AG892" s="24" t="s">
        <v>474</v>
      </c>
      <c r="AH892" s="24" t="s">
        <v>6290</v>
      </c>
      <c r="AI892" s="24" t="s">
        <v>6291</v>
      </c>
      <c r="AJ892" s="24" t="s">
        <v>1390</v>
      </c>
      <c r="AK892" s="24" t="s">
        <v>430</v>
      </c>
      <c r="AL892" s="24" t="s">
        <v>204</v>
      </c>
      <c r="AM892" s="24" t="s">
        <v>199</v>
      </c>
      <c r="AN892" s="24" t="s">
        <v>552</v>
      </c>
      <c r="AO892" s="24" t="s">
        <v>6292</v>
      </c>
    </row>
    <row r="893" spans="1:41">
      <c r="A893" s="25">
        <v>1485</v>
      </c>
      <c r="B893" s="24" t="s">
        <v>479</v>
      </c>
      <c r="C893" s="24" t="s">
        <v>37</v>
      </c>
      <c r="D893" s="24" t="s">
        <v>430</v>
      </c>
      <c r="E893" s="24" t="s">
        <v>10205</v>
      </c>
      <c r="F893" s="24" t="s">
        <v>10206</v>
      </c>
      <c r="G893" s="24" t="s">
        <v>10207</v>
      </c>
      <c r="H893" s="24" t="s">
        <v>522</v>
      </c>
      <c r="I893" s="24" t="s">
        <v>2423</v>
      </c>
      <c r="J893" s="24" t="s">
        <v>304</v>
      </c>
      <c r="K893" s="25">
        <v>300000</v>
      </c>
      <c r="L893" s="25">
        <v>300000</v>
      </c>
      <c r="M893" s="25">
        <v>100000</v>
      </c>
      <c r="N893" s="25">
        <v>100000</v>
      </c>
      <c r="O893" s="26">
        <v>45120</v>
      </c>
      <c r="P893" s="24" t="s">
        <v>412</v>
      </c>
      <c r="Q893" s="24" t="s">
        <v>413</v>
      </c>
      <c r="S893" s="24" t="s">
        <v>8171</v>
      </c>
      <c r="T893" s="24" t="s">
        <v>10208</v>
      </c>
      <c r="U893" s="24" t="s">
        <v>471</v>
      </c>
      <c r="V893" s="24" t="s">
        <v>455</v>
      </c>
      <c r="W893" s="24" t="s">
        <v>304</v>
      </c>
      <c r="X893" s="24" t="s">
        <v>419</v>
      </c>
      <c r="Y893" s="25">
        <v>12</v>
      </c>
      <c r="Z893" s="24" t="s">
        <v>420</v>
      </c>
      <c r="AA893" s="24" t="s">
        <v>4925</v>
      </c>
      <c r="AB893" s="24" t="s">
        <v>3160</v>
      </c>
      <c r="AC893" s="24" t="s">
        <v>4925</v>
      </c>
      <c r="AD893" s="24" t="s">
        <v>4926</v>
      </c>
      <c r="AE893" s="24" t="s">
        <v>423</v>
      </c>
      <c r="AF893" s="24" t="s">
        <v>424</v>
      </c>
      <c r="AG893" s="24" t="s">
        <v>474</v>
      </c>
      <c r="AH893" s="24" t="s">
        <v>6543</v>
      </c>
      <c r="AI893" s="24" t="s">
        <v>10209</v>
      </c>
      <c r="AJ893" s="24" t="s">
        <v>4319</v>
      </c>
      <c r="AK893" s="24" t="s">
        <v>430</v>
      </c>
      <c r="AL893" s="24" t="s">
        <v>204</v>
      </c>
      <c r="AM893" s="24" t="s">
        <v>199</v>
      </c>
      <c r="AN893" s="24" t="s">
        <v>552</v>
      </c>
      <c r="AO893" s="24" t="s">
        <v>10210</v>
      </c>
    </row>
    <row r="894" spans="1:41">
      <c r="A894" s="25">
        <v>1485</v>
      </c>
      <c r="B894" s="24" t="s">
        <v>479</v>
      </c>
      <c r="C894" s="24" t="s">
        <v>37</v>
      </c>
      <c r="D894" s="24" t="s">
        <v>430</v>
      </c>
      <c r="E894" s="24" t="s">
        <v>2822</v>
      </c>
      <c r="F894" s="24" t="s">
        <v>2823</v>
      </c>
      <c r="G894" s="24" t="s">
        <v>2824</v>
      </c>
      <c r="H894" s="24" t="s">
        <v>522</v>
      </c>
      <c r="I894" s="24" t="s">
        <v>2423</v>
      </c>
      <c r="J894" s="24" t="s">
        <v>2825</v>
      </c>
      <c r="K894" s="25">
        <v>350000</v>
      </c>
      <c r="L894" s="25">
        <v>350000</v>
      </c>
      <c r="M894" s="25">
        <v>100000</v>
      </c>
      <c r="N894" s="25">
        <v>100000</v>
      </c>
      <c r="O894" s="26">
        <v>45166</v>
      </c>
      <c r="P894" s="24" t="s">
        <v>412</v>
      </c>
      <c r="Q894" s="24" t="s">
        <v>413</v>
      </c>
      <c r="S894" s="24" t="s">
        <v>2591</v>
      </c>
      <c r="T894" s="24" t="s">
        <v>2826</v>
      </c>
      <c r="U894" s="24" t="s">
        <v>471</v>
      </c>
      <c r="V894" s="24" t="s">
        <v>455</v>
      </c>
      <c r="W894" s="24" t="s">
        <v>2825</v>
      </c>
      <c r="X894" s="24" t="s">
        <v>419</v>
      </c>
      <c r="Y894" s="25">
        <v>12</v>
      </c>
      <c r="Z894" s="24" t="s">
        <v>420</v>
      </c>
      <c r="AA894" s="24" t="s">
        <v>2592</v>
      </c>
      <c r="AB894" s="24" t="s">
        <v>1631</v>
      </c>
      <c r="AC894" s="24" t="s">
        <v>2592</v>
      </c>
      <c r="AD894" s="24" t="s">
        <v>2180</v>
      </c>
      <c r="AE894" s="24" t="s">
        <v>423</v>
      </c>
      <c r="AF894" s="24" t="s">
        <v>424</v>
      </c>
      <c r="AG894" s="24" t="s">
        <v>474</v>
      </c>
      <c r="AH894" s="24" t="s">
        <v>2816</v>
      </c>
      <c r="AI894" s="24" t="s">
        <v>2817</v>
      </c>
      <c r="AJ894" s="24" t="s">
        <v>837</v>
      </c>
      <c r="AK894" s="24" t="s">
        <v>430</v>
      </c>
      <c r="AL894" s="24" t="s">
        <v>204</v>
      </c>
      <c r="AM894" s="24" t="s">
        <v>199</v>
      </c>
      <c r="AN894" s="24" t="s">
        <v>552</v>
      </c>
      <c r="AO894" s="24" t="s">
        <v>2818</v>
      </c>
    </row>
    <row r="895" spans="1:41">
      <c r="A895" s="25">
        <v>1485</v>
      </c>
      <c r="B895" s="24" t="s">
        <v>479</v>
      </c>
      <c r="C895" s="24" t="s">
        <v>37</v>
      </c>
      <c r="D895" s="24" t="s">
        <v>430</v>
      </c>
      <c r="E895" s="24" t="s">
        <v>2819</v>
      </c>
      <c r="F895" s="24" t="s">
        <v>2820</v>
      </c>
      <c r="G895" s="24" t="s">
        <v>2821</v>
      </c>
      <c r="H895" s="24" t="s">
        <v>1877</v>
      </c>
      <c r="I895" s="24" t="s">
        <v>435</v>
      </c>
      <c r="J895" s="24" t="s">
        <v>1228</v>
      </c>
      <c r="K895" s="25">
        <v>47898.879999999997</v>
      </c>
      <c r="L895" s="25">
        <v>59769</v>
      </c>
      <c r="M895" s="25">
        <v>100000</v>
      </c>
      <c r="N895" s="25">
        <v>80140</v>
      </c>
      <c r="O895" s="26">
        <v>45166</v>
      </c>
      <c r="P895" s="24" t="s">
        <v>412</v>
      </c>
      <c r="Q895" s="24" t="s">
        <v>413</v>
      </c>
      <c r="S895" s="24" t="s">
        <v>2591</v>
      </c>
      <c r="T895" s="24" t="s">
        <v>2590</v>
      </c>
      <c r="U895" s="24" t="s">
        <v>834</v>
      </c>
      <c r="V895" s="24" t="s">
        <v>455</v>
      </c>
      <c r="X895" s="24" t="s">
        <v>1231</v>
      </c>
      <c r="Y895" s="25">
        <v>0</v>
      </c>
      <c r="AE895" s="24" t="s">
        <v>423</v>
      </c>
      <c r="AF895" s="24" t="s">
        <v>424</v>
      </c>
      <c r="AG895" s="24" t="s">
        <v>474</v>
      </c>
      <c r="AH895" s="24" t="s">
        <v>2816</v>
      </c>
      <c r="AI895" s="24" t="s">
        <v>2817</v>
      </c>
      <c r="AJ895" s="24" t="s">
        <v>837</v>
      </c>
      <c r="AK895" s="24" t="s">
        <v>430</v>
      </c>
      <c r="AL895" s="24" t="s">
        <v>204</v>
      </c>
      <c r="AM895" s="24" t="s">
        <v>199</v>
      </c>
      <c r="AN895" s="24" t="s">
        <v>552</v>
      </c>
      <c r="AO895" s="24" t="s">
        <v>2818</v>
      </c>
    </row>
    <row r="896" spans="1:41">
      <c r="A896" s="25">
        <v>1485</v>
      </c>
      <c r="B896" s="24" t="s">
        <v>479</v>
      </c>
      <c r="C896" s="24" t="s">
        <v>37</v>
      </c>
      <c r="D896" s="24" t="s">
        <v>430</v>
      </c>
      <c r="E896" s="24" t="s">
        <v>2813</v>
      </c>
      <c r="F896" s="24" t="s">
        <v>2814</v>
      </c>
      <c r="G896" s="24" t="s">
        <v>2815</v>
      </c>
      <c r="H896" s="24" t="s">
        <v>522</v>
      </c>
      <c r="I896" s="24" t="s">
        <v>435</v>
      </c>
      <c r="J896" s="24" t="s">
        <v>1094</v>
      </c>
      <c r="K896" s="25">
        <v>250000</v>
      </c>
      <c r="L896" s="25">
        <v>250000</v>
      </c>
      <c r="M896" s="25">
        <v>100000</v>
      </c>
      <c r="N896" s="25">
        <v>100000</v>
      </c>
      <c r="O896" s="26">
        <v>45166</v>
      </c>
      <c r="P896" s="24" t="s">
        <v>412</v>
      </c>
      <c r="Q896" s="24" t="s">
        <v>413</v>
      </c>
      <c r="S896" s="24" t="s">
        <v>2591</v>
      </c>
      <c r="T896" s="24" t="s">
        <v>2590</v>
      </c>
      <c r="U896" s="24" t="s">
        <v>454</v>
      </c>
      <c r="V896" s="24" t="s">
        <v>455</v>
      </c>
      <c r="W896" s="24" t="s">
        <v>1094</v>
      </c>
      <c r="X896" s="24" t="s">
        <v>419</v>
      </c>
      <c r="Y896" s="25">
        <v>12</v>
      </c>
      <c r="Z896" s="24" t="s">
        <v>420</v>
      </c>
      <c r="AA896" s="24" t="s">
        <v>2592</v>
      </c>
      <c r="AB896" s="24" t="s">
        <v>1631</v>
      </c>
      <c r="AC896" s="24" t="s">
        <v>2592</v>
      </c>
      <c r="AD896" s="24" t="s">
        <v>2180</v>
      </c>
      <c r="AE896" s="24" t="s">
        <v>423</v>
      </c>
      <c r="AF896" s="24" t="s">
        <v>424</v>
      </c>
      <c r="AG896" s="24" t="s">
        <v>474</v>
      </c>
      <c r="AH896" s="24" t="s">
        <v>2816</v>
      </c>
      <c r="AI896" s="24" t="s">
        <v>2817</v>
      </c>
      <c r="AJ896" s="24" t="s">
        <v>837</v>
      </c>
      <c r="AK896" s="24" t="s">
        <v>430</v>
      </c>
      <c r="AL896" s="24" t="s">
        <v>204</v>
      </c>
      <c r="AM896" s="24" t="s">
        <v>199</v>
      </c>
      <c r="AN896" s="24" t="s">
        <v>552</v>
      </c>
      <c r="AO896" s="24" t="s">
        <v>2818</v>
      </c>
    </row>
    <row r="897" spans="1:41">
      <c r="A897" s="25">
        <v>1485</v>
      </c>
      <c r="B897" s="24" t="s">
        <v>479</v>
      </c>
      <c r="C897" s="24" t="s">
        <v>37</v>
      </c>
      <c r="D897" s="24" t="s">
        <v>430</v>
      </c>
      <c r="E897" s="24" t="s">
        <v>15030</v>
      </c>
      <c r="F897" s="24" t="s">
        <v>15031</v>
      </c>
      <c r="G897" s="24" t="s">
        <v>15032</v>
      </c>
      <c r="H897" s="24" t="s">
        <v>522</v>
      </c>
      <c r="I897" s="24" t="s">
        <v>15033</v>
      </c>
      <c r="J897" s="24" t="s">
        <v>298</v>
      </c>
      <c r="K897" s="25">
        <v>262500</v>
      </c>
      <c r="L897" s="25">
        <v>262500</v>
      </c>
      <c r="M897" s="25">
        <v>100000</v>
      </c>
      <c r="N897" s="25">
        <v>100000</v>
      </c>
      <c r="O897" s="26">
        <v>45261</v>
      </c>
      <c r="P897" s="24" t="s">
        <v>412</v>
      </c>
      <c r="Q897" s="24" t="s">
        <v>413</v>
      </c>
      <c r="S897" s="24" t="s">
        <v>2332</v>
      </c>
      <c r="T897" s="24" t="s">
        <v>1766</v>
      </c>
      <c r="U897" s="24" t="s">
        <v>471</v>
      </c>
      <c r="V897" s="24" t="s">
        <v>455</v>
      </c>
      <c r="W897" s="24" t="s">
        <v>298</v>
      </c>
      <c r="X897" s="24" t="s">
        <v>419</v>
      </c>
      <c r="Y897" s="25">
        <v>12</v>
      </c>
      <c r="Z897" s="24" t="s">
        <v>420</v>
      </c>
      <c r="AA897" s="24" t="s">
        <v>1767</v>
      </c>
      <c r="AB897" s="24" t="s">
        <v>1768</v>
      </c>
      <c r="AC897" s="24" t="s">
        <v>1767</v>
      </c>
      <c r="AD897" s="24" t="s">
        <v>1071</v>
      </c>
      <c r="AE897" s="24" t="s">
        <v>423</v>
      </c>
      <c r="AF897" s="24" t="s">
        <v>424</v>
      </c>
      <c r="AG897" s="24" t="s">
        <v>474</v>
      </c>
      <c r="AH897" s="24" t="s">
        <v>1728</v>
      </c>
      <c r="AI897" s="24" t="s">
        <v>15034</v>
      </c>
      <c r="AJ897" s="24" t="s">
        <v>1567</v>
      </c>
      <c r="AK897" s="24" t="s">
        <v>430</v>
      </c>
      <c r="AL897" s="24" t="s">
        <v>204</v>
      </c>
      <c r="AM897" s="24" t="s">
        <v>199</v>
      </c>
      <c r="AN897" s="24" t="s">
        <v>552</v>
      </c>
      <c r="AO897" s="24" t="s">
        <v>15035</v>
      </c>
    </row>
    <row r="898" spans="1:41">
      <c r="A898" s="25">
        <v>1485</v>
      </c>
      <c r="B898" s="24" t="s">
        <v>479</v>
      </c>
      <c r="C898" s="24" t="s">
        <v>37</v>
      </c>
      <c r="D898" s="24" t="s">
        <v>430</v>
      </c>
      <c r="E898" s="24" t="s">
        <v>7847</v>
      </c>
      <c r="F898" s="24" t="s">
        <v>7848</v>
      </c>
      <c r="G898" s="24" t="s">
        <v>7849</v>
      </c>
      <c r="H898" s="24" t="s">
        <v>522</v>
      </c>
      <c r="I898" s="24" t="s">
        <v>6287</v>
      </c>
      <c r="J898" s="24" t="s">
        <v>7850</v>
      </c>
      <c r="K898" s="25">
        <v>333500</v>
      </c>
      <c r="L898" s="25">
        <v>333500</v>
      </c>
      <c r="M898" s="25">
        <v>100000</v>
      </c>
      <c r="N898" s="25">
        <v>100000</v>
      </c>
      <c r="O898" s="26">
        <v>45278</v>
      </c>
      <c r="P898" s="24" t="s">
        <v>412</v>
      </c>
      <c r="Q898" s="24" t="s">
        <v>413</v>
      </c>
      <c r="S898" s="24" t="s">
        <v>5302</v>
      </c>
      <c r="T898" s="24" t="s">
        <v>7852</v>
      </c>
      <c r="U898" s="24" t="s">
        <v>847</v>
      </c>
      <c r="V898" s="24" t="s">
        <v>455</v>
      </c>
      <c r="W898" s="24" t="s">
        <v>7850</v>
      </c>
      <c r="X898" s="24" t="s">
        <v>419</v>
      </c>
      <c r="Y898" s="25">
        <v>12</v>
      </c>
      <c r="Z898" s="24" t="s">
        <v>420</v>
      </c>
      <c r="AA898" s="24" t="s">
        <v>2135</v>
      </c>
      <c r="AB898" s="24" t="s">
        <v>5498</v>
      </c>
      <c r="AC898" s="24" t="s">
        <v>2135</v>
      </c>
      <c r="AD898" s="24" t="s">
        <v>15202</v>
      </c>
      <c r="AE898" s="24" t="s">
        <v>2274</v>
      </c>
      <c r="AF898" s="24" t="s">
        <v>424</v>
      </c>
      <c r="AG898" s="24" t="s">
        <v>474</v>
      </c>
      <c r="AH898" s="24" t="s">
        <v>5557</v>
      </c>
      <c r="AI898" s="24" t="s">
        <v>7853</v>
      </c>
      <c r="AJ898" s="24" t="s">
        <v>7851</v>
      </c>
      <c r="AK898" s="24" t="s">
        <v>430</v>
      </c>
      <c r="AL898" s="24" t="s">
        <v>204</v>
      </c>
      <c r="AM898" s="24" t="s">
        <v>199</v>
      </c>
      <c r="AN898" s="24" t="s">
        <v>552</v>
      </c>
      <c r="AO898" s="24" t="s">
        <v>7854</v>
      </c>
    </row>
    <row r="899" spans="1:41">
      <c r="A899" s="25">
        <v>1485</v>
      </c>
      <c r="B899" s="24" t="s">
        <v>479</v>
      </c>
      <c r="C899" s="24" t="s">
        <v>37</v>
      </c>
      <c r="D899" s="24" t="s">
        <v>430</v>
      </c>
      <c r="E899" s="24" t="s">
        <v>8712</v>
      </c>
      <c r="F899" s="24" t="s">
        <v>8713</v>
      </c>
      <c r="G899" s="24" t="s">
        <v>8714</v>
      </c>
      <c r="H899" s="24" t="s">
        <v>494</v>
      </c>
      <c r="I899" s="24" t="s">
        <v>8715</v>
      </c>
      <c r="J899" s="24" t="s">
        <v>2119</v>
      </c>
      <c r="K899" s="25">
        <v>10000</v>
      </c>
      <c r="L899" s="25">
        <v>100</v>
      </c>
      <c r="M899" s="25">
        <v>10000000</v>
      </c>
      <c r="N899" s="25">
        <v>10000000</v>
      </c>
      <c r="O899" s="26">
        <v>45338</v>
      </c>
      <c r="P899" s="24" t="s">
        <v>412</v>
      </c>
      <c r="Q899" s="24" t="s">
        <v>413</v>
      </c>
      <c r="S899" s="24" t="s">
        <v>6371</v>
      </c>
      <c r="V899" s="24" t="s">
        <v>455</v>
      </c>
      <c r="W899" s="24" t="s">
        <v>2119</v>
      </c>
      <c r="X899" s="24" t="s">
        <v>419</v>
      </c>
      <c r="Y899" s="25">
        <v>12</v>
      </c>
      <c r="Z899" s="24" t="s">
        <v>420</v>
      </c>
      <c r="AA899" s="24" t="s">
        <v>529</v>
      </c>
      <c r="AB899" s="24" t="s">
        <v>529</v>
      </c>
      <c r="AC899" s="24" t="s">
        <v>6371</v>
      </c>
      <c r="AD899" s="24" t="s">
        <v>531</v>
      </c>
      <c r="AE899" s="24" t="s">
        <v>423</v>
      </c>
      <c r="AF899" s="24" t="s">
        <v>424</v>
      </c>
      <c r="AG899" s="24" t="s">
        <v>474</v>
      </c>
      <c r="AH899" s="24" t="s">
        <v>5424</v>
      </c>
      <c r="AI899" s="24" t="s">
        <v>8717</v>
      </c>
      <c r="AJ899" s="24" t="s">
        <v>8716</v>
      </c>
      <c r="AK899" s="24" t="s">
        <v>430</v>
      </c>
      <c r="AL899" s="24" t="s">
        <v>2228</v>
      </c>
      <c r="AM899" s="24" t="s">
        <v>2008</v>
      </c>
      <c r="AN899" s="24" t="s">
        <v>1583</v>
      </c>
      <c r="AO899" s="24" t="s">
        <v>8718</v>
      </c>
    </row>
    <row r="900" spans="1:41">
      <c r="A900" s="25">
        <v>1485</v>
      </c>
      <c r="B900" s="24" t="s">
        <v>479</v>
      </c>
      <c r="C900" s="24" t="s">
        <v>37</v>
      </c>
      <c r="D900" s="24" t="s">
        <v>430</v>
      </c>
      <c r="E900" s="24" t="s">
        <v>5427</v>
      </c>
      <c r="F900" s="24" t="s">
        <v>5428</v>
      </c>
      <c r="G900" s="24" t="s">
        <v>5429</v>
      </c>
      <c r="H900" s="24" t="s">
        <v>522</v>
      </c>
      <c r="I900" s="24" t="s">
        <v>1201</v>
      </c>
      <c r="J900" s="24" t="s">
        <v>2825</v>
      </c>
      <c r="K900" s="25">
        <v>300000</v>
      </c>
      <c r="L900" s="25">
        <v>300000</v>
      </c>
      <c r="M900" s="25">
        <v>100000</v>
      </c>
      <c r="N900" s="25">
        <v>100000</v>
      </c>
      <c r="O900" s="26">
        <v>45345</v>
      </c>
      <c r="P900" s="24" t="s">
        <v>412</v>
      </c>
      <c r="Q900" s="24" t="s">
        <v>413</v>
      </c>
      <c r="S900" s="24" t="s">
        <v>3810</v>
      </c>
      <c r="T900" s="24" t="s">
        <v>5430</v>
      </c>
      <c r="U900" s="24" t="s">
        <v>664</v>
      </c>
      <c r="V900" s="24" t="s">
        <v>455</v>
      </c>
      <c r="W900" s="24" t="s">
        <v>2825</v>
      </c>
      <c r="X900" s="24" t="s">
        <v>419</v>
      </c>
      <c r="Y900" s="25">
        <v>12</v>
      </c>
      <c r="Z900" s="24" t="s">
        <v>420</v>
      </c>
      <c r="AA900" s="24" t="s">
        <v>3813</v>
      </c>
      <c r="AB900" s="24" t="s">
        <v>3813</v>
      </c>
      <c r="AC900" s="24" t="s">
        <v>3810</v>
      </c>
      <c r="AD900" s="24" t="s">
        <v>3814</v>
      </c>
      <c r="AE900" s="24" t="s">
        <v>423</v>
      </c>
      <c r="AF900" s="24" t="s">
        <v>424</v>
      </c>
      <c r="AG900" s="24" t="s">
        <v>474</v>
      </c>
      <c r="AH900" s="24" t="s">
        <v>5424</v>
      </c>
      <c r="AI900" s="24" t="s">
        <v>5425</v>
      </c>
      <c r="AJ900" s="24" t="s">
        <v>2679</v>
      </c>
      <c r="AK900" s="24" t="s">
        <v>430</v>
      </c>
      <c r="AL900" s="24" t="s">
        <v>204</v>
      </c>
      <c r="AM900" s="24" t="s">
        <v>199</v>
      </c>
      <c r="AN900" s="24" t="s">
        <v>552</v>
      </c>
      <c r="AO900" s="24" t="s">
        <v>5426</v>
      </c>
    </row>
    <row r="901" spans="1:41">
      <c r="A901" s="25">
        <v>1485</v>
      </c>
      <c r="B901" s="24" t="s">
        <v>479</v>
      </c>
      <c r="C901" s="24" t="s">
        <v>37</v>
      </c>
      <c r="D901" s="24" t="s">
        <v>430</v>
      </c>
      <c r="E901" s="24" t="s">
        <v>5420</v>
      </c>
      <c r="F901" s="24" t="s">
        <v>5421</v>
      </c>
      <c r="G901" s="24" t="s">
        <v>5422</v>
      </c>
      <c r="H901" s="24" t="s">
        <v>522</v>
      </c>
      <c r="I901" s="24" t="s">
        <v>5423</v>
      </c>
      <c r="J901" s="24" t="s">
        <v>2885</v>
      </c>
      <c r="K901" s="25">
        <v>300000</v>
      </c>
      <c r="L901" s="25">
        <v>300000</v>
      </c>
      <c r="M901" s="25">
        <v>100000</v>
      </c>
      <c r="N901" s="25">
        <v>100000</v>
      </c>
      <c r="O901" s="26">
        <v>45345</v>
      </c>
      <c r="P901" s="24" t="s">
        <v>412</v>
      </c>
      <c r="Q901" s="24" t="s">
        <v>413</v>
      </c>
      <c r="S901" s="24" t="s">
        <v>3810</v>
      </c>
      <c r="T901" s="24" t="s">
        <v>5418</v>
      </c>
      <c r="U901" s="24" t="s">
        <v>471</v>
      </c>
      <c r="V901" s="24" t="s">
        <v>455</v>
      </c>
      <c r="W901" s="24" t="s">
        <v>2885</v>
      </c>
      <c r="X901" s="24" t="s">
        <v>419</v>
      </c>
      <c r="Y901" s="25">
        <v>12</v>
      </c>
      <c r="Z901" s="24" t="s">
        <v>420</v>
      </c>
      <c r="AA901" s="24" t="s">
        <v>3813</v>
      </c>
      <c r="AB901" s="24" t="s">
        <v>3813</v>
      </c>
      <c r="AC901" s="24" t="s">
        <v>3810</v>
      </c>
      <c r="AD901" s="24" t="s">
        <v>3814</v>
      </c>
      <c r="AE901" s="24" t="s">
        <v>423</v>
      </c>
      <c r="AF901" s="24" t="s">
        <v>424</v>
      </c>
      <c r="AG901" s="24" t="s">
        <v>474</v>
      </c>
      <c r="AH901" s="24" t="s">
        <v>5424</v>
      </c>
      <c r="AI901" s="24" t="s">
        <v>5425</v>
      </c>
      <c r="AJ901" s="24" t="s">
        <v>2679</v>
      </c>
      <c r="AK901" s="24" t="s">
        <v>430</v>
      </c>
      <c r="AL901" s="24" t="s">
        <v>204</v>
      </c>
      <c r="AM901" s="24" t="s">
        <v>199</v>
      </c>
      <c r="AN901" s="24" t="s">
        <v>552</v>
      </c>
      <c r="AO901" s="24" t="s">
        <v>5426</v>
      </c>
    </row>
    <row r="902" spans="1:41">
      <c r="A902" s="25">
        <v>1485</v>
      </c>
      <c r="B902" s="24" t="s">
        <v>479</v>
      </c>
      <c r="C902" s="24" t="s">
        <v>37</v>
      </c>
      <c r="D902" s="24" t="s">
        <v>430</v>
      </c>
      <c r="E902" s="24" t="s">
        <v>9395</v>
      </c>
      <c r="F902" s="24" t="s">
        <v>9396</v>
      </c>
      <c r="G902" s="24" t="s">
        <v>9397</v>
      </c>
      <c r="H902" s="24" t="s">
        <v>522</v>
      </c>
      <c r="I902" s="24" t="s">
        <v>1344</v>
      </c>
      <c r="J902" s="24" t="s">
        <v>967</v>
      </c>
      <c r="K902" s="25">
        <v>275400</v>
      </c>
      <c r="L902" s="25">
        <v>275400</v>
      </c>
      <c r="M902" s="25">
        <v>100000</v>
      </c>
      <c r="N902" s="25">
        <v>100000</v>
      </c>
      <c r="O902" s="26">
        <v>45365</v>
      </c>
      <c r="P902" s="24" t="s">
        <v>412</v>
      </c>
      <c r="Q902" s="24" t="s">
        <v>413</v>
      </c>
      <c r="S902" s="24" t="s">
        <v>5719</v>
      </c>
      <c r="T902" s="24" t="s">
        <v>9398</v>
      </c>
      <c r="U902" s="24" t="s">
        <v>454</v>
      </c>
      <c r="V902" s="24" t="s">
        <v>455</v>
      </c>
      <c r="W902" s="24" t="s">
        <v>967</v>
      </c>
      <c r="X902" s="24" t="s">
        <v>419</v>
      </c>
      <c r="Y902" s="25">
        <v>12</v>
      </c>
      <c r="Z902" s="24" t="s">
        <v>420</v>
      </c>
      <c r="AA902" s="24" t="s">
        <v>2473</v>
      </c>
      <c r="AB902" s="24" t="s">
        <v>2473</v>
      </c>
      <c r="AC902" s="24" t="s">
        <v>5719</v>
      </c>
      <c r="AD902" s="24" t="s">
        <v>6261</v>
      </c>
      <c r="AE902" s="24" t="s">
        <v>423</v>
      </c>
      <c r="AF902" s="24" t="s">
        <v>424</v>
      </c>
      <c r="AG902" s="24" t="s">
        <v>474</v>
      </c>
      <c r="AH902" s="24" t="s">
        <v>5424</v>
      </c>
      <c r="AI902" s="24" t="s">
        <v>9399</v>
      </c>
      <c r="AJ902" s="24" t="s">
        <v>2401</v>
      </c>
      <c r="AK902" s="24" t="s">
        <v>430</v>
      </c>
      <c r="AL902" s="24" t="s">
        <v>204</v>
      </c>
      <c r="AM902" s="24" t="s">
        <v>199</v>
      </c>
      <c r="AN902" s="24" t="s">
        <v>552</v>
      </c>
      <c r="AO902" s="24" t="s">
        <v>9400</v>
      </c>
    </row>
    <row r="903" spans="1:41">
      <c r="A903" s="25">
        <v>1485</v>
      </c>
      <c r="B903" s="24" t="s">
        <v>209</v>
      </c>
      <c r="C903" s="24" t="s">
        <v>37</v>
      </c>
      <c r="D903" s="24" t="s">
        <v>430</v>
      </c>
      <c r="E903" s="24" t="s">
        <v>14321</v>
      </c>
      <c r="F903" s="24" t="s">
        <v>14322</v>
      </c>
      <c r="G903" s="24" t="s">
        <v>13909</v>
      </c>
      <c r="H903" s="24" t="s">
        <v>522</v>
      </c>
      <c r="I903" s="24" t="s">
        <v>5423</v>
      </c>
      <c r="J903" s="24" t="s">
        <v>305</v>
      </c>
      <c r="K903" s="25">
        <v>317800</v>
      </c>
      <c r="L903" s="25">
        <v>317800</v>
      </c>
      <c r="M903" s="25">
        <v>100000</v>
      </c>
      <c r="N903" s="25">
        <v>100000</v>
      </c>
      <c r="O903" s="26">
        <v>45446</v>
      </c>
      <c r="P903" s="24" t="s">
        <v>412</v>
      </c>
      <c r="Q903" s="24" t="s">
        <v>413</v>
      </c>
      <c r="S903" s="24" t="s">
        <v>1758</v>
      </c>
      <c r="T903" s="24" t="s">
        <v>4913</v>
      </c>
      <c r="U903" s="24" t="s">
        <v>471</v>
      </c>
      <c r="V903" s="24" t="s">
        <v>455</v>
      </c>
      <c r="W903" s="24" t="s">
        <v>305</v>
      </c>
      <c r="X903" s="24" t="s">
        <v>419</v>
      </c>
      <c r="Y903" s="25">
        <v>12</v>
      </c>
      <c r="Z903" s="24" t="s">
        <v>420</v>
      </c>
      <c r="AA903" s="24" t="s">
        <v>1178</v>
      </c>
      <c r="AB903" s="24" t="s">
        <v>1178</v>
      </c>
      <c r="AC903" s="24" t="s">
        <v>1758</v>
      </c>
      <c r="AD903" s="24" t="s">
        <v>488</v>
      </c>
      <c r="AE903" s="24" t="s">
        <v>423</v>
      </c>
      <c r="AF903" s="24" t="s">
        <v>424</v>
      </c>
      <c r="AG903" s="24" t="s">
        <v>474</v>
      </c>
      <c r="AH903" s="24" t="s">
        <v>2702</v>
      </c>
      <c r="AI903" s="24" t="s">
        <v>14323</v>
      </c>
      <c r="AJ903" s="24" t="s">
        <v>485</v>
      </c>
      <c r="AK903" s="24" t="s">
        <v>430</v>
      </c>
      <c r="AL903" s="24" t="s">
        <v>204</v>
      </c>
      <c r="AM903" s="24" t="s">
        <v>199</v>
      </c>
      <c r="AN903" s="24" t="s">
        <v>552</v>
      </c>
      <c r="AO903" s="24" t="s">
        <v>14324</v>
      </c>
    </row>
    <row r="904" spans="1:41">
      <c r="A904" s="25">
        <v>1485</v>
      </c>
      <c r="B904" s="24" t="s">
        <v>209</v>
      </c>
      <c r="C904" s="24" t="s">
        <v>37</v>
      </c>
      <c r="D904" s="24" t="s">
        <v>430</v>
      </c>
      <c r="E904" s="24" t="s">
        <v>5520</v>
      </c>
      <c r="F904" s="24" t="s">
        <v>5521</v>
      </c>
      <c r="G904" s="24" t="s">
        <v>5522</v>
      </c>
      <c r="H904" s="24" t="s">
        <v>522</v>
      </c>
      <c r="I904" s="24" t="s">
        <v>4569</v>
      </c>
      <c r="J904" s="24" t="s">
        <v>293</v>
      </c>
      <c r="K904" s="25">
        <v>305000</v>
      </c>
      <c r="L904" s="25">
        <v>305000</v>
      </c>
      <c r="M904" s="25">
        <v>100000</v>
      </c>
      <c r="N904" s="25">
        <v>100000</v>
      </c>
      <c r="O904" s="26">
        <v>45527</v>
      </c>
      <c r="P904" s="24" t="s">
        <v>412</v>
      </c>
      <c r="Q904" s="24" t="s">
        <v>413</v>
      </c>
      <c r="S904" s="24" t="s">
        <v>2151</v>
      </c>
      <c r="T904" s="24" t="s">
        <v>5523</v>
      </c>
      <c r="U904" s="24" t="s">
        <v>847</v>
      </c>
      <c r="V904" s="24" t="s">
        <v>455</v>
      </c>
      <c r="W904" s="24" t="s">
        <v>293</v>
      </c>
      <c r="X904" s="24" t="s">
        <v>419</v>
      </c>
      <c r="Y904" s="25">
        <v>12</v>
      </c>
      <c r="Z904" s="24" t="s">
        <v>420</v>
      </c>
      <c r="AA904" s="24" t="s">
        <v>878</v>
      </c>
      <c r="AB904" s="24" t="s">
        <v>878</v>
      </c>
      <c r="AC904" s="24" t="s">
        <v>2151</v>
      </c>
      <c r="AD904" s="24" t="s">
        <v>915</v>
      </c>
      <c r="AE904" s="24" t="s">
        <v>423</v>
      </c>
      <c r="AF904" s="24" t="s">
        <v>424</v>
      </c>
      <c r="AG904" s="24" t="s">
        <v>474</v>
      </c>
      <c r="AH904" s="24" t="s">
        <v>2702</v>
      </c>
      <c r="AI904" s="24" t="s">
        <v>5524</v>
      </c>
      <c r="AJ904" s="24" t="s">
        <v>2145</v>
      </c>
      <c r="AK904" s="24" t="s">
        <v>430</v>
      </c>
      <c r="AL904" s="24" t="s">
        <v>204</v>
      </c>
      <c r="AM904" s="24" t="s">
        <v>199</v>
      </c>
      <c r="AN904" s="24" t="s">
        <v>552</v>
      </c>
      <c r="AO904" s="24" t="s">
        <v>5525</v>
      </c>
    </row>
    <row r="905" spans="1:41">
      <c r="A905" s="25">
        <v>1485</v>
      </c>
      <c r="B905" s="24" t="s">
        <v>479</v>
      </c>
      <c r="C905" s="24" t="s">
        <v>37</v>
      </c>
      <c r="D905" s="24" t="s">
        <v>430</v>
      </c>
      <c r="E905" s="24" t="s">
        <v>13065</v>
      </c>
      <c r="F905" s="24" t="s">
        <v>13066</v>
      </c>
      <c r="G905" s="24" t="s">
        <v>13067</v>
      </c>
      <c r="H905" s="24" t="s">
        <v>522</v>
      </c>
      <c r="I905" s="24" t="s">
        <v>5423</v>
      </c>
      <c r="J905" s="24" t="s">
        <v>1250</v>
      </c>
      <c r="K905" s="25">
        <v>274110</v>
      </c>
      <c r="L905" s="25">
        <v>274110</v>
      </c>
      <c r="M905" s="25">
        <v>100000</v>
      </c>
      <c r="N905" s="25">
        <v>100000</v>
      </c>
      <c r="O905" s="26">
        <v>45540</v>
      </c>
      <c r="P905" s="24" t="s">
        <v>412</v>
      </c>
      <c r="Q905" s="24" t="s">
        <v>413</v>
      </c>
      <c r="S905" s="24" t="s">
        <v>8907</v>
      </c>
      <c r="T905" s="24" t="s">
        <v>8038</v>
      </c>
      <c r="U905" s="24" t="s">
        <v>471</v>
      </c>
      <c r="V905" s="24" t="s">
        <v>455</v>
      </c>
      <c r="W905" s="24" t="s">
        <v>1250</v>
      </c>
      <c r="X905" s="24" t="s">
        <v>419</v>
      </c>
      <c r="Y905" s="25">
        <v>12</v>
      </c>
      <c r="Z905" s="24" t="s">
        <v>420</v>
      </c>
      <c r="AA905" s="24" t="s">
        <v>8906</v>
      </c>
      <c r="AB905" s="24" t="s">
        <v>8906</v>
      </c>
      <c r="AC905" s="24" t="s">
        <v>8907</v>
      </c>
      <c r="AD905" s="24" t="s">
        <v>4480</v>
      </c>
      <c r="AE905" s="24" t="s">
        <v>423</v>
      </c>
      <c r="AF905" s="24" t="s">
        <v>424</v>
      </c>
      <c r="AG905" s="24" t="s">
        <v>474</v>
      </c>
      <c r="AH905" s="24" t="s">
        <v>2702</v>
      </c>
      <c r="AI905" s="24" t="s">
        <v>13068</v>
      </c>
      <c r="AJ905" s="24" t="s">
        <v>10397</v>
      </c>
      <c r="AK905" s="24" t="s">
        <v>430</v>
      </c>
      <c r="AL905" s="24" t="s">
        <v>204</v>
      </c>
      <c r="AM905" s="24" t="s">
        <v>199</v>
      </c>
      <c r="AN905" s="24" t="s">
        <v>552</v>
      </c>
      <c r="AO905" s="24" t="s">
        <v>5525</v>
      </c>
    </row>
    <row r="906" spans="1:41">
      <c r="A906" s="25">
        <v>1485</v>
      </c>
      <c r="B906" s="24" t="s">
        <v>209</v>
      </c>
      <c r="C906" s="24" t="s">
        <v>37</v>
      </c>
      <c r="D906" s="24" t="s">
        <v>430</v>
      </c>
      <c r="E906" s="24" t="s">
        <v>4573</v>
      </c>
      <c r="F906" s="24" t="s">
        <v>4574</v>
      </c>
      <c r="G906" s="24" t="s">
        <v>4575</v>
      </c>
      <c r="H906" s="24" t="s">
        <v>522</v>
      </c>
      <c r="I906" s="24" t="s">
        <v>4576</v>
      </c>
      <c r="J906" s="24" t="s">
        <v>2581</v>
      </c>
      <c r="K906" s="25">
        <v>350000</v>
      </c>
      <c r="L906" s="25">
        <v>350000</v>
      </c>
      <c r="M906" s="25">
        <v>100000</v>
      </c>
      <c r="N906" s="25">
        <v>100000</v>
      </c>
      <c r="O906" s="26">
        <v>45559</v>
      </c>
      <c r="P906" s="24" t="s">
        <v>412</v>
      </c>
      <c r="Q906" s="24" t="s">
        <v>413</v>
      </c>
      <c r="S906" s="24" t="s">
        <v>2888</v>
      </c>
      <c r="T906" s="24" t="s">
        <v>4577</v>
      </c>
      <c r="U906" s="24" t="s">
        <v>417</v>
      </c>
      <c r="V906" s="24" t="s">
        <v>455</v>
      </c>
      <c r="W906" s="24" t="s">
        <v>2581</v>
      </c>
      <c r="X906" s="24" t="s">
        <v>419</v>
      </c>
      <c r="Y906" s="25">
        <v>12</v>
      </c>
      <c r="Z906" s="24" t="s">
        <v>420</v>
      </c>
      <c r="AA906" s="24" t="s">
        <v>1696</v>
      </c>
      <c r="AB906" s="24" t="s">
        <v>1696</v>
      </c>
      <c r="AC906" s="24" t="s">
        <v>2888</v>
      </c>
      <c r="AD906" s="24" t="s">
        <v>1405</v>
      </c>
      <c r="AE906" s="24" t="s">
        <v>423</v>
      </c>
      <c r="AF906" s="24" t="s">
        <v>424</v>
      </c>
      <c r="AG906" s="24" t="s">
        <v>474</v>
      </c>
      <c r="AH906" s="24" t="s">
        <v>2702</v>
      </c>
      <c r="AI906" s="24" t="s">
        <v>4571</v>
      </c>
      <c r="AJ906" s="24" t="s">
        <v>1729</v>
      </c>
      <c r="AK906" s="24" t="s">
        <v>430</v>
      </c>
      <c r="AL906" s="24" t="s">
        <v>204</v>
      </c>
      <c r="AM906" s="24" t="s">
        <v>199</v>
      </c>
      <c r="AN906" s="24" t="s">
        <v>552</v>
      </c>
      <c r="AO906" s="24" t="s">
        <v>4572</v>
      </c>
    </row>
    <row r="907" spans="1:41">
      <c r="A907" s="25">
        <v>1485</v>
      </c>
      <c r="B907" s="24" t="s">
        <v>209</v>
      </c>
      <c r="C907" s="24" t="s">
        <v>37</v>
      </c>
      <c r="D907" s="24" t="s">
        <v>430</v>
      </c>
      <c r="E907" s="24" t="s">
        <v>4566</v>
      </c>
      <c r="F907" s="24" t="s">
        <v>4567</v>
      </c>
      <c r="G907" s="24" t="s">
        <v>4568</v>
      </c>
      <c r="H907" s="24" t="s">
        <v>522</v>
      </c>
      <c r="I907" s="24" t="s">
        <v>4569</v>
      </c>
      <c r="J907" s="24" t="s">
        <v>303</v>
      </c>
      <c r="K907" s="25">
        <v>322655</v>
      </c>
      <c r="L907" s="25">
        <v>322655</v>
      </c>
      <c r="M907" s="25">
        <v>100000</v>
      </c>
      <c r="N907" s="25">
        <v>100000</v>
      </c>
      <c r="O907" s="26">
        <v>45559</v>
      </c>
      <c r="P907" s="24" t="s">
        <v>412</v>
      </c>
      <c r="Q907" s="24" t="s">
        <v>413</v>
      </c>
      <c r="S907" s="24" t="s">
        <v>2888</v>
      </c>
      <c r="T907" s="24" t="s">
        <v>4570</v>
      </c>
      <c r="U907" s="24" t="s">
        <v>847</v>
      </c>
      <c r="V907" s="24" t="s">
        <v>455</v>
      </c>
      <c r="W907" s="24" t="s">
        <v>303</v>
      </c>
      <c r="X907" s="24" t="s">
        <v>419</v>
      </c>
      <c r="Y907" s="25">
        <v>12</v>
      </c>
      <c r="Z907" s="24" t="s">
        <v>420</v>
      </c>
      <c r="AA907" s="24" t="s">
        <v>1696</v>
      </c>
      <c r="AB907" s="24" t="s">
        <v>1696</v>
      </c>
      <c r="AC907" s="24" t="s">
        <v>2888</v>
      </c>
      <c r="AD907" s="24" t="s">
        <v>1405</v>
      </c>
      <c r="AE907" s="24" t="s">
        <v>423</v>
      </c>
      <c r="AF907" s="24" t="s">
        <v>424</v>
      </c>
      <c r="AG907" s="24" t="s">
        <v>474</v>
      </c>
      <c r="AH907" s="24" t="s">
        <v>2702</v>
      </c>
      <c r="AI907" s="24" t="s">
        <v>4571</v>
      </c>
      <c r="AJ907" s="24" t="s">
        <v>1729</v>
      </c>
      <c r="AK907" s="24" t="s">
        <v>430</v>
      </c>
      <c r="AL907" s="24" t="s">
        <v>204</v>
      </c>
      <c r="AM907" s="24" t="s">
        <v>199</v>
      </c>
      <c r="AN907" s="24" t="s">
        <v>552</v>
      </c>
      <c r="AO907" s="24" t="s">
        <v>4572</v>
      </c>
    </row>
    <row r="908" spans="1:41">
      <c r="A908" s="25">
        <v>1485</v>
      </c>
      <c r="B908" s="24" t="s">
        <v>209</v>
      </c>
      <c r="C908" s="24" t="s">
        <v>37</v>
      </c>
      <c r="D908" s="24" t="s">
        <v>430</v>
      </c>
      <c r="E908" s="24" t="s">
        <v>15272</v>
      </c>
      <c r="F908" s="24" t="s">
        <v>15273</v>
      </c>
      <c r="G908" s="24" t="s">
        <v>15274</v>
      </c>
      <c r="H908" s="24" t="s">
        <v>522</v>
      </c>
      <c r="I908" s="24" t="s">
        <v>10054</v>
      </c>
      <c r="J908" s="24" t="s">
        <v>5890</v>
      </c>
      <c r="K908" s="25">
        <v>305200</v>
      </c>
      <c r="L908" s="25">
        <v>305200</v>
      </c>
      <c r="M908" s="25">
        <v>100000</v>
      </c>
      <c r="N908" s="25">
        <v>100000</v>
      </c>
      <c r="O908" s="26">
        <v>45637</v>
      </c>
      <c r="P908" s="24" t="s">
        <v>412</v>
      </c>
      <c r="Q908" s="24" t="s">
        <v>413</v>
      </c>
      <c r="S908" s="24" t="s">
        <v>8858</v>
      </c>
      <c r="T908" s="24" t="s">
        <v>8204</v>
      </c>
      <c r="U908" s="24" t="s">
        <v>471</v>
      </c>
      <c r="V908" s="24" t="s">
        <v>455</v>
      </c>
      <c r="W908" s="24" t="s">
        <v>5890</v>
      </c>
      <c r="X908" s="24" t="s">
        <v>419</v>
      </c>
      <c r="Y908" s="25">
        <v>12</v>
      </c>
      <c r="Z908" s="24" t="s">
        <v>420</v>
      </c>
      <c r="AA908" s="24" t="s">
        <v>15177</v>
      </c>
      <c r="AB908" s="24" t="s">
        <v>15177</v>
      </c>
      <c r="AC908" s="24" t="s">
        <v>8858</v>
      </c>
      <c r="AD908" s="24" t="s">
        <v>15252</v>
      </c>
      <c r="AE908" s="24" t="s">
        <v>423</v>
      </c>
      <c r="AF908" s="24" t="s">
        <v>424</v>
      </c>
      <c r="AG908" s="24" t="s">
        <v>474</v>
      </c>
      <c r="AH908" s="24" t="s">
        <v>2702</v>
      </c>
      <c r="AI908" s="24" t="s">
        <v>15275</v>
      </c>
      <c r="AJ908" s="24" t="s">
        <v>9975</v>
      </c>
      <c r="AK908" s="24" t="s">
        <v>430</v>
      </c>
      <c r="AL908" s="24" t="s">
        <v>204</v>
      </c>
      <c r="AM908" s="24" t="s">
        <v>199</v>
      </c>
      <c r="AN908" s="24" t="s">
        <v>552</v>
      </c>
      <c r="AO908" s="24" t="s">
        <v>15276</v>
      </c>
    </row>
    <row r="909" spans="1:41">
      <c r="A909" s="25">
        <v>1485</v>
      </c>
      <c r="B909" s="24" t="s">
        <v>209</v>
      </c>
      <c r="C909" s="24" t="s">
        <v>37</v>
      </c>
      <c r="D909" s="24" t="s">
        <v>430</v>
      </c>
      <c r="E909" s="24" t="s">
        <v>15277</v>
      </c>
      <c r="F909" s="24" t="s">
        <v>15278</v>
      </c>
      <c r="G909" s="24" t="s">
        <v>15279</v>
      </c>
      <c r="H909" s="24" t="s">
        <v>522</v>
      </c>
      <c r="I909" s="24" t="s">
        <v>15280</v>
      </c>
      <c r="J909" s="24" t="s">
        <v>2453</v>
      </c>
      <c r="K909" s="25">
        <v>320000</v>
      </c>
      <c r="L909" s="25">
        <v>320000</v>
      </c>
      <c r="M909" s="25">
        <v>100000</v>
      </c>
      <c r="N909" s="25">
        <v>100000</v>
      </c>
      <c r="O909" s="26">
        <v>45637</v>
      </c>
      <c r="P909" s="24" t="s">
        <v>412</v>
      </c>
      <c r="Q909" s="24" t="s">
        <v>413</v>
      </c>
      <c r="S909" s="24" t="s">
        <v>8858</v>
      </c>
      <c r="T909" s="24" t="s">
        <v>15281</v>
      </c>
      <c r="U909" s="24" t="s">
        <v>847</v>
      </c>
      <c r="V909" s="24" t="s">
        <v>455</v>
      </c>
      <c r="W909" s="24" t="s">
        <v>2453</v>
      </c>
      <c r="X909" s="24" t="s">
        <v>419</v>
      </c>
      <c r="Y909" s="25">
        <v>12</v>
      </c>
      <c r="Z909" s="24" t="s">
        <v>420</v>
      </c>
      <c r="AA909" s="24" t="s">
        <v>15177</v>
      </c>
      <c r="AB909" s="24" t="s">
        <v>15177</v>
      </c>
      <c r="AC909" s="24" t="s">
        <v>8858</v>
      </c>
      <c r="AD909" s="24" t="s">
        <v>15252</v>
      </c>
      <c r="AE909" s="24" t="s">
        <v>423</v>
      </c>
      <c r="AF909" s="24" t="s">
        <v>424</v>
      </c>
      <c r="AG909" s="24" t="s">
        <v>474</v>
      </c>
      <c r="AH909" s="24" t="s">
        <v>2702</v>
      </c>
      <c r="AI909" s="24" t="s">
        <v>15275</v>
      </c>
      <c r="AJ909" s="24" t="s">
        <v>9975</v>
      </c>
      <c r="AK909" s="24" t="s">
        <v>430</v>
      </c>
      <c r="AL909" s="24" t="s">
        <v>204</v>
      </c>
      <c r="AM909" s="24" t="s">
        <v>199</v>
      </c>
      <c r="AN909" s="24" t="s">
        <v>552</v>
      </c>
      <c r="AO909" s="24" t="s">
        <v>15276</v>
      </c>
    </row>
    <row r="910" spans="1:41">
      <c r="A910" s="25">
        <v>1485</v>
      </c>
      <c r="B910" s="24" t="s">
        <v>209</v>
      </c>
      <c r="C910" s="24" t="s">
        <v>37</v>
      </c>
      <c r="D910" s="24" t="s">
        <v>430</v>
      </c>
      <c r="E910" s="24" t="s">
        <v>15282</v>
      </c>
      <c r="F910" s="24" t="s">
        <v>15283</v>
      </c>
      <c r="G910" s="24" t="s">
        <v>15284</v>
      </c>
      <c r="H910" s="24" t="s">
        <v>522</v>
      </c>
      <c r="I910" s="24" t="s">
        <v>10540</v>
      </c>
      <c r="J910" s="24" t="s">
        <v>955</v>
      </c>
      <c r="K910" s="25">
        <v>254500</v>
      </c>
      <c r="L910" s="25">
        <v>254500</v>
      </c>
      <c r="M910" s="25">
        <v>100000</v>
      </c>
      <c r="N910" s="25">
        <v>100000</v>
      </c>
      <c r="O910" s="26">
        <v>45652</v>
      </c>
      <c r="P910" s="24" t="s">
        <v>412</v>
      </c>
      <c r="Q910" s="24" t="s">
        <v>413</v>
      </c>
      <c r="S910" s="24" t="s">
        <v>1581</v>
      </c>
      <c r="T910" s="24" t="s">
        <v>8210</v>
      </c>
      <c r="U910" s="24" t="s">
        <v>664</v>
      </c>
      <c r="V910" s="24" t="s">
        <v>455</v>
      </c>
      <c r="W910" s="24" t="s">
        <v>955</v>
      </c>
      <c r="X910" s="24" t="s">
        <v>419</v>
      </c>
      <c r="Y910" s="25">
        <v>12</v>
      </c>
      <c r="Z910" s="24" t="s">
        <v>420</v>
      </c>
      <c r="AA910" s="24" t="s">
        <v>4982</v>
      </c>
      <c r="AB910" s="24" t="s">
        <v>4982</v>
      </c>
      <c r="AC910" s="24" t="s">
        <v>1581</v>
      </c>
      <c r="AD910" s="24" t="s">
        <v>15233</v>
      </c>
      <c r="AE910" s="24" t="s">
        <v>423</v>
      </c>
      <c r="AF910" s="24" t="s">
        <v>424</v>
      </c>
      <c r="AG910" s="24" t="s">
        <v>474</v>
      </c>
      <c r="AH910" s="24" t="s">
        <v>2702</v>
      </c>
      <c r="AI910" s="24" t="s">
        <v>15285</v>
      </c>
      <c r="AJ910" s="24" t="s">
        <v>2250</v>
      </c>
      <c r="AK910" s="24" t="s">
        <v>430</v>
      </c>
      <c r="AL910" s="24" t="s">
        <v>204</v>
      </c>
      <c r="AM910" s="24" t="s">
        <v>199</v>
      </c>
      <c r="AN910" s="24" t="s">
        <v>552</v>
      </c>
      <c r="AO910" s="24" t="s">
        <v>15276</v>
      </c>
    </row>
    <row r="911" spans="1:41">
      <c r="A911" s="25">
        <v>1485</v>
      </c>
      <c r="B911" s="24" t="s">
        <v>209</v>
      </c>
      <c r="C911" s="24" t="s">
        <v>37</v>
      </c>
      <c r="D911" s="24" t="s">
        <v>430</v>
      </c>
      <c r="E911" s="24" t="s">
        <v>15286</v>
      </c>
      <c r="F911" s="24" t="s">
        <v>15287</v>
      </c>
      <c r="G911" s="24" t="s">
        <v>15288</v>
      </c>
      <c r="H911" s="24" t="s">
        <v>522</v>
      </c>
      <c r="I911" s="24" t="s">
        <v>15280</v>
      </c>
      <c r="J911" s="24" t="s">
        <v>4932</v>
      </c>
      <c r="K911" s="25">
        <v>270000</v>
      </c>
      <c r="L911" s="25">
        <v>270000</v>
      </c>
      <c r="M911" s="25">
        <v>100000</v>
      </c>
      <c r="N911" s="25">
        <v>100000</v>
      </c>
      <c r="O911" s="26">
        <v>45652</v>
      </c>
      <c r="P911" s="24" t="s">
        <v>412</v>
      </c>
      <c r="Q911" s="24" t="s">
        <v>413</v>
      </c>
      <c r="S911" s="24" t="s">
        <v>1581</v>
      </c>
      <c r="T911" s="24" t="s">
        <v>15281</v>
      </c>
      <c r="U911" s="24" t="s">
        <v>847</v>
      </c>
      <c r="V911" s="24" t="s">
        <v>455</v>
      </c>
      <c r="W911" s="24" t="s">
        <v>4932</v>
      </c>
      <c r="X911" s="24" t="s">
        <v>419</v>
      </c>
      <c r="Y911" s="25">
        <v>12</v>
      </c>
      <c r="Z911" s="24" t="s">
        <v>420</v>
      </c>
      <c r="AA911" s="24" t="s">
        <v>4982</v>
      </c>
      <c r="AB911" s="24" t="s">
        <v>4982</v>
      </c>
      <c r="AC911" s="24" t="s">
        <v>1581</v>
      </c>
      <c r="AD911" s="24" t="s">
        <v>15233</v>
      </c>
      <c r="AE911" s="24" t="s">
        <v>423</v>
      </c>
      <c r="AF911" s="24" t="s">
        <v>424</v>
      </c>
      <c r="AG911" s="24" t="s">
        <v>474</v>
      </c>
      <c r="AH911" s="24" t="s">
        <v>2702</v>
      </c>
      <c r="AI911" s="24" t="s">
        <v>15285</v>
      </c>
      <c r="AJ911" s="24" t="s">
        <v>2250</v>
      </c>
      <c r="AK911" s="24" t="s">
        <v>430</v>
      </c>
      <c r="AL911" s="24" t="s">
        <v>204</v>
      </c>
      <c r="AM911" s="24" t="s">
        <v>199</v>
      </c>
      <c r="AN911" s="24" t="s">
        <v>552</v>
      </c>
      <c r="AO911" s="24" t="s">
        <v>15276</v>
      </c>
    </row>
    <row r="912" spans="1:41">
      <c r="A912" s="25">
        <v>475</v>
      </c>
      <c r="C912" s="24" t="s">
        <v>95</v>
      </c>
      <c r="D912" s="24" t="s">
        <v>430</v>
      </c>
      <c r="E912" s="24" t="s">
        <v>14210</v>
      </c>
      <c r="F912" s="24" t="s">
        <v>14211</v>
      </c>
      <c r="G912" s="24" t="s">
        <v>14212</v>
      </c>
      <c r="H912" s="24" t="s">
        <v>522</v>
      </c>
      <c r="I912" s="24" t="s">
        <v>14213</v>
      </c>
      <c r="J912" s="24" t="s">
        <v>284</v>
      </c>
      <c r="K912" s="25">
        <v>25000</v>
      </c>
      <c r="L912" s="25">
        <v>2500</v>
      </c>
      <c r="M912" s="25">
        <v>1000000</v>
      </c>
      <c r="N912" s="25">
        <v>1000000</v>
      </c>
      <c r="O912" s="26">
        <v>42464</v>
      </c>
      <c r="P912" s="24" t="s">
        <v>412</v>
      </c>
      <c r="Q912" s="24" t="s">
        <v>413</v>
      </c>
      <c r="S912" s="24" t="s">
        <v>6484</v>
      </c>
      <c r="T912" s="24" t="s">
        <v>6587</v>
      </c>
      <c r="V912" s="24" t="s">
        <v>418</v>
      </c>
      <c r="W912" s="24" t="s">
        <v>1927</v>
      </c>
      <c r="X912" s="24" t="s">
        <v>419</v>
      </c>
      <c r="Y912" s="25">
        <v>12</v>
      </c>
      <c r="Z912" s="24" t="s">
        <v>420</v>
      </c>
      <c r="AA912" s="24" t="s">
        <v>14000</v>
      </c>
      <c r="AB912" s="24" t="s">
        <v>3472</v>
      </c>
      <c r="AC912" s="24" t="s">
        <v>3473</v>
      </c>
      <c r="AD912" s="24" t="s">
        <v>3474</v>
      </c>
      <c r="AG912" s="24" t="s">
        <v>425</v>
      </c>
      <c r="AH912" s="24" t="s">
        <v>605</v>
      </c>
      <c r="AL912" s="24" t="s">
        <v>579</v>
      </c>
      <c r="AM912" s="24" t="s">
        <v>14214</v>
      </c>
      <c r="AO912" s="24" t="s">
        <v>1362</v>
      </c>
    </row>
    <row r="913" spans="1:41">
      <c r="A913" s="25">
        <v>475</v>
      </c>
      <c r="C913" s="24" t="s">
        <v>95</v>
      </c>
      <c r="D913" s="24" t="s">
        <v>430</v>
      </c>
      <c r="E913" s="24" t="s">
        <v>13997</v>
      </c>
      <c r="F913" s="24" t="s">
        <v>13998</v>
      </c>
      <c r="G913" s="24" t="s">
        <v>13999</v>
      </c>
      <c r="H913" s="24" t="s">
        <v>522</v>
      </c>
      <c r="I913" s="24" t="s">
        <v>3469</v>
      </c>
      <c r="J913" s="24" t="s">
        <v>648</v>
      </c>
      <c r="K913" s="25">
        <v>5000</v>
      </c>
      <c r="L913" s="25">
        <v>500</v>
      </c>
      <c r="M913" s="25">
        <v>1000000</v>
      </c>
      <c r="N913" s="25">
        <v>1000000</v>
      </c>
      <c r="O913" s="26">
        <v>42494</v>
      </c>
      <c r="P913" s="24" t="s">
        <v>412</v>
      </c>
      <c r="Q913" s="24" t="s">
        <v>413</v>
      </c>
      <c r="S913" s="24" t="s">
        <v>11575</v>
      </c>
      <c r="T913" s="24" t="s">
        <v>11576</v>
      </c>
      <c r="V913" s="24" t="s">
        <v>418</v>
      </c>
      <c r="W913" s="24" t="s">
        <v>7806</v>
      </c>
      <c r="X913" s="24" t="s">
        <v>419</v>
      </c>
      <c r="Y913" s="25">
        <v>12</v>
      </c>
      <c r="Z913" s="24" t="s">
        <v>420</v>
      </c>
      <c r="AA913" s="24" t="s">
        <v>14000</v>
      </c>
      <c r="AB913" s="24" t="s">
        <v>3472</v>
      </c>
      <c r="AC913" s="24" t="s">
        <v>3473</v>
      </c>
      <c r="AD913" s="24" t="s">
        <v>3474</v>
      </c>
      <c r="AG913" s="24" t="s">
        <v>425</v>
      </c>
      <c r="AH913" s="24" t="s">
        <v>10933</v>
      </c>
      <c r="AL913" s="24" t="s">
        <v>579</v>
      </c>
      <c r="AM913" s="24" t="s">
        <v>14001</v>
      </c>
      <c r="AO913" s="24" t="s">
        <v>14002</v>
      </c>
    </row>
    <row r="914" spans="1:41">
      <c r="A914" s="25">
        <v>475</v>
      </c>
      <c r="C914" s="24" t="s">
        <v>95</v>
      </c>
      <c r="D914" s="24" t="s">
        <v>430</v>
      </c>
      <c r="E914" s="24" t="s">
        <v>3466</v>
      </c>
      <c r="F914" s="24" t="s">
        <v>3467</v>
      </c>
      <c r="G914" s="24" t="s">
        <v>3468</v>
      </c>
      <c r="H914" s="24" t="s">
        <v>522</v>
      </c>
      <c r="I914" s="24" t="s">
        <v>3469</v>
      </c>
      <c r="J914" s="24" t="s">
        <v>757</v>
      </c>
      <c r="K914" s="25">
        <v>30000</v>
      </c>
      <c r="L914" s="25">
        <v>3000</v>
      </c>
      <c r="M914" s="25">
        <v>1000000</v>
      </c>
      <c r="N914" s="25">
        <v>1000000</v>
      </c>
      <c r="O914" s="26">
        <v>42639</v>
      </c>
      <c r="P914" s="24" t="s">
        <v>412</v>
      </c>
      <c r="Q914" s="24" t="s">
        <v>413</v>
      </c>
      <c r="S914" s="24" t="s">
        <v>3470</v>
      </c>
      <c r="T914" s="24" t="s">
        <v>1403</v>
      </c>
      <c r="V914" s="24" t="s">
        <v>418</v>
      </c>
      <c r="W914" s="24" t="s">
        <v>757</v>
      </c>
      <c r="X914" s="24" t="s">
        <v>419</v>
      </c>
      <c r="Y914" s="25">
        <v>12</v>
      </c>
      <c r="Z914" s="24" t="s">
        <v>420</v>
      </c>
      <c r="AA914" s="24" t="s">
        <v>3471</v>
      </c>
      <c r="AB914" s="24" t="s">
        <v>3472</v>
      </c>
      <c r="AC914" s="24" t="s">
        <v>3473</v>
      </c>
      <c r="AD914" s="24" t="s">
        <v>3474</v>
      </c>
      <c r="AG914" s="24" t="s">
        <v>425</v>
      </c>
      <c r="AH914" s="24" t="s">
        <v>969</v>
      </c>
      <c r="AL914" s="24" t="s">
        <v>341</v>
      </c>
      <c r="AM914" s="24" t="s">
        <v>517</v>
      </c>
      <c r="AO914" s="24" t="s">
        <v>3475</v>
      </c>
    </row>
    <row r="915" spans="1:41">
      <c r="A915" s="25">
        <v>1815</v>
      </c>
      <c r="C915" s="24" t="s">
        <v>115</v>
      </c>
      <c r="D915" s="24" t="s">
        <v>406</v>
      </c>
      <c r="E915" s="24" t="s">
        <v>3164</v>
      </c>
      <c r="F915" s="24" t="s">
        <v>3165</v>
      </c>
      <c r="G915" s="24" t="s">
        <v>3166</v>
      </c>
      <c r="H915" s="24" t="s">
        <v>409</v>
      </c>
      <c r="I915" s="24" t="s">
        <v>3167</v>
      </c>
      <c r="J915" s="24" t="s">
        <v>299</v>
      </c>
      <c r="K915" s="25">
        <v>3500</v>
      </c>
      <c r="L915" s="25">
        <v>350</v>
      </c>
      <c r="M915" s="25">
        <v>1000000</v>
      </c>
      <c r="N915" s="25">
        <v>1000000</v>
      </c>
      <c r="O915" s="26">
        <v>42578</v>
      </c>
      <c r="P915" s="24" t="s">
        <v>412</v>
      </c>
      <c r="Q915" s="24" t="s">
        <v>413</v>
      </c>
      <c r="S915" s="24" t="s">
        <v>2621</v>
      </c>
      <c r="T915" s="24" t="s">
        <v>3168</v>
      </c>
      <c r="V915" s="24" t="s">
        <v>418</v>
      </c>
      <c r="W915" s="24" t="s">
        <v>299</v>
      </c>
      <c r="X915" s="24" t="s">
        <v>419</v>
      </c>
      <c r="Y915" s="25">
        <v>12</v>
      </c>
      <c r="Z915" s="24" t="s">
        <v>420</v>
      </c>
      <c r="AA915" s="24" t="s">
        <v>3169</v>
      </c>
      <c r="AB915" s="24" t="s">
        <v>1498</v>
      </c>
      <c r="AC915" s="24" t="s">
        <v>3170</v>
      </c>
      <c r="AD915" s="24" t="s">
        <v>3158</v>
      </c>
      <c r="AG915" s="24" t="s">
        <v>474</v>
      </c>
      <c r="AH915" s="24" t="s">
        <v>1978</v>
      </c>
      <c r="AI915" s="24" t="s">
        <v>3171</v>
      </c>
      <c r="AJ915" s="24" t="s">
        <v>2617</v>
      </c>
      <c r="AK915" s="24" t="s">
        <v>641</v>
      </c>
      <c r="AL915" s="24" t="s">
        <v>579</v>
      </c>
      <c r="AM915" s="24" t="s">
        <v>1980</v>
      </c>
      <c r="AO915" s="24" t="s">
        <v>3172</v>
      </c>
    </row>
    <row r="916" spans="1:41">
      <c r="A916" s="25">
        <v>1815</v>
      </c>
      <c r="C916" s="24" t="s">
        <v>115</v>
      </c>
      <c r="D916" s="24" t="s">
        <v>406</v>
      </c>
      <c r="E916" s="24" t="s">
        <v>1971</v>
      </c>
      <c r="F916" s="24" t="s">
        <v>1972</v>
      </c>
      <c r="G916" s="24" t="s">
        <v>1973</v>
      </c>
      <c r="H916" s="24" t="s">
        <v>409</v>
      </c>
      <c r="I916" s="24" t="s">
        <v>1974</v>
      </c>
      <c r="J916" s="24" t="s">
        <v>299</v>
      </c>
      <c r="K916" s="25">
        <v>500</v>
      </c>
      <c r="L916" s="25">
        <v>50</v>
      </c>
      <c r="M916" s="25">
        <v>1000000</v>
      </c>
      <c r="N916" s="25">
        <v>1000000</v>
      </c>
      <c r="O916" s="26">
        <v>42580</v>
      </c>
      <c r="P916" s="24" t="s">
        <v>412</v>
      </c>
      <c r="Q916" s="24" t="s">
        <v>413</v>
      </c>
      <c r="S916" s="24" t="s">
        <v>1975</v>
      </c>
      <c r="T916" s="24" t="s">
        <v>1976</v>
      </c>
      <c r="V916" s="24" t="s">
        <v>418</v>
      </c>
      <c r="W916" s="24" t="s">
        <v>299</v>
      </c>
      <c r="X916" s="24" t="s">
        <v>419</v>
      </c>
      <c r="Y916" s="25">
        <v>12</v>
      </c>
      <c r="Z916" s="24" t="s">
        <v>420</v>
      </c>
      <c r="AA916" s="24" t="s">
        <v>1977</v>
      </c>
      <c r="AB916" s="24" t="s">
        <v>1954</v>
      </c>
      <c r="AC916" s="24" t="s">
        <v>726</v>
      </c>
      <c r="AD916" s="24" t="s">
        <v>722</v>
      </c>
      <c r="AG916" s="24" t="s">
        <v>474</v>
      </c>
      <c r="AH916" s="24" t="s">
        <v>1978</v>
      </c>
      <c r="AI916" s="24" t="s">
        <v>1979</v>
      </c>
      <c r="AJ916" s="24" t="s">
        <v>723</v>
      </c>
      <c r="AK916" s="24" t="s">
        <v>641</v>
      </c>
      <c r="AL916" s="24" t="s">
        <v>579</v>
      </c>
      <c r="AM916" s="24" t="s">
        <v>1980</v>
      </c>
      <c r="AO916" s="24" t="s">
        <v>1981</v>
      </c>
    </row>
    <row r="917" spans="1:41">
      <c r="A917" s="25">
        <v>1815</v>
      </c>
      <c r="B917" s="24" t="s">
        <v>209</v>
      </c>
      <c r="C917" s="24" t="s">
        <v>115</v>
      </c>
      <c r="D917" s="24" t="s">
        <v>406</v>
      </c>
      <c r="E917" s="24" t="s">
        <v>3433</v>
      </c>
      <c r="F917" s="24" t="s">
        <v>3434</v>
      </c>
      <c r="G917" s="24" t="s">
        <v>1676</v>
      </c>
      <c r="H917" s="24" t="s">
        <v>925</v>
      </c>
      <c r="I917" s="24" t="s">
        <v>3435</v>
      </c>
      <c r="J917" s="24" t="s">
        <v>927</v>
      </c>
      <c r="K917" s="25">
        <v>10095.17</v>
      </c>
      <c r="L917" s="25">
        <v>1008</v>
      </c>
      <c r="M917" s="25">
        <v>1000000</v>
      </c>
      <c r="N917" s="25">
        <v>1000000</v>
      </c>
      <c r="O917" s="26">
        <v>44830</v>
      </c>
      <c r="P917" s="24" t="s">
        <v>412</v>
      </c>
      <c r="Q917" s="24" t="s">
        <v>413</v>
      </c>
      <c r="S917" s="24" t="s">
        <v>1649</v>
      </c>
      <c r="T917" s="24" t="s">
        <v>3006</v>
      </c>
      <c r="U917" s="24" t="s">
        <v>931</v>
      </c>
      <c r="V917" s="24" t="s">
        <v>418</v>
      </c>
      <c r="X917" s="24" t="s">
        <v>932</v>
      </c>
      <c r="Y917" s="25">
        <v>0</v>
      </c>
      <c r="Z917" s="24" t="s">
        <v>949</v>
      </c>
      <c r="AE917" s="24" t="s">
        <v>423</v>
      </c>
      <c r="AF917" s="24" t="s">
        <v>424</v>
      </c>
      <c r="AG917" s="24" t="s">
        <v>425</v>
      </c>
      <c r="AH917" s="24" t="s">
        <v>1649</v>
      </c>
      <c r="AK917" s="24" t="s">
        <v>641</v>
      </c>
      <c r="AL917" s="24" t="s">
        <v>340</v>
      </c>
      <c r="AM917" s="24" t="s">
        <v>201</v>
      </c>
      <c r="AN917" s="24" t="s">
        <v>428</v>
      </c>
      <c r="AO917" s="24" t="s">
        <v>3436</v>
      </c>
    </row>
    <row r="918" spans="1:41">
      <c r="A918" s="25">
        <v>1815</v>
      </c>
      <c r="B918" s="24" t="s">
        <v>209</v>
      </c>
      <c r="C918" s="24" t="s">
        <v>115</v>
      </c>
      <c r="D918" s="24" t="s">
        <v>406</v>
      </c>
      <c r="E918" s="24" t="s">
        <v>10163</v>
      </c>
      <c r="F918" s="24" t="s">
        <v>10164</v>
      </c>
      <c r="H918" s="24" t="s">
        <v>409</v>
      </c>
      <c r="I918" s="24" t="s">
        <v>3167</v>
      </c>
      <c r="J918" s="24" t="s">
        <v>281</v>
      </c>
      <c r="K918" s="25">
        <v>10000</v>
      </c>
      <c r="L918" s="25">
        <v>10000</v>
      </c>
      <c r="M918" s="25">
        <v>100000</v>
      </c>
      <c r="N918" s="25">
        <v>100000</v>
      </c>
      <c r="O918" s="26">
        <v>44998</v>
      </c>
      <c r="P918" s="24" t="s">
        <v>412</v>
      </c>
      <c r="Q918" s="24" t="s">
        <v>413</v>
      </c>
      <c r="S918" s="24" t="s">
        <v>5269</v>
      </c>
      <c r="T918" s="24" t="s">
        <v>1256</v>
      </c>
      <c r="U918" s="24" t="s">
        <v>454</v>
      </c>
      <c r="V918" s="24" t="s">
        <v>418</v>
      </c>
      <c r="W918" s="24" t="s">
        <v>281</v>
      </c>
      <c r="X918" s="24" t="s">
        <v>419</v>
      </c>
      <c r="Y918" s="25">
        <v>12</v>
      </c>
      <c r="Z918" s="24" t="s">
        <v>420</v>
      </c>
      <c r="AA918" s="24" t="s">
        <v>7699</v>
      </c>
      <c r="AB918" s="24" t="s">
        <v>4834</v>
      </c>
      <c r="AC918" s="24" t="s">
        <v>7699</v>
      </c>
      <c r="AD918" s="24" t="s">
        <v>1871</v>
      </c>
      <c r="AE918" s="24" t="s">
        <v>423</v>
      </c>
      <c r="AF918" s="24" t="s">
        <v>424</v>
      </c>
      <c r="AG918" s="24" t="s">
        <v>425</v>
      </c>
      <c r="AH918" s="24" t="s">
        <v>8992</v>
      </c>
      <c r="AK918" s="24" t="s">
        <v>641</v>
      </c>
      <c r="AL918" s="24" t="s">
        <v>1001</v>
      </c>
      <c r="AM918" s="24" t="s">
        <v>203</v>
      </c>
      <c r="AN918" s="24" t="s">
        <v>744</v>
      </c>
      <c r="AO918" s="24" t="s">
        <v>10165</v>
      </c>
    </row>
    <row r="919" spans="1:41">
      <c r="A919" s="25">
        <v>1815</v>
      </c>
      <c r="B919" s="24" t="s">
        <v>209</v>
      </c>
      <c r="C919" s="24" t="s">
        <v>115</v>
      </c>
      <c r="D919" s="24" t="s">
        <v>406</v>
      </c>
      <c r="E919" s="24" t="s">
        <v>14878</v>
      </c>
      <c r="F919" s="24" t="s">
        <v>14879</v>
      </c>
      <c r="H919" s="24" t="s">
        <v>409</v>
      </c>
      <c r="I919" s="24" t="s">
        <v>3167</v>
      </c>
      <c r="J919" s="24" t="s">
        <v>541</v>
      </c>
      <c r="K919" s="25">
        <v>15000</v>
      </c>
      <c r="L919" s="25">
        <v>15000</v>
      </c>
      <c r="M919" s="25">
        <v>100000</v>
      </c>
      <c r="N919" s="25">
        <v>100000</v>
      </c>
      <c r="O919" s="26">
        <v>45352</v>
      </c>
      <c r="P919" s="24" t="s">
        <v>412</v>
      </c>
      <c r="Q919" s="24" t="s">
        <v>413</v>
      </c>
      <c r="S919" s="24" t="s">
        <v>3458</v>
      </c>
      <c r="T919" s="24" t="s">
        <v>6614</v>
      </c>
      <c r="U919" s="24" t="s">
        <v>931</v>
      </c>
      <c r="V919" s="24" t="s">
        <v>418</v>
      </c>
      <c r="W919" s="24" t="s">
        <v>541</v>
      </c>
      <c r="X919" s="24" t="s">
        <v>419</v>
      </c>
      <c r="Y919" s="25">
        <v>12</v>
      </c>
      <c r="Z919" s="24" t="s">
        <v>420</v>
      </c>
      <c r="AA919" s="24" t="s">
        <v>739</v>
      </c>
      <c r="AB919" s="24" t="s">
        <v>739</v>
      </c>
      <c r="AC919" s="24" t="s">
        <v>3458</v>
      </c>
      <c r="AD919" s="24" t="s">
        <v>743</v>
      </c>
      <c r="AE919" s="24" t="s">
        <v>423</v>
      </c>
      <c r="AF919" s="24" t="s">
        <v>424</v>
      </c>
      <c r="AG919" s="24" t="s">
        <v>425</v>
      </c>
      <c r="AH919" s="24" t="s">
        <v>2099</v>
      </c>
      <c r="AK919" s="24" t="s">
        <v>641</v>
      </c>
      <c r="AL919" s="24" t="s">
        <v>1001</v>
      </c>
      <c r="AM919" s="24" t="s">
        <v>203</v>
      </c>
      <c r="AN919" s="24" t="s">
        <v>744</v>
      </c>
      <c r="AO919" s="24" t="s">
        <v>2679</v>
      </c>
    </row>
    <row r="920" spans="1:41">
      <c r="A920" s="25">
        <v>1815</v>
      </c>
      <c r="B920" s="24" t="s">
        <v>209</v>
      </c>
      <c r="C920" s="24" t="s">
        <v>115</v>
      </c>
      <c r="D920" s="24" t="s">
        <v>406</v>
      </c>
      <c r="E920" s="24" t="s">
        <v>11028</v>
      </c>
      <c r="F920" s="24" t="s">
        <v>11029</v>
      </c>
      <c r="H920" s="24" t="s">
        <v>409</v>
      </c>
      <c r="I920" s="24" t="s">
        <v>11030</v>
      </c>
      <c r="J920" s="24" t="s">
        <v>289</v>
      </c>
      <c r="K920" s="25">
        <v>8063.77</v>
      </c>
      <c r="L920" s="25">
        <v>8000</v>
      </c>
      <c r="M920" s="25">
        <v>100000</v>
      </c>
      <c r="N920" s="25">
        <v>100000</v>
      </c>
      <c r="O920" s="26">
        <v>45484</v>
      </c>
      <c r="P920" s="24" t="s">
        <v>412</v>
      </c>
      <c r="Q920" s="24" t="s">
        <v>413</v>
      </c>
      <c r="S920" s="24" t="s">
        <v>6512</v>
      </c>
      <c r="T920" s="24" t="s">
        <v>11031</v>
      </c>
      <c r="U920" s="24" t="s">
        <v>471</v>
      </c>
      <c r="V920" s="24" t="s">
        <v>418</v>
      </c>
      <c r="W920" s="24" t="s">
        <v>289</v>
      </c>
      <c r="X920" s="24" t="s">
        <v>419</v>
      </c>
      <c r="Y920" s="25">
        <v>12</v>
      </c>
      <c r="Z920" s="24" t="s">
        <v>420</v>
      </c>
      <c r="AA920" s="24" t="s">
        <v>2924</v>
      </c>
      <c r="AB920" s="24" t="s">
        <v>2924</v>
      </c>
      <c r="AC920" s="24" t="s">
        <v>6512</v>
      </c>
      <c r="AD920" s="24" t="s">
        <v>3205</v>
      </c>
      <c r="AE920" s="24" t="s">
        <v>423</v>
      </c>
      <c r="AF920" s="24" t="s">
        <v>424</v>
      </c>
      <c r="AG920" s="24" t="s">
        <v>425</v>
      </c>
      <c r="AH920" s="24" t="s">
        <v>10643</v>
      </c>
      <c r="AK920" s="24" t="s">
        <v>641</v>
      </c>
      <c r="AL920" s="24" t="s">
        <v>2455</v>
      </c>
      <c r="AM920" s="24" t="s">
        <v>2765</v>
      </c>
      <c r="AN920" s="24" t="s">
        <v>478</v>
      </c>
      <c r="AO920" s="24" t="s">
        <v>11032</v>
      </c>
    </row>
    <row r="921" spans="1:41">
      <c r="A921" s="25">
        <v>354</v>
      </c>
      <c r="B921" s="24" t="s">
        <v>479</v>
      </c>
      <c r="C921" s="24" t="s">
        <v>124</v>
      </c>
      <c r="D921" s="24" t="s">
        <v>430</v>
      </c>
      <c r="E921" s="24" t="s">
        <v>10582</v>
      </c>
      <c r="F921" s="24" t="s">
        <v>10583</v>
      </c>
      <c r="G921" s="24" t="s">
        <v>10584</v>
      </c>
      <c r="H921" s="24" t="s">
        <v>569</v>
      </c>
      <c r="I921" s="24" t="s">
        <v>7556</v>
      </c>
      <c r="J921" s="24" t="s">
        <v>5374</v>
      </c>
      <c r="K921" s="25">
        <v>100000</v>
      </c>
      <c r="L921" s="25">
        <v>10000</v>
      </c>
      <c r="M921" s="25">
        <v>1000000</v>
      </c>
      <c r="N921" s="25">
        <v>1000000</v>
      </c>
      <c r="O921" s="26">
        <v>43994</v>
      </c>
      <c r="P921" s="24" t="s">
        <v>412</v>
      </c>
      <c r="Q921" s="24" t="s">
        <v>413</v>
      </c>
      <c r="S921" s="24" t="s">
        <v>10585</v>
      </c>
      <c r="T921" s="24" t="s">
        <v>1013</v>
      </c>
      <c r="U921" s="24" t="s">
        <v>471</v>
      </c>
      <c r="V921" s="24" t="s">
        <v>455</v>
      </c>
      <c r="W921" s="24" t="s">
        <v>5374</v>
      </c>
      <c r="X921" s="24" t="s">
        <v>419</v>
      </c>
      <c r="Y921" s="25">
        <v>12</v>
      </c>
      <c r="Z921" s="24" t="s">
        <v>420</v>
      </c>
      <c r="AA921" s="24" t="s">
        <v>1742</v>
      </c>
      <c r="AB921" s="24" t="s">
        <v>1013</v>
      </c>
      <c r="AC921" s="24" t="s">
        <v>1745</v>
      </c>
      <c r="AD921" s="24" t="s">
        <v>1746</v>
      </c>
      <c r="AE921" s="24" t="s">
        <v>423</v>
      </c>
      <c r="AF921" s="24" t="s">
        <v>424</v>
      </c>
      <c r="AG921" s="24" t="s">
        <v>425</v>
      </c>
      <c r="AH921" s="24" t="s">
        <v>7599</v>
      </c>
      <c r="AK921" s="24" t="s">
        <v>430</v>
      </c>
      <c r="AL921" s="24" t="s">
        <v>218</v>
      </c>
      <c r="AM921" s="24" t="s">
        <v>1233</v>
      </c>
      <c r="AN921" s="24" t="s">
        <v>744</v>
      </c>
      <c r="AO921" s="24" t="s">
        <v>3583</v>
      </c>
    </row>
    <row r="922" spans="1:41">
      <c r="A922" s="25">
        <v>361</v>
      </c>
      <c r="C922" s="24" t="s">
        <v>212</v>
      </c>
      <c r="D922" s="24" t="s">
        <v>406</v>
      </c>
      <c r="E922" s="24" t="s">
        <v>4214</v>
      </c>
      <c r="F922" s="24" t="s">
        <v>4215</v>
      </c>
      <c r="H922" s="24" t="s">
        <v>409</v>
      </c>
      <c r="I922" s="24" t="s">
        <v>633</v>
      </c>
      <c r="J922" s="24" t="s">
        <v>2130</v>
      </c>
      <c r="K922" s="25">
        <v>2500</v>
      </c>
      <c r="L922" s="25">
        <v>250</v>
      </c>
      <c r="M922" s="25">
        <v>1000000</v>
      </c>
      <c r="N922" s="25">
        <v>1000000</v>
      </c>
      <c r="O922" s="26">
        <v>42149</v>
      </c>
      <c r="P922" s="24" t="s">
        <v>412</v>
      </c>
      <c r="Q922" s="24" t="s">
        <v>413</v>
      </c>
      <c r="S922" s="24" t="s">
        <v>4216</v>
      </c>
      <c r="T922" s="24" t="s">
        <v>3025</v>
      </c>
      <c r="V922" s="24" t="s">
        <v>418</v>
      </c>
      <c r="W922" s="24" t="s">
        <v>1332</v>
      </c>
      <c r="X922" s="24" t="s">
        <v>419</v>
      </c>
      <c r="Y922" s="25">
        <v>12</v>
      </c>
      <c r="Z922" s="24" t="s">
        <v>420</v>
      </c>
      <c r="AA922" s="24" t="s">
        <v>4217</v>
      </c>
      <c r="AB922" s="24" t="s">
        <v>3025</v>
      </c>
      <c r="AC922" s="24" t="s">
        <v>4218</v>
      </c>
      <c r="AD922" s="24" t="s">
        <v>2991</v>
      </c>
      <c r="AG922" s="24" t="s">
        <v>425</v>
      </c>
      <c r="AH922" s="24" t="s">
        <v>2667</v>
      </c>
      <c r="AK922" s="24" t="s">
        <v>641</v>
      </c>
      <c r="AL922" s="24" t="s">
        <v>642</v>
      </c>
      <c r="AM922" s="24" t="s">
        <v>202</v>
      </c>
      <c r="AO922" s="24" t="s">
        <v>4219</v>
      </c>
    </row>
    <row r="923" spans="1:41">
      <c r="A923" s="25">
        <v>361</v>
      </c>
      <c r="C923" s="24" t="s">
        <v>212</v>
      </c>
      <c r="D923" s="24" t="s">
        <v>406</v>
      </c>
      <c r="E923" s="24" t="s">
        <v>10230</v>
      </c>
      <c r="F923" s="24" t="s">
        <v>10231</v>
      </c>
      <c r="H923" s="24" t="s">
        <v>409</v>
      </c>
      <c r="I923" s="24" t="s">
        <v>633</v>
      </c>
      <c r="J923" s="24" t="s">
        <v>289</v>
      </c>
      <c r="K923" s="25">
        <v>100000</v>
      </c>
      <c r="L923" s="25">
        <v>10000</v>
      </c>
      <c r="M923" s="25">
        <v>1000000</v>
      </c>
      <c r="N923" s="25">
        <v>1000000</v>
      </c>
      <c r="O923" s="26">
        <v>42198</v>
      </c>
      <c r="P923" s="24" t="s">
        <v>412</v>
      </c>
      <c r="Q923" s="24" t="s">
        <v>413</v>
      </c>
      <c r="S923" s="24" t="s">
        <v>10232</v>
      </c>
      <c r="T923" s="24" t="s">
        <v>2494</v>
      </c>
      <c r="V923" s="24" t="s">
        <v>418</v>
      </c>
      <c r="W923" s="24" t="s">
        <v>2261</v>
      </c>
      <c r="X923" s="24" t="s">
        <v>419</v>
      </c>
      <c r="Y923" s="25">
        <v>12</v>
      </c>
      <c r="Z923" s="24" t="s">
        <v>420</v>
      </c>
      <c r="AA923" s="24" t="s">
        <v>10233</v>
      </c>
      <c r="AB923" s="24" t="s">
        <v>2494</v>
      </c>
      <c r="AC923" s="24" t="s">
        <v>2482</v>
      </c>
      <c r="AD923" s="24" t="s">
        <v>1860</v>
      </c>
      <c r="AG923" s="24" t="s">
        <v>425</v>
      </c>
      <c r="AH923" s="24" t="s">
        <v>4877</v>
      </c>
      <c r="AK923" s="24" t="s">
        <v>641</v>
      </c>
      <c r="AL923" s="24" t="s">
        <v>642</v>
      </c>
      <c r="AM923" s="24" t="s">
        <v>609</v>
      </c>
      <c r="AO923" s="24" t="s">
        <v>10234</v>
      </c>
    </row>
    <row r="924" spans="1:41">
      <c r="A924" s="25">
        <v>361</v>
      </c>
      <c r="C924" s="24" t="s">
        <v>212</v>
      </c>
      <c r="D924" s="24" t="s">
        <v>406</v>
      </c>
      <c r="E924" s="24" t="s">
        <v>14164</v>
      </c>
      <c r="F924" s="24" t="s">
        <v>14165</v>
      </c>
      <c r="G924" s="24" t="s">
        <v>14166</v>
      </c>
      <c r="H924" s="24" t="s">
        <v>409</v>
      </c>
      <c r="I924" s="24" t="s">
        <v>14167</v>
      </c>
      <c r="J924" s="24" t="s">
        <v>2130</v>
      </c>
      <c r="K924" s="25">
        <v>17000</v>
      </c>
      <c r="L924" s="25">
        <v>1700</v>
      </c>
      <c r="M924" s="25">
        <v>1000000</v>
      </c>
      <c r="N924" s="25">
        <v>1000000</v>
      </c>
      <c r="O924" s="26">
        <v>42342</v>
      </c>
      <c r="P924" s="24" t="s">
        <v>412</v>
      </c>
      <c r="Q924" s="24" t="s">
        <v>413</v>
      </c>
      <c r="S924" s="24" t="s">
        <v>9203</v>
      </c>
      <c r="T924" s="24" t="s">
        <v>1142</v>
      </c>
      <c r="V924" s="24" t="s">
        <v>418</v>
      </c>
      <c r="W924" s="24" t="s">
        <v>1332</v>
      </c>
      <c r="X924" s="24" t="s">
        <v>419</v>
      </c>
      <c r="Y924" s="25">
        <v>12</v>
      </c>
      <c r="Z924" s="24" t="s">
        <v>420</v>
      </c>
      <c r="AA924" s="24" t="s">
        <v>1131</v>
      </c>
      <c r="AB924" s="24" t="s">
        <v>361</v>
      </c>
      <c r="AC924" s="24" t="s">
        <v>5122</v>
      </c>
      <c r="AD924" s="24" t="s">
        <v>2251</v>
      </c>
      <c r="AG924" s="24" t="s">
        <v>425</v>
      </c>
      <c r="AH924" s="24" t="s">
        <v>5169</v>
      </c>
      <c r="AK924" s="24" t="s">
        <v>641</v>
      </c>
      <c r="AL924" s="24" t="s">
        <v>642</v>
      </c>
      <c r="AM924" s="24" t="s">
        <v>609</v>
      </c>
      <c r="AO924" s="24" t="s">
        <v>14168</v>
      </c>
    </row>
    <row r="925" spans="1:41">
      <c r="A925" s="25">
        <v>361</v>
      </c>
      <c r="C925" s="24" t="s">
        <v>212</v>
      </c>
      <c r="D925" s="24" t="s">
        <v>406</v>
      </c>
      <c r="E925" s="24" t="s">
        <v>10693</v>
      </c>
      <c r="F925" s="24" t="s">
        <v>10694</v>
      </c>
      <c r="G925" s="24" t="s">
        <v>10695</v>
      </c>
      <c r="H925" s="24" t="s">
        <v>409</v>
      </c>
      <c r="I925" s="24" t="s">
        <v>10696</v>
      </c>
      <c r="J925" s="24" t="s">
        <v>1332</v>
      </c>
      <c r="K925" s="25">
        <v>9500</v>
      </c>
      <c r="L925" s="25">
        <v>950</v>
      </c>
      <c r="M925" s="24" t="s">
        <v>1137</v>
      </c>
      <c r="N925" s="25">
        <v>1000000</v>
      </c>
      <c r="O925" s="26">
        <v>42381</v>
      </c>
      <c r="P925" s="24" t="s">
        <v>412</v>
      </c>
      <c r="Q925" s="24" t="s">
        <v>413</v>
      </c>
      <c r="S925" s="24" t="s">
        <v>10691</v>
      </c>
      <c r="T925" s="24" t="s">
        <v>10698</v>
      </c>
      <c r="V925" s="24" t="s">
        <v>418</v>
      </c>
      <c r="W925" s="24" t="s">
        <v>1332</v>
      </c>
      <c r="X925" s="24" t="s">
        <v>419</v>
      </c>
      <c r="Y925" s="25">
        <v>12</v>
      </c>
      <c r="Z925" s="24" t="s">
        <v>420</v>
      </c>
      <c r="AA925" s="24" t="s">
        <v>10699</v>
      </c>
      <c r="AB925" s="24" t="s">
        <v>10698</v>
      </c>
      <c r="AC925" s="24" t="s">
        <v>1025</v>
      </c>
      <c r="AD925" s="24" t="s">
        <v>1590</v>
      </c>
      <c r="AG925" s="24" t="s">
        <v>425</v>
      </c>
      <c r="AH925" s="24" t="s">
        <v>10697</v>
      </c>
      <c r="AK925" s="24" t="s">
        <v>641</v>
      </c>
      <c r="AL925" s="24" t="s">
        <v>642</v>
      </c>
      <c r="AM925" s="24" t="s">
        <v>202</v>
      </c>
      <c r="AO925" s="24" t="s">
        <v>10700</v>
      </c>
    </row>
    <row r="926" spans="1:41">
      <c r="A926" s="25">
        <v>361</v>
      </c>
      <c r="C926" s="24" t="s">
        <v>212</v>
      </c>
      <c r="D926" s="24" t="s">
        <v>406</v>
      </c>
      <c r="E926" s="24" t="s">
        <v>10688</v>
      </c>
      <c r="F926" s="24" t="s">
        <v>10689</v>
      </c>
      <c r="H926" s="24" t="s">
        <v>409</v>
      </c>
      <c r="I926" s="24" t="s">
        <v>633</v>
      </c>
      <c r="J926" s="24" t="s">
        <v>1332</v>
      </c>
      <c r="K926" s="25">
        <v>1000</v>
      </c>
      <c r="L926" s="25">
        <v>100</v>
      </c>
      <c r="M926" s="25">
        <v>1000000</v>
      </c>
      <c r="N926" s="25">
        <v>1000000</v>
      </c>
      <c r="O926" s="26">
        <v>42381</v>
      </c>
      <c r="P926" s="24" t="s">
        <v>412</v>
      </c>
      <c r="Q926" s="24" t="s">
        <v>413</v>
      </c>
      <c r="S926" s="24" t="s">
        <v>6713</v>
      </c>
      <c r="T926" s="24" t="s">
        <v>8843</v>
      </c>
      <c r="V926" s="24" t="s">
        <v>418</v>
      </c>
      <c r="W926" s="24" t="s">
        <v>1332</v>
      </c>
      <c r="X926" s="24" t="s">
        <v>419</v>
      </c>
      <c r="Y926" s="25">
        <v>12</v>
      </c>
      <c r="Z926" s="24" t="s">
        <v>420</v>
      </c>
      <c r="AA926" s="24" t="s">
        <v>10690</v>
      </c>
      <c r="AB926" s="24" t="s">
        <v>8843</v>
      </c>
      <c r="AC926" s="24" t="s">
        <v>422</v>
      </c>
      <c r="AD926" s="24" t="s">
        <v>10698</v>
      </c>
      <c r="AG926" s="24" t="s">
        <v>425</v>
      </c>
      <c r="AH926" s="24" t="s">
        <v>10691</v>
      </c>
      <c r="AK926" s="24" t="s">
        <v>641</v>
      </c>
      <c r="AL926" s="24" t="s">
        <v>642</v>
      </c>
      <c r="AM926" s="24" t="s">
        <v>202</v>
      </c>
      <c r="AO926" s="24" t="s">
        <v>10692</v>
      </c>
    </row>
    <row r="927" spans="1:41">
      <c r="A927" s="25">
        <v>361</v>
      </c>
      <c r="C927" s="24" t="s">
        <v>212</v>
      </c>
      <c r="D927" s="24" t="s">
        <v>406</v>
      </c>
      <c r="E927" s="24" t="s">
        <v>5932</v>
      </c>
      <c r="F927" s="24" t="s">
        <v>5933</v>
      </c>
      <c r="G927" s="24" t="s">
        <v>5934</v>
      </c>
      <c r="H927" s="24" t="s">
        <v>409</v>
      </c>
      <c r="I927" s="24" t="s">
        <v>5935</v>
      </c>
      <c r="J927" s="24" t="s">
        <v>1332</v>
      </c>
      <c r="K927" s="25">
        <v>5000</v>
      </c>
      <c r="L927" s="25">
        <v>500</v>
      </c>
      <c r="M927" s="25">
        <v>1000000</v>
      </c>
      <c r="N927" s="25">
        <v>1000000</v>
      </c>
      <c r="O927" s="26">
        <v>42422</v>
      </c>
      <c r="P927" s="24" t="s">
        <v>412</v>
      </c>
      <c r="Q927" s="24" t="s">
        <v>413</v>
      </c>
      <c r="S927" s="24" t="s">
        <v>5936</v>
      </c>
      <c r="T927" s="24" t="s">
        <v>5937</v>
      </c>
      <c r="V927" s="24" t="s">
        <v>418</v>
      </c>
      <c r="W927" s="24" t="s">
        <v>1332</v>
      </c>
      <c r="X927" s="24" t="s">
        <v>419</v>
      </c>
      <c r="Y927" s="25">
        <v>12</v>
      </c>
      <c r="Z927" s="24" t="s">
        <v>420</v>
      </c>
      <c r="AA927" s="24" t="s">
        <v>5938</v>
      </c>
      <c r="AB927" s="24" t="s">
        <v>5939</v>
      </c>
      <c r="AC927" s="24" t="s">
        <v>5419</v>
      </c>
      <c r="AD927" s="24" t="s">
        <v>5940</v>
      </c>
      <c r="AG927" s="24" t="s">
        <v>425</v>
      </c>
      <c r="AH927" s="24" t="s">
        <v>5941</v>
      </c>
      <c r="AK927" s="24" t="s">
        <v>641</v>
      </c>
      <c r="AL927" s="24" t="s">
        <v>642</v>
      </c>
      <c r="AM927" s="24" t="s">
        <v>202</v>
      </c>
      <c r="AO927" s="24" t="s">
        <v>5942</v>
      </c>
    </row>
    <row r="928" spans="1:41">
      <c r="A928" s="25">
        <v>361</v>
      </c>
      <c r="C928" s="24" t="s">
        <v>212</v>
      </c>
      <c r="D928" s="24" t="s">
        <v>406</v>
      </c>
      <c r="E928" s="24" t="s">
        <v>5769</v>
      </c>
      <c r="F928" s="24" t="s">
        <v>5770</v>
      </c>
      <c r="H928" s="24" t="s">
        <v>409</v>
      </c>
      <c r="I928" s="24" t="s">
        <v>3990</v>
      </c>
      <c r="J928" s="24" t="s">
        <v>1332</v>
      </c>
      <c r="K928" s="25">
        <v>2500</v>
      </c>
      <c r="L928" s="25">
        <v>250</v>
      </c>
      <c r="M928" s="25">
        <v>1000000</v>
      </c>
      <c r="N928" s="25">
        <v>1000000</v>
      </c>
      <c r="O928" s="26">
        <v>42451</v>
      </c>
      <c r="P928" s="24" t="s">
        <v>412</v>
      </c>
      <c r="Q928" s="24" t="s">
        <v>413</v>
      </c>
      <c r="S928" s="24" t="s">
        <v>5771</v>
      </c>
      <c r="T928" s="24" t="s">
        <v>5772</v>
      </c>
      <c r="V928" s="24" t="s">
        <v>418</v>
      </c>
      <c r="W928" s="24" t="s">
        <v>1332</v>
      </c>
      <c r="X928" s="24" t="s">
        <v>419</v>
      </c>
      <c r="Y928" s="25">
        <v>12</v>
      </c>
      <c r="Z928" s="24" t="s">
        <v>420</v>
      </c>
      <c r="AA928" s="24" t="s">
        <v>5764</v>
      </c>
      <c r="AB928" s="24" t="s">
        <v>2471</v>
      </c>
      <c r="AC928" s="24" t="s">
        <v>2472</v>
      </c>
      <c r="AD928" s="24" t="s">
        <v>2473</v>
      </c>
      <c r="AG928" s="24" t="s">
        <v>425</v>
      </c>
      <c r="AH928" s="24" t="s">
        <v>5773</v>
      </c>
      <c r="AK928" s="24" t="s">
        <v>641</v>
      </c>
      <c r="AL928" s="24" t="s">
        <v>642</v>
      </c>
      <c r="AM928" s="24" t="s">
        <v>202</v>
      </c>
      <c r="AO928" s="24" t="s">
        <v>5774</v>
      </c>
    </row>
    <row r="929" spans="1:41">
      <c r="A929" s="25">
        <v>361</v>
      </c>
      <c r="C929" s="24" t="s">
        <v>212</v>
      </c>
      <c r="D929" s="24" t="s">
        <v>406</v>
      </c>
      <c r="E929" s="24" t="s">
        <v>3987</v>
      </c>
      <c r="F929" s="24" t="s">
        <v>3988</v>
      </c>
      <c r="G929" s="24" t="s">
        <v>3989</v>
      </c>
      <c r="H929" s="24" t="s">
        <v>409</v>
      </c>
      <c r="I929" s="24" t="s">
        <v>3990</v>
      </c>
      <c r="J929" s="24" t="s">
        <v>2130</v>
      </c>
      <c r="K929" s="25">
        <v>3500</v>
      </c>
      <c r="L929" s="25">
        <v>350</v>
      </c>
      <c r="M929" s="25">
        <v>1000000</v>
      </c>
      <c r="N929" s="25">
        <v>1000000</v>
      </c>
      <c r="O929" s="26">
        <v>42486</v>
      </c>
      <c r="P929" s="24" t="s">
        <v>412</v>
      </c>
      <c r="Q929" s="24" t="s">
        <v>413</v>
      </c>
      <c r="S929" s="24" t="s">
        <v>3386</v>
      </c>
      <c r="T929" s="24" t="s">
        <v>3991</v>
      </c>
      <c r="V929" s="24" t="s">
        <v>418</v>
      </c>
      <c r="W929" s="24" t="s">
        <v>1332</v>
      </c>
      <c r="X929" s="24" t="s">
        <v>419</v>
      </c>
      <c r="Y929" s="25">
        <v>12</v>
      </c>
      <c r="Z929" s="24" t="s">
        <v>420</v>
      </c>
      <c r="AA929" s="24" t="s">
        <v>3992</v>
      </c>
      <c r="AB929" s="24" t="s">
        <v>3993</v>
      </c>
      <c r="AC929" s="24" t="s">
        <v>3994</v>
      </c>
      <c r="AD929" s="24" t="s">
        <v>3995</v>
      </c>
      <c r="AG929" s="24" t="s">
        <v>425</v>
      </c>
      <c r="AH929" s="24" t="s">
        <v>3386</v>
      </c>
      <c r="AK929" s="24" t="s">
        <v>641</v>
      </c>
      <c r="AL929" s="24" t="s">
        <v>642</v>
      </c>
      <c r="AM929" s="24" t="s">
        <v>202</v>
      </c>
      <c r="AO929" s="24" t="s">
        <v>3996</v>
      </c>
    </row>
    <row r="930" spans="1:41">
      <c r="A930" s="25">
        <v>361</v>
      </c>
      <c r="C930" s="24" t="s">
        <v>212</v>
      </c>
      <c r="D930" s="24" t="s">
        <v>406</v>
      </c>
      <c r="E930" s="24" t="s">
        <v>11573</v>
      </c>
      <c r="F930" s="24" t="s">
        <v>7653</v>
      </c>
      <c r="G930" s="24" t="s">
        <v>7654</v>
      </c>
      <c r="H930" s="24" t="s">
        <v>409</v>
      </c>
      <c r="I930" s="24" t="s">
        <v>11574</v>
      </c>
      <c r="J930" s="24" t="s">
        <v>1332</v>
      </c>
      <c r="K930" s="25">
        <v>20700</v>
      </c>
      <c r="L930" s="25">
        <v>2070</v>
      </c>
      <c r="M930" s="25">
        <v>1000000</v>
      </c>
      <c r="N930" s="25">
        <v>1000000</v>
      </c>
      <c r="O930" s="26">
        <v>42499</v>
      </c>
      <c r="P930" s="24" t="s">
        <v>412</v>
      </c>
      <c r="Q930" s="24" t="s">
        <v>413</v>
      </c>
      <c r="S930" s="24" t="s">
        <v>11575</v>
      </c>
      <c r="T930" s="24" t="s">
        <v>11576</v>
      </c>
      <c r="V930" s="24" t="s">
        <v>418</v>
      </c>
      <c r="W930" s="24" t="s">
        <v>1332</v>
      </c>
      <c r="X930" s="24" t="s">
        <v>419</v>
      </c>
      <c r="Y930" s="25">
        <v>12</v>
      </c>
      <c r="Z930" s="24" t="s">
        <v>420</v>
      </c>
      <c r="AA930" s="24" t="s">
        <v>11577</v>
      </c>
      <c r="AB930" s="24" t="s">
        <v>3848</v>
      </c>
      <c r="AC930" s="24" t="s">
        <v>11578</v>
      </c>
      <c r="AD930" s="24" t="s">
        <v>1823</v>
      </c>
      <c r="AG930" s="24" t="s">
        <v>425</v>
      </c>
      <c r="AH930" s="24" t="s">
        <v>11283</v>
      </c>
      <c r="AK930" s="24" t="s">
        <v>641</v>
      </c>
      <c r="AL930" s="24" t="s">
        <v>642</v>
      </c>
      <c r="AM930" s="24" t="s">
        <v>202</v>
      </c>
      <c r="AO930" s="24" t="s">
        <v>11579</v>
      </c>
    </row>
    <row r="931" spans="1:41">
      <c r="A931" s="25">
        <v>361</v>
      </c>
      <c r="C931" s="24" t="s">
        <v>212</v>
      </c>
      <c r="D931" s="24" t="s">
        <v>406</v>
      </c>
      <c r="E931" s="24" t="s">
        <v>7652</v>
      </c>
      <c r="F931" s="24" t="s">
        <v>7653</v>
      </c>
      <c r="G931" s="24" t="s">
        <v>7654</v>
      </c>
      <c r="H931" s="24" t="s">
        <v>409</v>
      </c>
      <c r="I931" s="24" t="s">
        <v>7655</v>
      </c>
      <c r="J931" s="24" t="s">
        <v>1332</v>
      </c>
      <c r="K931" s="25">
        <v>2500</v>
      </c>
      <c r="L931" s="25">
        <v>250</v>
      </c>
      <c r="M931" s="25">
        <v>1000000</v>
      </c>
      <c r="N931" s="25">
        <v>1000000</v>
      </c>
      <c r="O931" s="26">
        <v>42508</v>
      </c>
      <c r="P931" s="24" t="s">
        <v>412</v>
      </c>
      <c r="Q931" s="24" t="s">
        <v>413</v>
      </c>
      <c r="S931" s="24" t="s">
        <v>7656</v>
      </c>
      <c r="T931" s="24" t="s">
        <v>7657</v>
      </c>
      <c r="V931" s="24" t="s">
        <v>418</v>
      </c>
      <c r="W931" s="24" t="s">
        <v>1332</v>
      </c>
      <c r="X931" s="24" t="s">
        <v>419</v>
      </c>
      <c r="Y931" s="25">
        <v>12</v>
      </c>
      <c r="Z931" s="24" t="s">
        <v>420</v>
      </c>
      <c r="AA931" s="24" t="s">
        <v>7658</v>
      </c>
      <c r="AB931" s="24" t="s">
        <v>1217</v>
      </c>
      <c r="AC931" s="24" t="s">
        <v>1218</v>
      </c>
      <c r="AD931" s="24" t="s">
        <v>1219</v>
      </c>
      <c r="AG931" s="24" t="s">
        <v>425</v>
      </c>
      <c r="AH931" s="24" t="s">
        <v>7656</v>
      </c>
      <c r="AK931" s="24" t="s">
        <v>641</v>
      </c>
      <c r="AL931" s="24" t="s">
        <v>642</v>
      </c>
      <c r="AM931" s="24" t="s">
        <v>202</v>
      </c>
      <c r="AO931" s="24" t="s">
        <v>7659</v>
      </c>
    </row>
    <row r="932" spans="1:41">
      <c r="A932" s="25">
        <v>361</v>
      </c>
      <c r="C932" s="24" t="s">
        <v>212</v>
      </c>
      <c r="D932" s="24" t="s">
        <v>406</v>
      </c>
      <c r="E932" s="24" t="s">
        <v>12419</v>
      </c>
      <c r="F932" s="24" t="s">
        <v>8664</v>
      </c>
      <c r="G932" s="24" t="s">
        <v>7654</v>
      </c>
      <c r="H932" s="24" t="s">
        <v>409</v>
      </c>
      <c r="I932" s="24" t="s">
        <v>5935</v>
      </c>
      <c r="J932" s="24" t="s">
        <v>2130</v>
      </c>
      <c r="K932" s="25">
        <v>2500</v>
      </c>
      <c r="L932" s="25">
        <v>250</v>
      </c>
      <c r="M932" s="25">
        <v>1000000</v>
      </c>
      <c r="N932" s="25">
        <v>1000000</v>
      </c>
      <c r="O932" s="26">
        <v>42528</v>
      </c>
      <c r="P932" s="24" t="s">
        <v>412</v>
      </c>
      <c r="Q932" s="24" t="s">
        <v>413</v>
      </c>
      <c r="S932" s="24" t="s">
        <v>10194</v>
      </c>
      <c r="T932" s="24" t="s">
        <v>1256</v>
      </c>
      <c r="V932" s="24" t="s">
        <v>418</v>
      </c>
      <c r="W932" s="24" t="s">
        <v>1332</v>
      </c>
      <c r="X932" s="24" t="s">
        <v>419</v>
      </c>
      <c r="Y932" s="25">
        <v>12</v>
      </c>
      <c r="Z932" s="24" t="s">
        <v>420</v>
      </c>
      <c r="AA932" s="24" t="s">
        <v>9510</v>
      </c>
      <c r="AB932" s="24" t="s">
        <v>488</v>
      </c>
      <c r="AC932" s="24" t="s">
        <v>485</v>
      </c>
      <c r="AD932" s="24" t="s">
        <v>472</v>
      </c>
      <c r="AG932" s="24" t="s">
        <v>425</v>
      </c>
      <c r="AH932" s="24" t="s">
        <v>10194</v>
      </c>
      <c r="AK932" s="24" t="s">
        <v>641</v>
      </c>
      <c r="AL932" s="24" t="s">
        <v>642</v>
      </c>
      <c r="AM932" s="24" t="s">
        <v>202</v>
      </c>
      <c r="AO932" s="24" t="s">
        <v>8668</v>
      </c>
    </row>
    <row r="933" spans="1:41">
      <c r="A933" s="25">
        <v>361</v>
      </c>
      <c r="C933" s="24" t="s">
        <v>212</v>
      </c>
      <c r="D933" s="24" t="s">
        <v>406</v>
      </c>
      <c r="E933" s="24" t="s">
        <v>8663</v>
      </c>
      <c r="F933" s="24" t="s">
        <v>8664</v>
      </c>
      <c r="G933" s="24" t="s">
        <v>7654</v>
      </c>
      <c r="H933" s="24" t="s">
        <v>409</v>
      </c>
      <c r="I933" s="24" t="s">
        <v>8665</v>
      </c>
      <c r="J933" s="24" t="s">
        <v>2130</v>
      </c>
      <c r="K933" s="25">
        <v>2500</v>
      </c>
      <c r="L933" s="25">
        <v>250</v>
      </c>
      <c r="M933" s="25">
        <v>1000000</v>
      </c>
      <c r="N933" s="25">
        <v>1000000</v>
      </c>
      <c r="O933" s="26">
        <v>42537</v>
      </c>
      <c r="P933" s="24" t="s">
        <v>412</v>
      </c>
      <c r="Q933" s="24" t="s">
        <v>413</v>
      </c>
      <c r="S933" s="24" t="s">
        <v>8666</v>
      </c>
      <c r="T933" s="24" t="s">
        <v>8667</v>
      </c>
      <c r="V933" s="24" t="s">
        <v>418</v>
      </c>
      <c r="W933" s="24" t="s">
        <v>1332</v>
      </c>
      <c r="X933" s="24" t="s">
        <v>419</v>
      </c>
      <c r="Y933" s="25">
        <v>12</v>
      </c>
      <c r="Z933" s="24" t="s">
        <v>420</v>
      </c>
      <c r="AA933" s="24" t="s">
        <v>6316</v>
      </c>
      <c r="AB933" s="24" t="s">
        <v>6316</v>
      </c>
      <c r="AC933" s="24" t="s">
        <v>8666</v>
      </c>
      <c r="AG933" s="24" t="s">
        <v>425</v>
      </c>
      <c r="AH933" s="24" t="s">
        <v>8666</v>
      </c>
      <c r="AK933" s="24" t="s">
        <v>641</v>
      </c>
      <c r="AL933" s="24" t="s">
        <v>642</v>
      </c>
      <c r="AM933" s="24" t="s">
        <v>202</v>
      </c>
      <c r="AO933" s="24" t="s">
        <v>8668</v>
      </c>
    </row>
    <row r="934" spans="1:41">
      <c r="A934" s="25">
        <v>361</v>
      </c>
      <c r="C934" s="24" t="s">
        <v>212</v>
      </c>
      <c r="D934" s="24" t="s">
        <v>406</v>
      </c>
      <c r="E934" s="24" t="s">
        <v>10651</v>
      </c>
      <c r="F934" s="24" t="s">
        <v>10652</v>
      </c>
      <c r="H934" s="24" t="s">
        <v>409</v>
      </c>
      <c r="I934" s="24" t="s">
        <v>10653</v>
      </c>
      <c r="J934" s="24" t="s">
        <v>2130</v>
      </c>
      <c r="K934" s="25">
        <v>20000</v>
      </c>
      <c r="L934" s="25">
        <v>2000</v>
      </c>
      <c r="M934" s="25">
        <v>1000000</v>
      </c>
      <c r="N934" s="25">
        <v>1000000</v>
      </c>
      <c r="O934" s="26">
        <v>42563</v>
      </c>
      <c r="P934" s="24" t="s">
        <v>412</v>
      </c>
      <c r="Q934" s="24" t="s">
        <v>413</v>
      </c>
      <c r="S934" s="24" t="s">
        <v>3393</v>
      </c>
      <c r="T934" s="24" t="s">
        <v>7906</v>
      </c>
      <c r="V934" s="24" t="s">
        <v>418</v>
      </c>
      <c r="W934" s="24" t="s">
        <v>1332</v>
      </c>
      <c r="X934" s="24" t="s">
        <v>419</v>
      </c>
      <c r="Y934" s="25">
        <v>12</v>
      </c>
      <c r="Z934" s="24" t="s">
        <v>420</v>
      </c>
      <c r="AA934" s="24" t="s">
        <v>8369</v>
      </c>
      <c r="AB934" s="24" t="s">
        <v>3474</v>
      </c>
      <c r="AC934" s="24" t="s">
        <v>7842</v>
      </c>
      <c r="AD934" s="24" t="s">
        <v>1432</v>
      </c>
      <c r="AG934" s="24" t="s">
        <v>425</v>
      </c>
      <c r="AH934" s="24" t="s">
        <v>3393</v>
      </c>
      <c r="AK934" s="24" t="s">
        <v>641</v>
      </c>
      <c r="AL934" s="24" t="s">
        <v>642</v>
      </c>
      <c r="AM934" s="24" t="s">
        <v>202</v>
      </c>
      <c r="AO934" s="24" t="s">
        <v>10654</v>
      </c>
    </row>
    <row r="935" spans="1:41">
      <c r="A935" s="25">
        <v>361</v>
      </c>
      <c r="C935" s="24" t="s">
        <v>212</v>
      </c>
      <c r="D935" s="24" t="s">
        <v>406</v>
      </c>
      <c r="E935" s="24" t="s">
        <v>14774</v>
      </c>
      <c r="F935" s="24" t="s">
        <v>14775</v>
      </c>
      <c r="H935" s="24" t="s">
        <v>409</v>
      </c>
      <c r="I935" s="24" t="s">
        <v>3990</v>
      </c>
      <c r="J935" s="24" t="s">
        <v>14776</v>
      </c>
      <c r="K935" s="25">
        <v>2500</v>
      </c>
      <c r="L935" s="25">
        <v>250</v>
      </c>
      <c r="M935" s="25">
        <v>1000000</v>
      </c>
      <c r="N935" s="25">
        <v>1000000</v>
      </c>
      <c r="O935" s="26">
        <v>42584</v>
      </c>
      <c r="P935" s="24" t="s">
        <v>412</v>
      </c>
      <c r="Q935" s="24" t="s">
        <v>413</v>
      </c>
      <c r="S935" s="24" t="s">
        <v>1987</v>
      </c>
      <c r="T935" s="24" t="s">
        <v>14777</v>
      </c>
      <c r="V935" s="24" t="s">
        <v>418</v>
      </c>
      <c r="W935" s="24" t="s">
        <v>1139</v>
      </c>
      <c r="X935" s="24" t="s">
        <v>419</v>
      </c>
      <c r="Y935" s="25">
        <v>12</v>
      </c>
      <c r="Z935" s="24" t="s">
        <v>420</v>
      </c>
      <c r="AA935" s="24" t="s">
        <v>14778</v>
      </c>
      <c r="AB935" s="24" t="s">
        <v>1986</v>
      </c>
      <c r="AC935" s="24" t="s">
        <v>1930</v>
      </c>
      <c r="AD935" s="24" t="s">
        <v>1988</v>
      </c>
      <c r="AG935" s="24" t="s">
        <v>425</v>
      </c>
      <c r="AH935" s="24" t="s">
        <v>1987</v>
      </c>
      <c r="AK935" s="24" t="s">
        <v>641</v>
      </c>
      <c r="AL935" s="24" t="s">
        <v>642</v>
      </c>
      <c r="AM935" s="24" t="s">
        <v>202</v>
      </c>
      <c r="AO935" s="24" t="s">
        <v>14779</v>
      </c>
    </row>
    <row r="936" spans="1:41">
      <c r="A936" s="25">
        <v>361</v>
      </c>
      <c r="C936" s="24" t="s">
        <v>212</v>
      </c>
      <c r="D936" s="24" t="s">
        <v>406</v>
      </c>
      <c r="E936" s="24" t="s">
        <v>7575</v>
      </c>
      <c r="F936" s="24" t="s">
        <v>7576</v>
      </c>
      <c r="H936" s="24" t="s">
        <v>409</v>
      </c>
      <c r="I936" s="24" t="s">
        <v>7577</v>
      </c>
      <c r="J936" s="24" t="s">
        <v>2225</v>
      </c>
      <c r="K936" s="25">
        <v>145000</v>
      </c>
      <c r="L936" s="25">
        <v>14500</v>
      </c>
      <c r="M936" s="25">
        <v>1000000</v>
      </c>
      <c r="N936" s="25">
        <v>1000000</v>
      </c>
      <c r="O936" s="26">
        <v>42996</v>
      </c>
      <c r="P936" s="24" t="s">
        <v>412</v>
      </c>
      <c r="Q936" s="24" t="s">
        <v>413</v>
      </c>
      <c r="S936" s="24" t="s">
        <v>7578</v>
      </c>
      <c r="T936" s="24" t="s">
        <v>6281</v>
      </c>
      <c r="V936" s="24" t="s">
        <v>418</v>
      </c>
      <c r="W936" s="24" t="s">
        <v>2225</v>
      </c>
      <c r="X936" s="24" t="s">
        <v>419</v>
      </c>
      <c r="Y936" s="25">
        <v>12</v>
      </c>
      <c r="Z936" s="24" t="s">
        <v>420</v>
      </c>
      <c r="AA936" s="24" t="s">
        <v>7579</v>
      </c>
      <c r="AB936" s="24" t="s">
        <v>6703</v>
      </c>
      <c r="AC936" s="24" t="s">
        <v>7580</v>
      </c>
      <c r="AD936" s="24" t="s">
        <v>7200</v>
      </c>
      <c r="AG936" s="24" t="s">
        <v>474</v>
      </c>
      <c r="AH936" s="24" t="s">
        <v>2583</v>
      </c>
      <c r="AI936" s="24" t="s">
        <v>7581</v>
      </c>
      <c r="AJ936" s="24" t="s">
        <v>7578</v>
      </c>
      <c r="AK936" s="24" t="s">
        <v>641</v>
      </c>
      <c r="AL936" s="24" t="s">
        <v>579</v>
      </c>
      <c r="AM936" s="24" t="s">
        <v>7582</v>
      </c>
      <c r="AO936" s="24" t="s">
        <v>7583</v>
      </c>
    </row>
    <row r="937" spans="1:41">
      <c r="A937" s="25">
        <v>361</v>
      </c>
      <c r="B937" s="24" t="s">
        <v>209</v>
      </c>
      <c r="C937" s="24" t="s">
        <v>212</v>
      </c>
      <c r="D937" s="24" t="s">
        <v>406</v>
      </c>
      <c r="E937" s="24" t="s">
        <v>14712</v>
      </c>
      <c r="F937" s="24" t="s">
        <v>14713</v>
      </c>
      <c r="G937" s="24" t="s">
        <v>14714</v>
      </c>
      <c r="H937" s="24" t="s">
        <v>409</v>
      </c>
      <c r="I937" s="24" t="s">
        <v>633</v>
      </c>
      <c r="J937" s="24" t="s">
        <v>2640</v>
      </c>
      <c r="K937" s="25">
        <v>22500</v>
      </c>
      <c r="L937" s="25">
        <v>2250</v>
      </c>
      <c r="M937" s="25">
        <v>1000000</v>
      </c>
      <c r="N937" s="25">
        <v>1000000</v>
      </c>
      <c r="O937" s="26">
        <v>43133</v>
      </c>
      <c r="P937" s="24" t="s">
        <v>412</v>
      </c>
      <c r="Q937" s="24" t="s">
        <v>413</v>
      </c>
      <c r="S937" s="24" t="s">
        <v>14715</v>
      </c>
      <c r="T937" s="24" t="s">
        <v>1997</v>
      </c>
      <c r="U937" s="24" t="s">
        <v>417</v>
      </c>
      <c r="V937" s="24" t="s">
        <v>418</v>
      </c>
      <c r="W937" s="24" t="s">
        <v>2640</v>
      </c>
      <c r="X937" s="24" t="s">
        <v>419</v>
      </c>
      <c r="Y937" s="25">
        <v>12</v>
      </c>
      <c r="Z937" s="24" t="s">
        <v>420</v>
      </c>
      <c r="AA937" s="24" t="s">
        <v>14716</v>
      </c>
      <c r="AB937" s="24" t="s">
        <v>1997</v>
      </c>
      <c r="AC937" s="24" t="s">
        <v>1994</v>
      </c>
      <c r="AD937" s="24" t="s">
        <v>2005</v>
      </c>
      <c r="AE937" s="24" t="s">
        <v>423</v>
      </c>
      <c r="AF937" s="24" t="s">
        <v>424</v>
      </c>
      <c r="AG937" s="24" t="s">
        <v>474</v>
      </c>
      <c r="AH937" s="24" t="s">
        <v>12022</v>
      </c>
      <c r="AI937" s="24" t="s">
        <v>14717</v>
      </c>
      <c r="AJ937" s="24" t="s">
        <v>14715</v>
      </c>
      <c r="AK937" s="24" t="s">
        <v>641</v>
      </c>
      <c r="AL937" s="24" t="s">
        <v>205</v>
      </c>
      <c r="AM937" s="24" t="s">
        <v>202</v>
      </c>
      <c r="AO937" s="24" t="s">
        <v>14718</v>
      </c>
    </row>
    <row r="938" spans="1:41">
      <c r="A938" s="25">
        <v>361</v>
      </c>
      <c r="B938" s="24" t="s">
        <v>209</v>
      </c>
      <c r="C938" s="24" t="s">
        <v>212</v>
      </c>
      <c r="D938" s="24" t="s">
        <v>406</v>
      </c>
      <c r="E938" s="24" t="s">
        <v>12631</v>
      </c>
      <c r="F938" s="24" t="s">
        <v>12632</v>
      </c>
      <c r="G938" s="24" t="s">
        <v>12633</v>
      </c>
      <c r="H938" s="24" t="s">
        <v>409</v>
      </c>
      <c r="I938" s="24" t="s">
        <v>7157</v>
      </c>
      <c r="J938" s="24" t="s">
        <v>6323</v>
      </c>
      <c r="K938" s="25">
        <v>306000</v>
      </c>
      <c r="L938" s="25">
        <v>30000</v>
      </c>
      <c r="M938" s="25">
        <v>1000000</v>
      </c>
      <c r="N938" s="25">
        <v>1000000</v>
      </c>
      <c r="O938" s="26">
        <v>43165</v>
      </c>
      <c r="P938" s="24" t="s">
        <v>412</v>
      </c>
      <c r="Q938" s="24" t="s">
        <v>413</v>
      </c>
      <c r="S938" s="24" t="s">
        <v>12634</v>
      </c>
      <c r="T938" s="24" t="s">
        <v>12635</v>
      </c>
      <c r="U938" s="24" t="s">
        <v>471</v>
      </c>
      <c r="V938" s="24" t="s">
        <v>418</v>
      </c>
      <c r="W938" s="24" t="s">
        <v>6323</v>
      </c>
      <c r="X938" s="24" t="s">
        <v>419</v>
      </c>
      <c r="Y938" s="25">
        <v>12</v>
      </c>
      <c r="Z938" s="24" t="s">
        <v>420</v>
      </c>
      <c r="AA938" s="24" t="s">
        <v>10974</v>
      </c>
      <c r="AB938" s="24" t="s">
        <v>3813</v>
      </c>
      <c r="AC938" s="24" t="s">
        <v>3810</v>
      </c>
      <c r="AD938" s="24" t="s">
        <v>3814</v>
      </c>
      <c r="AE938" s="24" t="s">
        <v>423</v>
      </c>
      <c r="AF938" s="24" t="s">
        <v>424</v>
      </c>
      <c r="AG938" s="24" t="s">
        <v>474</v>
      </c>
      <c r="AH938" s="24" t="s">
        <v>12022</v>
      </c>
      <c r="AI938" s="24" t="s">
        <v>12636</v>
      </c>
      <c r="AJ938" s="24" t="s">
        <v>12634</v>
      </c>
      <c r="AK938" s="24" t="s">
        <v>641</v>
      </c>
      <c r="AL938" s="24" t="s">
        <v>1299</v>
      </c>
      <c r="AM938" s="24" t="s">
        <v>347</v>
      </c>
      <c r="AO938" s="24" t="s">
        <v>12637</v>
      </c>
    </row>
    <row r="939" spans="1:41">
      <c r="A939" s="25">
        <v>361</v>
      </c>
      <c r="B939" s="24" t="s">
        <v>209</v>
      </c>
      <c r="C939" s="24" t="s">
        <v>212</v>
      </c>
      <c r="D939" s="24" t="s">
        <v>406</v>
      </c>
      <c r="E939" s="24" t="s">
        <v>12017</v>
      </c>
      <c r="F939" s="24" t="s">
        <v>12018</v>
      </c>
      <c r="G939" s="24" t="s">
        <v>12019</v>
      </c>
      <c r="H939" s="24" t="s">
        <v>409</v>
      </c>
      <c r="I939" s="24" t="s">
        <v>12020</v>
      </c>
      <c r="J939" s="24" t="s">
        <v>6323</v>
      </c>
      <c r="K939" s="25">
        <v>2500</v>
      </c>
      <c r="L939" s="25">
        <v>250</v>
      </c>
      <c r="M939" s="25">
        <v>1000000</v>
      </c>
      <c r="N939" s="25">
        <v>1000000</v>
      </c>
      <c r="O939" s="26">
        <v>43167</v>
      </c>
      <c r="P939" s="24" t="s">
        <v>412</v>
      </c>
      <c r="Q939" s="24" t="s">
        <v>413</v>
      </c>
      <c r="S939" s="24" t="s">
        <v>7368</v>
      </c>
      <c r="T939" s="24" t="s">
        <v>12021</v>
      </c>
      <c r="U939" s="24" t="s">
        <v>471</v>
      </c>
      <c r="V939" s="24" t="s">
        <v>418</v>
      </c>
      <c r="W939" s="24" t="s">
        <v>6323</v>
      </c>
      <c r="X939" s="24" t="s">
        <v>419</v>
      </c>
      <c r="Y939" s="25">
        <v>12</v>
      </c>
      <c r="Z939" s="24" t="s">
        <v>420</v>
      </c>
      <c r="AA939" s="24" t="s">
        <v>10974</v>
      </c>
      <c r="AB939" s="24" t="s">
        <v>3813</v>
      </c>
      <c r="AC939" s="24" t="s">
        <v>3810</v>
      </c>
      <c r="AD939" s="24" t="s">
        <v>3814</v>
      </c>
      <c r="AE939" s="24" t="s">
        <v>423</v>
      </c>
      <c r="AF939" s="24" t="s">
        <v>424</v>
      </c>
      <c r="AG939" s="24" t="s">
        <v>474</v>
      </c>
      <c r="AH939" s="24" t="s">
        <v>12022</v>
      </c>
      <c r="AI939" s="24" t="s">
        <v>12023</v>
      </c>
      <c r="AJ939" s="24" t="s">
        <v>7368</v>
      </c>
      <c r="AK939" s="24" t="s">
        <v>641</v>
      </c>
      <c r="AL939" s="24" t="s">
        <v>205</v>
      </c>
      <c r="AM939" s="24" t="s">
        <v>202</v>
      </c>
      <c r="AO939" s="24" t="s">
        <v>12024</v>
      </c>
    </row>
    <row r="940" spans="1:41">
      <c r="A940" s="25">
        <v>361</v>
      </c>
      <c r="B940" s="24" t="s">
        <v>209</v>
      </c>
      <c r="C940" s="24" t="s">
        <v>212</v>
      </c>
      <c r="D940" s="24" t="s">
        <v>406</v>
      </c>
      <c r="E940" s="24" t="s">
        <v>7154</v>
      </c>
      <c r="F940" s="24" t="s">
        <v>7155</v>
      </c>
      <c r="G940" s="24" t="s">
        <v>7156</v>
      </c>
      <c r="H940" s="24" t="s">
        <v>409</v>
      </c>
      <c r="I940" s="24" t="s">
        <v>7157</v>
      </c>
      <c r="J940" s="24" t="s">
        <v>280</v>
      </c>
      <c r="K940" s="25">
        <v>102500</v>
      </c>
      <c r="L940" s="25">
        <v>10000</v>
      </c>
      <c r="M940" s="25">
        <v>1000000</v>
      </c>
      <c r="N940" s="25">
        <v>1000000</v>
      </c>
      <c r="O940" s="26">
        <v>43332</v>
      </c>
      <c r="P940" s="24" t="s">
        <v>412</v>
      </c>
      <c r="Q940" s="24" t="s">
        <v>413</v>
      </c>
      <c r="S940" s="24" t="s">
        <v>7159</v>
      </c>
      <c r="T940" s="24" t="s">
        <v>7160</v>
      </c>
      <c r="U940" s="24" t="s">
        <v>471</v>
      </c>
      <c r="V940" s="24" t="s">
        <v>418</v>
      </c>
      <c r="W940" s="24" t="s">
        <v>1139</v>
      </c>
      <c r="X940" s="24" t="s">
        <v>419</v>
      </c>
      <c r="Y940" s="25">
        <v>12</v>
      </c>
      <c r="Z940" s="24" t="s">
        <v>420</v>
      </c>
      <c r="AA940" s="24" t="s">
        <v>7161</v>
      </c>
      <c r="AB940" s="24" t="s">
        <v>7162</v>
      </c>
      <c r="AC940" s="24" t="s">
        <v>3093</v>
      </c>
      <c r="AD940" s="24" t="s">
        <v>7163</v>
      </c>
      <c r="AE940" s="24" t="s">
        <v>423</v>
      </c>
      <c r="AF940" s="24" t="s">
        <v>424</v>
      </c>
      <c r="AG940" s="24" t="s">
        <v>474</v>
      </c>
      <c r="AH940" s="24" t="s">
        <v>7164</v>
      </c>
      <c r="AI940" s="24" t="s">
        <v>7165</v>
      </c>
      <c r="AJ940" s="24" t="s">
        <v>7166</v>
      </c>
      <c r="AK940" s="24" t="s">
        <v>641</v>
      </c>
      <c r="AL940" s="24" t="s">
        <v>1299</v>
      </c>
      <c r="AM940" s="24" t="s">
        <v>347</v>
      </c>
      <c r="AO940" s="24" t="s">
        <v>7167</v>
      </c>
    </row>
    <row r="941" spans="1:41">
      <c r="A941" s="25">
        <v>361</v>
      </c>
      <c r="B941" s="24" t="s">
        <v>209</v>
      </c>
      <c r="C941" s="24" t="s">
        <v>212</v>
      </c>
      <c r="D941" s="24" t="s">
        <v>406</v>
      </c>
      <c r="E941" s="24" t="s">
        <v>12907</v>
      </c>
      <c r="F941" s="24" t="s">
        <v>12908</v>
      </c>
      <c r="H941" s="24" t="s">
        <v>409</v>
      </c>
      <c r="I941" s="24" t="s">
        <v>7157</v>
      </c>
      <c r="J941" s="24" t="s">
        <v>1272</v>
      </c>
      <c r="K941" s="25">
        <v>100000</v>
      </c>
      <c r="L941" s="25">
        <v>10000</v>
      </c>
      <c r="M941" s="25">
        <v>1000000</v>
      </c>
      <c r="N941" s="25">
        <v>1000000</v>
      </c>
      <c r="O941" s="26">
        <v>43440</v>
      </c>
      <c r="P941" s="24" t="s">
        <v>412</v>
      </c>
      <c r="Q941" s="24" t="s">
        <v>413</v>
      </c>
      <c r="S941" s="24" t="s">
        <v>5310</v>
      </c>
      <c r="T941" s="24" t="s">
        <v>12909</v>
      </c>
      <c r="U941" s="24" t="s">
        <v>471</v>
      </c>
      <c r="V941" s="24" t="s">
        <v>418</v>
      </c>
      <c r="W941" s="24" t="s">
        <v>3745</v>
      </c>
      <c r="X941" s="24" t="s">
        <v>419</v>
      </c>
      <c r="Y941" s="25">
        <v>12</v>
      </c>
      <c r="Z941" s="24" t="s">
        <v>949</v>
      </c>
      <c r="AA941" s="24" t="s">
        <v>12910</v>
      </c>
      <c r="AB941" s="24" t="s">
        <v>12910</v>
      </c>
      <c r="AC941" s="24" t="s">
        <v>5310</v>
      </c>
      <c r="AD941" s="24" t="s">
        <v>5649</v>
      </c>
      <c r="AE941" s="24" t="s">
        <v>423</v>
      </c>
      <c r="AF941" s="24" t="s">
        <v>424</v>
      </c>
      <c r="AG941" s="24" t="s">
        <v>425</v>
      </c>
      <c r="AH941" s="24" t="s">
        <v>6908</v>
      </c>
      <c r="AK941" s="24" t="s">
        <v>641</v>
      </c>
      <c r="AL941" s="24" t="s">
        <v>205</v>
      </c>
      <c r="AM941" s="24" t="s">
        <v>202</v>
      </c>
      <c r="AO941" s="24" t="s">
        <v>12911</v>
      </c>
    </row>
    <row r="942" spans="1:41">
      <c r="A942" s="25">
        <v>361</v>
      </c>
      <c r="B942" s="24" t="s">
        <v>209</v>
      </c>
      <c r="C942" s="24" t="s">
        <v>212</v>
      </c>
      <c r="D942" s="24" t="s">
        <v>406</v>
      </c>
      <c r="E942" s="24" t="s">
        <v>4361</v>
      </c>
      <c r="F942" s="24" t="s">
        <v>4362</v>
      </c>
      <c r="H942" s="24" t="s">
        <v>409</v>
      </c>
      <c r="I942" s="24" t="s">
        <v>4305</v>
      </c>
      <c r="J942" s="24" t="s">
        <v>1913</v>
      </c>
      <c r="K942" s="25">
        <v>70000</v>
      </c>
      <c r="L942" s="25">
        <v>7000</v>
      </c>
      <c r="M942" s="25">
        <v>1000000</v>
      </c>
      <c r="N942" s="25">
        <v>1000000</v>
      </c>
      <c r="O942" s="26">
        <v>43490</v>
      </c>
      <c r="P942" s="24" t="s">
        <v>412</v>
      </c>
      <c r="Q942" s="24" t="s">
        <v>413</v>
      </c>
      <c r="S942" s="24" t="s">
        <v>1543</v>
      </c>
      <c r="T942" s="24" t="s">
        <v>4363</v>
      </c>
      <c r="U942" s="24" t="s">
        <v>471</v>
      </c>
      <c r="V942" s="24" t="s">
        <v>418</v>
      </c>
      <c r="W942" s="24" t="s">
        <v>1916</v>
      </c>
      <c r="X942" s="24" t="s">
        <v>419</v>
      </c>
      <c r="Y942" s="25">
        <v>12</v>
      </c>
      <c r="Z942" s="24" t="s">
        <v>420</v>
      </c>
      <c r="AA942" s="24" t="s">
        <v>4364</v>
      </c>
      <c r="AB942" s="24" t="s">
        <v>4365</v>
      </c>
      <c r="AC942" s="24" t="s">
        <v>4329</v>
      </c>
      <c r="AD942" s="24" t="s">
        <v>3246</v>
      </c>
      <c r="AE942" s="24" t="s">
        <v>423</v>
      </c>
      <c r="AF942" s="24" t="s">
        <v>424</v>
      </c>
      <c r="AG942" s="24" t="s">
        <v>425</v>
      </c>
      <c r="AH942" s="24" t="s">
        <v>4366</v>
      </c>
      <c r="AK942" s="24" t="s">
        <v>641</v>
      </c>
      <c r="AL942" s="24" t="s">
        <v>208</v>
      </c>
      <c r="AM942" s="24" t="s">
        <v>517</v>
      </c>
      <c r="AO942" s="24" t="s">
        <v>4367</v>
      </c>
    </row>
    <row r="943" spans="1:41">
      <c r="A943" s="25">
        <v>361</v>
      </c>
      <c r="B943" s="24" t="s">
        <v>209</v>
      </c>
      <c r="C943" s="24" t="s">
        <v>212</v>
      </c>
      <c r="D943" s="24" t="s">
        <v>406</v>
      </c>
      <c r="E943" s="24" t="s">
        <v>12218</v>
      </c>
      <c r="F943" s="24" t="s">
        <v>12219</v>
      </c>
      <c r="H943" s="24" t="s">
        <v>409</v>
      </c>
      <c r="I943" s="24" t="s">
        <v>7577</v>
      </c>
      <c r="J943" s="24" t="s">
        <v>299</v>
      </c>
      <c r="K943" s="25">
        <v>2500</v>
      </c>
      <c r="L943" s="25">
        <v>2500</v>
      </c>
      <c r="M943" s="25">
        <v>100000</v>
      </c>
      <c r="N943" s="25">
        <v>100000</v>
      </c>
      <c r="O943" s="26">
        <v>45390</v>
      </c>
      <c r="P943" s="24" t="s">
        <v>412</v>
      </c>
      <c r="Q943" s="24" t="s">
        <v>413</v>
      </c>
      <c r="S943" s="24" t="s">
        <v>12220</v>
      </c>
      <c r="T943" s="24" t="s">
        <v>12221</v>
      </c>
      <c r="U943" s="24" t="s">
        <v>454</v>
      </c>
      <c r="V943" s="24" t="s">
        <v>418</v>
      </c>
      <c r="W943" s="24" t="s">
        <v>299</v>
      </c>
      <c r="X943" s="24" t="s">
        <v>419</v>
      </c>
      <c r="Y943" s="25">
        <v>12</v>
      </c>
      <c r="Z943" s="24" t="s">
        <v>420</v>
      </c>
      <c r="AA943" s="24" t="s">
        <v>8557</v>
      </c>
      <c r="AB943" s="24" t="s">
        <v>8557</v>
      </c>
      <c r="AC943" s="24" t="s">
        <v>12220</v>
      </c>
      <c r="AD943" s="24" t="s">
        <v>12222</v>
      </c>
      <c r="AE943" s="24" t="s">
        <v>423</v>
      </c>
      <c r="AF943" s="24" t="s">
        <v>424</v>
      </c>
      <c r="AG943" s="24" t="s">
        <v>474</v>
      </c>
      <c r="AH943" s="24" t="s">
        <v>12220</v>
      </c>
      <c r="AK943" s="24" t="s">
        <v>641</v>
      </c>
      <c r="AL943" s="24" t="s">
        <v>205</v>
      </c>
      <c r="AM943" s="24" t="s">
        <v>201</v>
      </c>
      <c r="AN943" s="24" t="s">
        <v>428</v>
      </c>
      <c r="AO943" s="24" t="s">
        <v>12223</v>
      </c>
    </row>
    <row r="944" spans="1:41">
      <c r="A944" s="25">
        <v>361</v>
      </c>
      <c r="B944" s="24" t="s">
        <v>209</v>
      </c>
      <c r="C944" s="24" t="s">
        <v>212</v>
      </c>
      <c r="D944" s="24" t="s">
        <v>406</v>
      </c>
      <c r="E944" s="24" t="s">
        <v>4303</v>
      </c>
      <c r="F944" s="24" t="s">
        <v>4304</v>
      </c>
      <c r="H944" s="24" t="s">
        <v>409</v>
      </c>
      <c r="I944" s="24" t="s">
        <v>4305</v>
      </c>
      <c r="J944" s="24" t="s">
        <v>299</v>
      </c>
      <c r="K944" s="25">
        <v>11057.43</v>
      </c>
      <c r="L944" s="25">
        <v>11000</v>
      </c>
      <c r="M944" s="25">
        <v>100000</v>
      </c>
      <c r="N944" s="25">
        <v>100000</v>
      </c>
      <c r="O944" s="26">
        <v>45498</v>
      </c>
      <c r="P944" s="24" t="s">
        <v>412</v>
      </c>
      <c r="Q944" s="24" t="s">
        <v>413</v>
      </c>
      <c r="S944" s="24" t="s">
        <v>4306</v>
      </c>
      <c r="T944" s="24" t="s">
        <v>4307</v>
      </c>
      <c r="U944" s="24" t="s">
        <v>1591</v>
      </c>
      <c r="V944" s="24" t="s">
        <v>418</v>
      </c>
      <c r="W944" s="24" t="s">
        <v>299</v>
      </c>
      <c r="X944" s="24" t="s">
        <v>419</v>
      </c>
      <c r="Y944" s="25">
        <v>12</v>
      </c>
      <c r="Z944" s="24" t="s">
        <v>420</v>
      </c>
      <c r="AA944" s="24" t="s">
        <v>1484</v>
      </c>
      <c r="AB944" s="24" t="s">
        <v>1484</v>
      </c>
      <c r="AC944" s="24" t="s">
        <v>4306</v>
      </c>
      <c r="AD944" s="24" t="s">
        <v>1986</v>
      </c>
      <c r="AE944" s="24" t="s">
        <v>423</v>
      </c>
      <c r="AF944" s="24" t="s">
        <v>424</v>
      </c>
      <c r="AG944" s="24" t="s">
        <v>425</v>
      </c>
      <c r="AH944" s="24" t="s">
        <v>2601</v>
      </c>
      <c r="AK944" s="24" t="s">
        <v>641</v>
      </c>
      <c r="AL944" s="24" t="s">
        <v>1299</v>
      </c>
      <c r="AM944" s="24" t="s">
        <v>2765</v>
      </c>
      <c r="AN944" s="24" t="s">
        <v>478</v>
      </c>
      <c r="AO944" s="24" t="s">
        <v>4308</v>
      </c>
    </row>
    <row r="945" spans="1:41">
      <c r="A945" s="25">
        <v>361</v>
      </c>
      <c r="B945" s="24" t="s">
        <v>209</v>
      </c>
      <c r="C945" s="24" t="s">
        <v>212</v>
      </c>
      <c r="D945" s="24" t="s">
        <v>406</v>
      </c>
      <c r="E945" s="24" t="s">
        <v>10312</v>
      </c>
      <c r="F945" s="24" t="s">
        <v>10313</v>
      </c>
      <c r="H945" s="24" t="s">
        <v>409</v>
      </c>
      <c r="I945" s="24" t="s">
        <v>10314</v>
      </c>
      <c r="J945" s="24" t="s">
        <v>299</v>
      </c>
      <c r="K945" s="25">
        <v>20000</v>
      </c>
      <c r="L945" s="25">
        <v>20000</v>
      </c>
      <c r="M945" s="25">
        <v>100000</v>
      </c>
      <c r="N945" s="25">
        <v>100000</v>
      </c>
      <c r="O945" s="26">
        <v>45517</v>
      </c>
      <c r="P945" s="24" t="s">
        <v>412</v>
      </c>
      <c r="Q945" s="24" t="s">
        <v>413</v>
      </c>
      <c r="S945" s="24" t="s">
        <v>8296</v>
      </c>
      <c r="T945" s="24" t="s">
        <v>7178</v>
      </c>
      <c r="U945" s="24" t="s">
        <v>10315</v>
      </c>
      <c r="V945" s="24" t="s">
        <v>418</v>
      </c>
      <c r="W945" s="24" t="s">
        <v>299</v>
      </c>
      <c r="X945" s="24" t="s">
        <v>419</v>
      </c>
      <c r="Y945" s="25">
        <v>12</v>
      </c>
      <c r="Z945" s="24" t="s">
        <v>420</v>
      </c>
      <c r="AA945" s="24" t="s">
        <v>8295</v>
      </c>
      <c r="AB945" s="24" t="s">
        <v>8295</v>
      </c>
      <c r="AC945" s="24" t="s">
        <v>8296</v>
      </c>
      <c r="AD945" s="24" t="s">
        <v>8297</v>
      </c>
      <c r="AE945" s="24" t="s">
        <v>423</v>
      </c>
      <c r="AF945" s="24" t="s">
        <v>424</v>
      </c>
      <c r="AG945" s="24" t="s">
        <v>425</v>
      </c>
      <c r="AH945" s="24" t="s">
        <v>10316</v>
      </c>
      <c r="AK945" s="24" t="s">
        <v>641</v>
      </c>
      <c r="AL945" s="24" t="s">
        <v>205</v>
      </c>
      <c r="AM945" s="24" t="s">
        <v>201</v>
      </c>
      <c r="AN945" s="24" t="s">
        <v>428</v>
      </c>
      <c r="AO945" s="24" t="s">
        <v>4026</v>
      </c>
    </row>
    <row r="946" spans="1:41">
      <c r="A946" s="25">
        <v>361</v>
      </c>
      <c r="B946" s="24" t="s">
        <v>209</v>
      </c>
      <c r="C946" s="24" t="s">
        <v>212</v>
      </c>
      <c r="D946" s="24" t="s">
        <v>406</v>
      </c>
      <c r="E946" s="24" t="s">
        <v>5100</v>
      </c>
      <c r="F946" s="24" t="s">
        <v>5101</v>
      </c>
      <c r="G946" s="24" t="s">
        <v>2155</v>
      </c>
      <c r="H946" s="24" t="s">
        <v>409</v>
      </c>
      <c r="I946" s="24" t="s">
        <v>5102</v>
      </c>
      <c r="J946" s="24" t="s">
        <v>299</v>
      </c>
      <c r="K946" s="25">
        <v>5000</v>
      </c>
      <c r="L946" s="25">
        <v>5000</v>
      </c>
      <c r="M946" s="25">
        <v>100000</v>
      </c>
      <c r="N946" s="25">
        <v>100000</v>
      </c>
      <c r="O946" s="26">
        <v>45588</v>
      </c>
      <c r="P946" s="24" t="s">
        <v>412</v>
      </c>
      <c r="Q946" s="24" t="s">
        <v>413</v>
      </c>
      <c r="S946" s="24" t="s">
        <v>4096</v>
      </c>
      <c r="T946" s="24" t="s">
        <v>3523</v>
      </c>
      <c r="U946" s="24" t="s">
        <v>664</v>
      </c>
      <c r="V946" s="24" t="s">
        <v>418</v>
      </c>
      <c r="W946" s="24" t="s">
        <v>299</v>
      </c>
      <c r="X946" s="24" t="s">
        <v>419</v>
      </c>
      <c r="Y946" s="25">
        <v>12</v>
      </c>
      <c r="Z946" s="24" t="s">
        <v>420</v>
      </c>
      <c r="AA946" s="24" t="s">
        <v>4095</v>
      </c>
      <c r="AB946" s="24" t="s">
        <v>4095</v>
      </c>
      <c r="AC946" s="24" t="s">
        <v>4096</v>
      </c>
      <c r="AD946" s="24" t="s">
        <v>4097</v>
      </c>
      <c r="AE946" s="24" t="s">
        <v>423</v>
      </c>
      <c r="AF946" s="24" t="s">
        <v>424</v>
      </c>
      <c r="AG946" s="24" t="s">
        <v>425</v>
      </c>
      <c r="AH946" s="24" t="s">
        <v>5103</v>
      </c>
      <c r="AK946" s="24" t="s">
        <v>641</v>
      </c>
      <c r="AL946" s="24" t="s">
        <v>205</v>
      </c>
      <c r="AM946" s="24" t="s">
        <v>201</v>
      </c>
      <c r="AN946" s="24" t="s">
        <v>428</v>
      </c>
      <c r="AO946" s="24" t="s">
        <v>4026</v>
      </c>
    </row>
    <row r="947" spans="1:41">
      <c r="A947" s="25">
        <v>361</v>
      </c>
      <c r="B947" s="24" t="s">
        <v>209</v>
      </c>
      <c r="C947" s="24" t="s">
        <v>212</v>
      </c>
      <c r="D947" s="24" t="s">
        <v>406</v>
      </c>
      <c r="E947" s="24" t="s">
        <v>5104</v>
      </c>
      <c r="F947" s="24" t="s">
        <v>5105</v>
      </c>
      <c r="G947" s="24" t="s">
        <v>1676</v>
      </c>
      <c r="H947" s="24" t="s">
        <v>409</v>
      </c>
      <c r="I947" s="24" t="s">
        <v>5106</v>
      </c>
      <c r="J947" s="24" t="s">
        <v>860</v>
      </c>
      <c r="K947" s="25">
        <v>5000</v>
      </c>
      <c r="L947" s="25">
        <v>5000</v>
      </c>
      <c r="M947" s="25">
        <v>100000</v>
      </c>
      <c r="N947" s="25">
        <v>100000</v>
      </c>
      <c r="O947" s="26">
        <v>45588</v>
      </c>
      <c r="P947" s="24" t="s">
        <v>412</v>
      </c>
      <c r="Q947" s="24" t="s">
        <v>413</v>
      </c>
      <c r="S947" s="24" t="s">
        <v>4096</v>
      </c>
      <c r="T947" s="24" t="s">
        <v>2810</v>
      </c>
      <c r="U947" s="24" t="s">
        <v>931</v>
      </c>
      <c r="V947" s="24" t="s">
        <v>418</v>
      </c>
      <c r="W947" s="24" t="s">
        <v>860</v>
      </c>
      <c r="X947" s="24" t="s">
        <v>419</v>
      </c>
      <c r="Y947" s="25">
        <v>12</v>
      </c>
      <c r="Z947" s="24" t="s">
        <v>420</v>
      </c>
      <c r="AA947" s="24" t="s">
        <v>4095</v>
      </c>
      <c r="AB947" s="24" t="s">
        <v>4095</v>
      </c>
      <c r="AC947" s="24" t="s">
        <v>4096</v>
      </c>
      <c r="AD947" s="24" t="s">
        <v>4097</v>
      </c>
      <c r="AE947" s="24" t="s">
        <v>423</v>
      </c>
      <c r="AF947" s="24" t="s">
        <v>424</v>
      </c>
      <c r="AG947" s="24" t="s">
        <v>425</v>
      </c>
      <c r="AH947" s="24" t="s">
        <v>5103</v>
      </c>
      <c r="AK947" s="24" t="s">
        <v>641</v>
      </c>
      <c r="AL947" s="24" t="s">
        <v>205</v>
      </c>
      <c r="AM947" s="24" t="s">
        <v>201</v>
      </c>
      <c r="AN947" s="24" t="s">
        <v>428</v>
      </c>
      <c r="AO947" s="24" t="s">
        <v>4026</v>
      </c>
    </row>
    <row r="948" spans="1:41">
      <c r="A948" s="25">
        <v>361</v>
      </c>
      <c r="C948" s="24" t="s">
        <v>212</v>
      </c>
      <c r="D948" s="24" t="s">
        <v>406</v>
      </c>
      <c r="E948" s="24" t="s">
        <v>631</v>
      </c>
      <c r="F948" s="24" t="s">
        <v>632</v>
      </c>
      <c r="H948" s="24" t="s">
        <v>409</v>
      </c>
      <c r="I948" s="24" t="s">
        <v>633</v>
      </c>
      <c r="J948" s="24" t="s">
        <v>634</v>
      </c>
      <c r="K948" s="25">
        <v>500</v>
      </c>
      <c r="L948" s="25">
        <v>500</v>
      </c>
      <c r="M948" s="25">
        <v>100000</v>
      </c>
      <c r="N948" s="25">
        <v>100000</v>
      </c>
      <c r="O948" s="26">
        <v>42094</v>
      </c>
      <c r="P948" s="24" t="s">
        <v>412</v>
      </c>
      <c r="Q948" s="24" t="s">
        <v>413</v>
      </c>
      <c r="S948" s="24" t="s">
        <v>635</v>
      </c>
      <c r="T948" s="24" t="s">
        <v>636</v>
      </c>
      <c r="V948" s="24" t="s">
        <v>455</v>
      </c>
      <c r="W948" s="24" t="s">
        <v>637</v>
      </c>
      <c r="X948" s="24" t="s">
        <v>419</v>
      </c>
      <c r="Y948" s="25">
        <v>12</v>
      </c>
      <c r="Z948" s="24" t="s">
        <v>420</v>
      </c>
      <c r="AA948" s="24" t="s">
        <v>638</v>
      </c>
      <c r="AB948" s="24" t="s">
        <v>636</v>
      </c>
      <c r="AC948" s="24" t="s">
        <v>639</v>
      </c>
      <c r="AD948" s="24" t="s">
        <v>640</v>
      </c>
      <c r="AG948" s="24" t="s">
        <v>425</v>
      </c>
      <c r="AH948" s="24" t="s">
        <v>635</v>
      </c>
      <c r="AK948" s="24" t="s">
        <v>641</v>
      </c>
      <c r="AL948" s="24" t="s">
        <v>642</v>
      </c>
      <c r="AM948" s="24" t="s">
        <v>345</v>
      </c>
      <c r="AO948" s="24" t="s">
        <v>643</v>
      </c>
    </row>
    <row r="949" spans="1:41">
      <c r="A949" s="25">
        <v>361</v>
      </c>
      <c r="C949" s="24" t="s">
        <v>212</v>
      </c>
      <c r="D949" s="24" t="s">
        <v>406</v>
      </c>
      <c r="E949" s="24" t="s">
        <v>14477</v>
      </c>
      <c r="F949" s="24" t="s">
        <v>14478</v>
      </c>
      <c r="H949" s="24" t="s">
        <v>409</v>
      </c>
      <c r="I949" s="24" t="s">
        <v>633</v>
      </c>
      <c r="J949" s="24" t="s">
        <v>6722</v>
      </c>
      <c r="K949" s="25">
        <v>815</v>
      </c>
      <c r="L949" s="25">
        <v>815</v>
      </c>
      <c r="M949" s="25">
        <v>100000</v>
      </c>
      <c r="N949" s="25">
        <v>100000</v>
      </c>
      <c r="O949" s="26">
        <v>42219</v>
      </c>
      <c r="P949" s="24" t="s">
        <v>412</v>
      </c>
      <c r="Q949" s="24" t="s">
        <v>413</v>
      </c>
      <c r="S949" s="24" t="s">
        <v>14142</v>
      </c>
      <c r="T949" s="24" t="s">
        <v>1988</v>
      </c>
      <c r="V949" s="24" t="s">
        <v>455</v>
      </c>
      <c r="W949" s="24" t="s">
        <v>6723</v>
      </c>
      <c r="X949" s="24" t="s">
        <v>419</v>
      </c>
      <c r="Y949" s="25">
        <v>12</v>
      </c>
      <c r="Z949" s="24" t="s">
        <v>420</v>
      </c>
      <c r="AA949" s="24" t="s">
        <v>14479</v>
      </c>
      <c r="AB949" s="24" t="s">
        <v>1988</v>
      </c>
      <c r="AC949" s="24" t="s">
        <v>8512</v>
      </c>
      <c r="AD949" s="24" t="s">
        <v>1953</v>
      </c>
      <c r="AG949" s="24" t="s">
        <v>425</v>
      </c>
      <c r="AH949" s="24" t="s">
        <v>6498</v>
      </c>
      <c r="AK949" s="24" t="s">
        <v>641</v>
      </c>
      <c r="AL949" s="24" t="s">
        <v>642</v>
      </c>
      <c r="AM949" s="24" t="s">
        <v>14480</v>
      </c>
      <c r="AO949" s="24" t="s">
        <v>14481</v>
      </c>
    </row>
    <row r="950" spans="1:41">
      <c r="A950" s="25">
        <v>361</v>
      </c>
      <c r="C950" s="24" t="s">
        <v>212</v>
      </c>
      <c r="D950" s="24" t="s">
        <v>406</v>
      </c>
      <c r="E950" s="24" t="s">
        <v>8328</v>
      </c>
      <c r="F950" s="24" t="s">
        <v>8329</v>
      </c>
      <c r="G950" s="24" t="s">
        <v>25</v>
      </c>
      <c r="H950" s="24" t="s">
        <v>409</v>
      </c>
      <c r="I950" s="24" t="s">
        <v>633</v>
      </c>
      <c r="J950" s="24" t="s">
        <v>1801</v>
      </c>
      <c r="K950" s="25">
        <v>16500</v>
      </c>
      <c r="L950" s="25">
        <v>16500</v>
      </c>
      <c r="M950" s="25">
        <v>100000</v>
      </c>
      <c r="N950" s="25">
        <v>100000</v>
      </c>
      <c r="O950" s="26">
        <v>42233</v>
      </c>
      <c r="P950" s="24" t="s">
        <v>412</v>
      </c>
      <c r="Q950" s="24" t="s">
        <v>413</v>
      </c>
      <c r="S950" s="24" t="s">
        <v>8317</v>
      </c>
      <c r="T950" s="24" t="s">
        <v>7921</v>
      </c>
      <c r="V950" s="24" t="s">
        <v>455</v>
      </c>
      <c r="W950" s="24" t="s">
        <v>1801</v>
      </c>
      <c r="X950" s="24" t="s">
        <v>419</v>
      </c>
      <c r="Y950" s="25">
        <v>12</v>
      </c>
      <c r="Z950" s="24" t="s">
        <v>420</v>
      </c>
      <c r="AA950" s="24" t="s">
        <v>7823</v>
      </c>
      <c r="AB950" s="24" t="s">
        <v>7921</v>
      </c>
      <c r="AC950" s="24" t="s">
        <v>4976</v>
      </c>
      <c r="AD950" s="24" t="s">
        <v>7940</v>
      </c>
      <c r="AG950" s="24" t="s">
        <v>425</v>
      </c>
      <c r="AH950" s="24" t="s">
        <v>1985</v>
      </c>
      <c r="AK950" s="24" t="s">
        <v>641</v>
      </c>
      <c r="AL950" s="24" t="s">
        <v>642</v>
      </c>
      <c r="AM950" s="24" t="s">
        <v>8330</v>
      </c>
      <c r="AO950" s="24" t="s">
        <v>8331</v>
      </c>
    </row>
    <row r="951" spans="1:41">
      <c r="A951" s="25">
        <v>361</v>
      </c>
      <c r="C951" s="24" t="s">
        <v>212</v>
      </c>
      <c r="D951" s="24" t="s">
        <v>406</v>
      </c>
      <c r="E951" s="24" t="s">
        <v>10645</v>
      </c>
      <c r="F951" s="24" t="s">
        <v>10646</v>
      </c>
      <c r="H951" s="24" t="s">
        <v>409</v>
      </c>
      <c r="I951" s="24" t="s">
        <v>3990</v>
      </c>
      <c r="J951" s="24" t="s">
        <v>1272</v>
      </c>
      <c r="K951" s="25">
        <v>60970</v>
      </c>
      <c r="L951" s="25">
        <v>60970</v>
      </c>
      <c r="M951" s="25">
        <v>100000</v>
      </c>
      <c r="N951" s="25">
        <v>100000</v>
      </c>
      <c r="O951" s="26">
        <v>42563</v>
      </c>
      <c r="P951" s="24" t="s">
        <v>412</v>
      </c>
      <c r="Q951" s="24" t="s">
        <v>413</v>
      </c>
      <c r="S951" s="24" t="s">
        <v>10647</v>
      </c>
      <c r="T951" s="24" t="s">
        <v>10648</v>
      </c>
      <c r="V951" s="24" t="s">
        <v>455</v>
      </c>
      <c r="W951" s="24" t="s">
        <v>3745</v>
      </c>
      <c r="X951" s="24" t="s">
        <v>419</v>
      </c>
      <c r="Y951" s="25">
        <v>12</v>
      </c>
      <c r="Z951" s="24" t="s">
        <v>420</v>
      </c>
      <c r="AA951" s="24" t="s">
        <v>10649</v>
      </c>
      <c r="AB951" s="24" t="s">
        <v>1432</v>
      </c>
      <c r="AC951" s="24" t="s">
        <v>1433</v>
      </c>
      <c r="AD951" s="24" t="s">
        <v>1388</v>
      </c>
      <c r="AG951" s="24" t="s">
        <v>425</v>
      </c>
      <c r="AH951" s="24" t="s">
        <v>10647</v>
      </c>
      <c r="AK951" s="24" t="s">
        <v>641</v>
      </c>
      <c r="AL951" s="24" t="s">
        <v>642</v>
      </c>
      <c r="AM951" s="24" t="s">
        <v>202</v>
      </c>
      <c r="AO951" s="24" t="s">
        <v>10650</v>
      </c>
    </row>
    <row r="952" spans="1:41">
      <c r="A952" s="25">
        <v>361</v>
      </c>
      <c r="C952" s="24" t="s">
        <v>212</v>
      </c>
      <c r="D952" s="24" t="s">
        <v>406</v>
      </c>
      <c r="E952" s="24" t="s">
        <v>7584</v>
      </c>
      <c r="F952" s="24" t="s">
        <v>7585</v>
      </c>
      <c r="G952" s="24" t="s">
        <v>7586</v>
      </c>
      <c r="H952" s="24" t="s">
        <v>409</v>
      </c>
      <c r="I952" s="24" t="s">
        <v>7577</v>
      </c>
      <c r="J952" s="24" t="s">
        <v>981</v>
      </c>
      <c r="K952" s="25">
        <v>90000</v>
      </c>
      <c r="L952" s="25">
        <v>90000</v>
      </c>
      <c r="M952" s="25">
        <v>100000</v>
      </c>
      <c r="N952" s="25">
        <v>100000</v>
      </c>
      <c r="O952" s="26">
        <v>42996</v>
      </c>
      <c r="P952" s="24" t="s">
        <v>412</v>
      </c>
      <c r="Q952" s="24" t="s">
        <v>413</v>
      </c>
      <c r="S952" s="24" t="s">
        <v>7578</v>
      </c>
      <c r="T952" s="24" t="s">
        <v>6281</v>
      </c>
      <c r="V952" s="24" t="s">
        <v>455</v>
      </c>
      <c r="W952" s="24" t="s">
        <v>981</v>
      </c>
      <c r="X952" s="24" t="s">
        <v>419</v>
      </c>
      <c r="Y952" s="25">
        <v>12</v>
      </c>
      <c r="Z952" s="24" t="s">
        <v>420</v>
      </c>
      <c r="AA952" s="24" t="s">
        <v>7587</v>
      </c>
      <c r="AB952" s="24" t="s">
        <v>6145</v>
      </c>
      <c r="AC952" s="24" t="s">
        <v>937</v>
      </c>
      <c r="AD952" s="24" t="s">
        <v>6146</v>
      </c>
      <c r="AG952" s="24" t="s">
        <v>425</v>
      </c>
      <c r="AH952" s="24" t="s">
        <v>7588</v>
      </c>
      <c r="AK952" s="24" t="s">
        <v>641</v>
      </c>
      <c r="AL952" s="24" t="s">
        <v>642</v>
      </c>
      <c r="AM952" s="24" t="s">
        <v>2057</v>
      </c>
      <c r="AO952" s="24" t="s">
        <v>7589</v>
      </c>
    </row>
    <row r="953" spans="1:41">
      <c r="A953" s="25">
        <v>361</v>
      </c>
      <c r="B953" s="24" t="s">
        <v>209</v>
      </c>
      <c r="C953" s="24" t="s">
        <v>212</v>
      </c>
      <c r="D953" s="24" t="s">
        <v>406</v>
      </c>
      <c r="E953" s="24" t="s">
        <v>11481</v>
      </c>
      <c r="F953" s="24" t="s">
        <v>11482</v>
      </c>
      <c r="H953" s="24" t="s">
        <v>409</v>
      </c>
      <c r="I953" s="24" t="s">
        <v>7157</v>
      </c>
      <c r="J953" s="24" t="s">
        <v>1440</v>
      </c>
      <c r="K953" s="25">
        <v>150000</v>
      </c>
      <c r="L953" s="25">
        <v>150000</v>
      </c>
      <c r="M953" s="25">
        <v>100000</v>
      </c>
      <c r="N953" s="25">
        <v>100000</v>
      </c>
      <c r="O953" s="26">
        <v>43200</v>
      </c>
      <c r="P953" s="24" t="s">
        <v>412</v>
      </c>
      <c r="Q953" s="24" t="s">
        <v>413</v>
      </c>
      <c r="S953" s="24" t="s">
        <v>11483</v>
      </c>
      <c r="T953" s="24" t="s">
        <v>11484</v>
      </c>
      <c r="U953" s="24" t="s">
        <v>471</v>
      </c>
      <c r="V953" s="24" t="s">
        <v>455</v>
      </c>
      <c r="W953" s="24" t="s">
        <v>1443</v>
      </c>
      <c r="X953" s="24" t="s">
        <v>419</v>
      </c>
      <c r="Y953" s="25">
        <v>12</v>
      </c>
      <c r="Z953" s="24" t="s">
        <v>420</v>
      </c>
      <c r="AA953" s="24" t="s">
        <v>9727</v>
      </c>
      <c r="AB953" s="24" t="s">
        <v>549</v>
      </c>
      <c r="AC953" s="24" t="s">
        <v>2425</v>
      </c>
      <c r="AD953" s="24" t="s">
        <v>1284</v>
      </c>
      <c r="AE953" s="24" t="s">
        <v>423</v>
      </c>
      <c r="AF953" s="24" t="s">
        <v>424</v>
      </c>
      <c r="AG953" s="24" t="s">
        <v>425</v>
      </c>
      <c r="AH953" s="24" t="s">
        <v>11483</v>
      </c>
      <c r="AK953" s="24" t="s">
        <v>641</v>
      </c>
      <c r="AL953" s="24" t="s">
        <v>205</v>
      </c>
      <c r="AM953" s="24" t="s">
        <v>202</v>
      </c>
      <c r="AO953" s="24" t="s">
        <v>11485</v>
      </c>
    </row>
    <row r="954" spans="1:41">
      <c r="A954" s="25">
        <v>1402</v>
      </c>
      <c r="B954" s="24" t="s">
        <v>209</v>
      </c>
      <c r="C954" s="24" t="s">
        <v>175</v>
      </c>
      <c r="D954" s="24" t="s">
        <v>406</v>
      </c>
      <c r="E954" s="24" t="s">
        <v>829</v>
      </c>
      <c r="F954" s="24" t="s">
        <v>830</v>
      </c>
      <c r="H954" s="24" t="s">
        <v>409</v>
      </c>
      <c r="I954" s="24" t="s">
        <v>831</v>
      </c>
      <c r="J954" s="24" t="s">
        <v>436</v>
      </c>
      <c r="K954" s="25">
        <v>175159.25</v>
      </c>
      <c r="L954" s="25">
        <v>175000</v>
      </c>
      <c r="M954" s="25">
        <v>100000</v>
      </c>
      <c r="N954" s="25">
        <v>100000</v>
      </c>
      <c r="O954" s="26">
        <v>45169</v>
      </c>
      <c r="P954" s="24" t="s">
        <v>412</v>
      </c>
      <c r="Q954" s="24" t="s">
        <v>413</v>
      </c>
      <c r="S954" s="24" t="s">
        <v>832</v>
      </c>
      <c r="T954" s="24" t="s">
        <v>833</v>
      </c>
      <c r="U954" s="24" t="s">
        <v>834</v>
      </c>
      <c r="V954" s="24" t="s">
        <v>455</v>
      </c>
      <c r="W954" s="24" t="s">
        <v>436</v>
      </c>
      <c r="X954" s="24" t="s">
        <v>419</v>
      </c>
      <c r="Y954" s="25">
        <v>12</v>
      </c>
      <c r="Z954" s="24" t="s">
        <v>420</v>
      </c>
      <c r="AA954" s="24" t="s">
        <v>835</v>
      </c>
      <c r="AB954" s="24" t="s">
        <v>836</v>
      </c>
      <c r="AC954" s="24" t="s">
        <v>835</v>
      </c>
      <c r="AD954" s="24" t="s">
        <v>666</v>
      </c>
      <c r="AE954" s="24" t="s">
        <v>423</v>
      </c>
      <c r="AF954" s="24" t="s">
        <v>424</v>
      </c>
      <c r="AG954" s="24" t="s">
        <v>474</v>
      </c>
      <c r="AH954" s="24" t="s">
        <v>837</v>
      </c>
      <c r="AI954" s="24" t="s">
        <v>838</v>
      </c>
      <c r="AJ954" s="24" t="s">
        <v>837</v>
      </c>
      <c r="AL954" s="24" t="s">
        <v>340</v>
      </c>
      <c r="AM954" s="24" t="s">
        <v>202</v>
      </c>
      <c r="AN954" s="24" t="s">
        <v>428</v>
      </c>
      <c r="AO954" s="24" t="s">
        <v>839</v>
      </c>
    </row>
    <row r="955" spans="1:41">
      <c r="A955" s="25">
        <v>181</v>
      </c>
      <c r="B955" s="24" t="s">
        <v>209</v>
      </c>
      <c r="C955" s="24" t="s">
        <v>140</v>
      </c>
      <c r="D955" s="24" t="s">
        <v>406</v>
      </c>
      <c r="E955" s="24" t="s">
        <v>12628</v>
      </c>
      <c r="F955" s="24" t="s">
        <v>12629</v>
      </c>
      <c r="G955" s="24" t="s">
        <v>12630</v>
      </c>
      <c r="H955" s="24" t="s">
        <v>409</v>
      </c>
      <c r="I955" s="24" t="s">
        <v>5368</v>
      </c>
      <c r="J955" s="24" t="s">
        <v>284</v>
      </c>
      <c r="K955" s="25">
        <v>25000</v>
      </c>
      <c r="L955" s="25">
        <v>2500</v>
      </c>
      <c r="M955" s="25">
        <v>1000000</v>
      </c>
      <c r="N955" s="25">
        <v>1000000</v>
      </c>
      <c r="O955" s="26">
        <v>43896</v>
      </c>
      <c r="P955" s="24" t="s">
        <v>412</v>
      </c>
      <c r="Q955" s="24" t="s">
        <v>413</v>
      </c>
      <c r="S955" s="24" t="s">
        <v>10548</v>
      </c>
      <c r="T955" s="24" t="s">
        <v>1022</v>
      </c>
      <c r="U955" s="24" t="s">
        <v>4134</v>
      </c>
      <c r="V955" s="24" t="s">
        <v>455</v>
      </c>
      <c r="W955" s="24" t="s">
        <v>284</v>
      </c>
      <c r="X955" s="24" t="s">
        <v>419</v>
      </c>
      <c r="Y955" s="25">
        <v>12</v>
      </c>
      <c r="Z955" s="24" t="s">
        <v>420</v>
      </c>
      <c r="AA955" s="24" t="s">
        <v>12625</v>
      </c>
      <c r="AB955" s="24" t="s">
        <v>2218</v>
      </c>
      <c r="AC955" s="24" t="s">
        <v>2099</v>
      </c>
      <c r="AD955" s="24" t="s">
        <v>2219</v>
      </c>
      <c r="AE955" s="24" t="s">
        <v>2274</v>
      </c>
      <c r="AF955" s="24" t="s">
        <v>424</v>
      </c>
      <c r="AG955" s="24" t="s">
        <v>425</v>
      </c>
      <c r="AH955" s="24" t="s">
        <v>3923</v>
      </c>
      <c r="AK955" s="24" t="s">
        <v>641</v>
      </c>
      <c r="AL955" s="24" t="s">
        <v>207</v>
      </c>
      <c r="AM955" s="24" t="s">
        <v>3551</v>
      </c>
      <c r="AN955" s="24" t="s">
        <v>12626</v>
      </c>
      <c r="AO955" s="24" t="s">
        <v>12627</v>
      </c>
    </row>
    <row r="956" spans="1:41">
      <c r="A956" s="25">
        <v>181</v>
      </c>
      <c r="B956" s="24" t="s">
        <v>209</v>
      </c>
      <c r="C956" s="24" t="s">
        <v>140</v>
      </c>
      <c r="D956" s="24" t="s">
        <v>406</v>
      </c>
      <c r="E956" s="24" t="s">
        <v>12620</v>
      </c>
      <c r="F956" s="24" t="s">
        <v>12621</v>
      </c>
      <c r="G956" s="24" t="s">
        <v>12622</v>
      </c>
      <c r="H956" s="24" t="s">
        <v>409</v>
      </c>
      <c r="I956" s="24" t="s">
        <v>12623</v>
      </c>
      <c r="J956" s="24" t="s">
        <v>284</v>
      </c>
      <c r="K956" s="25">
        <v>25000</v>
      </c>
      <c r="L956" s="25">
        <v>2500</v>
      </c>
      <c r="M956" s="25">
        <v>1000000</v>
      </c>
      <c r="N956" s="25">
        <v>1000000</v>
      </c>
      <c r="O956" s="26">
        <v>43896</v>
      </c>
      <c r="P956" s="24" t="s">
        <v>412</v>
      </c>
      <c r="Q956" s="24" t="s">
        <v>413</v>
      </c>
      <c r="S956" s="24" t="s">
        <v>10548</v>
      </c>
      <c r="T956" s="24" t="s">
        <v>12624</v>
      </c>
      <c r="U956" s="24" t="s">
        <v>4134</v>
      </c>
      <c r="V956" s="24" t="s">
        <v>455</v>
      </c>
      <c r="W956" s="24" t="s">
        <v>284</v>
      </c>
      <c r="X956" s="24" t="s">
        <v>419</v>
      </c>
      <c r="Y956" s="25">
        <v>12</v>
      </c>
      <c r="Z956" s="24" t="s">
        <v>420</v>
      </c>
      <c r="AA956" s="24" t="s">
        <v>12625</v>
      </c>
      <c r="AB956" s="24" t="s">
        <v>2218</v>
      </c>
      <c r="AC956" s="24" t="s">
        <v>2099</v>
      </c>
      <c r="AD956" s="24" t="s">
        <v>2219</v>
      </c>
      <c r="AE956" s="24" t="s">
        <v>2274</v>
      </c>
      <c r="AF956" s="24" t="s">
        <v>424</v>
      </c>
      <c r="AG956" s="24" t="s">
        <v>425</v>
      </c>
      <c r="AH956" s="24" t="s">
        <v>3923</v>
      </c>
      <c r="AK956" s="24" t="s">
        <v>641</v>
      </c>
      <c r="AL956" s="24" t="s">
        <v>207</v>
      </c>
      <c r="AM956" s="24" t="s">
        <v>3551</v>
      </c>
      <c r="AN956" s="24" t="s">
        <v>12626</v>
      </c>
      <c r="AO956" s="24" t="s">
        <v>12627</v>
      </c>
    </row>
    <row r="957" spans="1:41">
      <c r="A957" s="25">
        <v>181</v>
      </c>
      <c r="B957" s="24" t="s">
        <v>209</v>
      </c>
      <c r="C957" s="24" t="s">
        <v>140</v>
      </c>
      <c r="D957" s="24" t="s">
        <v>406</v>
      </c>
      <c r="E957" s="24" t="s">
        <v>8153</v>
      </c>
      <c r="F957" s="24" t="s">
        <v>8154</v>
      </c>
      <c r="G957" s="24" t="s">
        <v>8155</v>
      </c>
      <c r="H957" s="24" t="s">
        <v>409</v>
      </c>
      <c r="I957" s="24" t="s">
        <v>5368</v>
      </c>
      <c r="J957" s="24" t="s">
        <v>2390</v>
      </c>
      <c r="K957" s="25">
        <v>50000</v>
      </c>
      <c r="L957" s="25">
        <v>5000</v>
      </c>
      <c r="M957" s="25">
        <v>1000000</v>
      </c>
      <c r="N957" s="25">
        <v>1000000</v>
      </c>
      <c r="O957" s="26">
        <v>44364</v>
      </c>
      <c r="P957" s="24" t="s">
        <v>412</v>
      </c>
      <c r="Q957" s="24" t="s">
        <v>413</v>
      </c>
      <c r="S957" s="24" t="s">
        <v>8157</v>
      </c>
      <c r="T957" s="24" t="s">
        <v>1256</v>
      </c>
      <c r="U957" s="24" t="s">
        <v>8158</v>
      </c>
      <c r="V957" s="24" t="s">
        <v>455</v>
      </c>
      <c r="W957" s="24" t="s">
        <v>2390</v>
      </c>
      <c r="X957" s="24" t="s">
        <v>419</v>
      </c>
      <c r="Y957" s="25">
        <v>12</v>
      </c>
      <c r="Z957" s="24" t="s">
        <v>420</v>
      </c>
      <c r="AA957" s="24" t="s">
        <v>6185</v>
      </c>
      <c r="AB957" s="24" t="s">
        <v>2409</v>
      </c>
      <c r="AC957" s="24" t="s">
        <v>4876</v>
      </c>
      <c r="AD957" s="24" t="s">
        <v>1445</v>
      </c>
      <c r="AE957" s="24" t="s">
        <v>423</v>
      </c>
      <c r="AF957" s="24" t="s">
        <v>424</v>
      </c>
      <c r="AG957" s="24" t="s">
        <v>425</v>
      </c>
      <c r="AH957" s="24" t="s">
        <v>8156</v>
      </c>
      <c r="AK957" s="24" t="s">
        <v>641</v>
      </c>
      <c r="AL957" s="24" t="s">
        <v>207</v>
      </c>
      <c r="AM957" s="24" t="s">
        <v>3551</v>
      </c>
      <c r="AN957" s="24" t="s">
        <v>744</v>
      </c>
      <c r="AO957" s="24" t="s">
        <v>6478</v>
      </c>
    </row>
    <row r="958" spans="1:41">
      <c r="A958" s="25">
        <v>181</v>
      </c>
      <c r="B958" s="24" t="s">
        <v>209</v>
      </c>
      <c r="C958" s="24" t="s">
        <v>140</v>
      </c>
      <c r="D958" s="24" t="s">
        <v>406</v>
      </c>
      <c r="E958" s="24" t="s">
        <v>5365</v>
      </c>
      <c r="F958" s="24" t="s">
        <v>5366</v>
      </c>
      <c r="G958" s="24" t="s">
        <v>5367</v>
      </c>
      <c r="H958" s="24" t="s">
        <v>409</v>
      </c>
      <c r="I958" s="24" t="s">
        <v>5368</v>
      </c>
      <c r="J958" s="24" t="s">
        <v>1692</v>
      </c>
      <c r="K958" s="25">
        <v>50000</v>
      </c>
      <c r="L958" s="25">
        <v>5000</v>
      </c>
      <c r="M958" s="25">
        <v>1000000</v>
      </c>
      <c r="N958" s="25">
        <v>1000000</v>
      </c>
      <c r="O958" s="26">
        <v>44400</v>
      </c>
      <c r="P958" s="24" t="s">
        <v>412</v>
      </c>
      <c r="Q958" s="24" t="s">
        <v>413</v>
      </c>
      <c r="S958" s="24" t="s">
        <v>5369</v>
      </c>
      <c r="T958" s="24" t="s">
        <v>3415</v>
      </c>
      <c r="U958" s="24" t="s">
        <v>5370</v>
      </c>
      <c r="V958" s="24" t="s">
        <v>455</v>
      </c>
      <c r="W958" s="24" t="s">
        <v>1692</v>
      </c>
      <c r="X958" s="24" t="s">
        <v>419</v>
      </c>
      <c r="Y958" s="25">
        <v>12</v>
      </c>
      <c r="Z958" s="24" t="s">
        <v>420</v>
      </c>
      <c r="AA958" s="24" t="s">
        <v>1943</v>
      </c>
      <c r="AB958" s="24" t="s">
        <v>1986</v>
      </c>
      <c r="AC958" s="24" t="s">
        <v>1930</v>
      </c>
      <c r="AD958" s="24" t="s">
        <v>1988</v>
      </c>
      <c r="AE958" s="24" t="s">
        <v>423</v>
      </c>
      <c r="AF958" s="24" t="s">
        <v>424</v>
      </c>
      <c r="AG958" s="24" t="s">
        <v>425</v>
      </c>
      <c r="AH958" s="24" t="s">
        <v>1952</v>
      </c>
      <c r="AK958" s="24" t="s">
        <v>641</v>
      </c>
      <c r="AL958" s="24" t="s">
        <v>207</v>
      </c>
      <c r="AM958" s="24" t="s">
        <v>3551</v>
      </c>
      <c r="AN958" s="24" t="s">
        <v>744</v>
      </c>
      <c r="AO958" s="24" t="s">
        <v>5371</v>
      </c>
    </row>
    <row r="959" spans="1:41">
      <c r="A959" s="25">
        <v>3196</v>
      </c>
      <c r="B959" s="24" t="s">
        <v>209</v>
      </c>
      <c r="C959" s="24" t="s">
        <v>59</v>
      </c>
      <c r="D959" s="24" t="s">
        <v>406</v>
      </c>
      <c r="E959" s="24" t="s">
        <v>944</v>
      </c>
      <c r="F959" s="24" t="s">
        <v>945</v>
      </c>
      <c r="H959" s="24" t="s">
        <v>925</v>
      </c>
      <c r="I959" s="24" t="s">
        <v>946</v>
      </c>
      <c r="J959" s="24" t="s">
        <v>927</v>
      </c>
      <c r="K959" s="25">
        <v>3500</v>
      </c>
      <c r="L959" s="25">
        <v>350</v>
      </c>
      <c r="M959" s="25">
        <v>1000000</v>
      </c>
      <c r="N959" s="25">
        <v>1000000</v>
      </c>
      <c r="O959" s="26">
        <v>44834</v>
      </c>
      <c r="P959" s="24" t="s">
        <v>412</v>
      </c>
      <c r="Q959" s="24" t="s">
        <v>413</v>
      </c>
      <c r="S959" s="24" t="s">
        <v>947</v>
      </c>
      <c r="T959" s="24" t="s">
        <v>948</v>
      </c>
      <c r="U959" s="24" t="s">
        <v>454</v>
      </c>
      <c r="V959" s="24" t="s">
        <v>418</v>
      </c>
      <c r="X959" s="24" t="s">
        <v>932</v>
      </c>
      <c r="Y959" s="25">
        <v>0</v>
      </c>
      <c r="Z959" s="24" t="s">
        <v>949</v>
      </c>
      <c r="AE959" s="24" t="s">
        <v>423</v>
      </c>
      <c r="AF959" s="24" t="s">
        <v>424</v>
      </c>
      <c r="AG959" s="24" t="s">
        <v>425</v>
      </c>
      <c r="AH959" s="24" t="s">
        <v>950</v>
      </c>
      <c r="AL959" s="24" t="s">
        <v>340</v>
      </c>
      <c r="AM959" s="24" t="s">
        <v>346</v>
      </c>
      <c r="AN959" s="24" t="s">
        <v>428</v>
      </c>
      <c r="AO959" s="24" t="s">
        <v>951</v>
      </c>
    </row>
    <row r="960" spans="1:41">
      <c r="A960" s="25">
        <v>3196</v>
      </c>
      <c r="B960" s="24" t="s">
        <v>209</v>
      </c>
      <c r="C960" s="24" t="s">
        <v>59</v>
      </c>
      <c r="D960" s="24" t="s">
        <v>406</v>
      </c>
      <c r="E960" s="24" t="s">
        <v>12610</v>
      </c>
      <c r="F960" s="24" t="s">
        <v>12611</v>
      </c>
      <c r="H960" s="24" t="s">
        <v>409</v>
      </c>
      <c r="I960" s="24" t="s">
        <v>946</v>
      </c>
      <c r="J960" s="24" t="s">
        <v>11398</v>
      </c>
      <c r="K960" s="25">
        <v>2500</v>
      </c>
      <c r="L960" s="25">
        <v>2500</v>
      </c>
      <c r="M960" s="25">
        <v>100000</v>
      </c>
      <c r="N960" s="25">
        <v>100000</v>
      </c>
      <c r="O960" s="26">
        <v>44991</v>
      </c>
      <c r="P960" s="24" t="s">
        <v>412</v>
      </c>
      <c r="Q960" s="24" t="s">
        <v>413</v>
      </c>
      <c r="S960" s="24" t="s">
        <v>2426</v>
      </c>
      <c r="T960" s="24" t="s">
        <v>8011</v>
      </c>
      <c r="U960" s="24" t="s">
        <v>931</v>
      </c>
      <c r="V960" s="24" t="s">
        <v>418</v>
      </c>
      <c r="W960" s="24" t="s">
        <v>11398</v>
      </c>
      <c r="X960" s="24" t="s">
        <v>419</v>
      </c>
      <c r="Y960" s="25">
        <v>3</v>
      </c>
      <c r="Z960" s="24" t="s">
        <v>420</v>
      </c>
      <c r="AA960" s="24" t="s">
        <v>12612</v>
      </c>
      <c r="AB960" s="24" t="s">
        <v>7712</v>
      </c>
      <c r="AC960" s="24" t="s">
        <v>10741</v>
      </c>
      <c r="AD960" s="24" t="s">
        <v>8119</v>
      </c>
      <c r="AE960" s="24" t="s">
        <v>423</v>
      </c>
      <c r="AF960" s="24" t="s">
        <v>424</v>
      </c>
      <c r="AG960" s="24" t="s">
        <v>425</v>
      </c>
      <c r="AH960" s="24" t="s">
        <v>6592</v>
      </c>
      <c r="AL960" s="24" t="s">
        <v>1001</v>
      </c>
      <c r="AM960" s="24" t="s">
        <v>3618</v>
      </c>
      <c r="AN960" s="24" t="s">
        <v>744</v>
      </c>
      <c r="AO960" s="24" t="s">
        <v>12614</v>
      </c>
    </row>
    <row r="961" spans="1:41">
      <c r="A961" s="25">
        <v>3196</v>
      </c>
      <c r="B961" s="24" t="s">
        <v>209</v>
      </c>
      <c r="C961" s="24" t="s">
        <v>59</v>
      </c>
      <c r="D961" s="24" t="s">
        <v>406</v>
      </c>
      <c r="E961" s="24" t="s">
        <v>3611</v>
      </c>
      <c r="F961" s="24" t="s">
        <v>3612</v>
      </c>
      <c r="H961" s="24" t="s">
        <v>409</v>
      </c>
      <c r="I961" s="24" t="s">
        <v>946</v>
      </c>
      <c r="J961" s="24" t="s">
        <v>3613</v>
      </c>
      <c r="K961" s="25">
        <v>3500</v>
      </c>
      <c r="L961" s="25">
        <v>3500</v>
      </c>
      <c r="M961" s="25">
        <v>100000</v>
      </c>
      <c r="N961" s="25">
        <v>100000</v>
      </c>
      <c r="O961" s="26">
        <v>45072</v>
      </c>
      <c r="P961" s="24" t="s">
        <v>412</v>
      </c>
      <c r="Q961" s="24" t="s">
        <v>413</v>
      </c>
      <c r="S961" s="24" t="s">
        <v>1809</v>
      </c>
      <c r="T961" s="24" t="s">
        <v>2703</v>
      </c>
      <c r="U961" s="24" t="s">
        <v>3615</v>
      </c>
      <c r="V961" s="24" t="s">
        <v>418</v>
      </c>
      <c r="W961" s="24" t="s">
        <v>3613</v>
      </c>
      <c r="X961" s="24" t="s">
        <v>419</v>
      </c>
      <c r="Y961" s="25">
        <v>1</v>
      </c>
      <c r="Z961" s="24" t="s">
        <v>420</v>
      </c>
      <c r="AA961" s="24" t="s">
        <v>3616</v>
      </c>
      <c r="AB961" s="24" t="s">
        <v>1997</v>
      </c>
      <c r="AC961" s="24" t="s">
        <v>1580</v>
      </c>
      <c r="AD961" s="24" t="s">
        <v>2005</v>
      </c>
      <c r="AE961" s="24" t="s">
        <v>423</v>
      </c>
      <c r="AF961" s="24" t="s">
        <v>424</v>
      </c>
      <c r="AG961" s="24" t="s">
        <v>425</v>
      </c>
      <c r="AH961" s="24" t="s">
        <v>3617</v>
      </c>
      <c r="AL961" s="24" t="s">
        <v>1001</v>
      </c>
      <c r="AM961" s="24" t="s">
        <v>3618</v>
      </c>
      <c r="AN961" s="24" t="s">
        <v>744</v>
      </c>
      <c r="AO961" s="24" t="s">
        <v>3619</v>
      </c>
    </row>
    <row r="962" spans="1:41">
      <c r="A962" s="25">
        <v>3196</v>
      </c>
      <c r="B962" s="24" t="s">
        <v>209</v>
      </c>
      <c r="C962" s="24" t="s">
        <v>59</v>
      </c>
      <c r="D962" s="24" t="s">
        <v>406</v>
      </c>
      <c r="E962" s="24" t="s">
        <v>10182</v>
      </c>
      <c r="F962" s="24" t="s">
        <v>10183</v>
      </c>
      <c r="G962" s="24" t="s">
        <v>10184</v>
      </c>
      <c r="H962" s="24" t="s">
        <v>409</v>
      </c>
      <c r="I962" s="24" t="s">
        <v>946</v>
      </c>
      <c r="J962" s="24" t="s">
        <v>10185</v>
      </c>
      <c r="K962" s="25">
        <v>2500</v>
      </c>
      <c r="L962" s="25">
        <v>5000</v>
      </c>
      <c r="M962" s="25">
        <v>50000</v>
      </c>
      <c r="N962" s="25">
        <v>100000</v>
      </c>
      <c r="O962" s="26">
        <v>45090</v>
      </c>
      <c r="P962" s="24" t="s">
        <v>412</v>
      </c>
      <c r="Q962" s="24" t="s">
        <v>413</v>
      </c>
      <c r="S962" s="24" t="s">
        <v>8637</v>
      </c>
      <c r="T962" s="24" t="s">
        <v>3747</v>
      </c>
      <c r="U962" s="24" t="s">
        <v>931</v>
      </c>
      <c r="V962" s="24" t="s">
        <v>418</v>
      </c>
      <c r="W962" s="24" t="s">
        <v>10185</v>
      </c>
      <c r="X962" s="24" t="s">
        <v>419</v>
      </c>
      <c r="Y962" s="25">
        <v>1</v>
      </c>
      <c r="Z962" s="24" t="s">
        <v>420</v>
      </c>
      <c r="AA962" s="24" t="s">
        <v>8171</v>
      </c>
      <c r="AB962" s="24" t="s">
        <v>8239</v>
      </c>
      <c r="AC962" s="24" t="s">
        <v>6779</v>
      </c>
      <c r="AD962" s="24" t="s">
        <v>5410</v>
      </c>
      <c r="AE962" s="24" t="s">
        <v>423</v>
      </c>
      <c r="AF962" s="24" t="s">
        <v>424</v>
      </c>
      <c r="AG962" s="24" t="s">
        <v>425</v>
      </c>
      <c r="AH962" s="24" t="s">
        <v>6958</v>
      </c>
      <c r="AL962" s="24" t="s">
        <v>5001</v>
      </c>
      <c r="AM962" s="24" t="s">
        <v>6235</v>
      </c>
      <c r="AN962" s="24" t="s">
        <v>552</v>
      </c>
      <c r="AO962" s="24" t="s">
        <v>15289</v>
      </c>
    </row>
    <row r="963" spans="1:41">
      <c r="A963" s="25">
        <v>3196</v>
      </c>
      <c r="B963" s="24" t="s">
        <v>209</v>
      </c>
      <c r="C963" s="24" t="s">
        <v>59</v>
      </c>
      <c r="D963" s="24" t="s">
        <v>406</v>
      </c>
      <c r="E963" s="24" t="s">
        <v>14387</v>
      </c>
      <c r="F963" s="24" t="s">
        <v>7445</v>
      </c>
      <c r="H963" s="24" t="s">
        <v>409</v>
      </c>
      <c r="I963" s="24" t="s">
        <v>946</v>
      </c>
      <c r="J963" s="24" t="s">
        <v>6722</v>
      </c>
      <c r="K963" s="25">
        <v>1875</v>
      </c>
      <c r="L963" s="25">
        <v>5000</v>
      </c>
      <c r="M963" s="25">
        <v>37500</v>
      </c>
      <c r="N963" s="25">
        <v>100000</v>
      </c>
      <c r="O963" s="26">
        <v>45110</v>
      </c>
      <c r="P963" s="24" t="s">
        <v>412</v>
      </c>
      <c r="Q963" s="24" t="s">
        <v>413</v>
      </c>
      <c r="S963" s="24" t="s">
        <v>10666</v>
      </c>
      <c r="T963" s="24" t="s">
        <v>2803</v>
      </c>
      <c r="U963" s="24" t="s">
        <v>14388</v>
      </c>
      <c r="V963" s="24" t="s">
        <v>418</v>
      </c>
      <c r="W963" s="24" t="s">
        <v>6722</v>
      </c>
      <c r="X963" s="24" t="s">
        <v>419</v>
      </c>
      <c r="Y963" s="25">
        <v>3</v>
      </c>
      <c r="Z963" s="24" t="s">
        <v>420</v>
      </c>
      <c r="AA963" s="24" t="s">
        <v>14389</v>
      </c>
      <c r="AB963" s="24" t="s">
        <v>597</v>
      </c>
      <c r="AC963" s="24" t="s">
        <v>422</v>
      </c>
      <c r="AD963" s="24" t="s">
        <v>576</v>
      </c>
      <c r="AE963" s="24" t="s">
        <v>423</v>
      </c>
      <c r="AF963" s="24" t="s">
        <v>532</v>
      </c>
      <c r="AG963" s="24" t="s">
        <v>425</v>
      </c>
      <c r="AH963" s="24" t="s">
        <v>1384</v>
      </c>
      <c r="AL963" s="24" t="s">
        <v>11923</v>
      </c>
      <c r="AM963" s="24" t="s">
        <v>15290</v>
      </c>
      <c r="AN963" s="24" t="s">
        <v>4149</v>
      </c>
      <c r="AO963" s="24" t="s">
        <v>15291</v>
      </c>
    </row>
    <row r="964" spans="1:41">
      <c r="A964" s="25">
        <v>3196</v>
      </c>
      <c r="B964" s="24" t="s">
        <v>209</v>
      </c>
      <c r="C964" s="24" t="s">
        <v>59</v>
      </c>
      <c r="D964" s="24" t="s">
        <v>406</v>
      </c>
      <c r="E964" s="24" t="s">
        <v>10123</v>
      </c>
      <c r="F964" s="24" t="s">
        <v>10124</v>
      </c>
      <c r="H964" s="24" t="s">
        <v>409</v>
      </c>
      <c r="I964" s="24" t="s">
        <v>946</v>
      </c>
      <c r="J964" s="24" t="s">
        <v>285</v>
      </c>
      <c r="K964" s="25">
        <v>6500</v>
      </c>
      <c r="L964" s="25">
        <v>6500</v>
      </c>
      <c r="M964" s="25">
        <v>100000</v>
      </c>
      <c r="N964" s="25">
        <v>100000</v>
      </c>
      <c r="O964" s="26">
        <v>45243</v>
      </c>
      <c r="P964" s="24" t="s">
        <v>412</v>
      </c>
      <c r="Q964" s="24" t="s">
        <v>413</v>
      </c>
      <c r="S964" s="24" t="s">
        <v>7864</v>
      </c>
      <c r="T964" s="24" t="s">
        <v>2378</v>
      </c>
      <c r="U964" s="24" t="s">
        <v>931</v>
      </c>
      <c r="V964" s="24" t="s">
        <v>418</v>
      </c>
      <c r="W964" s="24" t="s">
        <v>285</v>
      </c>
      <c r="X964" s="24" t="s">
        <v>419</v>
      </c>
      <c r="Y964" s="25">
        <v>3</v>
      </c>
      <c r="Z964" s="24" t="s">
        <v>420</v>
      </c>
      <c r="AA964" s="24" t="s">
        <v>5870</v>
      </c>
      <c r="AB964" s="24" t="s">
        <v>4430</v>
      </c>
      <c r="AC964" s="24" t="s">
        <v>8931</v>
      </c>
      <c r="AD964" s="24" t="s">
        <v>5939</v>
      </c>
      <c r="AE964" s="24" t="s">
        <v>423</v>
      </c>
      <c r="AF964" s="24" t="s">
        <v>424</v>
      </c>
      <c r="AG964" s="24" t="s">
        <v>425</v>
      </c>
      <c r="AH964" s="24" t="s">
        <v>5659</v>
      </c>
      <c r="AL964" s="24" t="s">
        <v>1001</v>
      </c>
      <c r="AM964" s="24" t="s">
        <v>3618</v>
      </c>
      <c r="AN964" s="24" t="s">
        <v>744</v>
      </c>
      <c r="AO964" s="24" t="s">
        <v>1015</v>
      </c>
    </row>
    <row r="965" spans="1:41">
      <c r="A965" s="25">
        <v>3196</v>
      </c>
      <c r="B965" s="24" t="s">
        <v>209</v>
      </c>
      <c r="C965" s="24" t="s">
        <v>59</v>
      </c>
      <c r="D965" s="24" t="s">
        <v>406</v>
      </c>
      <c r="E965" s="24" t="s">
        <v>9148</v>
      </c>
      <c r="F965" s="24" t="s">
        <v>3612</v>
      </c>
      <c r="H965" s="24" t="s">
        <v>409</v>
      </c>
      <c r="I965" s="24" t="s">
        <v>7446</v>
      </c>
      <c r="J965" s="24" t="s">
        <v>3613</v>
      </c>
      <c r="K965" s="25">
        <v>2000</v>
      </c>
      <c r="L965" s="25">
        <v>3000</v>
      </c>
      <c r="M965" s="25">
        <v>66666.67</v>
      </c>
      <c r="N965" s="25">
        <v>100000</v>
      </c>
      <c r="O965" s="26">
        <v>45306</v>
      </c>
      <c r="P965" s="24" t="s">
        <v>412</v>
      </c>
      <c r="Q965" s="24" t="s">
        <v>413</v>
      </c>
      <c r="S965" s="24" t="s">
        <v>8186</v>
      </c>
      <c r="T965" s="24" t="s">
        <v>3160</v>
      </c>
      <c r="U965" s="24" t="s">
        <v>5008</v>
      </c>
      <c r="V965" s="24" t="s">
        <v>418</v>
      </c>
      <c r="W965" s="24" t="s">
        <v>3613</v>
      </c>
      <c r="X965" s="24" t="s">
        <v>419</v>
      </c>
      <c r="Y965" s="25">
        <v>3</v>
      </c>
      <c r="Z965" s="24" t="s">
        <v>420</v>
      </c>
      <c r="AA965" s="24" t="s">
        <v>3994</v>
      </c>
      <c r="AB965" s="24" t="s">
        <v>8239</v>
      </c>
      <c r="AC965" s="24" t="s">
        <v>7981</v>
      </c>
      <c r="AD965" s="24" t="s">
        <v>5410</v>
      </c>
      <c r="AE965" s="24" t="s">
        <v>423</v>
      </c>
      <c r="AF965" s="24" t="s">
        <v>532</v>
      </c>
      <c r="AG965" s="24" t="s">
        <v>425</v>
      </c>
      <c r="AH965" s="24" t="s">
        <v>7443</v>
      </c>
      <c r="AL965" s="24" t="s">
        <v>9149</v>
      </c>
      <c r="AM965" s="24" t="s">
        <v>9150</v>
      </c>
      <c r="AN965" s="24" t="s">
        <v>9151</v>
      </c>
      <c r="AO965" s="24" t="s">
        <v>9152</v>
      </c>
    </row>
    <row r="966" spans="1:41">
      <c r="A966" s="25">
        <v>3196</v>
      </c>
      <c r="B966" s="24" t="s">
        <v>209</v>
      </c>
      <c r="C966" s="24" t="s">
        <v>59</v>
      </c>
      <c r="D966" s="24" t="s">
        <v>406</v>
      </c>
      <c r="E966" s="24" t="s">
        <v>7444</v>
      </c>
      <c r="F966" s="24" t="s">
        <v>7445</v>
      </c>
      <c r="H966" s="24" t="s">
        <v>409</v>
      </c>
      <c r="I966" s="24" t="s">
        <v>7446</v>
      </c>
      <c r="J966" s="24" t="s">
        <v>6722</v>
      </c>
      <c r="K966" s="25">
        <v>2500</v>
      </c>
      <c r="L966" s="25">
        <v>2500</v>
      </c>
      <c r="M966" s="25">
        <v>100000</v>
      </c>
      <c r="N966" s="25">
        <v>100000</v>
      </c>
      <c r="O966" s="26">
        <v>45310</v>
      </c>
      <c r="P966" s="24" t="s">
        <v>412</v>
      </c>
      <c r="Q966" s="24" t="s">
        <v>413</v>
      </c>
      <c r="S966" s="24" t="s">
        <v>4383</v>
      </c>
      <c r="T966" s="24" t="s">
        <v>722</v>
      </c>
      <c r="U966" s="24" t="s">
        <v>740</v>
      </c>
      <c r="V966" s="24" t="s">
        <v>418</v>
      </c>
      <c r="W966" s="24" t="s">
        <v>6722</v>
      </c>
      <c r="X966" s="24" t="s">
        <v>419</v>
      </c>
      <c r="Y966" s="25">
        <v>3</v>
      </c>
      <c r="Z966" s="24" t="s">
        <v>420</v>
      </c>
      <c r="AA966" s="24" t="s">
        <v>7447</v>
      </c>
      <c r="AB966" s="24" t="s">
        <v>4381</v>
      </c>
      <c r="AC966" s="24" t="s">
        <v>996</v>
      </c>
      <c r="AD966" s="24" t="s">
        <v>1546</v>
      </c>
      <c r="AE966" s="24" t="s">
        <v>423</v>
      </c>
      <c r="AF966" s="24" t="s">
        <v>424</v>
      </c>
      <c r="AG966" s="24" t="s">
        <v>425</v>
      </c>
      <c r="AH966" s="24" t="s">
        <v>1998</v>
      </c>
      <c r="AL966" s="24" t="s">
        <v>1001</v>
      </c>
      <c r="AM966" s="24" t="s">
        <v>3618</v>
      </c>
      <c r="AN966" s="24" t="s">
        <v>4693</v>
      </c>
      <c r="AO966" s="24" t="s">
        <v>1024</v>
      </c>
    </row>
    <row r="967" spans="1:41">
      <c r="A967" s="25">
        <v>3196</v>
      </c>
      <c r="B967" s="24" t="s">
        <v>209</v>
      </c>
      <c r="C967" s="24" t="s">
        <v>59</v>
      </c>
      <c r="D967" s="24" t="s">
        <v>406</v>
      </c>
      <c r="E967" s="24" t="s">
        <v>14783</v>
      </c>
      <c r="F967" s="24" t="s">
        <v>14784</v>
      </c>
      <c r="H967" s="24" t="s">
        <v>409</v>
      </c>
      <c r="I967" s="24" t="s">
        <v>14785</v>
      </c>
      <c r="J967" s="24" t="s">
        <v>4526</v>
      </c>
      <c r="K967" s="25">
        <v>4800</v>
      </c>
      <c r="L967" s="25">
        <v>6000</v>
      </c>
      <c r="M967" s="25">
        <v>80000</v>
      </c>
      <c r="N967" s="25">
        <v>100000</v>
      </c>
      <c r="O967" s="26">
        <v>45384</v>
      </c>
      <c r="P967" s="24" t="s">
        <v>412</v>
      </c>
      <c r="Q967" s="24" t="s">
        <v>413</v>
      </c>
      <c r="S967" s="24" t="s">
        <v>1243</v>
      </c>
      <c r="T967" s="24" t="s">
        <v>14786</v>
      </c>
      <c r="U967" s="24" t="s">
        <v>4022</v>
      </c>
      <c r="V967" s="24" t="s">
        <v>418</v>
      </c>
      <c r="W967" s="24" t="s">
        <v>4526</v>
      </c>
      <c r="X967" s="24" t="s">
        <v>419</v>
      </c>
      <c r="Y967" s="25">
        <v>3</v>
      </c>
      <c r="Z967" s="24" t="s">
        <v>420</v>
      </c>
      <c r="AA967" s="24" t="s">
        <v>1387</v>
      </c>
      <c r="AB967" s="24" t="s">
        <v>547</v>
      </c>
      <c r="AC967" s="24" t="s">
        <v>789</v>
      </c>
      <c r="AD967" s="24" t="s">
        <v>549</v>
      </c>
      <c r="AE967" s="24" t="s">
        <v>423</v>
      </c>
      <c r="AF967" s="24" t="s">
        <v>532</v>
      </c>
      <c r="AG967" s="24" t="s">
        <v>425</v>
      </c>
      <c r="AH967" s="24" t="s">
        <v>1297</v>
      </c>
      <c r="AL967" s="24" t="s">
        <v>14787</v>
      </c>
      <c r="AM967" s="24" t="s">
        <v>14788</v>
      </c>
      <c r="AN967" s="24" t="s">
        <v>14789</v>
      </c>
      <c r="AO967" s="24" t="s">
        <v>14790</v>
      </c>
    </row>
    <row r="968" spans="1:41">
      <c r="A968" s="25">
        <v>3196</v>
      </c>
      <c r="B968" s="24" t="s">
        <v>209</v>
      </c>
      <c r="C968" s="24" t="s">
        <v>59</v>
      </c>
      <c r="D968" s="24" t="s">
        <v>406</v>
      </c>
      <c r="E968" s="24" t="s">
        <v>4523</v>
      </c>
      <c r="F968" s="24" t="s">
        <v>4524</v>
      </c>
      <c r="H968" s="24" t="s">
        <v>409</v>
      </c>
      <c r="I968" s="24" t="s">
        <v>4525</v>
      </c>
      <c r="J968" s="24" t="s">
        <v>4526</v>
      </c>
      <c r="K968" s="25">
        <v>4166.67</v>
      </c>
      <c r="L968" s="25">
        <v>5000</v>
      </c>
      <c r="M968" s="25">
        <v>83333.33</v>
      </c>
      <c r="N968" s="25">
        <v>100000</v>
      </c>
      <c r="O968" s="26">
        <v>45407</v>
      </c>
      <c r="P968" s="24" t="s">
        <v>412</v>
      </c>
      <c r="Q968" s="24" t="s">
        <v>413</v>
      </c>
      <c r="S968" s="24" t="s">
        <v>2195</v>
      </c>
      <c r="T968" s="24" t="s">
        <v>4527</v>
      </c>
      <c r="U968" s="24" t="s">
        <v>834</v>
      </c>
      <c r="V968" s="24" t="s">
        <v>418</v>
      </c>
      <c r="W968" s="24" t="s">
        <v>4526</v>
      </c>
      <c r="X968" s="24" t="s">
        <v>419</v>
      </c>
      <c r="Y968" s="25">
        <v>6</v>
      </c>
      <c r="Z968" s="24" t="s">
        <v>420</v>
      </c>
      <c r="AA968" s="24" t="s">
        <v>1483</v>
      </c>
      <c r="AB968" s="24" t="s">
        <v>1997</v>
      </c>
      <c r="AC968" s="24" t="s">
        <v>1483</v>
      </c>
      <c r="AD968" s="24" t="s">
        <v>2005</v>
      </c>
      <c r="AE968" s="24" t="s">
        <v>423</v>
      </c>
      <c r="AF968" s="24" t="s">
        <v>532</v>
      </c>
      <c r="AG968" s="24" t="s">
        <v>425</v>
      </c>
      <c r="AH968" s="24" t="s">
        <v>4528</v>
      </c>
      <c r="AL968" s="24" t="s">
        <v>4529</v>
      </c>
      <c r="AM968" s="24" t="s">
        <v>4530</v>
      </c>
      <c r="AN968" s="24" t="s">
        <v>4531</v>
      </c>
      <c r="AO968" s="24" t="s">
        <v>4532</v>
      </c>
    </row>
    <row r="969" spans="1:41">
      <c r="A969" s="25">
        <v>3196</v>
      </c>
      <c r="B969" s="24" t="s">
        <v>209</v>
      </c>
      <c r="C969" s="24" t="s">
        <v>59</v>
      </c>
      <c r="D969" s="24" t="s">
        <v>406</v>
      </c>
      <c r="E969" s="24" t="s">
        <v>257</v>
      </c>
      <c r="F969" s="24" t="s">
        <v>6087</v>
      </c>
      <c r="G969" s="24" t="s">
        <v>4154</v>
      </c>
      <c r="H969" s="24" t="s">
        <v>409</v>
      </c>
      <c r="I969" s="24" t="s">
        <v>4525</v>
      </c>
      <c r="J969" s="24" t="s">
        <v>285</v>
      </c>
      <c r="K969" s="25">
        <v>15000</v>
      </c>
      <c r="L969" s="25">
        <v>15000</v>
      </c>
      <c r="M969" s="25">
        <v>100000</v>
      </c>
      <c r="N969" s="25">
        <v>100000</v>
      </c>
      <c r="O969" s="26">
        <v>45617</v>
      </c>
      <c r="P969" s="24" t="s">
        <v>412</v>
      </c>
      <c r="Q969" s="24" t="s">
        <v>413</v>
      </c>
      <c r="S969" s="24" t="s">
        <v>353</v>
      </c>
      <c r="T969" s="24" t="s">
        <v>318</v>
      </c>
      <c r="U969" s="24" t="s">
        <v>6088</v>
      </c>
      <c r="V969" s="24" t="s">
        <v>418</v>
      </c>
      <c r="W969" s="24" t="s">
        <v>285</v>
      </c>
      <c r="X969" s="24" t="s">
        <v>419</v>
      </c>
      <c r="Y969" s="25">
        <v>12</v>
      </c>
      <c r="Z969" s="24" t="s">
        <v>420</v>
      </c>
      <c r="AA969" s="24" t="s">
        <v>2358</v>
      </c>
      <c r="AB969" s="24" t="s">
        <v>2358</v>
      </c>
      <c r="AC969" s="24" t="s">
        <v>353</v>
      </c>
      <c r="AD969" s="24" t="s">
        <v>2359</v>
      </c>
      <c r="AE969" s="24" t="s">
        <v>423</v>
      </c>
      <c r="AF969" s="24" t="s">
        <v>532</v>
      </c>
      <c r="AG969" s="24" t="s">
        <v>425</v>
      </c>
      <c r="AH969" s="24" t="s">
        <v>2346</v>
      </c>
      <c r="AL969" s="24" t="s">
        <v>340</v>
      </c>
      <c r="AM969" s="24" t="s">
        <v>346</v>
      </c>
      <c r="AO969" s="24" t="s">
        <v>6089</v>
      </c>
    </row>
    <row r="970" spans="1:41">
      <c r="A970" s="25">
        <v>3196</v>
      </c>
      <c r="B970" s="24" t="s">
        <v>209</v>
      </c>
      <c r="C970" s="24" t="s">
        <v>59</v>
      </c>
      <c r="D970" s="24" t="s">
        <v>406</v>
      </c>
      <c r="E970" s="24" t="s">
        <v>15292</v>
      </c>
      <c r="F970" s="24" t="s">
        <v>15293</v>
      </c>
      <c r="G970" s="24" t="s">
        <v>10184</v>
      </c>
      <c r="H970" s="24" t="s">
        <v>409</v>
      </c>
      <c r="I970" s="24" t="s">
        <v>15294</v>
      </c>
      <c r="J970" s="24" t="s">
        <v>285</v>
      </c>
      <c r="K970" s="25">
        <v>3500</v>
      </c>
      <c r="L970" s="25">
        <v>3500</v>
      </c>
      <c r="M970" s="25">
        <v>100000</v>
      </c>
      <c r="N970" s="25">
        <v>100000</v>
      </c>
      <c r="O970" s="26">
        <v>45657</v>
      </c>
      <c r="P970" s="24" t="s">
        <v>412</v>
      </c>
      <c r="Q970" s="24" t="s">
        <v>413</v>
      </c>
      <c r="S970" s="24" t="s">
        <v>1025</v>
      </c>
      <c r="T970" s="24" t="s">
        <v>2083</v>
      </c>
      <c r="U970" s="24" t="s">
        <v>15295</v>
      </c>
      <c r="V970" s="24" t="s">
        <v>418</v>
      </c>
      <c r="W970" s="24" t="s">
        <v>285</v>
      </c>
      <c r="X970" s="24" t="s">
        <v>419</v>
      </c>
      <c r="Y970" s="25">
        <v>3</v>
      </c>
      <c r="Z970" s="24" t="s">
        <v>420</v>
      </c>
      <c r="AA970" s="24" t="s">
        <v>547</v>
      </c>
      <c r="AB970" s="24" t="s">
        <v>547</v>
      </c>
      <c r="AC970" s="24" t="s">
        <v>1025</v>
      </c>
      <c r="AD970" s="24" t="s">
        <v>549</v>
      </c>
      <c r="AE970" s="24" t="s">
        <v>423</v>
      </c>
      <c r="AF970" s="24" t="s">
        <v>532</v>
      </c>
      <c r="AG970" s="24" t="s">
        <v>425</v>
      </c>
      <c r="AH970" s="24" t="s">
        <v>2124</v>
      </c>
      <c r="AL970" s="24" t="s">
        <v>15296</v>
      </c>
      <c r="AM970" s="24" t="s">
        <v>15297</v>
      </c>
      <c r="AN970" s="24" t="s">
        <v>1316</v>
      </c>
      <c r="AO970" s="24" t="s">
        <v>15298</v>
      </c>
    </row>
    <row r="971" spans="1:41">
      <c r="A971" s="25">
        <v>3155</v>
      </c>
      <c r="B971" s="24" t="s">
        <v>209</v>
      </c>
      <c r="C971" s="24" t="s">
        <v>113</v>
      </c>
      <c r="D971" s="24" t="s">
        <v>406</v>
      </c>
      <c r="E971" s="24" t="s">
        <v>5004</v>
      </c>
      <c r="F971" s="24" t="s">
        <v>5005</v>
      </c>
      <c r="H971" s="24" t="s">
        <v>409</v>
      </c>
      <c r="I971" s="24" t="s">
        <v>5006</v>
      </c>
      <c r="J971" s="24" t="s">
        <v>1913</v>
      </c>
      <c r="K971" s="25">
        <v>10000</v>
      </c>
      <c r="L971" s="25">
        <v>10000</v>
      </c>
      <c r="M971" s="25">
        <v>100000</v>
      </c>
      <c r="N971" s="25">
        <v>100000</v>
      </c>
      <c r="O971" s="26">
        <v>45162</v>
      </c>
      <c r="P971" s="24" t="s">
        <v>412</v>
      </c>
      <c r="Q971" s="24" t="s">
        <v>413</v>
      </c>
      <c r="S971" s="24" t="s">
        <v>837</v>
      </c>
      <c r="T971" s="24" t="s">
        <v>3814</v>
      </c>
      <c r="U971" s="24" t="s">
        <v>5008</v>
      </c>
      <c r="V971" s="24" t="s">
        <v>418</v>
      </c>
      <c r="W971" s="24" t="s">
        <v>1913</v>
      </c>
      <c r="X971" s="24" t="s">
        <v>419</v>
      </c>
      <c r="Y971" s="25">
        <v>12</v>
      </c>
      <c r="Z971" s="24" t="s">
        <v>420</v>
      </c>
      <c r="AA971" s="24" t="s">
        <v>877</v>
      </c>
      <c r="AB971" s="24" t="s">
        <v>877</v>
      </c>
      <c r="AC971" s="24" t="s">
        <v>837</v>
      </c>
      <c r="AD971" s="24" t="s">
        <v>2151</v>
      </c>
      <c r="AE971" s="24" t="s">
        <v>423</v>
      </c>
      <c r="AF971" s="24" t="s">
        <v>424</v>
      </c>
      <c r="AG971" s="24" t="s">
        <v>425</v>
      </c>
      <c r="AH971" s="24" t="s">
        <v>5007</v>
      </c>
      <c r="AK971" s="24" t="s">
        <v>427</v>
      </c>
      <c r="AL971" s="24" t="s">
        <v>207</v>
      </c>
      <c r="AM971" s="24" t="s">
        <v>203</v>
      </c>
      <c r="AN971" s="24" t="s">
        <v>744</v>
      </c>
      <c r="AO971" s="24" t="s">
        <v>2812</v>
      </c>
    </row>
    <row r="972" spans="1:41">
      <c r="A972" s="25">
        <v>2015</v>
      </c>
      <c r="C972" s="24" t="s">
        <v>105</v>
      </c>
      <c r="D972" s="24" t="s">
        <v>430</v>
      </c>
      <c r="E972" s="24" t="s">
        <v>12507</v>
      </c>
      <c r="F972" s="24" t="s">
        <v>12508</v>
      </c>
      <c r="G972" s="24" t="s">
        <v>12509</v>
      </c>
      <c r="H972" s="24" t="s">
        <v>522</v>
      </c>
      <c r="I972" s="24" t="s">
        <v>12510</v>
      </c>
      <c r="J972" s="24" t="s">
        <v>981</v>
      </c>
      <c r="K972" s="25">
        <v>89500</v>
      </c>
      <c r="L972" s="25">
        <v>8950</v>
      </c>
      <c r="M972" s="25">
        <v>1000000</v>
      </c>
      <c r="N972" s="25">
        <v>1000000</v>
      </c>
      <c r="O972" s="26">
        <v>42832</v>
      </c>
      <c r="P972" s="24" t="s">
        <v>412</v>
      </c>
      <c r="Q972" s="24" t="s">
        <v>413</v>
      </c>
      <c r="S972" s="24" t="s">
        <v>9820</v>
      </c>
      <c r="T972" s="24" t="s">
        <v>12511</v>
      </c>
      <c r="V972" s="24" t="s">
        <v>455</v>
      </c>
      <c r="W972" s="24" t="s">
        <v>981</v>
      </c>
      <c r="X972" s="24" t="s">
        <v>419</v>
      </c>
      <c r="Y972" s="25">
        <v>12</v>
      </c>
      <c r="Z972" s="24" t="s">
        <v>420</v>
      </c>
      <c r="AA972" s="24" t="s">
        <v>11483</v>
      </c>
      <c r="AB972" s="24" t="s">
        <v>549</v>
      </c>
      <c r="AC972" s="24" t="s">
        <v>2425</v>
      </c>
      <c r="AD972" s="24" t="s">
        <v>1284</v>
      </c>
      <c r="AG972" s="24" t="s">
        <v>425</v>
      </c>
      <c r="AH972" s="24" t="s">
        <v>6696</v>
      </c>
      <c r="AL972" s="24" t="s">
        <v>205</v>
      </c>
      <c r="AM972" s="24" t="s">
        <v>12512</v>
      </c>
      <c r="AO972" s="24" t="s">
        <v>12513</v>
      </c>
    </row>
    <row r="973" spans="1:41">
      <c r="A973" s="25">
        <v>434</v>
      </c>
      <c r="B973" s="24" t="s">
        <v>479</v>
      </c>
      <c r="C973" s="24" t="s">
        <v>143</v>
      </c>
      <c r="D973" s="24" t="s">
        <v>406</v>
      </c>
      <c r="E973" s="24" t="s">
        <v>6354</v>
      </c>
      <c r="F973" s="24" t="s">
        <v>6355</v>
      </c>
      <c r="G973" s="24" t="s">
        <v>6356</v>
      </c>
      <c r="H973" s="24" t="s">
        <v>539</v>
      </c>
      <c r="I973" s="24" t="s">
        <v>6357</v>
      </c>
      <c r="J973" s="24" t="s">
        <v>1032</v>
      </c>
      <c r="K973" s="25">
        <v>70000</v>
      </c>
      <c r="L973" s="25">
        <v>700</v>
      </c>
      <c r="M973" s="25">
        <v>10000000</v>
      </c>
      <c r="N973" s="25">
        <v>10000000</v>
      </c>
      <c r="O973" s="26">
        <v>44582</v>
      </c>
      <c r="P973" s="24" t="s">
        <v>412</v>
      </c>
      <c r="Q973" s="24" t="s">
        <v>413</v>
      </c>
      <c r="S973" s="24" t="s">
        <v>4348</v>
      </c>
      <c r="T973" s="24" t="s">
        <v>6358</v>
      </c>
      <c r="U973" s="24" t="s">
        <v>545</v>
      </c>
      <c r="V973" s="24" t="s">
        <v>455</v>
      </c>
      <c r="W973" s="24" t="s">
        <v>1032</v>
      </c>
      <c r="X973" s="24" t="s">
        <v>419</v>
      </c>
      <c r="Y973" s="25">
        <v>12</v>
      </c>
      <c r="Z973" s="24" t="s">
        <v>420</v>
      </c>
      <c r="AA973" s="24" t="s">
        <v>4334</v>
      </c>
      <c r="AB973" s="24" t="s">
        <v>1338</v>
      </c>
      <c r="AC973" s="24" t="s">
        <v>1531</v>
      </c>
      <c r="AD973" s="24" t="s">
        <v>1532</v>
      </c>
      <c r="AE973" s="24" t="s">
        <v>423</v>
      </c>
      <c r="AF973" s="24" t="s">
        <v>424</v>
      </c>
      <c r="AG973" s="24" t="s">
        <v>425</v>
      </c>
      <c r="AH973" s="24" t="s">
        <v>4351</v>
      </c>
      <c r="AL973" s="24" t="s">
        <v>220</v>
      </c>
      <c r="AM973" s="24" t="s">
        <v>201</v>
      </c>
      <c r="AN973" s="24" t="s">
        <v>489</v>
      </c>
      <c r="AO973" s="24" t="s">
        <v>6359</v>
      </c>
    </row>
    <row r="974" spans="1:41">
      <c r="A974" s="25">
        <v>434</v>
      </c>
      <c r="B974" s="24" t="s">
        <v>479</v>
      </c>
      <c r="C974" s="24" t="s">
        <v>143</v>
      </c>
      <c r="D974" s="24" t="s">
        <v>406</v>
      </c>
      <c r="E974" s="24" t="s">
        <v>554</v>
      </c>
      <c r="F974" s="24" t="s">
        <v>555</v>
      </c>
      <c r="G974" s="24" t="s">
        <v>556</v>
      </c>
      <c r="H974" s="24" t="s">
        <v>539</v>
      </c>
      <c r="I974" s="24" t="s">
        <v>557</v>
      </c>
      <c r="J974" s="24" t="s">
        <v>558</v>
      </c>
      <c r="K974" s="25">
        <v>99500</v>
      </c>
      <c r="L974" s="25">
        <v>995</v>
      </c>
      <c r="M974" s="25">
        <v>10000000</v>
      </c>
      <c r="N974" s="25">
        <v>10000000</v>
      </c>
      <c r="O974" s="26">
        <v>45016</v>
      </c>
      <c r="P974" s="24" t="s">
        <v>412</v>
      </c>
      <c r="Q974" s="24" t="s">
        <v>413</v>
      </c>
      <c r="S974" s="24" t="s">
        <v>525</v>
      </c>
      <c r="T974" s="24" t="s">
        <v>559</v>
      </c>
      <c r="U974" s="24" t="s">
        <v>545</v>
      </c>
      <c r="V974" s="24" t="s">
        <v>455</v>
      </c>
      <c r="W974" s="24" t="s">
        <v>558</v>
      </c>
      <c r="X974" s="24" t="s">
        <v>419</v>
      </c>
      <c r="Y974" s="25">
        <v>12</v>
      </c>
      <c r="Z974" s="24" t="s">
        <v>420</v>
      </c>
      <c r="AA974" s="24" t="s">
        <v>560</v>
      </c>
      <c r="AB974" s="24" t="s">
        <v>561</v>
      </c>
      <c r="AC974" s="24" t="s">
        <v>560</v>
      </c>
      <c r="AD974" s="24" t="s">
        <v>547</v>
      </c>
      <c r="AE974" s="24" t="s">
        <v>423</v>
      </c>
      <c r="AF974" s="24" t="s">
        <v>424</v>
      </c>
      <c r="AG974" s="24" t="s">
        <v>425</v>
      </c>
      <c r="AH974" s="24" t="s">
        <v>542</v>
      </c>
      <c r="AL974" s="24" t="s">
        <v>562</v>
      </c>
      <c r="AM974" s="24" t="s">
        <v>563</v>
      </c>
      <c r="AN974" s="24" t="s">
        <v>564</v>
      </c>
      <c r="AO974" s="24" t="s">
        <v>565</v>
      </c>
    </row>
    <row r="975" spans="1:41">
      <c r="A975" s="25">
        <v>434</v>
      </c>
      <c r="B975" s="24" t="s">
        <v>5812</v>
      </c>
      <c r="C975" s="24" t="s">
        <v>143</v>
      </c>
      <c r="D975" s="24" t="s">
        <v>406</v>
      </c>
      <c r="E975" s="24" t="s">
        <v>274</v>
      </c>
      <c r="F975" s="24" t="s">
        <v>10120</v>
      </c>
      <c r="G975" s="24" t="s">
        <v>449</v>
      </c>
      <c r="H975" s="24" t="s">
        <v>569</v>
      </c>
      <c r="I975" s="24" t="s">
        <v>10121</v>
      </c>
      <c r="J975" s="24" t="s">
        <v>302</v>
      </c>
      <c r="K975" s="25">
        <v>150000</v>
      </c>
      <c r="L975" s="25">
        <v>150000</v>
      </c>
      <c r="M975" s="25">
        <v>100000</v>
      </c>
      <c r="N975" s="25">
        <v>100000</v>
      </c>
      <c r="O975" s="26">
        <v>45609</v>
      </c>
      <c r="P975" s="24" t="s">
        <v>412</v>
      </c>
      <c r="Q975" s="24" t="s">
        <v>413</v>
      </c>
      <c r="S975" s="24" t="s">
        <v>362</v>
      </c>
      <c r="T975" s="24" t="s">
        <v>334</v>
      </c>
      <c r="U975" s="24" t="s">
        <v>545</v>
      </c>
      <c r="V975" s="24" t="s">
        <v>455</v>
      </c>
      <c r="W975" s="24" t="s">
        <v>302</v>
      </c>
      <c r="X975" s="24" t="s">
        <v>419</v>
      </c>
      <c r="Y975" s="25">
        <v>12</v>
      </c>
      <c r="Z975" s="24" t="s">
        <v>420</v>
      </c>
      <c r="AA975" s="24" t="s">
        <v>3606</v>
      </c>
      <c r="AB975" s="24" t="s">
        <v>3606</v>
      </c>
      <c r="AC975" s="24" t="s">
        <v>362</v>
      </c>
      <c r="AD975" s="24" t="s">
        <v>3607</v>
      </c>
      <c r="AE975" s="24" t="s">
        <v>423</v>
      </c>
      <c r="AF975" s="24" t="s">
        <v>424</v>
      </c>
      <c r="AG975" s="24" t="s">
        <v>474</v>
      </c>
      <c r="AH975" s="24" t="s">
        <v>415</v>
      </c>
      <c r="AI975" s="24" t="s">
        <v>10122</v>
      </c>
      <c r="AJ975" s="24" t="s">
        <v>360</v>
      </c>
      <c r="AL975" s="24" t="s">
        <v>228</v>
      </c>
      <c r="AM975" s="24" t="s">
        <v>200</v>
      </c>
      <c r="AN975" s="24" t="s">
        <v>428</v>
      </c>
      <c r="AO975" s="24" t="s">
        <v>988</v>
      </c>
    </row>
    <row r="976" spans="1:41">
      <c r="A976" s="25">
        <v>1483</v>
      </c>
      <c r="B976" s="24" t="s">
        <v>209</v>
      </c>
      <c r="C976" s="24" t="s">
        <v>58</v>
      </c>
      <c r="D976" s="24" t="s">
        <v>430</v>
      </c>
      <c r="E976" s="24" t="s">
        <v>2594</v>
      </c>
      <c r="F976" s="24" t="s">
        <v>2595</v>
      </c>
      <c r="G976" s="24" t="s">
        <v>2596</v>
      </c>
      <c r="H976" s="24" t="s">
        <v>522</v>
      </c>
      <c r="I976" s="24" t="s">
        <v>2597</v>
      </c>
      <c r="J976" s="24" t="s">
        <v>2598</v>
      </c>
      <c r="K976" s="25">
        <v>81000</v>
      </c>
      <c r="L976" s="25">
        <v>8100</v>
      </c>
      <c r="M976" s="25">
        <v>1000000</v>
      </c>
      <c r="N976" s="25">
        <v>1000000</v>
      </c>
      <c r="O976" s="26">
        <v>44040</v>
      </c>
      <c r="P976" s="24" t="s">
        <v>412</v>
      </c>
      <c r="Q976" s="24" t="s">
        <v>413</v>
      </c>
      <c r="S976" s="24" t="s">
        <v>1949</v>
      </c>
      <c r="T976" s="24" t="s">
        <v>2599</v>
      </c>
      <c r="U976" s="24" t="s">
        <v>1591</v>
      </c>
      <c r="V976" s="24" t="s">
        <v>455</v>
      </c>
      <c r="W976" s="24" t="s">
        <v>2598</v>
      </c>
      <c r="X976" s="24" t="s">
        <v>419</v>
      </c>
      <c r="Y976" s="25">
        <v>12</v>
      </c>
      <c r="Z976" s="24" t="s">
        <v>420</v>
      </c>
      <c r="AA976" s="24" t="s">
        <v>2600</v>
      </c>
      <c r="AB976" s="24" t="s">
        <v>726</v>
      </c>
      <c r="AC976" s="24" t="s">
        <v>2593</v>
      </c>
      <c r="AD976" s="24" t="s">
        <v>2601</v>
      </c>
      <c r="AE976" s="24" t="s">
        <v>423</v>
      </c>
      <c r="AF976" s="24" t="s">
        <v>424</v>
      </c>
      <c r="AG976" s="24" t="s">
        <v>425</v>
      </c>
      <c r="AH976" s="24" t="s">
        <v>1957</v>
      </c>
      <c r="AK976" s="24" t="s">
        <v>2602</v>
      </c>
      <c r="AL976" s="24" t="s">
        <v>205</v>
      </c>
      <c r="AM976" s="24" t="s">
        <v>202</v>
      </c>
      <c r="AN976" s="24" t="s">
        <v>489</v>
      </c>
      <c r="AO976" s="24" t="s">
        <v>2603</v>
      </c>
    </row>
    <row r="977" spans="1:41">
      <c r="A977" s="25">
        <v>4589</v>
      </c>
      <c r="B977" s="24" t="s">
        <v>209</v>
      </c>
      <c r="C977" s="24" t="s">
        <v>10147</v>
      </c>
      <c r="D977" s="24" t="s">
        <v>406</v>
      </c>
      <c r="E977" s="24" t="s">
        <v>10148</v>
      </c>
      <c r="F977" s="24" t="s">
        <v>10149</v>
      </c>
      <c r="G977" s="24" t="s">
        <v>25</v>
      </c>
      <c r="H977" s="24" t="s">
        <v>409</v>
      </c>
      <c r="I977" s="24" t="s">
        <v>10150</v>
      </c>
      <c r="J977" s="24" t="s">
        <v>541</v>
      </c>
      <c r="K977" s="25">
        <v>4000</v>
      </c>
      <c r="L977" s="25">
        <v>4000</v>
      </c>
      <c r="M977" s="25">
        <v>100000</v>
      </c>
      <c r="N977" s="25">
        <v>100000</v>
      </c>
      <c r="O977" s="26">
        <v>45425</v>
      </c>
      <c r="P977" s="24" t="s">
        <v>412</v>
      </c>
      <c r="Q977" s="24" t="s">
        <v>413</v>
      </c>
      <c r="S977" s="24" t="s">
        <v>8532</v>
      </c>
      <c r="T977" s="24" t="s">
        <v>9366</v>
      </c>
      <c r="U977" s="24" t="s">
        <v>454</v>
      </c>
      <c r="V977" s="24" t="s">
        <v>418</v>
      </c>
      <c r="W977" s="24" t="s">
        <v>541</v>
      </c>
      <c r="X977" s="24" t="s">
        <v>419</v>
      </c>
      <c r="Y977" s="25">
        <v>12</v>
      </c>
      <c r="Z977" s="24" t="s">
        <v>420</v>
      </c>
      <c r="AA977" s="24" t="s">
        <v>2347</v>
      </c>
      <c r="AB977" s="24" t="s">
        <v>2347</v>
      </c>
      <c r="AC977" s="24" t="s">
        <v>8532</v>
      </c>
      <c r="AD977" s="24" t="s">
        <v>8533</v>
      </c>
      <c r="AE977" s="24" t="s">
        <v>423</v>
      </c>
      <c r="AF977" s="24" t="s">
        <v>424</v>
      </c>
      <c r="AG977" s="24" t="s">
        <v>425</v>
      </c>
      <c r="AH977" s="24" t="s">
        <v>3846</v>
      </c>
      <c r="AK977" s="24" t="s">
        <v>427</v>
      </c>
      <c r="AL977" s="24" t="s">
        <v>1001</v>
      </c>
      <c r="AM977" s="24" t="s">
        <v>3551</v>
      </c>
      <c r="AN977" s="24" t="s">
        <v>744</v>
      </c>
      <c r="AO977" s="24" t="s">
        <v>2196</v>
      </c>
    </row>
    <row r="978" spans="1:41">
      <c r="A978" s="25">
        <v>5043</v>
      </c>
      <c r="B978" s="24" t="s">
        <v>209</v>
      </c>
      <c r="C978" s="24" t="s">
        <v>15299</v>
      </c>
      <c r="D978" s="24" t="s">
        <v>430</v>
      </c>
      <c r="E978" s="24" t="s">
        <v>15300</v>
      </c>
      <c r="F978" s="24" t="s">
        <v>15301</v>
      </c>
      <c r="G978" s="24" t="s">
        <v>15302</v>
      </c>
      <c r="H978" s="24" t="s">
        <v>522</v>
      </c>
      <c r="I978" s="24" t="s">
        <v>15303</v>
      </c>
      <c r="J978" s="24" t="s">
        <v>541</v>
      </c>
      <c r="K978" s="25">
        <v>124997.97</v>
      </c>
      <c r="L978" s="25">
        <v>124941</v>
      </c>
      <c r="M978" s="25">
        <v>100000</v>
      </c>
      <c r="N978" s="25">
        <v>100045.6</v>
      </c>
      <c r="O978" s="26">
        <v>45636</v>
      </c>
      <c r="P978" s="24" t="s">
        <v>412</v>
      </c>
      <c r="Q978" s="24" t="s">
        <v>413</v>
      </c>
      <c r="S978" s="24" t="s">
        <v>2112</v>
      </c>
      <c r="T978" s="24" t="s">
        <v>335</v>
      </c>
      <c r="U978" s="24" t="s">
        <v>3744</v>
      </c>
      <c r="V978" s="24" t="s">
        <v>418</v>
      </c>
      <c r="W978" s="24" t="s">
        <v>541</v>
      </c>
      <c r="X978" s="24" t="s">
        <v>419</v>
      </c>
      <c r="Y978" s="25">
        <v>3</v>
      </c>
      <c r="Z978" s="24" t="s">
        <v>420</v>
      </c>
      <c r="AA978" s="24" t="s">
        <v>597</v>
      </c>
      <c r="AB978" s="24" t="s">
        <v>597</v>
      </c>
      <c r="AC978" s="24" t="s">
        <v>2112</v>
      </c>
      <c r="AD978" s="24" t="s">
        <v>576</v>
      </c>
      <c r="AE978" s="24" t="s">
        <v>423</v>
      </c>
      <c r="AF978" s="24" t="s">
        <v>532</v>
      </c>
      <c r="AG978" s="24" t="s">
        <v>425</v>
      </c>
      <c r="AH978" s="24" t="s">
        <v>7895</v>
      </c>
      <c r="AK978" s="24" t="s">
        <v>936</v>
      </c>
      <c r="AL978" s="24" t="s">
        <v>15304</v>
      </c>
      <c r="AM978" s="24" t="s">
        <v>826</v>
      </c>
      <c r="AN978" s="24" t="s">
        <v>4800</v>
      </c>
      <c r="AO978" s="24" t="s">
        <v>15305</v>
      </c>
    </row>
    <row r="979" spans="1:41">
      <c r="A979" s="25">
        <v>5043</v>
      </c>
      <c r="B979" s="24" t="s">
        <v>209</v>
      </c>
      <c r="C979" s="24" t="s">
        <v>15299</v>
      </c>
      <c r="D979" s="24" t="s">
        <v>430</v>
      </c>
      <c r="E979" s="24" t="s">
        <v>15306</v>
      </c>
      <c r="F979" s="24" t="s">
        <v>15307</v>
      </c>
      <c r="G979" s="24" t="s">
        <v>15308</v>
      </c>
      <c r="H979" s="24" t="s">
        <v>522</v>
      </c>
      <c r="I979" s="24" t="s">
        <v>15309</v>
      </c>
      <c r="J979" s="24" t="s">
        <v>541</v>
      </c>
      <c r="K979" s="25">
        <v>124997.97</v>
      </c>
      <c r="L979" s="25">
        <v>124941</v>
      </c>
      <c r="M979" s="25">
        <v>100000</v>
      </c>
      <c r="N979" s="25">
        <v>100045.6</v>
      </c>
      <c r="O979" s="26">
        <v>45636</v>
      </c>
      <c r="P979" s="24" t="s">
        <v>412</v>
      </c>
      <c r="Q979" s="24" t="s">
        <v>413</v>
      </c>
      <c r="S979" s="24" t="s">
        <v>2112</v>
      </c>
      <c r="T979" s="24" t="s">
        <v>15310</v>
      </c>
      <c r="U979" s="24" t="s">
        <v>3744</v>
      </c>
      <c r="V979" s="24" t="s">
        <v>418</v>
      </c>
      <c r="W979" s="24" t="s">
        <v>541</v>
      </c>
      <c r="X979" s="24" t="s">
        <v>419</v>
      </c>
      <c r="Y979" s="25">
        <v>3</v>
      </c>
      <c r="Z979" s="24" t="s">
        <v>420</v>
      </c>
      <c r="AA979" s="24" t="s">
        <v>597</v>
      </c>
      <c r="AB979" s="24" t="s">
        <v>597</v>
      </c>
      <c r="AC979" s="24" t="s">
        <v>2112</v>
      </c>
      <c r="AD979" s="24" t="s">
        <v>576</v>
      </c>
      <c r="AE979" s="24" t="s">
        <v>423</v>
      </c>
      <c r="AF979" s="24" t="s">
        <v>532</v>
      </c>
      <c r="AG979" s="24" t="s">
        <v>425</v>
      </c>
      <c r="AH979" s="24" t="s">
        <v>7895</v>
      </c>
      <c r="AK979" s="24" t="s">
        <v>936</v>
      </c>
      <c r="AL979" s="24" t="s">
        <v>15311</v>
      </c>
      <c r="AM979" s="24" t="s">
        <v>15312</v>
      </c>
      <c r="AN979" s="24" t="s">
        <v>4484</v>
      </c>
      <c r="AO979" s="24" t="s">
        <v>15313</v>
      </c>
    </row>
    <row r="980" spans="1:41">
      <c r="A980" s="25">
        <v>5043</v>
      </c>
      <c r="B980" s="24" t="s">
        <v>209</v>
      </c>
      <c r="C980" s="24" t="s">
        <v>15299</v>
      </c>
      <c r="D980" s="24" t="s">
        <v>430</v>
      </c>
      <c r="E980" s="24" t="s">
        <v>15314</v>
      </c>
      <c r="F980" s="24" t="s">
        <v>15315</v>
      </c>
      <c r="G980" s="24" t="s">
        <v>15316</v>
      </c>
      <c r="H980" s="24" t="s">
        <v>522</v>
      </c>
      <c r="I980" s="24" t="s">
        <v>15317</v>
      </c>
      <c r="J980" s="24" t="s">
        <v>541</v>
      </c>
      <c r="K980" s="25">
        <v>124997.97</v>
      </c>
      <c r="L980" s="25">
        <v>124941</v>
      </c>
      <c r="M980" s="25">
        <v>100000</v>
      </c>
      <c r="N980" s="25">
        <v>100045.6</v>
      </c>
      <c r="O980" s="26">
        <v>45636</v>
      </c>
      <c r="P980" s="24" t="s">
        <v>412</v>
      </c>
      <c r="Q980" s="24" t="s">
        <v>413</v>
      </c>
      <c r="S980" s="24" t="s">
        <v>2112</v>
      </c>
      <c r="T980" s="24" t="s">
        <v>14105</v>
      </c>
      <c r="U980" s="24" t="s">
        <v>4126</v>
      </c>
      <c r="V980" s="24" t="s">
        <v>418</v>
      </c>
      <c r="W980" s="24" t="s">
        <v>541</v>
      </c>
      <c r="X980" s="24" t="s">
        <v>419</v>
      </c>
      <c r="Y980" s="25">
        <v>3</v>
      </c>
      <c r="Z980" s="24" t="s">
        <v>420</v>
      </c>
      <c r="AA980" s="24" t="s">
        <v>597</v>
      </c>
      <c r="AB980" s="24" t="s">
        <v>597</v>
      </c>
      <c r="AC980" s="24" t="s">
        <v>2112</v>
      </c>
      <c r="AD980" s="24" t="s">
        <v>576</v>
      </c>
      <c r="AE980" s="24" t="s">
        <v>423</v>
      </c>
      <c r="AF980" s="24" t="s">
        <v>532</v>
      </c>
      <c r="AG980" s="24" t="s">
        <v>425</v>
      </c>
      <c r="AH980" s="24" t="s">
        <v>7895</v>
      </c>
      <c r="AK980" s="24" t="s">
        <v>936</v>
      </c>
      <c r="AL980" s="24" t="s">
        <v>15304</v>
      </c>
      <c r="AM980" s="24" t="s">
        <v>826</v>
      </c>
      <c r="AN980" s="24" t="s">
        <v>4800</v>
      </c>
      <c r="AO980" s="24" t="s">
        <v>15305</v>
      </c>
    </row>
    <row r="981" spans="1:41">
      <c r="A981" s="25">
        <v>5043</v>
      </c>
      <c r="B981" s="24" t="s">
        <v>209</v>
      </c>
      <c r="C981" s="24" t="s">
        <v>15299</v>
      </c>
      <c r="D981" s="24" t="s">
        <v>430</v>
      </c>
      <c r="E981" s="24" t="s">
        <v>15318</v>
      </c>
      <c r="F981" s="24" t="s">
        <v>15319</v>
      </c>
      <c r="G981" s="24" t="s">
        <v>15320</v>
      </c>
      <c r="H981" s="24" t="s">
        <v>522</v>
      </c>
      <c r="I981" s="24" t="s">
        <v>15321</v>
      </c>
      <c r="J981" s="24" t="s">
        <v>541</v>
      </c>
      <c r="K981" s="25">
        <v>124997.97</v>
      </c>
      <c r="L981" s="25">
        <v>124941</v>
      </c>
      <c r="M981" s="25">
        <v>100000</v>
      </c>
      <c r="N981" s="25">
        <v>100045.6</v>
      </c>
      <c r="O981" s="26">
        <v>45636</v>
      </c>
      <c r="P981" s="24" t="s">
        <v>412</v>
      </c>
      <c r="Q981" s="24" t="s">
        <v>413</v>
      </c>
      <c r="S981" s="24" t="s">
        <v>2112</v>
      </c>
      <c r="T981" s="24" t="s">
        <v>15322</v>
      </c>
      <c r="U981" s="24" t="s">
        <v>417</v>
      </c>
      <c r="V981" s="24" t="s">
        <v>418</v>
      </c>
      <c r="W981" s="24" t="s">
        <v>541</v>
      </c>
      <c r="X981" s="24" t="s">
        <v>419</v>
      </c>
      <c r="Y981" s="25">
        <v>3</v>
      </c>
      <c r="Z981" s="24" t="s">
        <v>420</v>
      </c>
      <c r="AA981" s="24" t="s">
        <v>597</v>
      </c>
      <c r="AB981" s="24" t="s">
        <v>597</v>
      </c>
      <c r="AC981" s="24" t="s">
        <v>2112</v>
      </c>
      <c r="AD981" s="24" t="s">
        <v>576</v>
      </c>
      <c r="AE981" s="24" t="s">
        <v>423</v>
      </c>
      <c r="AF981" s="24" t="s">
        <v>532</v>
      </c>
      <c r="AG981" s="24" t="s">
        <v>425</v>
      </c>
      <c r="AH981" s="24" t="s">
        <v>7895</v>
      </c>
      <c r="AK981" s="24" t="s">
        <v>936</v>
      </c>
      <c r="AL981" s="24" t="s">
        <v>15304</v>
      </c>
      <c r="AM981" s="24" t="s">
        <v>826</v>
      </c>
      <c r="AN981" s="24" t="s">
        <v>4800</v>
      </c>
      <c r="AO981" s="24" t="s">
        <v>15305</v>
      </c>
    </row>
    <row r="982" spans="1:41">
      <c r="A982" s="25">
        <v>5043</v>
      </c>
      <c r="B982" s="24" t="s">
        <v>209</v>
      </c>
      <c r="C982" s="24" t="s">
        <v>15299</v>
      </c>
      <c r="D982" s="24" t="s">
        <v>430</v>
      </c>
      <c r="E982" s="24" t="s">
        <v>15323</v>
      </c>
      <c r="F982" s="24" t="s">
        <v>15324</v>
      </c>
      <c r="G982" s="24" t="s">
        <v>15325</v>
      </c>
      <c r="H982" s="24" t="s">
        <v>522</v>
      </c>
      <c r="I982" s="24" t="s">
        <v>15326</v>
      </c>
      <c r="J982" s="24" t="s">
        <v>541</v>
      </c>
      <c r="K982" s="25">
        <v>124997.97</v>
      </c>
      <c r="L982" s="25">
        <v>124941</v>
      </c>
      <c r="M982" s="25">
        <v>100000</v>
      </c>
      <c r="N982" s="25">
        <v>100045.6</v>
      </c>
      <c r="O982" s="26">
        <v>45636</v>
      </c>
      <c r="P982" s="24" t="s">
        <v>412</v>
      </c>
      <c r="Q982" s="24" t="s">
        <v>413</v>
      </c>
      <c r="S982" s="24" t="s">
        <v>2112</v>
      </c>
      <c r="T982" s="24" t="s">
        <v>10023</v>
      </c>
      <c r="U982" s="24" t="s">
        <v>454</v>
      </c>
      <c r="V982" s="24" t="s">
        <v>418</v>
      </c>
      <c r="W982" s="24" t="s">
        <v>541</v>
      </c>
      <c r="X982" s="24" t="s">
        <v>419</v>
      </c>
      <c r="Y982" s="25">
        <v>3</v>
      </c>
      <c r="Z982" s="24" t="s">
        <v>420</v>
      </c>
      <c r="AA982" s="24" t="s">
        <v>597</v>
      </c>
      <c r="AB982" s="24" t="s">
        <v>597</v>
      </c>
      <c r="AC982" s="24" t="s">
        <v>2112</v>
      </c>
      <c r="AD982" s="24" t="s">
        <v>576</v>
      </c>
      <c r="AE982" s="24" t="s">
        <v>423</v>
      </c>
      <c r="AF982" s="24" t="s">
        <v>532</v>
      </c>
      <c r="AG982" s="24" t="s">
        <v>425</v>
      </c>
      <c r="AH982" s="24" t="s">
        <v>7895</v>
      </c>
      <c r="AK982" s="24" t="s">
        <v>936</v>
      </c>
      <c r="AL982" s="24" t="s">
        <v>15304</v>
      </c>
      <c r="AM982" s="24" t="s">
        <v>826</v>
      </c>
      <c r="AN982" s="24" t="s">
        <v>4800</v>
      </c>
      <c r="AO982" s="24" t="s">
        <v>15305</v>
      </c>
    </row>
    <row r="983" spans="1:41">
      <c r="A983" s="25">
        <v>5043</v>
      </c>
      <c r="B983" s="24" t="s">
        <v>209</v>
      </c>
      <c r="C983" s="24" t="s">
        <v>15299</v>
      </c>
      <c r="D983" s="24" t="s">
        <v>430</v>
      </c>
      <c r="E983" s="24" t="s">
        <v>15327</v>
      </c>
      <c r="F983" s="24" t="s">
        <v>15328</v>
      </c>
      <c r="G983" s="24" t="s">
        <v>15329</v>
      </c>
      <c r="H983" s="24" t="s">
        <v>522</v>
      </c>
      <c r="I983" s="24" t="s">
        <v>15330</v>
      </c>
      <c r="J983" s="24" t="s">
        <v>541</v>
      </c>
      <c r="K983" s="25">
        <v>124997.97</v>
      </c>
      <c r="L983" s="25">
        <v>124941</v>
      </c>
      <c r="M983" s="25">
        <v>100000</v>
      </c>
      <c r="N983" s="25">
        <v>100045.6</v>
      </c>
      <c r="O983" s="26">
        <v>45636</v>
      </c>
      <c r="P983" s="24" t="s">
        <v>412</v>
      </c>
      <c r="Q983" s="24" t="s">
        <v>413</v>
      </c>
      <c r="S983" s="24" t="s">
        <v>2112</v>
      </c>
      <c r="T983" s="24" t="s">
        <v>12135</v>
      </c>
      <c r="U983" s="24" t="s">
        <v>4134</v>
      </c>
      <c r="V983" s="24" t="s">
        <v>418</v>
      </c>
      <c r="W983" s="24" t="s">
        <v>541</v>
      </c>
      <c r="X983" s="24" t="s">
        <v>419</v>
      </c>
      <c r="Y983" s="25">
        <v>3</v>
      </c>
      <c r="Z983" s="24" t="s">
        <v>420</v>
      </c>
      <c r="AA983" s="24" t="s">
        <v>597</v>
      </c>
      <c r="AB983" s="24" t="s">
        <v>597</v>
      </c>
      <c r="AC983" s="24" t="s">
        <v>2112</v>
      </c>
      <c r="AD983" s="24" t="s">
        <v>576</v>
      </c>
      <c r="AE983" s="24" t="s">
        <v>423</v>
      </c>
      <c r="AF983" s="24" t="s">
        <v>532</v>
      </c>
      <c r="AG983" s="24" t="s">
        <v>425</v>
      </c>
      <c r="AH983" s="24" t="s">
        <v>7895</v>
      </c>
      <c r="AK983" s="24" t="s">
        <v>936</v>
      </c>
      <c r="AL983" s="24" t="s">
        <v>15304</v>
      </c>
      <c r="AM983" s="24" t="s">
        <v>826</v>
      </c>
      <c r="AN983" s="24" t="s">
        <v>4800</v>
      </c>
      <c r="AO983" s="24" t="s">
        <v>15305</v>
      </c>
    </row>
    <row r="984" spans="1:41">
      <c r="A984" s="25">
        <v>5043</v>
      </c>
      <c r="B984" s="24" t="s">
        <v>209</v>
      </c>
      <c r="C984" s="24" t="s">
        <v>15299</v>
      </c>
      <c r="D984" s="24" t="s">
        <v>430</v>
      </c>
      <c r="E984" s="24" t="s">
        <v>15331</v>
      </c>
      <c r="F984" s="24" t="s">
        <v>15332</v>
      </c>
      <c r="G984" s="24" t="s">
        <v>15333</v>
      </c>
      <c r="H984" s="24" t="s">
        <v>522</v>
      </c>
      <c r="I984" s="24" t="s">
        <v>15334</v>
      </c>
      <c r="J984" s="24" t="s">
        <v>541</v>
      </c>
      <c r="K984" s="25">
        <v>124997.97</v>
      </c>
      <c r="L984" s="25">
        <v>124941</v>
      </c>
      <c r="M984" s="25">
        <v>100000</v>
      </c>
      <c r="N984" s="25">
        <v>100045.6</v>
      </c>
      <c r="O984" s="26">
        <v>45636</v>
      </c>
      <c r="P984" s="24" t="s">
        <v>412</v>
      </c>
      <c r="Q984" s="24" t="s">
        <v>413</v>
      </c>
      <c r="S984" s="24" t="s">
        <v>2112</v>
      </c>
      <c r="T984" s="24" t="s">
        <v>11387</v>
      </c>
      <c r="U984" s="24" t="s">
        <v>664</v>
      </c>
      <c r="V984" s="24" t="s">
        <v>418</v>
      </c>
      <c r="W984" s="24" t="s">
        <v>541</v>
      </c>
      <c r="X984" s="24" t="s">
        <v>419</v>
      </c>
      <c r="Y984" s="25">
        <v>3</v>
      </c>
      <c r="Z984" s="24" t="s">
        <v>420</v>
      </c>
      <c r="AA984" s="24" t="s">
        <v>597</v>
      </c>
      <c r="AB984" s="24" t="s">
        <v>597</v>
      </c>
      <c r="AC984" s="24" t="s">
        <v>2112</v>
      </c>
      <c r="AD984" s="24" t="s">
        <v>576</v>
      </c>
      <c r="AE984" s="24" t="s">
        <v>423</v>
      </c>
      <c r="AF984" s="24" t="s">
        <v>532</v>
      </c>
      <c r="AG984" s="24" t="s">
        <v>425</v>
      </c>
      <c r="AH984" s="24" t="s">
        <v>7895</v>
      </c>
      <c r="AK984" s="24" t="s">
        <v>936</v>
      </c>
      <c r="AL984" s="24" t="s">
        <v>15304</v>
      </c>
      <c r="AM984" s="24" t="s">
        <v>826</v>
      </c>
      <c r="AN984" s="24" t="s">
        <v>4800</v>
      </c>
      <c r="AO984" s="24" t="s">
        <v>15305</v>
      </c>
    </row>
    <row r="985" spans="1:41">
      <c r="A985" s="25">
        <v>5043</v>
      </c>
      <c r="B985" s="24" t="s">
        <v>209</v>
      </c>
      <c r="C985" s="24" t="s">
        <v>15299</v>
      </c>
      <c r="D985" s="24" t="s">
        <v>430</v>
      </c>
      <c r="E985" s="24" t="s">
        <v>15335</v>
      </c>
      <c r="F985" s="24" t="s">
        <v>15336</v>
      </c>
      <c r="G985" s="24" t="s">
        <v>15337</v>
      </c>
      <c r="H985" s="24" t="s">
        <v>522</v>
      </c>
      <c r="I985" s="24" t="s">
        <v>15338</v>
      </c>
      <c r="J985" s="24" t="s">
        <v>541</v>
      </c>
      <c r="K985" s="25">
        <v>124997.97</v>
      </c>
      <c r="L985" s="25">
        <v>124941</v>
      </c>
      <c r="M985" s="25">
        <v>100000</v>
      </c>
      <c r="N985" s="25">
        <v>100045.6</v>
      </c>
      <c r="O985" s="26">
        <v>45636</v>
      </c>
      <c r="P985" s="24" t="s">
        <v>412</v>
      </c>
      <c r="Q985" s="24" t="s">
        <v>413</v>
      </c>
      <c r="S985" s="24" t="s">
        <v>2112</v>
      </c>
      <c r="T985" s="24" t="s">
        <v>15339</v>
      </c>
      <c r="U985" s="24" t="s">
        <v>2089</v>
      </c>
      <c r="V985" s="24" t="s">
        <v>418</v>
      </c>
      <c r="W985" s="24" t="s">
        <v>541</v>
      </c>
      <c r="X985" s="24" t="s">
        <v>419</v>
      </c>
      <c r="Y985" s="25">
        <v>3</v>
      </c>
      <c r="Z985" s="24" t="s">
        <v>420</v>
      </c>
      <c r="AA985" s="24" t="s">
        <v>597</v>
      </c>
      <c r="AB985" s="24" t="s">
        <v>597</v>
      </c>
      <c r="AC985" s="24" t="s">
        <v>2112</v>
      </c>
      <c r="AD985" s="24" t="s">
        <v>576</v>
      </c>
      <c r="AE985" s="24" t="s">
        <v>423</v>
      </c>
      <c r="AF985" s="24" t="s">
        <v>532</v>
      </c>
      <c r="AG985" s="24" t="s">
        <v>425</v>
      </c>
      <c r="AH985" s="24" t="s">
        <v>7895</v>
      </c>
      <c r="AK985" s="24" t="s">
        <v>936</v>
      </c>
      <c r="AL985" s="24" t="s">
        <v>15311</v>
      </c>
      <c r="AM985" s="24" t="s">
        <v>15312</v>
      </c>
      <c r="AN985" s="24" t="s">
        <v>4484</v>
      </c>
      <c r="AO985" s="24" t="s">
        <v>15313</v>
      </c>
    </row>
    <row r="986" spans="1:41">
      <c r="A986" s="25">
        <v>524</v>
      </c>
      <c r="C986" s="24" t="s">
        <v>85</v>
      </c>
      <c r="D986" s="24" t="s">
        <v>430</v>
      </c>
      <c r="E986" s="24" t="s">
        <v>7590</v>
      </c>
      <c r="F986" s="24" t="s">
        <v>7591</v>
      </c>
      <c r="G986" s="24" t="s">
        <v>7592</v>
      </c>
      <c r="H986" s="24" t="s">
        <v>482</v>
      </c>
      <c r="I986" s="24" t="s">
        <v>7593</v>
      </c>
      <c r="J986" s="24" t="s">
        <v>7594</v>
      </c>
      <c r="K986" s="25">
        <v>25000</v>
      </c>
      <c r="L986" s="25">
        <v>2500</v>
      </c>
      <c r="M986" s="25">
        <v>1000000</v>
      </c>
      <c r="N986" s="25">
        <v>1000000</v>
      </c>
      <c r="O986" s="26">
        <v>40469</v>
      </c>
      <c r="P986" s="24" t="s">
        <v>412</v>
      </c>
      <c r="Q986" s="24" t="s">
        <v>413</v>
      </c>
      <c r="S986" s="24" t="s">
        <v>7595</v>
      </c>
      <c r="T986" s="24" t="s">
        <v>1695</v>
      </c>
      <c r="V986" s="24" t="s">
        <v>418</v>
      </c>
      <c r="W986" s="24" t="s">
        <v>7594</v>
      </c>
      <c r="X986" s="24" t="s">
        <v>419</v>
      </c>
      <c r="Y986" s="25">
        <v>12</v>
      </c>
      <c r="Z986" s="24" t="s">
        <v>420</v>
      </c>
      <c r="AA986" s="24" t="s">
        <v>7596</v>
      </c>
      <c r="AB986" s="24" t="s">
        <v>1695</v>
      </c>
      <c r="AC986" s="24" t="s">
        <v>935</v>
      </c>
      <c r="AD986" s="24" t="s">
        <v>1696</v>
      </c>
      <c r="AG986" s="24" t="s">
        <v>425</v>
      </c>
      <c r="AH986" s="24" t="s">
        <v>7597</v>
      </c>
      <c r="AL986" s="24" t="s">
        <v>1001</v>
      </c>
      <c r="AM986" s="24" t="s">
        <v>7598</v>
      </c>
      <c r="AO986" s="24" t="s">
        <v>7599</v>
      </c>
    </row>
    <row r="987" spans="1:41">
      <c r="A987" s="25">
        <v>524</v>
      </c>
      <c r="C987" s="24" t="s">
        <v>85</v>
      </c>
      <c r="D987" s="24" t="s">
        <v>430</v>
      </c>
      <c r="E987" s="24" t="s">
        <v>1208</v>
      </c>
      <c r="F987" s="24" t="s">
        <v>1209</v>
      </c>
      <c r="G987" s="24" t="s">
        <v>1210</v>
      </c>
      <c r="H987" s="24" t="s">
        <v>522</v>
      </c>
      <c r="I987" s="24" t="s">
        <v>1211</v>
      </c>
      <c r="J987" s="24" t="s">
        <v>1212</v>
      </c>
      <c r="K987" s="25">
        <v>20000</v>
      </c>
      <c r="L987" s="25">
        <v>2000</v>
      </c>
      <c r="M987" s="25">
        <v>1000000</v>
      </c>
      <c r="N987" s="25">
        <v>1000000</v>
      </c>
      <c r="O987" s="26">
        <v>41424</v>
      </c>
      <c r="P987" s="24" t="s">
        <v>412</v>
      </c>
      <c r="Q987" s="24" t="s">
        <v>413</v>
      </c>
      <c r="S987" s="24" t="s">
        <v>1214</v>
      </c>
      <c r="T987" s="24" t="s">
        <v>1215</v>
      </c>
      <c r="V987" s="24" t="s">
        <v>418</v>
      </c>
      <c r="W987" s="24" t="s">
        <v>1212</v>
      </c>
      <c r="X987" s="24" t="s">
        <v>419</v>
      </c>
      <c r="Y987" s="25">
        <v>12</v>
      </c>
      <c r="Z987" s="24" t="s">
        <v>420</v>
      </c>
      <c r="AA987" s="24" t="s">
        <v>1216</v>
      </c>
      <c r="AB987" s="24" t="s">
        <v>1217</v>
      </c>
      <c r="AC987" s="24" t="s">
        <v>1218</v>
      </c>
      <c r="AD987" s="24" t="s">
        <v>1219</v>
      </c>
      <c r="AG987" s="24" t="s">
        <v>474</v>
      </c>
      <c r="AH987" s="24" t="s">
        <v>1213</v>
      </c>
      <c r="AI987" s="24" t="s">
        <v>1220</v>
      </c>
      <c r="AJ987" s="24" t="s">
        <v>1213</v>
      </c>
      <c r="AL987" s="24" t="s">
        <v>1221</v>
      </c>
      <c r="AM987" s="24" t="s">
        <v>202</v>
      </c>
      <c r="AO987" s="24" t="s">
        <v>1222</v>
      </c>
    </row>
    <row r="988" spans="1:41">
      <c r="A988" s="25">
        <v>524</v>
      </c>
      <c r="C988" s="24" t="s">
        <v>85</v>
      </c>
      <c r="D988" s="24" t="s">
        <v>430</v>
      </c>
      <c r="E988" s="24" t="s">
        <v>11885</v>
      </c>
      <c r="F988" s="24" t="s">
        <v>11886</v>
      </c>
      <c r="G988" s="24" t="s">
        <v>11887</v>
      </c>
      <c r="H988" s="24" t="s">
        <v>434</v>
      </c>
      <c r="I988" s="24" t="s">
        <v>1541</v>
      </c>
      <c r="J988" s="24" t="s">
        <v>1113</v>
      </c>
      <c r="K988" s="25">
        <v>3600</v>
      </c>
      <c r="L988" s="25">
        <v>360</v>
      </c>
      <c r="M988" s="25">
        <v>1000000</v>
      </c>
      <c r="N988" s="25">
        <v>1000000</v>
      </c>
      <c r="O988" s="26">
        <v>41738</v>
      </c>
      <c r="P988" s="24" t="s">
        <v>412</v>
      </c>
      <c r="Q988" s="24" t="s">
        <v>413</v>
      </c>
      <c r="S988" s="24" t="s">
        <v>11888</v>
      </c>
      <c r="T988" s="24" t="s">
        <v>9728</v>
      </c>
      <c r="V988" s="24" t="s">
        <v>418</v>
      </c>
      <c r="W988" s="24" t="s">
        <v>1113</v>
      </c>
      <c r="X988" s="24" t="s">
        <v>419</v>
      </c>
      <c r="Y988" s="25">
        <v>12</v>
      </c>
      <c r="Z988" s="24" t="s">
        <v>420</v>
      </c>
      <c r="AA988" s="24" t="s">
        <v>6710</v>
      </c>
      <c r="AB988" s="24" t="s">
        <v>549</v>
      </c>
      <c r="AC988" s="24" t="s">
        <v>2425</v>
      </c>
      <c r="AD988" s="24" t="s">
        <v>1284</v>
      </c>
      <c r="AG988" s="24" t="s">
        <v>425</v>
      </c>
      <c r="AH988" s="24" t="s">
        <v>11889</v>
      </c>
      <c r="AL988" s="24" t="s">
        <v>642</v>
      </c>
      <c r="AM988" s="24" t="s">
        <v>11890</v>
      </c>
      <c r="AO988" s="24" t="s">
        <v>11891</v>
      </c>
    </row>
    <row r="989" spans="1:41">
      <c r="A989" s="25">
        <v>524</v>
      </c>
      <c r="C989" s="24" t="s">
        <v>85</v>
      </c>
      <c r="D989" s="24" t="s">
        <v>430</v>
      </c>
      <c r="E989" s="24" t="s">
        <v>8921</v>
      </c>
      <c r="F989" s="24" t="s">
        <v>8922</v>
      </c>
      <c r="G989" s="24" t="s">
        <v>4100</v>
      </c>
      <c r="H989" s="24" t="s">
        <v>434</v>
      </c>
      <c r="I989" s="24" t="s">
        <v>7593</v>
      </c>
      <c r="J989" s="24" t="s">
        <v>2631</v>
      </c>
      <c r="K989" s="25">
        <v>28400</v>
      </c>
      <c r="L989" s="25">
        <v>2840</v>
      </c>
      <c r="M989" s="25">
        <v>1000000</v>
      </c>
      <c r="N989" s="25">
        <v>1000000</v>
      </c>
      <c r="O989" s="26">
        <v>42292</v>
      </c>
      <c r="P989" s="24" t="s">
        <v>412</v>
      </c>
      <c r="Q989" s="24" t="s">
        <v>413</v>
      </c>
      <c r="S989" s="24" t="s">
        <v>8527</v>
      </c>
      <c r="T989" s="24" t="s">
        <v>8919</v>
      </c>
      <c r="V989" s="24" t="s">
        <v>418</v>
      </c>
      <c r="W989" s="24" t="s">
        <v>2631</v>
      </c>
      <c r="X989" s="24" t="s">
        <v>419</v>
      </c>
      <c r="Y989" s="25">
        <v>12</v>
      </c>
      <c r="Z989" s="24" t="s">
        <v>420</v>
      </c>
      <c r="AA989" s="24" t="s">
        <v>8918</v>
      </c>
      <c r="AB989" s="24" t="s">
        <v>8919</v>
      </c>
      <c r="AC989" s="24" t="s">
        <v>960</v>
      </c>
      <c r="AD989" s="24" t="s">
        <v>2803</v>
      </c>
      <c r="AG989" s="24" t="s">
        <v>425</v>
      </c>
      <c r="AH989" s="24" t="s">
        <v>8923</v>
      </c>
      <c r="AL989" s="24" t="s">
        <v>341</v>
      </c>
      <c r="AM989" s="24" t="s">
        <v>1144</v>
      </c>
      <c r="AO989" s="24" t="s">
        <v>8924</v>
      </c>
    </row>
    <row r="990" spans="1:41">
      <c r="A990" s="25">
        <v>524</v>
      </c>
      <c r="C990" s="24" t="s">
        <v>85</v>
      </c>
      <c r="D990" s="24" t="s">
        <v>430</v>
      </c>
      <c r="E990" s="24" t="s">
        <v>10794</v>
      </c>
      <c r="F990" s="24" t="s">
        <v>10795</v>
      </c>
      <c r="G990" s="24" t="s">
        <v>10796</v>
      </c>
      <c r="H990" s="24" t="s">
        <v>1540</v>
      </c>
      <c r="I990" s="24" t="s">
        <v>8131</v>
      </c>
      <c r="J990" s="24" t="s">
        <v>2640</v>
      </c>
      <c r="K990" s="25">
        <v>20000</v>
      </c>
      <c r="L990" s="25">
        <v>2000</v>
      </c>
      <c r="M990" s="25">
        <v>1000000</v>
      </c>
      <c r="N990" s="25">
        <v>1000000</v>
      </c>
      <c r="O990" s="26">
        <v>42837</v>
      </c>
      <c r="P990" s="24" t="s">
        <v>412</v>
      </c>
      <c r="Q990" s="24" t="s">
        <v>413</v>
      </c>
      <c r="S990" s="24" t="s">
        <v>10797</v>
      </c>
      <c r="T990" s="24" t="s">
        <v>10798</v>
      </c>
      <c r="V990" s="24" t="s">
        <v>418</v>
      </c>
      <c r="W990" s="24" t="s">
        <v>2640</v>
      </c>
      <c r="X990" s="24" t="s">
        <v>419</v>
      </c>
      <c r="Y990" s="25">
        <v>12</v>
      </c>
      <c r="Z990" s="24" t="s">
        <v>420</v>
      </c>
      <c r="AA990" s="24" t="s">
        <v>10799</v>
      </c>
      <c r="AB990" s="24" t="s">
        <v>1836</v>
      </c>
      <c r="AC990" s="24" t="s">
        <v>1837</v>
      </c>
      <c r="AD990" s="24" t="s">
        <v>1838</v>
      </c>
      <c r="AG990" s="24" t="s">
        <v>425</v>
      </c>
      <c r="AH990" s="24" t="s">
        <v>1345</v>
      </c>
      <c r="AL990" s="24" t="s">
        <v>8136</v>
      </c>
      <c r="AM990" s="24" t="s">
        <v>1520</v>
      </c>
      <c r="AO990" s="24" t="s">
        <v>10793</v>
      </c>
    </row>
    <row r="991" spans="1:41">
      <c r="A991" s="25">
        <v>524</v>
      </c>
      <c r="C991" s="24" t="s">
        <v>85</v>
      </c>
      <c r="D991" s="24" t="s">
        <v>430</v>
      </c>
      <c r="E991" s="24" t="s">
        <v>10789</v>
      </c>
      <c r="F991" s="24" t="s">
        <v>10790</v>
      </c>
      <c r="G991" s="24" t="s">
        <v>10791</v>
      </c>
      <c r="H991" s="24" t="s">
        <v>1540</v>
      </c>
      <c r="I991" s="24" t="s">
        <v>8131</v>
      </c>
      <c r="J991" s="24" t="s">
        <v>2547</v>
      </c>
      <c r="K991" s="25">
        <v>50000</v>
      </c>
      <c r="L991" s="25">
        <v>5000</v>
      </c>
      <c r="M991" s="25">
        <v>1000000</v>
      </c>
      <c r="N991" s="25">
        <v>1000000</v>
      </c>
      <c r="O991" s="26">
        <v>42837</v>
      </c>
      <c r="P991" s="24" t="s">
        <v>412</v>
      </c>
      <c r="Q991" s="24" t="s">
        <v>413</v>
      </c>
      <c r="S991" s="24" t="s">
        <v>6715</v>
      </c>
      <c r="T991" s="24" t="s">
        <v>1230</v>
      </c>
      <c r="V991" s="24" t="s">
        <v>418</v>
      </c>
      <c r="W991" s="24" t="s">
        <v>2547</v>
      </c>
      <c r="X991" s="24" t="s">
        <v>419</v>
      </c>
      <c r="Y991" s="25">
        <v>12</v>
      </c>
      <c r="Z991" s="24" t="s">
        <v>420</v>
      </c>
      <c r="AA991" s="24" t="s">
        <v>10792</v>
      </c>
      <c r="AB991" s="24" t="s">
        <v>561</v>
      </c>
      <c r="AC991" s="24" t="s">
        <v>560</v>
      </c>
      <c r="AD991" s="24" t="s">
        <v>547</v>
      </c>
      <c r="AG991" s="24" t="s">
        <v>425</v>
      </c>
      <c r="AH991" s="24" t="s">
        <v>9820</v>
      </c>
      <c r="AL991" s="24" t="s">
        <v>8136</v>
      </c>
      <c r="AM991" s="24" t="s">
        <v>1520</v>
      </c>
      <c r="AO991" s="24" t="s">
        <v>10793</v>
      </c>
    </row>
    <row r="992" spans="1:41">
      <c r="A992" s="25">
        <v>524</v>
      </c>
      <c r="B992" s="24" t="s">
        <v>479</v>
      </c>
      <c r="C992" s="24" t="s">
        <v>85</v>
      </c>
      <c r="D992" s="24" t="s">
        <v>430</v>
      </c>
      <c r="E992" s="24" t="s">
        <v>7794</v>
      </c>
      <c r="F992" s="24" t="s">
        <v>7795</v>
      </c>
      <c r="G992" s="24" t="s">
        <v>7796</v>
      </c>
      <c r="H992" s="24" t="s">
        <v>1540</v>
      </c>
      <c r="I992" s="24" t="s">
        <v>1541</v>
      </c>
      <c r="J992" s="24" t="s">
        <v>5281</v>
      </c>
      <c r="K992" s="25">
        <v>27500</v>
      </c>
      <c r="L992" s="25">
        <v>2750</v>
      </c>
      <c r="M992" s="25">
        <v>1000000</v>
      </c>
      <c r="N992" s="25">
        <v>1000000</v>
      </c>
      <c r="O992" s="26">
        <v>43483</v>
      </c>
      <c r="P992" s="24" t="s">
        <v>412</v>
      </c>
      <c r="Q992" s="24" t="s">
        <v>413</v>
      </c>
      <c r="S992" s="24" t="s">
        <v>7798</v>
      </c>
      <c r="T992" s="24" t="s">
        <v>7799</v>
      </c>
      <c r="U992" s="24" t="s">
        <v>471</v>
      </c>
      <c r="V992" s="24" t="s">
        <v>418</v>
      </c>
      <c r="W992" s="24" t="s">
        <v>5281</v>
      </c>
      <c r="X992" s="24" t="s">
        <v>419</v>
      </c>
      <c r="Y992" s="25">
        <v>12</v>
      </c>
      <c r="Z992" s="24" t="s">
        <v>420</v>
      </c>
      <c r="AA992" s="24" t="s">
        <v>7800</v>
      </c>
      <c r="AB992" s="24" t="s">
        <v>4971</v>
      </c>
      <c r="AC992" s="24" t="s">
        <v>7801</v>
      </c>
      <c r="AD992" s="24" t="s">
        <v>7802</v>
      </c>
      <c r="AE992" s="24" t="s">
        <v>423</v>
      </c>
      <c r="AF992" s="24" t="s">
        <v>424</v>
      </c>
      <c r="AG992" s="24" t="s">
        <v>425</v>
      </c>
      <c r="AH992" s="24" t="s">
        <v>7797</v>
      </c>
      <c r="AL992" s="24" t="s">
        <v>1549</v>
      </c>
      <c r="AM992" s="24" t="s">
        <v>517</v>
      </c>
      <c r="AO992" s="24" t="s">
        <v>1550</v>
      </c>
    </row>
    <row r="993" spans="1:41">
      <c r="A993" s="25">
        <v>524</v>
      </c>
      <c r="B993" s="24" t="s">
        <v>479</v>
      </c>
      <c r="C993" s="24" t="s">
        <v>85</v>
      </c>
      <c r="D993" s="24" t="s">
        <v>430</v>
      </c>
      <c r="E993" s="24" t="s">
        <v>1537</v>
      </c>
      <c r="F993" s="24" t="s">
        <v>1538</v>
      </c>
      <c r="G993" s="24" t="s">
        <v>1539</v>
      </c>
      <c r="H993" s="24" t="s">
        <v>1540</v>
      </c>
      <c r="I993" s="24" t="s">
        <v>1541</v>
      </c>
      <c r="J993" s="24" t="s">
        <v>1542</v>
      </c>
      <c r="K993" s="25">
        <v>59000</v>
      </c>
      <c r="L993" s="25">
        <v>5900</v>
      </c>
      <c r="M993" s="25">
        <v>1000000</v>
      </c>
      <c r="N993" s="25">
        <v>1000000</v>
      </c>
      <c r="O993" s="26">
        <v>43495</v>
      </c>
      <c r="P993" s="24" t="s">
        <v>412</v>
      </c>
      <c r="Q993" s="24" t="s">
        <v>413</v>
      </c>
      <c r="S993" s="24" t="s">
        <v>1544</v>
      </c>
      <c r="T993" s="24" t="s">
        <v>1545</v>
      </c>
      <c r="U993" s="24" t="s">
        <v>471</v>
      </c>
      <c r="V993" s="24" t="s">
        <v>418</v>
      </c>
      <c r="W993" s="24" t="s">
        <v>1542</v>
      </c>
      <c r="X993" s="24" t="s">
        <v>419</v>
      </c>
      <c r="Y993" s="25">
        <v>12</v>
      </c>
      <c r="Z993" s="24" t="s">
        <v>420</v>
      </c>
      <c r="AA993" s="24" t="s">
        <v>1527</v>
      </c>
      <c r="AB993" s="24" t="s">
        <v>1546</v>
      </c>
      <c r="AC993" s="24" t="s">
        <v>1547</v>
      </c>
      <c r="AD993" s="24" t="s">
        <v>1548</v>
      </c>
      <c r="AE993" s="24" t="s">
        <v>423</v>
      </c>
      <c r="AF993" s="24" t="s">
        <v>424</v>
      </c>
      <c r="AG993" s="24" t="s">
        <v>425</v>
      </c>
      <c r="AH993" s="24" t="s">
        <v>1543</v>
      </c>
      <c r="AL993" s="24" t="s">
        <v>1549</v>
      </c>
      <c r="AM993" s="24" t="s">
        <v>517</v>
      </c>
      <c r="AO993" s="24" t="s">
        <v>1550</v>
      </c>
    </row>
    <row r="994" spans="1:41">
      <c r="A994" s="25">
        <v>524</v>
      </c>
      <c r="B994" s="24" t="s">
        <v>479</v>
      </c>
      <c r="C994" s="24" t="s">
        <v>85</v>
      </c>
      <c r="D994" s="24" t="s">
        <v>430</v>
      </c>
      <c r="E994" s="24" t="s">
        <v>12319</v>
      </c>
      <c r="F994" s="24" t="s">
        <v>12320</v>
      </c>
      <c r="G994" s="24" t="s">
        <v>12321</v>
      </c>
      <c r="H994" s="24" t="s">
        <v>522</v>
      </c>
      <c r="I994" s="24" t="s">
        <v>1541</v>
      </c>
      <c r="J994" s="24" t="s">
        <v>12322</v>
      </c>
      <c r="K994" s="25">
        <v>100000</v>
      </c>
      <c r="L994" s="25">
        <v>10000</v>
      </c>
      <c r="M994" s="25">
        <v>1000000</v>
      </c>
      <c r="N994" s="25">
        <v>1000000</v>
      </c>
      <c r="O994" s="26">
        <v>43745</v>
      </c>
      <c r="P994" s="24" t="s">
        <v>412</v>
      </c>
      <c r="Q994" s="24" t="s">
        <v>413</v>
      </c>
      <c r="S994" s="24" t="s">
        <v>10848</v>
      </c>
      <c r="T994" s="24" t="s">
        <v>12323</v>
      </c>
      <c r="U994" s="24" t="s">
        <v>471</v>
      </c>
      <c r="V994" s="24" t="s">
        <v>418</v>
      </c>
      <c r="W994" s="24" t="s">
        <v>12322</v>
      </c>
      <c r="X994" s="24" t="s">
        <v>419</v>
      </c>
      <c r="Y994" s="25">
        <v>12</v>
      </c>
      <c r="Z994" s="24" t="s">
        <v>420</v>
      </c>
      <c r="AA994" s="24" t="s">
        <v>12324</v>
      </c>
      <c r="AB994" s="24" t="s">
        <v>1695</v>
      </c>
      <c r="AC994" s="24" t="s">
        <v>935</v>
      </c>
      <c r="AD994" s="24" t="s">
        <v>1696</v>
      </c>
      <c r="AE994" s="24" t="s">
        <v>423</v>
      </c>
      <c r="AF994" s="24" t="s">
        <v>424</v>
      </c>
      <c r="AG994" s="24" t="s">
        <v>425</v>
      </c>
      <c r="AH994" s="24" t="s">
        <v>12325</v>
      </c>
      <c r="AL994" s="24" t="s">
        <v>12326</v>
      </c>
      <c r="AM994" s="24" t="s">
        <v>202</v>
      </c>
      <c r="AN994" s="24" t="s">
        <v>12327</v>
      </c>
      <c r="AO994" s="24" t="s">
        <v>12328</v>
      </c>
    </row>
    <row r="995" spans="1:41">
      <c r="A995" s="25">
        <v>524</v>
      </c>
      <c r="B995" s="24" t="s">
        <v>479</v>
      </c>
      <c r="C995" s="24" t="s">
        <v>85</v>
      </c>
      <c r="D995" s="24" t="s">
        <v>430</v>
      </c>
      <c r="E995" s="24" t="s">
        <v>8111</v>
      </c>
      <c r="F995" s="24" t="s">
        <v>8112</v>
      </c>
      <c r="G995" s="24" t="s">
        <v>8113</v>
      </c>
      <c r="H995" s="24" t="s">
        <v>522</v>
      </c>
      <c r="I995" s="24" t="s">
        <v>5699</v>
      </c>
      <c r="J995" s="24" t="s">
        <v>955</v>
      </c>
      <c r="K995" s="25">
        <v>80300</v>
      </c>
      <c r="L995" s="25">
        <v>8030</v>
      </c>
      <c r="M995" s="25">
        <v>1000000</v>
      </c>
      <c r="N995" s="25">
        <v>1000000</v>
      </c>
      <c r="O995" s="26">
        <v>43907</v>
      </c>
      <c r="P995" s="24" t="s">
        <v>412</v>
      </c>
      <c r="Q995" s="24" t="s">
        <v>413</v>
      </c>
      <c r="S995" s="24" t="s">
        <v>8115</v>
      </c>
      <c r="T995" s="24" t="s">
        <v>8116</v>
      </c>
      <c r="U995" s="24" t="s">
        <v>471</v>
      </c>
      <c r="V995" s="24" t="s">
        <v>418</v>
      </c>
      <c r="W995" s="24" t="s">
        <v>955</v>
      </c>
      <c r="X995" s="24" t="s">
        <v>419</v>
      </c>
      <c r="Y995" s="25">
        <v>12</v>
      </c>
      <c r="Z995" s="24" t="s">
        <v>420</v>
      </c>
      <c r="AA995" s="24" t="s">
        <v>8117</v>
      </c>
      <c r="AB995" s="24" t="s">
        <v>7712</v>
      </c>
      <c r="AC995" s="24" t="s">
        <v>8118</v>
      </c>
      <c r="AD995" s="24" t="s">
        <v>8119</v>
      </c>
      <c r="AE995" s="24" t="s">
        <v>423</v>
      </c>
      <c r="AF995" s="24" t="s">
        <v>424</v>
      </c>
      <c r="AG995" s="24" t="s">
        <v>425</v>
      </c>
      <c r="AH995" s="24" t="s">
        <v>8114</v>
      </c>
      <c r="AL995" s="24" t="s">
        <v>5707</v>
      </c>
      <c r="AM995" s="24" t="s">
        <v>202</v>
      </c>
      <c r="AN995" s="24" t="s">
        <v>8120</v>
      </c>
      <c r="AO995" s="24" t="s">
        <v>8121</v>
      </c>
    </row>
    <row r="996" spans="1:41">
      <c r="A996" s="25">
        <v>524</v>
      </c>
      <c r="C996" s="24" t="s">
        <v>85</v>
      </c>
      <c r="D996" s="24" t="s">
        <v>430</v>
      </c>
      <c r="E996" s="24" t="s">
        <v>8257</v>
      </c>
      <c r="F996" s="24" t="s">
        <v>8258</v>
      </c>
      <c r="G996" s="24" t="s">
        <v>7544</v>
      </c>
      <c r="H996" s="24" t="s">
        <v>1540</v>
      </c>
      <c r="I996" s="24" t="s">
        <v>8131</v>
      </c>
      <c r="J996" s="24" t="s">
        <v>303</v>
      </c>
      <c r="K996" s="25">
        <v>61000</v>
      </c>
      <c r="L996" s="25">
        <v>6100</v>
      </c>
      <c r="M996" s="25">
        <v>1000000</v>
      </c>
      <c r="N996" s="25">
        <v>1000000</v>
      </c>
      <c r="O996" s="26">
        <v>42783</v>
      </c>
      <c r="P996" s="24" t="s">
        <v>412</v>
      </c>
      <c r="Q996" s="24" t="s">
        <v>413</v>
      </c>
      <c r="S996" s="24" t="s">
        <v>8259</v>
      </c>
      <c r="T996" s="24" t="s">
        <v>8260</v>
      </c>
      <c r="V996" s="24" t="s">
        <v>455</v>
      </c>
      <c r="W996" s="24" t="s">
        <v>303</v>
      </c>
      <c r="X996" s="24" t="s">
        <v>419</v>
      </c>
      <c r="Y996" s="25">
        <v>6</v>
      </c>
      <c r="Z996" s="24" t="s">
        <v>420</v>
      </c>
      <c r="AA996" s="24" t="s">
        <v>8261</v>
      </c>
      <c r="AB996" s="24" t="s">
        <v>3094</v>
      </c>
      <c r="AC996" s="24" t="s">
        <v>3093</v>
      </c>
      <c r="AD996" s="24" t="s">
        <v>3095</v>
      </c>
      <c r="AG996" s="24" t="s">
        <v>425</v>
      </c>
      <c r="AH996" s="24" t="s">
        <v>8262</v>
      </c>
      <c r="AL996" s="24" t="s">
        <v>341</v>
      </c>
      <c r="AM996" s="24" t="s">
        <v>202</v>
      </c>
      <c r="AO996" s="24" t="s">
        <v>8263</v>
      </c>
    </row>
    <row r="997" spans="1:41">
      <c r="A997" s="25">
        <v>524</v>
      </c>
      <c r="C997" s="24" t="s">
        <v>85</v>
      </c>
      <c r="D997" s="24" t="s">
        <v>430</v>
      </c>
      <c r="E997" s="24" t="s">
        <v>12398</v>
      </c>
      <c r="F997" s="24" t="s">
        <v>12399</v>
      </c>
      <c r="G997" s="24" t="s">
        <v>12400</v>
      </c>
      <c r="H997" s="24" t="s">
        <v>1540</v>
      </c>
      <c r="I997" s="24" t="s">
        <v>8131</v>
      </c>
      <c r="J997" s="24" t="s">
        <v>2825</v>
      </c>
      <c r="K997" s="25">
        <v>22000</v>
      </c>
      <c r="L997" s="25">
        <v>2200</v>
      </c>
      <c r="M997" s="25">
        <v>1000000</v>
      </c>
      <c r="N997" s="25">
        <v>1000000</v>
      </c>
      <c r="O997" s="26">
        <v>42801</v>
      </c>
      <c r="P997" s="24" t="s">
        <v>412</v>
      </c>
      <c r="Q997" s="24" t="s">
        <v>413</v>
      </c>
      <c r="S997" s="24" t="s">
        <v>12401</v>
      </c>
      <c r="T997" s="24" t="s">
        <v>9904</v>
      </c>
      <c r="V997" s="24" t="s">
        <v>455</v>
      </c>
      <c r="W997" s="24" t="s">
        <v>8856</v>
      </c>
      <c r="X997" s="24" t="s">
        <v>419</v>
      </c>
      <c r="Y997" s="25">
        <v>6</v>
      </c>
      <c r="Z997" s="24" t="s">
        <v>420</v>
      </c>
      <c r="AA997" s="24" t="s">
        <v>875</v>
      </c>
      <c r="AB997" s="24" t="s">
        <v>3256</v>
      </c>
      <c r="AC997" s="24" t="s">
        <v>877</v>
      </c>
      <c r="AD997" s="24" t="s">
        <v>3813</v>
      </c>
      <c r="AG997" s="24" t="s">
        <v>425</v>
      </c>
      <c r="AH997" s="24" t="s">
        <v>12402</v>
      </c>
      <c r="AL997" s="24" t="s">
        <v>8136</v>
      </c>
      <c r="AM997" s="24" t="s">
        <v>1054</v>
      </c>
      <c r="AO997" s="24" t="s">
        <v>12403</v>
      </c>
    </row>
    <row r="998" spans="1:41">
      <c r="A998" s="25">
        <v>524</v>
      </c>
      <c r="C998" s="24" t="s">
        <v>85</v>
      </c>
      <c r="D998" s="24" t="s">
        <v>430</v>
      </c>
      <c r="E998" s="24" t="s">
        <v>8129</v>
      </c>
      <c r="F998" s="24" t="s">
        <v>8130</v>
      </c>
      <c r="H998" s="24" t="s">
        <v>1540</v>
      </c>
      <c r="I998" s="24" t="s">
        <v>8131</v>
      </c>
      <c r="J998" s="24" t="s">
        <v>1648</v>
      </c>
      <c r="K998" s="25">
        <v>81000</v>
      </c>
      <c r="L998" s="25">
        <v>8100</v>
      </c>
      <c r="M998" s="25">
        <v>1000000</v>
      </c>
      <c r="N998" s="25">
        <v>1000000</v>
      </c>
      <c r="O998" s="26">
        <v>42811</v>
      </c>
      <c r="P998" s="24" t="s">
        <v>412</v>
      </c>
      <c r="Q998" s="24" t="s">
        <v>413</v>
      </c>
      <c r="S998" s="24" t="s">
        <v>6731</v>
      </c>
      <c r="T998" s="24" t="s">
        <v>8132</v>
      </c>
      <c r="V998" s="24" t="s">
        <v>455</v>
      </c>
      <c r="W998" s="24" t="s">
        <v>1648</v>
      </c>
      <c r="X998" s="24" t="s">
        <v>419</v>
      </c>
      <c r="Y998" s="25">
        <v>6</v>
      </c>
      <c r="Z998" s="24" t="s">
        <v>420</v>
      </c>
      <c r="AA998" s="24" t="s">
        <v>8133</v>
      </c>
      <c r="AB998" s="24" t="s">
        <v>6732</v>
      </c>
      <c r="AC998" s="24" t="s">
        <v>8134</v>
      </c>
      <c r="AD998" s="24" t="s">
        <v>6733</v>
      </c>
      <c r="AG998" s="24" t="s">
        <v>425</v>
      </c>
      <c r="AH998" s="24" t="s">
        <v>8135</v>
      </c>
      <c r="AL998" s="24" t="s">
        <v>8136</v>
      </c>
      <c r="AM998" s="24" t="s">
        <v>1054</v>
      </c>
      <c r="AO998" s="24" t="s">
        <v>8137</v>
      </c>
    </row>
    <row r="999" spans="1:41">
      <c r="A999" s="25">
        <v>524</v>
      </c>
      <c r="B999" s="24" t="s">
        <v>479</v>
      </c>
      <c r="C999" s="24" t="s">
        <v>85</v>
      </c>
      <c r="D999" s="24" t="s">
        <v>430</v>
      </c>
      <c r="E999" s="24" t="s">
        <v>10969</v>
      </c>
      <c r="F999" s="24" t="s">
        <v>10970</v>
      </c>
      <c r="G999" s="24" t="s">
        <v>10971</v>
      </c>
      <c r="H999" s="24" t="s">
        <v>522</v>
      </c>
      <c r="I999" s="24" t="s">
        <v>1541</v>
      </c>
      <c r="J999" s="24" t="s">
        <v>10972</v>
      </c>
      <c r="K999" s="25">
        <v>15000</v>
      </c>
      <c r="L999" s="25">
        <v>1500</v>
      </c>
      <c r="M999" s="25">
        <v>1000000</v>
      </c>
      <c r="N999" s="25">
        <v>1000000</v>
      </c>
      <c r="O999" s="26">
        <v>43535</v>
      </c>
      <c r="P999" s="24" t="s">
        <v>412</v>
      </c>
      <c r="Q999" s="24" t="s">
        <v>413</v>
      </c>
      <c r="S999" s="24" t="s">
        <v>10974</v>
      </c>
      <c r="T999" s="24" t="s">
        <v>10975</v>
      </c>
      <c r="U999" s="24" t="s">
        <v>471</v>
      </c>
      <c r="V999" s="24" t="s">
        <v>455</v>
      </c>
      <c r="W999" s="24" t="s">
        <v>10972</v>
      </c>
      <c r="X999" s="24" t="s">
        <v>419</v>
      </c>
      <c r="Y999" s="25">
        <v>120</v>
      </c>
      <c r="Z999" s="24" t="s">
        <v>420</v>
      </c>
      <c r="AA999" s="24" t="s">
        <v>10976</v>
      </c>
      <c r="AB999" s="24" t="s">
        <v>10976</v>
      </c>
      <c r="AC999" s="24" t="s">
        <v>10974</v>
      </c>
      <c r="AD999" s="24" t="s">
        <v>10977</v>
      </c>
      <c r="AE999" s="24" t="s">
        <v>423</v>
      </c>
      <c r="AF999" s="24" t="s">
        <v>424</v>
      </c>
      <c r="AG999" s="24" t="s">
        <v>425</v>
      </c>
      <c r="AH999" s="24" t="s">
        <v>10973</v>
      </c>
      <c r="AL999" s="24" t="s">
        <v>10978</v>
      </c>
      <c r="AM999" s="24" t="s">
        <v>202</v>
      </c>
      <c r="AN999" s="24" t="s">
        <v>428</v>
      </c>
      <c r="AO999" s="24" t="s">
        <v>10979</v>
      </c>
    </row>
    <row r="1000" spans="1:41">
      <c r="A1000" s="25">
        <v>524</v>
      </c>
      <c r="B1000" s="24" t="s">
        <v>209</v>
      </c>
      <c r="C1000" s="24" t="s">
        <v>85</v>
      </c>
      <c r="D1000" s="24" t="s">
        <v>430</v>
      </c>
      <c r="E1000" s="24" t="s">
        <v>5697</v>
      </c>
      <c r="F1000" s="24" t="s">
        <v>5698</v>
      </c>
      <c r="G1000" s="24" t="s">
        <v>1159</v>
      </c>
      <c r="H1000" s="24" t="s">
        <v>522</v>
      </c>
      <c r="I1000" s="24" t="s">
        <v>5699</v>
      </c>
      <c r="J1000" s="24" t="s">
        <v>5293</v>
      </c>
      <c r="K1000" s="25">
        <v>50000</v>
      </c>
      <c r="L1000" s="25">
        <v>5000</v>
      </c>
      <c r="M1000" s="25">
        <v>1000000</v>
      </c>
      <c r="N1000" s="25">
        <v>1000000</v>
      </c>
      <c r="O1000" s="26">
        <v>43973</v>
      </c>
      <c r="P1000" s="24" t="s">
        <v>412</v>
      </c>
      <c r="Q1000" s="24" t="s">
        <v>413</v>
      </c>
      <c r="S1000" s="24" t="s">
        <v>5701</v>
      </c>
      <c r="T1000" s="24" t="s">
        <v>5702</v>
      </c>
      <c r="U1000" s="24" t="s">
        <v>471</v>
      </c>
      <c r="V1000" s="24" t="s">
        <v>455</v>
      </c>
      <c r="W1000" s="24" t="s">
        <v>5293</v>
      </c>
      <c r="X1000" s="24" t="s">
        <v>419</v>
      </c>
      <c r="Y1000" s="25">
        <v>12</v>
      </c>
      <c r="Z1000" s="24" t="s">
        <v>420</v>
      </c>
      <c r="AA1000" s="24" t="s">
        <v>5703</v>
      </c>
      <c r="AB1000" s="24" t="s">
        <v>5704</v>
      </c>
      <c r="AC1000" s="24" t="s">
        <v>5705</v>
      </c>
      <c r="AD1000" s="24" t="s">
        <v>5706</v>
      </c>
      <c r="AE1000" s="24" t="s">
        <v>423</v>
      </c>
      <c r="AF1000" s="24" t="s">
        <v>424</v>
      </c>
      <c r="AG1000" s="24" t="s">
        <v>425</v>
      </c>
      <c r="AH1000" s="24" t="s">
        <v>5700</v>
      </c>
      <c r="AL1000" s="24" t="s">
        <v>5707</v>
      </c>
      <c r="AM1000" s="24" t="s">
        <v>202</v>
      </c>
      <c r="AN1000" s="24" t="s">
        <v>5708</v>
      </c>
      <c r="AO1000" s="24" t="s">
        <v>5709</v>
      </c>
    </row>
    <row r="1001" spans="1:41">
      <c r="A1001" s="25">
        <v>524</v>
      </c>
      <c r="B1001" s="24" t="s">
        <v>209</v>
      </c>
      <c r="C1001" s="24" t="s">
        <v>85</v>
      </c>
      <c r="D1001" s="24" t="s">
        <v>430</v>
      </c>
      <c r="E1001" s="24" t="s">
        <v>14031</v>
      </c>
      <c r="F1001" s="24" t="s">
        <v>14032</v>
      </c>
      <c r="G1001" s="24" t="s">
        <v>14033</v>
      </c>
      <c r="H1001" s="24" t="s">
        <v>522</v>
      </c>
      <c r="I1001" s="24" t="s">
        <v>7593</v>
      </c>
      <c r="J1001" s="24" t="s">
        <v>14034</v>
      </c>
      <c r="K1001" s="25">
        <v>10600</v>
      </c>
      <c r="L1001" s="25">
        <v>1060</v>
      </c>
      <c r="M1001" s="25">
        <v>1000000</v>
      </c>
      <c r="N1001" s="25">
        <v>1000000</v>
      </c>
      <c r="O1001" s="26">
        <v>44624</v>
      </c>
      <c r="P1001" s="24" t="s">
        <v>412</v>
      </c>
      <c r="Q1001" s="24" t="s">
        <v>413</v>
      </c>
      <c r="S1001" s="24" t="s">
        <v>14019</v>
      </c>
      <c r="T1001" s="24" t="s">
        <v>6035</v>
      </c>
      <c r="U1001" s="24" t="s">
        <v>487</v>
      </c>
      <c r="V1001" s="24" t="s">
        <v>455</v>
      </c>
      <c r="W1001" s="24" t="s">
        <v>14034</v>
      </c>
      <c r="X1001" s="24" t="s">
        <v>419</v>
      </c>
      <c r="Y1001" s="25">
        <v>12</v>
      </c>
      <c r="Z1001" s="24" t="s">
        <v>420</v>
      </c>
      <c r="AA1001" s="24" t="s">
        <v>8993</v>
      </c>
      <c r="AB1001" s="24" t="s">
        <v>8119</v>
      </c>
      <c r="AC1001" s="24" t="s">
        <v>10543</v>
      </c>
      <c r="AD1001" s="24" t="s">
        <v>6595</v>
      </c>
      <c r="AE1001" s="24" t="s">
        <v>423</v>
      </c>
      <c r="AF1001" s="24" t="s">
        <v>424</v>
      </c>
      <c r="AG1001" s="24" t="s">
        <v>425</v>
      </c>
      <c r="AH1001" s="24" t="s">
        <v>13352</v>
      </c>
      <c r="AL1001" s="24" t="s">
        <v>8136</v>
      </c>
      <c r="AM1001" s="24" t="s">
        <v>1520</v>
      </c>
      <c r="AN1001" s="24" t="s">
        <v>10340</v>
      </c>
      <c r="AO1001" s="24" t="s">
        <v>14035</v>
      </c>
    </row>
    <row r="1002" spans="1:41">
      <c r="A1002" s="25">
        <v>524</v>
      </c>
      <c r="B1002" s="24" t="s">
        <v>479</v>
      </c>
      <c r="C1002" s="24" t="s">
        <v>85</v>
      </c>
      <c r="D1002" s="24" t="s">
        <v>430</v>
      </c>
      <c r="E1002" s="24" t="s">
        <v>14456</v>
      </c>
      <c r="F1002" s="24" t="s">
        <v>14457</v>
      </c>
      <c r="G1002" s="24" t="s">
        <v>14458</v>
      </c>
      <c r="H1002" s="24" t="s">
        <v>522</v>
      </c>
      <c r="I1002" s="24" t="s">
        <v>7593</v>
      </c>
      <c r="J1002" s="24" t="s">
        <v>7335</v>
      </c>
      <c r="K1002" s="25">
        <v>64840</v>
      </c>
      <c r="L1002" s="25">
        <v>6484</v>
      </c>
      <c r="M1002" s="25">
        <v>1000000</v>
      </c>
      <c r="N1002" s="25">
        <v>1000000</v>
      </c>
      <c r="O1002" s="26">
        <v>44776</v>
      </c>
      <c r="P1002" s="24" t="s">
        <v>412</v>
      </c>
      <c r="Q1002" s="24" t="s">
        <v>413</v>
      </c>
      <c r="S1002" s="24" t="s">
        <v>11125</v>
      </c>
      <c r="T1002" s="24" t="s">
        <v>8295</v>
      </c>
      <c r="U1002" s="24" t="s">
        <v>454</v>
      </c>
      <c r="V1002" s="24" t="s">
        <v>455</v>
      </c>
      <c r="W1002" s="24" t="s">
        <v>7335</v>
      </c>
      <c r="X1002" s="24" t="s">
        <v>419</v>
      </c>
      <c r="Y1002" s="25">
        <v>12</v>
      </c>
      <c r="Z1002" s="24" t="s">
        <v>420</v>
      </c>
      <c r="AA1002" s="24" t="s">
        <v>13418</v>
      </c>
      <c r="AB1002" s="24" t="s">
        <v>7940</v>
      </c>
      <c r="AC1002" s="24" t="s">
        <v>8318</v>
      </c>
      <c r="AD1002" s="24" t="s">
        <v>3770</v>
      </c>
      <c r="AE1002" s="24" t="s">
        <v>423</v>
      </c>
      <c r="AF1002" s="24" t="s">
        <v>424</v>
      </c>
      <c r="AG1002" s="24" t="s">
        <v>425</v>
      </c>
      <c r="AH1002" s="24" t="s">
        <v>1935</v>
      </c>
      <c r="AL1002" s="24" t="s">
        <v>2182</v>
      </c>
      <c r="AM1002" s="24" t="s">
        <v>1520</v>
      </c>
      <c r="AO1002" s="24" t="s">
        <v>14459</v>
      </c>
    </row>
    <row r="1003" spans="1:41">
      <c r="A1003" s="25">
        <v>524</v>
      </c>
      <c r="B1003" s="24" t="s">
        <v>479</v>
      </c>
      <c r="C1003" s="24" t="s">
        <v>85</v>
      </c>
      <c r="D1003" s="24" t="s">
        <v>430</v>
      </c>
      <c r="E1003" s="24" t="s">
        <v>1644</v>
      </c>
      <c r="F1003" s="24" t="s">
        <v>1645</v>
      </c>
      <c r="G1003" s="24" t="s">
        <v>1646</v>
      </c>
      <c r="H1003" s="24" t="s">
        <v>522</v>
      </c>
      <c r="I1003" s="24" t="s">
        <v>1647</v>
      </c>
      <c r="J1003" s="24" t="s">
        <v>1648</v>
      </c>
      <c r="K1003" s="25">
        <v>120000</v>
      </c>
      <c r="L1003" s="25">
        <v>12000</v>
      </c>
      <c r="M1003" s="25">
        <v>1000000</v>
      </c>
      <c r="N1003" s="25">
        <v>1000000</v>
      </c>
      <c r="O1003" s="26">
        <v>44833</v>
      </c>
      <c r="P1003" s="24" t="s">
        <v>412</v>
      </c>
      <c r="Q1003" s="24" t="s">
        <v>413</v>
      </c>
      <c r="S1003" s="24" t="s">
        <v>1650</v>
      </c>
      <c r="T1003" s="24" t="s">
        <v>1651</v>
      </c>
      <c r="U1003" s="24" t="s">
        <v>471</v>
      </c>
      <c r="V1003" s="24" t="s">
        <v>455</v>
      </c>
      <c r="W1003" s="24" t="s">
        <v>1648</v>
      </c>
      <c r="X1003" s="24" t="s">
        <v>419</v>
      </c>
      <c r="Y1003" s="25">
        <v>12</v>
      </c>
      <c r="Z1003" s="24" t="s">
        <v>420</v>
      </c>
      <c r="AA1003" s="24" t="s">
        <v>1652</v>
      </c>
      <c r="AB1003" s="24" t="s">
        <v>1653</v>
      </c>
      <c r="AC1003" s="24" t="s">
        <v>929</v>
      </c>
      <c r="AD1003" s="24" t="s">
        <v>1654</v>
      </c>
      <c r="AE1003" s="24" t="s">
        <v>423</v>
      </c>
      <c r="AF1003" s="24" t="s">
        <v>424</v>
      </c>
      <c r="AG1003" s="24" t="s">
        <v>425</v>
      </c>
      <c r="AH1003" s="24" t="s">
        <v>1649</v>
      </c>
      <c r="AL1003" s="24" t="s">
        <v>1181</v>
      </c>
      <c r="AM1003" s="24" t="s">
        <v>1520</v>
      </c>
      <c r="AN1003" s="24" t="s">
        <v>1521</v>
      </c>
      <c r="AO1003" s="24" t="s">
        <v>1655</v>
      </c>
    </row>
    <row r="1004" spans="1:41">
      <c r="A1004" s="25">
        <v>524</v>
      </c>
      <c r="B1004" s="24" t="s">
        <v>479</v>
      </c>
      <c r="C1004" s="24" t="s">
        <v>85</v>
      </c>
      <c r="D1004" s="24" t="s">
        <v>430</v>
      </c>
      <c r="E1004" s="24" t="s">
        <v>12161</v>
      </c>
      <c r="F1004" s="24" t="s">
        <v>12162</v>
      </c>
      <c r="G1004" s="24" t="s">
        <v>12163</v>
      </c>
      <c r="H1004" s="24" t="s">
        <v>522</v>
      </c>
      <c r="I1004" s="24" t="s">
        <v>1647</v>
      </c>
      <c r="J1004" s="24" t="s">
        <v>3000</v>
      </c>
      <c r="K1004" s="25">
        <v>51500</v>
      </c>
      <c r="L1004" s="25">
        <v>5150</v>
      </c>
      <c r="M1004" s="25">
        <v>1000000</v>
      </c>
      <c r="N1004" s="25">
        <v>1000000</v>
      </c>
      <c r="O1004" s="26">
        <v>44903</v>
      </c>
      <c r="P1004" s="24" t="s">
        <v>412</v>
      </c>
      <c r="Q1004" s="24" t="s">
        <v>413</v>
      </c>
      <c r="S1004" s="24" t="s">
        <v>6621</v>
      </c>
      <c r="T1004" s="24" t="s">
        <v>12164</v>
      </c>
      <c r="U1004" s="24" t="s">
        <v>471</v>
      </c>
      <c r="V1004" s="24" t="s">
        <v>455</v>
      </c>
      <c r="W1004" s="24" t="s">
        <v>3000</v>
      </c>
      <c r="X1004" s="24" t="s">
        <v>419</v>
      </c>
      <c r="Y1004" s="25">
        <v>12</v>
      </c>
      <c r="Z1004" s="24" t="s">
        <v>420</v>
      </c>
      <c r="AA1004" s="24" t="s">
        <v>2111</v>
      </c>
      <c r="AB1004" s="24" t="s">
        <v>8865</v>
      </c>
      <c r="AC1004" s="24" t="s">
        <v>2110</v>
      </c>
      <c r="AD1004" s="24" t="s">
        <v>15194</v>
      </c>
      <c r="AE1004" s="24" t="s">
        <v>423</v>
      </c>
      <c r="AF1004" s="24" t="s">
        <v>424</v>
      </c>
      <c r="AG1004" s="24" t="s">
        <v>425</v>
      </c>
      <c r="AH1004" s="24" t="s">
        <v>6623</v>
      </c>
      <c r="AL1004" s="24" t="s">
        <v>2182</v>
      </c>
      <c r="AM1004" s="24" t="s">
        <v>1520</v>
      </c>
      <c r="AO1004" s="24" t="s">
        <v>12165</v>
      </c>
    </row>
    <row r="1005" spans="1:41">
      <c r="A1005" s="25">
        <v>524</v>
      </c>
      <c r="B1005" s="24" t="s">
        <v>479</v>
      </c>
      <c r="C1005" s="24" t="s">
        <v>85</v>
      </c>
      <c r="D1005" s="24" t="s">
        <v>430</v>
      </c>
      <c r="E1005" s="24" t="s">
        <v>1509</v>
      </c>
      <c r="F1005" s="24" t="s">
        <v>1510</v>
      </c>
      <c r="G1005" s="24" t="s">
        <v>1511</v>
      </c>
      <c r="H1005" s="24" t="s">
        <v>522</v>
      </c>
      <c r="I1005" s="24" t="s">
        <v>1512</v>
      </c>
      <c r="J1005" s="24" t="s">
        <v>1513</v>
      </c>
      <c r="K1005" s="25">
        <v>150000</v>
      </c>
      <c r="L1005" s="25">
        <v>150000</v>
      </c>
      <c r="M1005" s="25">
        <v>100000</v>
      </c>
      <c r="N1005" s="25">
        <v>100000</v>
      </c>
      <c r="O1005" s="26">
        <v>44956</v>
      </c>
      <c r="P1005" s="24" t="s">
        <v>412</v>
      </c>
      <c r="Q1005" s="24" t="s">
        <v>413</v>
      </c>
      <c r="S1005" s="24" t="s">
        <v>1515</v>
      </c>
      <c r="T1005" s="24" t="s">
        <v>1516</v>
      </c>
      <c r="U1005" s="24" t="s">
        <v>471</v>
      </c>
      <c r="V1005" s="24" t="s">
        <v>455</v>
      </c>
      <c r="W1005" s="24" t="s">
        <v>1513</v>
      </c>
      <c r="X1005" s="24" t="s">
        <v>419</v>
      </c>
      <c r="Y1005" s="25">
        <v>12</v>
      </c>
      <c r="Z1005" s="24" t="s">
        <v>420</v>
      </c>
      <c r="AA1005" s="24" t="s">
        <v>1517</v>
      </c>
      <c r="AB1005" s="24" t="s">
        <v>1518</v>
      </c>
      <c r="AC1005" s="24" t="s">
        <v>1517</v>
      </c>
      <c r="AD1005" s="24" t="s">
        <v>1519</v>
      </c>
      <c r="AE1005" s="24" t="s">
        <v>423</v>
      </c>
      <c r="AF1005" s="24" t="s">
        <v>424</v>
      </c>
      <c r="AG1005" s="24" t="s">
        <v>425</v>
      </c>
      <c r="AH1005" s="24" t="s">
        <v>1514</v>
      </c>
      <c r="AL1005" s="24" t="s">
        <v>1181</v>
      </c>
      <c r="AM1005" s="24" t="s">
        <v>1520</v>
      </c>
      <c r="AN1005" s="24" t="s">
        <v>1521</v>
      </c>
      <c r="AO1005" s="24" t="s">
        <v>1522</v>
      </c>
    </row>
    <row r="1006" spans="1:41">
      <c r="A1006" s="25">
        <v>524</v>
      </c>
      <c r="B1006" s="24" t="s">
        <v>479</v>
      </c>
      <c r="C1006" s="24" t="s">
        <v>85</v>
      </c>
      <c r="D1006" s="24" t="s">
        <v>430</v>
      </c>
      <c r="E1006" s="24" t="s">
        <v>10043</v>
      </c>
      <c r="F1006" s="24" t="s">
        <v>10044</v>
      </c>
      <c r="G1006" s="24" t="s">
        <v>10045</v>
      </c>
      <c r="H1006" s="24" t="s">
        <v>522</v>
      </c>
      <c r="I1006" s="24" t="s">
        <v>1512</v>
      </c>
      <c r="J1006" s="24" t="s">
        <v>3973</v>
      </c>
      <c r="K1006" s="25">
        <v>100000</v>
      </c>
      <c r="L1006" s="25">
        <v>100000</v>
      </c>
      <c r="M1006" s="25">
        <v>100000</v>
      </c>
      <c r="N1006" s="25">
        <v>100000</v>
      </c>
      <c r="O1006" s="26">
        <v>45152</v>
      </c>
      <c r="P1006" s="24" t="s">
        <v>412</v>
      </c>
      <c r="Q1006" s="24" t="s">
        <v>413</v>
      </c>
      <c r="S1006" s="24" t="s">
        <v>10047</v>
      </c>
      <c r="T1006" s="24" t="s">
        <v>10048</v>
      </c>
      <c r="U1006" s="24" t="s">
        <v>471</v>
      </c>
      <c r="V1006" s="24" t="s">
        <v>455</v>
      </c>
      <c r="W1006" s="24" t="s">
        <v>3973</v>
      </c>
      <c r="X1006" s="24" t="s">
        <v>419</v>
      </c>
      <c r="Y1006" s="25">
        <v>12</v>
      </c>
      <c r="Z1006" s="24" t="s">
        <v>420</v>
      </c>
      <c r="AA1006" s="24" t="s">
        <v>10049</v>
      </c>
      <c r="AB1006" s="24" t="s">
        <v>8297</v>
      </c>
      <c r="AC1006" s="24" t="s">
        <v>10049</v>
      </c>
      <c r="AD1006" s="24" t="s">
        <v>10050</v>
      </c>
      <c r="AE1006" s="24" t="s">
        <v>423</v>
      </c>
      <c r="AF1006" s="24" t="s">
        <v>424</v>
      </c>
      <c r="AG1006" s="24" t="s">
        <v>425</v>
      </c>
      <c r="AH1006" s="24" t="s">
        <v>10046</v>
      </c>
      <c r="AL1006" s="24" t="s">
        <v>206</v>
      </c>
      <c r="AM1006" s="24" t="s">
        <v>202</v>
      </c>
      <c r="AN1006" s="24" t="s">
        <v>428</v>
      </c>
      <c r="AO1006" s="24" t="s">
        <v>10051</v>
      </c>
    </row>
    <row r="1007" spans="1:41">
      <c r="A1007" s="25">
        <v>524</v>
      </c>
      <c r="B1007" s="24" t="s">
        <v>479</v>
      </c>
      <c r="C1007" s="24" t="s">
        <v>85</v>
      </c>
      <c r="D1007" s="24" t="s">
        <v>430</v>
      </c>
      <c r="E1007" s="24" t="s">
        <v>10089</v>
      </c>
      <c r="F1007" s="24" t="s">
        <v>10090</v>
      </c>
      <c r="G1007" s="24" t="s">
        <v>10091</v>
      </c>
      <c r="H1007" s="24" t="s">
        <v>522</v>
      </c>
      <c r="I1007" s="24" t="s">
        <v>1512</v>
      </c>
      <c r="J1007" s="24" t="s">
        <v>436</v>
      </c>
      <c r="K1007" s="25">
        <v>68300</v>
      </c>
      <c r="L1007" s="25">
        <v>68300</v>
      </c>
      <c r="M1007" s="25">
        <v>100000</v>
      </c>
      <c r="N1007" s="25">
        <v>100000</v>
      </c>
      <c r="O1007" s="26">
        <v>45212</v>
      </c>
      <c r="P1007" s="24" t="s">
        <v>412</v>
      </c>
      <c r="Q1007" s="24" t="s">
        <v>413</v>
      </c>
      <c r="S1007" s="24" t="s">
        <v>6879</v>
      </c>
      <c r="T1007" s="24" t="s">
        <v>10087</v>
      </c>
      <c r="U1007" s="24" t="s">
        <v>471</v>
      </c>
      <c r="V1007" s="24" t="s">
        <v>455</v>
      </c>
      <c r="W1007" s="24" t="s">
        <v>436</v>
      </c>
      <c r="X1007" s="24" t="s">
        <v>419</v>
      </c>
      <c r="Y1007" s="25">
        <v>12</v>
      </c>
      <c r="Z1007" s="24" t="s">
        <v>420</v>
      </c>
      <c r="AA1007" s="24" t="s">
        <v>7981</v>
      </c>
      <c r="AB1007" s="24" t="s">
        <v>2968</v>
      </c>
      <c r="AC1007" s="24" t="s">
        <v>7981</v>
      </c>
      <c r="AD1007" s="24" t="s">
        <v>8065</v>
      </c>
      <c r="AE1007" s="24" t="s">
        <v>423</v>
      </c>
      <c r="AF1007" s="24" t="s">
        <v>424</v>
      </c>
      <c r="AG1007" s="24" t="s">
        <v>425</v>
      </c>
      <c r="AH1007" s="24" t="s">
        <v>2951</v>
      </c>
      <c r="AL1007" s="24" t="s">
        <v>206</v>
      </c>
      <c r="AM1007" s="24" t="s">
        <v>202</v>
      </c>
      <c r="AN1007" s="24" t="s">
        <v>489</v>
      </c>
      <c r="AO1007" s="24" t="s">
        <v>3902</v>
      </c>
    </row>
    <row r="1008" spans="1:41">
      <c r="A1008" s="25">
        <v>524</v>
      </c>
      <c r="B1008" s="24" t="s">
        <v>479</v>
      </c>
      <c r="C1008" s="24" t="s">
        <v>85</v>
      </c>
      <c r="D1008" s="24" t="s">
        <v>430</v>
      </c>
      <c r="E1008" s="24" t="s">
        <v>3898</v>
      </c>
      <c r="F1008" s="24" t="s">
        <v>3899</v>
      </c>
      <c r="G1008" s="24" t="s">
        <v>3900</v>
      </c>
      <c r="H1008" s="24" t="s">
        <v>522</v>
      </c>
      <c r="I1008" s="24" t="s">
        <v>1512</v>
      </c>
      <c r="J1008" s="24" t="s">
        <v>468</v>
      </c>
      <c r="K1008" s="25">
        <v>100000</v>
      </c>
      <c r="L1008" s="25">
        <v>100000</v>
      </c>
      <c r="M1008" s="25">
        <v>100000</v>
      </c>
      <c r="N1008" s="25">
        <v>100000</v>
      </c>
      <c r="O1008" s="26">
        <v>45286</v>
      </c>
      <c r="P1008" s="24" t="s">
        <v>412</v>
      </c>
      <c r="Q1008" s="24" t="s">
        <v>413</v>
      </c>
      <c r="S1008" s="24" t="s">
        <v>1505</v>
      </c>
      <c r="T1008" s="24" t="s">
        <v>3285</v>
      </c>
      <c r="U1008" s="24" t="s">
        <v>471</v>
      </c>
      <c r="V1008" s="24" t="s">
        <v>455</v>
      </c>
      <c r="W1008" s="24" t="s">
        <v>468</v>
      </c>
      <c r="X1008" s="24" t="s">
        <v>419</v>
      </c>
      <c r="Y1008" s="25">
        <v>12</v>
      </c>
      <c r="Z1008" s="24" t="s">
        <v>420</v>
      </c>
      <c r="AA1008" s="24" t="s">
        <v>3288</v>
      </c>
      <c r="AB1008" s="24" t="s">
        <v>15233</v>
      </c>
      <c r="AC1008" s="24" t="s">
        <v>3288</v>
      </c>
      <c r="AD1008" s="24" t="s">
        <v>15191</v>
      </c>
      <c r="AE1008" s="24" t="s">
        <v>423</v>
      </c>
      <c r="AF1008" s="24" t="s">
        <v>424</v>
      </c>
      <c r="AG1008" s="24" t="s">
        <v>425</v>
      </c>
      <c r="AH1008" s="24" t="s">
        <v>3901</v>
      </c>
      <c r="AL1008" s="24" t="s">
        <v>206</v>
      </c>
      <c r="AM1008" s="24" t="s">
        <v>202</v>
      </c>
      <c r="AN1008" s="24" t="s">
        <v>428</v>
      </c>
      <c r="AO1008" s="24" t="s">
        <v>3902</v>
      </c>
    </row>
    <row r="1009" spans="1:41">
      <c r="A1009" s="25">
        <v>524</v>
      </c>
      <c r="B1009" s="24" t="s">
        <v>479</v>
      </c>
      <c r="C1009" s="24" t="s">
        <v>85</v>
      </c>
      <c r="D1009" s="24" t="s">
        <v>430</v>
      </c>
      <c r="E1009" s="24" t="s">
        <v>11065</v>
      </c>
      <c r="F1009" s="24" t="s">
        <v>11066</v>
      </c>
      <c r="G1009" s="24" t="s">
        <v>11067</v>
      </c>
      <c r="H1009" s="24" t="s">
        <v>522</v>
      </c>
      <c r="I1009" s="24" t="s">
        <v>8131</v>
      </c>
      <c r="J1009" s="24" t="s">
        <v>4797</v>
      </c>
      <c r="K1009" s="25">
        <v>80974</v>
      </c>
      <c r="L1009" s="25">
        <v>80974</v>
      </c>
      <c r="M1009" s="25">
        <v>100000</v>
      </c>
      <c r="N1009" s="25">
        <v>100000</v>
      </c>
      <c r="O1009" s="26">
        <v>45302</v>
      </c>
      <c r="P1009" s="24" t="s">
        <v>412</v>
      </c>
      <c r="Q1009" s="24" t="s">
        <v>413</v>
      </c>
      <c r="S1009" s="24" t="s">
        <v>7443</v>
      </c>
      <c r="T1009" s="24" t="s">
        <v>11068</v>
      </c>
      <c r="U1009" s="24" t="s">
        <v>454</v>
      </c>
      <c r="V1009" s="24" t="s">
        <v>455</v>
      </c>
      <c r="W1009" s="24" t="s">
        <v>4797</v>
      </c>
      <c r="X1009" s="24" t="s">
        <v>419</v>
      </c>
      <c r="Y1009" s="25">
        <v>12</v>
      </c>
      <c r="Z1009" s="24" t="s">
        <v>420</v>
      </c>
      <c r="AA1009" s="24" t="s">
        <v>5411</v>
      </c>
      <c r="AB1009" s="24" t="s">
        <v>5411</v>
      </c>
      <c r="AC1009" s="24" t="s">
        <v>7443</v>
      </c>
      <c r="AD1009" s="24" t="s">
        <v>6926</v>
      </c>
      <c r="AE1009" s="24" t="s">
        <v>423</v>
      </c>
      <c r="AF1009" s="24" t="s">
        <v>424</v>
      </c>
      <c r="AG1009" s="24" t="s">
        <v>425</v>
      </c>
      <c r="AH1009" s="24" t="s">
        <v>7067</v>
      </c>
      <c r="AL1009" s="24" t="s">
        <v>206</v>
      </c>
      <c r="AM1009" s="24" t="s">
        <v>202</v>
      </c>
      <c r="AN1009" s="24" t="s">
        <v>428</v>
      </c>
      <c r="AO1009" s="24" t="s">
        <v>11069</v>
      </c>
    </row>
    <row r="1010" spans="1:41">
      <c r="A1010" s="25">
        <v>524</v>
      </c>
      <c r="B1010" s="24" t="s">
        <v>479</v>
      </c>
      <c r="C1010" s="24" t="s">
        <v>85</v>
      </c>
      <c r="D1010" s="24" t="s">
        <v>430</v>
      </c>
      <c r="E1010" s="24" t="s">
        <v>3850</v>
      </c>
      <c r="F1010" s="24" t="s">
        <v>3851</v>
      </c>
      <c r="G1010" s="24" t="s">
        <v>3852</v>
      </c>
      <c r="H1010" s="24" t="s">
        <v>522</v>
      </c>
      <c r="I1010" s="24" t="s">
        <v>3853</v>
      </c>
      <c r="J1010" s="24" t="s">
        <v>484</v>
      </c>
      <c r="K1010" s="25">
        <v>113000</v>
      </c>
      <c r="L1010" s="25">
        <v>113000</v>
      </c>
      <c r="M1010" s="25">
        <v>100000</v>
      </c>
      <c r="N1010" s="25">
        <v>100000</v>
      </c>
      <c r="O1010" s="26">
        <v>45348</v>
      </c>
      <c r="P1010" s="24" t="s">
        <v>412</v>
      </c>
      <c r="Q1010" s="24" t="s">
        <v>413</v>
      </c>
      <c r="S1010" s="24" t="s">
        <v>2677</v>
      </c>
      <c r="T1010" s="24" t="s">
        <v>3854</v>
      </c>
      <c r="U1010" s="24" t="s">
        <v>471</v>
      </c>
      <c r="V1010" s="24" t="s">
        <v>455</v>
      </c>
      <c r="W1010" s="24" t="s">
        <v>484</v>
      </c>
      <c r="X1010" s="24" t="s">
        <v>419</v>
      </c>
      <c r="Y1010" s="25">
        <v>12</v>
      </c>
      <c r="Z1010" s="24" t="s">
        <v>420</v>
      </c>
      <c r="AA1010" s="24" t="s">
        <v>3256</v>
      </c>
      <c r="AB1010" s="24" t="s">
        <v>3256</v>
      </c>
      <c r="AC1010" s="24" t="s">
        <v>2677</v>
      </c>
      <c r="AD1010" s="24" t="s">
        <v>3813</v>
      </c>
      <c r="AE1010" s="24" t="s">
        <v>423</v>
      </c>
      <c r="AF1010" s="24" t="s">
        <v>424</v>
      </c>
      <c r="AG1010" s="24" t="s">
        <v>425</v>
      </c>
      <c r="AH1010" s="24" t="s">
        <v>2676</v>
      </c>
      <c r="AL1010" s="24" t="s">
        <v>206</v>
      </c>
      <c r="AM1010" s="24" t="s">
        <v>202</v>
      </c>
      <c r="AN1010" s="24" t="s">
        <v>428</v>
      </c>
      <c r="AO1010" s="24" t="s">
        <v>3839</v>
      </c>
    </row>
    <row r="1011" spans="1:41">
      <c r="A1011" s="25">
        <v>524</v>
      </c>
      <c r="B1011" s="24" t="s">
        <v>479</v>
      </c>
      <c r="C1011" s="24" t="s">
        <v>85</v>
      </c>
      <c r="D1011" s="24" t="s">
        <v>430</v>
      </c>
      <c r="E1011" s="24" t="s">
        <v>12386</v>
      </c>
      <c r="F1011" s="24" t="s">
        <v>12387</v>
      </c>
      <c r="G1011" s="24" t="s">
        <v>12388</v>
      </c>
      <c r="H1011" s="24" t="s">
        <v>522</v>
      </c>
      <c r="I1011" s="24" t="s">
        <v>3853</v>
      </c>
      <c r="J1011" s="24" t="s">
        <v>2188</v>
      </c>
      <c r="K1011" s="25">
        <v>122200</v>
      </c>
      <c r="L1011" s="25">
        <v>122200</v>
      </c>
      <c r="M1011" s="25">
        <v>100000</v>
      </c>
      <c r="N1011" s="25">
        <v>100000</v>
      </c>
      <c r="O1011" s="26">
        <v>45358</v>
      </c>
      <c r="P1011" s="24" t="s">
        <v>412</v>
      </c>
      <c r="Q1011" s="24" t="s">
        <v>413</v>
      </c>
      <c r="S1011" s="24" t="s">
        <v>5540</v>
      </c>
      <c r="T1011" s="24" t="s">
        <v>12389</v>
      </c>
      <c r="U1011" s="24" t="s">
        <v>471</v>
      </c>
      <c r="V1011" s="24" t="s">
        <v>455</v>
      </c>
      <c r="W1011" s="24" t="s">
        <v>2188</v>
      </c>
      <c r="X1011" s="24" t="s">
        <v>419</v>
      </c>
      <c r="Y1011" s="25">
        <v>12</v>
      </c>
      <c r="Z1011" s="24" t="s">
        <v>420</v>
      </c>
      <c r="AA1011" s="24" t="s">
        <v>6732</v>
      </c>
      <c r="AB1011" s="24" t="s">
        <v>6732</v>
      </c>
      <c r="AC1011" s="24" t="s">
        <v>5540</v>
      </c>
      <c r="AD1011" s="24" t="s">
        <v>6733</v>
      </c>
      <c r="AE1011" s="24" t="s">
        <v>423</v>
      </c>
      <c r="AF1011" s="24" t="s">
        <v>424</v>
      </c>
      <c r="AG1011" s="24" t="s">
        <v>425</v>
      </c>
      <c r="AH1011" s="24" t="s">
        <v>3667</v>
      </c>
      <c r="AL1011" s="24" t="s">
        <v>206</v>
      </c>
      <c r="AM1011" s="24" t="s">
        <v>202</v>
      </c>
      <c r="AN1011" s="24" t="s">
        <v>428</v>
      </c>
      <c r="AO1011" s="24" t="s">
        <v>3033</v>
      </c>
    </row>
    <row r="1012" spans="1:41">
      <c r="A1012" s="25">
        <v>524</v>
      </c>
      <c r="B1012" s="24" t="s">
        <v>209</v>
      </c>
      <c r="C1012" s="24" t="s">
        <v>85</v>
      </c>
      <c r="D1012" s="24" t="s">
        <v>430</v>
      </c>
      <c r="E1012" s="24" t="s">
        <v>7329</v>
      </c>
      <c r="F1012" s="24" t="s">
        <v>7330</v>
      </c>
      <c r="G1012" s="24" t="s">
        <v>7331</v>
      </c>
      <c r="H1012" s="24" t="s">
        <v>522</v>
      </c>
      <c r="I1012" s="24" t="s">
        <v>1541</v>
      </c>
      <c r="J1012" s="24" t="s">
        <v>304</v>
      </c>
      <c r="K1012" s="25">
        <v>44700</v>
      </c>
      <c r="L1012" s="25">
        <v>44700</v>
      </c>
      <c r="M1012" s="25">
        <v>100000</v>
      </c>
      <c r="N1012" s="25">
        <v>100000</v>
      </c>
      <c r="O1012" s="26">
        <v>45370</v>
      </c>
      <c r="P1012" s="24" t="s">
        <v>412</v>
      </c>
      <c r="Q1012" s="24" t="s">
        <v>413</v>
      </c>
      <c r="S1012" s="24" t="s">
        <v>3665</v>
      </c>
      <c r="T1012" s="24" t="s">
        <v>3022</v>
      </c>
      <c r="U1012" s="24" t="s">
        <v>664</v>
      </c>
      <c r="V1012" s="24" t="s">
        <v>455</v>
      </c>
      <c r="W1012" s="24" t="s">
        <v>304</v>
      </c>
      <c r="X1012" s="24" t="s">
        <v>419</v>
      </c>
      <c r="Y1012" s="25">
        <v>12</v>
      </c>
      <c r="Z1012" s="24" t="s">
        <v>420</v>
      </c>
      <c r="AA1012" s="24" t="s">
        <v>3063</v>
      </c>
      <c r="AB1012" s="24" t="s">
        <v>3063</v>
      </c>
      <c r="AC1012" s="24" t="s">
        <v>3665</v>
      </c>
      <c r="AD1012" s="24" t="s">
        <v>636</v>
      </c>
      <c r="AE1012" s="24" t="s">
        <v>423</v>
      </c>
      <c r="AF1012" s="24" t="s">
        <v>424</v>
      </c>
      <c r="AG1012" s="24" t="s">
        <v>425</v>
      </c>
      <c r="AH1012" s="24" t="s">
        <v>2472</v>
      </c>
      <c r="AL1012" s="24" t="s">
        <v>206</v>
      </c>
      <c r="AM1012" s="24" t="s">
        <v>202</v>
      </c>
      <c r="AN1012" s="24" t="s">
        <v>428</v>
      </c>
      <c r="AO1012" s="24" t="s">
        <v>3033</v>
      </c>
    </row>
    <row r="1013" spans="1:41">
      <c r="A1013" s="25">
        <v>524</v>
      </c>
      <c r="B1013" s="24" t="s">
        <v>209</v>
      </c>
      <c r="C1013" s="24" t="s">
        <v>85</v>
      </c>
      <c r="D1013" s="24" t="s">
        <v>430</v>
      </c>
      <c r="E1013" s="24" t="s">
        <v>3028</v>
      </c>
      <c r="F1013" s="24" t="s">
        <v>3029</v>
      </c>
      <c r="G1013" s="24" t="s">
        <v>3030</v>
      </c>
      <c r="H1013" s="24" t="s">
        <v>522</v>
      </c>
      <c r="I1013" s="24" t="s">
        <v>3031</v>
      </c>
      <c r="J1013" s="24" t="s">
        <v>484</v>
      </c>
      <c r="K1013" s="25">
        <v>106500</v>
      </c>
      <c r="L1013" s="25">
        <v>106500</v>
      </c>
      <c r="M1013" s="25">
        <v>100000</v>
      </c>
      <c r="N1013" s="25">
        <v>100000</v>
      </c>
      <c r="O1013" s="26">
        <v>45378</v>
      </c>
      <c r="P1013" s="24" t="s">
        <v>412</v>
      </c>
      <c r="Q1013" s="24" t="s">
        <v>413</v>
      </c>
      <c r="S1013" s="24" t="s">
        <v>1297</v>
      </c>
      <c r="T1013" s="24" t="s">
        <v>3032</v>
      </c>
      <c r="U1013" s="24" t="s">
        <v>471</v>
      </c>
      <c r="V1013" s="24" t="s">
        <v>455</v>
      </c>
      <c r="W1013" s="24" t="s">
        <v>484</v>
      </c>
      <c r="X1013" s="24" t="s">
        <v>419</v>
      </c>
      <c r="Y1013" s="25">
        <v>12</v>
      </c>
      <c r="Z1013" s="24" t="s">
        <v>420</v>
      </c>
      <c r="AA1013" s="24" t="s">
        <v>1284</v>
      </c>
      <c r="AB1013" s="24" t="s">
        <v>1284</v>
      </c>
      <c r="AC1013" s="24" t="s">
        <v>1297</v>
      </c>
      <c r="AD1013" s="24" t="s">
        <v>1285</v>
      </c>
      <c r="AE1013" s="24" t="s">
        <v>423</v>
      </c>
      <c r="AF1013" s="24" t="s">
        <v>424</v>
      </c>
      <c r="AG1013" s="24" t="s">
        <v>425</v>
      </c>
      <c r="AH1013" s="24" t="s">
        <v>1367</v>
      </c>
      <c r="AL1013" s="24" t="s">
        <v>206</v>
      </c>
      <c r="AM1013" s="24" t="s">
        <v>202</v>
      </c>
      <c r="AN1013" s="24" t="s">
        <v>428</v>
      </c>
      <c r="AO1013" s="24" t="s">
        <v>3033</v>
      </c>
    </row>
    <row r="1014" spans="1:41">
      <c r="A1014" s="25">
        <v>524</v>
      </c>
      <c r="B1014" s="24" t="s">
        <v>209</v>
      </c>
      <c r="C1014" s="24" t="s">
        <v>85</v>
      </c>
      <c r="D1014" s="24" t="s">
        <v>430</v>
      </c>
      <c r="E1014" s="24" t="s">
        <v>12638</v>
      </c>
      <c r="F1014" s="24" t="s">
        <v>12639</v>
      </c>
      <c r="G1014" s="24" t="s">
        <v>12640</v>
      </c>
      <c r="H1014" s="24" t="s">
        <v>522</v>
      </c>
      <c r="I1014" s="24" t="s">
        <v>3853</v>
      </c>
      <c r="J1014" s="24" t="s">
        <v>3455</v>
      </c>
      <c r="K1014" s="25">
        <v>100000</v>
      </c>
      <c r="L1014" s="25">
        <v>100000</v>
      </c>
      <c r="M1014" s="25">
        <v>100000</v>
      </c>
      <c r="N1014" s="25">
        <v>100000</v>
      </c>
      <c r="O1014" s="26">
        <v>45449</v>
      </c>
      <c r="P1014" s="24" t="s">
        <v>412</v>
      </c>
      <c r="Q1014" s="24" t="s">
        <v>413</v>
      </c>
      <c r="S1014" s="24" t="s">
        <v>6544</v>
      </c>
      <c r="T1014" s="24" t="s">
        <v>12641</v>
      </c>
      <c r="U1014" s="24" t="s">
        <v>471</v>
      </c>
      <c r="V1014" s="24" t="s">
        <v>455</v>
      </c>
      <c r="W1014" s="24" t="s">
        <v>3455</v>
      </c>
      <c r="X1014" s="24" t="s">
        <v>419</v>
      </c>
      <c r="Y1014" s="25">
        <v>12</v>
      </c>
      <c r="Z1014" s="24" t="s">
        <v>420</v>
      </c>
      <c r="AA1014" s="24" t="s">
        <v>6541</v>
      </c>
      <c r="AB1014" s="24" t="s">
        <v>6541</v>
      </c>
      <c r="AC1014" s="24" t="s">
        <v>6544</v>
      </c>
      <c r="AD1014" s="24" t="s">
        <v>5343</v>
      </c>
      <c r="AE1014" s="24" t="s">
        <v>423</v>
      </c>
      <c r="AF1014" s="24" t="s">
        <v>424</v>
      </c>
      <c r="AG1014" s="24" t="s">
        <v>425</v>
      </c>
      <c r="AH1014" s="24" t="s">
        <v>11360</v>
      </c>
      <c r="AL1014" s="24" t="s">
        <v>206</v>
      </c>
      <c r="AM1014" s="24" t="s">
        <v>202</v>
      </c>
      <c r="AN1014" s="24" t="s">
        <v>428</v>
      </c>
      <c r="AO1014" s="24" t="s">
        <v>3725</v>
      </c>
    </row>
    <row r="1015" spans="1:41">
      <c r="A1015" s="25">
        <v>524</v>
      </c>
      <c r="B1015" s="24" t="s">
        <v>209</v>
      </c>
      <c r="C1015" s="24" t="s">
        <v>85</v>
      </c>
      <c r="D1015" s="24" t="s">
        <v>430</v>
      </c>
      <c r="E1015" s="24" t="s">
        <v>3720</v>
      </c>
      <c r="F1015" s="24" t="s">
        <v>3721</v>
      </c>
      <c r="G1015" s="24" t="s">
        <v>3722</v>
      </c>
      <c r="H1015" s="24" t="s">
        <v>522</v>
      </c>
      <c r="I1015" s="24" t="s">
        <v>3723</v>
      </c>
      <c r="J1015" s="24" t="s">
        <v>305</v>
      </c>
      <c r="K1015" s="25">
        <v>150000</v>
      </c>
      <c r="L1015" s="25">
        <v>150000</v>
      </c>
      <c r="M1015" s="25">
        <v>100000</v>
      </c>
      <c r="N1015" s="25">
        <v>100000</v>
      </c>
      <c r="O1015" s="26">
        <v>45469</v>
      </c>
      <c r="P1015" s="24" t="s">
        <v>412</v>
      </c>
      <c r="Q1015" s="24" t="s">
        <v>413</v>
      </c>
      <c r="S1015" s="24" t="s">
        <v>2502</v>
      </c>
      <c r="T1015" s="24" t="s">
        <v>3724</v>
      </c>
      <c r="U1015" s="24" t="s">
        <v>471</v>
      </c>
      <c r="V1015" s="24" t="s">
        <v>455</v>
      </c>
      <c r="W1015" s="24" t="s">
        <v>305</v>
      </c>
      <c r="X1015" s="24" t="s">
        <v>419</v>
      </c>
      <c r="Y1015" s="25">
        <v>12</v>
      </c>
      <c r="Z1015" s="24" t="s">
        <v>420</v>
      </c>
      <c r="AA1015" s="24" t="s">
        <v>1860</v>
      </c>
      <c r="AB1015" s="24" t="s">
        <v>1860</v>
      </c>
      <c r="AC1015" s="24" t="s">
        <v>2502</v>
      </c>
      <c r="AD1015" s="24" t="s">
        <v>2563</v>
      </c>
      <c r="AE1015" s="24" t="s">
        <v>423</v>
      </c>
      <c r="AF1015" s="24" t="s">
        <v>424</v>
      </c>
      <c r="AG1015" s="24" t="s">
        <v>425</v>
      </c>
      <c r="AH1015" s="24" t="s">
        <v>2488</v>
      </c>
      <c r="AL1015" s="24" t="s">
        <v>219</v>
      </c>
      <c r="AM1015" s="24" t="s">
        <v>202</v>
      </c>
      <c r="AN1015" s="24" t="s">
        <v>428</v>
      </c>
      <c r="AO1015" s="24" t="s">
        <v>3725</v>
      </c>
    </row>
    <row r="1016" spans="1:41">
      <c r="A1016" s="25">
        <v>524</v>
      </c>
      <c r="B1016" s="24" t="s">
        <v>479</v>
      </c>
      <c r="C1016" s="24" t="s">
        <v>85</v>
      </c>
      <c r="D1016" s="24" t="s">
        <v>430</v>
      </c>
      <c r="E1016" s="24" t="s">
        <v>4309</v>
      </c>
      <c r="F1016" s="24" t="s">
        <v>4310</v>
      </c>
      <c r="G1016" s="24" t="s">
        <v>4311</v>
      </c>
      <c r="H1016" s="24" t="s">
        <v>522</v>
      </c>
      <c r="I1016" s="24" t="s">
        <v>4312</v>
      </c>
      <c r="J1016" s="24" t="s">
        <v>2106</v>
      </c>
      <c r="K1016" s="25">
        <v>109000</v>
      </c>
      <c r="L1016" s="25">
        <v>109000</v>
      </c>
      <c r="M1016" s="25">
        <v>100000</v>
      </c>
      <c r="N1016" s="25">
        <v>100000</v>
      </c>
      <c r="O1016" s="26">
        <v>45498</v>
      </c>
      <c r="P1016" s="24" t="s">
        <v>412</v>
      </c>
      <c r="Q1016" s="24" t="s">
        <v>413</v>
      </c>
      <c r="S1016" s="24" t="s">
        <v>1483</v>
      </c>
      <c r="T1016" s="24" t="s">
        <v>4313</v>
      </c>
      <c r="U1016" s="24" t="s">
        <v>847</v>
      </c>
      <c r="V1016" s="24" t="s">
        <v>455</v>
      </c>
      <c r="W1016" s="24" t="s">
        <v>2106</v>
      </c>
      <c r="X1016" s="24" t="s">
        <v>419</v>
      </c>
      <c r="Y1016" s="25">
        <v>12</v>
      </c>
      <c r="Z1016" s="24" t="s">
        <v>420</v>
      </c>
      <c r="AA1016" s="24" t="s">
        <v>1480</v>
      </c>
      <c r="AB1016" s="24" t="s">
        <v>1480</v>
      </c>
      <c r="AC1016" s="24" t="s">
        <v>1483</v>
      </c>
      <c r="AD1016" s="24" t="s">
        <v>1484</v>
      </c>
      <c r="AE1016" s="24" t="s">
        <v>423</v>
      </c>
      <c r="AF1016" s="24" t="s">
        <v>424</v>
      </c>
      <c r="AG1016" s="24" t="s">
        <v>425</v>
      </c>
      <c r="AH1016" s="24" t="s">
        <v>1930</v>
      </c>
      <c r="AL1016" s="24" t="s">
        <v>219</v>
      </c>
      <c r="AM1016" s="24" t="s">
        <v>202</v>
      </c>
      <c r="AN1016" s="24" t="s">
        <v>428</v>
      </c>
      <c r="AO1016" s="24" t="s">
        <v>4314</v>
      </c>
    </row>
    <row r="1017" spans="1:41">
      <c r="A1017" s="25">
        <v>524</v>
      </c>
      <c r="B1017" s="24" t="s">
        <v>209</v>
      </c>
      <c r="C1017" s="24" t="s">
        <v>85</v>
      </c>
      <c r="D1017" s="24" t="s">
        <v>430</v>
      </c>
      <c r="E1017" s="24" t="s">
        <v>10805</v>
      </c>
      <c r="F1017" s="24" t="s">
        <v>10806</v>
      </c>
      <c r="G1017" s="24" t="s">
        <v>10807</v>
      </c>
      <c r="H1017" s="24" t="s">
        <v>522</v>
      </c>
      <c r="I1017" s="24" t="s">
        <v>4312</v>
      </c>
      <c r="J1017" s="24" t="s">
        <v>2492</v>
      </c>
      <c r="K1017" s="25">
        <v>150000</v>
      </c>
      <c r="L1017" s="25">
        <v>150000</v>
      </c>
      <c r="M1017" s="25">
        <v>100000</v>
      </c>
      <c r="N1017" s="25">
        <v>100000</v>
      </c>
      <c r="O1017" s="26">
        <v>45546</v>
      </c>
      <c r="P1017" s="24" t="s">
        <v>412</v>
      </c>
      <c r="Q1017" s="24" t="s">
        <v>413</v>
      </c>
      <c r="S1017" s="24" t="s">
        <v>937</v>
      </c>
      <c r="T1017" s="24" t="s">
        <v>10808</v>
      </c>
      <c r="U1017" s="24" t="s">
        <v>847</v>
      </c>
      <c r="V1017" s="24" t="s">
        <v>455</v>
      </c>
      <c r="W1017" s="24" t="s">
        <v>2492</v>
      </c>
      <c r="X1017" s="24" t="s">
        <v>419</v>
      </c>
      <c r="Y1017" s="25">
        <v>12</v>
      </c>
      <c r="Z1017" s="24" t="s">
        <v>420</v>
      </c>
      <c r="AA1017" s="24" t="s">
        <v>6145</v>
      </c>
      <c r="AB1017" s="24" t="s">
        <v>6145</v>
      </c>
      <c r="AC1017" s="24" t="s">
        <v>937</v>
      </c>
      <c r="AD1017" s="24" t="s">
        <v>6146</v>
      </c>
      <c r="AE1017" s="24" t="s">
        <v>423</v>
      </c>
      <c r="AF1017" s="24" t="s">
        <v>424</v>
      </c>
      <c r="AG1017" s="24" t="s">
        <v>425</v>
      </c>
      <c r="AH1017" s="24" t="s">
        <v>8134</v>
      </c>
      <c r="AL1017" s="24" t="s">
        <v>2165</v>
      </c>
      <c r="AM1017" s="24" t="s">
        <v>699</v>
      </c>
      <c r="AN1017" s="24" t="s">
        <v>700</v>
      </c>
      <c r="AO1017" s="24" t="s">
        <v>10809</v>
      </c>
    </row>
    <row r="1018" spans="1:41">
      <c r="A1018" s="25">
        <v>524</v>
      </c>
      <c r="B1018" s="24" t="s">
        <v>479</v>
      </c>
      <c r="C1018" s="24" t="s">
        <v>85</v>
      </c>
      <c r="D1018" s="24" t="s">
        <v>430</v>
      </c>
      <c r="E1018" s="24" t="s">
        <v>265</v>
      </c>
      <c r="F1018" s="24" t="s">
        <v>13110</v>
      </c>
      <c r="G1018" s="24" t="s">
        <v>13111</v>
      </c>
      <c r="H1018" s="24" t="s">
        <v>522</v>
      </c>
      <c r="I1018" s="24" t="s">
        <v>13112</v>
      </c>
      <c r="J1018" s="24" t="s">
        <v>293</v>
      </c>
      <c r="K1018" s="25">
        <v>150000</v>
      </c>
      <c r="L1018" s="25">
        <v>150000</v>
      </c>
      <c r="M1018" s="25">
        <v>100000</v>
      </c>
      <c r="N1018" s="25">
        <v>100000</v>
      </c>
      <c r="O1018" s="26">
        <v>45601</v>
      </c>
      <c r="P1018" s="24" t="s">
        <v>412</v>
      </c>
      <c r="Q1018" s="24" t="s">
        <v>413</v>
      </c>
      <c r="S1018" s="24" t="s">
        <v>358</v>
      </c>
      <c r="T1018" s="24" t="s">
        <v>325</v>
      </c>
      <c r="U1018" s="24" t="s">
        <v>664</v>
      </c>
      <c r="V1018" s="24" t="s">
        <v>455</v>
      </c>
      <c r="W1018" s="24" t="s">
        <v>293</v>
      </c>
      <c r="X1018" s="24" t="s">
        <v>419</v>
      </c>
      <c r="Y1018" s="25">
        <v>12</v>
      </c>
      <c r="Z1018" s="24" t="s">
        <v>420</v>
      </c>
      <c r="AA1018" s="24" t="s">
        <v>8093</v>
      </c>
      <c r="AB1018" s="24" t="s">
        <v>8093</v>
      </c>
      <c r="AC1018" s="24" t="s">
        <v>358</v>
      </c>
      <c r="AD1018" s="24" t="s">
        <v>8095</v>
      </c>
      <c r="AE1018" s="24" t="s">
        <v>423</v>
      </c>
      <c r="AF1018" s="24" t="s">
        <v>424</v>
      </c>
      <c r="AG1018" s="24" t="s">
        <v>425</v>
      </c>
      <c r="AH1018" s="24" t="s">
        <v>415</v>
      </c>
      <c r="AL1018" s="24" t="s">
        <v>219</v>
      </c>
      <c r="AM1018" s="24" t="s">
        <v>202</v>
      </c>
      <c r="AN1018" s="24" t="s">
        <v>489</v>
      </c>
      <c r="AO1018" s="24" t="s">
        <v>4076</v>
      </c>
    </row>
    <row r="1019" spans="1:41">
      <c r="A1019" s="25">
        <v>524</v>
      </c>
      <c r="B1019" s="24" t="s">
        <v>479</v>
      </c>
      <c r="C1019" s="24" t="s">
        <v>85</v>
      </c>
      <c r="D1019" s="24" t="s">
        <v>430</v>
      </c>
      <c r="E1019" s="24" t="s">
        <v>266</v>
      </c>
      <c r="F1019" s="24" t="s">
        <v>2291</v>
      </c>
      <c r="G1019" s="24" t="s">
        <v>2292</v>
      </c>
      <c r="H1019" s="24" t="s">
        <v>522</v>
      </c>
      <c r="I1019" s="24" t="s">
        <v>2293</v>
      </c>
      <c r="J1019" s="24" t="s">
        <v>294</v>
      </c>
      <c r="K1019" s="25">
        <v>200000</v>
      </c>
      <c r="L1019" s="25">
        <v>200000</v>
      </c>
      <c r="M1019" s="25">
        <v>100000</v>
      </c>
      <c r="N1019" s="25">
        <v>100000</v>
      </c>
      <c r="O1019" s="26">
        <v>45624</v>
      </c>
      <c r="P1019" s="24" t="s">
        <v>412</v>
      </c>
      <c r="Q1019" s="24" t="s">
        <v>413</v>
      </c>
      <c r="S1019" s="24" t="s">
        <v>359</v>
      </c>
      <c r="T1019" s="24" t="s">
        <v>326</v>
      </c>
      <c r="U1019" s="24" t="s">
        <v>417</v>
      </c>
      <c r="V1019" s="24" t="s">
        <v>455</v>
      </c>
      <c r="W1019" s="24" t="s">
        <v>294</v>
      </c>
      <c r="X1019" s="24" t="s">
        <v>419</v>
      </c>
      <c r="Y1019" s="25">
        <v>12</v>
      </c>
      <c r="Z1019" s="24" t="s">
        <v>420</v>
      </c>
      <c r="AA1019" s="24" t="s">
        <v>1568</v>
      </c>
      <c r="AB1019" s="24" t="s">
        <v>1568</v>
      </c>
      <c r="AC1019" s="24" t="s">
        <v>359</v>
      </c>
      <c r="AD1019" s="24" t="s">
        <v>1106</v>
      </c>
      <c r="AE1019" s="24" t="s">
        <v>423</v>
      </c>
      <c r="AF1019" s="24" t="s">
        <v>424</v>
      </c>
      <c r="AG1019" s="24" t="s">
        <v>425</v>
      </c>
      <c r="AH1019" s="24" t="s">
        <v>356</v>
      </c>
      <c r="AL1019" s="24" t="s">
        <v>341</v>
      </c>
      <c r="AM1019" s="24" t="s">
        <v>202</v>
      </c>
      <c r="AN1019" s="24" t="s">
        <v>428</v>
      </c>
      <c r="AO1019" s="24" t="s">
        <v>2294</v>
      </c>
    </row>
    <row r="1020" spans="1:41">
      <c r="A1020" s="25">
        <v>1731</v>
      </c>
      <c r="C1020" s="24" t="s">
        <v>109</v>
      </c>
      <c r="D1020" s="24" t="s">
        <v>430</v>
      </c>
      <c r="E1020" s="24" t="s">
        <v>12876</v>
      </c>
      <c r="F1020" s="24" t="s">
        <v>12877</v>
      </c>
      <c r="G1020" s="24" t="s">
        <v>12878</v>
      </c>
      <c r="H1020" s="24" t="s">
        <v>522</v>
      </c>
      <c r="I1020" s="24" t="s">
        <v>619</v>
      </c>
      <c r="J1020" s="24" t="s">
        <v>10846</v>
      </c>
      <c r="K1020" s="25">
        <v>40000</v>
      </c>
      <c r="L1020" s="25">
        <v>4000</v>
      </c>
      <c r="M1020" s="25">
        <v>1000000</v>
      </c>
      <c r="N1020" s="25">
        <v>1000000</v>
      </c>
      <c r="O1020" s="26">
        <v>41676</v>
      </c>
      <c r="P1020" s="24" t="s">
        <v>412</v>
      </c>
      <c r="Q1020" s="24" t="s">
        <v>413</v>
      </c>
      <c r="S1020" s="24" t="s">
        <v>12861</v>
      </c>
      <c r="T1020" s="24" t="s">
        <v>12879</v>
      </c>
      <c r="V1020" s="24" t="s">
        <v>455</v>
      </c>
      <c r="W1020" s="24" t="s">
        <v>10846</v>
      </c>
      <c r="X1020" s="24" t="s">
        <v>419</v>
      </c>
      <c r="Y1020" s="25">
        <v>6</v>
      </c>
      <c r="Z1020" s="24" t="s">
        <v>420</v>
      </c>
      <c r="AA1020" s="24" t="s">
        <v>12863</v>
      </c>
      <c r="AB1020" s="24" t="s">
        <v>2005</v>
      </c>
      <c r="AC1020" s="24" t="s">
        <v>4306</v>
      </c>
      <c r="AD1020" s="24" t="s">
        <v>4375</v>
      </c>
      <c r="AG1020" s="24" t="s">
        <v>425</v>
      </c>
      <c r="AH1020" s="24" t="s">
        <v>12860</v>
      </c>
      <c r="AL1020" s="24" t="s">
        <v>208</v>
      </c>
      <c r="AM1020" s="24" t="s">
        <v>517</v>
      </c>
      <c r="AO1020" s="24" t="s">
        <v>12864</v>
      </c>
    </row>
    <row r="1021" spans="1:41">
      <c r="A1021" s="25">
        <v>1731</v>
      </c>
      <c r="C1021" s="24" t="s">
        <v>109</v>
      </c>
      <c r="D1021" s="24" t="s">
        <v>430</v>
      </c>
      <c r="E1021" s="24" t="s">
        <v>12872</v>
      </c>
      <c r="F1021" s="24" t="s">
        <v>12873</v>
      </c>
      <c r="G1021" s="24" t="s">
        <v>12874</v>
      </c>
      <c r="H1021" s="24" t="s">
        <v>522</v>
      </c>
      <c r="I1021" s="24" t="s">
        <v>12875</v>
      </c>
      <c r="J1021" s="24" t="s">
        <v>10846</v>
      </c>
      <c r="K1021" s="25">
        <v>40000</v>
      </c>
      <c r="L1021" s="25">
        <v>4000</v>
      </c>
      <c r="M1021" s="25">
        <v>1000000</v>
      </c>
      <c r="N1021" s="25">
        <v>1000000</v>
      </c>
      <c r="O1021" s="26">
        <v>41676</v>
      </c>
      <c r="P1021" s="24" t="s">
        <v>412</v>
      </c>
      <c r="Q1021" s="24" t="s">
        <v>413</v>
      </c>
      <c r="S1021" s="24" t="s">
        <v>12861</v>
      </c>
      <c r="T1021" s="24" t="s">
        <v>2005</v>
      </c>
      <c r="V1021" s="24" t="s">
        <v>455</v>
      </c>
      <c r="W1021" s="24" t="s">
        <v>10846</v>
      </c>
      <c r="X1021" s="24" t="s">
        <v>419</v>
      </c>
      <c r="Y1021" s="25">
        <v>6</v>
      </c>
      <c r="Z1021" s="24" t="s">
        <v>420</v>
      </c>
      <c r="AA1021" s="24" t="s">
        <v>12863</v>
      </c>
      <c r="AB1021" s="24" t="s">
        <v>2005</v>
      </c>
      <c r="AC1021" s="24" t="s">
        <v>4306</v>
      </c>
      <c r="AD1021" s="24" t="s">
        <v>4375</v>
      </c>
      <c r="AG1021" s="24" t="s">
        <v>425</v>
      </c>
      <c r="AH1021" s="24" t="s">
        <v>12860</v>
      </c>
      <c r="AL1021" s="24" t="s">
        <v>208</v>
      </c>
      <c r="AM1021" s="24" t="s">
        <v>517</v>
      </c>
      <c r="AO1021" s="24" t="s">
        <v>12864</v>
      </c>
    </row>
    <row r="1022" spans="1:41">
      <c r="A1022" s="25">
        <v>1731</v>
      </c>
      <c r="C1022" s="24" t="s">
        <v>109</v>
      </c>
      <c r="D1022" s="24" t="s">
        <v>430</v>
      </c>
      <c r="E1022" s="24" t="s">
        <v>12869</v>
      </c>
      <c r="F1022" s="24" t="s">
        <v>12870</v>
      </c>
      <c r="G1022" s="24" t="s">
        <v>12871</v>
      </c>
      <c r="H1022" s="24" t="s">
        <v>522</v>
      </c>
      <c r="I1022" s="24" t="s">
        <v>10367</v>
      </c>
      <c r="J1022" s="24" t="s">
        <v>10846</v>
      </c>
      <c r="K1022" s="25">
        <v>40000</v>
      </c>
      <c r="L1022" s="25">
        <v>4000</v>
      </c>
      <c r="M1022" s="25">
        <v>1000000</v>
      </c>
      <c r="N1022" s="25">
        <v>1000000</v>
      </c>
      <c r="O1022" s="26">
        <v>41676</v>
      </c>
      <c r="P1022" s="24" t="s">
        <v>412</v>
      </c>
      <c r="Q1022" s="24" t="s">
        <v>413</v>
      </c>
      <c r="S1022" s="24" t="s">
        <v>12861</v>
      </c>
      <c r="T1022" s="24" t="s">
        <v>3231</v>
      </c>
      <c r="V1022" s="24" t="s">
        <v>455</v>
      </c>
      <c r="W1022" s="24" t="s">
        <v>10846</v>
      </c>
      <c r="X1022" s="24" t="s">
        <v>419</v>
      </c>
      <c r="Y1022" s="25">
        <v>6</v>
      </c>
      <c r="Z1022" s="24" t="s">
        <v>420</v>
      </c>
      <c r="AA1022" s="24" t="s">
        <v>12863</v>
      </c>
      <c r="AB1022" s="24" t="s">
        <v>2005</v>
      </c>
      <c r="AC1022" s="24" t="s">
        <v>4306</v>
      </c>
      <c r="AD1022" s="24" t="s">
        <v>4375</v>
      </c>
      <c r="AG1022" s="24" t="s">
        <v>425</v>
      </c>
      <c r="AH1022" s="24" t="s">
        <v>12860</v>
      </c>
      <c r="AL1022" s="24" t="s">
        <v>208</v>
      </c>
      <c r="AM1022" s="24" t="s">
        <v>517</v>
      </c>
      <c r="AO1022" s="24" t="s">
        <v>12864</v>
      </c>
    </row>
    <row r="1023" spans="1:41">
      <c r="A1023" s="25">
        <v>1731</v>
      </c>
      <c r="C1023" s="24" t="s">
        <v>109</v>
      </c>
      <c r="D1023" s="24" t="s">
        <v>430</v>
      </c>
      <c r="E1023" s="24" t="s">
        <v>12865</v>
      </c>
      <c r="F1023" s="24" t="s">
        <v>12866</v>
      </c>
      <c r="G1023" s="24" t="s">
        <v>12867</v>
      </c>
      <c r="H1023" s="24" t="s">
        <v>522</v>
      </c>
      <c r="I1023" s="24" t="s">
        <v>629</v>
      </c>
      <c r="J1023" s="24" t="s">
        <v>10846</v>
      </c>
      <c r="K1023" s="25">
        <v>40000</v>
      </c>
      <c r="L1023" s="25">
        <v>4000</v>
      </c>
      <c r="M1023" s="25">
        <v>1000000</v>
      </c>
      <c r="N1023" s="25">
        <v>1000000</v>
      </c>
      <c r="O1023" s="26">
        <v>41676</v>
      </c>
      <c r="P1023" s="24" t="s">
        <v>412</v>
      </c>
      <c r="Q1023" s="24" t="s">
        <v>413</v>
      </c>
      <c r="S1023" s="24" t="s">
        <v>12861</v>
      </c>
      <c r="T1023" s="24" t="s">
        <v>12868</v>
      </c>
      <c r="V1023" s="24" t="s">
        <v>455</v>
      </c>
      <c r="W1023" s="24" t="s">
        <v>10846</v>
      </c>
      <c r="X1023" s="24" t="s">
        <v>419</v>
      </c>
      <c r="Y1023" s="25">
        <v>6</v>
      </c>
      <c r="Z1023" s="24" t="s">
        <v>420</v>
      </c>
      <c r="AA1023" s="24" t="s">
        <v>12863</v>
      </c>
      <c r="AB1023" s="24" t="s">
        <v>2005</v>
      </c>
      <c r="AC1023" s="24" t="s">
        <v>4306</v>
      </c>
      <c r="AD1023" s="24" t="s">
        <v>4375</v>
      </c>
      <c r="AG1023" s="24" t="s">
        <v>425</v>
      </c>
      <c r="AH1023" s="24" t="s">
        <v>12860</v>
      </c>
      <c r="AL1023" s="24" t="s">
        <v>208</v>
      </c>
      <c r="AM1023" s="24" t="s">
        <v>517</v>
      </c>
      <c r="AO1023" s="24" t="s">
        <v>12864</v>
      </c>
    </row>
    <row r="1024" spans="1:41">
      <c r="A1024" s="25">
        <v>1731</v>
      </c>
      <c r="C1024" s="24" t="s">
        <v>109</v>
      </c>
      <c r="D1024" s="24" t="s">
        <v>430</v>
      </c>
      <c r="E1024" s="24" t="s">
        <v>12857</v>
      </c>
      <c r="F1024" s="24" t="s">
        <v>12858</v>
      </c>
      <c r="G1024" s="24" t="s">
        <v>12859</v>
      </c>
      <c r="H1024" s="24" t="s">
        <v>522</v>
      </c>
      <c r="I1024" s="24" t="s">
        <v>624</v>
      </c>
      <c r="J1024" s="24" t="s">
        <v>10846</v>
      </c>
      <c r="K1024" s="25">
        <v>40000</v>
      </c>
      <c r="L1024" s="25">
        <v>4000</v>
      </c>
      <c r="M1024" s="25">
        <v>1000000</v>
      </c>
      <c r="N1024" s="25">
        <v>1000000</v>
      </c>
      <c r="O1024" s="26">
        <v>41676</v>
      </c>
      <c r="P1024" s="24" t="s">
        <v>412</v>
      </c>
      <c r="Q1024" s="24" t="s">
        <v>413</v>
      </c>
      <c r="S1024" s="24" t="s">
        <v>12861</v>
      </c>
      <c r="T1024" s="24" t="s">
        <v>12862</v>
      </c>
      <c r="V1024" s="24" t="s">
        <v>455</v>
      </c>
      <c r="W1024" s="24" t="s">
        <v>10846</v>
      </c>
      <c r="X1024" s="24" t="s">
        <v>419</v>
      </c>
      <c r="Y1024" s="25">
        <v>6</v>
      </c>
      <c r="Z1024" s="24" t="s">
        <v>420</v>
      </c>
      <c r="AA1024" s="24" t="s">
        <v>12863</v>
      </c>
      <c r="AB1024" s="24" t="s">
        <v>2005</v>
      </c>
      <c r="AC1024" s="24" t="s">
        <v>4306</v>
      </c>
      <c r="AD1024" s="24" t="s">
        <v>4375</v>
      </c>
      <c r="AG1024" s="24" t="s">
        <v>425</v>
      </c>
      <c r="AH1024" s="24" t="s">
        <v>12860</v>
      </c>
      <c r="AL1024" s="24" t="s">
        <v>208</v>
      </c>
      <c r="AM1024" s="24" t="s">
        <v>517</v>
      </c>
      <c r="AO1024" s="24" t="s">
        <v>12864</v>
      </c>
    </row>
    <row r="1025" spans="1:41">
      <c r="A1025" s="25">
        <v>1731</v>
      </c>
      <c r="C1025" s="24" t="s">
        <v>109</v>
      </c>
      <c r="D1025" s="24" t="s">
        <v>430</v>
      </c>
      <c r="E1025" s="24" t="s">
        <v>13771</v>
      </c>
      <c r="F1025" s="24" t="s">
        <v>13772</v>
      </c>
      <c r="G1025" s="24" t="s">
        <v>13773</v>
      </c>
      <c r="H1025" s="24" t="s">
        <v>522</v>
      </c>
      <c r="I1025" s="24" t="s">
        <v>12875</v>
      </c>
      <c r="J1025" s="24" t="s">
        <v>660</v>
      </c>
      <c r="K1025" s="25">
        <v>44000</v>
      </c>
      <c r="L1025" s="25">
        <v>4400</v>
      </c>
      <c r="M1025" s="25">
        <v>1000000</v>
      </c>
      <c r="N1025" s="25">
        <v>1000000</v>
      </c>
      <c r="O1025" s="26">
        <v>41978</v>
      </c>
      <c r="P1025" s="24" t="s">
        <v>412</v>
      </c>
      <c r="Q1025" s="24" t="s">
        <v>413</v>
      </c>
      <c r="S1025" s="24" t="s">
        <v>13755</v>
      </c>
      <c r="T1025" s="24" t="s">
        <v>1072</v>
      </c>
      <c r="V1025" s="24" t="s">
        <v>455</v>
      </c>
      <c r="W1025" s="24" t="s">
        <v>3652</v>
      </c>
      <c r="X1025" s="24" t="s">
        <v>419</v>
      </c>
      <c r="Y1025" s="25">
        <v>6</v>
      </c>
      <c r="Z1025" s="24" t="s">
        <v>420</v>
      </c>
      <c r="AA1025" s="24" t="s">
        <v>13757</v>
      </c>
      <c r="AB1025" s="24" t="s">
        <v>473</v>
      </c>
      <c r="AC1025" s="24" t="s">
        <v>349</v>
      </c>
      <c r="AD1025" s="24" t="s">
        <v>1171</v>
      </c>
      <c r="AG1025" s="24" t="s">
        <v>425</v>
      </c>
      <c r="AH1025" s="24" t="s">
        <v>13758</v>
      </c>
      <c r="AL1025" s="24" t="s">
        <v>208</v>
      </c>
      <c r="AM1025" s="24" t="s">
        <v>609</v>
      </c>
      <c r="AO1025" s="24" t="s">
        <v>13759</v>
      </c>
    </row>
    <row r="1026" spans="1:41">
      <c r="A1026" s="25">
        <v>1731</v>
      </c>
      <c r="C1026" s="24" t="s">
        <v>109</v>
      </c>
      <c r="D1026" s="24" t="s">
        <v>430</v>
      </c>
      <c r="E1026" s="24" t="s">
        <v>13767</v>
      </c>
      <c r="F1026" s="24" t="s">
        <v>13768</v>
      </c>
      <c r="G1026" s="24" t="s">
        <v>13769</v>
      </c>
      <c r="H1026" s="24" t="s">
        <v>522</v>
      </c>
      <c r="I1026" s="24" t="s">
        <v>10367</v>
      </c>
      <c r="J1026" s="24" t="s">
        <v>660</v>
      </c>
      <c r="K1026" s="25">
        <v>44000</v>
      </c>
      <c r="L1026" s="25">
        <v>4400</v>
      </c>
      <c r="M1026" s="25">
        <v>1000000</v>
      </c>
      <c r="N1026" s="25">
        <v>1000000</v>
      </c>
      <c r="O1026" s="26">
        <v>41978</v>
      </c>
      <c r="P1026" s="24" t="s">
        <v>412</v>
      </c>
      <c r="Q1026" s="24" t="s">
        <v>413</v>
      </c>
      <c r="S1026" s="24" t="s">
        <v>13755</v>
      </c>
      <c r="T1026" s="24" t="s">
        <v>13770</v>
      </c>
      <c r="V1026" s="24" t="s">
        <v>455</v>
      </c>
      <c r="W1026" s="24" t="s">
        <v>3652</v>
      </c>
      <c r="X1026" s="24" t="s">
        <v>419</v>
      </c>
      <c r="Y1026" s="25">
        <v>6</v>
      </c>
      <c r="Z1026" s="24" t="s">
        <v>420</v>
      </c>
      <c r="AA1026" s="24" t="s">
        <v>13757</v>
      </c>
      <c r="AB1026" s="24" t="s">
        <v>473</v>
      </c>
      <c r="AC1026" s="24" t="s">
        <v>349</v>
      </c>
      <c r="AD1026" s="24" t="s">
        <v>1171</v>
      </c>
      <c r="AG1026" s="24" t="s">
        <v>425</v>
      </c>
      <c r="AH1026" s="24" t="s">
        <v>13758</v>
      </c>
      <c r="AL1026" s="24" t="s">
        <v>208</v>
      </c>
      <c r="AM1026" s="24" t="s">
        <v>609</v>
      </c>
      <c r="AO1026" s="24" t="s">
        <v>13759</v>
      </c>
    </row>
    <row r="1027" spans="1:41">
      <c r="A1027" s="25">
        <v>1731</v>
      </c>
      <c r="C1027" s="24" t="s">
        <v>109</v>
      </c>
      <c r="D1027" s="24" t="s">
        <v>430</v>
      </c>
      <c r="E1027" s="24" t="s">
        <v>13763</v>
      </c>
      <c r="F1027" s="24" t="s">
        <v>13764</v>
      </c>
      <c r="G1027" s="24" t="s">
        <v>13765</v>
      </c>
      <c r="H1027" s="24" t="s">
        <v>522</v>
      </c>
      <c r="I1027" s="24" t="s">
        <v>629</v>
      </c>
      <c r="J1027" s="24" t="s">
        <v>660</v>
      </c>
      <c r="K1027" s="25">
        <v>44000</v>
      </c>
      <c r="L1027" s="25">
        <v>4400</v>
      </c>
      <c r="M1027" s="25">
        <v>1000000</v>
      </c>
      <c r="N1027" s="25">
        <v>1000000</v>
      </c>
      <c r="O1027" s="26">
        <v>41978</v>
      </c>
      <c r="P1027" s="24" t="s">
        <v>412</v>
      </c>
      <c r="Q1027" s="24" t="s">
        <v>413</v>
      </c>
      <c r="S1027" s="24" t="s">
        <v>13755</v>
      </c>
      <c r="T1027" s="24" t="s">
        <v>13766</v>
      </c>
      <c r="V1027" s="24" t="s">
        <v>455</v>
      </c>
      <c r="W1027" s="24" t="s">
        <v>3652</v>
      </c>
      <c r="X1027" s="24" t="s">
        <v>419</v>
      </c>
      <c r="Y1027" s="25">
        <v>6</v>
      </c>
      <c r="Z1027" s="24" t="s">
        <v>420</v>
      </c>
      <c r="AA1027" s="24" t="s">
        <v>13757</v>
      </c>
      <c r="AB1027" s="24" t="s">
        <v>473</v>
      </c>
      <c r="AC1027" s="24" t="s">
        <v>349</v>
      </c>
      <c r="AD1027" s="24" t="s">
        <v>1171</v>
      </c>
      <c r="AG1027" s="24" t="s">
        <v>425</v>
      </c>
      <c r="AH1027" s="24" t="s">
        <v>13758</v>
      </c>
      <c r="AL1027" s="24" t="s">
        <v>208</v>
      </c>
      <c r="AM1027" s="24" t="s">
        <v>609</v>
      </c>
      <c r="AO1027" s="24" t="s">
        <v>13759</v>
      </c>
    </row>
    <row r="1028" spans="1:41">
      <c r="A1028" s="25">
        <v>1731</v>
      </c>
      <c r="C1028" s="24" t="s">
        <v>109</v>
      </c>
      <c r="D1028" s="24" t="s">
        <v>430</v>
      </c>
      <c r="E1028" s="24" t="s">
        <v>13760</v>
      </c>
      <c r="F1028" s="24" t="s">
        <v>13761</v>
      </c>
      <c r="G1028" s="24" t="s">
        <v>13762</v>
      </c>
      <c r="H1028" s="24" t="s">
        <v>522</v>
      </c>
      <c r="I1028" s="24" t="s">
        <v>624</v>
      </c>
      <c r="J1028" s="24" t="s">
        <v>660</v>
      </c>
      <c r="K1028" s="25">
        <v>44000</v>
      </c>
      <c r="L1028" s="25">
        <v>4400</v>
      </c>
      <c r="M1028" s="25">
        <v>1000000</v>
      </c>
      <c r="N1028" s="25">
        <v>1000000</v>
      </c>
      <c r="O1028" s="26">
        <v>41978</v>
      </c>
      <c r="P1028" s="24" t="s">
        <v>412</v>
      </c>
      <c r="Q1028" s="24" t="s">
        <v>413</v>
      </c>
      <c r="S1028" s="24" t="s">
        <v>13755</v>
      </c>
      <c r="T1028" s="24" t="s">
        <v>3540</v>
      </c>
      <c r="V1028" s="24" t="s">
        <v>455</v>
      </c>
      <c r="W1028" s="24" t="s">
        <v>3652</v>
      </c>
      <c r="X1028" s="24" t="s">
        <v>419</v>
      </c>
      <c r="Y1028" s="25">
        <v>6</v>
      </c>
      <c r="Z1028" s="24" t="s">
        <v>420</v>
      </c>
      <c r="AA1028" s="24" t="s">
        <v>13757</v>
      </c>
      <c r="AB1028" s="24" t="s">
        <v>473</v>
      </c>
      <c r="AC1028" s="24" t="s">
        <v>349</v>
      </c>
      <c r="AD1028" s="24" t="s">
        <v>1171</v>
      </c>
      <c r="AG1028" s="24" t="s">
        <v>425</v>
      </c>
      <c r="AH1028" s="24" t="s">
        <v>13758</v>
      </c>
      <c r="AL1028" s="24" t="s">
        <v>208</v>
      </c>
      <c r="AM1028" s="24" t="s">
        <v>609</v>
      </c>
      <c r="AO1028" s="24" t="s">
        <v>13759</v>
      </c>
    </row>
    <row r="1029" spans="1:41">
      <c r="A1029" s="25">
        <v>1731</v>
      </c>
      <c r="C1029" s="24" t="s">
        <v>109</v>
      </c>
      <c r="D1029" s="24" t="s">
        <v>430</v>
      </c>
      <c r="E1029" s="24" t="s">
        <v>13752</v>
      </c>
      <c r="F1029" s="24" t="s">
        <v>13753</v>
      </c>
      <c r="G1029" s="24" t="s">
        <v>13754</v>
      </c>
      <c r="H1029" s="24" t="s">
        <v>522</v>
      </c>
      <c r="I1029" s="24" t="s">
        <v>619</v>
      </c>
      <c r="J1029" s="24" t="s">
        <v>660</v>
      </c>
      <c r="K1029" s="25">
        <v>44000</v>
      </c>
      <c r="L1029" s="25">
        <v>4400</v>
      </c>
      <c r="M1029" s="25">
        <v>1000000</v>
      </c>
      <c r="N1029" s="25">
        <v>1000000</v>
      </c>
      <c r="O1029" s="26">
        <v>41978</v>
      </c>
      <c r="P1029" s="24" t="s">
        <v>412</v>
      </c>
      <c r="Q1029" s="24" t="s">
        <v>413</v>
      </c>
      <c r="S1029" s="24" t="s">
        <v>13755</v>
      </c>
      <c r="T1029" s="24" t="s">
        <v>13756</v>
      </c>
      <c r="V1029" s="24" t="s">
        <v>455</v>
      </c>
      <c r="W1029" s="24" t="s">
        <v>3652</v>
      </c>
      <c r="X1029" s="24" t="s">
        <v>419</v>
      </c>
      <c r="Y1029" s="25">
        <v>6</v>
      </c>
      <c r="Z1029" s="24" t="s">
        <v>420</v>
      </c>
      <c r="AA1029" s="24" t="s">
        <v>13757</v>
      </c>
      <c r="AB1029" s="24" t="s">
        <v>473</v>
      </c>
      <c r="AC1029" s="24" t="s">
        <v>349</v>
      </c>
      <c r="AD1029" s="24" t="s">
        <v>1171</v>
      </c>
      <c r="AG1029" s="24" t="s">
        <v>425</v>
      </c>
      <c r="AH1029" s="24" t="s">
        <v>13758</v>
      </c>
      <c r="AL1029" s="24" t="s">
        <v>208</v>
      </c>
      <c r="AM1029" s="24" t="s">
        <v>609</v>
      </c>
      <c r="AO1029" s="24" t="s">
        <v>13759</v>
      </c>
    </row>
    <row r="1030" spans="1:41">
      <c r="A1030" s="25">
        <v>1731</v>
      </c>
      <c r="C1030" s="24" t="s">
        <v>109</v>
      </c>
      <c r="D1030" s="24" t="s">
        <v>430</v>
      </c>
      <c r="E1030" s="24" t="s">
        <v>13058</v>
      </c>
      <c r="F1030" s="24" t="s">
        <v>13059</v>
      </c>
      <c r="G1030" s="24" t="s">
        <v>13060</v>
      </c>
      <c r="H1030" s="24" t="s">
        <v>522</v>
      </c>
      <c r="I1030" s="24" t="s">
        <v>10367</v>
      </c>
      <c r="J1030" s="24" t="s">
        <v>10828</v>
      </c>
      <c r="K1030" s="25">
        <v>44000</v>
      </c>
      <c r="L1030" s="25">
        <v>4400</v>
      </c>
      <c r="M1030" s="25">
        <v>1000000</v>
      </c>
      <c r="N1030" s="25">
        <v>1000000</v>
      </c>
      <c r="O1030" s="26">
        <v>42100</v>
      </c>
      <c r="P1030" s="24" t="s">
        <v>412</v>
      </c>
      <c r="Q1030" s="24" t="s">
        <v>413</v>
      </c>
      <c r="S1030" s="24" t="s">
        <v>13045</v>
      </c>
      <c r="T1030" s="24" t="s">
        <v>11332</v>
      </c>
      <c r="V1030" s="24" t="s">
        <v>455</v>
      </c>
      <c r="W1030" s="24" t="s">
        <v>10828</v>
      </c>
      <c r="X1030" s="24" t="s">
        <v>419</v>
      </c>
      <c r="Y1030" s="25">
        <v>6</v>
      </c>
      <c r="Z1030" s="24" t="s">
        <v>420</v>
      </c>
      <c r="AA1030" s="24" t="s">
        <v>13046</v>
      </c>
      <c r="AB1030" s="24" t="s">
        <v>1285</v>
      </c>
      <c r="AC1030" s="24" t="s">
        <v>2876</v>
      </c>
      <c r="AD1030" s="24" t="s">
        <v>1836</v>
      </c>
      <c r="AG1030" s="24" t="s">
        <v>425</v>
      </c>
      <c r="AH1030" s="24" t="s">
        <v>13047</v>
      </c>
      <c r="AL1030" s="24" t="s">
        <v>208</v>
      </c>
      <c r="AM1030" s="24" t="s">
        <v>609</v>
      </c>
      <c r="AO1030" s="24" t="s">
        <v>13048</v>
      </c>
    </row>
    <row r="1031" spans="1:41">
      <c r="A1031" s="25">
        <v>1731</v>
      </c>
      <c r="C1031" s="24" t="s">
        <v>109</v>
      </c>
      <c r="D1031" s="24" t="s">
        <v>430</v>
      </c>
      <c r="E1031" s="24" t="s">
        <v>13055</v>
      </c>
      <c r="F1031" s="24" t="s">
        <v>13056</v>
      </c>
      <c r="G1031" s="24" t="s">
        <v>13057</v>
      </c>
      <c r="H1031" s="24" t="s">
        <v>522</v>
      </c>
      <c r="I1031" s="24" t="s">
        <v>629</v>
      </c>
      <c r="J1031" s="24" t="s">
        <v>10828</v>
      </c>
      <c r="K1031" s="25">
        <v>44000</v>
      </c>
      <c r="L1031" s="25">
        <v>4400</v>
      </c>
      <c r="M1031" s="25">
        <v>1000000</v>
      </c>
      <c r="N1031" s="25">
        <v>1000000</v>
      </c>
      <c r="O1031" s="26">
        <v>42100</v>
      </c>
      <c r="P1031" s="24" t="s">
        <v>412</v>
      </c>
      <c r="Q1031" s="24" t="s">
        <v>413</v>
      </c>
      <c r="S1031" s="24" t="s">
        <v>13045</v>
      </c>
      <c r="T1031" s="24" t="s">
        <v>2461</v>
      </c>
      <c r="V1031" s="24" t="s">
        <v>455</v>
      </c>
      <c r="W1031" s="24" t="s">
        <v>10828</v>
      </c>
      <c r="X1031" s="24" t="s">
        <v>419</v>
      </c>
      <c r="Y1031" s="25">
        <v>6</v>
      </c>
      <c r="Z1031" s="24" t="s">
        <v>420</v>
      </c>
      <c r="AA1031" s="24" t="s">
        <v>13046</v>
      </c>
      <c r="AB1031" s="24" t="s">
        <v>1285</v>
      </c>
      <c r="AC1031" s="24" t="s">
        <v>2876</v>
      </c>
      <c r="AD1031" s="24" t="s">
        <v>1836</v>
      </c>
      <c r="AG1031" s="24" t="s">
        <v>425</v>
      </c>
      <c r="AH1031" s="24" t="s">
        <v>13047</v>
      </c>
      <c r="AL1031" s="24" t="s">
        <v>208</v>
      </c>
      <c r="AM1031" s="24" t="s">
        <v>609</v>
      </c>
      <c r="AO1031" s="24" t="s">
        <v>13048</v>
      </c>
    </row>
    <row r="1032" spans="1:41">
      <c r="A1032" s="25">
        <v>1731</v>
      </c>
      <c r="C1032" s="24" t="s">
        <v>109</v>
      </c>
      <c r="D1032" s="24" t="s">
        <v>430</v>
      </c>
      <c r="E1032" s="24" t="s">
        <v>13052</v>
      </c>
      <c r="F1032" s="24" t="s">
        <v>13053</v>
      </c>
      <c r="G1032" s="24" t="s">
        <v>13054</v>
      </c>
      <c r="H1032" s="24" t="s">
        <v>522</v>
      </c>
      <c r="I1032" s="24" t="s">
        <v>624</v>
      </c>
      <c r="J1032" s="24" t="s">
        <v>10828</v>
      </c>
      <c r="K1032" s="25">
        <v>44000</v>
      </c>
      <c r="L1032" s="25">
        <v>4400</v>
      </c>
      <c r="M1032" s="25">
        <v>1000000</v>
      </c>
      <c r="N1032" s="25">
        <v>1000000</v>
      </c>
      <c r="O1032" s="26">
        <v>42100</v>
      </c>
      <c r="P1032" s="24" t="s">
        <v>412</v>
      </c>
      <c r="Q1032" s="24" t="s">
        <v>413</v>
      </c>
      <c r="S1032" s="24" t="s">
        <v>13045</v>
      </c>
      <c r="T1032" s="24" t="s">
        <v>7988</v>
      </c>
      <c r="V1032" s="24" t="s">
        <v>455</v>
      </c>
      <c r="W1032" s="24" t="s">
        <v>10828</v>
      </c>
      <c r="X1032" s="24" t="s">
        <v>419</v>
      </c>
      <c r="Y1032" s="25">
        <v>6</v>
      </c>
      <c r="Z1032" s="24" t="s">
        <v>420</v>
      </c>
      <c r="AA1032" s="24" t="s">
        <v>13046</v>
      </c>
      <c r="AB1032" s="24" t="s">
        <v>1285</v>
      </c>
      <c r="AC1032" s="24" t="s">
        <v>2876</v>
      </c>
      <c r="AD1032" s="24" t="s">
        <v>1836</v>
      </c>
      <c r="AG1032" s="24" t="s">
        <v>425</v>
      </c>
      <c r="AH1032" s="24" t="s">
        <v>13047</v>
      </c>
      <c r="AL1032" s="24" t="s">
        <v>208</v>
      </c>
      <c r="AM1032" s="24" t="s">
        <v>609</v>
      </c>
      <c r="AO1032" s="24" t="s">
        <v>13048</v>
      </c>
    </row>
    <row r="1033" spans="1:41">
      <c r="A1033" s="25">
        <v>1731</v>
      </c>
      <c r="C1033" s="24" t="s">
        <v>109</v>
      </c>
      <c r="D1033" s="24" t="s">
        <v>430</v>
      </c>
      <c r="E1033" s="24" t="s">
        <v>13049</v>
      </c>
      <c r="F1033" s="24" t="s">
        <v>13050</v>
      </c>
      <c r="G1033" s="24" t="s">
        <v>13051</v>
      </c>
      <c r="H1033" s="24" t="s">
        <v>522</v>
      </c>
      <c r="I1033" s="24" t="s">
        <v>619</v>
      </c>
      <c r="J1033" s="24" t="s">
        <v>10828</v>
      </c>
      <c r="K1033" s="25">
        <v>44000</v>
      </c>
      <c r="L1033" s="25">
        <v>4400</v>
      </c>
      <c r="M1033" s="25">
        <v>1000000</v>
      </c>
      <c r="N1033" s="25">
        <v>1000000</v>
      </c>
      <c r="O1033" s="26">
        <v>42100</v>
      </c>
      <c r="P1033" s="24" t="s">
        <v>412</v>
      </c>
      <c r="Q1033" s="24" t="s">
        <v>413</v>
      </c>
      <c r="S1033" s="24" t="s">
        <v>13045</v>
      </c>
      <c r="T1033" s="24" t="s">
        <v>3688</v>
      </c>
      <c r="V1033" s="24" t="s">
        <v>455</v>
      </c>
      <c r="W1033" s="24" t="s">
        <v>10828</v>
      </c>
      <c r="X1033" s="24" t="s">
        <v>419</v>
      </c>
      <c r="Y1033" s="25">
        <v>6</v>
      </c>
      <c r="Z1033" s="24" t="s">
        <v>420</v>
      </c>
      <c r="AA1033" s="24" t="s">
        <v>13046</v>
      </c>
      <c r="AB1033" s="24" t="s">
        <v>1285</v>
      </c>
      <c r="AC1033" s="24" t="s">
        <v>2876</v>
      </c>
      <c r="AD1033" s="24" t="s">
        <v>1836</v>
      </c>
      <c r="AG1033" s="24" t="s">
        <v>425</v>
      </c>
      <c r="AH1033" s="24" t="s">
        <v>13047</v>
      </c>
      <c r="AL1033" s="24" t="s">
        <v>208</v>
      </c>
      <c r="AM1033" s="24" t="s">
        <v>609</v>
      </c>
      <c r="AO1033" s="24" t="s">
        <v>13048</v>
      </c>
    </row>
    <row r="1034" spans="1:41">
      <c r="A1034" s="25">
        <v>1731</v>
      </c>
      <c r="C1034" s="24" t="s">
        <v>109</v>
      </c>
      <c r="D1034" s="24" t="s">
        <v>430</v>
      </c>
      <c r="E1034" s="24" t="s">
        <v>13042</v>
      </c>
      <c r="F1034" s="24" t="s">
        <v>13043</v>
      </c>
      <c r="G1034" s="24" t="s">
        <v>13044</v>
      </c>
      <c r="H1034" s="24" t="s">
        <v>522</v>
      </c>
      <c r="I1034" s="24" t="s">
        <v>614</v>
      </c>
      <c r="J1034" s="24" t="s">
        <v>10828</v>
      </c>
      <c r="K1034" s="25">
        <v>44000</v>
      </c>
      <c r="L1034" s="25">
        <v>4400</v>
      </c>
      <c r="M1034" s="25">
        <v>1000000</v>
      </c>
      <c r="N1034" s="25">
        <v>1000000</v>
      </c>
      <c r="O1034" s="26">
        <v>42100</v>
      </c>
      <c r="P1034" s="24" t="s">
        <v>412</v>
      </c>
      <c r="Q1034" s="24" t="s">
        <v>413</v>
      </c>
      <c r="S1034" s="24" t="s">
        <v>13045</v>
      </c>
      <c r="T1034" s="24" t="s">
        <v>12230</v>
      </c>
      <c r="V1034" s="24" t="s">
        <v>455</v>
      </c>
      <c r="W1034" s="24" t="s">
        <v>10828</v>
      </c>
      <c r="X1034" s="24" t="s">
        <v>419</v>
      </c>
      <c r="Y1034" s="25">
        <v>6</v>
      </c>
      <c r="Z1034" s="24" t="s">
        <v>420</v>
      </c>
      <c r="AA1034" s="24" t="s">
        <v>13046</v>
      </c>
      <c r="AB1034" s="24" t="s">
        <v>1285</v>
      </c>
      <c r="AC1034" s="24" t="s">
        <v>2876</v>
      </c>
      <c r="AD1034" s="24" t="s">
        <v>1836</v>
      </c>
      <c r="AG1034" s="24" t="s">
        <v>425</v>
      </c>
      <c r="AH1034" s="24" t="s">
        <v>13047</v>
      </c>
      <c r="AL1034" s="24" t="s">
        <v>208</v>
      </c>
      <c r="AM1034" s="24" t="s">
        <v>609</v>
      </c>
      <c r="AO1034" s="24" t="s">
        <v>13048</v>
      </c>
    </row>
    <row r="1035" spans="1:41">
      <c r="A1035" s="25">
        <v>1731</v>
      </c>
      <c r="C1035" s="24" t="s">
        <v>109</v>
      </c>
      <c r="D1035" s="24" t="s">
        <v>430</v>
      </c>
      <c r="E1035" s="24" t="s">
        <v>10364</v>
      </c>
      <c r="F1035" s="24" t="s">
        <v>10365</v>
      </c>
      <c r="G1035" s="24" t="s">
        <v>10366</v>
      </c>
      <c r="H1035" s="24" t="s">
        <v>522</v>
      </c>
      <c r="I1035" s="24" t="s">
        <v>10367</v>
      </c>
      <c r="J1035" s="24" t="s">
        <v>2665</v>
      </c>
      <c r="K1035" s="25">
        <v>70000</v>
      </c>
      <c r="L1035" s="25">
        <v>7000</v>
      </c>
      <c r="M1035" s="25">
        <v>1000000</v>
      </c>
      <c r="N1035" s="25">
        <v>1000000</v>
      </c>
      <c r="O1035" s="26">
        <v>42229</v>
      </c>
      <c r="P1035" s="24" t="s">
        <v>412</v>
      </c>
      <c r="Q1035" s="24" t="s">
        <v>413</v>
      </c>
      <c r="S1035" s="24" t="s">
        <v>4973</v>
      </c>
      <c r="T1035" s="24" t="s">
        <v>10368</v>
      </c>
      <c r="V1035" s="24" t="s">
        <v>455</v>
      </c>
      <c r="W1035" s="24" t="s">
        <v>2665</v>
      </c>
      <c r="X1035" s="24" t="s">
        <v>419</v>
      </c>
      <c r="Y1035" s="25">
        <v>6</v>
      </c>
      <c r="Z1035" s="24" t="s">
        <v>420</v>
      </c>
      <c r="AA1035" s="24" t="s">
        <v>10351</v>
      </c>
      <c r="AB1035" s="24" t="s">
        <v>7840</v>
      </c>
      <c r="AC1035" s="24" t="s">
        <v>4974</v>
      </c>
      <c r="AD1035" s="24" t="s">
        <v>7824</v>
      </c>
      <c r="AG1035" s="24" t="s">
        <v>425</v>
      </c>
      <c r="AH1035" s="24" t="s">
        <v>8317</v>
      </c>
      <c r="AL1035" s="24" t="s">
        <v>208</v>
      </c>
      <c r="AM1035" s="24" t="s">
        <v>609</v>
      </c>
      <c r="AO1035" s="24" t="s">
        <v>10352</v>
      </c>
    </row>
    <row r="1036" spans="1:41">
      <c r="A1036" s="25">
        <v>1731</v>
      </c>
      <c r="C1036" s="24" t="s">
        <v>109</v>
      </c>
      <c r="D1036" s="24" t="s">
        <v>430</v>
      </c>
      <c r="E1036" s="24" t="s">
        <v>10360</v>
      </c>
      <c r="F1036" s="24" t="s">
        <v>10361</v>
      </c>
      <c r="G1036" s="24" t="s">
        <v>10362</v>
      </c>
      <c r="H1036" s="24" t="s">
        <v>522</v>
      </c>
      <c r="I1036" s="24" t="s">
        <v>629</v>
      </c>
      <c r="J1036" s="24" t="s">
        <v>2665</v>
      </c>
      <c r="K1036" s="25">
        <v>70000</v>
      </c>
      <c r="L1036" s="25">
        <v>7000</v>
      </c>
      <c r="M1036" s="25">
        <v>1000000</v>
      </c>
      <c r="N1036" s="25">
        <v>1000000</v>
      </c>
      <c r="O1036" s="26">
        <v>42229</v>
      </c>
      <c r="P1036" s="24" t="s">
        <v>412</v>
      </c>
      <c r="Q1036" s="24" t="s">
        <v>413</v>
      </c>
      <c r="S1036" s="24" t="s">
        <v>4973</v>
      </c>
      <c r="T1036" s="24" t="s">
        <v>10363</v>
      </c>
      <c r="V1036" s="24" t="s">
        <v>455</v>
      </c>
      <c r="W1036" s="24" t="s">
        <v>2665</v>
      </c>
      <c r="X1036" s="24" t="s">
        <v>419</v>
      </c>
      <c r="Y1036" s="25">
        <v>6</v>
      </c>
      <c r="Z1036" s="24" t="s">
        <v>420</v>
      </c>
      <c r="AA1036" s="24" t="s">
        <v>10351</v>
      </c>
      <c r="AB1036" s="24" t="s">
        <v>7840</v>
      </c>
      <c r="AC1036" s="24" t="s">
        <v>4974</v>
      </c>
      <c r="AD1036" s="24" t="s">
        <v>7824</v>
      </c>
      <c r="AG1036" s="24" t="s">
        <v>425</v>
      </c>
      <c r="AH1036" s="24" t="s">
        <v>8317</v>
      </c>
      <c r="AL1036" s="24" t="s">
        <v>208</v>
      </c>
      <c r="AM1036" s="24" t="s">
        <v>609</v>
      </c>
      <c r="AO1036" s="24" t="s">
        <v>10352</v>
      </c>
    </row>
    <row r="1037" spans="1:41">
      <c r="A1037" s="25">
        <v>1731</v>
      </c>
      <c r="C1037" s="24" t="s">
        <v>109</v>
      </c>
      <c r="D1037" s="24" t="s">
        <v>430</v>
      </c>
      <c r="E1037" s="24" t="s">
        <v>10357</v>
      </c>
      <c r="F1037" s="24" t="s">
        <v>10358</v>
      </c>
      <c r="G1037" s="24" t="s">
        <v>10359</v>
      </c>
      <c r="H1037" s="24" t="s">
        <v>522</v>
      </c>
      <c r="I1037" s="24" t="s">
        <v>624</v>
      </c>
      <c r="J1037" s="24" t="s">
        <v>2665</v>
      </c>
      <c r="K1037" s="25">
        <v>70000</v>
      </c>
      <c r="L1037" s="25">
        <v>7000</v>
      </c>
      <c r="M1037" s="25">
        <v>1000000</v>
      </c>
      <c r="N1037" s="25">
        <v>1000000</v>
      </c>
      <c r="O1037" s="26">
        <v>42229</v>
      </c>
      <c r="P1037" s="24" t="s">
        <v>412</v>
      </c>
      <c r="Q1037" s="24" t="s">
        <v>413</v>
      </c>
      <c r="S1037" s="24" t="s">
        <v>4973</v>
      </c>
      <c r="T1037" s="24" t="s">
        <v>7160</v>
      </c>
      <c r="V1037" s="24" t="s">
        <v>455</v>
      </c>
      <c r="W1037" s="24" t="s">
        <v>2665</v>
      </c>
      <c r="X1037" s="24" t="s">
        <v>419</v>
      </c>
      <c r="Y1037" s="25">
        <v>6</v>
      </c>
      <c r="Z1037" s="24" t="s">
        <v>420</v>
      </c>
      <c r="AA1037" s="24" t="s">
        <v>10351</v>
      </c>
      <c r="AB1037" s="24" t="s">
        <v>7840</v>
      </c>
      <c r="AC1037" s="24" t="s">
        <v>4974</v>
      </c>
      <c r="AD1037" s="24" t="s">
        <v>7824</v>
      </c>
      <c r="AG1037" s="24" t="s">
        <v>425</v>
      </c>
      <c r="AH1037" s="24" t="s">
        <v>8317</v>
      </c>
      <c r="AL1037" s="24" t="s">
        <v>208</v>
      </c>
      <c r="AM1037" s="24" t="s">
        <v>609</v>
      </c>
      <c r="AO1037" s="24" t="s">
        <v>10352</v>
      </c>
    </row>
    <row r="1038" spans="1:41">
      <c r="A1038" s="25">
        <v>1731</v>
      </c>
      <c r="C1038" s="24" t="s">
        <v>109</v>
      </c>
      <c r="D1038" s="24" t="s">
        <v>430</v>
      </c>
      <c r="E1038" s="24" t="s">
        <v>10353</v>
      </c>
      <c r="F1038" s="24" t="s">
        <v>10354</v>
      </c>
      <c r="G1038" s="24" t="s">
        <v>10355</v>
      </c>
      <c r="H1038" s="24" t="s">
        <v>522</v>
      </c>
      <c r="I1038" s="24" t="s">
        <v>619</v>
      </c>
      <c r="J1038" s="24" t="s">
        <v>2665</v>
      </c>
      <c r="K1038" s="25">
        <v>70000</v>
      </c>
      <c r="L1038" s="25">
        <v>7000</v>
      </c>
      <c r="M1038" s="25">
        <v>1000000</v>
      </c>
      <c r="N1038" s="25">
        <v>1000000</v>
      </c>
      <c r="O1038" s="26">
        <v>42229</v>
      </c>
      <c r="P1038" s="24" t="s">
        <v>412</v>
      </c>
      <c r="Q1038" s="24" t="s">
        <v>413</v>
      </c>
      <c r="S1038" s="24" t="s">
        <v>4973</v>
      </c>
      <c r="T1038" s="24" t="s">
        <v>10356</v>
      </c>
      <c r="V1038" s="24" t="s">
        <v>455</v>
      </c>
      <c r="W1038" s="24" t="s">
        <v>2665</v>
      </c>
      <c r="X1038" s="24" t="s">
        <v>419</v>
      </c>
      <c r="Y1038" s="25">
        <v>6</v>
      </c>
      <c r="Z1038" s="24" t="s">
        <v>420</v>
      </c>
      <c r="AA1038" s="24" t="s">
        <v>10351</v>
      </c>
      <c r="AB1038" s="24" t="s">
        <v>7840</v>
      </c>
      <c r="AC1038" s="24" t="s">
        <v>4974</v>
      </c>
      <c r="AD1038" s="24" t="s">
        <v>7824</v>
      </c>
      <c r="AG1038" s="24" t="s">
        <v>425</v>
      </c>
      <c r="AH1038" s="24" t="s">
        <v>8317</v>
      </c>
      <c r="AL1038" s="24" t="s">
        <v>208</v>
      </c>
      <c r="AM1038" s="24" t="s">
        <v>609</v>
      </c>
      <c r="AO1038" s="24" t="s">
        <v>10352</v>
      </c>
    </row>
    <row r="1039" spans="1:41">
      <c r="A1039" s="25">
        <v>1731</v>
      </c>
      <c r="C1039" s="24" t="s">
        <v>109</v>
      </c>
      <c r="D1039" s="24" t="s">
        <v>430</v>
      </c>
      <c r="E1039" s="24" t="s">
        <v>10347</v>
      </c>
      <c r="F1039" s="24" t="s">
        <v>10348</v>
      </c>
      <c r="G1039" s="24" t="s">
        <v>10349</v>
      </c>
      <c r="H1039" s="24" t="s">
        <v>522</v>
      </c>
      <c r="I1039" s="24" t="s">
        <v>614</v>
      </c>
      <c r="J1039" s="24" t="s">
        <v>2665</v>
      </c>
      <c r="K1039" s="25">
        <v>70000</v>
      </c>
      <c r="L1039" s="25">
        <v>7000</v>
      </c>
      <c r="M1039" s="25">
        <v>1000000</v>
      </c>
      <c r="N1039" s="25">
        <v>1000000</v>
      </c>
      <c r="O1039" s="26">
        <v>42229</v>
      </c>
      <c r="P1039" s="24" t="s">
        <v>412</v>
      </c>
      <c r="Q1039" s="24" t="s">
        <v>413</v>
      </c>
      <c r="S1039" s="24" t="s">
        <v>4973</v>
      </c>
      <c r="T1039" s="24" t="s">
        <v>10350</v>
      </c>
      <c r="V1039" s="24" t="s">
        <v>455</v>
      </c>
      <c r="W1039" s="24" t="s">
        <v>2665</v>
      </c>
      <c r="X1039" s="24" t="s">
        <v>419</v>
      </c>
      <c r="Y1039" s="25">
        <v>6</v>
      </c>
      <c r="Z1039" s="24" t="s">
        <v>420</v>
      </c>
      <c r="AA1039" s="24" t="s">
        <v>10351</v>
      </c>
      <c r="AB1039" s="24" t="s">
        <v>7840</v>
      </c>
      <c r="AC1039" s="24" t="s">
        <v>4974</v>
      </c>
      <c r="AD1039" s="24" t="s">
        <v>7824</v>
      </c>
      <c r="AG1039" s="24" t="s">
        <v>425</v>
      </c>
      <c r="AH1039" s="24" t="s">
        <v>8317</v>
      </c>
      <c r="AL1039" s="24" t="s">
        <v>208</v>
      </c>
      <c r="AM1039" s="24" t="s">
        <v>609</v>
      </c>
      <c r="AO1039" s="24" t="s">
        <v>10352</v>
      </c>
    </row>
    <row r="1040" spans="1:41">
      <c r="A1040" s="25">
        <v>1731</v>
      </c>
      <c r="C1040" s="24" t="s">
        <v>109</v>
      </c>
      <c r="D1040" s="24" t="s">
        <v>430</v>
      </c>
      <c r="E1040" s="24" t="s">
        <v>626</v>
      </c>
      <c r="F1040" s="24" t="s">
        <v>627</v>
      </c>
      <c r="G1040" s="24" t="s">
        <v>628</v>
      </c>
      <c r="H1040" s="24" t="s">
        <v>522</v>
      </c>
      <c r="I1040" s="24" t="s">
        <v>629</v>
      </c>
      <c r="J1040" s="24" t="s">
        <v>604</v>
      </c>
      <c r="K1040" s="25">
        <v>40000</v>
      </c>
      <c r="L1040" s="25">
        <v>4000</v>
      </c>
      <c r="M1040" s="25">
        <v>1000000</v>
      </c>
      <c r="N1040" s="25">
        <v>1000000</v>
      </c>
      <c r="O1040" s="26">
        <v>42460</v>
      </c>
      <c r="P1040" s="24" t="s">
        <v>412</v>
      </c>
      <c r="Q1040" s="24" t="s">
        <v>413</v>
      </c>
      <c r="S1040" s="24" t="s">
        <v>605</v>
      </c>
      <c r="T1040" s="24" t="s">
        <v>630</v>
      </c>
      <c r="V1040" s="24" t="s">
        <v>455</v>
      </c>
      <c r="W1040" s="24" t="s">
        <v>604</v>
      </c>
      <c r="X1040" s="24" t="s">
        <v>419</v>
      </c>
      <c r="Y1040" s="25">
        <v>6</v>
      </c>
      <c r="Z1040" s="24" t="s">
        <v>420</v>
      </c>
      <c r="AA1040" s="24" t="s">
        <v>607</v>
      </c>
      <c r="AB1040" s="24" t="s">
        <v>547</v>
      </c>
      <c r="AC1040" s="24" t="s">
        <v>548</v>
      </c>
      <c r="AD1040" s="24" t="s">
        <v>549</v>
      </c>
      <c r="AG1040" s="24" t="s">
        <v>425</v>
      </c>
      <c r="AH1040" s="24" t="s">
        <v>608</v>
      </c>
      <c r="AL1040" s="24" t="s">
        <v>208</v>
      </c>
      <c r="AM1040" s="24" t="s">
        <v>609</v>
      </c>
      <c r="AO1040" s="24" t="s">
        <v>610</v>
      </c>
    </row>
    <row r="1041" spans="1:41">
      <c r="A1041" s="25">
        <v>1731</v>
      </c>
      <c r="C1041" s="24" t="s">
        <v>109</v>
      </c>
      <c r="D1041" s="24" t="s">
        <v>430</v>
      </c>
      <c r="E1041" s="24" t="s">
        <v>621</v>
      </c>
      <c r="F1041" s="24" t="s">
        <v>622</v>
      </c>
      <c r="G1041" s="24" t="s">
        <v>623</v>
      </c>
      <c r="H1041" s="24" t="s">
        <v>522</v>
      </c>
      <c r="I1041" s="24" t="s">
        <v>624</v>
      </c>
      <c r="J1041" s="24" t="s">
        <v>604</v>
      </c>
      <c r="K1041" s="25">
        <v>40000</v>
      </c>
      <c r="L1041" s="25">
        <v>4000</v>
      </c>
      <c r="M1041" s="25">
        <v>1000000</v>
      </c>
      <c r="N1041" s="25">
        <v>1000000</v>
      </c>
      <c r="O1041" s="26">
        <v>42460</v>
      </c>
      <c r="P1041" s="24" t="s">
        <v>412</v>
      </c>
      <c r="Q1041" s="24" t="s">
        <v>413</v>
      </c>
      <c r="S1041" s="24" t="s">
        <v>605</v>
      </c>
      <c r="T1041" s="24" t="s">
        <v>625</v>
      </c>
      <c r="V1041" s="24" t="s">
        <v>455</v>
      </c>
      <c r="W1041" s="24" t="s">
        <v>604</v>
      </c>
      <c r="X1041" s="24" t="s">
        <v>419</v>
      </c>
      <c r="Y1041" s="25">
        <v>6</v>
      </c>
      <c r="Z1041" s="24" t="s">
        <v>420</v>
      </c>
      <c r="AA1041" s="24" t="s">
        <v>607</v>
      </c>
      <c r="AB1041" s="24" t="s">
        <v>547</v>
      </c>
      <c r="AC1041" s="24" t="s">
        <v>548</v>
      </c>
      <c r="AD1041" s="24" t="s">
        <v>549</v>
      </c>
      <c r="AG1041" s="24" t="s">
        <v>425</v>
      </c>
      <c r="AH1041" s="24" t="s">
        <v>608</v>
      </c>
      <c r="AL1041" s="24" t="s">
        <v>208</v>
      </c>
      <c r="AM1041" s="24" t="s">
        <v>609</v>
      </c>
      <c r="AO1041" s="24" t="s">
        <v>610</v>
      </c>
    </row>
    <row r="1042" spans="1:41">
      <c r="A1042" s="25">
        <v>1731</v>
      </c>
      <c r="C1042" s="24" t="s">
        <v>109</v>
      </c>
      <c r="D1042" s="24" t="s">
        <v>430</v>
      </c>
      <c r="E1042" s="24" t="s">
        <v>616</v>
      </c>
      <c r="F1042" s="24" t="s">
        <v>617</v>
      </c>
      <c r="G1042" s="24" t="s">
        <v>618</v>
      </c>
      <c r="H1042" s="24" t="s">
        <v>522</v>
      </c>
      <c r="I1042" s="24" t="s">
        <v>619</v>
      </c>
      <c r="J1042" s="24" t="s">
        <v>604</v>
      </c>
      <c r="K1042" s="25">
        <v>40000</v>
      </c>
      <c r="L1042" s="25">
        <v>4000</v>
      </c>
      <c r="M1042" s="25">
        <v>1000000</v>
      </c>
      <c r="N1042" s="25">
        <v>1000000</v>
      </c>
      <c r="O1042" s="26">
        <v>42460</v>
      </c>
      <c r="P1042" s="24" t="s">
        <v>412</v>
      </c>
      <c r="Q1042" s="24" t="s">
        <v>413</v>
      </c>
      <c r="S1042" s="24" t="s">
        <v>605</v>
      </c>
      <c r="T1042" s="24" t="s">
        <v>620</v>
      </c>
      <c r="V1042" s="24" t="s">
        <v>455</v>
      </c>
      <c r="W1042" s="24" t="s">
        <v>604</v>
      </c>
      <c r="X1042" s="24" t="s">
        <v>419</v>
      </c>
      <c r="Y1042" s="25">
        <v>6</v>
      </c>
      <c r="Z1042" s="24" t="s">
        <v>420</v>
      </c>
      <c r="AA1042" s="24" t="s">
        <v>607</v>
      </c>
      <c r="AB1042" s="24" t="s">
        <v>547</v>
      </c>
      <c r="AC1042" s="24" t="s">
        <v>548</v>
      </c>
      <c r="AD1042" s="24" t="s">
        <v>549</v>
      </c>
      <c r="AG1042" s="24" t="s">
        <v>425</v>
      </c>
      <c r="AH1042" s="24" t="s">
        <v>608</v>
      </c>
      <c r="AL1042" s="24" t="s">
        <v>208</v>
      </c>
      <c r="AM1042" s="24" t="s">
        <v>609</v>
      </c>
      <c r="AO1042" s="24" t="s">
        <v>610</v>
      </c>
    </row>
    <row r="1043" spans="1:41">
      <c r="A1043" s="25">
        <v>1731</v>
      </c>
      <c r="C1043" s="24" t="s">
        <v>109</v>
      </c>
      <c r="D1043" s="24" t="s">
        <v>430</v>
      </c>
      <c r="E1043" s="24" t="s">
        <v>611</v>
      </c>
      <c r="F1043" s="24" t="s">
        <v>612</v>
      </c>
      <c r="G1043" s="24" t="s">
        <v>613</v>
      </c>
      <c r="H1043" s="24" t="s">
        <v>522</v>
      </c>
      <c r="I1043" s="24" t="s">
        <v>614</v>
      </c>
      <c r="J1043" s="24" t="s">
        <v>604</v>
      </c>
      <c r="K1043" s="25">
        <v>40000</v>
      </c>
      <c r="L1043" s="25">
        <v>4000</v>
      </c>
      <c r="M1043" s="25">
        <v>1000000</v>
      </c>
      <c r="N1043" s="25">
        <v>1000000</v>
      </c>
      <c r="O1043" s="26">
        <v>42460</v>
      </c>
      <c r="P1043" s="24" t="s">
        <v>412</v>
      </c>
      <c r="Q1043" s="24" t="s">
        <v>413</v>
      </c>
      <c r="S1043" s="24" t="s">
        <v>605</v>
      </c>
      <c r="T1043" s="24" t="s">
        <v>615</v>
      </c>
      <c r="V1043" s="24" t="s">
        <v>455</v>
      </c>
      <c r="W1043" s="24" t="s">
        <v>604</v>
      </c>
      <c r="X1043" s="24" t="s">
        <v>419</v>
      </c>
      <c r="Y1043" s="25">
        <v>6</v>
      </c>
      <c r="Z1043" s="24" t="s">
        <v>420</v>
      </c>
      <c r="AA1043" s="24" t="s">
        <v>607</v>
      </c>
      <c r="AB1043" s="24" t="s">
        <v>547</v>
      </c>
      <c r="AC1043" s="24" t="s">
        <v>548</v>
      </c>
      <c r="AD1043" s="24" t="s">
        <v>549</v>
      </c>
      <c r="AG1043" s="24" t="s">
        <v>425</v>
      </c>
      <c r="AH1043" s="24" t="s">
        <v>608</v>
      </c>
      <c r="AL1043" s="24" t="s">
        <v>208</v>
      </c>
      <c r="AM1043" s="24" t="s">
        <v>609</v>
      </c>
      <c r="AO1043" s="24" t="s">
        <v>610</v>
      </c>
    </row>
    <row r="1044" spans="1:41">
      <c r="A1044" s="25">
        <v>1731</v>
      </c>
      <c r="C1044" s="24" t="s">
        <v>109</v>
      </c>
      <c r="D1044" s="24" t="s">
        <v>430</v>
      </c>
      <c r="E1044" s="24" t="s">
        <v>600</v>
      </c>
      <c r="F1044" s="24" t="s">
        <v>601</v>
      </c>
      <c r="G1044" s="24" t="s">
        <v>602</v>
      </c>
      <c r="H1044" s="24" t="s">
        <v>522</v>
      </c>
      <c r="I1044" s="24" t="s">
        <v>603</v>
      </c>
      <c r="J1044" s="24" t="s">
        <v>604</v>
      </c>
      <c r="K1044" s="25">
        <v>40000</v>
      </c>
      <c r="L1044" s="25">
        <v>4000</v>
      </c>
      <c r="M1044" s="25">
        <v>1000000</v>
      </c>
      <c r="N1044" s="25">
        <v>1000000</v>
      </c>
      <c r="O1044" s="26">
        <v>42460</v>
      </c>
      <c r="P1044" s="24" t="s">
        <v>412</v>
      </c>
      <c r="Q1044" s="24" t="s">
        <v>413</v>
      </c>
      <c r="S1044" s="24" t="s">
        <v>605</v>
      </c>
      <c r="T1044" s="24" t="s">
        <v>606</v>
      </c>
      <c r="V1044" s="24" t="s">
        <v>455</v>
      </c>
      <c r="W1044" s="24" t="s">
        <v>604</v>
      </c>
      <c r="X1044" s="24" t="s">
        <v>419</v>
      </c>
      <c r="Y1044" s="25">
        <v>6</v>
      </c>
      <c r="Z1044" s="24" t="s">
        <v>420</v>
      </c>
      <c r="AA1044" s="24" t="s">
        <v>607</v>
      </c>
      <c r="AB1044" s="24" t="s">
        <v>547</v>
      </c>
      <c r="AC1044" s="24" t="s">
        <v>548</v>
      </c>
      <c r="AD1044" s="24" t="s">
        <v>549</v>
      </c>
      <c r="AG1044" s="24" t="s">
        <v>425</v>
      </c>
      <c r="AH1044" s="24" t="s">
        <v>608</v>
      </c>
      <c r="AL1044" s="24" t="s">
        <v>208</v>
      </c>
      <c r="AM1044" s="24" t="s">
        <v>609</v>
      </c>
      <c r="AO1044" s="24" t="s">
        <v>610</v>
      </c>
    </row>
    <row r="1045" spans="1:41">
      <c r="A1045" s="25">
        <v>1731</v>
      </c>
      <c r="C1045" s="24" t="s">
        <v>109</v>
      </c>
      <c r="D1045" s="24" t="s">
        <v>430</v>
      </c>
      <c r="E1045" s="24" t="s">
        <v>7536</v>
      </c>
      <c r="F1045" s="24" t="s">
        <v>7537</v>
      </c>
      <c r="G1045" s="24" t="s">
        <v>7538</v>
      </c>
      <c r="H1045" s="24" t="s">
        <v>522</v>
      </c>
      <c r="I1045" s="24" t="s">
        <v>629</v>
      </c>
      <c r="J1045" s="24" t="s">
        <v>1255</v>
      </c>
      <c r="K1045" s="25">
        <v>50000</v>
      </c>
      <c r="L1045" s="25">
        <v>5000</v>
      </c>
      <c r="M1045" s="25">
        <v>1000000</v>
      </c>
      <c r="N1045" s="25">
        <v>1000000</v>
      </c>
      <c r="O1045" s="26">
        <v>42723</v>
      </c>
      <c r="P1045" s="24" t="s">
        <v>412</v>
      </c>
      <c r="Q1045" s="24" t="s">
        <v>413</v>
      </c>
      <c r="S1045" s="24" t="s">
        <v>5499</v>
      </c>
      <c r="T1045" s="24" t="s">
        <v>2133</v>
      </c>
      <c r="V1045" s="24" t="s">
        <v>455</v>
      </c>
      <c r="W1045" s="24" t="s">
        <v>1255</v>
      </c>
      <c r="X1045" s="24" t="s">
        <v>419</v>
      </c>
      <c r="Y1045" s="25">
        <v>6</v>
      </c>
      <c r="Z1045" s="24" t="s">
        <v>420</v>
      </c>
      <c r="AA1045" s="24" t="s">
        <v>1441</v>
      </c>
      <c r="AB1045" s="24" t="s">
        <v>1445</v>
      </c>
      <c r="AC1045" s="24" t="s">
        <v>2135</v>
      </c>
      <c r="AD1045" s="24" t="s">
        <v>1447</v>
      </c>
      <c r="AG1045" s="24" t="s">
        <v>425</v>
      </c>
      <c r="AH1045" s="24" t="s">
        <v>7523</v>
      </c>
      <c r="AL1045" s="24" t="s">
        <v>208</v>
      </c>
      <c r="AM1045" s="24" t="s">
        <v>609</v>
      </c>
      <c r="AO1045" s="24" t="s">
        <v>7524</v>
      </c>
    </row>
    <row r="1046" spans="1:41">
      <c r="A1046" s="25">
        <v>1731</v>
      </c>
      <c r="C1046" s="24" t="s">
        <v>109</v>
      </c>
      <c r="D1046" s="24" t="s">
        <v>430</v>
      </c>
      <c r="E1046" s="24" t="s">
        <v>7532</v>
      </c>
      <c r="F1046" s="24" t="s">
        <v>7533</v>
      </c>
      <c r="G1046" s="24" t="s">
        <v>7534</v>
      </c>
      <c r="H1046" s="24" t="s">
        <v>522</v>
      </c>
      <c r="I1046" s="24" t="s">
        <v>624</v>
      </c>
      <c r="J1046" s="24" t="s">
        <v>1255</v>
      </c>
      <c r="K1046" s="25">
        <v>50000</v>
      </c>
      <c r="L1046" s="25">
        <v>5000</v>
      </c>
      <c r="M1046" s="25">
        <v>1000000</v>
      </c>
      <c r="N1046" s="25">
        <v>1000000</v>
      </c>
      <c r="O1046" s="26">
        <v>42723</v>
      </c>
      <c r="P1046" s="24" t="s">
        <v>412</v>
      </c>
      <c r="Q1046" s="24" t="s">
        <v>413</v>
      </c>
      <c r="S1046" s="24" t="s">
        <v>5499</v>
      </c>
      <c r="T1046" s="24" t="s">
        <v>7535</v>
      </c>
      <c r="V1046" s="24" t="s">
        <v>455</v>
      </c>
      <c r="W1046" s="24" t="s">
        <v>1255</v>
      </c>
      <c r="X1046" s="24" t="s">
        <v>419</v>
      </c>
      <c r="Y1046" s="25">
        <v>6</v>
      </c>
      <c r="Z1046" s="24" t="s">
        <v>420</v>
      </c>
      <c r="AA1046" s="24" t="s">
        <v>1441</v>
      </c>
      <c r="AB1046" s="24" t="s">
        <v>1445</v>
      </c>
      <c r="AC1046" s="24" t="s">
        <v>2135</v>
      </c>
      <c r="AD1046" s="24" t="s">
        <v>1447</v>
      </c>
      <c r="AG1046" s="24" t="s">
        <v>425</v>
      </c>
      <c r="AH1046" s="24" t="s">
        <v>7523</v>
      </c>
      <c r="AL1046" s="24" t="s">
        <v>208</v>
      </c>
      <c r="AM1046" s="24" t="s">
        <v>609</v>
      </c>
      <c r="AO1046" s="24" t="s">
        <v>7524</v>
      </c>
    </row>
    <row r="1047" spans="1:41">
      <c r="A1047" s="25">
        <v>1731</v>
      </c>
      <c r="C1047" s="24" t="s">
        <v>109</v>
      </c>
      <c r="D1047" s="24" t="s">
        <v>430</v>
      </c>
      <c r="E1047" s="24" t="s">
        <v>7528</v>
      </c>
      <c r="F1047" s="24" t="s">
        <v>7529</v>
      </c>
      <c r="G1047" s="24" t="s">
        <v>7530</v>
      </c>
      <c r="H1047" s="24" t="s">
        <v>522</v>
      </c>
      <c r="I1047" s="24" t="s">
        <v>619</v>
      </c>
      <c r="J1047" s="24" t="s">
        <v>1255</v>
      </c>
      <c r="K1047" s="25">
        <v>50000</v>
      </c>
      <c r="L1047" s="25">
        <v>5000</v>
      </c>
      <c r="M1047" s="25">
        <v>1000000</v>
      </c>
      <c r="N1047" s="25">
        <v>1000000</v>
      </c>
      <c r="O1047" s="26">
        <v>42723</v>
      </c>
      <c r="P1047" s="24" t="s">
        <v>412</v>
      </c>
      <c r="Q1047" s="24" t="s">
        <v>413</v>
      </c>
      <c r="S1047" s="24" t="s">
        <v>5499</v>
      </c>
      <c r="T1047" s="24" t="s">
        <v>7531</v>
      </c>
      <c r="V1047" s="24" t="s">
        <v>455</v>
      </c>
      <c r="W1047" s="24" t="s">
        <v>1255</v>
      </c>
      <c r="X1047" s="24" t="s">
        <v>419</v>
      </c>
      <c r="Y1047" s="25">
        <v>6</v>
      </c>
      <c r="Z1047" s="24" t="s">
        <v>420</v>
      </c>
      <c r="AA1047" s="24" t="s">
        <v>1441</v>
      </c>
      <c r="AB1047" s="24" t="s">
        <v>1445</v>
      </c>
      <c r="AC1047" s="24" t="s">
        <v>2135</v>
      </c>
      <c r="AD1047" s="24" t="s">
        <v>1447</v>
      </c>
      <c r="AG1047" s="24" t="s">
        <v>425</v>
      </c>
      <c r="AH1047" s="24" t="s">
        <v>7523</v>
      </c>
      <c r="AL1047" s="24" t="s">
        <v>208</v>
      </c>
      <c r="AM1047" s="24" t="s">
        <v>609</v>
      </c>
      <c r="AO1047" s="24" t="s">
        <v>7524</v>
      </c>
    </row>
    <row r="1048" spans="1:41">
      <c r="A1048" s="25">
        <v>1731</v>
      </c>
      <c r="C1048" s="24" t="s">
        <v>109</v>
      </c>
      <c r="D1048" s="24" t="s">
        <v>430</v>
      </c>
      <c r="E1048" s="24" t="s">
        <v>7525</v>
      </c>
      <c r="F1048" s="24" t="s">
        <v>7526</v>
      </c>
      <c r="G1048" s="24" t="s">
        <v>7527</v>
      </c>
      <c r="H1048" s="24" t="s">
        <v>522</v>
      </c>
      <c r="I1048" s="24" t="s">
        <v>614</v>
      </c>
      <c r="J1048" s="24" t="s">
        <v>1255</v>
      </c>
      <c r="K1048" s="25">
        <v>50000</v>
      </c>
      <c r="L1048" s="25">
        <v>5000</v>
      </c>
      <c r="M1048" s="25">
        <v>1000000</v>
      </c>
      <c r="N1048" s="25">
        <v>1000000</v>
      </c>
      <c r="O1048" s="26">
        <v>42723</v>
      </c>
      <c r="P1048" s="24" t="s">
        <v>412</v>
      </c>
      <c r="Q1048" s="24" t="s">
        <v>413</v>
      </c>
      <c r="S1048" s="24" t="s">
        <v>5499</v>
      </c>
      <c r="T1048" s="24" t="s">
        <v>5509</v>
      </c>
      <c r="V1048" s="24" t="s">
        <v>455</v>
      </c>
      <c r="W1048" s="24" t="s">
        <v>1255</v>
      </c>
      <c r="X1048" s="24" t="s">
        <v>419</v>
      </c>
      <c r="Y1048" s="25">
        <v>6</v>
      </c>
      <c r="Z1048" s="24" t="s">
        <v>420</v>
      </c>
      <c r="AA1048" s="24" t="s">
        <v>1441</v>
      </c>
      <c r="AB1048" s="24" t="s">
        <v>1445</v>
      </c>
      <c r="AC1048" s="24" t="s">
        <v>2135</v>
      </c>
      <c r="AD1048" s="24" t="s">
        <v>1447</v>
      </c>
      <c r="AG1048" s="24" t="s">
        <v>425</v>
      </c>
      <c r="AH1048" s="24" t="s">
        <v>7523</v>
      </c>
      <c r="AL1048" s="24" t="s">
        <v>208</v>
      </c>
      <c r="AM1048" s="24" t="s">
        <v>609</v>
      </c>
      <c r="AO1048" s="24" t="s">
        <v>7524</v>
      </c>
    </row>
    <row r="1049" spans="1:41">
      <c r="A1049" s="25">
        <v>1731</v>
      </c>
      <c r="C1049" s="24" t="s">
        <v>109</v>
      </c>
      <c r="D1049" s="24" t="s">
        <v>430</v>
      </c>
      <c r="E1049" s="24" t="s">
        <v>7518</v>
      </c>
      <c r="F1049" s="24" t="s">
        <v>7519</v>
      </c>
      <c r="G1049" s="24" t="s">
        <v>7520</v>
      </c>
      <c r="H1049" s="24" t="s">
        <v>522</v>
      </c>
      <c r="I1049" s="24" t="s">
        <v>603</v>
      </c>
      <c r="J1049" s="24" t="s">
        <v>1255</v>
      </c>
      <c r="K1049" s="25">
        <v>50000</v>
      </c>
      <c r="L1049" s="25">
        <v>5000</v>
      </c>
      <c r="M1049" s="25">
        <v>1000000</v>
      </c>
      <c r="N1049" s="25">
        <v>1000000</v>
      </c>
      <c r="O1049" s="26">
        <v>42723</v>
      </c>
      <c r="P1049" s="24" t="s">
        <v>412</v>
      </c>
      <c r="Q1049" s="24" t="s">
        <v>413</v>
      </c>
      <c r="S1049" s="24" t="s">
        <v>5499</v>
      </c>
      <c r="T1049" s="24" t="s">
        <v>7522</v>
      </c>
      <c r="V1049" s="24" t="s">
        <v>455</v>
      </c>
      <c r="W1049" s="24" t="s">
        <v>1255</v>
      </c>
      <c r="X1049" s="24" t="s">
        <v>419</v>
      </c>
      <c r="Y1049" s="25">
        <v>6</v>
      </c>
      <c r="Z1049" s="24" t="s">
        <v>420</v>
      </c>
      <c r="AA1049" s="24" t="s">
        <v>1441</v>
      </c>
      <c r="AB1049" s="24" t="s">
        <v>1445</v>
      </c>
      <c r="AC1049" s="24" t="s">
        <v>2135</v>
      </c>
      <c r="AD1049" s="24" t="s">
        <v>1447</v>
      </c>
      <c r="AG1049" s="24" t="s">
        <v>425</v>
      </c>
      <c r="AH1049" s="24" t="s">
        <v>7523</v>
      </c>
      <c r="AL1049" s="24" t="s">
        <v>208</v>
      </c>
      <c r="AM1049" s="24" t="s">
        <v>609</v>
      </c>
      <c r="AO1049" s="24" t="s">
        <v>7524</v>
      </c>
    </row>
    <row r="1050" spans="1:41">
      <c r="A1050" s="25">
        <v>1731</v>
      </c>
      <c r="B1050" s="24" t="s">
        <v>479</v>
      </c>
      <c r="C1050" s="24" t="s">
        <v>109</v>
      </c>
      <c r="D1050" s="24" t="s">
        <v>430</v>
      </c>
      <c r="E1050" s="24" t="s">
        <v>3234</v>
      </c>
      <c r="F1050" s="24" t="s">
        <v>3235</v>
      </c>
      <c r="G1050" s="24" t="s">
        <v>3236</v>
      </c>
      <c r="H1050" s="24" t="s">
        <v>522</v>
      </c>
      <c r="I1050" s="24" t="s">
        <v>614</v>
      </c>
      <c r="J1050" s="24" t="s">
        <v>296</v>
      </c>
      <c r="K1050" s="25">
        <v>230000</v>
      </c>
      <c r="L1050" s="25">
        <v>23000</v>
      </c>
      <c r="M1050" s="25">
        <v>1000000</v>
      </c>
      <c r="N1050" s="25">
        <v>1000000</v>
      </c>
      <c r="O1050" s="26">
        <v>43857</v>
      </c>
      <c r="P1050" s="24" t="s">
        <v>412</v>
      </c>
      <c r="Q1050" s="24" t="s">
        <v>413</v>
      </c>
      <c r="S1050" s="24" t="s">
        <v>3161</v>
      </c>
      <c r="T1050" s="24" t="s">
        <v>3237</v>
      </c>
      <c r="U1050" s="24" t="s">
        <v>471</v>
      </c>
      <c r="V1050" s="24" t="s">
        <v>455</v>
      </c>
      <c r="W1050" s="24" t="s">
        <v>296</v>
      </c>
      <c r="X1050" s="24" t="s">
        <v>419</v>
      </c>
      <c r="Y1050" s="25">
        <v>12</v>
      </c>
      <c r="Z1050" s="24" t="s">
        <v>420</v>
      </c>
      <c r="AA1050" s="24" t="s">
        <v>2649</v>
      </c>
      <c r="AB1050" s="24" t="s">
        <v>1996</v>
      </c>
      <c r="AC1050" s="24" t="s">
        <v>737</v>
      </c>
      <c r="AD1050" s="24" t="s">
        <v>1997</v>
      </c>
      <c r="AE1050" s="24" t="s">
        <v>423</v>
      </c>
      <c r="AF1050" s="24" t="s">
        <v>424</v>
      </c>
      <c r="AG1050" s="24" t="s">
        <v>425</v>
      </c>
      <c r="AH1050" s="24" t="s">
        <v>3161</v>
      </c>
      <c r="AL1050" s="24" t="s">
        <v>341</v>
      </c>
      <c r="AM1050" s="24" t="s">
        <v>202</v>
      </c>
      <c r="AN1050" s="24" t="s">
        <v>489</v>
      </c>
      <c r="AO1050" s="24" t="s">
        <v>3238</v>
      </c>
    </row>
    <row r="1051" spans="1:41">
      <c r="A1051" s="25">
        <v>1731</v>
      </c>
      <c r="B1051" s="24" t="s">
        <v>479</v>
      </c>
      <c r="C1051" s="24" t="s">
        <v>109</v>
      </c>
      <c r="D1051" s="24" t="s">
        <v>430</v>
      </c>
      <c r="E1051" s="24" t="s">
        <v>4261</v>
      </c>
      <c r="F1051" s="24" t="s">
        <v>4262</v>
      </c>
      <c r="G1051" s="24" t="s">
        <v>3783</v>
      </c>
      <c r="H1051" s="24" t="s">
        <v>522</v>
      </c>
      <c r="I1051" s="24" t="s">
        <v>603</v>
      </c>
      <c r="J1051" s="24" t="s">
        <v>1242</v>
      </c>
      <c r="K1051" s="25">
        <v>178510</v>
      </c>
      <c r="L1051" s="25">
        <v>17851</v>
      </c>
      <c r="M1051" s="25">
        <v>1000000</v>
      </c>
      <c r="N1051" s="25">
        <v>1000000</v>
      </c>
      <c r="O1051" s="26">
        <v>44280</v>
      </c>
      <c r="P1051" s="24" t="s">
        <v>412</v>
      </c>
      <c r="Q1051" s="24" t="s">
        <v>413</v>
      </c>
      <c r="S1051" s="24" t="s">
        <v>1298</v>
      </c>
      <c r="T1051" s="24" t="s">
        <v>4263</v>
      </c>
      <c r="U1051" s="24" t="s">
        <v>471</v>
      </c>
      <c r="V1051" s="24" t="s">
        <v>455</v>
      </c>
      <c r="W1051" s="24" t="s">
        <v>1242</v>
      </c>
      <c r="X1051" s="24" t="s">
        <v>419</v>
      </c>
      <c r="Y1051" s="25">
        <v>12</v>
      </c>
      <c r="Z1051" s="24" t="s">
        <v>420</v>
      </c>
      <c r="AA1051" s="24" t="s">
        <v>1244</v>
      </c>
      <c r="AB1051" s="24" t="s">
        <v>1838</v>
      </c>
      <c r="AC1051" s="24" t="s">
        <v>2416</v>
      </c>
      <c r="AD1051" s="24" t="s">
        <v>1348</v>
      </c>
      <c r="AE1051" s="24" t="s">
        <v>423</v>
      </c>
      <c r="AF1051" s="24" t="s">
        <v>424</v>
      </c>
      <c r="AG1051" s="24" t="s">
        <v>425</v>
      </c>
      <c r="AH1051" s="24" t="s">
        <v>1298</v>
      </c>
      <c r="AL1051" s="24" t="s">
        <v>341</v>
      </c>
      <c r="AM1051" s="24" t="s">
        <v>202</v>
      </c>
      <c r="AN1051" s="24" t="s">
        <v>489</v>
      </c>
      <c r="AO1051" s="24" t="s">
        <v>4264</v>
      </c>
    </row>
    <row r="1052" spans="1:41">
      <c r="A1052" s="25">
        <v>1731</v>
      </c>
      <c r="B1052" s="24" t="s">
        <v>479</v>
      </c>
      <c r="C1052" s="24" t="s">
        <v>109</v>
      </c>
      <c r="D1052" s="24" t="s">
        <v>430</v>
      </c>
      <c r="E1052" s="24" t="s">
        <v>1828</v>
      </c>
      <c r="F1052" s="24" t="s">
        <v>1829</v>
      </c>
      <c r="G1052" s="24" t="s">
        <v>1830</v>
      </c>
      <c r="H1052" s="24" t="s">
        <v>522</v>
      </c>
      <c r="I1052" s="24" t="s">
        <v>1831</v>
      </c>
      <c r="J1052" s="24" t="s">
        <v>1832</v>
      </c>
      <c r="K1052" s="25">
        <v>367500</v>
      </c>
      <c r="L1052" s="25">
        <v>36750</v>
      </c>
      <c r="M1052" s="25">
        <v>1000000</v>
      </c>
      <c r="N1052" s="25">
        <v>1000000</v>
      </c>
      <c r="O1052" s="26">
        <v>44649</v>
      </c>
      <c r="P1052" s="24" t="s">
        <v>412</v>
      </c>
      <c r="Q1052" s="24" t="s">
        <v>413</v>
      </c>
      <c r="S1052" s="24" t="s">
        <v>1235</v>
      </c>
      <c r="T1052" s="24" t="s">
        <v>1833</v>
      </c>
      <c r="U1052" s="24" t="s">
        <v>1834</v>
      </c>
      <c r="V1052" s="24" t="s">
        <v>455</v>
      </c>
      <c r="W1052" s="24" t="s">
        <v>1832</v>
      </c>
      <c r="X1052" s="24" t="s">
        <v>419</v>
      </c>
      <c r="Y1052" s="25">
        <v>12</v>
      </c>
      <c r="Z1052" s="24" t="s">
        <v>420</v>
      </c>
      <c r="AA1052" s="24" t="s">
        <v>1835</v>
      </c>
      <c r="AB1052" s="24" t="s">
        <v>1836</v>
      </c>
      <c r="AC1052" s="24" t="s">
        <v>1837</v>
      </c>
      <c r="AD1052" s="24" t="s">
        <v>1838</v>
      </c>
      <c r="AE1052" s="24" t="s">
        <v>423</v>
      </c>
      <c r="AF1052" s="24" t="s">
        <v>424</v>
      </c>
      <c r="AG1052" s="24" t="s">
        <v>425</v>
      </c>
      <c r="AH1052" s="24" t="s">
        <v>1244</v>
      </c>
      <c r="AL1052" s="24" t="s">
        <v>341</v>
      </c>
      <c r="AM1052" s="24" t="s">
        <v>202</v>
      </c>
      <c r="AN1052" s="24" t="s">
        <v>489</v>
      </c>
      <c r="AO1052" s="24" t="s">
        <v>1839</v>
      </c>
    </row>
    <row r="1053" spans="1:41">
      <c r="A1053" s="25">
        <v>1731</v>
      </c>
      <c r="B1053" s="24" t="s">
        <v>479</v>
      </c>
      <c r="C1053" s="24" t="s">
        <v>109</v>
      </c>
      <c r="D1053" s="24" t="s">
        <v>430</v>
      </c>
      <c r="E1053" s="24" t="s">
        <v>3291</v>
      </c>
      <c r="F1053" s="24" t="s">
        <v>3292</v>
      </c>
      <c r="G1053" s="24" t="s">
        <v>3293</v>
      </c>
      <c r="H1053" s="24" t="s">
        <v>522</v>
      </c>
      <c r="I1053" s="24" t="s">
        <v>3294</v>
      </c>
      <c r="J1053" s="24" t="s">
        <v>967</v>
      </c>
      <c r="K1053" s="25">
        <v>235000</v>
      </c>
      <c r="L1053" s="25">
        <v>23500</v>
      </c>
      <c r="M1053" s="25">
        <v>1000000</v>
      </c>
      <c r="N1053" s="25">
        <v>1000000</v>
      </c>
      <c r="O1053" s="26">
        <v>44922</v>
      </c>
      <c r="P1053" s="24" t="s">
        <v>412</v>
      </c>
      <c r="Q1053" s="24" t="s">
        <v>413</v>
      </c>
      <c r="S1053" s="24" t="s">
        <v>2120</v>
      </c>
      <c r="T1053" s="24" t="s">
        <v>3295</v>
      </c>
      <c r="U1053" s="24" t="s">
        <v>471</v>
      </c>
      <c r="V1053" s="24" t="s">
        <v>455</v>
      </c>
      <c r="W1053" s="24" t="s">
        <v>967</v>
      </c>
      <c r="X1053" s="24" t="s">
        <v>419</v>
      </c>
      <c r="Y1053" s="25">
        <v>12</v>
      </c>
      <c r="Z1053" s="24" t="s">
        <v>420</v>
      </c>
      <c r="AA1053" s="24" t="s">
        <v>3296</v>
      </c>
      <c r="AB1053" s="24" t="s">
        <v>4982</v>
      </c>
      <c r="AC1053" s="24" t="s">
        <v>1581</v>
      </c>
      <c r="AD1053" s="24" t="s">
        <v>15233</v>
      </c>
      <c r="AE1053" s="24" t="s">
        <v>423</v>
      </c>
      <c r="AF1053" s="24" t="s">
        <v>424</v>
      </c>
      <c r="AG1053" s="24" t="s">
        <v>425</v>
      </c>
      <c r="AH1053" s="24" t="s">
        <v>2120</v>
      </c>
      <c r="AL1053" s="24" t="s">
        <v>219</v>
      </c>
      <c r="AM1053" s="24" t="s">
        <v>202</v>
      </c>
      <c r="AN1053" s="24" t="s">
        <v>489</v>
      </c>
      <c r="AO1053" s="24" t="s">
        <v>3297</v>
      </c>
    </row>
    <row r="1054" spans="1:41">
      <c r="A1054" s="25">
        <v>1731</v>
      </c>
      <c r="B1054" s="24" t="s">
        <v>479</v>
      </c>
      <c r="C1054" s="24" t="s">
        <v>109</v>
      </c>
      <c r="D1054" s="24" t="s">
        <v>430</v>
      </c>
      <c r="E1054" s="24" t="s">
        <v>4779</v>
      </c>
      <c r="F1054" s="24" t="s">
        <v>4780</v>
      </c>
      <c r="G1054" s="24" t="s">
        <v>4781</v>
      </c>
      <c r="H1054" s="24" t="s">
        <v>522</v>
      </c>
      <c r="I1054" s="24" t="s">
        <v>4782</v>
      </c>
      <c r="J1054" s="24" t="s">
        <v>298</v>
      </c>
      <c r="K1054" s="25">
        <v>250000</v>
      </c>
      <c r="L1054" s="25">
        <v>250000</v>
      </c>
      <c r="M1054" s="25">
        <v>100000</v>
      </c>
      <c r="N1054" s="25">
        <v>100000</v>
      </c>
      <c r="O1054" s="26">
        <v>45009</v>
      </c>
      <c r="P1054" s="24" t="s">
        <v>412</v>
      </c>
      <c r="Q1054" s="24" t="s">
        <v>413</v>
      </c>
      <c r="S1054" s="24" t="s">
        <v>4784</v>
      </c>
      <c r="T1054" s="24" t="s">
        <v>4785</v>
      </c>
      <c r="U1054" s="24" t="s">
        <v>847</v>
      </c>
      <c r="V1054" s="24" t="s">
        <v>455</v>
      </c>
      <c r="W1054" s="24" t="s">
        <v>298</v>
      </c>
      <c r="X1054" s="24" t="s">
        <v>419</v>
      </c>
      <c r="Y1054" s="25">
        <v>12</v>
      </c>
      <c r="Z1054" s="24" t="s">
        <v>420</v>
      </c>
      <c r="AA1054" s="24" t="s">
        <v>1367</v>
      </c>
      <c r="AB1054" s="24" t="s">
        <v>1350</v>
      </c>
      <c r="AC1054" s="24" t="s">
        <v>1367</v>
      </c>
      <c r="AD1054" s="24" t="s">
        <v>1368</v>
      </c>
      <c r="AE1054" s="24" t="s">
        <v>423</v>
      </c>
      <c r="AF1054" s="24" t="s">
        <v>424</v>
      </c>
      <c r="AG1054" s="24" t="s">
        <v>425</v>
      </c>
      <c r="AH1054" s="24" t="s">
        <v>4783</v>
      </c>
      <c r="AL1054" s="24" t="s">
        <v>4786</v>
      </c>
      <c r="AM1054" s="24" t="s">
        <v>1534</v>
      </c>
      <c r="AN1054" s="24" t="s">
        <v>1535</v>
      </c>
      <c r="AO1054" s="24" t="s">
        <v>4787</v>
      </c>
    </row>
    <row r="1055" spans="1:41">
      <c r="A1055" s="25">
        <v>1731</v>
      </c>
      <c r="B1055" s="24" t="s">
        <v>479</v>
      </c>
      <c r="C1055" s="24" t="s">
        <v>109</v>
      </c>
      <c r="D1055" s="24" t="s">
        <v>430</v>
      </c>
      <c r="E1055" s="24" t="s">
        <v>15340</v>
      </c>
      <c r="F1055" s="24" t="s">
        <v>15341</v>
      </c>
      <c r="G1055" s="24" t="s">
        <v>15342</v>
      </c>
      <c r="H1055" s="24" t="s">
        <v>522</v>
      </c>
      <c r="I1055" s="24" t="s">
        <v>15343</v>
      </c>
      <c r="J1055" s="24" t="s">
        <v>295</v>
      </c>
      <c r="K1055" s="25">
        <v>460000</v>
      </c>
      <c r="L1055" s="25">
        <v>460000</v>
      </c>
      <c r="M1055" s="25">
        <v>100000</v>
      </c>
      <c r="N1055" s="25">
        <v>100000</v>
      </c>
      <c r="O1055" s="26">
        <v>45645</v>
      </c>
      <c r="P1055" s="24" t="s">
        <v>412</v>
      </c>
      <c r="Q1055" s="24" t="s">
        <v>413</v>
      </c>
      <c r="S1055" s="24" t="s">
        <v>459</v>
      </c>
      <c r="T1055" s="24" t="s">
        <v>15344</v>
      </c>
      <c r="U1055" s="24" t="s">
        <v>589</v>
      </c>
      <c r="V1055" s="24" t="s">
        <v>455</v>
      </c>
      <c r="W1055" s="24" t="s">
        <v>295</v>
      </c>
      <c r="X1055" s="24" t="s">
        <v>419</v>
      </c>
      <c r="Y1055" s="25">
        <v>12</v>
      </c>
      <c r="Z1055" s="24" t="s">
        <v>420</v>
      </c>
      <c r="AA1055" s="24" t="s">
        <v>2776</v>
      </c>
      <c r="AB1055" s="24" t="s">
        <v>2776</v>
      </c>
      <c r="AC1055" s="24" t="s">
        <v>459</v>
      </c>
      <c r="AD1055" s="24" t="s">
        <v>7113</v>
      </c>
      <c r="AE1055" s="24" t="s">
        <v>423</v>
      </c>
      <c r="AF1055" s="24" t="s">
        <v>424</v>
      </c>
      <c r="AG1055" s="24" t="s">
        <v>474</v>
      </c>
      <c r="AH1055" s="24" t="s">
        <v>7895</v>
      </c>
      <c r="AI1055" s="24" t="s">
        <v>15345</v>
      </c>
      <c r="AJ1055" s="24" t="s">
        <v>6780</v>
      </c>
      <c r="AL1055" s="24" t="s">
        <v>11718</v>
      </c>
      <c r="AM1055" s="24" t="s">
        <v>347</v>
      </c>
      <c r="AN1055" s="24" t="s">
        <v>1300</v>
      </c>
      <c r="AO1055" s="24" t="s">
        <v>15346</v>
      </c>
    </row>
    <row r="1056" spans="1:41">
      <c r="A1056" s="25">
        <v>2477</v>
      </c>
      <c r="B1056" s="24" t="s">
        <v>209</v>
      </c>
      <c r="C1056" s="24" t="s">
        <v>236</v>
      </c>
      <c r="D1056" s="24" t="s">
        <v>406</v>
      </c>
      <c r="E1056" s="24" t="s">
        <v>2637</v>
      </c>
      <c r="F1056" s="24" t="s">
        <v>2638</v>
      </c>
      <c r="H1056" s="24" t="s">
        <v>409</v>
      </c>
      <c r="I1056" s="24" t="s">
        <v>2639</v>
      </c>
      <c r="J1056" s="24" t="s">
        <v>2640</v>
      </c>
      <c r="K1056" s="25">
        <v>40000</v>
      </c>
      <c r="L1056" s="25">
        <v>4000</v>
      </c>
      <c r="M1056" s="25">
        <v>1000000</v>
      </c>
      <c r="N1056" s="25">
        <v>1000000</v>
      </c>
      <c r="O1056" s="26">
        <v>44589</v>
      </c>
      <c r="P1056" s="24" t="s">
        <v>412</v>
      </c>
      <c r="Q1056" s="24" t="s">
        <v>413</v>
      </c>
      <c r="S1056" s="24" t="s">
        <v>2642</v>
      </c>
      <c r="T1056" s="24" t="s">
        <v>2643</v>
      </c>
      <c r="U1056" s="24" t="s">
        <v>471</v>
      </c>
      <c r="V1056" s="24" t="s">
        <v>455</v>
      </c>
      <c r="W1056" s="24" t="s">
        <v>2640</v>
      </c>
      <c r="X1056" s="24" t="s">
        <v>419</v>
      </c>
      <c r="Y1056" s="25">
        <v>12</v>
      </c>
      <c r="Z1056" s="24" t="s">
        <v>420</v>
      </c>
      <c r="AA1056" s="24" t="s">
        <v>1515</v>
      </c>
      <c r="AB1056" s="24" t="s">
        <v>1518</v>
      </c>
      <c r="AC1056" s="24" t="s">
        <v>1517</v>
      </c>
      <c r="AD1056" s="24" t="s">
        <v>1519</v>
      </c>
      <c r="AE1056" s="24" t="s">
        <v>423</v>
      </c>
      <c r="AF1056" s="24" t="s">
        <v>424</v>
      </c>
      <c r="AG1056" s="24" t="s">
        <v>425</v>
      </c>
      <c r="AH1056" s="24" t="s">
        <v>2641</v>
      </c>
      <c r="AL1056" s="24" t="s">
        <v>698</v>
      </c>
      <c r="AM1056" s="24" t="s">
        <v>1774</v>
      </c>
      <c r="AN1056" s="24" t="s">
        <v>700</v>
      </c>
      <c r="AO1056" s="24" t="s">
        <v>2644</v>
      </c>
    </row>
    <row r="1057" spans="1:41">
      <c r="A1057" s="25">
        <v>416</v>
      </c>
      <c r="B1057" s="24" t="s">
        <v>479</v>
      </c>
      <c r="C1057" s="24" t="s">
        <v>5732</v>
      </c>
      <c r="D1057" s="24" t="s">
        <v>406</v>
      </c>
      <c r="E1057" s="24" t="s">
        <v>5733</v>
      </c>
      <c r="F1057" s="24" t="s">
        <v>5734</v>
      </c>
      <c r="G1057" s="24" t="s">
        <v>1586</v>
      </c>
      <c r="H1057" s="24" t="s">
        <v>409</v>
      </c>
      <c r="I1057" s="24" t="s">
        <v>5735</v>
      </c>
      <c r="J1057" s="24" t="s">
        <v>1250</v>
      </c>
      <c r="K1057" s="25">
        <v>20000</v>
      </c>
      <c r="L1057" s="25">
        <v>2000</v>
      </c>
      <c r="M1057" s="25">
        <v>1000000</v>
      </c>
      <c r="N1057" s="25">
        <v>1000000</v>
      </c>
      <c r="O1057" s="26">
        <v>44642</v>
      </c>
      <c r="P1057" s="24" t="s">
        <v>412</v>
      </c>
      <c r="Q1057" s="24" t="s">
        <v>413</v>
      </c>
      <c r="S1057" s="24" t="s">
        <v>2462</v>
      </c>
      <c r="T1057" s="24" t="s">
        <v>5736</v>
      </c>
      <c r="U1057" s="24" t="s">
        <v>664</v>
      </c>
      <c r="V1057" s="24" t="s">
        <v>418</v>
      </c>
      <c r="W1057" s="24" t="s">
        <v>1250</v>
      </c>
      <c r="X1057" s="24" t="s">
        <v>419</v>
      </c>
      <c r="Y1057" s="25">
        <v>12</v>
      </c>
      <c r="Z1057" s="24" t="s">
        <v>420</v>
      </c>
      <c r="AA1057" s="24" t="s">
        <v>5737</v>
      </c>
      <c r="AB1057" s="24" t="s">
        <v>636</v>
      </c>
      <c r="AC1057" s="24" t="s">
        <v>639</v>
      </c>
      <c r="AD1057" s="24" t="s">
        <v>640</v>
      </c>
      <c r="AE1057" s="24" t="s">
        <v>423</v>
      </c>
      <c r="AF1057" s="24" t="s">
        <v>424</v>
      </c>
      <c r="AG1057" s="24" t="s">
        <v>425</v>
      </c>
      <c r="AH1057" s="24" t="s">
        <v>5738</v>
      </c>
      <c r="AK1057" s="24" t="s">
        <v>641</v>
      </c>
      <c r="AL1057" s="24" t="s">
        <v>218</v>
      </c>
      <c r="AM1057" s="24" t="s">
        <v>203</v>
      </c>
      <c r="AO1057" s="24" t="s">
        <v>5739</v>
      </c>
    </row>
    <row r="1058" spans="1:41">
      <c r="A1058" s="25">
        <v>2037</v>
      </c>
      <c r="B1058" s="24" t="s">
        <v>209</v>
      </c>
      <c r="C1058" s="24" t="s">
        <v>171</v>
      </c>
      <c r="D1058" s="24" t="s">
        <v>406</v>
      </c>
      <c r="E1058" s="24" t="s">
        <v>5023</v>
      </c>
      <c r="F1058" s="24" t="s">
        <v>5024</v>
      </c>
      <c r="G1058" s="24" t="s">
        <v>3744</v>
      </c>
      <c r="H1058" s="24" t="s">
        <v>409</v>
      </c>
      <c r="I1058" s="24" t="s">
        <v>2707</v>
      </c>
      <c r="J1058" s="24" t="s">
        <v>860</v>
      </c>
      <c r="K1058" s="25">
        <v>2500</v>
      </c>
      <c r="L1058" s="24" t="s">
        <v>1137</v>
      </c>
      <c r="M1058" s="25">
        <v>1000000</v>
      </c>
      <c r="N1058" s="25">
        <v>1000000</v>
      </c>
      <c r="O1058" s="26">
        <v>43336</v>
      </c>
      <c r="P1058" s="24" t="s">
        <v>412</v>
      </c>
      <c r="Q1058" s="24" t="s">
        <v>413</v>
      </c>
      <c r="S1058" s="24" t="s">
        <v>5025</v>
      </c>
      <c r="T1058" s="24" t="s">
        <v>5026</v>
      </c>
      <c r="U1058" s="24" t="s">
        <v>417</v>
      </c>
      <c r="V1058" s="24" t="s">
        <v>418</v>
      </c>
      <c r="W1058" s="24" t="s">
        <v>860</v>
      </c>
      <c r="X1058" s="24" t="s">
        <v>419</v>
      </c>
      <c r="Y1058" s="25">
        <v>12</v>
      </c>
      <c r="Z1058" s="24" t="s">
        <v>420</v>
      </c>
      <c r="AA1058" s="24" t="s">
        <v>5027</v>
      </c>
      <c r="AB1058" s="24" t="s">
        <v>4519</v>
      </c>
      <c r="AC1058" s="24" t="s">
        <v>2816</v>
      </c>
      <c r="AD1058" s="24" t="s">
        <v>5028</v>
      </c>
      <c r="AE1058" s="24" t="s">
        <v>423</v>
      </c>
      <c r="AF1058" s="24" t="s">
        <v>424</v>
      </c>
      <c r="AG1058" s="24" t="s">
        <v>425</v>
      </c>
      <c r="AH1058" s="24" t="s">
        <v>5029</v>
      </c>
      <c r="AL1058" s="24" t="s">
        <v>1001</v>
      </c>
      <c r="AM1058" s="24" t="s">
        <v>203</v>
      </c>
      <c r="AO1058" s="24" t="s">
        <v>2610</v>
      </c>
    </row>
    <row r="1059" spans="1:41">
      <c r="A1059" s="25">
        <v>2037</v>
      </c>
      <c r="B1059" s="24" t="s">
        <v>209</v>
      </c>
      <c r="C1059" s="24" t="s">
        <v>171</v>
      </c>
      <c r="D1059" s="24" t="s">
        <v>406</v>
      </c>
      <c r="E1059" s="24" t="s">
        <v>2704</v>
      </c>
      <c r="F1059" s="24" t="s">
        <v>2705</v>
      </c>
      <c r="G1059" s="24" t="s">
        <v>2706</v>
      </c>
      <c r="H1059" s="24" t="s">
        <v>409</v>
      </c>
      <c r="I1059" s="24" t="s">
        <v>2707</v>
      </c>
      <c r="J1059" s="24" t="s">
        <v>282</v>
      </c>
      <c r="K1059" s="25">
        <v>12100</v>
      </c>
      <c r="L1059" s="25">
        <v>1210</v>
      </c>
      <c r="M1059" s="25">
        <v>1000000</v>
      </c>
      <c r="N1059" s="25">
        <v>1000000</v>
      </c>
      <c r="O1059" s="26">
        <v>43889</v>
      </c>
      <c r="P1059" s="24" t="s">
        <v>412</v>
      </c>
      <c r="Q1059" s="24" t="s">
        <v>413</v>
      </c>
      <c r="S1059" s="24" t="s">
        <v>2708</v>
      </c>
      <c r="T1059" s="24" t="s">
        <v>2709</v>
      </c>
      <c r="U1059" s="24" t="s">
        <v>664</v>
      </c>
      <c r="V1059" s="24" t="s">
        <v>418</v>
      </c>
      <c r="W1059" s="24" t="s">
        <v>282</v>
      </c>
      <c r="X1059" s="24" t="s">
        <v>419</v>
      </c>
      <c r="Y1059" s="25">
        <v>12</v>
      </c>
      <c r="Z1059" s="24" t="s">
        <v>420</v>
      </c>
      <c r="AA1059" s="24" t="s">
        <v>2710</v>
      </c>
      <c r="AB1059" s="24" t="s">
        <v>2709</v>
      </c>
      <c r="AC1059" s="24" t="s">
        <v>2711</v>
      </c>
      <c r="AD1059" s="24" t="s">
        <v>2712</v>
      </c>
      <c r="AE1059" s="24" t="s">
        <v>423</v>
      </c>
      <c r="AF1059" s="24" t="s">
        <v>424</v>
      </c>
      <c r="AG1059" s="24" t="s">
        <v>425</v>
      </c>
      <c r="AH1059" s="24" t="s">
        <v>2713</v>
      </c>
      <c r="AL1059" s="24" t="s">
        <v>208</v>
      </c>
      <c r="AM1059" s="24" t="s">
        <v>202</v>
      </c>
      <c r="AN1059" s="24" t="s">
        <v>428</v>
      </c>
      <c r="AO1059" s="24" t="s">
        <v>2714</v>
      </c>
    </row>
    <row r="1060" spans="1:41">
      <c r="A1060" s="25">
        <v>2037</v>
      </c>
      <c r="B1060" s="24" t="s">
        <v>209</v>
      </c>
      <c r="C1060" s="24" t="s">
        <v>171</v>
      </c>
      <c r="D1060" s="24" t="s">
        <v>406</v>
      </c>
      <c r="E1060" s="24" t="s">
        <v>3620</v>
      </c>
      <c r="F1060" s="24" t="s">
        <v>3621</v>
      </c>
      <c r="G1060" s="24" t="s">
        <v>3622</v>
      </c>
      <c r="H1060" s="24" t="s">
        <v>409</v>
      </c>
      <c r="I1060" s="24" t="s">
        <v>2707</v>
      </c>
      <c r="J1060" s="24" t="s">
        <v>287</v>
      </c>
      <c r="K1060" s="25">
        <v>20000</v>
      </c>
      <c r="L1060" s="25">
        <v>2000</v>
      </c>
      <c r="M1060" s="25">
        <v>1000000</v>
      </c>
      <c r="N1060" s="25">
        <v>1000000</v>
      </c>
      <c r="O1060" s="26">
        <v>44707</v>
      </c>
      <c r="P1060" s="24" t="s">
        <v>412</v>
      </c>
      <c r="Q1060" s="24" t="s">
        <v>413</v>
      </c>
      <c r="S1060" s="24" t="s">
        <v>3624</v>
      </c>
      <c r="T1060" s="24" t="s">
        <v>3006</v>
      </c>
      <c r="U1060" s="24" t="s">
        <v>454</v>
      </c>
      <c r="V1060" s="24" t="s">
        <v>418</v>
      </c>
      <c r="W1060" s="24" t="s">
        <v>287</v>
      </c>
      <c r="X1060" s="24" t="s">
        <v>419</v>
      </c>
      <c r="Y1060" s="25">
        <v>12</v>
      </c>
      <c r="Z1060" s="24" t="s">
        <v>420</v>
      </c>
      <c r="AA1060" s="24" t="s">
        <v>1794</v>
      </c>
      <c r="AB1060" s="24" t="s">
        <v>2702</v>
      </c>
      <c r="AC1060" s="24" t="s">
        <v>1794</v>
      </c>
      <c r="AD1060" s="24" t="s">
        <v>3005</v>
      </c>
      <c r="AE1060" s="24" t="s">
        <v>423</v>
      </c>
      <c r="AF1060" s="24" t="s">
        <v>424</v>
      </c>
      <c r="AG1060" s="24" t="s">
        <v>425</v>
      </c>
      <c r="AH1060" s="24" t="s">
        <v>500</v>
      </c>
      <c r="AL1060" s="24" t="s">
        <v>208</v>
      </c>
      <c r="AM1060" s="24" t="s">
        <v>202</v>
      </c>
      <c r="AN1060" s="24" t="s">
        <v>428</v>
      </c>
      <c r="AO1060" s="24" t="s">
        <v>3625</v>
      </c>
    </row>
    <row r="1061" spans="1:41">
      <c r="A1061" s="25">
        <v>2037</v>
      </c>
      <c r="B1061" s="24" t="s">
        <v>209</v>
      </c>
      <c r="C1061" s="24" t="s">
        <v>171</v>
      </c>
      <c r="D1061" s="24" t="s">
        <v>406</v>
      </c>
      <c r="E1061" s="24" t="s">
        <v>11548</v>
      </c>
      <c r="F1061" s="24" t="s">
        <v>11549</v>
      </c>
      <c r="G1061" s="24" t="s">
        <v>4547</v>
      </c>
      <c r="H1061" s="24" t="s">
        <v>409</v>
      </c>
      <c r="I1061" s="24" t="s">
        <v>2707</v>
      </c>
      <c r="J1061" s="24" t="s">
        <v>1032</v>
      </c>
      <c r="K1061" s="25">
        <v>1170</v>
      </c>
      <c r="L1061" s="25">
        <v>3900</v>
      </c>
      <c r="M1061" s="25">
        <v>1000000</v>
      </c>
      <c r="N1061" s="25">
        <v>30000</v>
      </c>
      <c r="O1061" s="26">
        <v>44874</v>
      </c>
      <c r="P1061" s="24" t="s">
        <v>412</v>
      </c>
      <c r="Q1061" s="24" t="s">
        <v>413</v>
      </c>
      <c r="S1061" s="24" t="s">
        <v>6630</v>
      </c>
      <c r="T1061" s="24" t="s">
        <v>5680</v>
      </c>
      <c r="U1061" s="24" t="s">
        <v>454</v>
      </c>
      <c r="V1061" s="24" t="s">
        <v>418</v>
      </c>
      <c r="W1061" s="24" t="s">
        <v>1032</v>
      </c>
      <c r="X1061" s="24" t="s">
        <v>419</v>
      </c>
      <c r="Y1061" s="25">
        <v>12</v>
      </c>
      <c r="Z1061" s="24" t="s">
        <v>420</v>
      </c>
      <c r="AA1061" s="24" t="s">
        <v>7866</v>
      </c>
      <c r="AB1061" s="24" t="s">
        <v>5680</v>
      </c>
      <c r="AC1061" s="24" t="s">
        <v>352</v>
      </c>
      <c r="AD1061" s="24" t="s">
        <v>6132</v>
      </c>
      <c r="AE1061" s="24" t="s">
        <v>423</v>
      </c>
      <c r="AF1061" s="24" t="s">
        <v>424</v>
      </c>
      <c r="AG1061" s="24" t="s">
        <v>425</v>
      </c>
      <c r="AH1061" s="24" t="s">
        <v>11551</v>
      </c>
      <c r="AL1061" s="24" t="s">
        <v>207</v>
      </c>
      <c r="AM1061" s="24" t="s">
        <v>221</v>
      </c>
      <c r="AN1061" s="24" t="s">
        <v>744</v>
      </c>
      <c r="AO1061" s="24" t="s">
        <v>5603</v>
      </c>
    </row>
    <row r="1062" spans="1:41">
      <c r="A1062" s="25">
        <v>2037</v>
      </c>
      <c r="B1062" s="24" t="s">
        <v>209</v>
      </c>
      <c r="C1062" s="24" t="s">
        <v>171</v>
      </c>
      <c r="D1062" s="24" t="s">
        <v>406</v>
      </c>
      <c r="E1062" s="24" t="s">
        <v>13704</v>
      </c>
      <c r="F1062" s="24" t="s">
        <v>13705</v>
      </c>
      <c r="G1062" s="24" t="s">
        <v>13706</v>
      </c>
      <c r="H1062" s="24" t="s">
        <v>409</v>
      </c>
      <c r="I1062" s="24" t="s">
        <v>2707</v>
      </c>
      <c r="J1062" s="24" t="s">
        <v>660</v>
      </c>
      <c r="K1062" s="25">
        <v>35000</v>
      </c>
      <c r="L1062" s="25">
        <v>3500</v>
      </c>
      <c r="M1062" s="25">
        <v>1000000</v>
      </c>
      <c r="N1062" s="25">
        <v>1000000</v>
      </c>
      <c r="O1062" s="26">
        <v>44900</v>
      </c>
      <c r="P1062" s="24" t="s">
        <v>412</v>
      </c>
      <c r="Q1062" s="24" t="s">
        <v>413</v>
      </c>
      <c r="S1062" s="24" t="s">
        <v>12473</v>
      </c>
      <c r="T1062" s="24" t="s">
        <v>1350</v>
      </c>
      <c r="U1062" s="24" t="s">
        <v>931</v>
      </c>
      <c r="V1062" s="24" t="s">
        <v>418</v>
      </c>
      <c r="W1062" s="24" t="s">
        <v>660</v>
      </c>
      <c r="X1062" s="24" t="s">
        <v>419</v>
      </c>
      <c r="Y1062" s="25">
        <v>12</v>
      </c>
      <c r="Z1062" s="24" t="s">
        <v>420</v>
      </c>
      <c r="AA1062" s="24" t="s">
        <v>2634</v>
      </c>
      <c r="AB1062" s="24" t="s">
        <v>2633</v>
      </c>
      <c r="AC1062" s="24" t="s">
        <v>2634</v>
      </c>
      <c r="AD1062" s="24" t="s">
        <v>1767</v>
      </c>
      <c r="AE1062" s="24" t="s">
        <v>423</v>
      </c>
      <c r="AF1062" s="24" t="s">
        <v>424</v>
      </c>
      <c r="AG1062" s="24" t="s">
        <v>425</v>
      </c>
      <c r="AH1062" s="24" t="s">
        <v>12476</v>
      </c>
      <c r="AL1062" s="24" t="s">
        <v>1001</v>
      </c>
      <c r="AM1062" s="24" t="s">
        <v>221</v>
      </c>
      <c r="AN1062" s="24" t="s">
        <v>744</v>
      </c>
      <c r="AO1062" s="24" t="s">
        <v>11550</v>
      </c>
    </row>
    <row r="1063" spans="1:41">
      <c r="A1063" s="25">
        <v>2037</v>
      </c>
      <c r="B1063" s="24" t="s">
        <v>209</v>
      </c>
      <c r="C1063" s="24" t="s">
        <v>171</v>
      </c>
      <c r="D1063" s="24" t="s">
        <v>406</v>
      </c>
      <c r="E1063" s="24" t="s">
        <v>2741</v>
      </c>
      <c r="F1063" s="24" t="s">
        <v>2742</v>
      </c>
      <c r="G1063" s="24" t="s">
        <v>2743</v>
      </c>
      <c r="H1063" s="24" t="s">
        <v>409</v>
      </c>
      <c r="I1063" s="24" t="s">
        <v>2744</v>
      </c>
      <c r="J1063" s="24" t="s">
        <v>660</v>
      </c>
      <c r="K1063" s="25">
        <v>10000</v>
      </c>
      <c r="L1063" s="25">
        <v>1000</v>
      </c>
      <c r="M1063" s="25">
        <v>1000000</v>
      </c>
      <c r="N1063" s="25">
        <v>1000000</v>
      </c>
      <c r="O1063" s="26">
        <v>44923</v>
      </c>
      <c r="P1063" s="24" t="s">
        <v>412</v>
      </c>
      <c r="Q1063" s="24" t="s">
        <v>413</v>
      </c>
      <c r="S1063" s="24" t="s">
        <v>1565</v>
      </c>
      <c r="T1063" s="24" t="s">
        <v>2745</v>
      </c>
      <c r="U1063" s="24" t="s">
        <v>454</v>
      </c>
      <c r="V1063" s="24" t="s">
        <v>418</v>
      </c>
      <c r="W1063" s="24" t="s">
        <v>660</v>
      </c>
      <c r="X1063" s="24" t="s">
        <v>419</v>
      </c>
      <c r="Y1063" s="25">
        <v>12</v>
      </c>
      <c r="Z1063" s="24" t="s">
        <v>420</v>
      </c>
      <c r="AA1063" s="24" t="s">
        <v>2122</v>
      </c>
      <c r="AB1063" s="24" t="s">
        <v>2123</v>
      </c>
      <c r="AC1063" s="24" t="s">
        <v>2122</v>
      </c>
      <c r="AD1063" s="24" t="s">
        <v>2124</v>
      </c>
      <c r="AE1063" s="24" t="s">
        <v>423</v>
      </c>
      <c r="AF1063" s="24" t="s">
        <v>424</v>
      </c>
      <c r="AG1063" s="24" t="s">
        <v>425</v>
      </c>
      <c r="AH1063" s="24" t="s">
        <v>2739</v>
      </c>
      <c r="AL1063" s="24" t="s">
        <v>1001</v>
      </c>
      <c r="AM1063" s="24" t="s">
        <v>221</v>
      </c>
      <c r="AN1063" s="24" t="s">
        <v>744</v>
      </c>
      <c r="AO1063" s="24" t="s">
        <v>2740</v>
      </c>
    </row>
    <row r="1064" spans="1:41">
      <c r="A1064" s="25">
        <v>2037</v>
      </c>
      <c r="B1064" s="24" t="s">
        <v>209</v>
      </c>
      <c r="C1064" s="24" t="s">
        <v>171</v>
      </c>
      <c r="D1064" s="24" t="s">
        <v>406</v>
      </c>
      <c r="E1064" s="24" t="s">
        <v>2735</v>
      </c>
      <c r="F1064" s="24" t="s">
        <v>2736</v>
      </c>
      <c r="G1064" s="24" t="s">
        <v>2737</v>
      </c>
      <c r="H1064" s="24" t="s">
        <v>409</v>
      </c>
      <c r="I1064" s="24" t="s">
        <v>2707</v>
      </c>
      <c r="J1064" s="24" t="s">
        <v>648</v>
      </c>
      <c r="K1064" s="25">
        <v>7500</v>
      </c>
      <c r="L1064" s="25">
        <v>750</v>
      </c>
      <c r="M1064" s="25">
        <v>1000000</v>
      </c>
      <c r="N1064" s="25">
        <v>1000000</v>
      </c>
      <c r="O1064" s="26">
        <v>44923</v>
      </c>
      <c r="P1064" s="24" t="s">
        <v>412</v>
      </c>
      <c r="Q1064" s="24" t="s">
        <v>413</v>
      </c>
      <c r="S1064" s="24" t="s">
        <v>1565</v>
      </c>
      <c r="T1064" s="24" t="s">
        <v>547</v>
      </c>
      <c r="U1064" s="24" t="s">
        <v>931</v>
      </c>
      <c r="V1064" s="24" t="s">
        <v>418</v>
      </c>
      <c r="W1064" s="24" t="s">
        <v>648</v>
      </c>
      <c r="X1064" s="24" t="s">
        <v>419</v>
      </c>
      <c r="Y1064" s="25">
        <v>12</v>
      </c>
      <c r="Z1064" s="24" t="s">
        <v>420</v>
      </c>
      <c r="AA1064" s="24" t="s">
        <v>2122</v>
      </c>
      <c r="AB1064" s="24" t="s">
        <v>2123</v>
      </c>
      <c r="AC1064" s="24" t="s">
        <v>2122</v>
      </c>
      <c r="AD1064" s="24" t="s">
        <v>2124</v>
      </c>
      <c r="AE1064" s="24" t="s">
        <v>423</v>
      </c>
      <c r="AF1064" s="24" t="s">
        <v>424</v>
      </c>
      <c r="AG1064" s="24" t="s">
        <v>425</v>
      </c>
      <c r="AH1064" s="24" t="s">
        <v>2739</v>
      </c>
      <c r="AL1064" s="24" t="s">
        <v>1001</v>
      </c>
      <c r="AM1064" s="24" t="s">
        <v>221</v>
      </c>
      <c r="AN1064" s="24" t="s">
        <v>744</v>
      </c>
      <c r="AO1064" s="24" t="s">
        <v>2740</v>
      </c>
    </row>
    <row r="1065" spans="1:41">
      <c r="A1065" s="25">
        <v>2037</v>
      </c>
      <c r="B1065" s="24" t="s">
        <v>209</v>
      </c>
      <c r="C1065" s="24" t="s">
        <v>171</v>
      </c>
      <c r="D1065" s="24" t="s">
        <v>406</v>
      </c>
      <c r="E1065" s="24" t="s">
        <v>11451</v>
      </c>
      <c r="F1065" s="24" t="s">
        <v>11452</v>
      </c>
      <c r="G1065" s="24" t="s">
        <v>11453</v>
      </c>
      <c r="H1065" s="24" t="s">
        <v>925</v>
      </c>
      <c r="I1065" s="24" t="s">
        <v>7226</v>
      </c>
      <c r="J1065" s="24" t="s">
        <v>927</v>
      </c>
      <c r="K1065" s="25">
        <v>7500</v>
      </c>
      <c r="L1065" s="25">
        <v>7500</v>
      </c>
      <c r="M1065" s="25">
        <v>100000</v>
      </c>
      <c r="N1065" s="25">
        <v>100000</v>
      </c>
      <c r="O1065" s="26">
        <v>44967</v>
      </c>
      <c r="P1065" s="24" t="s">
        <v>412</v>
      </c>
      <c r="Q1065" s="24" t="s">
        <v>413</v>
      </c>
      <c r="S1065" s="24" t="s">
        <v>9175</v>
      </c>
      <c r="T1065" s="24" t="s">
        <v>6740</v>
      </c>
      <c r="U1065" s="24" t="s">
        <v>454</v>
      </c>
      <c r="V1065" s="24" t="s">
        <v>418</v>
      </c>
      <c r="X1065" s="24" t="s">
        <v>932</v>
      </c>
      <c r="Y1065" s="25">
        <v>6</v>
      </c>
      <c r="Z1065" s="24" t="s">
        <v>420</v>
      </c>
      <c r="AA1065" s="24" t="s">
        <v>10046</v>
      </c>
      <c r="AB1065" s="24" t="s">
        <v>4430</v>
      </c>
      <c r="AC1065" s="24" t="s">
        <v>5028</v>
      </c>
      <c r="AD1065" s="24" t="s">
        <v>5939</v>
      </c>
      <c r="AE1065" s="24" t="s">
        <v>423</v>
      </c>
      <c r="AF1065" s="24" t="s">
        <v>424</v>
      </c>
      <c r="AG1065" s="24" t="s">
        <v>425</v>
      </c>
      <c r="AH1065" s="24" t="s">
        <v>11454</v>
      </c>
      <c r="AL1065" s="24" t="s">
        <v>207</v>
      </c>
      <c r="AM1065" s="24" t="s">
        <v>221</v>
      </c>
      <c r="AN1065" s="24" t="s">
        <v>744</v>
      </c>
      <c r="AO1065" s="24" t="s">
        <v>11455</v>
      </c>
    </row>
    <row r="1066" spans="1:41">
      <c r="A1066" s="25">
        <v>2037</v>
      </c>
      <c r="B1066" s="24" t="s">
        <v>209</v>
      </c>
      <c r="C1066" s="24" t="s">
        <v>171</v>
      </c>
      <c r="D1066" s="24" t="s">
        <v>406</v>
      </c>
      <c r="E1066" s="24" t="s">
        <v>7223</v>
      </c>
      <c r="F1066" s="24" t="s">
        <v>7224</v>
      </c>
      <c r="G1066" s="24" t="s">
        <v>7225</v>
      </c>
      <c r="H1066" s="24" t="s">
        <v>409</v>
      </c>
      <c r="I1066" s="24" t="s">
        <v>7226</v>
      </c>
      <c r="J1066" s="24" t="s">
        <v>981</v>
      </c>
      <c r="K1066" s="25">
        <v>35000</v>
      </c>
      <c r="L1066" s="25">
        <v>35000</v>
      </c>
      <c r="M1066" s="25">
        <v>100000</v>
      </c>
      <c r="N1066" s="25">
        <v>100000</v>
      </c>
      <c r="O1066" s="26">
        <v>45065</v>
      </c>
      <c r="P1066" s="24" t="s">
        <v>412</v>
      </c>
      <c r="Q1066" s="24" t="s">
        <v>413</v>
      </c>
      <c r="S1066" s="24" t="s">
        <v>528</v>
      </c>
      <c r="T1066" s="24" t="s">
        <v>7227</v>
      </c>
      <c r="U1066" s="24" t="s">
        <v>454</v>
      </c>
      <c r="V1066" s="24" t="s">
        <v>418</v>
      </c>
      <c r="W1066" s="24" t="s">
        <v>981</v>
      </c>
      <c r="X1066" s="24" t="s">
        <v>419</v>
      </c>
      <c r="Y1066" s="25">
        <v>12</v>
      </c>
      <c r="Z1066" s="24" t="s">
        <v>420</v>
      </c>
      <c r="AA1066" s="24" t="s">
        <v>513</v>
      </c>
      <c r="AB1066" s="24" t="s">
        <v>512</v>
      </c>
      <c r="AC1066" s="24" t="s">
        <v>513</v>
      </c>
      <c r="AD1066" s="24" t="s">
        <v>514</v>
      </c>
      <c r="AE1066" s="24" t="s">
        <v>423</v>
      </c>
      <c r="AF1066" s="24" t="s">
        <v>424</v>
      </c>
      <c r="AG1066" s="24" t="s">
        <v>425</v>
      </c>
      <c r="AH1066" s="24" t="s">
        <v>4202</v>
      </c>
      <c r="AL1066" s="24" t="s">
        <v>207</v>
      </c>
      <c r="AM1066" s="24" t="s">
        <v>221</v>
      </c>
      <c r="AN1066" s="24" t="s">
        <v>744</v>
      </c>
      <c r="AO1066" s="24" t="s">
        <v>7228</v>
      </c>
    </row>
    <row r="1067" spans="1:41">
      <c r="A1067" s="25">
        <v>2037</v>
      </c>
      <c r="B1067" s="24" t="s">
        <v>209</v>
      </c>
      <c r="C1067" s="24" t="s">
        <v>171</v>
      </c>
      <c r="D1067" s="24" t="s">
        <v>406</v>
      </c>
      <c r="E1067" s="24" t="s">
        <v>12244</v>
      </c>
      <c r="F1067" s="24" t="s">
        <v>12245</v>
      </c>
      <c r="G1067" s="24" t="s">
        <v>12246</v>
      </c>
      <c r="H1067" s="24" t="s">
        <v>409</v>
      </c>
      <c r="I1067" s="24" t="s">
        <v>12247</v>
      </c>
      <c r="J1067" s="24" t="s">
        <v>288</v>
      </c>
      <c r="K1067" s="25">
        <v>12000</v>
      </c>
      <c r="L1067" s="25">
        <v>12000</v>
      </c>
      <c r="M1067" s="25">
        <v>100000</v>
      </c>
      <c r="N1067" s="25">
        <v>100000</v>
      </c>
      <c r="O1067" s="26">
        <v>45176</v>
      </c>
      <c r="P1067" s="24" t="s">
        <v>412</v>
      </c>
      <c r="Q1067" s="24" t="s">
        <v>413</v>
      </c>
      <c r="S1067" s="24" t="s">
        <v>9698</v>
      </c>
      <c r="T1067" s="24" t="s">
        <v>10570</v>
      </c>
      <c r="U1067" s="24" t="s">
        <v>454</v>
      </c>
      <c r="V1067" s="24" t="s">
        <v>418</v>
      </c>
      <c r="W1067" s="24" t="s">
        <v>288</v>
      </c>
      <c r="X1067" s="24" t="s">
        <v>419</v>
      </c>
      <c r="Y1067" s="25">
        <v>12</v>
      </c>
      <c r="Z1067" s="24" t="s">
        <v>420</v>
      </c>
      <c r="AA1067" s="24" t="s">
        <v>8134</v>
      </c>
      <c r="AB1067" s="24" t="s">
        <v>7202</v>
      </c>
      <c r="AC1067" s="24" t="s">
        <v>8134</v>
      </c>
      <c r="AD1067" s="24" t="s">
        <v>9699</v>
      </c>
      <c r="AE1067" s="24" t="s">
        <v>423</v>
      </c>
      <c r="AF1067" s="24" t="s">
        <v>424</v>
      </c>
      <c r="AG1067" s="24" t="s">
        <v>425</v>
      </c>
      <c r="AH1067" s="24" t="s">
        <v>1162</v>
      </c>
      <c r="AL1067" s="24" t="s">
        <v>208</v>
      </c>
      <c r="AM1067" s="24" t="s">
        <v>202</v>
      </c>
      <c r="AN1067" s="24" t="s">
        <v>428</v>
      </c>
      <c r="AO1067" s="24" t="s">
        <v>12248</v>
      </c>
    </row>
    <row r="1068" spans="1:41">
      <c r="A1068" s="25">
        <v>2037</v>
      </c>
      <c r="B1068" s="24" t="s">
        <v>209</v>
      </c>
      <c r="C1068" s="24" t="s">
        <v>171</v>
      </c>
      <c r="D1068" s="24" t="s">
        <v>406</v>
      </c>
      <c r="E1068" s="24" t="s">
        <v>7789</v>
      </c>
      <c r="F1068" s="24" t="s">
        <v>7790</v>
      </c>
      <c r="G1068" s="24" t="s">
        <v>7791</v>
      </c>
      <c r="H1068" s="24" t="s">
        <v>409</v>
      </c>
      <c r="I1068" s="24" t="s">
        <v>1000</v>
      </c>
      <c r="J1068" s="24" t="s">
        <v>981</v>
      </c>
      <c r="K1068" s="25">
        <v>42500</v>
      </c>
      <c r="L1068" s="25">
        <v>42500</v>
      </c>
      <c r="M1068" s="25">
        <v>100000</v>
      </c>
      <c r="N1068" s="25">
        <v>100000</v>
      </c>
      <c r="O1068" s="26">
        <v>45309</v>
      </c>
      <c r="P1068" s="24" t="s">
        <v>412</v>
      </c>
      <c r="Q1068" s="24" t="s">
        <v>413</v>
      </c>
      <c r="S1068" s="24" t="s">
        <v>1547</v>
      </c>
      <c r="T1068" s="24" t="s">
        <v>7792</v>
      </c>
      <c r="U1068" s="24" t="s">
        <v>454</v>
      </c>
      <c r="V1068" s="24" t="s">
        <v>418</v>
      </c>
      <c r="W1068" s="24" t="s">
        <v>981</v>
      </c>
      <c r="X1068" s="24" t="s">
        <v>419</v>
      </c>
      <c r="Y1068" s="25">
        <v>12</v>
      </c>
      <c r="Z1068" s="24" t="s">
        <v>420</v>
      </c>
      <c r="AA1068" s="24" t="s">
        <v>1546</v>
      </c>
      <c r="AB1068" s="24" t="s">
        <v>1546</v>
      </c>
      <c r="AC1068" s="24" t="s">
        <v>1547</v>
      </c>
      <c r="AD1068" s="24" t="s">
        <v>1548</v>
      </c>
      <c r="AE1068" s="24" t="s">
        <v>423</v>
      </c>
      <c r="AF1068" s="24" t="s">
        <v>424</v>
      </c>
      <c r="AG1068" s="24" t="s">
        <v>425</v>
      </c>
      <c r="AH1068" s="24" t="s">
        <v>1998</v>
      </c>
      <c r="AL1068" s="24" t="s">
        <v>207</v>
      </c>
      <c r="AM1068" s="24" t="s">
        <v>221</v>
      </c>
      <c r="AN1068" s="24" t="s">
        <v>744</v>
      </c>
      <c r="AO1068" s="24" t="s">
        <v>7793</v>
      </c>
    </row>
    <row r="1069" spans="1:41">
      <c r="A1069" s="25">
        <v>2037</v>
      </c>
      <c r="B1069" s="24" t="s">
        <v>209</v>
      </c>
      <c r="C1069" s="24" t="s">
        <v>171</v>
      </c>
      <c r="D1069" s="24" t="s">
        <v>406</v>
      </c>
      <c r="E1069" s="24" t="s">
        <v>1167</v>
      </c>
      <c r="F1069" s="24" t="s">
        <v>1168</v>
      </c>
      <c r="G1069" s="24" t="s">
        <v>1169</v>
      </c>
      <c r="H1069" s="24" t="s">
        <v>409</v>
      </c>
      <c r="I1069" s="24" t="s">
        <v>1000</v>
      </c>
      <c r="J1069" s="24" t="s">
        <v>283</v>
      </c>
      <c r="K1069" s="25">
        <v>20000</v>
      </c>
      <c r="L1069" s="25">
        <v>20000</v>
      </c>
      <c r="M1069" s="25">
        <v>100000</v>
      </c>
      <c r="N1069" s="25">
        <v>100000</v>
      </c>
      <c r="O1069" s="26">
        <v>45442</v>
      </c>
      <c r="P1069" s="24" t="s">
        <v>412</v>
      </c>
      <c r="Q1069" s="24" t="s">
        <v>413</v>
      </c>
      <c r="S1069" s="24" t="s">
        <v>453</v>
      </c>
      <c r="T1069" s="24" t="s">
        <v>1170</v>
      </c>
      <c r="U1069" s="24" t="s">
        <v>454</v>
      </c>
      <c r="V1069" s="24" t="s">
        <v>418</v>
      </c>
      <c r="W1069" s="24" t="s">
        <v>283</v>
      </c>
      <c r="X1069" s="24" t="s">
        <v>419</v>
      </c>
      <c r="Y1069" s="25">
        <v>12</v>
      </c>
      <c r="Z1069" s="24" t="s">
        <v>420</v>
      </c>
      <c r="AA1069" s="24" t="s">
        <v>473</v>
      </c>
      <c r="AB1069" s="24" t="s">
        <v>473</v>
      </c>
      <c r="AC1069" s="24" t="s">
        <v>453</v>
      </c>
      <c r="AD1069" s="24" t="s">
        <v>1171</v>
      </c>
      <c r="AE1069" s="24" t="s">
        <v>423</v>
      </c>
      <c r="AF1069" s="24" t="s">
        <v>424</v>
      </c>
      <c r="AG1069" s="24" t="s">
        <v>425</v>
      </c>
      <c r="AH1069" s="24" t="s">
        <v>1161</v>
      </c>
      <c r="AL1069" s="24" t="s">
        <v>207</v>
      </c>
      <c r="AM1069" s="24" t="s">
        <v>221</v>
      </c>
      <c r="AN1069" s="24" t="s">
        <v>744</v>
      </c>
      <c r="AO1069" s="24" t="s">
        <v>1172</v>
      </c>
    </row>
    <row r="1070" spans="1:41">
      <c r="A1070" s="25">
        <v>2037</v>
      </c>
      <c r="B1070" s="24" t="s">
        <v>209</v>
      </c>
      <c r="C1070" s="24" t="s">
        <v>171</v>
      </c>
      <c r="D1070" s="24" t="s">
        <v>406</v>
      </c>
      <c r="E1070" s="24" t="s">
        <v>10394</v>
      </c>
      <c r="F1070" s="24" t="s">
        <v>10395</v>
      </c>
      <c r="G1070" s="24" t="s">
        <v>10396</v>
      </c>
      <c r="H1070" s="24" t="s">
        <v>409</v>
      </c>
      <c r="I1070" s="24" t="s">
        <v>1000</v>
      </c>
      <c r="J1070" s="24" t="s">
        <v>2003</v>
      </c>
      <c r="K1070" s="25">
        <v>20000</v>
      </c>
      <c r="L1070" s="25">
        <v>20000</v>
      </c>
      <c r="M1070" s="25">
        <v>100000</v>
      </c>
      <c r="N1070" s="25">
        <v>100000</v>
      </c>
      <c r="O1070" s="26">
        <v>45547</v>
      </c>
      <c r="P1070" s="24" t="s">
        <v>412</v>
      </c>
      <c r="Q1070" s="24" t="s">
        <v>413</v>
      </c>
      <c r="S1070" s="24" t="s">
        <v>4023</v>
      </c>
      <c r="T1070" s="24" t="s">
        <v>3729</v>
      </c>
      <c r="U1070" s="24" t="s">
        <v>454</v>
      </c>
      <c r="V1070" s="24" t="s">
        <v>418</v>
      </c>
      <c r="W1070" s="24" t="s">
        <v>2003</v>
      </c>
      <c r="X1070" s="24" t="s">
        <v>419</v>
      </c>
      <c r="Y1070" s="25">
        <v>12</v>
      </c>
      <c r="Z1070" s="24" t="s">
        <v>420</v>
      </c>
      <c r="AA1070" s="24" t="s">
        <v>7573</v>
      </c>
      <c r="AB1070" s="24" t="s">
        <v>7573</v>
      </c>
      <c r="AC1070" s="24" t="s">
        <v>4023</v>
      </c>
      <c r="AD1070" s="24" t="s">
        <v>6145</v>
      </c>
      <c r="AE1070" s="24" t="s">
        <v>423</v>
      </c>
      <c r="AF1070" s="24" t="s">
        <v>424</v>
      </c>
      <c r="AG1070" s="24" t="s">
        <v>425</v>
      </c>
      <c r="AH1070" s="24" t="s">
        <v>937</v>
      </c>
      <c r="AL1070" s="24" t="s">
        <v>1001</v>
      </c>
      <c r="AM1070" s="24" t="s">
        <v>221</v>
      </c>
      <c r="AN1070" s="24" t="s">
        <v>744</v>
      </c>
      <c r="AO1070" s="24" t="s">
        <v>10397</v>
      </c>
    </row>
    <row r="1071" spans="1:41">
      <c r="A1071" s="25">
        <v>2037</v>
      </c>
      <c r="B1071" s="24" t="s">
        <v>209</v>
      </c>
      <c r="C1071" s="24" t="s">
        <v>171</v>
      </c>
      <c r="D1071" s="24" t="s">
        <v>406</v>
      </c>
      <c r="E1071" s="24" t="s">
        <v>997</v>
      </c>
      <c r="F1071" s="24" t="s">
        <v>998</v>
      </c>
      <c r="G1071" s="24" t="s">
        <v>999</v>
      </c>
      <c r="H1071" s="24" t="s">
        <v>925</v>
      </c>
      <c r="I1071" s="24" t="s">
        <v>1000</v>
      </c>
      <c r="J1071" s="24" t="s">
        <v>927</v>
      </c>
      <c r="K1071" s="25">
        <v>20000</v>
      </c>
      <c r="L1071" s="25">
        <v>20000</v>
      </c>
      <c r="M1071" s="25">
        <v>100000</v>
      </c>
      <c r="N1071" s="25">
        <v>100000</v>
      </c>
      <c r="O1071" s="26">
        <v>45595</v>
      </c>
      <c r="P1071" s="24" t="s">
        <v>412</v>
      </c>
      <c r="Q1071" s="24" t="s">
        <v>413</v>
      </c>
      <c r="S1071" s="24" t="s">
        <v>414</v>
      </c>
      <c r="T1071" s="24" t="s">
        <v>983</v>
      </c>
      <c r="U1071" s="24" t="s">
        <v>454</v>
      </c>
      <c r="V1071" s="24" t="s">
        <v>418</v>
      </c>
      <c r="X1071" s="24" t="s">
        <v>932</v>
      </c>
      <c r="Y1071" s="25">
        <v>12</v>
      </c>
      <c r="Z1071" s="24" t="s">
        <v>420</v>
      </c>
      <c r="AA1071" s="24" t="s">
        <v>984</v>
      </c>
      <c r="AB1071" s="24" t="s">
        <v>984</v>
      </c>
      <c r="AC1071" s="24" t="s">
        <v>414</v>
      </c>
      <c r="AD1071" s="24" t="s">
        <v>985</v>
      </c>
      <c r="AE1071" s="24" t="s">
        <v>423</v>
      </c>
      <c r="AF1071" s="24" t="s">
        <v>424</v>
      </c>
      <c r="AG1071" s="24" t="s">
        <v>425</v>
      </c>
      <c r="AH1071" s="24" t="s">
        <v>982</v>
      </c>
      <c r="AL1071" s="24" t="s">
        <v>1001</v>
      </c>
      <c r="AM1071" s="24" t="s">
        <v>221</v>
      </c>
      <c r="AN1071" s="24" t="s">
        <v>744</v>
      </c>
      <c r="AO1071" s="24" t="s">
        <v>1002</v>
      </c>
    </row>
    <row r="1072" spans="1:41">
      <c r="A1072" s="25">
        <v>2037</v>
      </c>
      <c r="B1072" s="24" t="s">
        <v>209</v>
      </c>
      <c r="C1072" s="24" t="s">
        <v>171</v>
      </c>
      <c r="D1072" s="24" t="s">
        <v>406</v>
      </c>
      <c r="E1072" s="24" t="s">
        <v>10577</v>
      </c>
      <c r="F1072" s="24" t="s">
        <v>10578</v>
      </c>
      <c r="G1072" s="24" t="s">
        <v>2499</v>
      </c>
      <c r="H1072" s="24" t="s">
        <v>409</v>
      </c>
      <c r="I1072" s="24" t="s">
        <v>10579</v>
      </c>
      <c r="J1072" s="24" t="s">
        <v>284</v>
      </c>
      <c r="K1072" s="25">
        <v>3000</v>
      </c>
      <c r="L1072" s="25">
        <v>300</v>
      </c>
      <c r="M1072" s="25">
        <v>1000000</v>
      </c>
      <c r="N1072" s="25">
        <v>1000000</v>
      </c>
      <c r="O1072" s="26">
        <v>43994</v>
      </c>
      <c r="P1072" s="24" t="s">
        <v>412</v>
      </c>
      <c r="Q1072" s="24" t="s">
        <v>413</v>
      </c>
      <c r="S1072" s="24" t="s">
        <v>8654</v>
      </c>
      <c r="T1072" s="24" t="s">
        <v>10580</v>
      </c>
      <c r="U1072" s="24" t="s">
        <v>471</v>
      </c>
      <c r="V1072" s="24" t="s">
        <v>455</v>
      </c>
      <c r="W1072" s="24" t="s">
        <v>284</v>
      </c>
      <c r="X1072" s="24" t="s">
        <v>419</v>
      </c>
      <c r="Y1072" s="25">
        <v>12</v>
      </c>
      <c r="Z1072" s="24" t="s">
        <v>420</v>
      </c>
      <c r="AA1072" s="24" t="s">
        <v>8167</v>
      </c>
      <c r="AB1072" s="24" t="s">
        <v>9088</v>
      </c>
      <c r="AC1072" s="24" t="s">
        <v>6310</v>
      </c>
      <c r="AD1072" s="24" t="s">
        <v>6317</v>
      </c>
      <c r="AE1072" s="24" t="s">
        <v>423</v>
      </c>
      <c r="AF1072" s="24" t="s">
        <v>424</v>
      </c>
      <c r="AG1072" s="24" t="s">
        <v>425</v>
      </c>
      <c r="AH1072" s="24" t="s">
        <v>6477</v>
      </c>
      <c r="AL1072" s="24" t="s">
        <v>208</v>
      </c>
      <c r="AM1072" s="24" t="s">
        <v>202</v>
      </c>
      <c r="AN1072" s="24" t="s">
        <v>428</v>
      </c>
      <c r="AO1072" s="24" t="s">
        <v>10581</v>
      </c>
    </row>
    <row r="1073" spans="1:41">
      <c r="A1073" s="25">
        <v>2037</v>
      </c>
      <c r="B1073" s="24" t="s">
        <v>209</v>
      </c>
      <c r="C1073" s="24" t="s">
        <v>171</v>
      </c>
      <c r="D1073" s="24" t="s">
        <v>406</v>
      </c>
      <c r="E1073" s="24" t="s">
        <v>14111</v>
      </c>
      <c r="F1073" s="24" t="s">
        <v>14112</v>
      </c>
      <c r="G1073" s="24" t="s">
        <v>4154</v>
      </c>
      <c r="H1073" s="24" t="s">
        <v>409</v>
      </c>
      <c r="I1073" s="24" t="s">
        <v>10319</v>
      </c>
      <c r="J1073" s="24" t="s">
        <v>3973</v>
      </c>
      <c r="K1073" s="25">
        <v>4000</v>
      </c>
      <c r="L1073" s="25">
        <v>400</v>
      </c>
      <c r="M1073" s="25">
        <v>1000000</v>
      </c>
      <c r="N1073" s="25">
        <v>1000000</v>
      </c>
      <c r="O1073" s="26">
        <v>44200</v>
      </c>
      <c r="P1073" s="24" t="s">
        <v>412</v>
      </c>
      <c r="Q1073" s="24" t="s">
        <v>413</v>
      </c>
      <c r="S1073" s="24" t="s">
        <v>14113</v>
      </c>
      <c r="T1073" s="24" t="s">
        <v>14114</v>
      </c>
      <c r="U1073" s="24" t="s">
        <v>3286</v>
      </c>
      <c r="V1073" s="24" t="s">
        <v>455</v>
      </c>
      <c r="W1073" s="24" t="s">
        <v>3973</v>
      </c>
      <c r="X1073" s="24" t="s">
        <v>419</v>
      </c>
      <c r="Y1073" s="25">
        <v>12</v>
      </c>
      <c r="Z1073" s="24" t="s">
        <v>420</v>
      </c>
      <c r="AA1073" s="24" t="s">
        <v>959</v>
      </c>
      <c r="AB1073" s="24" t="s">
        <v>15184</v>
      </c>
      <c r="AC1073" s="24" t="s">
        <v>421</v>
      </c>
      <c r="AD1073" s="24" t="s">
        <v>8843</v>
      </c>
      <c r="AE1073" s="24" t="s">
        <v>423</v>
      </c>
      <c r="AF1073" s="24" t="s">
        <v>424</v>
      </c>
      <c r="AG1073" s="24" t="s">
        <v>425</v>
      </c>
      <c r="AH1073" s="24" t="s">
        <v>797</v>
      </c>
      <c r="AL1073" s="24" t="s">
        <v>208</v>
      </c>
      <c r="AM1073" s="24" t="s">
        <v>202</v>
      </c>
      <c r="AN1073" s="24" t="s">
        <v>428</v>
      </c>
      <c r="AO1073" s="24" t="s">
        <v>14115</v>
      </c>
    </row>
    <row r="1074" spans="1:41">
      <c r="A1074" s="25">
        <v>2037</v>
      </c>
      <c r="B1074" s="24" t="s">
        <v>209</v>
      </c>
      <c r="C1074" s="24" t="s">
        <v>171</v>
      </c>
      <c r="D1074" s="24" t="s">
        <v>406</v>
      </c>
      <c r="E1074" s="24" t="s">
        <v>10317</v>
      </c>
      <c r="F1074" s="24" t="s">
        <v>10318</v>
      </c>
      <c r="G1074" s="24" t="s">
        <v>10184</v>
      </c>
      <c r="H1074" s="24" t="s">
        <v>494</v>
      </c>
      <c r="I1074" s="24" t="s">
        <v>10319</v>
      </c>
      <c r="J1074" s="24" t="s">
        <v>298</v>
      </c>
      <c r="K1074" s="25">
        <v>2500</v>
      </c>
      <c r="L1074" s="25">
        <v>25</v>
      </c>
      <c r="M1074" s="25">
        <v>10000000</v>
      </c>
      <c r="N1074" s="25">
        <v>10000000</v>
      </c>
      <c r="O1074" s="26">
        <v>44421</v>
      </c>
      <c r="P1074" s="24" t="s">
        <v>412</v>
      </c>
      <c r="Q1074" s="24" t="s">
        <v>413</v>
      </c>
      <c r="S1074" s="24" t="s">
        <v>10320</v>
      </c>
      <c r="T1074" s="24" t="s">
        <v>10321</v>
      </c>
      <c r="U1074" s="24" t="s">
        <v>471</v>
      </c>
      <c r="V1074" s="24" t="s">
        <v>455</v>
      </c>
      <c r="W1074" s="24" t="s">
        <v>298</v>
      </c>
      <c r="X1074" s="24" t="s">
        <v>419</v>
      </c>
      <c r="Y1074" s="25">
        <v>12</v>
      </c>
      <c r="Z1074" s="24" t="s">
        <v>420</v>
      </c>
      <c r="AA1074" s="24" t="s">
        <v>2172</v>
      </c>
      <c r="AB1074" s="24" t="s">
        <v>8295</v>
      </c>
      <c r="AC1074" s="24" t="s">
        <v>8296</v>
      </c>
      <c r="AD1074" s="24" t="s">
        <v>8297</v>
      </c>
      <c r="AE1074" s="24" t="s">
        <v>423</v>
      </c>
      <c r="AF1074" s="24" t="s">
        <v>424</v>
      </c>
      <c r="AG1074" s="24" t="s">
        <v>425</v>
      </c>
      <c r="AH1074" s="24" t="s">
        <v>10322</v>
      </c>
      <c r="AL1074" s="24" t="s">
        <v>208</v>
      </c>
      <c r="AM1074" s="24" t="s">
        <v>202</v>
      </c>
      <c r="AN1074" s="24" t="s">
        <v>428</v>
      </c>
      <c r="AO1074" s="24" t="s">
        <v>10323</v>
      </c>
    </row>
    <row r="1075" spans="1:41">
      <c r="A1075" s="25">
        <v>2037</v>
      </c>
      <c r="B1075" s="24" t="s">
        <v>209</v>
      </c>
      <c r="C1075" s="24" t="s">
        <v>171</v>
      </c>
      <c r="D1075" s="24" t="s">
        <v>406</v>
      </c>
      <c r="E1075" s="24" t="s">
        <v>3774</v>
      </c>
      <c r="F1075" s="24" t="s">
        <v>3775</v>
      </c>
      <c r="G1075" s="24" t="s">
        <v>3222</v>
      </c>
      <c r="H1075" s="24" t="s">
        <v>494</v>
      </c>
      <c r="I1075" s="24" t="s">
        <v>3776</v>
      </c>
      <c r="J1075" s="24" t="s">
        <v>660</v>
      </c>
      <c r="K1075" s="25">
        <v>10000</v>
      </c>
      <c r="L1075" s="25">
        <v>100</v>
      </c>
      <c r="M1075" s="25">
        <v>10000000</v>
      </c>
      <c r="N1075" s="25">
        <v>10000000</v>
      </c>
      <c r="O1075" s="26">
        <v>44768</v>
      </c>
      <c r="P1075" s="24" t="s">
        <v>412</v>
      </c>
      <c r="Q1075" s="24" t="s">
        <v>413</v>
      </c>
      <c r="S1075" s="24" t="s">
        <v>1943</v>
      </c>
      <c r="T1075" s="24" t="s">
        <v>3777</v>
      </c>
      <c r="U1075" s="24" t="s">
        <v>471</v>
      </c>
      <c r="V1075" s="24" t="s">
        <v>455</v>
      </c>
      <c r="W1075" s="24" t="s">
        <v>660</v>
      </c>
      <c r="X1075" s="24" t="s">
        <v>419</v>
      </c>
      <c r="Y1075" s="25">
        <v>12</v>
      </c>
      <c r="Z1075" s="24" t="s">
        <v>420</v>
      </c>
      <c r="AA1075" s="24" t="s">
        <v>3778</v>
      </c>
      <c r="AB1075" s="24" t="s">
        <v>1986</v>
      </c>
      <c r="AC1075" s="24" t="s">
        <v>1930</v>
      </c>
      <c r="AD1075" s="24" t="s">
        <v>1988</v>
      </c>
      <c r="AE1075" s="24" t="s">
        <v>423</v>
      </c>
      <c r="AF1075" s="24" t="s">
        <v>424</v>
      </c>
      <c r="AG1075" s="24" t="s">
        <v>425</v>
      </c>
      <c r="AH1075" s="24" t="s">
        <v>3779</v>
      </c>
      <c r="AL1075" s="24" t="s">
        <v>208</v>
      </c>
      <c r="AM1075" s="24" t="s">
        <v>202</v>
      </c>
      <c r="AN1075" s="24" t="s">
        <v>428</v>
      </c>
      <c r="AO1075" s="24" t="s">
        <v>3780</v>
      </c>
    </row>
    <row r="1076" spans="1:41">
      <c r="A1076" s="25">
        <v>2037</v>
      </c>
      <c r="B1076" s="24" t="s">
        <v>209</v>
      </c>
      <c r="C1076" s="24" t="s">
        <v>171</v>
      </c>
      <c r="D1076" s="24" t="s">
        <v>406</v>
      </c>
      <c r="E1076" s="24" t="s">
        <v>8289</v>
      </c>
      <c r="F1076" s="24" t="s">
        <v>8290</v>
      </c>
      <c r="G1076" s="24" t="s">
        <v>8291</v>
      </c>
      <c r="H1076" s="24" t="s">
        <v>494</v>
      </c>
      <c r="I1076" s="24" t="s">
        <v>8292</v>
      </c>
      <c r="J1076" s="24" t="s">
        <v>3652</v>
      </c>
      <c r="K1076" s="25">
        <v>5000</v>
      </c>
      <c r="L1076" s="25">
        <v>50</v>
      </c>
      <c r="M1076" s="25">
        <v>10000000</v>
      </c>
      <c r="N1076" s="25">
        <v>10000000</v>
      </c>
      <c r="O1076" s="26">
        <v>44790</v>
      </c>
      <c r="P1076" s="24" t="s">
        <v>412</v>
      </c>
      <c r="Q1076" s="24" t="s">
        <v>413</v>
      </c>
      <c r="S1076" s="24" t="s">
        <v>2172</v>
      </c>
      <c r="T1076" s="24" t="s">
        <v>8293</v>
      </c>
      <c r="U1076" s="24" t="s">
        <v>471</v>
      </c>
      <c r="V1076" s="24" t="s">
        <v>455</v>
      </c>
      <c r="W1076" s="24" t="s">
        <v>3652</v>
      </c>
      <c r="X1076" s="24" t="s">
        <v>419</v>
      </c>
      <c r="Y1076" s="25">
        <v>12</v>
      </c>
      <c r="Z1076" s="24" t="s">
        <v>420</v>
      </c>
      <c r="AA1076" s="24" t="s">
        <v>8294</v>
      </c>
      <c r="AB1076" s="24" t="s">
        <v>8295</v>
      </c>
      <c r="AC1076" s="24" t="s">
        <v>8296</v>
      </c>
      <c r="AD1076" s="24" t="s">
        <v>8297</v>
      </c>
      <c r="AE1076" s="24" t="s">
        <v>423</v>
      </c>
      <c r="AF1076" s="24" t="s">
        <v>424</v>
      </c>
      <c r="AG1076" s="24" t="s">
        <v>425</v>
      </c>
      <c r="AH1076" s="24" t="s">
        <v>8298</v>
      </c>
      <c r="AL1076" s="24" t="s">
        <v>208</v>
      </c>
      <c r="AM1076" s="24" t="s">
        <v>202</v>
      </c>
      <c r="AN1076" s="24" t="s">
        <v>428</v>
      </c>
      <c r="AO1076" s="24" t="s">
        <v>7547</v>
      </c>
    </row>
    <row r="1077" spans="1:41">
      <c r="A1077" s="25">
        <v>1425</v>
      </c>
      <c r="B1077" s="24" t="s">
        <v>209</v>
      </c>
      <c r="C1077" s="24" t="s">
        <v>64</v>
      </c>
      <c r="D1077" s="24" t="s">
        <v>406</v>
      </c>
      <c r="E1077" s="24" t="s">
        <v>1682</v>
      </c>
      <c r="F1077" s="24" t="s">
        <v>1683</v>
      </c>
      <c r="H1077" s="24" t="s">
        <v>409</v>
      </c>
      <c r="I1077" s="24" t="s">
        <v>1684</v>
      </c>
      <c r="J1077" s="24" t="s">
        <v>411</v>
      </c>
      <c r="K1077" s="25">
        <v>75000</v>
      </c>
      <c r="L1077" s="25">
        <v>7500</v>
      </c>
      <c r="M1077" s="25">
        <v>1000000</v>
      </c>
      <c r="N1077" s="25">
        <v>1000000</v>
      </c>
      <c r="O1077" s="26">
        <v>44468</v>
      </c>
      <c r="P1077" s="24" t="s">
        <v>412</v>
      </c>
      <c r="Q1077" s="24" t="s">
        <v>413</v>
      </c>
      <c r="S1077" s="24" t="s">
        <v>957</v>
      </c>
      <c r="T1077" s="24" t="s">
        <v>958</v>
      </c>
      <c r="U1077" s="24" t="s">
        <v>1686</v>
      </c>
      <c r="V1077" s="24" t="s">
        <v>455</v>
      </c>
      <c r="W1077" s="24" t="s">
        <v>411</v>
      </c>
      <c r="X1077" s="24" t="s">
        <v>419</v>
      </c>
      <c r="Y1077" s="25">
        <v>12</v>
      </c>
      <c r="Z1077" s="24" t="s">
        <v>420</v>
      </c>
      <c r="AA1077" s="24" t="s">
        <v>1670</v>
      </c>
      <c r="AB1077" s="24" t="s">
        <v>934</v>
      </c>
      <c r="AC1077" s="24" t="s">
        <v>548</v>
      </c>
      <c r="AD1077" s="24" t="s">
        <v>1653</v>
      </c>
      <c r="AE1077" s="24" t="s">
        <v>423</v>
      </c>
      <c r="AF1077" s="24" t="s">
        <v>424</v>
      </c>
      <c r="AG1077" s="24" t="s">
        <v>425</v>
      </c>
      <c r="AH1077" s="24" t="s">
        <v>1685</v>
      </c>
      <c r="AL1077" s="24" t="s">
        <v>205</v>
      </c>
      <c r="AM1077" s="24" t="s">
        <v>201</v>
      </c>
      <c r="AN1077" s="24" t="s">
        <v>428</v>
      </c>
      <c r="AO1077" s="24" t="s">
        <v>1687</v>
      </c>
    </row>
    <row r="1078" spans="1:41">
      <c r="A1078" s="25">
        <v>1425</v>
      </c>
      <c r="B1078" s="24" t="s">
        <v>209</v>
      </c>
      <c r="C1078" s="24" t="s">
        <v>64</v>
      </c>
      <c r="D1078" s="24" t="s">
        <v>406</v>
      </c>
      <c r="E1078" s="24" t="s">
        <v>6167</v>
      </c>
      <c r="F1078" s="24" t="s">
        <v>6168</v>
      </c>
      <c r="G1078" s="24" t="s">
        <v>5053</v>
      </c>
      <c r="H1078" s="24" t="s">
        <v>409</v>
      </c>
      <c r="I1078" s="24" t="s">
        <v>6169</v>
      </c>
      <c r="J1078" s="24" t="s">
        <v>981</v>
      </c>
      <c r="K1078" s="25">
        <v>30000</v>
      </c>
      <c r="L1078" s="25">
        <v>30000</v>
      </c>
      <c r="M1078" s="25">
        <v>100000</v>
      </c>
      <c r="N1078" s="25">
        <v>100000</v>
      </c>
      <c r="O1078" s="26">
        <v>45006</v>
      </c>
      <c r="P1078" s="24" t="s">
        <v>412</v>
      </c>
      <c r="Q1078" s="24" t="s">
        <v>413</v>
      </c>
      <c r="S1078" s="24" t="s">
        <v>4783</v>
      </c>
      <c r="T1078" s="24" t="s">
        <v>5990</v>
      </c>
      <c r="U1078" s="24" t="s">
        <v>931</v>
      </c>
      <c r="V1078" s="24" t="s">
        <v>455</v>
      </c>
      <c r="W1078" s="24" t="s">
        <v>981</v>
      </c>
      <c r="X1078" s="24" t="s">
        <v>419</v>
      </c>
      <c r="Y1078" s="25">
        <v>12</v>
      </c>
      <c r="Z1078" s="24" t="s">
        <v>420</v>
      </c>
      <c r="AA1078" s="24" t="s">
        <v>1179</v>
      </c>
      <c r="AB1078" s="24" t="s">
        <v>1368</v>
      </c>
      <c r="AC1078" s="24" t="s">
        <v>1179</v>
      </c>
      <c r="AD1078" s="24" t="s">
        <v>1325</v>
      </c>
      <c r="AE1078" s="24" t="s">
        <v>423</v>
      </c>
      <c r="AF1078" s="24" t="s">
        <v>424</v>
      </c>
      <c r="AG1078" s="24" t="s">
        <v>425</v>
      </c>
      <c r="AH1078" s="24" t="s">
        <v>5737</v>
      </c>
      <c r="AL1078" s="24" t="s">
        <v>205</v>
      </c>
      <c r="AM1078" s="24" t="s">
        <v>201</v>
      </c>
      <c r="AN1078" s="24" t="s">
        <v>428</v>
      </c>
      <c r="AO1078" s="24" t="s">
        <v>6166</v>
      </c>
    </row>
    <row r="1079" spans="1:41">
      <c r="A1079" s="25">
        <v>1425</v>
      </c>
      <c r="B1079" s="24" t="s">
        <v>209</v>
      </c>
      <c r="C1079" s="24" t="s">
        <v>64</v>
      </c>
      <c r="D1079" s="24" t="s">
        <v>406</v>
      </c>
      <c r="E1079" s="24" t="s">
        <v>6162</v>
      </c>
      <c r="F1079" s="24" t="s">
        <v>6163</v>
      </c>
      <c r="G1079" s="24" t="s">
        <v>449</v>
      </c>
      <c r="H1079" s="24" t="s">
        <v>409</v>
      </c>
      <c r="I1079" s="24" t="s">
        <v>6164</v>
      </c>
      <c r="J1079" s="24" t="s">
        <v>648</v>
      </c>
      <c r="K1079" s="25">
        <v>25000</v>
      </c>
      <c r="L1079" s="25">
        <v>25000</v>
      </c>
      <c r="M1079" s="25">
        <v>100000</v>
      </c>
      <c r="N1079" s="25">
        <v>100000</v>
      </c>
      <c r="O1079" s="26">
        <v>45006</v>
      </c>
      <c r="P1079" s="24" t="s">
        <v>412</v>
      </c>
      <c r="Q1079" s="24" t="s">
        <v>413</v>
      </c>
      <c r="S1079" s="24" t="s">
        <v>4783</v>
      </c>
      <c r="T1079" s="24" t="s">
        <v>6165</v>
      </c>
      <c r="U1079" s="24" t="s">
        <v>454</v>
      </c>
      <c r="V1079" s="24" t="s">
        <v>455</v>
      </c>
      <c r="W1079" s="24" t="s">
        <v>648</v>
      </c>
      <c r="X1079" s="24" t="s">
        <v>419</v>
      </c>
      <c r="Y1079" s="25">
        <v>12</v>
      </c>
      <c r="Z1079" s="24" t="s">
        <v>420</v>
      </c>
      <c r="AA1079" s="24" t="s">
        <v>1179</v>
      </c>
      <c r="AB1079" s="24" t="s">
        <v>1368</v>
      </c>
      <c r="AC1079" s="24" t="s">
        <v>1179</v>
      </c>
      <c r="AD1079" s="24" t="s">
        <v>1325</v>
      </c>
      <c r="AE1079" s="24" t="s">
        <v>423</v>
      </c>
      <c r="AF1079" s="24" t="s">
        <v>424</v>
      </c>
      <c r="AG1079" s="24" t="s">
        <v>425</v>
      </c>
      <c r="AH1079" s="24" t="s">
        <v>5737</v>
      </c>
      <c r="AL1079" s="24" t="s">
        <v>205</v>
      </c>
      <c r="AM1079" s="24" t="s">
        <v>201</v>
      </c>
      <c r="AN1079" s="24" t="s">
        <v>428</v>
      </c>
      <c r="AO1079" s="24" t="s">
        <v>6166</v>
      </c>
    </row>
    <row r="1080" spans="1:41">
      <c r="A1080" s="25">
        <v>1425</v>
      </c>
      <c r="B1080" s="24" t="s">
        <v>209</v>
      </c>
      <c r="C1080" s="24" t="s">
        <v>64</v>
      </c>
      <c r="D1080" s="24" t="s">
        <v>406</v>
      </c>
      <c r="E1080" s="24" t="s">
        <v>2211</v>
      </c>
      <c r="F1080" s="24" t="s">
        <v>2212</v>
      </c>
      <c r="H1080" s="24" t="s">
        <v>409</v>
      </c>
      <c r="I1080" s="24" t="s">
        <v>2213</v>
      </c>
      <c r="J1080" s="24" t="s">
        <v>2214</v>
      </c>
      <c r="K1080" s="25">
        <v>40000</v>
      </c>
      <c r="L1080" s="25">
        <v>40000</v>
      </c>
      <c r="M1080" s="25">
        <v>100000</v>
      </c>
      <c r="N1080" s="25">
        <v>100000</v>
      </c>
      <c r="O1080" s="26">
        <v>45197</v>
      </c>
      <c r="P1080" s="24" t="s">
        <v>412</v>
      </c>
      <c r="Q1080" s="24" t="s">
        <v>413</v>
      </c>
      <c r="S1080" s="24" t="s">
        <v>1652</v>
      </c>
      <c r="T1080" s="24" t="s">
        <v>2216</v>
      </c>
      <c r="U1080" s="24" t="s">
        <v>2217</v>
      </c>
      <c r="V1080" s="24" t="s">
        <v>455</v>
      </c>
      <c r="W1080" s="24" t="s">
        <v>2214</v>
      </c>
      <c r="X1080" s="24" t="s">
        <v>419</v>
      </c>
      <c r="Y1080" s="25">
        <v>12</v>
      </c>
      <c r="Z1080" s="24" t="s">
        <v>420</v>
      </c>
      <c r="AA1080" s="24" t="s">
        <v>2099</v>
      </c>
      <c r="AB1080" s="24" t="s">
        <v>2218</v>
      </c>
      <c r="AC1080" s="24" t="s">
        <v>2099</v>
      </c>
      <c r="AD1080" s="24" t="s">
        <v>2219</v>
      </c>
      <c r="AE1080" s="24" t="s">
        <v>423</v>
      </c>
      <c r="AF1080" s="24" t="s">
        <v>424</v>
      </c>
      <c r="AG1080" s="24" t="s">
        <v>425</v>
      </c>
      <c r="AH1080" s="24" t="s">
        <v>2215</v>
      </c>
      <c r="AL1080" s="24" t="s">
        <v>205</v>
      </c>
      <c r="AM1080" s="24" t="s">
        <v>201</v>
      </c>
      <c r="AN1080" s="24" t="s">
        <v>428</v>
      </c>
      <c r="AO1080" s="24" t="s">
        <v>2220</v>
      </c>
    </row>
    <row r="1081" spans="1:41">
      <c r="A1081" s="25">
        <v>1425</v>
      </c>
      <c r="B1081" s="24" t="s">
        <v>209</v>
      </c>
      <c r="C1081" s="24" t="s">
        <v>64</v>
      </c>
      <c r="D1081" s="24" t="s">
        <v>406</v>
      </c>
      <c r="E1081" s="24" t="s">
        <v>11075</v>
      </c>
      <c r="F1081" s="24" t="s">
        <v>11076</v>
      </c>
      <c r="H1081" s="24" t="s">
        <v>409</v>
      </c>
      <c r="I1081" s="24" t="s">
        <v>6169</v>
      </c>
      <c r="J1081" s="24" t="s">
        <v>2631</v>
      </c>
      <c r="K1081" s="25">
        <v>75000</v>
      </c>
      <c r="L1081" s="25">
        <v>7500</v>
      </c>
      <c r="M1081" s="25">
        <v>1000000</v>
      </c>
      <c r="N1081" s="25">
        <v>1000000</v>
      </c>
      <c r="O1081" s="26">
        <v>45302</v>
      </c>
      <c r="P1081" s="24" t="s">
        <v>412</v>
      </c>
      <c r="Q1081" s="24" t="s">
        <v>413</v>
      </c>
      <c r="R1081" s="24" t="s">
        <v>7443</v>
      </c>
      <c r="S1081" s="24" t="s">
        <v>7287</v>
      </c>
      <c r="T1081" s="24" t="s">
        <v>2345</v>
      </c>
      <c r="U1081" s="24" t="s">
        <v>5556</v>
      </c>
      <c r="V1081" s="24" t="s">
        <v>455</v>
      </c>
      <c r="W1081" s="24" t="s">
        <v>2631</v>
      </c>
      <c r="X1081" s="24" t="s">
        <v>419</v>
      </c>
      <c r="Y1081" s="25">
        <v>12</v>
      </c>
      <c r="Z1081" s="24" t="s">
        <v>420</v>
      </c>
      <c r="AA1081" s="24" t="s">
        <v>7290</v>
      </c>
      <c r="AB1081" s="24" t="s">
        <v>2345</v>
      </c>
      <c r="AC1081" s="24" t="s">
        <v>2670</v>
      </c>
      <c r="AD1081" s="24" t="s">
        <v>2347</v>
      </c>
      <c r="AE1081" s="24" t="s">
        <v>423</v>
      </c>
      <c r="AF1081" s="24" t="s">
        <v>424</v>
      </c>
      <c r="AG1081" s="24" t="s">
        <v>425</v>
      </c>
      <c r="AH1081" s="24" t="s">
        <v>7297</v>
      </c>
      <c r="AL1081" s="24" t="s">
        <v>205</v>
      </c>
      <c r="AM1081" s="24" t="s">
        <v>201</v>
      </c>
      <c r="AN1081" s="24" t="s">
        <v>428</v>
      </c>
      <c r="AO1081" s="24" t="s">
        <v>11077</v>
      </c>
    </row>
    <row r="1082" spans="1:41">
      <c r="A1082" s="25">
        <v>1425</v>
      </c>
      <c r="B1082" s="24" t="s">
        <v>209</v>
      </c>
      <c r="C1082" s="24" t="s">
        <v>64</v>
      </c>
      <c r="D1082" s="24" t="s">
        <v>406</v>
      </c>
      <c r="E1082" s="24" t="s">
        <v>14884</v>
      </c>
      <c r="F1082" s="24" t="s">
        <v>14885</v>
      </c>
      <c r="G1082" s="24" t="s">
        <v>1676</v>
      </c>
      <c r="H1082" s="24" t="s">
        <v>409</v>
      </c>
      <c r="I1082" s="24" t="s">
        <v>2213</v>
      </c>
      <c r="J1082" s="24" t="s">
        <v>660</v>
      </c>
      <c r="K1082" s="25">
        <v>50000</v>
      </c>
      <c r="L1082" s="25">
        <v>50000</v>
      </c>
      <c r="M1082" s="25">
        <v>100000</v>
      </c>
      <c r="N1082" s="25">
        <v>100000</v>
      </c>
      <c r="O1082" s="26">
        <v>45352</v>
      </c>
      <c r="P1082" s="24" t="s">
        <v>412</v>
      </c>
      <c r="Q1082" s="24" t="s">
        <v>413</v>
      </c>
      <c r="S1082" s="24" t="s">
        <v>3458</v>
      </c>
      <c r="T1082" s="24" t="s">
        <v>2978</v>
      </c>
      <c r="U1082" s="24" t="s">
        <v>12833</v>
      </c>
      <c r="V1082" s="24" t="s">
        <v>455</v>
      </c>
      <c r="W1082" s="24" t="s">
        <v>660</v>
      </c>
      <c r="X1082" s="24" t="s">
        <v>419</v>
      </c>
      <c r="Y1082" s="25">
        <v>12</v>
      </c>
      <c r="Z1082" s="24" t="s">
        <v>420</v>
      </c>
      <c r="AA1082" s="24" t="s">
        <v>835</v>
      </c>
      <c r="AB1082" s="24" t="s">
        <v>836</v>
      </c>
      <c r="AC1082" s="24" t="s">
        <v>835</v>
      </c>
      <c r="AD1082" s="24" t="s">
        <v>666</v>
      </c>
      <c r="AE1082" s="24" t="s">
        <v>423</v>
      </c>
      <c r="AF1082" s="24" t="s">
        <v>424</v>
      </c>
      <c r="AG1082" s="24" t="s">
        <v>425</v>
      </c>
      <c r="AH1082" s="24" t="s">
        <v>2075</v>
      </c>
      <c r="AL1082" s="24" t="s">
        <v>205</v>
      </c>
      <c r="AM1082" s="24" t="s">
        <v>201</v>
      </c>
      <c r="AN1082" s="24" t="s">
        <v>428</v>
      </c>
      <c r="AO1082" s="24" t="s">
        <v>14883</v>
      </c>
    </row>
    <row r="1083" spans="1:41">
      <c r="A1083" s="25">
        <v>1425</v>
      </c>
      <c r="B1083" s="24" t="s">
        <v>209</v>
      </c>
      <c r="C1083" s="24" t="s">
        <v>64</v>
      </c>
      <c r="D1083" s="24" t="s">
        <v>406</v>
      </c>
      <c r="E1083" s="24" t="s">
        <v>14880</v>
      </c>
      <c r="F1083" s="24" t="s">
        <v>14881</v>
      </c>
      <c r="G1083" s="24" t="s">
        <v>2155</v>
      </c>
      <c r="H1083" s="24" t="s">
        <v>409</v>
      </c>
      <c r="I1083" s="24" t="s">
        <v>6164</v>
      </c>
      <c r="J1083" s="24" t="s">
        <v>8704</v>
      </c>
      <c r="K1083" s="25">
        <v>50000</v>
      </c>
      <c r="L1083" s="25">
        <v>50000</v>
      </c>
      <c r="M1083" s="25">
        <v>100000</v>
      </c>
      <c r="N1083" s="25">
        <v>100000</v>
      </c>
      <c r="O1083" s="26">
        <v>45352</v>
      </c>
      <c r="P1083" s="24" t="s">
        <v>412</v>
      </c>
      <c r="Q1083" s="24" t="s">
        <v>413</v>
      </c>
      <c r="S1083" s="24" t="s">
        <v>3458</v>
      </c>
      <c r="T1083" s="24" t="s">
        <v>2810</v>
      </c>
      <c r="U1083" s="24" t="s">
        <v>14882</v>
      </c>
      <c r="V1083" s="24" t="s">
        <v>455</v>
      </c>
      <c r="W1083" s="24" t="s">
        <v>8704</v>
      </c>
      <c r="X1083" s="24" t="s">
        <v>419</v>
      </c>
      <c r="Y1083" s="25">
        <v>12</v>
      </c>
      <c r="Z1083" s="24" t="s">
        <v>420</v>
      </c>
      <c r="AA1083" s="24" t="s">
        <v>835</v>
      </c>
      <c r="AB1083" s="24" t="s">
        <v>836</v>
      </c>
      <c r="AC1083" s="24" t="s">
        <v>835</v>
      </c>
      <c r="AD1083" s="24" t="s">
        <v>666</v>
      </c>
      <c r="AE1083" s="24" t="s">
        <v>423</v>
      </c>
      <c r="AF1083" s="24" t="s">
        <v>424</v>
      </c>
      <c r="AG1083" s="24" t="s">
        <v>425</v>
      </c>
      <c r="AH1083" s="24" t="s">
        <v>2075</v>
      </c>
      <c r="AL1083" s="24" t="s">
        <v>205</v>
      </c>
      <c r="AM1083" s="24" t="s">
        <v>201</v>
      </c>
      <c r="AN1083" s="24" t="s">
        <v>428</v>
      </c>
      <c r="AO1083" s="24" t="s">
        <v>14883</v>
      </c>
    </row>
    <row r="1084" spans="1:41">
      <c r="A1084" s="25">
        <v>1425</v>
      </c>
      <c r="B1084" s="24" t="s">
        <v>209</v>
      </c>
      <c r="C1084" s="24" t="s">
        <v>64</v>
      </c>
      <c r="D1084" s="24" t="s">
        <v>406</v>
      </c>
      <c r="E1084" s="24" t="s">
        <v>2497</v>
      </c>
      <c r="F1084" s="24" t="s">
        <v>2498</v>
      </c>
      <c r="G1084" s="24" t="s">
        <v>2499</v>
      </c>
      <c r="H1084" s="24" t="s">
        <v>409</v>
      </c>
      <c r="I1084" s="24" t="s">
        <v>2500</v>
      </c>
      <c r="J1084" s="24" t="s">
        <v>2501</v>
      </c>
      <c r="K1084" s="25">
        <v>50000</v>
      </c>
      <c r="L1084" s="25">
        <v>50000</v>
      </c>
      <c r="M1084" s="25">
        <v>100000</v>
      </c>
      <c r="N1084" s="25">
        <v>100000</v>
      </c>
      <c r="O1084" s="26">
        <v>45471</v>
      </c>
      <c r="P1084" s="24" t="s">
        <v>412</v>
      </c>
      <c r="Q1084" s="24" t="s">
        <v>413</v>
      </c>
      <c r="S1084" s="24" t="s">
        <v>2483</v>
      </c>
      <c r="T1084" s="24" t="s">
        <v>2503</v>
      </c>
      <c r="U1084" s="24" t="s">
        <v>454</v>
      </c>
      <c r="V1084" s="24" t="s">
        <v>455</v>
      </c>
      <c r="W1084" s="24" t="s">
        <v>2501</v>
      </c>
      <c r="X1084" s="24" t="s">
        <v>419</v>
      </c>
      <c r="Y1084" s="25">
        <v>12</v>
      </c>
      <c r="Z1084" s="24" t="s">
        <v>420</v>
      </c>
      <c r="AA1084" s="24" t="s">
        <v>2123</v>
      </c>
      <c r="AB1084" s="24" t="s">
        <v>15203</v>
      </c>
      <c r="AC1084" s="24" t="s">
        <v>2123</v>
      </c>
      <c r="AD1084" s="24" t="s">
        <v>2745</v>
      </c>
      <c r="AE1084" s="24" t="s">
        <v>423</v>
      </c>
      <c r="AF1084" s="24" t="s">
        <v>424</v>
      </c>
      <c r="AG1084" s="24" t="s">
        <v>425</v>
      </c>
      <c r="AH1084" s="24" t="s">
        <v>2502</v>
      </c>
      <c r="AL1084" s="24" t="s">
        <v>205</v>
      </c>
      <c r="AM1084" s="24" t="s">
        <v>201</v>
      </c>
      <c r="AN1084" s="24" t="s">
        <v>428</v>
      </c>
      <c r="AO1084" s="24" t="s">
        <v>2504</v>
      </c>
    </row>
    <row r="1085" spans="1:41">
      <c r="A1085" s="25">
        <v>1425</v>
      </c>
      <c r="B1085" s="24" t="s">
        <v>209</v>
      </c>
      <c r="C1085" s="24" t="s">
        <v>64</v>
      </c>
      <c r="D1085" s="24" t="s">
        <v>406</v>
      </c>
      <c r="E1085" s="24" t="s">
        <v>260</v>
      </c>
      <c r="F1085" s="24" t="s">
        <v>4153</v>
      </c>
      <c r="G1085" s="24" t="s">
        <v>4154</v>
      </c>
      <c r="H1085" s="24" t="s">
        <v>409</v>
      </c>
      <c r="I1085" s="24" t="s">
        <v>4155</v>
      </c>
      <c r="J1085" s="24" t="s">
        <v>288</v>
      </c>
      <c r="K1085" s="25">
        <v>50000</v>
      </c>
      <c r="L1085" s="25">
        <v>50000</v>
      </c>
      <c r="M1085" s="25">
        <v>100000</v>
      </c>
      <c r="N1085" s="25">
        <v>100000</v>
      </c>
      <c r="O1085" s="26">
        <v>45621</v>
      </c>
      <c r="P1085" s="24" t="s">
        <v>412</v>
      </c>
      <c r="Q1085" s="24" t="s">
        <v>413</v>
      </c>
      <c r="S1085" s="24" t="s">
        <v>355</v>
      </c>
      <c r="T1085" s="24" t="s">
        <v>321</v>
      </c>
      <c r="U1085" s="24" t="s">
        <v>664</v>
      </c>
      <c r="V1085" s="24" t="s">
        <v>455</v>
      </c>
      <c r="W1085" s="24" t="s">
        <v>288</v>
      </c>
      <c r="X1085" s="24" t="s">
        <v>419</v>
      </c>
      <c r="Y1085" s="25">
        <v>12</v>
      </c>
      <c r="Z1085" s="24" t="s">
        <v>420</v>
      </c>
      <c r="AA1085" s="24" t="s">
        <v>2178</v>
      </c>
      <c r="AB1085" s="24" t="s">
        <v>2178</v>
      </c>
      <c r="AC1085" s="24" t="s">
        <v>355</v>
      </c>
      <c r="AD1085" s="24" t="s">
        <v>1128</v>
      </c>
      <c r="AE1085" s="24" t="s">
        <v>423</v>
      </c>
      <c r="AF1085" s="24" t="s">
        <v>424</v>
      </c>
      <c r="AG1085" s="24" t="s">
        <v>425</v>
      </c>
      <c r="AH1085" s="24" t="s">
        <v>353</v>
      </c>
      <c r="AL1085" s="24" t="s">
        <v>205</v>
      </c>
      <c r="AM1085" s="24" t="s">
        <v>200</v>
      </c>
      <c r="AN1085" s="24" t="s">
        <v>428</v>
      </c>
      <c r="AO1085" s="24" t="s">
        <v>4152</v>
      </c>
    </row>
    <row r="1086" spans="1:41">
      <c r="A1086" s="25">
        <v>1425</v>
      </c>
      <c r="B1086" s="24" t="s">
        <v>209</v>
      </c>
      <c r="C1086" s="24" t="s">
        <v>64</v>
      </c>
      <c r="D1086" s="24" t="s">
        <v>406</v>
      </c>
      <c r="E1086" s="24" t="s">
        <v>259</v>
      </c>
      <c r="F1086" s="24" t="s">
        <v>4151</v>
      </c>
      <c r="G1086" s="24" t="s">
        <v>2499</v>
      </c>
      <c r="H1086" s="24" t="s">
        <v>409</v>
      </c>
      <c r="I1086" s="24" t="s">
        <v>1684</v>
      </c>
      <c r="J1086" s="24" t="s">
        <v>287</v>
      </c>
      <c r="K1086" s="25">
        <v>50000</v>
      </c>
      <c r="L1086" s="25">
        <v>50000</v>
      </c>
      <c r="M1086" s="25">
        <v>100000</v>
      </c>
      <c r="N1086" s="25">
        <v>100000</v>
      </c>
      <c r="O1086" s="26">
        <v>45621</v>
      </c>
      <c r="P1086" s="24" t="s">
        <v>412</v>
      </c>
      <c r="Q1086" s="24" t="s">
        <v>413</v>
      </c>
      <c r="S1086" s="24" t="s">
        <v>355</v>
      </c>
      <c r="T1086" s="24" t="s">
        <v>320</v>
      </c>
      <c r="V1086" s="24" t="s">
        <v>455</v>
      </c>
      <c r="W1086" s="24" t="s">
        <v>287</v>
      </c>
      <c r="X1086" s="24" t="s">
        <v>419</v>
      </c>
      <c r="Y1086" s="25">
        <v>12</v>
      </c>
      <c r="Z1086" s="24" t="s">
        <v>420</v>
      </c>
      <c r="AA1086" s="24" t="s">
        <v>3012</v>
      </c>
      <c r="AB1086" s="24" t="s">
        <v>3012</v>
      </c>
      <c r="AC1086" s="24" t="s">
        <v>355</v>
      </c>
      <c r="AD1086" s="24" t="s">
        <v>2843</v>
      </c>
      <c r="AE1086" s="24" t="s">
        <v>423</v>
      </c>
      <c r="AF1086" s="24" t="s">
        <v>424</v>
      </c>
      <c r="AG1086" s="24" t="s">
        <v>425</v>
      </c>
      <c r="AH1086" s="24" t="s">
        <v>353</v>
      </c>
      <c r="AL1086" s="24" t="s">
        <v>205</v>
      </c>
      <c r="AM1086" s="24" t="s">
        <v>200</v>
      </c>
      <c r="AN1086" s="24" t="s">
        <v>428</v>
      </c>
      <c r="AO1086" s="24" t="s">
        <v>4152</v>
      </c>
    </row>
    <row r="1087" spans="1:41">
      <c r="A1087" s="25">
        <v>102</v>
      </c>
      <c r="B1087" s="24" t="s">
        <v>209</v>
      </c>
      <c r="C1087" s="24" t="s">
        <v>96</v>
      </c>
      <c r="D1087" s="24" t="s">
        <v>406</v>
      </c>
      <c r="E1087" s="24" t="s">
        <v>14494</v>
      </c>
      <c r="F1087" s="24" t="s">
        <v>14495</v>
      </c>
      <c r="G1087" s="24" t="s">
        <v>12808</v>
      </c>
      <c r="H1087" s="24" t="s">
        <v>569</v>
      </c>
      <c r="I1087" s="24" t="s">
        <v>14496</v>
      </c>
      <c r="J1087" s="24" t="s">
        <v>283</v>
      </c>
      <c r="K1087" s="25">
        <v>15000</v>
      </c>
      <c r="L1087" s="25">
        <v>1500</v>
      </c>
      <c r="M1087" s="25">
        <v>1000000</v>
      </c>
      <c r="N1087" s="25">
        <v>1000000</v>
      </c>
      <c r="O1087" s="26">
        <v>43558</v>
      </c>
      <c r="P1087" s="24" t="s">
        <v>412</v>
      </c>
      <c r="Q1087" s="24" t="s">
        <v>413</v>
      </c>
      <c r="S1087" s="24" t="s">
        <v>10776</v>
      </c>
      <c r="T1087" s="24" t="s">
        <v>10934</v>
      </c>
      <c r="U1087" s="24" t="s">
        <v>417</v>
      </c>
      <c r="V1087" s="24" t="s">
        <v>455</v>
      </c>
      <c r="W1087" s="24" t="s">
        <v>283</v>
      </c>
      <c r="X1087" s="24" t="s">
        <v>419</v>
      </c>
      <c r="Y1087" s="25">
        <v>12</v>
      </c>
      <c r="Z1087" s="24" t="s">
        <v>420</v>
      </c>
      <c r="AA1087" s="24" t="s">
        <v>11147</v>
      </c>
      <c r="AB1087" s="24" t="s">
        <v>576</v>
      </c>
      <c r="AC1087" s="24" t="s">
        <v>577</v>
      </c>
      <c r="AD1087" s="24" t="s">
        <v>561</v>
      </c>
      <c r="AE1087" s="24" t="s">
        <v>423</v>
      </c>
      <c r="AF1087" s="24" t="s">
        <v>424</v>
      </c>
      <c r="AG1087" s="24" t="s">
        <v>425</v>
      </c>
      <c r="AH1087" s="24" t="s">
        <v>10776</v>
      </c>
      <c r="AK1087" s="24" t="s">
        <v>764</v>
      </c>
      <c r="AL1087" s="24" t="s">
        <v>3596</v>
      </c>
      <c r="AM1087" s="24" t="s">
        <v>199</v>
      </c>
      <c r="AN1087" s="24" t="s">
        <v>714</v>
      </c>
      <c r="AO1087" s="24" t="s">
        <v>14497</v>
      </c>
    </row>
    <row r="1088" spans="1:41">
      <c r="A1088" s="25">
        <v>102</v>
      </c>
      <c r="B1088" s="24" t="s">
        <v>209</v>
      </c>
      <c r="C1088" s="24" t="s">
        <v>96</v>
      </c>
      <c r="D1088" s="24" t="s">
        <v>406</v>
      </c>
      <c r="E1088" s="24" t="s">
        <v>13729</v>
      </c>
      <c r="F1088" s="24" t="s">
        <v>13730</v>
      </c>
      <c r="H1088" s="24" t="s">
        <v>569</v>
      </c>
      <c r="I1088" s="24" t="s">
        <v>13731</v>
      </c>
      <c r="J1088" s="24" t="s">
        <v>3973</v>
      </c>
      <c r="K1088" s="25">
        <v>150000</v>
      </c>
      <c r="L1088" s="25">
        <v>15000</v>
      </c>
      <c r="M1088" s="25">
        <v>1000000</v>
      </c>
      <c r="N1088" s="25">
        <v>1000000</v>
      </c>
      <c r="O1088" s="26">
        <v>44900</v>
      </c>
      <c r="P1088" s="24" t="s">
        <v>412</v>
      </c>
      <c r="Q1088" s="24" t="s">
        <v>413</v>
      </c>
      <c r="S1088" s="24" t="s">
        <v>9585</v>
      </c>
      <c r="T1088" s="24" t="s">
        <v>13732</v>
      </c>
      <c r="U1088" s="24" t="s">
        <v>417</v>
      </c>
      <c r="V1088" s="24" t="s">
        <v>455</v>
      </c>
      <c r="W1088" s="24" t="s">
        <v>3973</v>
      </c>
      <c r="X1088" s="24" t="s">
        <v>419</v>
      </c>
      <c r="Y1088" s="25">
        <v>12</v>
      </c>
      <c r="Z1088" s="24" t="s">
        <v>420</v>
      </c>
      <c r="AA1088" s="24" t="s">
        <v>2634</v>
      </c>
      <c r="AB1088" s="24" t="s">
        <v>9586</v>
      </c>
      <c r="AC1088" s="24" t="s">
        <v>2633</v>
      </c>
      <c r="AD1088" s="24" t="s">
        <v>1768</v>
      </c>
      <c r="AE1088" s="24" t="s">
        <v>423</v>
      </c>
      <c r="AF1088" s="24" t="s">
        <v>424</v>
      </c>
      <c r="AG1088" s="24" t="s">
        <v>425</v>
      </c>
      <c r="AH1088" s="24" t="s">
        <v>12476</v>
      </c>
      <c r="AK1088" s="24" t="s">
        <v>764</v>
      </c>
      <c r="AL1088" s="24" t="s">
        <v>205</v>
      </c>
      <c r="AM1088" s="24" t="s">
        <v>202</v>
      </c>
      <c r="AN1088" s="24" t="s">
        <v>428</v>
      </c>
      <c r="AO1088" s="24" t="s">
        <v>13733</v>
      </c>
    </row>
    <row r="1089" spans="1:41">
      <c r="A1089" s="25">
        <v>102</v>
      </c>
      <c r="B1089" s="24" t="s">
        <v>209</v>
      </c>
      <c r="C1089" s="24" t="s">
        <v>96</v>
      </c>
      <c r="D1089" s="24" t="s">
        <v>406</v>
      </c>
      <c r="E1089" s="24" t="s">
        <v>6175</v>
      </c>
      <c r="F1089" s="24" t="s">
        <v>6176</v>
      </c>
      <c r="H1089" s="24" t="s">
        <v>569</v>
      </c>
      <c r="I1089" s="24" t="s">
        <v>3733</v>
      </c>
      <c r="J1089" s="24" t="s">
        <v>1648</v>
      </c>
      <c r="K1089" s="25">
        <v>30000</v>
      </c>
      <c r="L1089" s="25">
        <v>30000</v>
      </c>
      <c r="M1089" s="25">
        <v>100000</v>
      </c>
      <c r="N1089" s="25">
        <v>100000</v>
      </c>
      <c r="O1089" s="26">
        <v>45006</v>
      </c>
      <c r="P1089" s="24" t="s">
        <v>412</v>
      </c>
      <c r="Q1089" s="24" t="s">
        <v>413</v>
      </c>
      <c r="S1089" s="24" t="s">
        <v>4783</v>
      </c>
      <c r="T1089" s="24" t="s">
        <v>6177</v>
      </c>
      <c r="U1089" s="24" t="s">
        <v>417</v>
      </c>
      <c r="V1089" s="24" t="s">
        <v>455</v>
      </c>
      <c r="W1089" s="24" t="s">
        <v>1648</v>
      </c>
      <c r="X1089" s="24" t="s">
        <v>419</v>
      </c>
      <c r="Y1089" s="25">
        <v>12</v>
      </c>
      <c r="Z1089" s="24" t="s">
        <v>420</v>
      </c>
      <c r="AA1089" s="24" t="s">
        <v>1179</v>
      </c>
      <c r="AB1089" s="24" t="s">
        <v>1368</v>
      </c>
      <c r="AC1089" s="24" t="s">
        <v>1179</v>
      </c>
      <c r="AD1089" s="24" t="s">
        <v>1325</v>
      </c>
      <c r="AE1089" s="24" t="s">
        <v>423</v>
      </c>
      <c r="AF1089" s="24" t="s">
        <v>424</v>
      </c>
      <c r="AG1089" s="24" t="s">
        <v>425</v>
      </c>
      <c r="AH1089" s="24" t="s">
        <v>5268</v>
      </c>
      <c r="AK1089" s="24" t="s">
        <v>764</v>
      </c>
      <c r="AL1089" s="24" t="s">
        <v>205</v>
      </c>
      <c r="AM1089" s="24" t="s">
        <v>202</v>
      </c>
      <c r="AN1089" s="24" t="s">
        <v>428</v>
      </c>
      <c r="AO1089" s="24" t="s">
        <v>6178</v>
      </c>
    </row>
    <row r="1090" spans="1:41">
      <c r="A1090" s="25">
        <v>102</v>
      </c>
      <c r="B1090" s="24" t="s">
        <v>209</v>
      </c>
      <c r="C1090" s="24" t="s">
        <v>96</v>
      </c>
      <c r="D1090" s="24" t="s">
        <v>406</v>
      </c>
      <c r="E1090" s="24" t="s">
        <v>3731</v>
      </c>
      <c r="F1090" s="24" t="s">
        <v>3732</v>
      </c>
      <c r="G1090" s="24" t="s">
        <v>449</v>
      </c>
      <c r="H1090" s="24" t="s">
        <v>569</v>
      </c>
      <c r="I1090" s="24" t="s">
        <v>3733</v>
      </c>
      <c r="J1090" s="24" t="s">
        <v>967</v>
      </c>
      <c r="K1090" s="25">
        <v>189500</v>
      </c>
      <c r="L1090" s="25">
        <v>189500</v>
      </c>
      <c r="M1090" s="25">
        <v>100000</v>
      </c>
      <c r="N1090" s="25">
        <v>100000</v>
      </c>
      <c r="O1090" s="26">
        <v>45103</v>
      </c>
      <c r="P1090" s="24" t="s">
        <v>412</v>
      </c>
      <c r="Q1090" s="24" t="s">
        <v>413</v>
      </c>
      <c r="S1090" s="24" t="s">
        <v>3100</v>
      </c>
      <c r="T1090" s="24" t="s">
        <v>3734</v>
      </c>
      <c r="U1090" s="24" t="s">
        <v>417</v>
      </c>
      <c r="V1090" s="24" t="s">
        <v>455</v>
      </c>
      <c r="W1090" s="24" t="s">
        <v>967</v>
      </c>
      <c r="X1090" s="24" t="s">
        <v>419</v>
      </c>
      <c r="Y1090" s="25">
        <v>12</v>
      </c>
      <c r="Z1090" s="24" t="s">
        <v>420</v>
      </c>
      <c r="AA1090" s="24" t="s">
        <v>1919</v>
      </c>
      <c r="AB1090" s="24" t="s">
        <v>1918</v>
      </c>
      <c r="AC1090" s="24" t="s">
        <v>1919</v>
      </c>
      <c r="AD1090" s="24" t="s">
        <v>1920</v>
      </c>
      <c r="AE1090" s="24" t="s">
        <v>423</v>
      </c>
      <c r="AF1090" s="24" t="s">
        <v>424</v>
      </c>
      <c r="AG1090" s="24" t="s">
        <v>474</v>
      </c>
      <c r="AH1090" s="24" t="s">
        <v>2517</v>
      </c>
      <c r="AK1090" s="24" t="s">
        <v>764</v>
      </c>
      <c r="AL1090" s="24" t="s">
        <v>3735</v>
      </c>
      <c r="AM1090" s="24" t="s">
        <v>199</v>
      </c>
      <c r="AN1090" s="24" t="s">
        <v>552</v>
      </c>
      <c r="AO1090" s="24" t="s">
        <v>3736</v>
      </c>
    </row>
    <row r="1091" spans="1:41">
      <c r="A1091" s="25">
        <v>24</v>
      </c>
      <c r="C1091" s="24" t="s">
        <v>52</v>
      </c>
      <c r="D1091" s="24" t="s">
        <v>406</v>
      </c>
      <c r="E1091" s="24" t="s">
        <v>7829</v>
      </c>
      <c r="F1091" s="24" t="s">
        <v>7830</v>
      </c>
      <c r="G1091" s="24" t="s">
        <v>7831</v>
      </c>
      <c r="H1091" s="24" t="s">
        <v>569</v>
      </c>
      <c r="I1091" s="24" t="s">
        <v>7832</v>
      </c>
      <c r="J1091" s="24" t="s">
        <v>3637</v>
      </c>
      <c r="K1091" s="25">
        <v>85000</v>
      </c>
      <c r="L1091" s="25">
        <v>8500</v>
      </c>
      <c r="M1091" s="25">
        <v>1000000</v>
      </c>
      <c r="N1091" s="25">
        <v>1000000</v>
      </c>
      <c r="O1091" s="26">
        <v>42053</v>
      </c>
      <c r="P1091" s="24" t="s">
        <v>412</v>
      </c>
      <c r="Q1091" s="24" t="s">
        <v>413</v>
      </c>
      <c r="S1091" s="24" t="s">
        <v>7833</v>
      </c>
      <c r="T1091" s="24" t="s">
        <v>2709</v>
      </c>
      <c r="V1091" s="24" t="s">
        <v>455</v>
      </c>
      <c r="W1091" s="24" t="s">
        <v>3637</v>
      </c>
      <c r="X1091" s="24" t="s">
        <v>419</v>
      </c>
      <c r="Y1091" s="25">
        <v>12</v>
      </c>
      <c r="Z1091" s="24" t="s">
        <v>420</v>
      </c>
      <c r="AA1091" s="24" t="s">
        <v>7834</v>
      </c>
      <c r="AB1091" s="24" t="s">
        <v>2709</v>
      </c>
      <c r="AC1091" s="24" t="s">
        <v>2711</v>
      </c>
      <c r="AD1091" s="24" t="s">
        <v>2712</v>
      </c>
      <c r="AG1091" s="24" t="s">
        <v>425</v>
      </c>
      <c r="AH1091" s="24" t="s">
        <v>1989</v>
      </c>
      <c r="AK1091" s="24" t="s">
        <v>764</v>
      </c>
      <c r="AL1091" s="24" t="s">
        <v>204</v>
      </c>
      <c r="AM1091" s="24" t="s">
        <v>5296</v>
      </c>
      <c r="AO1091" s="24" t="s">
        <v>7835</v>
      </c>
    </row>
    <row r="1092" spans="1:41">
      <c r="A1092" s="25">
        <v>24</v>
      </c>
      <c r="C1092" s="24" t="s">
        <v>52</v>
      </c>
      <c r="D1092" s="24" t="s">
        <v>406</v>
      </c>
      <c r="E1092" s="24" t="s">
        <v>11538</v>
      </c>
      <c r="F1092" s="24" t="s">
        <v>11539</v>
      </c>
      <c r="G1092" s="24" t="s">
        <v>11540</v>
      </c>
      <c r="H1092" s="24" t="s">
        <v>569</v>
      </c>
      <c r="I1092" s="24" t="s">
        <v>11541</v>
      </c>
      <c r="J1092" s="24" t="s">
        <v>284</v>
      </c>
      <c r="K1092" s="25">
        <v>150000</v>
      </c>
      <c r="L1092" s="25">
        <v>15000</v>
      </c>
      <c r="M1092" s="25">
        <v>1000000</v>
      </c>
      <c r="N1092" s="25">
        <v>1000000</v>
      </c>
      <c r="O1092" s="26">
        <v>42286</v>
      </c>
      <c r="P1092" s="24" t="s">
        <v>412</v>
      </c>
      <c r="Q1092" s="24" t="s">
        <v>413</v>
      </c>
      <c r="S1092" s="24" t="s">
        <v>8920</v>
      </c>
      <c r="T1092" s="24" t="s">
        <v>2803</v>
      </c>
      <c r="V1092" s="24" t="s">
        <v>455</v>
      </c>
      <c r="W1092" s="24" t="s">
        <v>1927</v>
      </c>
      <c r="X1092" s="24" t="s">
        <v>419</v>
      </c>
      <c r="Y1092" s="25">
        <v>12</v>
      </c>
      <c r="Z1092" s="24" t="s">
        <v>420</v>
      </c>
      <c r="AA1092" s="24" t="s">
        <v>10935</v>
      </c>
      <c r="AB1092" s="24" t="s">
        <v>2803</v>
      </c>
      <c r="AC1092" s="24" t="s">
        <v>598</v>
      </c>
      <c r="AD1092" s="24" t="s">
        <v>933</v>
      </c>
      <c r="AG1092" s="24" t="s">
        <v>425</v>
      </c>
      <c r="AH1092" s="24" t="s">
        <v>9214</v>
      </c>
      <c r="AK1092" s="24" t="s">
        <v>764</v>
      </c>
      <c r="AL1092" s="24" t="s">
        <v>204</v>
      </c>
      <c r="AM1092" s="24" t="s">
        <v>199</v>
      </c>
      <c r="AO1092" s="24" t="s">
        <v>11542</v>
      </c>
    </row>
    <row r="1093" spans="1:41">
      <c r="A1093" s="25">
        <v>24</v>
      </c>
      <c r="C1093" s="24" t="s">
        <v>52</v>
      </c>
      <c r="D1093" s="24" t="s">
        <v>406</v>
      </c>
      <c r="E1093" s="24" t="s">
        <v>10143</v>
      </c>
      <c r="F1093" s="24" t="s">
        <v>10144</v>
      </c>
      <c r="H1093" s="24" t="s">
        <v>569</v>
      </c>
      <c r="I1093" s="24" t="s">
        <v>7832</v>
      </c>
      <c r="J1093" s="24" t="s">
        <v>283</v>
      </c>
      <c r="K1093" s="25">
        <v>300000</v>
      </c>
      <c r="L1093" s="25">
        <v>30000</v>
      </c>
      <c r="M1093" s="25">
        <v>1000000</v>
      </c>
      <c r="N1093" s="25">
        <v>1000000</v>
      </c>
      <c r="O1093" s="26">
        <v>42321</v>
      </c>
      <c r="P1093" s="24" t="s">
        <v>412</v>
      </c>
      <c r="Q1093" s="24" t="s">
        <v>413</v>
      </c>
      <c r="S1093" s="24" t="s">
        <v>1307</v>
      </c>
      <c r="T1093" s="24" t="s">
        <v>1308</v>
      </c>
      <c r="V1093" s="24" t="s">
        <v>455</v>
      </c>
      <c r="W1093" s="24" t="s">
        <v>283</v>
      </c>
      <c r="X1093" s="24" t="s">
        <v>419</v>
      </c>
      <c r="Y1093" s="25">
        <v>12</v>
      </c>
      <c r="Z1093" s="24" t="s">
        <v>420</v>
      </c>
      <c r="AA1093" s="24" t="s">
        <v>10145</v>
      </c>
      <c r="AB1093" s="24" t="s">
        <v>1308</v>
      </c>
      <c r="AC1093" s="24" t="s">
        <v>415</v>
      </c>
      <c r="AD1093" s="24" t="s">
        <v>984</v>
      </c>
      <c r="AG1093" s="24" t="s">
        <v>425</v>
      </c>
      <c r="AH1093" s="24" t="s">
        <v>1313</v>
      </c>
      <c r="AK1093" s="24" t="s">
        <v>764</v>
      </c>
      <c r="AL1093" s="24" t="s">
        <v>204</v>
      </c>
      <c r="AM1093" s="24" t="s">
        <v>199</v>
      </c>
      <c r="AO1093" s="24" t="s">
        <v>10146</v>
      </c>
    </row>
    <row r="1094" spans="1:41">
      <c r="A1094" s="25">
        <v>24</v>
      </c>
      <c r="C1094" s="24" t="s">
        <v>52</v>
      </c>
      <c r="D1094" s="24" t="s">
        <v>406</v>
      </c>
      <c r="E1094" s="24" t="s">
        <v>14641</v>
      </c>
      <c r="F1094" s="24" t="s">
        <v>14642</v>
      </c>
      <c r="H1094" s="24" t="s">
        <v>569</v>
      </c>
      <c r="I1094" s="24" t="s">
        <v>1123</v>
      </c>
      <c r="J1094" s="24" t="s">
        <v>284</v>
      </c>
      <c r="K1094" s="25">
        <v>243000</v>
      </c>
      <c r="L1094" s="25">
        <v>24300</v>
      </c>
      <c r="M1094" s="25">
        <v>1000000</v>
      </c>
      <c r="N1094" s="25">
        <v>1000000</v>
      </c>
      <c r="O1094" s="26">
        <v>42523</v>
      </c>
      <c r="P1094" s="24" t="s">
        <v>412</v>
      </c>
      <c r="Q1094" s="24" t="s">
        <v>413</v>
      </c>
      <c r="S1094" s="24" t="s">
        <v>10201</v>
      </c>
      <c r="T1094" s="24" t="s">
        <v>13234</v>
      </c>
      <c r="V1094" s="24" t="s">
        <v>455</v>
      </c>
      <c r="W1094" s="24" t="s">
        <v>1927</v>
      </c>
      <c r="X1094" s="24" t="s">
        <v>419</v>
      </c>
      <c r="Y1094" s="25">
        <v>12</v>
      </c>
      <c r="Z1094" s="24" t="s">
        <v>420</v>
      </c>
      <c r="AA1094" s="24" t="s">
        <v>14357</v>
      </c>
      <c r="AB1094" s="24" t="s">
        <v>1171</v>
      </c>
      <c r="AC1094" s="24" t="s">
        <v>1161</v>
      </c>
      <c r="AD1094" s="24" t="s">
        <v>1206</v>
      </c>
      <c r="AG1094" s="24" t="s">
        <v>425</v>
      </c>
      <c r="AH1094" s="24" t="s">
        <v>14358</v>
      </c>
      <c r="AK1094" s="24" t="s">
        <v>764</v>
      </c>
      <c r="AL1094" s="24" t="s">
        <v>1748</v>
      </c>
      <c r="AM1094" s="24" t="s">
        <v>4443</v>
      </c>
      <c r="AO1094" s="24" t="s">
        <v>14643</v>
      </c>
    </row>
    <row r="1095" spans="1:41">
      <c r="A1095" s="25">
        <v>24</v>
      </c>
      <c r="C1095" s="24" t="s">
        <v>52</v>
      </c>
      <c r="D1095" s="24" t="s">
        <v>406</v>
      </c>
      <c r="E1095" s="24" t="s">
        <v>1120</v>
      </c>
      <c r="F1095" s="24" t="s">
        <v>1121</v>
      </c>
      <c r="G1095" s="24" t="s">
        <v>1122</v>
      </c>
      <c r="H1095" s="24" t="s">
        <v>569</v>
      </c>
      <c r="I1095" s="24" t="s">
        <v>1123</v>
      </c>
      <c r="J1095" s="24" t="s">
        <v>1124</v>
      </c>
      <c r="K1095" s="25">
        <v>180000</v>
      </c>
      <c r="L1095" s="25">
        <v>18000</v>
      </c>
      <c r="M1095" s="25">
        <v>1000000</v>
      </c>
      <c r="N1095" s="25">
        <v>1000000</v>
      </c>
      <c r="O1095" s="26">
        <v>42704</v>
      </c>
      <c r="P1095" s="24" t="s">
        <v>412</v>
      </c>
      <c r="Q1095" s="24" t="s">
        <v>413</v>
      </c>
      <c r="S1095" s="24" t="s">
        <v>1125</v>
      </c>
      <c r="T1095" s="24" t="s">
        <v>1126</v>
      </c>
      <c r="V1095" s="24" t="s">
        <v>455</v>
      </c>
      <c r="W1095" s="24" t="s">
        <v>1124</v>
      </c>
      <c r="X1095" s="24" t="s">
        <v>419</v>
      </c>
      <c r="Y1095" s="25">
        <v>12</v>
      </c>
      <c r="Z1095" s="24" t="s">
        <v>420</v>
      </c>
      <c r="AA1095" s="24" t="s">
        <v>1127</v>
      </c>
      <c r="AB1095" s="24" t="s">
        <v>1128</v>
      </c>
      <c r="AC1095" s="24" t="s">
        <v>1129</v>
      </c>
      <c r="AD1095" s="24" t="s">
        <v>1130</v>
      </c>
      <c r="AG1095" s="24" t="s">
        <v>425</v>
      </c>
      <c r="AH1095" s="24" t="s">
        <v>1131</v>
      </c>
      <c r="AK1095" s="24" t="s">
        <v>764</v>
      </c>
      <c r="AL1095" s="24" t="s">
        <v>341</v>
      </c>
      <c r="AM1095" s="24" t="s">
        <v>609</v>
      </c>
      <c r="AO1095" s="24" t="s">
        <v>1132</v>
      </c>
    </row>
    <row r="1096" spans="1:41">
      <c r="A1096" s="25">
        <v>24</v>
      </c>
      <c r="C1096" s="24" t="s">
        <v>52</v>
      </c>
      <c r="D1096" s="24" t="s">
        <v>406</v>
      </c>
      <c r="E1096" s="24" t="s">
        <v>5334</v>
      </c>
      <c r="F1096" s="24" t="s">
        <v>5335</v>
      </c>
      <c r="G1096" s="24" t="s">
        <v>5336</v>
      </c>
      <c r="H1096" s="24" t="s">
        <v>569</v>
      </c>
      <c r="I1096" s="24" t="s">
        <v>756</v>
      </c>
      <c r="J1096" s="24" t="s">
        <v>2432</v>
      </c>
      <c r="K1096" s="25">
        <v>500000</v>
      </c>
      <c r="L1096" s="25">
        <v>50000</v>
      </c>
      <c r="M1096" s="25">
        <v>1000000</v>
      </c>
      <c r="N1096" s="25">
        <v>1000000</v>
      </c>
      <c r="O1096" s="26">
        <v>42909</v>
      </c>
      <c r="P1096" s="24" t="s">
        <v>412</v>
      </c>
      <c r="Q1096" s="24" t="s">
        <v>413</v>
      </c>
      <c r="S1096" s="24" t="s">
        <v>1441</v>
      </c>
      <c r="T1096" s="24" t="s">
        <v>1442</v>
      </c>
      <c r="V1096" s="24" t="s">
        <v>455</v>
      </c>
      <c r="W1096" s="24" t="s">
        <v>2432</v>
      </c>
      <c r="X1096" s="24" t="s">
        <v>419</v>
      </c>
      <c r="Y1096" s="25">
        <v>12</v>
      </c>
      <c r="Z1096" s="24" t="s">
        <v>420</v>
      </c>
      <c r="AA1096" s="24" t="s">
        <v>1444</v>
      </c>
      <c r="AB1096" s="24" t="s">
        <v>1445</v>
      </c>
      <c r="AC1096" s="24" t="s">
        <v>1446</v>
      </c>
      <c r="AD1096" s="24" t="s">
        <v>1447</v>
      </c>
      <c r="AG1096" s="24" t="s">
        <v>425</v>
      </c>
      <c r="AH1096" s="24" t="s">
        <v>5337</v>
      </c>
      <c r="AK1096" s="24" t="s">
        <v>764</v>
      </c>
      <c r="AL1096" s="24" t="s">
        <v>1748</v>
      </c>
      <c r="AM1096" s="24" t="s">
        <v>2584</v>
      </c>
      <c r="AO1096" s="24" t="s">
        <v>5338</v>
      </c>
    </row>
    <row r="1097" spans="1:41">
      <c r="A1097" s="25">
        <v>24</v>
      </c>
      <c r="B1097" s="24" t="s">
        <v>209</v>
      </c>
      <c r="C1097" s="24" t="s">
        <v>52</v>
      </c>
      <c r="D1097" s="24" t="s">
        <v>406</v>
      </c>
      <c r="E1097" s="24" t="s">
        <v>14971</v>
      </c>
      <c r="F1097" s="24" t="s">
        <v>14972</v>
      </c>
      <c r="G1097" s="24" t="s">
        <v>2089</v>
      </c>
      <c r="H1097" s="24" t="s">
        <v>569</v>
      </c>
      <c r="I1097" s="24" t="s">
        <v>14973</v>
      </c>
      <c r="J1097" s="24" t="s">
        <v>1396</v>
      </c>
      <c r="K1097" s="25">
        <v>300000</v>
      </c>
      <c r="L1097" s="25">
        <v>30000</v>
      </c>
      <c r="M1097" s="25">
        <v>1000000</v>
      </c>
      <c r="N1097" s="25">
        <v>1000000</v>
      </c>
      <c r="O1097" s="26">
        <v>43466</v>
      </c>
      <c r="P1097" s="24" t="s">
        <v>412</v>
      </c>
      <c r="Q1097" s="24" t="s">
        <v>413</v>
      </c>
      <c r="S1097" s="24" t="s">
        <v>11089</v>
      </c>
      <c r="T1097" s="24" t="s">
        <v>11090</v>
      </c>
      <c r="U1097" s="24" t="s">
        <v>471</v>
      </c>
      <c r="V1097" s="24" t="s">
        <v>455</v>
      </c>
      <c r="W1097" s="24" t="s">
        <v>3885</v>
      </c>
      <c r="X1097" s="24" t="s">
        <v>419</v>
      </c>
      <c r="Y1097" s="25">
        <v>12</v>
      </c>
      <c r="Z1097" s="24" t="s">
        <v>420</v>
      </c>
      <c r="AA1097" s="24" t="s">
        <v>11091</v>
      </c>
      <c r="AB1097" s="24" t="s">
        <v>11082</v>
      </c>
      <c r="AC1097" s="24" t="s">
        <v>789</v>
      </c>
      <c r="AD1097" s="24" t="s">
        <v>15203</v>
      </c>
      <c r="AE1097" s="24" t="s">
        <v>423</v>
      </c>
      <c r="AF1097" s="24" t="s">
        <v>424</v>
      </c>
      <c r="AG1097" s="24" t="s">
        <v>425</v>
      </c>
      <c r="AH1097" s="24" t="s">
        <v>2751</v>
      </c>
      <c r="AK1097" s="24" t="s">
        <v>764</v>
      </c>
      <c r="AL1097" s="24" t="s">
        <v>205</v>
      </c>
      <c r="AM1097" s="24" t="s">
        <v>517</v>
      </c>
      <c r="AO1097" s="24" t="s">
        <v>14974</v>
      </c>
    </row>
    <row r="1098" spans="1:41">
      <c r="A1098" s="25">
        <v>24</v>
      </c>
      <c r="B1098" s="24" t="s">
        <v>209</v>
      </c>
      <c r="C1098" s="24" t="s">
        <v>52</v>
      </c>
      <c r="D1098" s="24" t="s">
        <v>406</v>
      </c>
      <c r="E1098" s="24" t="s">
        <v>753</v>
      </c>
      <c r="F1098" s="24" t="s">
        <v>754</v>
      </c>
      <c r="G1098" s="24" t="s">
        <v>755</v>
      </c>
      <c r="H1098" s="24" t="s">
        <v>569</v>
      </c>
      <c r="I1098" s="24" t="s">
        <v>756</v>
      </c>
      <c r="J1098" s="24" t="s">
        <v>757</v>
      </c>
      <c r="K1098" s="25">
        <v>417500</v>
      </c>
      <c r="L1098" s="25">
        <v>41750</v>
      </c>
      <c r="M1098" s="25">
        <v>1000000</v>
      </c>
      <c r="N1098" s="25">
        <v>1000000</v>
      </c>
      <c r="O1098" s="26">
        <v>43861</v>
      </c>
      <c r="P1098" s="24" t="s">
        <v>412</v>
      </c>
      <c r="Q1098" s="24" t="s">
        <v>413</v>
      </c>
      <c r="S1098" s="24" t="s">
        <v>759</v>
      </c>
      <c r="T1098" s="24" t="s">
        <v>760</v>
      </c>
      <c r="U1098" s="24" t="s">
        <v>417</v>
      </c>
      <c r="V1098" s="24" t="s">
        <v>455</v>
      </c>
      <c r="W1098" s="24" t="s">
        <v>757</v>
      </c>
      <c r="X1098" s="24" t="s">
        <v>419</v>
      </c>
      <c r="Y1098" s="25">
        <v>12</v>
      </c>
      <c r="Z1098" s="24" t="s">
        <v>420</v>
      </c>
      <c r="AA1098" s="24" t="s">
        <v>761</v>
      </c>
      <c r="AB1098" s="24" t="s">
        <v>762</v>
      </c>
      <c r="AC1098" s="24" t="s">
        <v>763</v>
      </c>
      <c r="AD1098" s="24" t="s">
        <v>751</v>
      </c>
      <c r="AE1098" s="24" t="s">
        <v>423</v>
      </c>
      <c r="AF1098" s="24" t="s">
        <v>424</v>
      </c>
      <c r="AG1098" s="24" t="s">
        <v>425</v>
      </c>
      <c r="AH1098" s="24" t="s">
        <v>758</v>
      </c>
      <c r="AK1098" s="24" t="s">
        <v>764</v>
      </c>
      <c r="AL1098" s="24" t="s">
        <v>205</v>
      </c>
      <c r="AM1098" s="24" t="s">
        <v>202</v>
      </c>
      <c r="AN1098" s="24" t="s">
        <v>428</v>
      </c>
      <c r="AO1098" s="24" t="s">
        <v>765</v>
      </c>
    </row>
    <row r="1099" spans="1:41">
      <c r="A1099" s="25">
        <v>24</v>
      </c>
      <c r="B1099" s="24" t="s">
        <v>479</v>
      </c>
      <c r="C1099" s="24" t="s">
        <v>52</v>
      </c>
      <c r="D1099" s="24" t="s">
        <v>406</v>
      </c>
      <c r="E1099" s="24" t="s">
        <v>5470</v>
      </c>
      <c r="F1099" s="24" t="s">
        <v>5471</v>
      </c>
      <c r="G1099" s="24" t="s">
        <v>5472</v>
      </c>
      <c r="H1099" s="24" t="s">
        <v>569</v>
      </c>
      <c r="I1099" s="24" t="s">
        <v>5473</v>
      </c>
      <c r="J1099" s="24" t="s">
        <v>1322</v>
      </c>
      <c r="K1099" s="25">
        <v>260000</v>
      </c>
      <c r="L1099" s="25">
        <v>26000</v>
      </c>
      <c r="M1099" s="25">
        <v>1000000</v>
      </c>
      <c r="N1099" s="25">
        <v>1000000</v>
      </c>
      <c r="O1099" s="26">
        <v>44553</v>
      </c>
      <c r="P1099" s="24" t="s">
        <v>412</v>
      </c>
      <c r="Q1099" s="24" t="s">
        <v>413</v>
      </c>
      <c r="S1099" s="24" t="s">
        <v>5475</v>
      </c>
      <c r="T1099" s="24" t="s">
        <v>5476</v>
      </c>
      <c r="U1099" s="24" t="s">
        <v>471</v>
      </c>
      <c r="V1099" s="24" t="s">
        <v>455</v>
      </c>
      <c r="W1099" s="24" t="s">
        <v>1322</v>
      </c>
      <c r="X1099" s="24" t="s">
        <v>419</v>
      </c>
      <c r="Y1099" s="25">
        <v>12</v>
      </c>
      <c r="Z1099" s="24" t="s">
        <v>420</v>
      </c>
      <c r="AA1099" s="24" t="s">
        <v>2739</v>
      </c>
      <c r="AB1099" s="24" t="s">
        <v>15233</v>
      </c>
      <c r="AC1099" s="24" t="s">
        <v>3288</v>
      </c>
      <c r="AD1099" s="24" t="s">
        <v>15191</v>
      </c>
      <c r="AE1099" s="24" t="s">
        <v>423</v>
      </c>
      <c r="AF1099" s="24" t="s">
        <v>424</v>
      </c>
      <c r="AG1099" s="24" t="s">
        <v>425</v>
      </c>
      <c r="AH1099" s="24" t="s">
        <v>5474</v>
      </c>
      <c r="AK1099" s="24" t="s">
        <v>764</v>
      </c>
      <c r="AL1099" s="24" t="s">
        <v>205</v>
      </c>
      <c r="AM1099" s="24" t="s">
        <v>202</v>
      </c>
      <c r="AN1099" s="24" t="s">
        <v>428</v>
      </c>
      <c r="AO1099" s="24" t="s">
        <v>5477</v>
      </c>
    </row>
    <row r="1100" spans="1:41">
      <c r="A1100" s="25">
        <v>24</v>
      </c>
      <c r="B1100" s="24" t="s">
        <v>479</v>
      </c>
      <c r="C1100" s="24" t="s">
        <v>52</v>
      </c>
      <c r="D1100" s="24" t="s">
        <v>406</v>
      </c>
      <c r="E1100" s="24" t="s">
        <v>9950</v>
      </c>
      <c r="F1100" s="24" t="s">
        <v>9951</v>
      </c>
      <c r="G1100" s="24" t="s">
        <v>9952</v>
      </c>
      <c r="H1100" s="24" t="s">
        <v>539</v>
      </c>
      <c r="I1100" s="24" t="s">
        <v>9953</v>
      </c>
      <c r="J1100" s="24" t="s">
        <v>2119</v>
      </c>
      <c r="K1100" s="25">
        <v>1200000</v>
      </c>
      <c r="L1100" s="25">
        <v>12000</v>
      </c>
      <c r="M1100" s="25">
        <v>10000000</v>
      </c>
      <c r="N1100" s="25">
        <v>10000000</v>
      </c>
      <c r="O1100" s="26">
        <v>44909</v>
      </c>
      <c r="P1100" s="24" t="s">
        <v>412</v>
      </c>
      <c r="Q1100" s="24" t="s">
        <v>413</v>
      </c>
      <c r="S1100" s="24" t="s">
        <v>8815</v>
      </c>
      <c r="T1100" s="24" t="s">
        <v>9954</v>
      </c>
      <c r="U1100" s="24" t="s">
        <v>545</v>
      </c>
      <c r="V1100" s="24" t="s">
        <v>455</v>
      </c>
      <c r="W1100" s="24" t="s">
        <v>2119</v>
      </c>
      <c r="X1100" s="24" t="s">
        <v>419</v>
      </c>
      <c r="Y1100" s="25">
        <v>12</v>
      </c>
      <c r="Z1100" s="24" t="s">
        <v>420</v>
      </c>
      <c r="AA1100" s="24" t="s">
        <v>7851</v>
      </c>
      <c r="AB1100" s="24" t="s">
        <v>15195</v>
      </c>
      <c r="AC1100" s="24" t="s">
        <v>5983</v>
      </c>
      <c r="AD1100" s="24" t="s">
        <v>5990</v>
      </c>
      <c r="AE1100" s="24" t="s">
        <v>423</v>
      </c>
      <c r="AF1100" s="24" t="s">
        <v>424</v>
      </c>
      <c r="AG1100" s="24" t="s">
        <v>425</v>
      </c>
      <c r="AH1100" s="24" t="s">
        <v>9257</v>
      </c>
      <c r="AK1100" s="24" t="s">
        <v>764</v>
      </c>
      <c r="AL1100" s="24" t="s">
        <v>206</v>
      </c>
      <c r="AM1100" s="24" t="s">
        <v>202</v>
      </c>
      <c r="AN1100" s="24" t="s">
        <v>428</v>
      </c>
      <c r="AO1100" s="24" t="s">
        <v>8820</v>
      </c>
    </row>
    <row r="1101" spans="1:41">
      <c r="A1101" s="25">
        <v>24</v>
      </c>
      <c r="B1101" s="24" t="s">
        <v>209</v>
      </c>
      <c r="C1101" s="24" t="s">
        <v>52</v>
      </c>
      <c r="D1101" s="24" t="s">
        <v>406</v>
      </c>
      <c r="E1101" s="24" t="s">
        <v>10942</v>
      </c>
      <c r="F1101" s="24" t="s">
        <v>10943</v>
      </c>
      <c r="G1101" s="24" t="s">
        <v>7670</v>
      </c>
      <c r="H1101" s="24" t="s">
        <v>569</v>
      </c>
      <c r="I1101" s="24" t="s">
        <v>10944</v>
      </c>
      <c r="J1101" s="24" t="s">
        <v>1094</v>
      </c>
      <c r="K1101" s="25">
        <v>385100</v>
      </c>
      <c r="L1101" s="25">
        <v>385100</v>
      </c>
      <c r="M1101" s="25">
        <v>100000</v>
      </c>
      <c r="N1101" s="25">
        <v>100000</v>
      </c>
      <c r="O1101" s="26">
        <v>45362</v>
      </c>
      <c r="P1101" s="24" t="s">
        <v>412</v>
      </c>
      <c r="Q1101" s="24" t="s">
        <v>413</v>
      </c>
      <c r="S1101" s="24" t="s">
        <v>7317</v>
      </c>
      <c r="T1101" s="24" t="s">
        <v>10945</v>
      </c>
      <c r="U1101" s="24" t="s">
        <v>545</v>
      </c>
      <c r="V1101" s="24" t="s">
        <v>455</v>
      </c>
      <c r="W1101" s="24" t="s">
        <v>1094</v>
      </c>
      <c r="X1101" s="24" t="s">
        <v>419</v>
      </c>
      <c r="Y1101" s="25">
        <v>12</v>
      </c>
      <c r="Z1101" s="24" t="s">
        <v>420</v>
      </c>
      <c r="AA1101" s="24" t="s">
        <v>6244</v>
      </c>
      <c r="AB1101" s="24" t="s">
        <v>6244</v>
      </c>
      <c r="AC1101" s="24" t="s">
        <v>7317</v>
      </c>
      <c r="AD1101" s="24" t="s">
        <v>6732</v>
      </c>
      <c r="AE1101" s="24" t="s">
        <v>423</v>
      </c>
      <c r="AF1101" s="24" t="s">
        <v>424</v>
      </c>
      <c r="AG1101" s="24" t="s">
        <v>425</v>
      </c>
      <c r="AH1101" s="24" t="s">
        <v>3667</v>
      </c>
      <c r="AK1101" s="24" t="s">
        <v>764</v>
      </c>
      <c r="AL1101" s="24" t="s">
        <v>205</v>
      </c>
      <c r="AM1101" s="24" t="s">
        <v>202</v>
      </c>
      <c r="AN1101" s="24" t="s">
        <v>428</v>
      </c>
      <c r="AO1101" s="24" t="s">
        <v>10946</v>
      </c>
    </row>
    <row r="1102" spans="1:41">
      <c r="A1102" s="25">
        <v>24</v>
      </c>
      <c r="B1102" s="24" t="s">
        <v>209</v>
      </c>
      <c r="C1102" s="24" t="s">
        <v>52</v>
      </c>
      <c r="D1102" s="24" t="s">
        <v>406</v>
      </c>
      <c r="E1102" s="24" t="s">
        <v>12543</v>
      </c>
      <c r="F1102" s="24" t="s">
        <v>12544</v>
      </c>
      <c r="G1102" s="24" t="s">
        <v>12545</v>
      </c>
      <c r="H1102" s="24" t="s">
        <v>569</v>
      </c>
      <c r="I1102" s="24" t="s">
        <v>10944</v>
      </c>
      <c r="J1102" s="24" t="s">
        <v>1412</v>
      </c>
      <c r="K1102" s="25">
        <v>392500</v>
      </c>
      <c r="L1102" s="25">
        <v>392500</v>
      </c>
      <c r="M1102" s="25">
        <v>100000</v>
      </c>
      <c r="N1102" s="25">
        <v>100000</v>
      </c>
      <c r="O1102" s="26">
        <v>45541</v>
      </c>
      <c r="P1102" s="24" t="s">
        <v>412</v>
      </c>
      <c r="Q1102" s="24" t="s">
        <v>413</v>
      </c>
      <c r="S1102" s="24" t="s">
        <v>11495</v>
      </c>
      <c r="T1102" s="24" t="s">
        <v>12546</v>
      </c>
      <c r="U1102" s="24" t="s">
        <v>471</v>
      </c>
      <c r="V1102" s="24" t="s">
        <v>455</v>
      </c>
      <c r="W1102" s="24" t="s">
        <v>1412</v>
      </c>
      <c r="X1102" s="24" t="s">
        <v>419</v>
      </c>
      <c r="Y1102" s="25">
        <v>12</v>
      </c>
      <c r="Z1102" s="24" t="s">
        <v>420</v>
      </c>
      <c r="AA1102" s="24" t="s">
        <v>9699</v>
      </c>
      <c r="AB1102" s="24" t="s">
        <v>9699</v>
      </c>
      <c r="AC1102" s="24" t="s">
        <v>11495</v>
      </c>
      <c r="AD1102" s="24" t="s">
        <v>8906</v>
      </c>
      <c r="AE1102" s="24" t="s">
        <v>423</v>
      </c>
      <c r="AF1102" s="24" t="s">
        <v>424</v>
      </c>
      <c r="AG1102" s="24" t="s">
        <v>425</v>
      </c>
      <c r="AH1102" s="24" t="s">
        <v>835</v>
      </c>
      <c r="AK1102" s="24" t="s">
        <v>764</v>
      </c>
      <c r="AL1102" s="24" t="s">
        <v>205</v>
      </c>
      <c r="AM1102" s="24" t="s">
        <v>202</v>
      </c>
      <c r="AN1102" s="24" t="s">
        <v>428</v>
      </c>
      <c r="AO1102" s="24" t="s">
        <v>12547</v>
      </c>
    </row>
    <row r="1103" spans="1:41">
      <c r="A1103" s="25">
        <v>926</v>
      </c>
      <c r="B1103" s="24" t="s">
        <v>209</v>
      </c>
      <c r="C1103" s="24" t="s">
        <v>83</v>
      </c>
      <c r="D1103" s="24" t="s">
        <v>430</v>
      </c>
      <c r="E1103" s="24" t="s">
        <v>4098</v>
      </c>
      <c r="F1103" s="24" t="s">
        <v>4099</v>
      </c>
      <c r="G1103" s="24" t="s">
        <v>4100</v>
      </c>
      <c r="H1103" s="24" t="s">
        <v>522</v>
      </c>
      <c r="I1103" s="24" t="s">
        <v>4101</v>
      </c>
      <c r="J1103" s="24" t="s">
        <v>279</v>
      </c>
      <c r="K1103" s="25">
        <v>300000</v>
      </c>
      <c r="L1103" s="25">
        <v>30000</v>
      </c>
      <c r="M1103" s="25">
        <v>1000000</v>
      </c>
      <c r="N1103" s="25">
        <v>1000000</v>
      </c>
      <c r="O1103" s="26">
        <v>43763</v>
      </c>
      <c r="P1103" s="24" t="s">
        <v>412</v>
      </c>
      <c r="Q1103" s="24" t="s">
        <v>413</v>
      </c>
      <c r="S1103" s="24" t="s">
        <v>4103</v>
      </c>
      <c r="T1103" s="24" t="s">
        <v>4104</v>
      </c>
      <c r="U1103" s="24" t="s">
        <v>471</v>
      </c>
      <c r="V1103" s="24" t="s">
        <v>455</v>
      </c>
      <c r="W1103" s="24" t="s">
        <v>279</v>
      </c>
      <c r="X1103" s="24" t="s">
        <v>419</v>
      </c>
      <c r="Y1103" s="25">
        <v>12</v>
      </c>
      <c r="Z1103" s="24" t="s">
        <v>420</v>
      </c>
      <c r="AA1103" s="24" t="s">
        <v>1747</v>
      </c>
      <c r="AB1103" s="24" t="s">
        <v>3549</v>
      </c>
      <c r="AC1103" s="24" t="s">
        <v>4079</v>
      </c>
      <c r="AD1103" s="24" t="s">
        <v>4095</v>
      </c>
      <c r="AE1103" s="24" t="s">
        <v>423</v>
      </c>
      <c r="AF1103" s="24" t="s">
        <v>424</v>
      </c>
      <c r="AG1103" s="24" t="s">
        <v>425</v>
      </c>
      <c r="AH1103" s="24" t="s">
        <v>4102</v>
      </c>
      <c r="AL1103" s="24" t="s">
        <v>207</v>
      </c>
      <c r="AM1103" s="24" t="s">
        <v>221</v>
      </c>
      <c r="AN1103" s="24" t="s">
        <v>744</v>
      </c>
      <c r="AO1103" s="24" t="s">
        <v>4105</v>
      </c>
    </row>
    <row r="1104" spans="1:41">
      <c r="A1104" s="25">
        <v>926</v>
      </c>
      <c r="B1104" s="24" t="s">
        <v>209</v>
      </c>
      <c r="C1104" s="24" t="s">
        <v>83</v>
      </c>
      <c r="D1104" s="24" t="s">
        <v>430</v>
      </c>
      <c r="E1104" s="24" t="s">
        <v>10961</v>
      </c>
      <c r="F1104" s="24" t="s">
        <v>10962</v>
      </c>
      <c r="G1104" s="24" t="s">
        <v>10963</v>
      </c>
      <c r="H1104" s="24" t="s">
        <v>522</v>
      </c>
      <c r="I1104" s="24" t="s">
        <v>5610</v>
      </c>
      <c r="J1104" s="24" t="s">
        <v>4177</v>
      </c>
      <c r="K1104" s="25">
        <v>299500</v>
      </c>
      <c r="L1104" s="25">
        <v>29950</v>
      </c>
      <c r="M1104" s="25">
        <v>1000000</v>
      </c>
      <c r="N1104" s="25">
        <v>1000000</v>
      </c>
      <c r="O1104" s="26">
        <v>43901</v>
      </c>
      <c r="P1104" s="24" t="s">
        <v>412</v>
      </c>
      <c r="Q1104" s="24" t="s">
        <v>413</v>
      </c>
      <c r="S1104" s="24" t="s">
        <v>4828</v>
      </c>
      <c r="T1104" s="24" t="s">
        <v>6732</v>
      </c>
      <c r="U1104" s="24" t="s">
        <v>1591</v>
      </c>
      <c r="V1104" s="24" t="s">
        <v>455</v>
      </c>
      <c r="W1104" s="24" t="s">
        <v>4177</v>
      </c>
      <c r="X1104" s="24" t="s">
        <v>419</v>
      </c>
      <c r="Y1104" s="25">
        <v>12</v>
      </c>
      <c r="Z1104" s="24" t="s">
        <v>420</v>
      </c>
      <c r="AA1104" s="24" t="s">
        <v>7349</v>
      </c>
      <c r="AB1104" s="24" t="s">
        <v>6732</v>
      </c>
      <c r="AC1104" s="24" t="s">
        <v>5540</v>
      </c>
      <c r="AD1104" s="24" t="s">
        <v>6733</v>
      </c>
      <c r="AE1104" s="24" t="s">
        <v>423</v>
      </c>
      <c r="AF1104" s="24" t="s">
        <v>424</v>
      </c>
      <c r="AG1104" s="24" t="s">
        <v>425</v>
      </c>
      <c r="AH1104" s="24" t="s">
        <v>8126</v>
      </c>
      <c r="AL1104" s="24" t="s">
        <v>205</v>
      </c>
      <c r="AM1104" s="24" t="s">
        <v>202</v>
      </c>
      <c r="AN1104" s="24" t="s">
        <v>489</v>
      </c>
      <c r="AO1104" s="24" t="s">
        <v>10964</v>
      </c>
    </row>
    <row r="1105" spans="1:41">
      <c r="A1105" s="25">
        <v>926</v>
      </c>
      <c r="B1105" s="24" t="s">
        <v>209</v>
      </c>
      <c r="C1105" s="24" t="s">
        <v>83</v>
      </c>
      <c r="D1105" s="24" t="s">
        <v>430</v>
      </c>
      <c r="E1105" s="24" t="s">
        <v>13813</v>
      </c>
      <c r="F1105" s="24" t="s">
        <v>13814</v>
      </c>
      <c r="G1105" s="24" t="s">
        <v>13815</v>
      </c>
      <c r="H1105" s="24" t="s">
        <v>522</v>
      </c>
      <c r="I1105" s="24" t="s">
        <v>5610</v>
      </c>
      <c r="J1105" s="24" t="s">
        <v>13816</v>
      </c>
      <c r="K1105" s="25">
        <v>162500</v>
      </c>
      <c r="L1105" s="25">
        <v>16250</v>
      </c>
      <c r="M1105" s="25">
        <v>1000000</v>
      </c>
      <c r="N1105" s="25">
        <v>1000000</v>
      </c>
      <c r="O1105" s="26">
        <v>44048</v>
      </c>
      <c r="P1105" s="24" t="s">
        <v>412</v>
      </c>
      <c r="Q1105" s="24" t="s">
        <v>413</v>
      </c>
      <c r="S1105" s="24" t="s">
        <v>7917</v>
      </c>
      <c r="T1105" s="24" t="s">
        <v>3995</v>
      </c>
      <c r="U1105" s="24" t="s">
        <v>2089</v>
      </c>
      <c r="V1105" s="24" t="s">
        <v>455</v>
      </c>
      <c r="W1105" s="24" t="s">
        <v>13816</v>
      </c>
      <c r="X1105" s="24" t="s">
        <v>419</v>
      </c>
      <c r="Y1105" s="25">
        <v>12</v>
      </c>
      <c r="Z1105" s="24" t="s">
        <v>420</v>
      </c>
      <c r="AA1105" s="24" t="s">
        <v>13817</v>
      </c>
      <c r="AB1105" s="24" t="s">
        <v>4976</v>
      </c>
      <c r="AC1105" s="24" t="s">
        <v>2812</v>
      </c>
      <c r="AD1105" s="24" t="s">
        <v>8318</v>
      </c>
      <c r="AE1105" s="24" t="s">
        <v>423</v>
      </c>
      <c r="AF1105" s="24" t="s">
        <v>424</v>
      </c>
      <c r="AG1105" s="24" t="s">
        <v>425</v>
      </c>
      <c r="AH1105" s="24" t="s">
        <v>708</v>
      </c>
      <c r="AL1105" s="24" t="s">
        <v>205</v>
      </c>
      <c r="AM1105" s="24" t="s">
        <v>202</v>
      </c>
      <c r="AN1105" s="24" t="s">
        <v>489</v>
      </c>
      <c r="AO1105" s="24" t="s">
        <v>13818</v>
      </c>
    </row>
    <row r="1106" spans="1:41">
      <c r="A1106" s="25">
        <v>926</v>
      </c>
      <c r="B1106" s="24" t="s">
        <v>209</v>
      </c>
      <c r="C1106" s="24" t="s">
        <v>83</v>
      </c>
      <c r="D1106" s="24" t="s">
        <v>430</v>
      </c>
      <c r="E1106" s="24" t="s">
        <v>5607</v>
      </c>
      <c r="F1106" s="24" t="s">
        <v>5608</v>
      </c>
      <c r="G1106" s="24" t="s">
        <v>5609</v>
      </c>
      <c r="H1106" s="24" t="s">
        <v>522</v>
      </c>
      <c r="I1106" s="24" t="s">
        <v>5610</v>
      </c>
      <c r="J1106" s="24" t="s">
        <v>5611</v>
      </c>
      <c r="K1106" s="25">
        <v>200000</v>
      </c>
      <c r="L1106" s="25">
        <v>20000</v>
      </c>
      <c r="M1106" s="25">
        <v>1000000</v>
      </c>
      <c r="N1106" s="25">
        <v>1000000</v>
      </c>
      <c r="O1106" s="26">
        <v>44126</v>
      </c>
      <c r="P1106" s="24" t="s">
        <v>412</v>
      </c>
      <c r="Q1106" s="24" t="s">
        <v>413</v>
      </c>
      <c r="S1106" s="24" t="s">
        <v>5613</v>
      </c>
      <c r="T1106" s="24" t="s">
        <v>4097</v>
      </c>
      <c r="U1106" s="24" t="s">
        <v>664</v>
      </c>
      <c r="V1106" s="24" t="s">
        <v>455</v>
      </c>
      <c r="W1106" s="24" t="s">
        <v>5611</v>
      </c>
      <c r="X1106" s="24" t="s">
        <v>419</v>
      </c>
      <c r="Y1106" s="25">
        <v>12</v>
      </c>
      <c r="Z1106" s="24" t="s">
        <v>420</v>
      </c>
      <c r="AA1106" s="24" t="s">
        <v>5601</v>
      </c>
      <c r="AB1106" s="24" t="s">
        <v>4097</v>
      </c>
      <c r="AC1106" s="24" t="s">
        <v>2530</v>
      </c>
      <c r="AD1106" s="24" t="s">
        <v>1051</v>
      </c>
      <c r="AE1106" s="24" t="s">
        <v>423</v>
      </c>
      <c r="AF1106" s="24" t="s">
        <v>424</v>
      </c>
      <c r="AG1106" s="24" t="s">
        <v>425</v>
      </c>
      <c r="AH1106" s="24" t="s">
        <v>5612</v>
      </c>
      <c r="AL1106" s="24" t="s">
        <v>205</v>
      </c>
      <c r="AM1106" s="24" t="s">
        <v>202</v>
      </c>
      <c r="AN1106" s="24" t="s">
        <v>489</v>
      </c>
      <c r="AO1106" s="24" t="s">
        <v>5614</v>
      </c>
    </row>
    <row r="1107" spans="1:41">
      <c r="A1107" s="25">
        <v>926</v>
      </c>
      <c r="B1107" s="24" t="s">
        <v>209</v>
      </c>
      <c r="C1107" s="24" t="s">
        <v>83</v>
      </c>
      <c r="D1107" s="24" t="s">
        <v>430</v>
      </c>
      <c r="E1107" s="24" t="s">
        <v>3226</v>
      </c>
      <c r="F1107" s="24" t="s">
        <v>3227</v>
      </c>
      <c r="G1107" s="24" t="s">
        <v>3228</v>
      </c>
      <c r="H1107" s="24" t="s">
        <v>522</v>
      </c>
      <c r="I1107" s="24" t="s">
        <v>3229</v>
      </c>
      <c r="J1107" s="24" t="s">
        <v>3230</v>
      </c>
      <c r="K1107" s="25">
        <v>129020</v>
      </c>
      <c r="L1107" s="25">
        <v>12902</v>
      </c>
      <c r="M1107" s="25">
        <v>1000000</v>
      </c>
      <c r="N1107" s="25">
        <v>1000000</v>
      </c>
      <c r="O1107" s="26">
        <v>44223</v>
      </c>
      <c r="P1107" s="24" t="s">
        <v>412</v>
      </c>
      <c r="Q1107" s="24" t="s">
        <v>413</v>
      </c>
      <c r="S1107" s="24" t="s">
        <v>2649</v>
      </c>
      <c r="T1107" s="24" t="s">
        <v>3231</v>
      </c>
      <c r="U1107" s="24" t="s">
        <v>3232</v>
      </c>
      <c r="V1107" s="24" t="s">
        <v>455</v>
      </c>
      <c r="W1107" s="24" t="s">
        <v>3230</v>
      </c>
      <c r="X1107" s="24" t="s">
        <v>419</v>
      </c>
      <c r="Y1107" s="25">
        <v>12</v>
      </c>
      <c r="Z1107" s="24" t="s">
        <v>420</v>
      </c>
      <c r="AA1107" s="24" t="s">
        <v>2641</v>
      </c>
      <c r="AB1107" s="24" t="s">
        <v>1996</v>
      </c>
      <c r="AC1107" s="24" t="s">
        <v>737</v>
      </c>
      <c r="AD1107" s="24" t="s">
        <v>1997</v>
      </c>
      <c r="AE1107" s="24" t="s">
        <v>423</v>
      </c>
      <c r="AF1107" s="24" t="s">
        <v>424</v>
      </c>
      <c r="AG1107" s="24" t="s">
        <v>425</v>
      </c>
      <c r="AH1107" s="24" t="s">
        <v>1336</v>
      </c>
      <c r="AL1107" s="24" t="s">
        <v>344</v>
      </c>
      <c r="AM1107" s="24" t="s">
        <v>202</v>
      </c>
      <c r="AN1107" s="24" t="s">
        <v>489</v>
      </c>
      <c r="AO1107" s="24" t="s">
        <v>3233</v>
      </c>
    </row>
    <row r="1108" spans="1:41">
      <c r="A1108" s="25">
        <v>926</v>
      </c>
      <c r="B1108" s="24" t="s">
        <v>209</v>
      </c>
      <c r="C1108" s="24" t="s">
        <v>83</v>
      </c>
      <c r="D1108" s="24" t="s">
        <v>430</v>
      </c>
      <c r="E1108" s="24" t="s">
        <v>6433</v>
      </c>
      <c r="F1108" s="24" t="s">
        <v>6434</v>
      </c>
      <c r="G1108" s="24" t="s">
        <v>6435</v>
      </c>
      <c r="H1108" s="24" t="s">
        <v>522</v>
      </c>
      <c r="I1108" s="24" t="s">
        <v>2323</v>
      </c>
      <c r="J1108" s="24" t="s">
        <v>6436</v>
      </c>
      <c r="K1108" s="25">
        <v>150000</v>
      </c>
      <c r="L1108" s="25">
        <v>15000</v>
      </c>
      <c r="M1108" s="25">
        <v>1000000</v>
      </c>
      <c r="N1108" s="25">
        <v>1000000</v>
      </c>
      <c r="O1108" s="26">
        <v>44613</v>
      </c>
      <c r="P1108" s="24" t="s">
        <v>412</v>
      </c>
      <c r="Q1108" s="24" t="s">
        <v>413</v>
      </c>
      <c r="S1108" s="24" t="s">
        <v>5739</v>
      </c>
      <c r="T1108" s="24" t="s">
        <v>6438</v>
      </c>
      <c r="U1108" s="24" t="s">
        <v>664</v>
      </c>
      <c r="V1108" s="24" t="s">
        <v>455</v>
      </c>
      <c r="W1108" s="24" t="s">
        <v>6436</v>
      </c>
      <c r="X1108" s="24" t="s">
        <v>419</v>
      </c>
      <c r="Y1108" s="25">
        <v>12</v>
      </c>
      <c r="Z1108" s="24" t="s">
        <v>420</v>
      </c>
      <c r="AA1108" s="24" t="s">
        <v>6439</v>
      </c>
      <c r="AB1108" s="24" t="s">
        <v>5894</v>
      </c>
      <c r="AC1108" s="24" t="s">
        <v>5895</v>
      </c>
      <c r="AD1108" s="24" t="s">
        <v>529</v>
      </c>
      <c r="AE1108" s="24" t="s">
        <v>423</v>
      </c>
      <c r="AF1108" s="24" t="s">
        <v>424</v>
      </c>
      <c r="AG1108" s="24" t="s">
        <v>425</v>
      </c>
      <c r="AH1108" s="24" t="s">
        <v>6437</v>
      </c>
      <c r="AL1108" s="24" t="s">
        <v>2159</v>
      </c>
      <c r="AM1108" s="24" t="s">
        <v>202</v>
      </c>
      <c r="AN1108" s="24" t="s">
        <v>489</v>
      </c>
      <c r="AO1108" s="24" t="s">
        <v>6440</v>
      </c>
    </row>
    <row r="1109" spans="1:41">
      <c r="A1109" s="25">
        <v>926</v>
      </c>
      <c r="B1109" s="24" t="s">
        <v>209</v>
      </c>
      <c r="C1109" s="24" t="s">
        <v>83</v>
      </c>
      <c r="D1109" s="24" t="s">
        <v>430</v>
      </c>
      <c r="E1109" s="24" t="s">
        <v>6960</v>
      </c>
      <c r="F1109" s="24" t="s">
        <v>6961</v>
      </c>
      <c r="G1109" s="24" t="s">
        <v>6962</v>
      </c>
      <c r="H1109" s="24" t="s">
        <v>522</v>
      </c>
      <c r="I1109" s="24" t="s">
        <v>6963</v>
      </c>
      <c r="J1109" s="24" t="s">
        <v>3000</v>
      </c>
      <c r="K1109" s="25">
        <v>250000</v>
      </c>
      <c r="L1109" s="25">
        <v>25000</v>
      </c>
      <c r="M1109" s="25">
        <v>1000000</v>
      </c>
      <c r="N1109" s="25">
        <v>1000000</v>
      </c>
      <c r="O1109" s="26">
        <v>44732</v>
      </c>
      <c r="P1109" s="24" t="s">
        <v>412</v>
      </c>
      <c r="Q1109" s="24" t="s">
        <v>413</v>
      </c>
      <c r="S1109" s="24" t="s">
        <v>5332</v>
      </c>
      <c r="T1109" s="24" t="s">
        <v>6965</v>
      </c>
      <c r="U1109" s="24" t="s">
        <v>3744</v>
      </c>
      <c r="V1109" s="24" t="s">
        <v>455</v>
      </c>
      <c r="W1109" s="24" t="s">
        <v>3000</v>
      </c>
      <c r="X1109" s="24" t="s">
        <v>419</v>
      </c>
      <c r="Y1109" s="25">
        <v>12</v>
      </c>
      <c r="Z1109" s="24" t="s">
        <v>420</v>
      </c>
      <c r="AA1109" s="24" t="s">
        <v>6966</v>
      </c>
      <c r="AB1109" s="24" t="s">
        <v>2408</v>
      </c>
      <c r="AC1109" s="24" t="s">
        <v>2407</v>
      </c>
      <c r="AD1109" s="24" t="s">
        <v>2409</v>
      </c>
      <c r="AE1109" s="24" t="s">
        <v>423</v>
      </c>
      <c r="AF1109" s="24" t="s">
        <v>424</v>
      </c>
      <c r="AG1109" s="24" t="s">
        <v>425</v>
      </c>
      <c r="AH1109" s="24" t="s">
        <v>6964</v>
      </c>
      <c r="AL1109" s="24" t="s">
        <v>2159</v>
      </c>
      <c r="AM1109" s="24" t="s">
        <v>202</v>
      </c>
      <c r="AN1109" s="24" t="s">
        <v>489</v>
      </c>
      <c r="AO1109" s="24" t="s">
        <v>6967</v>
      </c>
    </row>
    <row r="1110" spans="1:41">
      <c r="A1110" s="25">
        <v>926</v>
      </c>
      <c r="B1110" s="24" t="s">
        <v>209</v>
      </c>
      <c r="C1110" s="24" t="s">
        <v>83</v>
      </c>
      <c r="D1110" s="24" t="s">
        <v>430</v>
      </c>
      <c r="E1110" s="24" t="s">
        <v>11926</v>
      </c>
      <c r="F1110" s="24" t="s">
        <v>11927</v>
      </c>
      <c r="G1110" s="24" t="s">
        <v>11928</v>
      </c>
      <c r="H1110" s="24" t="s">
        <v>522</v>
      </c>
      <c r="I1110" s="24" t="s">
        <v>2323</v>
      </c>
      <c r="J1110" s="24" t="s">
        <v>295</v>
      </c>
      <c r="K1110" s="25">
        <v>250000</v>
      </c>
      <c r="L1110" s="25">
        <v>25000</v>
      </c>
      <c r="M1110" s="25">
        <v>1000000</v>
      </c>
      <c r="N1110" s="25">
        <v>1000000</v>
      </c>
      <c r="O1110" s="26">
        <v>44812</v>
      </c>
      <c r="P1110" s="24" t="s">
        <v>412</v>
      </c>
      <c r="Q1110" s="24" t="s">
        <v>413</v>
      </c>
      <c r="S1110" s="24" t="s">
        <v>9696</v>
      </c>
      <c r="T1110" s="24" t="s">
        <v>11929</v>
      </c>
      <c r="U1110" s="24" t="s">
        <v>664</v>
      </c>
      <c r="V1110" s="24" t="s">
        <v>455</v>
      </c>
      <c r="W1110" s="24" t="s">
        <v>295</v>
      </c>
      <c r="X1110" s="24" t="s">
        <v>419</v>
      </c>
      <c r="Y1110" s="25">
        <v>12</v>
      </c>
      <c r="Z1110" s="24" t="s">
        <v>420</v>
      </c>
      <c r="AA1110" s="24" t="s">
        <v>9698</v>
      </c>
      <c r="AB1110" s="24" t="s">
        <v>7202</v>
      </c>
      <c r="AC1110" s="24" t="s">
        <v>8134</v>
      </c>
      <c r="AD1110" s="24" t="s">
        <v>9699</v>
      </c>
      <c r="AE1110" s="24" t="s">
        <v>423</v>
      </c>
      <c r="AF1110" s="24" t="s">
        <v>424</v>
      </c>
      <c r="AG1110" s="24" t="s">
        <v>425</v>
      </c>
      <c r="AH1110" s="24" t="s">
        <v>10421</v>
      </c>
      <c r="AL1110" s="24" t="s">
        <v>205</v>
      </c>
      <c r="AM1110" s="24" t="s">
        <v>202</v>
      </c>
      <c r="AN1110" s="24" t="s">
        <v>489</v>
      </c>
      <c r="AO1110" s="24" t="s">
        <v>11930</v>
      </c>
    </row>
    <row r="1111" spans="1:41">
      <c r="A1111" s="25">
        <v>926</v>
      </c>
      <c r="B1111" s="24" t="s">
        <v>209</v>
      </c>
      <c r="C1111" s="24" t="s">
        <v>83</v>
      </c>
      <c r="D1111" s="24" t="s">
        <v>430</v>
      </c>
      <c r="E1111" s="24" t="s">
        <v>2320</v>
      </c>
      <c r="F1111" s="24" t="s">
        <v>2321</v>
      </c>
      <c r="G1111" s="24" t="s">
        <v>2322</v>
      </c>
      <c r="H1111" s="24" t="s">
        <v>522</v>
      </c>
      <c r="I1111" s="24" t="s">
        <v>2323</v>
      </c>
      <c r="J1111" s="24" t="s">
        <v>305</v>
      </c>
      <c r="K1111" s="25">
        <v>250000</v>
      </c>
      <c r="L1111" s="25">
        <v>25000</v>
      </c>
      <c r="M1111" s="25">
        <v>1000000</v>
      </c>
      <c r="N1111" s="25">
        <v>1000000</v>
      </c>
      <c r="O1111" s="26">
        <v>44893</v>
      </c>
      <c r="P1111" s="24" t="s">
        <v>412</v>
      </c>
      <c r="Q1111" s="24" t="s">
        <v>413</v>
      </c>
      <c r="S1111" s="24" t="s">
        <v>1773</v>
      </c>
      <c r="T1111" s="24" t="s">
        <v>2325</v>
      </c>
      <c r="U1111" s="24" t="s">
        <v>664</v>
      </c>
      <c r="V1111" s="24" t="s">
        <v>455</v>
      </c>
      <c r="W1111" s="24" t="s">
        <v>305</v>
      </c>
      <c r="X1111" s="24" t="s">
        <v>419</v>
      </c>
      <c r="Y1111" s="25">
        <v>12</v>
      </c>
      <c r="Z1111" s="24" t="s">
        <v>420</v>
      </c>
      <c r="AA1111" s="24" t="s">
        <v>2317</v>
      </c>
      <c r="AB1111" s="24" t="s">
        <v>1107</v>
      </c>
      <c r="AC1111" s="24" t="s">
        <v>356</v>
      </c>
      <c r="AD1111" s="24" t="s">
        <v>2178</v>
      </c>
      <c r="AE1111" s="24" t="s">
        <v>423</v>
      </c>
      <c r="AF1111" s="24" t="s">
        <v>424</v>
      </c>
      <c r="AG1111" s="24" t="s">
        <v>425</v>
      </c>
      <c r="AH1111" s="24" t="s">
        <v>2324</v>
      </c>
      <c r="AL1111" s="24" t="s">
        <v>205</v>
      </c>
      <c r="AM1111" s="24" t="s">
        <v>202</v>
      </c>
      <c r="AN1111" s="24" t="s">
        <v>489</v>
      </c>
      <c r="AO1111" s="24" t="s">
        <v>2326</v>
      </c>
    </row>
    <row r="1112" spans="1:41">
      <c r="A1112" s="25">
        <v>926</v>
      </c>
      <c r="B1112" s="24" t="s">
        <v>209</v>
      </c>
      <c r="C1112" s="24" t="s">
        <v>83</v>
      </c>
      <c r="D1112" s="24" t="s">
        <v>430</v>
      </c>
      <c r="E1112" s="24" t="s">
        <v>7775</v>
      </c>
      <c r="F1112" s="24" t="s">
        <v>7776</v>
      </c>
      <c r="G1112" s="24" t="s">
        <v>1169</v>
      </c>
      <c r="H1112" s="24" t="s">
        <v>522</v>
      </c>
      <c r="I1112" s="24" t="s">
        <v>7777</v>
      </c>
      <c r="J1112" s="24" t="s">
        <v>2492</v>
      </c>
      <c r="K1112" s="25">
        <v>250000</v>
      </c>
      <c r="L1112" s="25">
        <v>250000</v>
      </c>
      <c r="M1112" s="25">
        <v>100000</v>
      </c>
      <c r="N1112" s="25">
        <v>100000</v>
      </c>
      <c r="O1112" s="26">
        <v>45491</v>
      </c>
      <c r="P1112" s="24" t="s">
        <v>412</v>
      </c>
      <c r="Q1112" s="24" t="s">
        <v>413</v>
      </c>
      <c r="S1112" s="24" t="s">
        <v>4893</v>
      </c>
      <c r="T1112" s="24" t="s">
        <v>7769</v>
      </c>
      <c r="U1112" s="24" t="s">
        <v>664</v>
      </c>
      <c r="V1112" s="24" t="s">
        <v>455</v>
      </c>
      <c r="W1112" s="24" t="s">
        <v>2492</v>
      </c>
      <c r="X1112" s="24" t="s">
        <v>419</v>
      </c>
      <c r="Y1112" s="25">
        <v>12</v>
      </c>
      <c r="Z1112" s="24" t="s">
        <v>420</v>
      </c>
      <c r="AA1112" s="24" t="s">
        <v>5821</v>
      </c>
      <c r="AB1112" s="24" t="s">
        <v>5821</v>
      </c>
      <c r="AC1112" s="24" t="s">
        <v>4893</v>
      </c>
      <c r="AD1112" s="24" t="s">
        <v>1496</v>
      </c>
      <c r="AE1112" s="24" t="s">
        <v>423</v>
      </c>
      <c r="AF1112" s="24" t="s">
        <v>424</v>
      </c>
      <c r="AG1112" s="24" t="s">
        <v>425</v>
      </c>
      <c r="AH1112" s="24" t="s">
        <v>4925</v>
      </c>
      <c r="AL1112" s="24" t="s">
        <v>2159</v>
      </c>
      <c r="AM1112" s="24" t="s">
        <v>202</v>
      </c>
      <c r="AN1112" s="24" t="s">
        <v>489</v>
      </c>
      <c r="AO1112" s="24" t="s">
        <v>7778</v>
      </c>
    </row>
    <row r="1113" spans="1:41">
      <c r="A1113" s="25">
        <v>536</v>
      </c>
      <c r="B1113" s="24" t="s">
        <v>209</v>
      </c>
      <c r="C1113" s="24" t="s">
        <v>15347</v>
      </c>
      <c r="D1113" s="24" t="s">
        <v>406</v>
      </c>
      <c r="E1113" s="24" t="s">
        <v>4588</v>
      </c>
      <c r="F1113" s="24" t="s">
        <v>4589</v>
      </c>
      <c r="G1113" s="24" t="s">
        <v>4590</v>
      </c>
      <c r="H1113" s="24" t="s">
        <v>409</v>
      </c>
      <c r="I1113" s="24" t="s">
        <v>4591</v>
      </c>
      <c r="J1113" s="24" t="s">
        <v>1332</v>
      </c>
      <c r="K1113" s="25">
        <v>120000</v>
      </c>
      <c r="L1113" s="25">
        <v>12000</v>
      </c>
      <c r="M1113" s="25">
        <v>1000000</v>
      </c>
      <c r="N1113" s="25">
        <v>1000000</v>
      </c>
      <c r="O1113" s="26">
        <v>44463</v>
      </c>
      <c r="P1113" s="24" t="s">
        <v>412</v>
      </c>
      <c r="Q1113" s="24" t="s">
        <v>413</v>
      </c>
      <c r="S1113" s="24" t="s">
        <v>4592</v>
      </c>
      <c r="T1113" s="24" t="s">
        <v>2913</v>
      </c>
      <c r="U1113" s="24" t="s">
        <v>664</v>
      </c>
      <c r="V1113" s="24" t="s">
        <v>418</v>
      </c>
      <c r="W1113" s="24" t="s">
        <v>1332</v>
      </c>
      <c r="X1113" s="24" t="s">
        <v>419</v>
      </c>
      <c r="Y1113" s="25">
        <v>12</v>
      </c>
      <c r="Z1113" s="24" t="s">
        <v>420</v>
      </c>
      <c r="AA1113" s="24" t="s">
        <v>3440</v>
      </c>
      <c r="AB1113" s="24" t="s">
        <v>972</v>
      </c>
      <c r="AC1113" s="24" t="s">
        <v>973</v>
      </c>
      <c r="AD1113" s="24" t="s">
        <v>974</v>
      </c>
      <c r="AE1113" s="24" t="s">
        <v>423</v>
      </c>
      <c r="AF1113" s="24" t="s">
        <v>424</v>
      </c>
      <c r="AG1113" s="24" t="s">
        <v>425</v>
      </c>
      <c r="AH1113" s="24" t="s">
        <v>4593</v>
      </c>
      <c r="AL1113" s="24" t="s">
        <v>4594</v>
      </c>
      <c r="AM1113" s="24" t="s">
        <v>1233</v>
      </c>
      <c r="AN1113" s="24" t="s">
        <v>4595</v>
      </c>
      <c r="AO1113" s="24" t="s">
        <v>4596</v>
      </c>
    </row>
    <row r="1114" spans="1:41">
      <c r="A1114" s="25">
        <v>536</v>
      </c>
      <c r="B1114" s="24" t="s">
        <v>209</v>
      </c>
      <c r="C1114" s="24" t="s">
        <v>15347</v>
      </c>
      <c r="D1114" s="24" t="s">
        <v>406</v>
      </c>
      <c r="E1114" s="24" t="s">
        <v>9105</v>
      </c>
      <c r="F1114" s="24" t="s">
        <v>9106</v>
      </c>
      <c r="H1114" s="24" t="s">
        <v>409</v>
      </c>
      <c r="I1114" s="24" t="s">
        <v>9107</v>
      </c>
      <c r="J1114" s="24" t="s">
        <v>634</v>
      </c>
      <c r="K1114" s="25">
        <v>50000</v>
      </c>
      <c r="L1114" s="25">
        <v>5000</v>
      </c>
      <c r="M1114" s="25">
        <v>1000000</v>
      </c>
      <c r="N1114" s="25">
        <v>1000000</v>
      </c>
      <c r="O1114" s="26">
        <v>44757</v>
      </c>
      <c r="P1114" s="24" t="s">
        <v>412</v>
      </c>
      <c r="Q1114" s="24" t="s">
        <v>413</v>
      </c>
      <c r="S1114" s="24" t="s">
        <v>7416</v>
      </c>
      <c r="T1114" s="24" t="s">
        <v>9109</v>
      </c>
      <c r="U1114" s="24" t="s">
        <v>471</v>
      </c>
      <c r="V1114" s="24" t="s">
        <v>418</v>
      </c>
      <c r="W1114" s="24" t="s">
        <v>634</v>
      </c>
      <c r="X1114" s="24" t="s">
        <v>419</v>
      </c>
      <c r="Y1114" s="25">
        <v>12</v>
      </c>
      <c r="Z1114" s="24" t="s">
        <v>420</v>
      </c>
      <c r="AA1114" s="24" t="s">
        <v>8172</v>
      </c>
      <c r="AB1114" s="24" t="s">
        <v>3158</v>
      </c>
      <c r="AC1114" s="24" t="s">
        <v>3159</v>
      </c>
      <c r="AD1114" s="24" t="s">
        <v>3160</v>
      </c>
      <c r="AE1114" s="24" t="s">
        <v>423</v>
      </c>
      <c r="AF1114" s="24" t="s">
        <v>424</v>
      </c>
      <c r="AG1114" s="24" t="s">
        <v>425</v>
      </c>
      <c r="AH1114" s="24" t="s">
        <v>6985</v>
      </c>
      <c r="AL1114" s="24" t="s">
        <v>1221</v>
      </c>
      <c r="AM1114" s="24" t="s">
        <v>7203</v>
      </c>
      <c r="AN1114" s="24" t="s">
        <v>428</v>
      </c>
      <c r="AO1114" s="24" t="s">
        <v>9110</v>
      </c>
    </row>
    <row r="1115" spans="1:41">
      <c r="A1115" s="25">
        <v>536</v>
      </c>
      <c r="B1115" s="24" t="s">
        <v>209</v>
      </c>
      <c r="C1115" s="24" t="s">
        <v>15347</v>
      </c>
      <c r="D1115" s="24" t="s">
        <v>406</v>
      </c>
      <c r="E1115" s="24" t="s">
        <v>5817</v>
      </c>
      <c r="F1115" s="24" t="s">
        <v>5818</v>
      </c>
      <c r="H1115" s="24" t="s">
        <v>409</v>
      </c>
      <c r="I1115" s="24" t="s">
        <v>5819</v>
      </c>
      <c r="J1115" s="24" t="s">
        <v>2750</v>
      </c>
      <c r="K1115" s="25">
        <v>4000</v>
      </c>
      <c r="L1115" s="25">
        <v>4000</v>
      </c>
      <c r="M1115" s="25">
        <v>100000</v>
      </c>
      <c r="N1115" s="25">
        <v>100000</v>
      </c>
      <c r="O1115" s="26">
        <v>45495</v>
      </c>
      <c r="P1115" s="24" t="s">
        <v>412</v>
      </c>
      <c r="Q1115" s="24" t="s">
        <v>413</v>
      </c>
      <c r="S1115" s="24" t="s">
        <v>4893</v>
      </c>
      <c r="T1115" s="24" t="s">
        <v>5820</v>
      </c>
      <c r="U1115" s="24" t="s">
        <v>740</v>
      </c>
      <c r="V1115" s="24" t="s">
        <v>418</v>
      </c>
      <c r="W1115" s="24" t="s">
        <v>2750</v>
      </c>
      <c r="X1115" s="24" t="s">
        <v>419</v>
      </c>
      <c r="Y1115" s="25">
        <v>12</v>
      </c>
      <c r="Z1115" s="24" t="s">
        <v>420</v>
      </c>
      <c r="AA1115" s="24" t="s">
        <v>5821</v>
      </c>
      <c r="AB1115" s="24" t="s">
        <v>5821</v>
      </c>
      <c r="AC1115" s="24" t="s">
        <v>4893</v>
      </c>
      <c r="AD1115" s="24" t="s">
        <v>1496</v>
      </c>
      <c r="AE1115" s="24" t="s">
        <v>423</v>
      </c>
      <c r="AF1115" s="24" t="s">
        <v>424</v>
      </c>
      <c r="AG1115" s="24" t="s">
        <v>425</v>
      </c>
      <c r="AH1115" s="24" t="s">
        <v>1497</v>
      </c>
      <c r="AL1115" s="24" t="s">
        <v>205</v>
      </c>
      <c r="AM1115" s="24" t="s">
        <v>201</v>
      </c>
      <c r="AN1115" s="24" t="s">
        <v>428</v>
      </c>
      <c r="AO1115" s="24" t="s">
        <v>5822</v>
      </c>
    </row>
    <row r="1116" spans="1:41">
      <c r="A1116" s="25">
        <v>536</v>
      </c>
      <c r="B1116" s="24" t="s">
        <v>209</v>
      </c>
      <c r="C1116" s="24" t="s">
        <v>15347</v>
      </c>
      <c r="D1116" s="24" t="s">
        <v>406</v>
      </c>
      <c r="E1116" s="24" t="s">
        <v>11504</v>
      </c>
      <c r="F1116" s="24" t="s">
        <v>11505</v>
      </c>
      <c r="H1116" s="24" t="s">
        <v>409</v>
      </c>
      <c r="I1116" s="24" t="s">
        <v>11506</v>
      </c>
      <c r="J1116" s="24" t="s">
        <v>2481</v>
      </c>
      <c r="K1116" s="25">
        <v>3000</v>
      </c>
      <c r="L1116" s="25">
        <v>3000</v>
      </c>
      <c r="M1116" s="25">
        <v>100000</v>
      </c>
      <c r="N1116" s="25">
        <v>100000</v>
      </c>
      <c r="O1116" s="26">
        <v>45544</v>
      </c>
      <c r="P1116" s="24" t="s">
        <v>412</v>
      </c>
      <c r="Q1116" s="24" t="s">
        <v>413</v>
      </c>
      <c r="S1116" s="24" t="s">
        <v>8134</v>
      </c>
      <c r="T1116" s="24" t="s">
        <v>7198</v>
      </c>
      <c r="U1116" s="24" t="s">
        <v>664</v>
      </c>
      <c r="V1116" s="24" t="s">
        <v>418</v>
      </c>
      <c r="W1116" s="24" t="s">
        <v>2481</v>
      </c>
      <c r="X1116" s="24" t="s">
        <v>419</v>
      </c>
      <c r="Y1116" s="25">
        <v>12</v>
      </c>
      <c r="Z1116" s="24" t="s">
        <v>420</v>
      </c>
      <c r="AA1116" s="24" t="s">
        <v>7202</v>
      </c>
      <c r="AB1116" s="24" t="s">
        <v>7202</v>
      </c>
      <c r="AC1116" s="24" t="s">
        <v>8134</v>
      </c>
      <c r="AD1116" s="24" t="s">
        <v>9699</v>
      </c>
      <c r="AE1116" s="24" t="s">
        <v>2274</v>
      </c>
      <c r="AF1116" s="24" t="s">
        <v>424</v>
      </c>
      <c r="AG1116" s="24" t="s">
        <v>425</v>
      </c>
      <c r="AH1116" s="24" t="s">
        <v>4925</v>
      </c>
      <c r="AL1116" s="24" t="s">
        <v>205</v>
      </c>
      <c r="AM1116" s="24" t="s">
        <v>201</v>
      </c>
      <c r="AN1116" s="24" t="s">
        <v>428</v>
      </c>
      <c r="AO1116" s="24" t="s">
        <v>11507</v>
      </c>
    </row>
    <row r="1117" spans="1:41">
      <c r="A1117" s="25">
        <v>536</v>
      </c>
      <c r="B1117" s="24" t="s">
        <v>209</v>
      </c>
      <c r="C1117" s="24" t="s">
        <v>15347</v>
      </c>
      <c r="D1117" s="24" t="s">
        <v>406</v>
      </c>
      <c r="E1117" s="24" t="s">
        <v>15348</v>
      </c>
      <c r="F1117" s="24" t="s">
        <v>15349</v>
      </c>
      <c r="H1117" s="24" t="s">
        <v>409</v>
      </c>
      <c r="I1117" s="24" t="s">
        <v>15350</v>
      </c>
      <c r="J1117" s="24" t="s">
        <v>3134</v>
      </c>
      <c r="K1117" s="25">
        <v>5000</v>
      </c>
      <c r="L1117" s="25">
        <v>5000</v>
      </c>
      <c r="M1117" s="25">
        <v>100000</v>
      </c>
      <c r="N1117" s="25">
        <v>100000</v>
      </c>
      <c r="O1117" s="26">
        <v>45643</v>
      </c>
      <c r="P1117" s="24" t="s">
        <v>412</v>
      </c>
      <c r="Q1117" s="24" t="s">
        <v>413</v>
      </c>
      <c r="S1117" s="24" t="s">
        <v>5983</v>
      </c>
      <c r="T1117" s="24" t="s">
        <v>15351</v>
      </c>
      <c r="U1117" s="24" t="s">
        <v>931</v>
      </c>
      <c r="V1117" s="24" t="s">
        <v>418</v>
      </c>
      <c r="W1117" s="24" t="s">
        <v>3134</v>
      </c>
      <c r="X1117" s="24" t="s">
        <v>419</v>
      </c>
      <c r="Y1117" s="25">
        <v>12</v>
      </c>
      <c r="Z1117" s="24" t="s">
        <v>420</v>
      </c>
      <c r="AA1117" s="24" t="s">
        <v>15195</v>
      </c>
      <c r="AB1117" s="24" t="s">
        <v>15195</v>
      </c>
      <c r="AC1117" s="24" t="s">
        <v>5983</v>
      </c>
      <c r="AD1117" s="24" t="s">
        <v>5990</v>
      </c>
      <c r="AE1117" s="24" t="s">
        <v>423</v>
      </c>
      <c r="AF1117" s="24" t="s">
        <v>424</v>
      </c>
      <c r="AG1117" s="24" t="s">
        <v>425</v>
      </c>
      <c r="AH1117" s="24" t="s">
        <v>8858</v>
      </c>
      <c r="AL1117" s="24" t="s">
        <v>205</v>
      </c>
      <c r="AM1117" s="24" t="s">
        <v>201</v>
      </c>
      <c r="AN1117" s="24" t="s">
        <v>428</v>
      </c>
      <c r="AO1117" s="24" t="s">
        <v>15352</v>
      </c>
    </row>
    <row r="1118" spans="1:41">
      <c r="A1118" s="25">
        <v>536</v>
      </c>
      <c r="C1118" s="24" t="s">
        <v>15347</v>
      </c>
      <c r="D1118" s="24" t="s">
        <v>406</v>
      </c>
      <c r="E1118" s="24" t="s">
        <v>5673</v>
      </c>
      <c r="F1118" s="24" t="s">
        <v>5674</v>
      </c>
      <c r="H1118" s="24" t="s">
        <v>409</v>
      </c>
      <c r="I1118" s="24" t="s">
        <v>5675</v>
      </c>
      <c r="J1118" s="24" t="s">
        <v>3637</v>
      </c>
      <c r="K1118" s="25">
        <v>6000</v>
      </c>
      <c r="L1118" s="25">
        <v>6000</v>
      </c>
      <c r="M1118" s="25">
        <v>100000</v>
      </c>
      <c r="N1118" s="25">
        <v>100000</v>
      </c>
      <c r="O1118" s="26">
        <v>43061</v>
      </c>
      <c r="P1118" s="24" t="s">
        <v>412</v>
      </c>
      <c r="Q1118" s="24" t="s">
        <v>413</v>
      </c>
      <c r="S1118" s="24" t="s">
        <v>5676</v>
      </c>
      <c r="T1118" s="24" t="s">
        <v>5677</v>
      </c>
      <c r="V1118" s="24" t="s">
        <v>455</v>
      </c>
      <c r="W1118" s="24" t="s">
        <v>3637</v>
      </c>
      <c r="X1118" s="24" t="s">
        <v>419</v>
      </c>
      <c r="Y1118" s="25">
        <v>12</v>
      </c>
      <c r="Z1118" s="24" t="s">
        <v>420</v>
      </c>
      <c r="AA1118" s="24" t="s">
        <v>5678</v>
      </c>
      <c r="AB1118" s="24" t="s">
        <v>5679</v>
      </c>
      <c r="AC1118" s="24" t="s">
        <v>360</v>
      </c>
      <c r="AD1118" s="24" t="s">
        <v>5680</v>
      </c>
      <c r="AG1118" s="24" t="s">
        <v>425</v>
      </c>
      <c r="AH1118" s="24" t="s">
        <v>5676</v>
      </c>
      <c r="AL1118" s="24" t="s">
        <v>642</v>
      </c>
      <c r="AM1118" s="24" t="s">
        <v>2057</v>
      </c>
      <c r="AO1118" s="24" t="s">
        <v>5681</v>
      </c>
    </row>
    <row r="1119" spans="1:41">
      <c r="A1119" s="25">
        <v>536</v>
      </c>
      <c r="C1119" s="24" t="s">
        <v>15347</v>
      </c>
      <c r="D1119" s="24" t="s">
        <v>406</v>
      </c>
      <c r="E1119" s="24" t="s">
        <v>12923</v>
      </c>
      <c r="F1119" s="24" t="s">
        <v>5674</v>
      </c>
      <c r="H1119" s="24" t="s">
        <v>409</v>
      </c>
      <c r="I1119" s="24" t="s">
        <v>12924</v>
      </c>
      <c r="J1119" s="24" t="s">
        <v>3637</v>
      </c>
      <c r="K1119" s="25">
        <v>4000</v>
      </c>
      <c r="L1119" s="25">
        <v>4000</v>
      </c>
      <c r="M1119" s="25">
        <v>100000</v>
      </c>
      <c r="N1119" s="25">
        <v>100000</v>
      </c>
      <c r="O1119" s="26">
        <v>43075</v>
      </c>
      <c r="P1119" s="24" t="s">
        <v>412</v>
      </c>
      <c r="Q1119" s="24" t="s">
        <v>413</v>
      </c>
      <c r="S1119" s="24" t="s">
        <v>8087</v>
      </c>
      <c r="T1119" s="24" t="s">
        <v>3337</v>
      </c>
      <c r="V1119" s="24" t="s">
        <v>455</v>
      </c>
      <c r="W1119" s="24" t="s">
        <v>3637</v>
      </c>
      <c r="X1119" s="24" t="s">
        <v>419</v>
      </c>
      <c r="Y1119" s="25">
        <v>12</v>
      </c>
      <c r="Z1119" s="24" t="s">
        <v>420</v>
      </c>
      <c r="AA1119" s="24" t="s">
        <v>11104</v>
      </c>
      <c r="AB1119" s="24" t="s">
        <v>1768</v>
      </c>
      <c r="AC1119" s="24" t="s">
        <v>1767</v>
      </c>
      <c r="AD1119" s="24" t="s">
        <v>1071</v>
      </c>
      <c r="AG1119" s="24" t="s">
        <v>425</v>
      </c>
      <c r="AH1119" s="24" t="s">
        <v>8087</v>
      </c>
      <c r="AL1119" s="24" t="s">
        <v>642</v>
      </c>
      <c r="AM1119" s="24" t="s">
        <v>2057</v>
      </c>
      <c r="AO1119" s="24" t="s">
        <v>5681</v>
      </c>
    </row>
    <row r="1120" spans="1:41">
      <c r="A1120" s="25">
        <v>536</v>
      </c>
      <c r="C1120" s="24" t="s">
        <v>15347</v>
      </c>
      <c r="D1120" s="24" t="s">
        <v>406</v>
      </c>
      <c r="E1120" s="24" t="s">
        <v>8707</v>
      </c>
      <c r="F1120" s="24" t="s">
        <v>8708</v>
      </c>
      <c r="H1120" s="24" t="s">
        <v>409</v>
      </c>
      <c r="I1120" s="24" t="s">
        <v>8709</v>
      </c>
      <c r="J1120" s="24" t="s">
        <v>3637</v>
      </c>
      <c r="K1120" s="25">
        <v>5000</v>
      </c>
      <c r="L1120" s="25">
        <v>5000</v>
      </c>
      <c r="M1120" s="25">
        <v>100000</v>
      </c>
      <c r="N1120" s="25">
        <v>100000</v>
      </c>
      <c r="O1120" s="26">
        <v>43116</v>
      </c>
      <c r="P1120" s="24" t="s">
        <v>412</v>
      </c>
      <c r="Q1120" s="24" t="s">
        <v>413</v>
      </c>
      <c r="S1120" s="24" t="s">
        <v>7813</v>
      </c>
      <c r="T1120" s="24" t="s">
        <v>8710</v>
      </c>
      <c r="V1120" s="24" t="s">
        <v>455</v>
      </c>
      <c r="W1120" s="24" t="s">
        <v>3637</v>
      </c>
      <c r="X1120" s="24" t="s">
        <v>419</v>
      </c>
      <c r="Y1120" s="25">
        <v>12</v>
      </c>
      <c r="Z1120" s="24" t="s">
        <v>420</v>
      </c>
      <c r="AA1120" s="24" t="s">
        <v>5857</v>
      </c>
      <c r="AB1120" s="24" t="s">
        <v>7814</v>
      </c>
      <c r="AC1120" s="24" t="s">
        <v>745</v>
      </c>
      <c r="AD1120" s="24" t="s">
        <v>4971</v>
      </c>
      <c r="AG1120" s="24" t="s">
        <v>425</v>
      </c>
      <c r="AH1120" s="24" t="s">
        <v>7813</v>
      </c>
      <c r="AL1120" s="24" t="s">
        <v>208</v>
      </c>
      <c r="AM1120" s="24" t="s">
        <v>202</v>
      </c>
      <c r="AO1120" s="24" t="s">
        <v>8711</v>
      </c>
    </row>
    <row r="1121" spans="1:41">
      <c r="A1121" s="25">
        <v>536</v>
      </c>
      <c r="B1121" s="24" t="s">
        <v>209</v>
      </c>
      <c r="C1121" s="24" t="s">
        <v>15347</v>
      </c>
      <c r="D1121" s="24" t="s">
        <v>406</v>
      </c>
      <c r="E1121" s="24" t="s">
        <v>11876</v>
      </c>
      <c r="F1121" s="24" t="s">
        <v>11877</v>
      </c>
      <c r="H1121" s="24" t="s">
        <v>409</v>
      </c>
      <c r="I1121" s="24" t="s">
        <v>8709</v>
      </c>
      <c r="J1121" s="24" t="s">
        <v>1048</v>
      </c>
      <c r="K1121" s="25">
        <v>10466.83</v>
      </c>
      <c r="L1121" s="25">
        <v>10500</v>
      </c>
      <c r="M1121" s="25">
        <v>100000</v>
      </c>
      <c r="N1121" s="25">
        <v>100000</v>
      </c>
      <c r="O1121" s="26">
        <v>43199</v>
      </c>
      <c r="P1121" s="24" t="s">
        <v>412</v>
      </c>
      <c r="Q1121" s="24" t="s">
        <v>413</v>
      </c>
      <c r="S1121" s="24" t="s">
        <v>8350</v>
      </c>
      <c r="T1121" s="24" t="s">
        <v>625</v>
      </c>
      <c r="U1121" s="24" t="s">
        <v>471</v>
      </c>
      <c r="V1121" s="24" t="s">
        <v>455</v>
      </c>
      <c r="W1121" s="24" t="s">
        <v>1048</v>
      </c>
      <c r="X1121" s="24" t="s">
        <v>419</v>
      </c>
      <c r="Y1121" s="25">
        <v>12</v>
      </c>
      <c r="Z1121" s="24" t="s">
        <v>420</v>
      </c>
      <c r="AA1121" s="24" t="s">
        <v>10776</v>
      </c>
      <c r="AB1121" s="24" t="s">
        <v>547</v>
      </c>
      <c r="AC1121" s="24" t="s">
        <v>1243</v>
      </c>
      <c r="AD1121" s="24" t="s">
        <v>549</v>
      </c>
      <c r="AE1121" s="24" t="s">
        <v>423</v>
      </c>
      <c r="AF1121" s="24" t="s">
        <v>424</v>
      </c>
      <c r="AG1121" s="24" t="s">
        <v>425</v>
      </c>
      <c r="AH1121" s="24" t="s">
        <v>8350</v>
      </c>
      <c r="AL1121" s="24" t="s">
        <v>477</v>
      </c>
      <c r="AM1121" s="24" t="s">
        <v>347</v>
      </c>
      <c r="AO1121" s="24" t="s">
        <v>11878</v>
      </c>
    </row>
    <row r="1122" spans="1:41">
      <c r="A1122" s="25">
        <v>536</v>
      </c>
      <c r="B1122" s="24" t="s">
        <v>209</v>
      </c>
      <c r="C1122" s="24" t="s">
        <v>15347</v>
      </c>
      <c r="D1122" s="24" t="s">
        <v>406</v>
      </c>
      <c r="E1122" s="24" t="s">
        <v>9377</v>
      </c>
      <c r="F1122" s="24" t="s">
        <v>9378</v>
      </c>
      <c r="H1122" s="24" t="s">
        <v>409</v>
      </c>
      <c r="I1122" s="24" t="s">
        <v>8709</v>
      </c>
      <c r="J1122" s="24" t="s">
        <v>1440</v>
      </c>
      <c r="K1122" s="25">
        <v>10000</v>
      </c>
      <c r="L1122" s="25">
        <v>10000</v>
      </c>
      <c r="M1122" s="25">
        <v>100000</v>
      </c>
      <c r="N1122" s="25">
        <v>100000</v>
      </c>
      <c r="O1122" s="26">
        <v>43234</v>
      </c>
      <c r="P1122" s="24" t="s">
        <v>412</v>
      </c>
      <c r="Q1122" s="24" t="s">
        <v>413</v>
      </c>
      <c r="S1122" s="24" t="s">
        <v>9379</v>
      </c>
      <c r="T1122" s="24" t="s">
        <v>9380</v>
      </c>
      <c r="U1122" s="24" t="s">
        <v>471</v>
      </c>
      <c r="V1122" s="24" t="s">
        <v>455</v>
      </c>
      <c r="W1122" s="24" t="s">
        <v>1443</v>
      </c>
      <c r="X1122" s="24" t="s">
        <v>419</v>
      </c>
      <c r="Y1122" s="25">
        <v>12</v>
      </c>
      <c r="Z1122" s="24" t="s">
        <v>420</v>
      </c>
      <c r="AA1122" s="24" t="s">
        <v>9381</v>
      </c>
      <c r="AB1122" s="24" t="s">
        <v>9382</v>
      </c>
      <c r="AC1122" s="24" t="s">
        <v>9383</v>
      </c>
      <c r="AD1122" s="24" t="s">
        <v>9384</v>
      </c>
      <c r="AE1122" s="24" t="s">
        <v>423</v>
      </c>
      <c r="AF1122" s="24" t="s">
        <v>424</v>
      </c>
      <c r="AG1122" s="24" t="s">
        <v>425</v>
      </c>
      <c r="AH1122" s="24" t="s">
        <v>9379</v>
      </c>
      <c r="AL1122" s="24" t="s">
        <v>208</v>
      </c>
      <c r="AM1122" s="24" t="s">
        <v>202</v>
      </c>
      <c r="AO1122" s="24" t="s">
        <v>9385</v>
      </c>
    </row>
    <row r="1123" spans="1:41">
      <c r="A1123" s="25">
        <v>2596</v>
      </c>
      <c r="C1123" s="24" t="s">
        <v>183</v>
      </c>
      <c r="D1123" s="24" t="s">
        <v>406</v>
      </c>
      <c r="E1123" s="24" t="s">
        <v>7490</v>
      </c>
      <c r="F1123" s="24" t="s">
        <v>7069</v>
      </c>
      <c r="G1123" s="24" t="s">
        <v>7070</v>
      </c>
      <c r="H1123" s="24" t="s">
        <v>409</v>
      </c>
      <c r="I1123" s="24" t="s">
        <v>7491</v>
      </c>
      <c r="J1123" s="24" t="s">
        <v>3178</v>
      </c>
      <c r="K1123" s="25">
        <v>2000</v>
      </c>
      <c r="L1123" s="25">
        <v>100</v>
      </c>
      <c r="M1123" s="25">
        <v>2000000</v>
      </c>
      <c r="N1123" s="25">
        <v>2000000</v>
      </c>
      <c r="O1123" s="26">
        <v>40562</v>
      </c>
      <c r="P1123" s="24" t="s">
        <v>412</v>
      </c>
      <c r="Q1123" s="24" t="s">
        <v>413</v>
      </c>
      <c r="S1123" s="24" t="s">
        <v>7492</v>
      </c>
      <c r="T1123" s="24" t="s">
        <v>1484</v>
      </c>
      <c r="W1123" s="24" t="s">
        <v>3178</v>
      </c>
      <c r="X1123" s="24" t="s">
        <v>419</v>
      </c>
      <c r="Y1123" s="25">
        <v>12</v>
      </c>
      <c r="Z1123" s="24" t="s">
        <v>420</v>
      </c>
      <c r="AA1123" s="24" t="s">
        <v>7493</v>
      </c>
      <c r="AB1123" s="24" t="s">
        <v>1484</v>
      </c>
      <c r="AC1123" s="24" t="s">
        <v>4306</v>
      </c>
      <c r="AD1123" s="24" t="s">
        <v>1986</v>
      </c>
      <c r="AH1123" s="24" t="s">
        <v>7494</v>
      </c>
      <c r="AK1123" s="24" t="s">
        <v>641</v>
      </c>
      <c r="AL1123" s="24" t="s">
        <v>205</v>
      </c>
      <c r="AM1123" s="24" t="s">
        <v>7495</v>
      </c>
      <c r="AO1123" s="24" t="s">
        <v>7076</v>
      </c>
    </row>
    <row r="1124" spans="1:41">
      <c r="A1124" s="25">
        <v>2596</v>
      </c>
      <c r="C1124" s="24" t="s">
        <v>183</v>
      </c>
      <c r="D1124" s="24" t="s">
        <v>406</v>
      </c>
      <c r="E1124" s="24" t="s">
        <v>7068</v>
      </c>
      <c r="F1124" s="24" t="s">
        <v>7069</v>
      </c>
      <c r="G1124" s="24" t="s">
        <v>7070</v>
      </c>
      <c r="H1124" s="24" t="s">
        <v>409</v>
      </c>
      <c r="I1124" s="24" t="s">
        <v>7071</v>
      </c>
      <c r="J1124" s="24" t="s">
        <v>3178</v>
      </c>
      <c r="K1124" s="25">
        <v>2600</v>
      </c>
      <c r="L1124" s="25">
        <v>1600</v>
      </c>
      <c r="M1124" s="25">
        <v>100000</v>
      </c>
      <c r="N1124" s="25">
        <v>100000</v>
      </c>
      <c r="O1124" s="26">
        <v>40563</v>
      </c>
      <c r="P1124" s="24" t="s">
        <v>412</v>
      </c>
      <c r="Q1124" s="24" t="s">
        <v>413</v>
      </c>
      <c r="S1124" s="24" t="s">
        <v>7072</v>
      </c>
      <c r="T1124" s="24" t="s">
        <v>5563</v>
      </c>
      <c r="V1124" s="24" t="s">
        <v>418</v>
      </c>
      <c r="W1124" s="24" t="s">
        <v>3178</v>
      </c>
      <c r="X1124" s="24" t="s">
        <v>419</v>
      </c>
      <c r="Y1124" s="25">
        <v>12</v>
      </c>
      <c r="Z1124" s="24" t="s">
        <v>420</v>
      </c>
      <c r="AA1124" s="24" t="s">
        <v>7073</v>
      </c>
      <c r="AB1124" s="24" t="s">
        <v>5563</v>
      </c>
      <c r="AC1124" s="24" t="s">
        <v>5046</v>
      </c>
      <c r="AD1124" s="24" t="s">
        <v>1704</v>
      </c>
      <c r="AH1124" s="24" t="s">
        <v>7074</v>
      </c>
      <c r="AK1124" s="24" t="s">
        <v>641</v>
      </c>
      <c r="AL1124" s="24" t="s">
        <v>205</v>
      </c>
      <c r="AM1124" s="24" t="s">
        <v>7075</v>
      </c>
      <c r="AO1124" s="24" t="s">
        <v>7076</v>
      </c>
    </row>
    <row r="1125" spans="1:41">
      <c r="A1125" s="25">
        <v>2596</v>
      </c>
      <c r="B1125" s="24" t="s">
        <v>209</v>
      </c>
      <c r="C1125" s="24" t="s">
        <v>183</v>
      </c>
      <c r="D1125" s="24" t="s">
        <v>406</v>
      </c>
      <c r="E1125" s="24" t="s">
        <v>12902</v>
      </c>
      <c r="F1125" s="24" t="s">
        <v>12903</v>
      </c>
      <c r="G1125" s="24" t="s">
        <v>2155</v>
      </c>
      <c r="H1125" s="24" t="s">
        <v>409</v>
      </c>
      <c r="I1125" s="24" t="s">
        <v>7491</v>
      </c>
      <c r="J1125" s="24" t="s">
        <v>1332</v>
      </c>
      <c r="K1125" s="25">
        <v>25000</v>
      </c>
      <c r="L1125" s="25">
        <v>2500</v>
      </c>
      <c r="M1125" s="25">
        <v>1000000</v>
      </c>
      <c r="N1125" s="25">
        <v>1000000</v>
      </c>
      <c r="O1125" s="26">
        <v>43805</v>
      </c>
      <c r="P1125" s="24" t="s">
        <v>412</v>
      </c>
      <c r="Q1125" s="24" t="s">
        <v>413</v>
      </c>
      <c r="S1125" s="24" t="s">
        <v>12905</v>
      </c>
      <c r="T1125" s="24" t="s">
        <v>3814</v>
      </c>
      <c r="U1125" s="24" t="s">
        <v>664</v>
      </c>
      <c r="V1125" s="24" t="s">
        <v>455</v>
      </c>
      <c r="W1125" s="24" t="s">
        <v>1332</v>
      </c>
      <c r="X1125" s="24" t="s">
        <v>419</v>
      </c>
      <c r="Y1125" s="25">
        <v>12</v>
      </c>
      <c r="Z1125" s="24" t="s">
        <v>420</v>
      </c>
      <c r="AA1125" s="24" t="s">
        <v>10977</v>
      </c>
      <c r="AB1125" s="24" t="s">
        <v>3814</v>
      </c>
      <c r="AC1125" s="24" t="s">
        <v>2676</v>
      </c>
      <c r="AD1125" s="24" t="s">
        <v>4422</v>
      </c>
      <c r="AE1125" s="24" t="s">
        <v>423</v>
      </c>
      <c r="AF1125" s="24" t="s">
        <v>424</v>
      </c>
      <c r="AG1125" s="24" t="s">
        <v>425</v>
      </c>
      <c r="AH1125" s="24" t="s">
        <v>6120</v>
      </c>
      <c r="AK1125" s="24" t="s">
        <v>641</v>
      </c>
      <c r="AL1125" s="24" t="s">
        <v>220</v>
      </c>
      <c r="AM1125" s="24" t="s">
        <v>201</v>
      </c>
      <c r="AN1125" s="24" t="s">
        <v>428</v>
      </c>
      <c r="AO1125" s="24" t="s">
        <v>12906</v>
      </c>
    </row>
    <row r="1126" spans="1:41">
      <c r="A1126" s="25">
        <v>2217</v>
      </c>
      <c r="B1126" s="24" t="s">
        <v>209</v>
      </c>
      <c r="C1126" s="24" t="s">
        <v>42</v>
      </c>
      <c r="D1126" s="24" t="s">
        <v>406</v>
      </c>
      <c r="E1126" s="24" t="s">
        <v>14586</v>
      </c>
      <c r="F1126" s="24" t="s">
        <v>14587</v>
      </c>
      <c r="G1126" s="24" t="s">
        <v>14588</v>
      </c>
      <c r="H1126" s="24" t="s">
        <v>409</v>
      </c>
      <c r="I1126" s="24" t="s">
        <v>14589</v>
      </c>
      <c r="J1126" s="24" t="s">
        <v>14590</v>
      </c>
      <c r="K1126" s="25">
        <v>4400</v>
      </c>
      <c r="L1126" s="25">
        <v>440</v>
      </c>
      <c r="M1126" s="25">
        <v>1000000</v>
      </c>
      <c r="N1126" s="25">
        <v>1000000</v>
      </c>
      <c r="O1126" s="26">
        <v>43222</v>
      </c>
      <c r="P1126" s="24" t="s">
        <v>412</v>
      </c>
      <c r="Q1126" s="24" t="s">
        <v>413</v>
      </c>
      <c r="S1126" s="24" t="s">
        <v>14591</v>
      </c>
      <c r="T1126" s="24" t="s">
        <v>1171</v>
      </c>
      <c r="U1126" s="24" t="s">
        <v>417</v>
      </c>
      <c r="V1126" s="24" t="s">
        <v>418</v>
      </c>
      <c r="W1126" s="24" t="s">
        <v>14590</v>
      </c>
      <c r="X1126" s="24" t="s">
        <v>419</v>
      </c>
      <c r="Y1126" s="25">
        <v>12</v>
      </c>
      <c r="Z1126" s="24" t="s">
        <v>420</v>
      </c>
      <c r="AA1126" s="24" t="s">
        <v>9371</v>
      </c>
      <c r="AB1126" s="24" t="s">
        <v>2199</v>
      </c>
      <c r="AC1126" s="24" t="s">
        <v>2196</v>
      </c>
      <c r="AD1126" s="24" t="s">
        <v>2200</v>
      </c>
      <c r="AE1126" s="24" t="s">
        <v>423</v>
      </c>
      <c r="AF1126" s="24" t="s">
        <v>424</v>
      </c>
      <c r="AG1126" s="24" t="s">
        <v>474</v>
      </c>
      <c r="AH1126" s="24" t="s">
        <v>7640</v>
      </c>
      <c r="AI1126" s="24" t="s">
        <v>14592</v>
      </c>
      <c r="AJ1126" s="24" t="s">
        <v>14593</v>
      </c>
      <c r="AL1126" s="24" t="s">
        <v>579</v>
      </c>
      <c r="AM1126" s="24" t="s">
        <v>2057</v>
      </c>
      <c r="AO1126" s="24" t="s">
        <v>7643</v>
      </c>
    </row>
    <row r="1127" spans="1:41">
      <c r="A1127" s="25">
        <v>2217</v>
      </c>
      <c r="B1127" s="24" t="s">
        <v>209</v>
      </c>
      <c r="C1127" s="24" t="s">
        <v>42</v>
      </c>
      <c r="D1127" s="24" t="s">
        <v>406</v>
      </c>
      <c r="E1127" s="24" t="s">
        <v>7635</v>
      </c>
      <c r="F1127" s="24" t="s">
        <v>7636</v>
      </c>
      <c r="H1127" s="24" t="s">
        <v>409</v>
      </c>
      <c r="I1127" s="24" t="s">
        <v>7637</v>
      </c>
      <c r="J1127" s="24" t="s">
        <v>1907</v>
      </c>
      <c r="K1127" s="25">
        <v>2600</v>
      </c>
      <c r="L1127" s="25">
        <v>260</v>
      </c>
      <c r="M1127" s="25">
        <v>1000000</v>
      </c>
      <c r="N1127" s="25">
        <v>1000000</v>
      </c>
      <c r="O1127" s="26">
        <v>43238</v>
      </c>
      <c r="P1127" s="24" t="s">
        <v>412</v>
      </c>
      <c r="Q1127" s="24" t="s">
        <v>413</v>
      </c>
      <c r="S1127" s="24" t="s">
        <v>7638</v>
      </c>
      <c r="T1127" s="24" t="s">
        <v>7227</v>
      </c>
      <c r="U1127" s="24" t="s">
        <v>4126</v>
      </c>
      <c r="V1127" s="24" t="s">
        <v>418</v>
      </c>
      <c r="X1127" s="24" t="s">
        <v>419</v>
      </c>
      <c r="Y1127" s="25">
        <v>12</v>
      </c>
      <c r="Z1127" s="24" t="s">
        <v>420</v>
      </c>
      <c r="AA1127" s="24" t="s">
        <v>7639</v>
      </c>
      <c r="AB1127" s="24" t="s">
        <v>514</v>
      </c>
      <c r="AC1127" s="24" t="s">
        <v>1172</v>
      </c>
      <c r="AD1127" s="24" t="s">
        <v>3654</v>
      </c>
      <c r="AE1127" s="24" t="s">
        <v>423</v>
      </c>
      <c r="AF1127" s="24" t="s">
        <v>424</v>
      </c>
      <c r="AG1127" s="24" t="s">
        <v>474</v>
      </c>
      <c r="AH1127" s="24" t="s">
        <v>7640</v>
      </c>
      <c r="AI1127" s="24" t="s">
        <v>7641</v>
      </c>
      <c r="AJ1127" s="24" t="s">
        <v>7642</v>
      </c>
      <c r="AL1127" s="24" t="s">
        <v>579</v>
      </c>
      <c r="AM1127" s="24" t="s">
        <v>517</v>
      </c>
      <c r="AO1127" s="24" t="s">
        <v>7643</v>
      </c>
    </row>
    <row r="1128" spans="1:41">
      <c r="A1128" s="25">
        <v>2217</v>
      </c>
      <c r="B1128" s="24" t="s">
        <v>209</v>
      </c>
      <c r="C1128" s="24" t="s">
        <v>42</v>
      </c>
      <c r="D1128" s="24" t="s">
        <v>406</v>
      </c>
      <c r="E1128" s="24" t="s">
        <v>3918</v>
      </c>
      <c r="F1128" s="24" t="s">
        <v>3919</v>
      </c>
      <c r="G1128" s="24" t="s">
        <v>3920</v>
      </c>
      <c r="H1128" s="24" t="s">
        <v>409</v>
      </c>
      <c r="I1128" s="24" t="s">
        <v>2840</v>
      </c>
      <c r="J1128" s="24" t="s">
        <v>282</v>
      </c>
      <c r="K1128" s="25">
        <v>60000</v>
      </c>
      <c r="L1128" s="25">
        <v>6000</v>
      </c>
      <c r="M1128" s="25">
        <v>1000000</v>
      </c>
      <c r="N1128" s="25">
        <v>1000000</v>
      </c>
      <c r="O1128" s="26">
        <v>43825</v>
      </c>
      <c r="P1128" s="24" t="s">
        <v>412</v>
      </c>
      <c r="Q1128" s="24" t="s">
        <v>413</v>
      </c>
      <c r="S1128" s="24" t="s">
        <v>3922</v>
      </c>
      <c r="T1128" s="24" t="s">
        <v>3814</v>
      </c>
      <c r="U1128" s="24" t="s">
        <v>664</v>
      </c>
      <c r="V1128" s="24" t="s">
        <v>418</v>
      </c>
      <c r="W1128" s="24" t="s">
        <v>282</v>
      </c>
      <c r="X1128" s="24" t="s">
        <v>419</v>
      </c>
      <c r="Y1128" s="25">
        <v>12</v>
      </c>
      <c r="Z1128" s="24" t="s">
        <v>420</v>
      </c>
      <c r="AA1128" s="24" t="s">
        <v>3923</v>
      </c>
      <c r="AB1128" s="24" t="s">
        <v>3264</v>
      </c>
      <c r="AC1128" s="24" t="s">
        <v>2693</v>
      </c>
      <c r="AD1128" s="24" t="s">
        <v>2677</v>
      </c>
      <c r="AE1128" s="24" t="s">
        <v>423</v>
      </c>
      <c r="AF1128" s="24" t="s">
        <v>424</v>
      </c>
      <c r="AG1128" s="24" t="s">
        <v>474</v>
      </c>
      <c r="AH1128" s="24" t="s">
        <v>3924</v>
      </c>
      <c r="AI1128" s="24" t="s">
        <v>3925</v>
      </c>
      <c r="AJ1128" s="24" t="s">
        <v>1601</v>
      </c>
      <c r="AL1128" s="24" t="s">
        <v>579</v>
      </c>
      <c r="AM1128" s="24" t="s">
        <v>202</v>
      </c>
      <c r="AN1128" s="24" t="s">
        <v>428</v>
      </c>
      <c r="AO1128" s="24" t="s">
        <v>3926</v>
      </c>
    </row>
    <row r="1129" spans="1:41">
      <c r="A1129" s="25">
        <v>2217</v>
      </c>
      <c r="B1129" s="24" t="s">
        <v>209</v>
      </c>
      <c r="C1129" s="24" t="s">
        <v>42</v>
      </c>
      <c r="D1129" s="24" t="s">
        <v>406</v>
      </c>
      <c r="E1129" s="24" t="s">
        <v>8207</v>
      </c>
      <c r="F1129" s="24" t="s">
        <v>8208</v>
      </c>
      <c r="G1129" s="24" t="s">
        <v>8209</v>
      </c>
      <c r="H1129" s="24" t="s">
        <v>409</v>
      </c>
      <c r="I1129" s="24" t="s">
        <v>2268</v>
      </c>
      <c r="J1129" s="24" t="s">
        <v>1491</v>
      </c>
      <c r="K1129" s="25">
        <v>50000</v>
      </c>
      <c r="L1129" s="25">
        <v>5000</v>
      </c>
      <c r="M1129" s="25">
        <v>1000000</v>
      </c>
      <c r="N1129" s="25">
        <v>1000000</v>
      </c>
      <c r="O1129" s="26">
        <v>43847</v>
      </c>
      <c r="P1129" s="24" t="s">
        <v>412</v>
      </c>
      <c r="Q1129" s="24" t="s">
        <v>413</v>
      </c>
      <c r="S1129" s="24" t="s">
        <v>4364</v>
      </c>
      <c r="T1129" s="24" t="s">
        <v>8210</v>
      </c>
      <c r="U1129" s="24" t="s">
        <v>471</v>
      </c>
      <c r="V1129" s="24" t="s">
        <v>418</v>
      </c>
      <c r="W1129" s="24" t="s">
        <v>1491</v>
      </c>
      <c r="X1129" s="24" t="s">
        <v>419</v>
      </c>
      <c r="Y1129" s="25">
        <v>12</v>
      </c>
      <c r="Z1129" s="24" t="s">
        <v>420</v>
      </c>
      <c r="AA1129" s="24" t="s">
        <v>8205</v>
      </c>
      <c r="AB1129" s="24" t="s">
        <v>4365</v>
      </c>
      <c r="AC1129" s="24" t="s">
        <v>4329</v>
      </c>
      <c r="AD1129" s="24" t="s">
        <v>3246</v>
      </c>
      <c r="AE1129" s="24" t="s">
        <v>423</v>
      </c>
      <c r="AF1129" s="24" t="s">
        <v>532</v>
      </c>
      <c r="AG1129" s="24" t="s">
        <v>474</v>
      </c>
      <c r="AH1129" s="24" t="s">
        <v>3924</v>
      </c>
      <c r="AI1129" s="24" t="s">
        <v>8211</v>
      </c>
      <c r="AJ1129" s="24" t="s">
        <v>3242</v>
      </c>
      <c r="AL1129" s="24" t="s">
        <v>7675</v>
      </c>
      <c r="AM1129" s="24" t="s">
        <v>699</v>
      </c>
      <c r="AN1129" s="24" t="s">
        <v>700</v>
      </c>
      <c r="AO1129" s="24" t="s">
        <v>8212</v>
      </c>
    </row>
    <row r="1130" spans="1:41">
      <c r="A1130" s="25">
        <v>2217</v>
      </c>
      <c r="B1130" s="24" t="s">
        <v>209</v>
      </c>
      <c r="C1130" s="24" t="s">
        <v>42</v>
      </c>
      <c r="D1130" s="24" t="s">
        <v>406</v>
      </c>
      <c r="E1130" s="24" t="s">
        <v>2837</v>
      </c>
      <c r="F1130" s="24" t="s">
        <v>2838</v>
      </c>
      <c r="G1130" s="24" t="s">
        <v>2839</v>
      </c>
      <c r="H1130" s="24" t="s">
        <v>409</v>
      </c>
      <c r="I1130" s="24" t="s">
        <v>2840</v>
      </c>
      <c r="J1130" s="24" t="s">
        <v>283</v>
      </c>
      <c r="K1130" s="25">
        <v>50000</v>
      </c>
      <c r="L1130" s="25">
        <v>5000</v>
      </c>
      <c r="M1130" s="25">
        <v>1000000</v>
      </c>
      <c r="N1130" s="25">
        <v>1000000</v>
      </c>
      <c r="O1130" s="26">
        <v>43949</v>
      </c>
      <c r="P1130" s="24" t="s">
        <v>412</v>
      </c>
      <c r="Q1130" s="24" t="s">
        <v>413</v>
      </c>
      <c r="S1130" s="24" t="s">
        <v>2842</v>
      </c>
      <c r="T1130" s="24" t="s">
        <v>2843</v>
      </c>
      <c r="U1130" s="24" t="s">
        <v>664</v>
      </c>
      <c r="V1130" s="24" t="s">
        <v>418</v>
      </c>
      <c r="W1130" s="24" t="s">
        <v>283</v>
      </c>
      <c r="X1130" s="24" t="s">
        <v>419</v>
      </c>
      <c r="Y1130" s="25">
        <v>12</v>
      </c>
      <c r="Z1130" s="24" t="s">
        <v>420</v>
      </c>
      <c r="AA1130" s="24" t="s">
        <v>2844</v>
      </c>
      <c r="AB1130" s="24" t="s">
        <v>2845</v>
      </c>
      <c r="AC1130" s="24" t="s">
        <v>2846</v>
      </c>
      <c r="AD1130" s="24" t="s">
        <v>2847</v>
      </c>
      <c r="AE1130" s="24" t="s">
        <v>423</v>
      </c>
      <c r="AF1130" s="24" t="s">
        <v>424</v>
      </c>
      <c r="AG1130" s="24" t="s">
        <v>474</v>
      </c>
      <c r="AH1130" s="24" t="s">
        <v>2848</v>
      </c>
      <c r="AI1130" s="24" t="s">
        <v>2849</v>
      </c>
      <c r="AJ1130" s="24" t="s">
        <v>2850</v>
      </c>
      <c r="AL1130" s="24" t="s">
        <v>579</v>
      </c>
      <c r="AM1130" s="24" t="s">
        <v>202</v>
      </c>
      <c r="AN1130" s="24" t="s">
        <v>428</v>
      </c>
      <c r="AO1130" s="24" t="s">
        <v>2851</v>
      </c>
    </row>
    <row r="1131" spans="1:41">
      <c r="A1131" s="25">
        <v>2217</v>
      </c>
      <c r="B1131" s="24" t="s">
        <v>209</v>
      </c>
      <c r="C1131" s="24" t="s">
        <v>42</v>
      </c>
      <c r="D1131" s="24" t="s">
        <v>406</v>
      </c>
      <c r="E1131" s="24" t="s">
        <v>14063</v>
      </c>
      <c r="F1131" s="24" t="s">
        <v>14064</v>
      </c>
      <c r="G1131" s="24" t="s">
        <v>14065</v>
      </c>
      <c r="H1131" s="24" t="s">
        <v>409</v>
      </c>
      <c r="I1131" s="24" t="s">
        <v>2840</v>
      </c>
      <c r="J1131" s="24" t="s">
        <v>3455</v>
      </c>
      <c r="K1131" s="25">
        <v>25000</v>
      </c>
      <c r="L1131" s="25">
        <v>2500</v>
      </c>
      <c r="M1131" s="25">
        <v>1000000</v>
      </c>
      <c r="N1131" s="25">
        <v>1000000</v>
      </c>
      <c r="O1131" s="26">
        <v>43986</v>
      </c>
      <c r="P1131" s="24" t="s">
        <v>412</v>
      </c>
      <c r="Q1131" s="24" t="s">
        <v>413</v>
      </c>
      <c r="S1131" s="24" t="s">
        <v>11370</v>
      </c>
      <c r="T1131" s="24" t="s">
        <v>9532</v>
      </c>
      <c r="U1131" s="24" t="s">
        <v>664</v>
      </c>
      <c r="V1131" s="24" t="s">
        <v>418</v>
      </c>
      <c r="W1131" s="24" t="s">
        <v>3455</v>
      </c>
      <c r="X1131" s="24" t="s">
        <v>419</v>
      </c>
      <c r="Y1131" s="25">
        <v>12</v>
      </c>
      <c r="Z1131" s="24" t="s">
        <v>420</v>
      </c>
      <c r="AA1131" s="24" t="s">
        <v>11372</v>
      </c>
      <c r="AB1131" s="24" t="s">
        <v>9534</v>
      </c>
      <c r="AC1131" s="24" t="s">
        <v>9807</v>
      </c>
      <c r="AD1131" s="24" t="s">
        <v>1178</v>
      </c>
      <c r="AE1131" s="24" t="s">
        <v>423</v>
      </c>
      <c r="AF1131" s="24" t="s">
        <v>424</v>
      </c>
      <c r="AG1131" s="24" t="s">
        <v>474</v>
      </c>
      <c r="AH1131" s="24" t="s">
        <v>2848</v>
      </c>
      <c r="AI1131" s="24" t="s">
        <v>14066</v>
      </c>
      <c r="AJ1131" s="24" t="s">
        <v>1205</v>
      </c>
      <c r="AL1131" s="24" t="s">
        <v>579</v>
      </c>
      <c r="AM1131" s="24" t="s">
        <v>202</v>
      </c>
      <c r="AN1131" s="24" t="s">
        <v>428</v>
      </c>
      <c r="AO1131" s="24" t="s">
        <v>8655</v>
      </c>
    </row>
    <row r="1132" spans="1:41">
      <c r="A1132" s="25">
        <v>2217</v>
      </c>
      <c r="B1132" s="24" t="s">
        <v>209</v>
      </c>
      <c r="C1132" s="24" t="s">
        <v>42</v>
      </c>
      <c r="D1132" s="24" t="s">
        <v>406</v>
      </c>
      <c r="E1132" s="24" t="s">
        <v>8648</v>
      </c>
      <c r="F1132" s="24" t="s">
        <v>8649</v>
      </c>
      <c r="G1132" s="24" t="s">
        <v>8650</v>
      </c>
      <c r="H1132" s="24" t="s">
        <v>409</v>
      </c>
      <c r="I1132" s="24" t="s">
        <v>8651</v>
      </c>
      <c r="J1132" s="24" t="s">
        <v>3455</v>
      </c>
      <c r="K1132" s="25">
        <v>12500</v>
      </c>
      <c r="L1132" s="25">
        <v>1250</v>
      </c>
      <c r="M1132" s="25">
        <v>1000000</v>
      </c>
      <c r="N1132" s="25">
        <v>1000000</v>
      </c>
      <c r="O1132" s="26">
        <v>43998</v>
      </c>
      <c r="P1132" s="24" t="s">
        <v>412</v>
      </c>
      <c r="Q1132" s="24" t="s">
        <v>413</v>
      </c>
      <c r="S1132" s="24" t="s">
        <v>8652</v>
      </c>
      <c r="T1132" s="24" t="s">
        <v>8295</v>
      </c>
      <c r="U1132" s="24" t="s">
        <v>664</v>
      </c>
      <c r="V1132" s="24" t="s">
        <v>418</v>
      </c>
      <c r="W1132" s="24" t="s">
        <v>3455</v>
      </c>
      <c r="X1132" s="24" t="s">
        <v>419</v>
      </c>
      <c r="Y1132" s="25">
        <v>12</v>
      </c>
      <c r="Z1132" s="24" t="s">
        <v>420</v>
      </c>
      <c r="AA1132" s="24" t="s">
        <v>8156</v>
      </c>
      <c r="AB1132" s="24" t="s">
        <v>1447</v>
      </c>
      <c r="AC1132" s="24" t="s">
        <v>5794</v>
      </c>
      <c r="AD1132" s="24" t="s">
        <v>5795</v>
      </c>
      <c r="AE1132" s="24" t="s">
        <v>423</v>
      </c>
      <c r="AF1132" s="24" t="s">
        <v>424</v>
      </c>
      <c r="AG1132" s="24" t="s">
        <v>474</v>
      </c>
      <c r="AH1132" s="24" t="s">
        <v>2848</v>
      </c>
      <c r="AI1132" s="24" t="s">
        <v>8653</v>
      </c>
      <c r="AJ1132" s="24" t="s">
        <v>8654</v>
      </c>
      <c r="AL1132" s="24" t="s">
        <v>579</v>
      </c>
      <c r="AM1132" s="24" t="s">
        <v>202</v>
      </c>
      <c r="AN1132" s="24" t="s">
        <v>428</v>
      </c>
      <c r="AO1132" s="24" t="s">
        <v>8655</v>
      </c>
    </row>
    <row r="1133" spans="1:41">
      <c r="A1133" s="25">
        <v>2217</v>
      </c>
      <c r="B1133" s="24" t="s">
        <v>209</v>
      </c>
      <c r="C1133" s="24" t="s">
        <v>42</v>
      </c>
      <c r="D1133" s="24" t="s">
        <v>406</v>
      </c>
      <c r="E1133" s="24" t="s">
        <v>12576</v>
      </c>
      <c r="F1133" s="24" t="s">
        <v>12577</v>
      </c>
      <c r="G1133" s="24" t="s">
        <v>12578</v>
      </c>
      <c r="H1133" s="24" t="s">
        <v>409</v>
      </c>
      <c r="I1133" s="24" t="s">
        <v>2840</v>
      </c>
      <c r="J1133" s="24" t="s">
        <v>1255</v>
      </c>
      <c r="K1133" s="25">
        <v>24500</v>
      </c>
      <c r="L1133" s="25">
        <v>2450</v>
      </c>
      <c r="M1133" s="25">
        <v>1000000</v>
      </c>
      <c r="N1133" s="25">
        <v>1000000</v>
      </c>
      <c r="O1133" s="26">
        <v>44110</v>
      </c>
      <c r="P1133" s="24" t="s">
        <v>412</v>
      </c>
      <c r="Q1133" s="24" t="s">
        <v>413</v>
      </c>
      <c r="S1133" s="24" t="s">
        <v>9648</v>
      </c>
      <c r="T1133" s="24" t="s">
        <v>1072</v>
      </c>
      <c r="U1133" s="24" t="s">
        <v>664</v>
      </c>
      <c r="V1133" s="24" t="s">
        <v>418</v>
      </c>
      <c r="W1133" s="24" t="s">
        <v>1255</v>
      </c>
      <c r="X1133" s="24" t="s">
        <v>419</v>
      </c>
      <c r="Y1133" s="25">
        <v>12</v>
      </c>
      <c r="Z1133" s="24" t="s">
        <v>420</v>
      </c>
      <c r="AA1133" s="24" t="s">
        <v>12580</v>
      </c>
      <c r="AB1133" s="24" t="s">
        <v>1767</v>
      </c>
      <c r="AC1133" s="24" t="s">
        <v>2332</v>
      </c>
      <c r="AD1133" s="24" t="s">
        <v>1070</v>
      </c>
      <c r="AE1133" s="24" t="s">
        <v>423</v>
      </c>
      <c r="AF1133" s="24" t="s">
        <v>424</v>
      </c>
      <c r="AG1133" s="24" t="s">
        <v>474</v>
      </c>
      <c r="AH1133" s="24" t="s">
        <v>12581</v>
      </c>
      <c r="AI1133" s="24" t="s">
        <v>12582</v>
      </c>
      <c r="AJ1133" s="24" t="s">
        <v>9651</v>
      </c>
      <c r="AL1133" s="24" t="s">
        <v>579</v>
      </c>
      <c r="AM1133" s="24" t="s">
        <v>202</v>
      </c>
      <c r="AN1133" s="24" t="s">
        <v>428</v>
      </c>
      <c r="AO1133" s="24" t="s">
        <v>12583</v>
      </c>
    </row>
    <row r="1134" spans="1:41">
      <c r="A1134" s="25">
        <v>2217</v>
      </c>
      <c r="B1134" s="24" t="s">
        <v>209</v>
      </c>
      <c r="C1134" s="24" t="s">
        <v>42</v>
      </c>
      <c r="D1134" s="24" t="s">
        <v>406</v>
      </c>
      <c r="E1134" s="24" t="s">
        <v>14107</v>
      </c>
      <c r="F1134" s="24" t="s">
        <v>14108</v>
      </c>
      <c r="G1134" s="24" t="s">
        <v>8291</v>
      </c>
      <c r="H1134" s="24" t="s">
        <v>409</v>
      </c>
      <c r="I1134" s="24" t="s">
        <v>2840</v>
      </c>
      <c r="J1134" s="24" t="s">
        <v>6655</v>
      </c>
      <c r="K1134" s="25">
        <v>10500</v>
      </c>
      <c r="L1134" s="25">
        <v>1050</v>
      </c>
      <c r="M1134" s="25">
        <v>1000000</v>
      </c>
      <c r="N1134" s="25">
        <v>1000000</v>
      </c>
      <c r="O1134" s="26">
        <v>44200</v>
      </c>
      <c r="P1134" s="24" t="s">
        <v>412</v>
      </c>
      <c r="Q1134" s="24" t="s">
        <v>413</v>
      </c>
      <c r="S1134" s="24" t="s">
        <v>5846</v>
      </c>
      <c r="T1134" s="24" t="s">
        <v>8843</v>
      </c>
      <c r="U1134" s="24" t="s">
        <v>1591</v>
      </c>
      <c r="V1134" s="24" t="s">
        <v>418</v>
      </c>
      <c r="W1134" s="24" t="s">
        <v>6655</v>
      </c>
      <c r="X1134" s="24" t="s">
        <v>419</v>
      </c>
      <c r="Y1134" s="25">
        <v>12</v>
      </c>
      <c r="Z1134" s="24" t="s">
        <v>420</v>
      </c>
      <c r="AA1134" s="24" t="s">
        <v>8844</v>
      </c>
      <c r="AB1134" s="24" t="s">
        <v>8843</v>
      </c>
      <c r="AC1134" s="24" t="s">
        <v>422</v>
      </c>
      <c r="AD1134" s="24" t="s">
        <v>10698</v>
      </c>
      <c r="AE1134" s="24" t="s">
        <v>423</v>
      </c>
      <c r="AF1134" s="24" t="s">
        <v>424</v>
      </c>
      <c r="AG1134" s="24" t="s">
        <v>474</v>
      </c>
      <c r="AH1134" s="24" t="s">
        <v>12581</v>
      </c>
      <c r="AI1134" s="24" t="s">
        <v>14109</v>
      </c>
      <c r="AJ1134" s="24" t="s">
        <v>1589</v>
      </c>
      <c r="AL1134" s="24" t="s">
        <v>579</v>
      </c>
      <c r="AM1134" s="24" t="s">
        <v>202</v>
      </c>
      <c r="AN1134" s="24" t="s">
        <v>428</v>
      </c>
      <c r="AO1134" s="24" t="s">
        <v>14110</v>
      </c>
    </row>
    <row r="1135" spans="1:41">
      <c r="A1135" s="25">
        <v>2217</v>
      </c>
      <c r="B1135" s="24" t="s">
        <v>209</v>
      </c>
      <c r="C1135" s="24" t="s">
        <v>42</v>
      </c>
      <c r="D1135" s="24" t="s">
        <v>406</v>
      </c>
      <c r="E1135" s="24" t="s">
        <v>14132</v>
      </c>
      <c r="F1135" s="24" t="s">
        <v>14133</v>
      </c>
      <c r="G1135" s="24" t="s">
        <v>7670</v>
      </c>
      <c r="H1135" s="24" t="s">
        <v>409</v>
      </c>
      <c r="I1135" s="24" t="s">
        <v>5067</v>
      </c>
      <c r="J1135" s="24" t="s">
        <v>1255</v>
      </c>
      <c r="K1135" s="25">
        <v>59102.25</v>
      </c>
      <c r="L1135" s="25">
        <v>6040</v>
      </c>
      <c r="M1135" s="25">
        <v>1000000</v>
      </c>
      <c r="N1135" s="25">
        <v>1000000</v>
      </c>
      <c r="O1135" s="26">
        <v>44231</v>
      </c>
      <c r="P1135" s="24" t="s">
        <v>412</v>
      </c>
      <c r="Q1135" s="24" t="s">
        <v>413</v>
      </c>
      <c r="S1135" s="24" t="s">
        <v>14134</v>
      </c>
      <c r="T1135" s="24" t="s">
        <v>14135</v>
      </c>
      <c r="U1135" s="24" t="s">
        <v>545</v>
      </c>
      <c r="V1135" s="24" t="s">
        <v>418</v>
      </c>
      <c r="W1135" s="24" t="s">
        <v>1255</v>
      </c>
      <c r="X1135" s="24" t="s">
        <v>419</v>
      </c>
      <c r="Y1135" s="25">
        <v>12</v>
      </c>
      <c r="Z1135" s="24" t="s">
        <v>420</v>
      </c>
      <c r="AA1135" s="24" t="s">
        <v>11812</v>
      </c>
      <c r="AB1135" s="24" t="s">
        <v>7840</v>
      </c>
      <c r="AC1135" s="24" t="s">
        <v>4975</v>
      </c>
      <c r="AD1135" s="24" t="s">
        <v>7824</v>
      </c>
      <c r="AE1135" s="24" t="s">
        <v>423</v>
      </c>
      <c r="AF1135" s="24" t="s">
        <v>424</v>
      </c>
      <c r="AG1135" s="24" t="s">
        <v>474</v>
      </c>
      <c r="AH1135" s="24" t="s">
        <v>12581</v>
      </c>
      <c r="AI1135" s="24" t="s">
        <v>14136</v>
      </c>
      <c r="AJ1135" s="24" t="s">
        <v>10715</v>
      </c>
      <c r="AL1135" s="24" t="s">
        <v>7675</v>
      </c>
      <c r="AM1135" s="24" t="s">
        <v>699</v>
      </c>
      <c r="AN1135" s="24" t="s">
        <v>700</v>
      </c>
      <c r="AO1135" s="24" t="s">
        <v>14137</v>
      </c>
    </row>
    <row r="1136" spans="1:41">
      <c r="A1136" s="25">
        <v>2217</v>
      </c>
      <c r="B1136" s="24" t="s">
        <v>209</v>
      </c>
      <c r="C1136" s="24" t="s">
        <v>42</v>
      </c>
      <c r="D1136" s="24" t="s">
        <v>406</v>
      </c>
      <c r="E1136" s="24" t="s">
        <v>5750</v>
      </c>
      <c r="F1136" s="24" t="s">
        <v>5751</v>
      </c>
      <c r="G1136" s="24" t="s">
        <v>1304</v>
      </c>
      <c r="H1136" s="24" t="s">
        <v>409</v>
      </c>
      <c r="I1136" s="24" t="s">
        <v>5077</v>
      </c>
      <c r="J1136" s="24" t="s">
        <v>1255</v>
      </c>
      <c r="K1136" s="25">
        <v>48786.39</v>
      </c>
      <c r="L1136" s="25">
        <v>4820</v>
      </c>
      <c r="M1136" s="25">
        <v>1000000</v>
      </c>
      <c r="N1136" s="25">
        <v>1000000</v>
      </c>
      <c r="O1136" s="26">
        <v>44277</v>
      </c>
      <c r="P1136" s="24" t="s">
        <v>412</v>
      </c>
      <c r="Q1136" s="24" t="s">
        <v>413</v>
      </c>
      <c r="S1136" s="24" t="s">
        <v>3674</v>
      </c>
      <c r="T1136" s="24" t="s">
        <v>3639</v>
      </c>
      <c r="U1136" s="24" t="s">
        <v>664</v>
      </c>
      <c r="V1136" s="24" t="s">
        <v>418</v>
      </c>
      <c r="W1136" s="24" t="s">
        <v>1255</v>
      </c>
      <c r="X1136" s="24" t="s">
        <v>419</v>
      </c>
      <c r="Y1136" s="25">
        <v>12</v>
      </c>
      <c r="Z1136" s="24" t="s">
        <v>420</v>
      </c>
      <c r="AA1136" s="24" t="s">
        <v>1232</v>
      </c>
      <c r="AB1136" s="24" t="s">
        <v>1348</v>
      </c>
      <c r="AC1136" s="24" t="s">
        <v>1359</v>
      </c>
      <c r="AD1136" s="24" t="s">
        <v>1350</v>
      </c>
      <c r="AE1136" s="24" t="s">
        <v>423</v>
      </c>
      <c r="AF1136" s="24" t="s">
        <v>424</v>
      </c>
      <c r="AG1136" s="24" t="s">
        <v>474</v>
      </c>
      <c r="AH1136" s="24" t="s">
        <v>1257</v>
      </c>
      <c r="AI1136" s="24" t="s">
        <v>5752</v>
      </c>
      <c r="AJ1136" s="24" t="s">
        <v>5753</v>
      </c>
      <c r="AL1136" s="24" t="s">
        <v>2007</v>
      </c>
      <c r="AM1136" s="24" t="s">
        <v>2008</v>
      </c>
      <c r="AN1136" s="24" t="s">
        <v>1583</v>
      </c>
      <c r="AO1136" s="24" t="s">
        <v>5754</v>
      </c>
    </row>
    <row r="1137" spans="1:41">
      <c r="A1137" s="25">
        <v>2217</v>
      </c>
      <c r="B1137" s="24" t="s">
        <v>209</v>
      </c>
      <c r="C1137" s="24" t="s">
        <v>42</v>
      </c>
      <c r="D1137" s="24" t="s">
        <v>406</v>
      </c>
      <c r="E1137" s="24" t="s">
        <v>1251</v>
      </c>
      <c r="F1137" s="24" t="s">
        <v>1252</v>
      </c>
      <c r="G1137" s="24" t="s">
        <v>1253</v>
      </c>
      <c r="H1137" s="24" t="s">
        <v>409</v>
      </c>
      <c r="I1137" s="24" t="s">
        <v>1254</v>
      </c>
      <c r="J1137" s="24" t="s">
        <v>1255</v>
      </c>
      <c r="K1137" s="25">
        <v>56000</v>
      </c>
      <c r="L1137" s="25">
        <v>5600</v>
      </c>
      <c r="M1137" s="25">
        <v>1000000</v>
      </c>
      <c r="N1137" s="25">
        <v>1000000</v>
      </c>
      <c r="O1137" s="26">
        <v>44285</v>
      </c>
      <c r="P1137" s="24" t="s">
        <v>412</v>
      </c>
      <c r="Q1137" s="24" t="s">
        <v>413</v>
      </c>
      <c r="S1137" s="24" t="s">
        <v>587</v>
      </c>
      <c r="T1137" s="24" t="s">
        <v>1256</v>
      </c>
      <c r="U1137" s="24" t="s">
        <v>664</v>
      </c>
      <c r="V1137" s="24" t="s">
        <v>418</v>
      </c>
      <c r="W1137" s="24" t="s">
        <v>1255</v>
      </c>
      <c r="X1137" s="24" t="s">
        <v>419</v>
      </c>
      <c r="Y1137" s="25">
        <v>12</v>
      </c>
      <c r="Z1137" s="24" t="s">
        <v>420</v>
      </c>
      <c r="AA1137" s="24" t="s">
        <v>573</v>
      </c>
      <c r="AB1137" s="24" t="s">
        <v>576</v>
      </c>
      <c r="AC1137" s="24" t="s">
        <v>577</v>
      </c>
      <c r="AD1137" s="24" t="s">
        <v>561</v>
      </c>
      <c r="AE1137" s="24" t="s">
        <v>423</v>
      </c>
      <c r="AF1137" s="24" t="s">
        <v>424</v>
      </c>
      <c r="AG1137" s="24" t="s">
        <v>474</v>
      </c>
      <c r="AH1137" s="24" t="s">
        <v>1257</v>
      </c>
      <c r="AI1137" s="24" t="s">
        <v>1258</v>
      </c>
      <c r="AJ1137" s="24" t="s">
        <v>590</v>
      </c>
      <c r="AL1137" s="24" t="s">
        <v>579</v>
      </c>
      <c r="AM1137" s="24" t="s">
        <v>202</v>
      </c>
      <c r="AN1137" s="24" t="s">
        <v>428</v>
      </c>
      <c r="AO1137" s="24" t="s">
        <v>1259</v>
      </c>
    </row>
    <row r="1138" spans="1:41">
      <c r="A1138" s="25">
        <v>2217</v>
      </c>
      <c r="B1138" s="24" t="s">
        <v>209</v>
      </c>
      <c r="C1138" s="24" t="s">
        <v>42</v>
      </c>
      <c r="D1138" s="24" t="s">
        <v>406</v>
      </c>
      <c r="E1138" s="24" t="s">
        <v>11516</v>
      </c>
      <c r="F1138" s="24" t="s">
        <v>11517</v>
      </c>
      <c r="G1138" s="24" t="s">
        <v>10877</v>
      </c>
      <c r="H1138" s="24" t="s">
        <v>409</v>
      </c>
      <c r="I1138" s="24" t="s">
        <v>5077</v>
      </c>
      <c r="J1138" s="24" t="s">
        <v>11518</v>
      </c>
      <c r="K1138" s="25">
        <v>65000</v>
      </c>
      <c r="L1138" s="25">
        <v>6500</v>
      </c>
      <c r="M1138" s="25">
        <v>1000000</v>
      </c>
      <c r="N1138" s="25">
        <v>1000000</v>
      </c>
      <c r="O1138" s="26">
        <v>44448</v>
      </c>
      <c r="P1138" s="24" t="s">
        <v>412</v>
      </c>
      <c r="Q1138" s="24" t="s">
        <v>413</v>
      </c>
      <c r="S1138" s="24" t="s">
        <v>10818</v>
      </c>
      <c r="T1138" s="24" t="s">
        <v>11519</v>
      </c>
      <c r="U1138" s="24" t="s">
        <v>11520</v>
      </c>
      <c r="V1138" s="24" t="s">
        <v>418</v>
      </c>
      <c r="W1138" s="24" t="s">
        <v>11518</v>
      </c>
      <c r="X1138" s="24" t="s">
        <v>419</v>
      </c>
      <c r="Y1138" s="25">
        <v>12</v>
      </c>
      <c r="Z1138" s="24" t="s">
        <v>420</v>
      </c>
      <c r="AA1138" s="24" t="s">
        <v>2908</v>
      </c>
      <c r="AB1138" s="24" t="s">
        <v>6146</v>
      </c>
      <c r="AC1138" s="24" t="s">
        <v>3426</v>
      </c>
      <c r="AD1138" s="24" t="s">
        <v>6703</v>
      </c>
      <c r="AE1138" s="24" t="s">
        <v>423</v>
      </c>
      <c r="AF1138" s="24" t="s">
        <v>424</v>
      </c>
      <c r="AG1138" s="24" t="s">
        <v>474</v>
      </c>
      <c r="AH1138" s="24" t="s">
        <v>1257</v>
      </c>
      <c r="AI1138" s="24" t="s">
        <v>11521</v>
      </c>
      <c r="AJ1138" s="24" t="s">
        <v>11228</v>
      </c>
      <c r="AL1138" s="24" t="s">
        <v>579</v>
      </c>
      <c r="AM1138" s="24" t="s">
        <v>202</v>
      </c>
      <c r="AN1138" s="24" t="s">
        <v>428</v>
      </c>
      <c r="AO1138" s="24" t="s">
        <v>11522</v>
      </c>
    </row>
    <row r="1139" spans="1:41">
      <c r="A1139" s="25">
        <v>2217</v>
      </c>
      <c r="B1139" s="24" t="s">
        <v>209</v>
      </c>
      <c r="C1139" s="24" t="s">
        <v>42</v>
      </c>
      <c r="D1139" s="24" t="s">
        <v>406</v>
      </c>
      <c r="E1139" s="24" t="s">
        <v>5074</v>
      </c>
      <c r="F1139" s="24" t="s">
        <v>5075</v>
      </c>
      <c r="G1139" s="24" t="s">
        <v>5076</v>
      </c>
      <c r="H1139" s="24" t="s">
        <v>409</v>
      </c>
      <c r="I1139" s="24" t="s">
        <v>5077</v>
      </c>
      <c r="J1139" s="24" t="s">
        <v>1667</v>
      </c>
      <c r="K1139" s="25">
        <v>62500</v>
      </c>
      <c r="L1139" s="25">
        <v>6250</v>
      </c>
      <c r="M1139" s="25">
        <v>1000000</v>
      </c>
      <c r="N1139" s="25">
        <v>1000000</v>
      </c>
      <c r="O1139" s="26">
        <v>44462</v>
      </c>
      <c r="P1139" s="24" t="s">
        <v>412</v>
      </c>
      <c r="Q1139" s="24" t="s">
        <v>413</v>
      </c>
      <c r="S1139" s="24" t="s">
        <v>961</v>
      </c>
      <c r="T1139" s="24" t="s">
        <v>1138</v>
      </c>
      <c r="U1139" s="24" t="s">
        <v>1669</v>
      </c>
      <c r="V1139" s="24" t="s">
        <v>418</v>
      </c>
      <c r="W1139" s="24" t="s">
        <v>1667</v>
      </c>
      <c r="X1139" s="24" t="s">
        <v>419</v>
      </c>
      <c r="Y1139" s="25">
        <v>12</v>
      </c>
      <c r="Z1139" s="24" t="s">
        <v>420</v>
      </c>
      <c r="AA1139" s="24" t="s">
        <v>950</v>
      </c>
      <c r="AB1139" s="24" t="s">
        <v>1405</v>
      </c>
      <c r="AC1139" s="24" t="s">
        <v>1349</v>
      </c>
      <c r="AD1139" s="24" t="s">
        <v>972</v>
      </c>
      <c r="AE1139" s="24" t="s">
        <v>423</v>
      </c>
      <c r="AF1139" s="24" t="s">
        <v>424</v>
      </c>
      <c r="AG1139" s="24" t="s">
        <v>474</v>
      </c>
      <c r="AH1139" s="24" t="s">
        <v>1671</v>
      </c>
      <c r="AI1139" s="24" t="s">
        <v>5078</v>
      </c>
      <c r="AJ1139" s="24" t="s">
        <v>5071</v>
      </c>
      <c r="AL1139" s="24" t="s">
        <v>579</v>
      </c>
      <c r="AM1139" s="24" t="s">
        <v>202</v>
      </c>
      <c r="AN1139" s="24" t="s">
        <v>428</v>
      </c>
      <c r="AO1139" s="24" t="s">
        <v>5079</v>
      </c>
    </row>
    <row r="1140" spans="1:41">
      <c r="A1140" s="25">
        <v>2217</v>
      </c>
      <c r="B1140" s="24" t="s">
        <v>209</v>
      </c>
      <c r="C1140" s="24" t="s">
        <v>42</v>
      </c>
      <c r="D1140" s="24" t="s">
        <v>406</v>
      </c>
      <c r="E1140" s="24" t="s">
        <v>5064</v>
      </c>
      <c r="F1140" s="24" t="s">
        <v>5065</v>
      </c>
      <c r="G1140" s="24" t="s">
        <v>5066</v>
      </c>
      <c r="H1140" s="24" t="s">
        <v>409</v>
      </c>
      <c r="I1140" s="24" t="s">
        <v>5067</v>
      </c>
      <c r="J1140" s="24" t="s">
        <v>2631</v>
      </c>
      <c r="K1140" s="25">
        <v>87612.18</v>
      </c>
      <c r="L1140" s="25">
        <v>8870</v>
      </c>
      <c r="M1140" s="25">
        <v>1000000</v>
      </c>
      <c r="N1140" s="25">
        <v>1000000</v>
      </c>
      <c r="O1140" s="26">
        <v>44462</v>
      </c>
      <c r="P1140" s="24" t="s">
        <v>412</v>
      </c>
      <c r="Q1140" s="24" t="s">
        <v>413</v>
      </c>
      <c r="S1140" s="24" t="s">
        <v>961</v>
      </c>
      <c r="T1140" s="24" t="s">
        <v>5068</v>
      </c>
      <c r="U1140" s="24" t="s">
        <v>5069</v>
      </c>
      <c r="V1140" s="24" t="s">
        <v>418</v>
      </c>
      <c r="W1140" s="24" t="s">
        <v>2631</v>
      </c>
      <c r="X1140" s="24" t="s">
        <v>419</v>
      </c>
      <c r="Y1140" s="25">
        <v>12</v>
      </c>
      <c r="Z1140" s="24" t="s">
        <v>420</v>
      </c>
      <c r="AA1140" s="24" t="s">
        <v>950</v>
      </c>
      <c r="AB1140" s="24" t="s">
        <v>1405</v>
      </c>
      <c r="AC1140" s="24" t="s">
        <v>1349</v>
      </c>
      <c r="AD1140" s="24" t="s">
        <v>972</v>
      </c>
      <c r="AE1140" s="24" t="s">
        <v>423</v>
      </c>
      <c r="AF1140" s="24" t="s">
        <v>424</v>
      </c>
      <c r="AG1140" s="24" t="s">
        <v>474</v>
      </c>
      <c r="AH1140" s="24" t="s">
        <v>1671</v>
      </c>
      <c r="AI1140" s="24" t="s">
        <v>5070</v>
      </c>
      <c r="AJ1140" s="24" t="s">
        <v>5071</v>
      </c>
      <c r="AL1140" s="24" t="s">
        <v>5072</v>
      </c>
      <c r="AM1140" s="24" t="s">
        <v>1534</v>
      </c>
      <c r="AN1140" s="24" t="s">
        <v>4800</v>
      </c>
      <c r="AO1140" s="24" t="s">
        <v>5073</v>
      </c>
    </row>
    <row r="1141" spans="1:41">
      <c r="A1141" s="25">
        <v>2217</v>
      </c>
      <c r="B1141" s="24" t="s">
        <v>209</v>
      </c>
      <c r="C1141" s="24" t="s">
        <v>42</v>
      </c>
      <c r="D1141" s="24" t="s">
        <v>406</v>
      </c>
      <c r="E1141" s="24" t="s">
        <v>1665</v>
      </c>
      <c r="F1141" s="24" t="s">
        <v>1666</v>
      </c>
      <c r="G1141" s="24" t="s">
        <v>1586</v>
      </c>
      <c r="H1141" s="24" t="s">
        <v>409</v>
      </c>
      <c r="I1141" s="24" t="s">
        <v>1254</v>
      </c>
      <c r="J1141" s="24" t="s">
        <v>1667</v>
      </c>
      <c r="K1141" s="25">
        <v>100000</v>
      </c>
      <c r="L1141" s="25">
        <v>10000</v>
      </c>
      <c r="M1141" s="25">
        <v>1000000</v>
      </c>
      <c r="N1141" s="25">
        <v>1000000</v>
      </c>
      <c r="O1141" s="26">
        <v>44468</v>
      </c>
      <c r="P1141" s="24" t="s">
        <v>412</v>
      </c>
      <c r="Q1141" s="24" t="s">
        <v>413</v>
      </c>
      <c r="S1141" s="24" t="s">
        <v>957</v>
      </c>
      <c r="T1141" s="24" t="s">
        <v>1668</v>
      </c>
      <c r="U1141" s="24" t="s">
        <v>1669</v>
      </c>
      <c r="V1141" s="24" t="s">
        <v>418</v>
      </c>
      <c r="W1141" s="24" t="s">
        <v>1667</v>
      </c>
      <c r="X1141" s="24" t="s">
        <v>419</v>
      </c>
      <c r="Y1141" s="25">
        <v>12</v>
      </c>
      <c r="Z1141" s="24" t="s">
        <v>420</v>
      </c>
      <c r="AA1141" s="24" t="s">
        <v>1670</v>
      </c>
      <c r="AB1141" s="24" t="s">
        <v>934</v>
      </c>
      <c r="AC1141" s="24" t="s">
        <v>548</v>
      </c>
      <c r="AD1141" s="24" t="s">
        <v>1653</v>
      </c>
      <c r="AE1141" s="24" t="s">
        <v>423</v>
      </c>
      <c r="AF1141" s="24" t="s">
        <v>424</v>
      </c>
      <c r="AG1141" s="24" t="s">
        <v>474</v>
      </c>
      <c r="AH1141" s="24" t="s">
        <v>1671</v>
      </c>
      <c r="AI1141" s="24" t="s">
        <v>1672</v>
      </c>
      <c r="AJ1141" s="24" t="s">
        <v>961</v>
      </c>
      <c r="AL1141" s="24" t="s">
        <v>579</v>
      </c>
      <c r="AM1141" s="24" t="s">
        <v>202</v>
      </c>
      <c r="AN1141" s="24" t="s">
        <v>428</v>
      </c>
      <c r="AO1141" s="24" t="s">
        <v>1673</v>
      </c>
    </row>
    <row r="1142" spans="1:41">
      <c r="A1142" s="25">
        <v>2217</v>
      </c>
      <c r="B1142" s="24" t="s">
        <v>209</v>
      </c>
      <c r="C1142" s="24" t="s">
        <v>42</v>
      </c>
      <c r="D1142" s="24" t="s">
        <v>406</v>
      </c>
      <c r="E1142" s="24" t="s">
        <v>9899</v>
      </c>
      <c r="F1142" s="24" t="s">
        <v>9900</v>
      </c>
      <c r="G1142" s="24" t="s">
        <v>9901</v>
      </c>
      <c r="H1142" s="24" t="s">
        <v>409</v>
      </c>
      <c r="I1142" s="24" t="s">
        <v>2452</v>
      </c>
      <c r="J1142" s="24" t="s">
        <v>1659</v>
      </c>
      <c r="K1142" s="25">
        <v>117438.89</v>
      </c>
      <c r="L1142" s="25">
        <v>11850</v>
      </c>
      <c r="M1142" s="25">
        <v>1000000</v>
      </c>
      <c r="N1142" s="25">
        <v>1000000</v>
      </c>
      <c r="O1142" s="26">
        <v>44575</v>
      </c>
      <c r="P1142" s="24" t="s">
        <v>412</v>
      </c>
      <c r="Q1142" s="24" t="s">
        <v>413</v>
      </c>
      <c r="S1142" s="24" t="s">
        <v>9903</v>
      </c>
      <c r="T1142" s="24" t="s">
        <v>9904</v>
      </c>
      <c r="U1142" s="24" t="s">
        <v>9905</v>
      </c>
      <c r="V1142" s="24" t="s">
        <v>418</v>
      </c>
      <c r="W1142" s="24" t="s">
        <v>1659</v>
      </c>
      <c r="X1142" s="24" t="s">
        <v>419</v>
      </c>
      <c r="Y1142" s="25">
        <v>12</v>
      </c>
      <c r="Z1142" s="24" t="s">
        <v>420</v>
      </c>
      <c r="AA1142" s="24" t="s">
        <v>5400</v>
      </c>
      <c r="AB1142" s="24" t="s">
        <v>1548</v>
      </c>
      <c r="AC1142" s="24" t="s">
        <v>1998</v>
      </c>
      <c r="AD1142" s="24" t="s">
        <v>4365</v>
      </c>
      <c r="AE1142" s="24" t="s">
        <v>423</v>
      </c>
      <c r="AF1142" s="24" t="s">
        <v>424</v>
      </c>
      <c r="AG1142" s="24" t="s">
        <v>474</v>
      </c>
      <c r="AH1142" s="24" t="s">
        <v>1671</v>
      </c>
      <c r="AI1142" s="24" t="s">
        <v>9906</v>
      </c>
      <c r="AJ1142" s="24" t="s">
        <v>9907</v>
      </c>
      <c r="AL1142" s="24" t="s">
        <v>2455</v>
      </c>
      <c r="AM1142" s="24" t="s">
        <v>347</v>
      </c>
      <c r="AN1142" s="24" t="s">
        <v>478</v>
      </c>
      <c r="AO1142" s="24" t="s">
        <v>9908</v>
      </c>
    </row>
    <row r="1143" spans="1:41">
      <c r="A1143" s="25">
        <v>2217</v>
      </c>
      <c r="B1143" s="24" t="s">
        <v>209</v>
      </c>
      <c r="C1143" s="24" t="s">
        <v>42</v>
      </c>
      <c r="D1143" s="24" t="s">
        <v>406</v>
      </c>
      <c r="E1143" s="24" t="s">
        <v>5880</v>
      </c>
      <c r="F1143" s="24" t="s">
        <v>5881</v>
      </c>
      <c r="G1143" s="24" t="s">
        <v>5882</v>
      </c>
      <c r="H1143" s="24" t="s">
        <v>409</v>
      </c>
      <c r="I1143" s="24" t="s">
        <v>2452</v>
      </c>
      <c r="J1143" s="24" t="s">
        <v>1599</v>
      </c>
      <c r="K1143" s="25">
        <v>62500</v>
      </c>
      <c r="L1143" s="25">
        <v>6250</v>
      </c>
      <c r="M1143" s="25">
        <v>1000000</v>
      </c>
      <c r="N1143" s="25">
        <v>1000000</v>
      </c>
      <c r="O1143" s="26">
        <v>44614</v>
      </c>
      <c r="P1143" s="24" t="s">
        <v>412</v>
      </c>
      <c r="Q1143" s="24" t="s">
        <v>413</v>
      </c>
      <c r="S1143" s="24" t="s">
        <v>5445</v>
      </c>
      <c r="T1143" s="24" t="s">
        <v>5883</v>
      </c>
      <c r="U1143" s="24" t="s">
        <v>5884</v>
      </c>
      <c r="V1143" s="24" t="s">
        <v>418</v>
      </c>
      <c r="W1143" s="24" t="s">
        <v>1599</v>
      </c>
      <c r="X1143" s="24" t="s">
        <v>419</v>
      </c>
      <c r="Y1143" s="25">
        <v>12</v>
      </c>
      <c r="Z1143" s="24" t="s">
        <v>420</v>
      </c>
      <c r="AA1143" s="24" t="s">
        <v>3254</v>
      </c>
      <c r="AB1143" s="24" t="s">
        <v>3813</v>
      </c>
      <c r="AC1143" s="24" t="s">
        <v>3810</v>
      </c>
      <c r="AD1143" s="24" t="s">
        <v>3814</v>
      </c>
      <c r="AE1143" s="24" t="s">
        <v>423</v>
      </c>
      <c r="AF1143" s="24" t="s">
        <v>424</v>
      </c>
      <c r="AG1143" s="24" t="s">
        <v>474</v>
      </c>
      <c r="AH1143" s="24" t="s">
        <v>1671</v>
      </c>
      <c r="AI1143" s="24" t="s">
        <v>5885</v>
      </c>
      <c r="AJ1143" s="24" t="s">
        <v>5451</v>
      </c>
      <c r="AL1143" s="24" t="s">
        <v>579</v>
      </c>
      <c r="AM1143" s="24" t="s">
        <v>202</v>
      </c>
      <c r="AN1143" s="24" t="s">
        <v>489</v>
      </c>
      <c r="AO1143" s="24" t="s">
        <v>5886</v>
      </c>
    </row>
    <row r="1144" spans="1:41">
      <c r="A1144" s="25">
        <v>2217</v>
      </c>
      <c r="B1144" s="24" t="s">
        <v>209</v>
      </c>
      <c r="C1144" s="24" t="s">
        <v>42</v>
      </c>
      <c r="D1144" s="24" t="s">
        <v>406</v>
      </c>
      <c r="E1144" s="24" t="s">
        <v>2449</v>
      </c>
      <c r="F1144" s="24" t="s">
        <v>2450</v>
      </c>
      <c r="G1144" s="24" t="s">
        <v>2451</v>
      </c>
      <c r="H1144" s="24" t="s">
        <v>409</v>
      </c>
      <c r="I1144" s="24" t="s">
        <v>2452</v>
      </c>
      <c r="J1144" s="24" t="s">
        <v>2453</v>
      </c>
      <c r="K1144" s="25">
        <v>86582.89</v>
      </c>
      <c r="L1144" s="25">
        <v>8750</v>
      </c>
      <c r="M1144" s="25">
        <v>1000000</v>
      </c>
      <c r="N1144" s="25">
        <v>1000000</v>
      </c>
      <c r="O1144" s="26">
        <v>44648</v>
      </c>
      <c r="P1144" s="24" t="s">
        <v>412</v>
      </c>
      <c r="Q1144" s="24" t="s">
        <v>413</v>
      </c>
      <c r="S1144" s="24" t="s">
        <v>1229</v>
      </c>
      <c r="T1144" s="24" t="s">
        <v>1170</v>
      </c>
      <c r="U1144" s="24" t="s">
        <v>1669</v>
      </c>
      <c r="V1144" s="24" t="s">
        <v>418</v>
      </c>
      <c r="W1144" s="24" t="s">
        <v>2453</v>
      </c>
      <c r="X1144" s="24" t="s">
        <v>419</v>
      </c>
      <c r="Y1144" s="25">
        <v>12</v>
      </c>
      <c r="Z1144" s="24" t="s">
        <v>420</v>
      </c>
      <c r="AA1144" s="24" t="s">
        <v>543</v>
      </c>
      <c r="AB1144" s="24" t="s">
        <v>547</v>
      </c>
      <c r="AC1144" s="24" t="s">
        <v>1243</v>
      </c>
      <c r="AD1144" s="24" t="s">
        <v>549</v>
      </c>
      <c r="AE1144" s="24" t="s">
        <v>423</v>
      </c>
      <c r="AF1144" s="24" t="s">
        <v>424</v>
      </c>
      <c r="AG1144" s="24" t="s">
        <v>474</v>
      </c>
      <c r="AH1144" s="24" t="s">
        <v>1671</v>
      </c>
      <c r="AI1144" s="24" t="s">
        <v>2454</v>
      </c>
      <c r="AJ1144" s="24" t="s">
        <v>1244</v>
      </c>
      <c r="AL1144" s="24" t="s">
        <v>2455</v>
      </c>
      <c r="AM1144" s="24" t="s">
        <v>347</v>
      </c>
      <c r="AN1144" s="24" t="s">
        <v>347</v>
      </c>
      <c r="AO1144" s="24" t="s">
        <v>2456</v>
      </c>
    </row>
    <row r="1145" spans="1:41">
      <c r="A1145" s="25">
        <v>2217</v>
      </c>
      <c r="B1145" s="24" t="s">
        <v>209</v>
      </c>
      <c r="C1145" s="24" t="s">
        <v>42</v>
      </c>
      <c r="D1145" s="24" t="s">
        <v>406</v>
      </c>
      <c r="E1145" s="24" t="s">
        <v>2975</v>
      </c>
      <c r="F1145" s="24" t="s">
        <v>2976</v>
      </c>
      <c r="G1145" s="24" t="s">
        <v>2514</v>
      </c>
      <c r="H1145" s="24" t="s">
        <v>409</v>
      </c>
      <c r="I1145" s="24" t="s">
        <v>2452</v>
      </c>
      <c r="J1145" s="24" t="s">
        <v>1756</v>
      </c>
      <c r="K1145" s="25">
        <v>40000</v>
      </c>
      <c r="L1145" s="25">
        <v>4000</v>
      </c>
      <c r="M1145" s="25">
        <v>1000000</v>
      </c>
      <c r="N1145" s="25">
        <v>1000000</v>
      </c>
      <c r="O1145" s="26">
        <v>44708</v>
      </c>
      <c r="P1145" s="24" t="s">
        <v>412</v>
      </c>
      <c r="Q1145" s="24" t="s">
        <v>413</v>
      </c>
      <c r="S1145" s="24" t="s">
        <v>496</v>
      </c>
      <c r="T1145" s="24" t="s">
        <v>2978</v>
      </c>
      <c r="U1145" s="24" t="s">
        <v>2979</v>
      </c>
      <c r="V1145" s="24" t="s">
        <v>418</v>
      </c>
      <c r="W1145" s="24" t="s">
        <v>1756</v>
      </c>
      <c r="X1145" s="24" t="s">
        <v>419</v>
      </c>
      <c r="Y1145" s="25">
        <v>12</v>
      </c>
      <c r="Z1145" s="24" t="s">
        <v>420</v>
      </c>
      <c r="AA1145" s="24" t="s">
        <v>2980</v>
      </c>
      <c r="AB1145" s="24" t="s">
        <v>1171</v>
      </c>
      <c r="AC1145" s="24" t="s">
        <v>1161</v>
      </c>
      <c r="AD1145" s="24" t="s">
        <v>1206</v>
      </c>
      <c r="AE1145" s="24" t="s">
        <v>2274</v>
      </c>
      <c r="AF1145" s="24" t="s">
        <v>424</v>
      </c>
      <c r="AG1145" s="24" t="s">
        <v>474</v>
      </c>
      <c r="AH1145" s="24" t="s">
        <v>1671</v>
      </c>
      <c r="AI1145" s="24" t="s">
        <v>2981</v>
      </c>
      <c r="AJ1145" s="24" t="s">
        <v>2982</v>
      </c>
      <c r="AL1145" s="24" t="s">
        <v>579</v>
      </c>
      <c r="AM1145" s="24" t="s">
        <v>2983</v>
      </c>
      <c r="AN1145" s="24" t="s">
        <v>428</v>
      </c>
      <c r="AO1145" s="24" t="s">
        <v>2984</v>
      </c>
    </row>
    <row r="1146" spans="1:41">
      <c r="A1146" s="25">
        <v>2217</v>
      </c>
      <c r="B1146" s="24" t="s">
        <v>209</v>
      </c>
      <c r="C1146" s="24" t="s">
        <v>42</v>
      </c>
      <c r="D1146" s="24" t="s">
        <v>406</v>
      </c>
      <c r="E1146" s="24" t="s">
        <v>13244</v>
      </c>
      <c r="F1146" s="24" t="s">
        <v>13245</v>
      </c>
      <c r="G1146" s="24" t="s">
        <v>10713</v>
      </c>
      <c r="H1146" s="24" t="s">
        <v>409</v>
      </c>
      <c r="I1146" s="24" t="s">
        <v>2452</v>
      </c>
      <c r="J1146" s="24" t="s">
        <v>13246</v>
      </c>
      <c r="K1146" s="25">
        <v>80900</v>
      </c>
      <c r="L1146" s="25">
        <v>8090</v>
      </c>
      <c r="M1146" s="25">
        <v>1000000</v>
      </c>
      <c r="N1146" s="25">
        <v>1000000</v>
      </c>
      <c r="O1146" s="26">
        <v>44747</v>
      </c>
      <c r="P1146" s="24" t="s">
        <v>412</v>
      </c>
      <c r="Q1146" s="24" t="s">
        <v>413</v>
      </c>
      <c r="S1146" s="24" t="s">
        <v>13248</v>
      </c>
      <c r="T1146" s="24" t="s">
        <v>9185</v>
      </c>
      <c r="U1146" s="24" t="s">
        <v>13249</v>
      </c>
      <c r="V1146" s="24" t="s">
        <v>418</v>
      </c>
      <c r="W1146" s="24" t="s">
        <v>13250</v>
      </c>
      <c r="X1146" s="24" t="s">
        <v>419</v>
      </c>
      <c r="Y1146" s="25">
        <v>12</v>
      </c>
      <c r="Z1146" s="24" t="s">
        <v>420</v>
      </c>
      <c r="AA1146" s="24" t="s">
        <v>11040</v>
      </c>
      <c r="AB1146" s="24" t="s">
        <v>10642</v>
      </c>
      <c r="AC1146" s="24" t="s">
        <v>10643</v>
      </c>
      <c r="AD1146" s="24" t="s">
        <v>10644</v>
      </c>
      <c r="AE1146" s="24" t="s">
        <v>423</v>
      </c>
      <c r="AF1146" s="24" t="s">
        <v>424</v>
      </c>
      <c r="AG1146" s="24" t="s">
        <v>474</v>
      </c>
      <c r="AH1146" s="24" t="s">
        <v>4593</v>
      </c>
      <c r="AI1146" s="24" t="s">
        <v>13251</v>
      </c>
      <c r="AJ1146" s="24" t="s">
        <v>13252</v>
      </c>
      <c r="AL1146" s="24" t="s">
        <v>579</v>
      </c>
      <c r="AM1146" s="24" t="s">
        <v>202</v>
      </c>
      <c r="AO1146" s="24" t="s">
        <v>13253</v>
      </c>
    </row>
    <row r="1147" spans="1:41">
      <c r="A1147" s="25">
        <v>2217</v>
      </c>
      <c r="B1147" s="24" t="s">
        <v>209</v>
      </c>
      <c r="C1147" s="24" t="s">
        <v>42</v>
      </c>
      <c r="D1147" s="24" t="s">
        <v>406</v>
      </c>
      <c r="E1147" s="24" t="s">
        <v>9119</v>
      </c>
      <c r="F1147" s="24" t="s">
        <v>9120</v>
      </c>
      <c r="G1147" s="24" t="s">
        <v>9121</v>
      </c>
      <c r="H1147" s="24" t="s">
        <v>409</v>
      </c>
      <c r="I1147" s="24" t="s">
        <v>9122</v>
      </c>
      <c r="J1147" s="24" t="s">
        <v>2948</v>
      </c>
      <c r="K1147" s="25">
        <v>106498.01</v>
      </c>
      <c r="L1147" s="25">
        <v>10210</v>
      </c>
      <c r="M1147" s="25">
        <v>1000000</v>
      </c>
      <c r="N1147" s="25">
        <v>1000000</v>
      </c>
      <c r="O1147" s="26">
        <v>44757</v>
      </c>
      <c r="P1147" s="24" t="s">
        <v>412</v>
      </c>
      <c r="Q1147" s="24" t="s">
        <v>413</v>
      </c>
      <c r="S1147" s="24" t="s">
        <v>6644</v>
      </c>
      <c r="T1147" s="24" t="s">
        <v>9123</v>
      </c>
      <c r="U1147" s="24" t="s">
        <v>9124</v>
      </c>
      <c r="V1147" s="24" t="s">
        <v>418</v>
      </c>
      <c r="W1147" s="24" t="s">
        <v>2948</v>
      </c>
      <c r="X1147" s="24" t="s">
        <v>419</v>
      </c>
      <c r="Y1147" s="25">
        <v>12</v>
      </c>
      <c r="Z1147" s="24" t="s">
        <v>420</v>
      </c>
      <c r="AA1147" s="24" t="s">
        <v>8178</v>
      </c>
      <c r="AB1147" s="24" t="s">
        <v>1498</v>
      </c>
      <c r="AC1147" s="24" t="s">
        <v>3170</v>
      </c>
      <c r="AD1147" s="24" t="s">
        <v>3158</v>
      </c>
      <c r="AE1147" s="24" t="s">
        <v>423</v>
      </c>
      <c r="AF1147" s="24" t="s">
        <v>424</v>
      </c>
      <c r="AG1147" s="24" t="s">
        <v>474</v>
      </c>
      <c r="AH1147" s="24" t="s">
        <v>1671</v>
      </c>
      <c r="AI1147" s="24" t="s">
        <v>9125</v>
      </c>
      <c r="AJ1147" s="24" t="s">
        <v>5827</v>
      </c>
      <c r="AL1147" s="24" t="s">
        <v>5072</v>
      </c>
      <c r="AM1147" s="24" t="s">
        <v>1534</v>
      </c>
      <c r="AN1147" s="24" t="s">
        <v>4800</v>
      </c>
      <c r="AO1147" s="24" t="s">
        <v>9126</v>
      </c>
    </row>
    <row r="1148" spans="1:41">
      <c r="A1148" s="25">
        <v>2217</v>
      </c>
      <c r="B1148" s="24" t="s">
        <v>209</v>
      </c>
      <c r="C1148" s="24" t="s">
        <v>42</v>
      </c>
      <c r="D1148" s="24" t="s">
        <v>406</v>
      </c>
      <c r="E1148" s="24" t="s">
        <v>9321</v>
      </c>
      <c r="F1148" s="24" t="s">
        <v>9322</v>
      </c>
      <c r="G1148" s="24" t="s">
        <v>9323</v>
      </c>
      <c r="H1148" s="24" t="s">
        <v>409</v>
      </c>
      <c r="I1148" s="24" t="s">
        <v>2452</v>
      </c>
      <c r="J1148" s="24" t="s">
        <v>468</v>
      </c>
      <c r="K1148" s="25">
        <v>74337.22</v>
      </c>
      <c r="L1148" s="25">
        <v>7470</v>
      </c>
      <c r="M1148" s="25">
        <v>1000000</v>
      </c>
      <c r="N1148" s="25">
        <v>1000000</v>
      </c>
      <c r="O1148" s="26">
        <v>44818</v>
      </c>
      <c r="P1148" s="24" t="s">
        <v>412</v>
      </c>
      <c r="Q1148" s="24" t="s">
        <v>413</v>
      </c>
      <c r="S1148" s="24" t="s">
        <v>6869</v>
      </c>
      <c r="T1148" s="24" t="s">
        <v>2325</v>
      </c>
      <c r="U1148" s="24" t="s">
        <v>9324</v>
      </c>
      <c r="V1148" s="24" t="s">
        <v>418</v>
      </c>
      <c r="W1148" s="24" t="s">
        <v>468</v>
      </c>
      <c r="X1148" s="24" t="s">
        <v>419</v>
      </c>
      <c r="Y1148" s="25">
        <v>12</v>
      </c>
      <c r="Z1148" s="24" t="s">
        <v>420</v>
      </c>
      <c r="AA1148" s="24" t="s">
        <v>6563</v>
      </c>
      <c r="AB1148" s="24" t="s">
        <v>4617</v>
      </c>
      <c r="AC1148" s="24" t="s">
        <v>4606</v>
      </c>
      <c r="AD1148" s="24" t="s">
        <v>4604</v>
      </c>
      <c r="AE1148" s="24" t="s">
        <v>423</v>
      </c>
      <c r="AF1148" s="24" t="s">
        <v>424</v>
      </c>
      <c r="AG1148" s="24" t="s">
        <v>474</v>
      </c>
      <c r="AH1148" s="24" t="s">
        <v>1671</v>
      </c>
      <c r="AI1148" s="24" t="s">
        <v>9325</v>
      </c>
      <c r="AJ1148" s="24" t="s">
        <v>9326</v>
      </c>
      <c r="AL1148" s="24" t="s">
        <v>2455</v>
      </c>
      <c r="AM1148" s="24" t="s">
        <v>347</v>
      </c>
      <c r="AN1148" s="24" t="s">
        <v>478</v>
      </c>
      <c r="AO1148" s="24" t="s">
        <v>9327</v>
      </c>
    </row>
    <row r="1149" spans="1:41">
      <c r="A1149" s="25">
        <v>2217</v>
      </c>
      <c r="B1149" s="24" t="s">
        <v>209</v>
      </c>
      <c r="C1149" s="24" t="s">
        <v>42</v>
      </c>
      <c r="D1149" s="24" t="s">
        <v>406</v>
      </c>
      <c r="E1149" s="24" t="s">
        <v>4939</v>
      </c>
      <c r="F1149" s="24" t="s">
        <v>4940</v>
      </c>
      <c r="G1149" s="24" t="s">
        <v>4941</v>
      </c>
      <c r="H1149" s="24" t="s">
        <v>409</v>
      </c>
      <c r="I1149" s="24" t="s">
        <v>3537</v>
      </c>
      <c r="J1149" s="24" t="s">
        <v>3930</v>
      </c>
      <c r="K1149" s="25">
        <v>84240.07</v>
      </c>
      <c r="L1149" s="25">
        <v>8420</v>
      </c>
      <c r="M1149" s="25">
        <v>1000000</v>
      </c>
      <c r="N1149" s="25">
        <v>1000000</v>
      </c>
      <c r="O1149" s="26">
        <v>44950</v>
      </c>
      <c r="P1149" s="24" t="s">
        <v>412</v>
      </c>
      <c r="Q1149" s="24" t="s">
        <v>413</v>
      </c>
      <c r="S1149" s="24" t="s">
        <v>3216</v>
      </c>
      <c r="T1149" s="24" t="s">
        <v>225</v>
      </c>
      <c r="U1149" s="24" t="s">
        <v>3541</v>
      </c>
      <c r="V1149" s="24" t="s">
        <v>418</v>
      </c>
      <c r="W1149" s="24" t="s">
        <v>3930</v>
      </c>
      <c r="X1149" s="24" t="s">
        <v>419</v>
      </c>
      <c r="Y1149" s="25">
        <v>12</v>
      </c>
      <c r="Z1149" s="24" t="s">
        <v>420</v>
      </c>
      <c r="AA1149" s="24" t="s">
        <v>1507</v>
      </c>
      <c r="AB1149" s="24" t="s">
        <v>2005</v>
      </c>
      <c r="AC1149" s="24" t="s">
        <v>1507</v>
      </c>
      <c r="AD1149" s="24" t="s">
        <v>4375</v>
      </c>
      <c r="AE1149" s="24" t="s">
        <v>423</v>
      </c>
      <c r="AF1149" s="24" t="s">
        <v>424</v>
      </c>
      <c r="AG1149" s="24" t="s">
        <v>474</v>
      </c>
      <c r="AH1149" s="24" t="s">
        <v>3440</v>
      </c>
      <c r="AI1149" s="24" t="s">
        <v>4942</v>
      </c>
      <c r="AJ1149" s="24" t="s">
        <v>4943</v>
      </c>
      <c r="AL1149" s="24" t="s">
        <v>2455</v>
      </c>
      <c r="AM1149" s="24" t="s">
        <v>347</v>
      </c>
      <c r="AN1149" s="24" t="s">
        <v>478</v>
      </c>
      <c r="AO1149" s="24" t="s">
        <v>4944</v>
      </c>
    </row>
    <row r="1150" spans="1:41">
      <c r="A1150" s="25">
        <v>2217</v>
      </c>
      <c r="B1150" s="24" t="s">
        <v>209</v>
      </c>
      <c r="C1150" s="24" t="s">
        <v>42</v>
      </c>
      <c r="D1150" s="24" t="s">
        <v>406</v>
      </c>
      <c r="E1150" s="24" t="s">
        <v>8589</v>
      </c>
      <c r="F1150" s="24" t="s">
        <v>8590</v>
      </c>
      <c r="G1150" s="24" t="s">
        <v>8591</v>
      </c>
      <c r="H1150" s="24" t="s">
        <v>409</v>
      </c>
      <c r="I1150" s="24" t="s">
        <v>3537</v>
      </c>
      <c r="J1150" s="24" t="s">
        <v>8592</v>
      </c>
      <c r="K1150" s="25">
        <v>15100</v>
      </c>
      <c r="L1150" s="25">
        <v>1510</v>
      </c>
      <c r="M1150" s="25">
        <v>1000000</v>
      </c>
      <c r="N1150" s="25">
        <v>1000000</v>
      </c>
      <c r="O1150" s="26">
        <v>45001</v>
      </c>
      <c r="P1150" s="24" t="s">
        <v>412</v>
      </c>
      <c r="Q1150" s="24" t="s">
        <v>413</v>
      </c>
      <c r="S1150" s="24" t="s">
        <v>5268</v>
      </c>
      <c r="T1150" s="24" t="s">
        <v>8593</v>
      </c>
      <c r="U1150" s="24" t="s">
        <v>1591</v>
      </c>
      <c r="V1150" s="24" t="s">
        <v>418</v>
      </c>
      <c r="W1150" s="24" t="s">
        <v>8592</v>
      </c>
      <c r="X1150" s="24" t="s">
        <v>419</v>
      </c>
      <c r="Y1150" s="25">
        <v>12</v>
      </c>
      <c r="Z1150" s="24" t="s">
        <v>420</v>
      </c>
      <c r="AA1150" s="24" t="s">
        <v>8594</v>
      </c>
      <c r="AB1150" s="24" t="s">
        <v>640</v>
      </c>
      <c r="AC1150" s="24" t="s">
        <v>8594</v>
      </c>
      <c r="AD1150" s="24" t="s">
        <v>4279</v>
      </c>
      <c r="AE1150" s="24" t="s">
        <v>2274</v>
      </c>
      <c r="AF1150" s="24" t="s">
        <v>424</v>
      </c>
      <c r="AG1150" s="24" t="s">
        <v>474</v>
      </c>
      <c r="AH1150" s="24" t="s">
        <v>3440</v>
      </c>
      <c r="AI1150" s="24" t="s">
        <v>8595</v>
      </c>
      <c r="AJ1150" s="24" t="s">
        <v>2440</v>
      </c>
      <c r="AL1150" s="24" t="s">
        <v>579</v>
      </c>
      <c r="AM1150" s="24" t="s">
        <v>202</v>
      </c>
      <c r="AN1150" s="24" t="s">
        <v>428</v>
      </c>
      <c r="AO1150" s="24" t="s">
        <v>8596</v>
      </c>
    </row>
    <row r="1151" spans="1:41">
      <c r="A1151" s="25">
        <v>2217</v>
      </c>
      <c r="B1151" s="24" t="s">
        <v>209</v>
      </c>
      <c r="C1151" s="24" t="s">
        <v>42</v>
      </c>
      <c r="D1151" s="24" t="s">
        <v>406</v>
      </c>
      <c r="E1151" s="24" t="s">
        <v>11259</v>
      </c>
      <c r="F1151" s="24" t="s">
        <v>11260</v>
      </c>
      <c r="G1151" s="24" t="s">
        <v>11261</v>
      </c>
      <c r="H1151" s="24" t="s">
        <v>409</v>
      </c>
      <c r="I1151" s="24" t="s">
        <v>11262</v>
      </c>
      <c r="J1151" s="24" t="s">
        <v>2225</v>
      </c>
      <c r="K1151" s="25">
        <v>50048.76</v>
      </c>
      <c r="L1151" s="25">
        <v>50000</v>
      </c>
      <c r="M1151" s="25">
        <v>100000</v>
      </c>
      <c r="N1151" s="25">
        <v>100000</v>
      </c>
      <c r="O1151" s="26">
        <v>45056</v>
      </c>
      <c r="P1151" s="24" t="s">
        <v>412</v>
      </c>
      <c r="Q1151" s="24" t="s">
        <v>413</v>
      </c>
      <c r="S1151" s="24" t="s">
        <v>8970</v>
      </c>
      <c r="T1151" s="24" t="s">
        <v>10889</v>
      </c>
      <c r="U1151" s="24" t="s">
        <v>11263</v>
      </c>
      <c r="V1151" s="24" t="s">
        <v>418</v>
      </c>
      <c r="W1151" s="24" t="s">
        <v>2225</v>
      </c>
      <c r="X1151" s="24" t="s">
        <v>419</v>
      </c>
      <c r="Y1151" s="25">
        <v>12</v>
      </c>
      <c r="Z1151" s="24" t="s">
        <v>420</v>
      </c>
      <c r="AA1151" s="24" t="s">
        <v>5687</v>
      </c>
      <c r="AB1151" s="24" t="s">
        <v>1219</v>
      </c>
      <c r="AC1151" s="24" t="s">
        <v>5687</v>
      </c>
      <c r="AD1151" s="24" t="s">
        <v>5704</v>
      </c>
      <c r="AE1151" s="24" t="s">
        <v>423</v>
      </c>
      <c r="AF1151" s="24" t="s">
        <v>532</v>
      </c>
      <c r="AG1151" s="24" t="s">
        <v>474</v>
      </c>
      <c r="AH1151" s="24" t="s">
        <v>3983</v>
      </c>
      <c r="AI1151" s="24" t="s">
        <v>11264</v>
      </c>
      <c r="AJ1151" s="24" t="s">
        <v>7228</v>
      </c>
      <c r="AL1151" s="24" t="s">
        <v>11265</v>
      </c>
      <c r="AM1151" s="24" t="s">
        <v>2334</v>
      </c>
      <c r="AN1151" s="24" t="s">
        <v>2335</v>
      </c>
      <c r="AO1151" s="24" t="s">
        <v>11266</v>
      </c>
    </row>
    <row r="1152" spans="1:41">
      <c r="A1152" s="25">
        <v>2217</v>
      </c>
      <c r="B1152" s="24" t="s">
        <v>209</v>
      </c>
      <c r="C1152" s="24" t="s">
        <v>42</v>
      </c>
      <c r="D1152" s="24" t="s">
        <v>406</v>
      </c>
      <c r="E1152" s="24" t="s">
        <v>11033</v>
      </c>
      <c r="F1152" s="24" t="s">
        <v>11034</v>
      </c>
      <c r="G1152" s="24" t="s">
        <v>11035</v>
      </c>
      <c r="H1152" s="24" t="s">
        <v>409</v>
      </c>
      <c r="I1152" s="24" t="s">
        <v>3537</v>
      </c>
      <c r="J1152" s="24" t="s">
        <v>11036</v>
      </c>
      <c r="K1152" s="25">
        <v>90287.75</v>
      </c>
      <c r="L1152" s="25">
        <v>90000</v>
      </c>
      <c r="M1152" s="25">
        <v>100000</v>
      </c>
      <c r="N1152" s="25">
        <v>100000</v>
      </c>
      <c r="O1152" s="26">
        <v>45118</v>
      </c>
      <c r="P1152" s="24" t="s">
        <v>412</v>
      </c>
      <c r="Q1152" s="24" t="s">
        <v>413</v>
      </c>
      <c r="S1152" s="24" t="s">
        <v>4319</v>
      </c>
      <c r="T1152" s="24" t="s">
        <v>11038</v>
      </c>
      <c r="U1152" s="24" t="s">
        <v>3047</v>
      </c>
      <c r="V1152" s="24" t="s">
        <v>418</v>
      </c>
      <c r="W1152" s="24" t="s">
        <v>11036</v>
      </c>
      <c r="X1152" s="24" t="s">
        <v>419</v>
      </c>
      <c r="Y1152" s="25">
        <v>12</v>
      </c>
      <c r="Z1152" s="24" t="s">
        <v>420</v>
      </c>
      <c r="AA1152" s="24" t="s">
        <v>2923</v>
      </c>
      <c r="AB1152" s="24" t="s">
        <v>2922</v>
      </c>
      <c r="AC1152" s="24" t="s">
        <v>2923</v>
      </c>
      <c r="AD1152" s="24" t="s">
        <v>2924</v>
      </c>
      <c r="AE1152" s="24" t="s">
        <v>423</v>
      </c>
      <c r="AF1152" s="24" t="s">
        <v>424</v>
      </c>
      <c r="AG1152" s="24" t="s">
        <v>474</v>
      </c>
      <c r="AH1152" s="24" t="s">
        <v>3983</v>
      </c>
      <c r="AI1152" s="24" t="s">
        <v>11039</v>
      </c>
      <c r="AJ1152" s="24" t="s">
        <v>11040</v>
      </c>
      <c r="AL1152" s="24" t="s">
        <v>2455</v>
      </c>
      <c r="AM1152" s="24" t="s">
        <v>347</v>
      </c>
      <c r="AN1152" s="24" t="s">
        <v>478</v>
      </c>
      <c r="AO1152" s="24" t="s">
        <v>11041</v>
      </c>
    </row>
    <row r="1153" spans="1:41">
      <c r="A1153" s="25">
        <v>2217</v>
      </c>
      <c r="B1153" s="24" t="s">
        <v>209</v>
      </c>
      <c r="C1153" s="24" t="s">
        <v>42</v>
      </c>
      <c r="D1153" s="24" t="s">
        <v>406</v>
      </c>
      <c r="E1153" s="24" t="s">
        <v>14755</v>
      </c>
      <c r="F1153" s="24" t="s">
        <v>14756</v>
      </c>
      <c r="G1153" s="24" t="s">
        <v>14757</v>
      </c>
      <c r="H1153" s="24" t="s">
        <v>409</v>
      </c>
      <c r="I1153" s="24" t="s">
        <v>11262</v>
      </c>
      <c r="J1153" s="24" t="s">
        <v>2616</v>
      </c>
      <c r="K1153" s="25">
        <v>90000</v>
      </c>
      <c r="L1153" s="25">
        <v>90000</v>
      </c>
      <c r="M1153" s="25">
        <v>100000</v>
      </c>
      <c r="N1153" s="25">
        <v>100000</v>
      </c>
      <c r="O1153" s="26">
        <v>45140</v>
      </c>
      <c r="P1153" s="24" t="s">
        <v>412</v>
      </c>
      <c r="Q1153" s="24" t="s">
        <v>413</v>
      </c>
      <c r="S1153" s="24" t="s">
        <v>10372</v>
      </c>
      <c r="T1153" s="24" t="s">
        <v>14758</v>
      </c>
      <c r="U1153" s="24" t="s">
        <v>545</v>
      </c>
      <c r="V1153" s="24" t="s">
        <v>418</v>
      </c>
      <c r="W1153" s="24" t="s">
        <v>2616</v>
      </c>
      <c r="X1153" s="24" t="s">
        <v>419</v>
      </c>
      <c r="Y1153" s="25">
        <v>12</v>
      </c>
      <c r="Z1153" s="24" t="s">
        <v>420</v>
      </c>
      <c r="AA1153" s="24" t="s">
        <v>6683</v>
      </c>
      <c r="AB1153" s="24" t="s">
        <v>1942</v>
      </c>
      <c r="AC1153" s="24" t="s">
        <v>6683</v>
      </c>
      <c r="AD1153" s="24" t="s">
        <v>652</v>
      </c>
      <c r="AE1153" s="24" t="s">
        <v>423</v>
      </c>
      <c r="AF1153" s="24" t="s">
        <v>532</v>
      </c>
      <c r="AG1153" s="24" t="s">
        <v>474</v>
      </c>
      <c r="AH1153" s="24" t="s">
        <v>669</v>
      </c>
      <c r="AI1153" s="24" t="s">
        <v>14759</v>
      </c>
      <c r="AJ1153" s="24" t="s">
        <v>685</v>
      </c>
      <c r="AL1153" s="24" t="s">
        <v>7675</v>
      </c>
      <c r="AM1153" s="24" t="s">
        <v>699</v>
      </c>
      <c r="AN1153" s="24" t="s">
        <v>700</v>
      </c>
      <c r="AO1153" s="24" t="s">
        <v>14760</v>
      </c>
    </row>
    <row r="1154" spans="1:41">
      <c r="A1154" s="25">
        <v>2217</v>
      </c>
      <c r="B1154" s="24" t="s">
        <v>209</v>
      </c>
      <c r="C1154" s="24" t="s">
        <v>42</v>
      </c>
      <c r="D1154" s="24" t="s">
        <v>406</v>
      </c>
      <c r="E1154" s="24" t="s">
        <v>3535</v>
      </c>
      <c r="F1154" s="24" t="s">
        <v>3536</v>
      </c>
      <c r="G1154" s="24" t="s">
        <v>3222</v>
      </c>
      <c r="H1154" s="24" t="s">
        <v>409</v>
      </c>
      <c r="I1154" s="24" t="s">
        <v>3537</v>
      </c>
      <c r="J1154" s="24" t="s">
        <v>3538</v>
      </c>
      <c r="K1154" s="25">
        <v>50000</v>
      </c>
      <c r="L1154" s="25">
        <v>50000</v>
      </c>
      <c r="M1154" s="25">
        <v>100000</v>
      </c>
      <c r="N1154" s="25">
        <v>100000</v>
      </c>
      <c r="O1154" s="26">
        <v>45225</v>
      </c>
      <c r="P1154" s="24" t="s">
        <v>412</v>
      </c>
      <c r="Q1154" s="24" t="s">
        <v>413</v>
      </c>
      <c r="S1154" s="24" t="s">
        <v>2949</v>
      </c>
      <c r="T1154" s="24" t="s">
        <v>3540</v>
      </c>
      <c r="U1154" s="24" t="s">
        <v>3541</v>
      </c>
      <c r="V1154" s="24" t="s">
        <v>418</v>
      </c>
      <c r="W1154" s="24" t="s">
        <v>3538</v>
      </c>
      <c r="X1154" s="24" t="s">
        <v>419</v>
      </c>
      <c r="Y1154" s="25">
        <v>12</v>
      </c>
      <c r="Z1154" s="24" t="s">
        <v>420</v>
      </c>
      <c r="AA1154" s="24" t="s">
        <v>426</v>
      </c>
      <c r="AB1154" s="24" t="s">
        <v>1746</v>
      </c>
      <c r="AC1154" s="24" t="s">
        <v>426</v>
      </c>
      <c r="AD1154" s="24" t="s">
        <v>2272</v>
      </c>
      <c r="AE1154" s="24" t="s">
        <v>423</v>
      </c>
      <c r="AF1154" s="24" t="s">
        <v>424</v>
      </c>
      <c r="AG1154" s="24" t="s">
        <v>474</v>
      </c>
      <c r="AH1154" s="24" t="s">
        <v>669</v>
      </c>
      <c r="AI1154" s="24" t="s">
        <v>3542</v>
      </c>
      <c r="AJ1154" s="24" t="s">
        <v>3539</v>
      </c>
      <c r="AL1154" s="24" t="s">
        <v>579</v>
      </c>
      <c r="AM1154" s="24" t="s">
        <v>202</v>
      </c>
      <c r="AN1154" s="24" t="s">
        <v>428</v>
      </c>
      <c r="AO1154" s="24" t="s">
        <v>3543</v>
      </c>
    </row>
    <row r="1155" spans="1:41">
      <c r="A1155" s="25">
        <v>2217</v>
      </c>
      <c r="B1155" s="24" t="s">
        <v>209</v>
      </c>
      <c r="C1155" s="24" t="s">
        <v>42</v>
      </c>
      <c r="D1155" s="24" t="s">
        <v>406</v>
      </c>
      <c r="E1155" s="24" t="s">
        <v>8070</v>
      </c>
      <c r="F1155" s="24" t="s">
        <v>8071</v>
      </c>
      <c r="G1155" s="24" t="s">
        <v>8072</v>
      </c>
      <c r="H1155" s="24" t="s">
        <v>409</v>
      </c>
      <c r="I1155" s="24" t="s">
        <v>8073</v>
      </c>
      <c r="J1155" s="24" t="s">
        <v>306</v>
      </c>
      <c r="K1155" s="25">
        <v>85000</v>
      </c>
      <c r="L1155" s="25">
        <v>85000</v>
      </c>
      <c r="M1155" s="25">
        <v>100000</v>
      </c>
      <c r="N1155" s="25">
        <v>100000</v>
      </c>
      <c r="O1155" s="26">
        <v>45247</v>
      </c>
      <c r="P1155" s="24" t="s">
        <v>412</v>
      </c>
      <c r="Q1155" s="24" t="s">
        <v>413</v>
      </c>
      <c r="S1155" s="24" t="s">
        <v>2305</v>
      </c>
      <c r="T1155" s="24" t="s">
        <v>8074</v>
      </c>
      <c r="U1155" s="24" t="s">
        <v>7673</v>
      </c>
      <c r="V1155" s="24" t="s">
        <v>418</v>
      </c>
      <c r="W1155" s="24" t="s">
        <v>306</v>
      </c>
      <c r="X1155" s="24" t="s">
        <v>419</v>
      </c>
      <c r="Y1155" s="25">
        <v>12</v>
      </c>
      <c r="Z1155" s="24" t="s">
        <v>420</v>
      </c>
      <c r="AA1155" s="24" t="s">
        <v>8075</v>
      </c>
      <c r="AB1155" s="24" t="s">
        <v>8076</v>
      </c>
      <c r="AC1155" s="24" t="s">
        <v>8075</v>
      </c>
      <c r="AD1155" s="24" t="s">
        <v>1783</v>
      </c>
      <c r="AE1155" s="24" t="s">
        <v>423</v>
      </c>
      <c r="AF1155" s="24" t="s">
        <v>532</v>
      </c>
      <c r="AG1155" s="24" t="s">
        <v>474</v>
      </c>
      <c r="AH1155" s="24" t="s">
        <v>669</v>
      </c>
      <c r="AI1155" s="24" t="s">
        <v>8077</v>
      </c>
      <c r="AJ1155" s="24" t="s">
        <v>5160</v>
      </c>
      <c r="AL1155" s="24" t="s">
        <v>7675</v>
      </c>
      <c r="AM1155" s="24" t="s">
        <v>699</v>
      </c>
      <c r="AN1155" s="24" t="s">
        <v>700</v>
      </c>
      <c r="AO1155" s="24" t="s">
        <v>8078</v>
      </c>
    </row>
    <row r="1156" spans="1:41">
      <c r="A1156" s="25">
        <v>2217</v>
      </c>
      <c r="B1156" s="24" t="s">
        <v>209</v>
      </c>
      <c r="C1156" s="24" t="s">
        <v>42</v>
      </c>
      <c r="D1156" s="24" t="s">
        <v>406</v>
      </c>
      <c r="E1156" s="24" t="s">
        <v>2010</v>
      </c>
      <c r="F1156" s="24" t="s">
        <v>2011</v>
      </c>
      <c r="G1156" s="24" t="s">
        <v>2012</v>
      </c>
      <c r="H1156" s="24" t="s">
        <v>409</v>
      </c>
      <c r="I1156" s="24" t="s">
        <v>2013</v>
      </c>
      <c r="J1156" s="24" t="s">
        <v>287</v>
      </c>
      <c r="K1156" s="25">
        <v>65808.44</v>
      </c>
      <c r="L1156" s="25">
        <v>62400</v>
      </c>
      <c r="M1156" s="25">
        <v>100000</v>
      </c>
      <c r="N1156" s="25">
        <v>100000</v>
      </c>
      <c r="O1156" s="26">
        <v>45320</v>
      </c>
      <c r="P1156" s="24" t="s">
        <v>412</v>
      </c>
      <c r="Q1156" s="24" t="s">
        <v>413</v>
      </c>
      <c r="S1156" s="24" t="s">
        <v>1994</v>
      </c>
      <c r="T1156" s="24" t="s">
        <v>2014</v>
      </c>
      <c r="U1156" s="24" t="s">
        <v>545</v>
      </c>
      <c r="V1156" s="24" t="s">
        <v>418</v>
      </c>
      <c r="W1156" s="24" t="s">
        <v>287</v>
      </c>
      <c r="X1156" s="24" t="s">
        <v>419</v>
      </c>
      <c r="Y1156" s="25">
        <v>12</v>
      </c>
      <c r="Z1156" s="24" t="s">
        <v>420</v>
      </c>
      <c r="AA1156" s="24" t="s">
        <v>1997</v>
      </c>
      <c r="AB1156" s="24" t="s">
        <v>1997</v>
      </c>
      <c r="AC1156" s="24" t="s">
        <v>1994</v>
      </c>
      <c r="AD1156" s="24" t="s">
        <v>2005</v>
      </c>
      <c r="AE1156" s="24" t="s">
        <v>423</v>
      </c>
      <c r="AF1156" s="24" t="s">
        <v>424</v>
      </c>
      <c r="AG1156" s="24" t="s">
        <v>474</v>
      </c>
      <c r="AH1156" s="24" t="s">
        <v>669</v>
      </c>
      <c r="AI1156" s="24" t="s">
        <v>2006</v>
      </c>
      <c r="AJ1156" s="24" t="s">
        <v>1507</v>
      </c>
      <c r="AL1156" s="24" t="s">
        <v>2007</v>
      </c>
      <c r="AM1156" s="24" t="s">
        <v>2008</v>
      </c>
      <c r="AN1156" s="24" t="s">
        <v>2015</v>
      </c>
      <c r="AO1156" s="24" t="s">
        <v>2009</v>
      </c>
    </row>
    <row r="1157" spans="1:41">
      <c r="A1157" s="25">
        <v>2217</v>
      </c>
      <c r="B1157" s="24" t="s">
        <v>209</v>
      </c>
      <c r="C1157" s="24" t="s">
        <v>42</v>
      </c>
      <c r="D1157" s="24" t="s">
        <v>406</v>
      </c>
      <c r="E1157" s="24" t="s">
        <v>1999</v>
      </c>
      <c r="F1157" s="24" t="s">
        <v>2000</v>
      </c>
      <c r="G1157" s="24" t="s">
        <v>2001</v>
      </c>
      <c r="H1157" s="24" t="s">
        <v>409</v>
      </c>
      <c r="I1157" s="24" t="s">
        <v>2002</v>
      </c>
      <c r="J1157" s="24" t="s">
        <v>2003</v>
      </c>
      <c r="K1157" s="25">
        <v>41630.120000000003</v>
      </c>
      <c r="L1157" s="25">
        <v>40500</v>
      </c>
      <c r="M1157" s="25">
        <v>100000</v>
      </c>
      <c r="N1157" s="25">
        <v>100000</v>
      </c>
      <c r="O1157" s="26">
        <v>45320</v>
      </c>
      <c r="P1157" s="24" t="s">
        <v>412</v>
      </c>
      <c r="Q1157" s="24" t="s">
        <v>413</v>
      </c>
      <c r="S1157" s="24" t="s">
        <v>1994</v>
      </c>
      <c r="T1157" s="24" t="s">
        <v>2004</v>
      </c>
      <c r="U1157" s="24" t="s">
        <v>847</v>
      </c>
      <c r="V1157" s="24" t="s">
        <v>418</v>
      </c>
      <c r="W1157" s="24" t="s">
        <v>2003</v>
      </c>
      <c r="X1157" s="24" t="s">
        <v>419</v>
      </c>
      <c r="Y1157" s="25">
        <v>12</v>
      </c>
      <c r="Z1157" s="24" t="s">
        <v>420</v>
      </c>
      <c r="AA1157" s="24" t="s">
        <v>1997</v>
      </c>
      <c r="AB1157" s="24" t="s">
        <v>1997</v>
      </c>
      <c r="AC1157" s="24" t="s">
        <v>1994</v>
      </c>
      <c r="AD1157" s="24" t="s">
        <v>2005</v>
      </c>
      <c r="AE1157" s="24" t="s">
        <v>423</v>
      </c>
      <c r="AF1157" s="24" t="s">
        <v>424</v>
      </c>
      <c r="AG1157" s="24" t="s">
        <v>474</v>
      </c>
      <c r="AH1157" s="24" t="s">
        <v>669</v>
      </c>
      <c r="AI1157" s="24" t="s">
        <v>2006</v>
      </c>
      <c r="AJ1157" s="24" t="s">
        <v>1507</v>
      </c>
      <c r="AL1157" s="24" t="s">
        <v>2007</v>
      </c>
      <c r="AM1157" s="24" t="s">
        <v>2008</v>
      </c>
      <c r="AN1157" s="24" t="s">
        <v>1583</v>
      </c>
      <c r="AO1157" s="24" t="s">
        <v>2009</v>
      </c>
    </row>
    <row r="1158" spans="1:41">
      <c r="A1158" s="25">
        <v>2217</v>
      </c>
      <c r="B1158" s="24" t="s">
        <v>209</v>
      </c>
      <c r="C1158" s="24" t="s">
        <v>42</v>
      </c>
      <c r="D1158" s="24" t="s">
        <v>406</v>
      </c>
      <c r="E1158" s="24" t="s">
        <v>7668</v>
      </c>
      <c r="F1158" s="24" t="s">
        <v>7669</v>
      </c>
      <c r="G1158" s="24" t="s">
        <v>7670</v>
      </c>
      <c r="H1158" s="24" t="s">
        <v>409</v>
      </c>
      <c r="I1158" s="24" t="s">
        <v>7671</v>
      </c>
      <c r="J1158" s="24" t="s">
        <v>770</v>
      </c>
      <c r="K1158" s="25">
        <v>50000</v>
      </c>
      <c r="L1158" s="25">
        <v>50000</v>
      </c>
      <c r="M1158" s="25">
        <v>100000</v>
      </c>
      <c r="N1158" s="25">
        <v>100000</v>
      </c>
      <c r="O1158" s="26">
        <v>45369</v>
      </c>
      <c r="P1158" s="24" t="s">
        <v>412</v>
      </c>
      <c r="Q1158" s="24" t="s">
        <v>413</v>
      </c>
      <c r="S1158" s="24" t="s">
        <v>2472</v>
      </c>
      <c r="T1158" s="24" t="s">
        <v>7672</v>
      </c>
      <c r="U1158" s="24" t="s">
        <v>7673</v>
      </c>
      <c r="V1158" s="24" t="s">
        <v>418</v>
      </c>
      <c r="W1158" s="24" t="s">
        <v>770</v>
      </c>
      <c r="X1158" s="24" t="s">
        <v>419</v>
      </c>
      <c r="Y1158" s="25">
        <v>12</v>
      </c>
      <c r="Z1158" s="24" t="s">
        <v>420</v>
      </c>
      <c r="AA1158" s="24" t="s">
        <v>2471</v>
      </c>
      <c r="AB1158" s="24" t="s">
        <v>2471</v>
      </c>
      <c r="AC1158" s="24" t="s">
        <v>2472</v>
      </c>
      <c r="AD1158" s="24" t="s">
        <v>2473</v>
      </c>
      <c r="AE1158" s="24" t="s">
        <v>423</v>
      </c>
      <c r="AF1158" s="24" t="s">
        <v>532</v>
      </c>
      <c r="AG1158" s="24" t="s">
        <v>474</v>
      </c>
      <c r="AH1158" s="24" t="s">
        <v>669</v>
      </c>
      <c r="AI1158" s="24" t="s">
        <v>7674</v>
      </c>
      <c r="AJ1158" s="24" t="s">
        <v>5719</v>
      </c>
      <c r="AL1158" s="24" t="s">
        <v>7675</v>
      </c>
      <c r="AM1158" s="24" t="s">
        <v>699</v>
      </c>
      <c r="AN1158" s="24" t="s">
        <v>2166</v>
      </c>
      <c r="AO1158" s="24" t="s">
        <v>7676</v>
      </c>
    </row>
    <row r="1159" spans="1:41">
      <c r="A1159" s="25">
        <v>2217</v>
      </c>
      <c r="B1159" s="24" t="s">
        <v>209</v>
      </c>
      <c r="C1159" s="24" t="s">
        <v>42</v>
      </c>
      <c r="D1159" s="24" t="s">
        <v>406</v>
      </c>
      <c r="E1159" s="24" t="s">
        <v>4849</v>
      </c>
      <c r="F1159" s="24" t="s">
        <v>4850</v>
      </c>
      <c r="G1159" s="24" t="s">
        <v>2499</v>
      </c>
      <c r="H1159" s="24" t="s">
        <v>409</v>
      </c>
      <c r="I1159" s="24" t="s">
        <v>4851</v>
      </c>
      <c r="J1159" s="24" t="s">
        <v>2003</v>
      </c>
      <c r="K1159" s="25">
        <v>44000</v>
      </c>
      <c r="L1159" s="25">
        <v>44000</v>
      </c>
      <c r="M1159" s="25">
        <v>100000</v>
      </c>
      <c r="N1159" s="25">
        <v>100000</v>
      </c>
      <c r="O1159" s="26">
        <v>45467</v>
      </c>
      <c r="P1159" s="24" t="s">
        <v>412</v>
      </c>
      <c r="Q1159" s="24" t="s">
        <v>413</v>
      </c>
      <c r="S1159" s="24" t="s">
        <v>2488</v>
      </c>
      <c r="T1159" s="24" t="s">
        <v>3945</v>
      </c>
      <c r="U1159" s="24" t="s">
        <v>4852</v>
      </c>
      <c r="V1159" s="24" t="s">
        <v>418</v>
      </c>
      <c r="W1159" s="24" t="s">
        <v>2003</v>
      </c>
      <c r="X1159" s="24" t="s">
        <v>419</v>
      </c>
      <c r="Y1159" s="25">
        <v>12</v>
      </c>
      <c r="Z1159" s="24" t="s">
        <v>420</v>
      </c>
      <c r="AA1159" s="24" t="s">
        <v>4853</v>
      </c>
      <c r="AB1159" s="24" t="s">
        <v>4853</v>
      </c>
      <c r="AC1159" s="24" t="s">
        <v>2488</v>
      </c>
      <c r="AD1159" s="24" t="s">
        <v>1459</v>
      </c>
      <c r="AE1159" s="24" t="s">
        <v>423</v>
      </c>
      <c r="AF1159" s="24" t="s">
        <v>424</v>
      </c>
      <c r="AG1159" s="24" t="s">
        <v>474</v>
      </c>
      <c r="AH1159" s="24" t="s">
        <v>669</v>
      </c>
      <c r="AI1159" s="24" t="s">
        <v>4854</v>
      </c>
      <c r="AJ1159" s="24" t="s">
        <v>1460</v>
      </c>
      <c r="AL1159" s="24" t="s">
        <v>579</v>
      </c>
      <c r="AM1159" s="24" t="s">
        <v>202</v>
      </c>
      <c r="AN1159" s="24" t="s">
        <v>489</v>
      </c>
      <c r="AO1159" s="24" t="s">
        <v>4855</v>
      </c>
    </row>
    <row r="1160" spans="1:41">
      <c r="A1160" s="25">
        <v>2217</v>
      </c>
      <c r="B1160" s="24" t="s">
        <v>209</v>
      </c>
      <c r="C1160" s="24" t="s">
        <v>42</v>
      </c>
      <c r="D1160" s="24" t="s">
        <v>406</v>
      </c>
      <c r="E1160" s="24" t="s">
        <v>5043</v>
      </c>
      <c r="F1160" s="24" t="s">
        <v>5044</v>
      </c>
      <c r="G1160" s="24" t="s">
        <v>5045</v>
      </c>
      <c r="H1160" s="24" t="s">
        <v>409</v>
      </c>
      <c r="I1160" s="24" t="s">
        <v>4851</v>
      </c>
      <c r="J1160" s="24" t="s">
        <v>1007</v>
      </c>
      <c r="K1160" s="25">
        <v>90054</v>
      </c>
      <c r="L1160" s="25">
        <v>90000</v>
      </c>
      <c r="M1160" s="25">
        <v>100000</v>
      </c>
      <c r="N1160" s="25">
        <v>100060</v>
      </c>
      <c r="O1160" s="26">
        <v>45558</v>
      </c>
      <c r="P1160" s="24" t="s">
        <v>412</v>
      </c>
      <c r="Q1160" s="24" t="s">
        <v>413</v>
      </c>
      <c r="S1160" s="24" t="s">
        <v>2879</v>
      </c>
      <c r="T1160" s="24" t="s">
        <v>5047</v>
      </c>
      <c r="U1160" s="24" t="s">
        <v>664</v>
      </c>
      <c r="V1160" s="24" t="s">
        <v>418</v>
      </c>
      <c r="W1160" s="24" t="s">
        <v>1007</v>
      </c>
      <c r="X1160" s="24" t="s">
        <v>419</v>
      </c>
      <c r="Y1160" s="25">
        <v>12</v>
      </c>
      <c r="Z1160" s="24" t="s">
        <v>420</v>
      </c>
      <c r="AA1160" s="24" t="s">
        <v>1727</v>
      </c>
      <c r="AB1160" s="24" t="s">
        <v>1727</v>
      </c>
      <c r="AC1160" s="24" t="s">
        <v>2879</v>
      </c>
      <c r="AD1160" s="24" t="s">
        <v>5048</v>
      </c>
      <c r="AE1160" s="24" t="s">
        <v>423</v>
      </c>
      <c r="AF1160" s="24" t="s">
        <v>424</v>
      </c>
      <c r="AG1160" s="24" t="s">
        <v>474</v>
      </c>
      <c r="AH1160" s="24" t="s">
        <v>937</v>
      </c>
      <c r="AI1160" s="24" t="s">
        <v>5049</v>
      </c>
      <c r="AJ1160" s="24" t="s">
        <v>5046</v>
      </c>
      <c r="AL1160" s="24" t="s">
        <v>579</v>
      </c>
      <c r="AM1160" s="24" t="s">
        <v>202</v>
      </c>
      <c r="AN1160" s="24" t="s">
        <v>489</v>
      </c>
      <c r="AO1160" s="24" t="s">
        <v>5050</v>
      </c>
    </row>
    <row r="1161" spans="1:41">
      <c r="A1161" s="25">
        <v>2217</v>
      </c>
      <c r="B1161" s="24" t="s">
        <v>209</v>
      </c>
      <c r="C1161" s="24" t="s">
        <v>42</v>
      </c>
      <c r="D1161" s="24" t="s">
        <v>406</v>
      </c>
      <c r="E1161" s="24" t="s">
        <v>2265</v>
      </c>
      <c r="F1161" s="24" t="s">
        <v>2266</v>
      </c>
      <c r="G1161" s="24" t="s">
        <v>2267</v>
      </c>
      <c r="H1161" s="24" t="s">
        <v>409</v>
      </c>
      <c r="I1161" s="24" t="s">
        <v>2268</v>
      </c>
      <c r="J1161" s="24" t="s">
        <v>2269</v>
      </c>
      <c r="K1161" s="25">
        <v>80004.5</v>
      </c>
      <c r="L1161" s="25">
        <v>80000</v>
      </c>
      <c r="M1161" s="25">
        <v>100000</v>
      </c>
      <c r="N1161" s="25">
        <v>100005.63</v>
      </c>
      <c r="O1161" s="26">
        <v>45593</v>
      </c>
      <c r="P1161" s="24" t="s">
        <v>412</v>
      </c>
      <c r="Q1161" s="24" t="s">
        <v>413</v>
      </c>
      <c r="S1161" s="24" t="s">
        <v>994</v>
      </c>
      <c r="T1161" s="24" t="s">
        <v>2270</v>
      </c>
      <c r="U1161" s="24" t="s">
        <v>2271</v>
      </c>
      <c r="V1161" s="24" t="s">
        <v>418</v>
      </c>
      <c r="W1161" s="24" t="s">
        <v>2269</v>
      </c>
      <c r="X1161" s="24" t="s">
        <v>419</v>
      </c>
      <c r="Y1161" s="25">
        <v>12</v>
      </c>
      <c r="Z1161" s="24" t="s">
        <v>420</v>
      </c>
      <c r="AA1161" s="24" t="s">
        <v>2272</v>
      </c>
      <c r="AB1161" s="24" t="s">
        <v>2272</v>
      </c>
      <c r="AC1161" s="24" t="s">
        <v>994</v>
      </c>
      <c r="AD1161" s="24" t="s">
        <v>2273</v>
      </c>
      <c r="AE1161" s="24" t="s">
        <v>2274</v>
      </c>
      <c r="AF1161" s="24" t="s">
        <v>424</v>
      </c>
      <c r="AG1161" s="24" t="s">
        <v>474</v>
      </c>
      <c r="AH1161" s="24" t="s">
        <v>937</v>
      </c>
      <c r="AI1161" s="24" t="s">
        <v>2275</v>
      </c>
      <c r="AJ1161" s="24" t="s">
        <v>1736</v>
      </c>
      <c r="AL1161" s="24" t="s">
        <v>579</v>
      </c>
      <c r="AM1161" s="24" t="s">
        <v>202</v>
      </c>
      <c r="AN1161" s="24" t="s">
        <v>489</v>
      </c>
      <c r="AO1161" s="24" t="s">
        <v>2276</v>
      </c>
    </row>
    <row r="1162" spans="1:41">
      <c r="A1162" s="25">
        <v>2217</v>
      </c>
      <c r="B1162" s="24" t="s">
        <v>209</v>
      </c>
      <c r="C1162" s="24" t="s">
        <v>42</v>
      </c>
      <c r="D1162" s="24" t="s">
        <v>406</v>
      </c>
      <c r="E1162" s="24" t="s">
        <v>15353</v>
      </c>
      <c r="F1162" s="24" t="s">
        <v>15354</v>
      </c>
      <c r="G1162" s="24" t="s">
        <v>15355</v>
      </c>
      <c r="H1162" s="24" t="s">
        <v>409</v>
      </c>
      <c r="I1162" s="24" t="s">
        <v>2268</v>
      </c>
      <c r="J1162" s="24" t="s">
        <v>1087</v>
      </c>
      <c r="K1162" s="25">
        <v>50200</v>
      </c>
      <c r="L1162" s="25">
        <v>50200</v>
      </c>
      <c r="M1162" s="25">
        <v>100000</v>
      </c>
      <c r="N1162" s="25">
        <v>100000</v>
      </c>
      <c r="O1162" s="26">
        <v>45630</v>
      </c>
      <c r="P1162" s="24" t="s">
        <v>412</v>
      </c>
      <c r="Q1162" s="24" t="s">
        <v>413</v>
      </c>
      <c r="S1162" s="24" t="s">
        <v>12613</v>
      </c>
      <c r="T1162" s="24" t="s">
        <v>15356</v>
      </c>
      <c r="U1162" s="24" t="s">
        <v>15357</v>
      </c>
      <c r="V1162" s="24" t="s">
        <v>418</v>
      </c>
      <c r="W1162" s="24" t="s">
        <v>1087</v>
      </c>
      <c r="X1162" s="24" t="s">
        <v>419</v>
      </c>
      <c r="Y1162" s="25">
        <v>12</v>
      </c>
      <c r="Z1162" s="24" t="s">
        <v>420</v>
      </c>
      <c r="AA1162" s="24" t="s">
        <v>13703</v>
      </c>
      <c r="AB1162" s="24" t="s">
        <v>13703</v>
      </c>
      <c r="AC1162" s="24" t="s">
        <v>12613</v>
      </c>
      <c r="AD1162" s="24" t="s">
        <v>9586</v>
      </c>
      <c r="AE1162" s="24" t="s">
        <v>423</v>
      </c>
      <c r="AF1162" s="24" t="s">
        <v>424</v>
      </c>
      <c r="AG1162" s="24" t="s">
        <v>474</v>
      </c>
      <c r="AH1162" s="24" t="s">
        <v>937</v>
      </c>
      <c r="AI1162" s="24" t="s">
        <v>15358</v>
      </c>
      <c r="AJ1162" s="24" t="s">
        <v>1070</v>
      </c>
      <c r="AL1162" s="24" t="s">
        <v>579</v>
      </c>
      <c r="AM1162" s="24" t="s">
        <v>202</v>
      </c>
      <c r="AN1162" s="24" t="s">
        <v>489</v>
      </c>
      <c r="AO1162" s="24" t="s">
        <v>2297</v>
      </c>
    </row>
    <row r="1163" spans="1:41">
      <c r="A1163" s="25">
        <v>483</v>
      </c>
      <c r="C1163" s="24" t="s">
        <v>29</v>
      </c>
      <c r="D1163" s="24" t="s">
        <v>430</v>
      </c>
      <c r="E1163" s="24" t="s">
        <v>10374</v>
      </c>
      <c r="F1163" s="24" t="s">
        <v>10375</v>
      </c>
      <c r="G1163" s="24" t="s">
        <v>10376</v>
      </c>
      <c r="H1163" s="24" t="s">
        <v>482</v>
      </c>
      <c r="I1163" s="24" t="s">
        <v>8267</v>
      </c>
      <c r="J1163" s="24" t="s">
        <v>7850</v>
      </c>
      <c r="K1163" s="25">
        <v>144800</v>
      </c>
      <c r="L1163" s="25">
        <v>14480</v>
      </c>
      <c r="M1163" s="25">
        <v>1000000</v>
      </c>
      <c r="N1163" s="25">
        <v>1000000</v>
      </c>
      <c r="O1163" s="26">
        <v>42838</v>
      </c>
      <c r="P1163" s="24" t="s">
        <v>412</v>
      </c>
      <c r="Q1163" s="24" t="s">
        <v>413</v>
      </c>
      <c r="S1163" s="24" t="s">
        <v>8368</v>
      </c>
      <c r="T1163" s="24" t="s">
        <v>10377</v>
      </c>
      <c r="V1163" s="24" t="s">
        <v>455</v>
      </c>
      <c r="W1163" s="24" t="s">
        <v>7850</v>
      </c>
      <c r="X1163" s="24" t="s">
        <v>419</v>
      </c>
      <c r="Y1163" s="25">
        <v>12</v>
      </c>
      <c r="Z1163" s="24" t="s">
        <v>420</v>
      </c>
      <c r="AA1163" s="24" t="s">
        <v>8359</v>
      </c>
      <c r="AB1163" s="24" t="s">
        <v>597</v>
      </c>
      <c r="AC1163" s="24" t="s">
        <v>1422</v>
      </c>
      <c r="AD1163" s="24" t="s">
        <v>576</v>
      </c>
      <c r="AG1163" s="24" t="s">
        <v>425</v>
      </c>
      <c r="AH1163" s="24" t="s">
        <v>5764</v>
      </c>
      <c r="AL1163" s="24" t="s">
        <v>207</v>
      </c>
      <c r="AM1163" s="24" t="s">
        <v>221</v>
      </c>
      <c r="AO1163" s="24" t="s">
        <v>1351</v>
      </c>
    </row>
    <row r="1164" spans="1:41">
      <c r="A1164" s="25">
        <v>483</v>
      </c>
      <c r="C1164" s="24" t="s">
        <v>29</v>
      </c>
      <c r="D1164" s="24" t="s">
        <v>430</v>
      </c>
      <c r="E1164" s="24" t="s">
        <v>12917</v>
      </c>
      <c r="F1164" s="24" t="s">
        <v>12918</v>
      </c>
      <c r="G1164" s="24" t="s">
        <v>12919</v>
      </c>
      <c r="H1164" s="24" t="s">
        <v>482</v>
      </c>
      <c r="I1164" s="24" t="s">
        <v>8267</v>
      </c>
      <c r="J1164" s="24" t="s">
        <v>2825</v>
      </c>
      <c r="K1164" s="25">
        <v>73500</v>
      </c>
      <c r="L1164" s="25">
        <v>7350</v>
      </c>
      <c r="M1164" s="25">
        <v>1000000</v>
      </c>
      <c r="N1164" s="25">
        <v>1000000</v>
      </c>
      <c r="O1164" s="26">
        <v>43075</v>
      </c>
      <c r="P1164" s="24" t="s">
        <v>412</v>
      </c>
      <c r="Q1164" s="24" t="s">
        <v>413</v>
      </c>
      <c r="S1164" s="24" t="s">
        <v>1127</v>
      </c>
      <c r="T1164" s="24" t="s">
        <v>12920</v>
      </c>
      <c r="V1164" s="24" t="s">
        <v>455</v>
      </c>
      <c r="W1164" s="24" t="s">
        <v>8856</v>
      </c>
      <c r="X1164" s="24" t="s">
        <v>419</v>
      </c>
      <c r="Y1164" s="25">
        <v>6</v>
      </c>
      <c r="Z1164" s="24" t="s">
        <v>420</v>
      </c>
      <c r="AA1164" s="24" t="s">
        <v>12921</v>
      </c>
      <c r="AB1164" s="24" t="s">
        <v>3006</v>
      </c>
      <c r="AC1164" s="24" t="s">
        <v>1129</v>
      </c>
      <c r="AD1164" s="24" t="s">
        <v>3012</v>
      </c>
      <c r="AG1164" s="24" t="s">
        <v>425</v>
      </c>
      <c r="AH1164" s="24" t="s">
        <v>5308</v>
      </c>
      <c r="AL1164" s="24" t="s">
        <v>344</v>
      </c>
      <c r="AM1164" s="24" t="s">
        <v>202</v>
      </c>
      <c r="AO1164" s="24" t="s">
        <v>12922</v>
      </c>
    </row>
    <row r="1165" spans="1:41">
      <c r="A1165" s="25">
        <v>483</v>
      </c>
      <c r="C1165" s="24" t="s">
        <v>29</v>
      </c>
      <c r="D1165" s="24" t="s">
        <v>430</v>
      </c>
      <c r="E1165" s="24" t="s">
        <v>9228</v>
      </c>
      <c r="F1165" s="24" t="s">
        <v>9229</v>
      </c>
      <c r="G1165" s="24" t="s">
        <v>9230</v>
      </c>
      <c r="H1165" s="24" t="s">
        <v>482</v>
      </c>
      <c r="I1165" s="24" t="s">
        <v>8801</v>
      </c>
      <c r="J1165" s="24" t="s">
        <v>1007</v>
      </c>
      <c r="K1165" s="25">
        <v>13500</v>
      </c>
      <c r="L1165" s="25">
        <v>1350</v>
      </c>
      <c r="M1165" s="25">
        <v>1000000</v>
      </c>
      <c r="N1165" s="25">
        <v>1000000</v>
      </c>
      <c r="O1165" s="26">
        <v>43146</v>
      </c>
      <c r="P1165" s="24" t="s">
        <v>412</v>
      </c>
      <c r="Q1165" s="24" t="s">
        <v>413</v>
      </c>
      <c r="S1165" s="24" t="s">
        <v>9232</v>
      </c>
      <c r="T1165" s="24" t="s">
        <v>9233</v>
      </c>
      <c r="V1165" s="24" t="s">
        <v>455</v>
      </c>
      <c r="W1165" s="24" t="s">
        <v>1007</v>
      </c>
      <c r="X1165" s="24" t="s">
        <v>419</v>
      </c>
      <c r="Y1165" s="25">
        <v>6</v>
      </c>
      <c r="Z1165" s="24" t="s">
        <v>420</v>
      </c>
      <c r="AA1165" s="24" t="s">
        <v>9234</v>
      </c>
      <c r="AB1165" s="24" t="s">
        <v>7825</v>
      </c>
      <c r="AC1165" s="24" t="s">
        <v>8318</v>
      </c>
      <c r="AD1165" s="24" t="s">
        <v>1310</v>
      </c>
      <c r="AG1165" s="24" t="s">
        <v>425</v>
      </c>
      <c r="AH1165" s="24" t="s">
        <v>9235</v>
      </c>
      <c r="AL1165" s="24" t="s">
        <v>344</v>
      </c>
      <c r="AM1165" s="24" t="s">
        <v>2057</v>
      </c>
      <c r="AO1165" s="24" t="s">
        <v>9236</v>
      </c>
    </row>
    <row r="1166" spans="1:41">
      <c r="A1166" s="25">
        <v>483</v>
      </c>
      <c r="C1166" s="24" t="s">
        <v>29</v>
      </c>
      <c r="D1166" s="24" t="s">
        <v>430</v>
      </c>
      <c r="E1166" s="24" t="s">
        <v>8798</v>
      </c>
      <c r="F1166" s="24" t="s">
        <v>8799</v>
      </c>
      <c r="G1166" s="24" t="s">
        <v>8800</v>
      </c>
      <c r="H1166" s="24" t="s">
        <v>482</v>
      </c>
      <c r="I1166" s="24" t="s">
        <v>8801</v>
      </c>
      <c r="J1166" s="24" t="s">
        <v>5496</v>
      </c>
      <c r="K1166" s="25">
        <v>86400</v>
      </c>
      <c r="L1166" s="25">
        <v>8640</v>
      </c>
      <c r="M1166" s="25">
        <v>1000000</v>
      </c>
      <c r="N1166" s="25">
        <v>1000000</v>
      </c>
      <c r="O1166" s="26">
        <v>43147</v>
      </c>
      <c r="P1166" s="24" t="s">
        <v>412</v>
      </c>
      <c r="Q1166" s="24" t="s">
        <v>413</v>
      </c>
      <c r="S1166" s="24" t="s">
        <v>8803</v>
      </c>
      <c r="T1166" s="24" t="s">
        <v>8804</v>
      </c>
      <c r="V1166" s="24" t="s">
        <v>455</v>
      </c>
      <c r="W1166" s="24" t="s">
        <v>5496</v>
      </c>
      <c r="X1166" s="24" t="s">
        <v>419</v>
      </c>
      <c r="Y1166" s="25">
        <v>12</v>
      </c>
      <c r="Z1166" s="24" t="s">
        <v>420</v>
      </c>
      <c r="AA1166" s="24" t="s">
        <v>4426</v>
      </c>
      <c r="AB1166" s="24" t="s">
        <v>3094</v>
      </c>
      <c r="AC1166" s="24" t="s">
        <v>6374</v>
      </c>
      <c r="AD1166" s="24" t="s">
        <v>3095</v>
      </c>
      <c r="AG1166" s="24" t="s">
        <v>425</v>
      </c>
      <c r="AH1166" s="24" t="s">
        <v>8802</v>
      </c>
      <c r="AL1166" s="24" t="s">
        <v>344</v>
      </c>
      <c r="AM1166" s="24" t="s">
        <v>2057</v>
      </c>
      <c r="AO1166" s="24" t="s">
        <v>8805</v>
      </c>
    </row>
    <row r="1167" spans="1:41">
      <c r="A1167" s="25">
        <v>483</v>
      </c>
      <c r="C1167" s="24" t="s">
        <v>29</v>
      </c>
      <c r="D1167" s="24" t="s">
        <v>430</v>
      </c>
      <c r="E1167" s="24" t="s">
        <v>9016</v>
      </c>
      <c r="F1167" s="24" t="s">
        <v>9017</v>
      </c>
      <c r="G1167" s="24" t="s">
        <v>9018</v>
      </c>
      <c r="H1167" s="24" t="s">
        <v>482</v>
      </c>
      <c r="I1167" s="24" t="s">
        <v>8801</v>
      </c>
      <c r="J1167" s="24" t="s">
        <v>1907</v>
      </c>
      <c r="K1167" s="25">
        <v>94600</v>
      </c>
      <c r="L1167" s="25">
        <v>9460</v>
      </c>
      <c r="M1167" s="25">
        <v>1000000</v>
      </c>
      <c r="N1167" s="25">
        <v>1000000</v>
      </c>
      <c r="O1167" s="26">
        <v>43174</v>
      </c>
      <c r="P1167" s="24" t="s">
        <v>412</v>
      </c>
      <c r="Q1167" s="24" t="s">
        <v>413</v>
      </c>
      <c r="S1167" s="24" t="s">
        <v>9019</v>
      </c>
      <c r="T1167" s="24" t="s">
        <v>9020</v>
      </c>
      <c r="V1167" s="24" t="s">
        <v>455</v>
      </c>
      <c r="W1167" s="24" t="s">
        <v>1907</v>
      </c>
      <c r="X1167" s="24" t="s">
        <v>419</v>
      </c>
      <c r="Y1167" s="25">
        <v>12</v>
      </c>
      <c r="Z1167" s="24" t="s">
        <v>420</v>
      </c>
      <c r="AA1167" s="24" t="s">
        <v>7361</v>
      </c>
      <c r="AB1167" s="24" t="s">
        <v>6732</v>
      </c>
      <c r="AC1167" s="24" t="s">
        <v>5540</v>
      </c>
      <c r="AD1167" s="24" t="s">
        <v>6733</v>
      </c>
      <c r="AG1167" s="24" t="s">
        <v>425</v>
      </c>
      <c r="AH1167" s="24" t="s">
        <v>7368</v>
      </c>
      <c r="AL1167" s="24" t="s">
        <v>344</v>
      </c>
      <c r="AM1167" s="24" t="s">
        <v>9021</v>
      </c>
      <c r="AO1167" s="24" t="s">
        <v>9022</v>
      </c>
    </row>
    <row r="1168" spans="1:41">
      <c r="A1168" s="25">
        <v>483</v>
      </c>
      <c r="C1168" s="24" t="s">
        <v>29</v>
      </c>
      <c r="D1168" s="24" t="s">
        <v>430</v>
      </c>
      <c r="E1168" s="24" t="s">
        <v>7363</v>
      </c>
      <c r="F1168" s="24" t="s">
        <v>7364</v>
      </c>
      <c r="G1168" s="24" t="s">
        <v>7365</v>
      </c>
      <c r="H1168" s="24" t="s">
        <v>482</v>
      </c>
      <c r="I1168" s="24" t="s">
        <v>2340</v>
      </c>
      <c r="J1168" s="24" t="s">
        <v>1032</v>
      </c>
      <c r="K1168" s="25">
        <v>222700</v>
      </c>
      <c r="L1168" s="25">
        <v>22270</v>
      </c>
      <c r="M1168" s="25">
        <v>1000000</v>
      </c>
      <c r="N1168" s="25">
        <v>1000000</v>
      </c>
      <c r="O1168" s="26">
        <v>43178</v>
      </c>
      <c r="P1168" s="24" t="s">
        <v>412</v>
      </c>
      <c r="Q1168" s="24" t="s">
        <v>413</v>
      </c>
      <c r="S1168" s="24" t="s">
        <v>2467</v>
      </c>
      <c r="T1168" s="24" t="s">
        <v>7366</v>
      </c>
      <c r="V1168" s="24" t="s">
        <v>455</v>
      </c>
      <c r="W1168" s="24" t="s">
        <v>1035</v>
      </c>
      <c r="X1168" s="24" t="s">
        <v>419</v>
      </c>
      <c r="Y1168" s="25">
        <v>6</v>
      </c>
      <c r="Z1168" s="24" t="s">
        <v>420</v>
      </c>
      <c r="AA1168" s="24" t="s">
        <v>7367</v>
      </c>
      <c r="AB1168" s="24" t="s">
        <v>1871</v>
      </c>
      <c r="AC1168" s="24" t="s">
        <v>3426</v>
      </c>
      <c r="AD1168" s="24" t="s">
        <v>1873</v>
      </c>
      <c r="AG1168" s="24" t="s">
        <v>425</v>
      </c>
      <c r="AH1168" s="24" t="s">
        <v>7368</v>
      </c>
      <c r="AL1168" s="24" t="s">
        <v>344</v>
      </c>
      <c r="AM1168" s="24" t="s">
        <v>2057</v>
      </c>
      <c r="AO1168" s="24" t="s">
        <v>7369</v>
      </c>
    </row>
    <row r="1169" spans="1:41">
      <c r="A1169" s="25">
        <v>483</v>
      </c>
      <c r="C1169" s="24" t="s">
        <v>29</v>
      </c>
      <c r="D1169" s="24" t="s">
        <v>430</v>
      </c>
      <c r="E1169" s="24" t="s">
        <v>14506</v>
      </c>
      <c r="F1169" s="24" t="s">
        <v>14507</v>
      </c>
      <c r="G1169" s="24" t="s">
        <v>14508</v>
      </c>
      <c r="H1169" s="24" t="s">
        <v>482</v>
      </c>
      <c r="I1169" s="24" t="s">
        <v>2340</v>
      </c>
      <c r="J1169" s="24" t="s">
        <v>2640</v>
      </c>
      <c r="K1169" s="25">
        <v>107500</v>
      </c>
      <c r="L1169" s="25">
        <v>10750</v>
      </c>
      <c r="M1169" s="25">
        <v>1000000</v>
      </c>
      <c r="N1169" s="25">
        <v>1000000</v>
      </c>
      <c r="O1169" s="26">
        <v>43193</v>
      </c>
      <c r="P1169" s="24" t="s">
        <v>412</v>
      </c>
      <c r="Q1169" s="24" t="s">
        <v>413</v>
      </c>
      <c r="S1169" s="24" t="s">
        <v>13028</v>
      </c>
      <c r="T1169" s="24" t="s">
        <v>13029</v>
      </c>
      <c r="V1169" s="24" t="s">
        <v>455</v>
      </c>
      <c r="W1169" s="24" t="s">
        <v>2640</v>
      </c>
      <c r="X1169" s="24" t="s">
        <v>419</v>
      </c>
      <c r="Y1169" s="25">
        <v>6</v>
      </c>
      <c r="Z1169" s="24" t="s">
        <v>420</v>
      </c>
      <c r="AA1169" s="24" t="s">
        <v>14509</v>
      </c>
      <c r="AB1169" s="24" t="s">
        <v>1838</v>
      </c>
      <c r="AC1169" s="24" t="s">
        <v>2888</v>
      </c>
      <c r="AD1169" s="24" t="s">
        <v>1348</v>
      </c>
      <c r="AG1169" s="24" t="s">
        <v>425</v>
      </c>
      <c r="AH1169" s="24" t="s">
        <v>14504</v>
      </c>
      <c r="AL1169" s="24" t="s">
        <v>344</v>
      </c>
      <c r="AM1169" s="24" t="s">
        <v>2057</v>
      </c>
      <c r="AO1169" s="24" t="s">
        <v>14510</v>
      </c>
    </row>
    <row r="1170" spans="1:41">
      <c r="A1170" s="25">
        <v>483</v>
      </c>
      <c r="C1170" s="24" t="s">
        <v>29</v>
      </c>
      <c r="D1170" s="24" t="s">
        <v>430</v>
      </c>
      <c r="E1170" s="24" t="s">
        <v>14501</v>
      </c>
      <c r="F1170" s="24" t="s">
        <v>14502</v>
      </c>
      <c r="G1170" s="24" t="s">
        <v>14503</v>
      </c>
      <c r="H1170" s="24" t="s">
        <v>482</v>
      </c>
      <c r="I1170" s="24" t="s">
        <v>8801</v>
      </c>
      <c r="J1170" s="24" t="s">
        <v>283</v>
      </c>
      <c r="K1170" s="25">
        <v>198200</v>
      </c>
      <c r="L1170" s="25">
        <v>19820</v>
      </c>
      <c r="M1170" s="25">
        <v>1000000</v>
      </c>
      <c r="N1170" s="25">
        <v>1000000</v>
      </c>
      <c r="O1170" s="26">
        <v>43193</v>
      </c>
      <c r="P1170" s="24" t="s">
        <v>412</v>
      </c>
      <c r="Q1170" s="24" t="s">
        <v>413</v>
      </c>
      <c r="S1170" s="24" t="s">
        <v>11483</v>
      </c>
      <c r="T1170" s="24" t="s">
        <v>3672</v>
      </c>
      <c r="V1170" s="24" t="s">
        <v>455</v>
      </c>
      <c r="W1170" s="24" t="s">
        <v>283</v>
      </c>
      <c r="X1170" s="24" t="s">
        <v>419</v>
      </c>
      <c r="Y1170" s="25">
        <v>12</v>
      </c>
      <c r="Z1170" s="24" t="s">
        <v>420</v>
      </c>
      <c r="AA1170" s="24" t="s">
        <v>9727</v>
      </c>
      <c r="AB1170" s="24" t="s">
        <v>549</v>
      </c>
      <c r="AC1170" s="24" t="s">
        <v>2425</v>
      </c>
      <c r="AD1170" s="24" t="s">
        <v>1284</v>
      </c>
      <c r="AG1170" s="24" t="s">
        <v>425</v>
      </c>
      <c r="AH1170" s="24" t="s">
        <v>14504</v>
      </c>
      <c r="AL1170" s="24" t="s">
        <v>344</v>
      </c>
      <c r="AM1170" s="24" t="s">
        <v>2057</v>
      </c>
      <c r="AO1170" s="24" t="s">
        <v>14505</v>
      </c>
    </row>
    <row r="1171" spans="1:41">
      <c r="A1171" s="25">
        <v>483</v>
      </c>
      <c r="B1171" s="24" t="s">
        <v>209</v>
      </c>
      <c r="C1171" s="24" t="s">
        <v>29</v>
      </c>
      <c r="D1171" s="24" t="s">
        <v>430</v>
      </c>
      <c r="E1171" s="24" t="s">
        <v>6303</v>
      </c>
      <c r="F1171" s="24" t="s">
        <v>6304</v>
      </c>
      <c r="G1171" s="24" t="s">
        <v>6305</v>
      </c>
      <c r="H1171" s="24" t="s">
        <v>482</v>
      </c>
      <c r="I1171" s="24" t="s">
        <v>2340</v>
      </c>
      <c r="J1171" s="24" t="s">
        <v>282</v>
      </c>
      <c r="K1171" s="25">
        <v>140000</v>
      </c>
      <c r="L1171" s="25">
        <v>14000</v>
      </c>
      <c r="M1171" s="25">
        <v>1000000</v>
      </c>
      <c r="N1171" s="25">
        <v>1000000</v>
      </c>
      <c r="O1171" s="26">
        <v>43272</v>
      </c>
      <c r="P1171" s="24" t="s">
        <v>412</v>
      </c>
      <c r="Q1171" s="24" t="s">
        <v>413</v>
      </c>
      <c r="S1171" s="24" t="s">
        <v>6307</v>
      </c>
      <c r="T1171" s="24" t="s">
        <v>3743</v>
      </c>
      <c r="U1171" s="24" t="s">
        <v>545</v>
      </c>
      <c r="V1171" s="24" t="s">
        <v>455</v>
      </c>
      <c r="W1171" s="24" t="s">
        <v>282</v>
      </c>
      <c r="X1171" s="24" t="s">
        <v>419</v>
      </c>
      <c r="Y1171" s="25">
        <v>6</v>
      </c>
      <c r="Z1171" s="24" t="s">
        <v>420</v>
      </c>
      <c r="AA1171" s="24" t="s">
        <v>6308</v>
      </c>
      <c r="AB1171" s="24" t="s">
        <v>9088</v>
      </c>
      <c r="AC1171" s="24" t="s">
        <v>6309</v>
      </c>
      <c r="AD1171" s="24" t="s">
        <v>6317</v>
      </c>
      <c r="AE1171" s="24" t="s">
        <v>423</v>
      </c>
      <c r="AF1171" s="24" t="s">
        <v>424</v>
      </c>
      <c r="AG1171" s="24" t="s">
        <v>425</v>
      </c>
      <c r="AH1171" s="24" t="s">
        <v>6311</v>
      </c>
      <c r="AL1171" s="24" t="s">
        <v>344</v>
      </c>
      <c r="AM1171" s="24" t="s">
        <v>202</v>
      </c>
      <c r="AO1171" s="24" t="s">
        <v>6312</v>
      </c>
    </row>
    <row r="1172" spans="1:41">
      <c r="A1172" s="25">
        <v>483</v>
      </c>
      <c r="B1172" s="24" t="s">
        <v>209</v>
      </c>
      <c r="C1172" s="24" t="s">
        <v>29</v>
      </c>
      <c r="D1172" s="24" t="s">
        <v>430</v>
      </c>
      <c r="E1172" s="24" t="s">
        <v>12270</v>
      </c>
      <c r="F1172" s="24" t="s">
        <v>12271</v>
      </c>
      <c r="G1172" s="24" t="s">
        <v>12272</v>
      </c>
      <c r="H1172" s="24" t="s">
        <v>482</v>
      </c>
      <c r="I1172" s="24" t="s">
        <v>8801</v>
      </c>
      <c r="J1172" s="24" t="s">
        <v>3709</v>
      </c>
      <c r="K1172" s="25">
        <v>58270</v>
      </c>
      <c r="L1172" s="25">
        <v>5827</v>
      </c>
      <c r="M1172" s="25">
        <v>1000000</v>
      </c>
      <c r="N1172" s="25">
        <v>1000000</v>
      </c>
      <c r="O1172" s="26">
        <v>43350</v>
      </c>
      <c r="P1172" s="24" t="s">
        <v>412</v>
      </c>
      <c r="Q1172" s="24" t="s">
        <v>413</v>
      </c>
      <c r="S1172" s="24" t="s">
        <v>1641</v>
      </c>
      <c r="T1172" s="24" t="s">
        <v>5013</v>
      </c>
      <c r="U1172" s="24" t="s">
        <v>12274</v>
      </c>
      <c r="V1172" s="24" t="s">
        <v>455</v>
      </c>
      <c r="W1172" s="24" t="s">
        <v>3709</v>
      </c>
      <c r="X1172" s="24" t="s">
        <v>419</v>
      </c>
      <c r="Y1172" s="25">
        <v>6</v>
      </c>
      <c r="Z1172" s="24" t="s">
        <v>420</v>
      </c>
      <c r="AA1172" s="24" t="s">
        <v>12275</v>
      </c>
      <c r="AB1172" s="24" t="s">
        <v>2439</v>
      </c>
      <c r="AC1172" s="24" t="s">
        <v>2181</v>
      </c>
      <c r="AD1172" s="24" t="s">
        <v>3256</v>
      </c>
      <c r="AE1172" s="24" t="s">
        <v>423</v>
      </c>
      <c r="AF1172" s="24" t="s">
        <v>424</v>
      </c>
      <c r="AG1172" s="24" t="s">
        <v>425</v>
      </c>
      <c r="AH1172" s="24" t="s">
        <v>12276</v>
      </c>
      <c r="AL1172" s="24" t="s">
        <v>344</v>
      </c>
      <c r="AM1172" s="24" t="s">
        <v>202</v>
      </c>
      <c r="AO1172" s="24" t="s">
        <v>12277</v>
      </c>
    </row>
    <row r="1173" spans="1:41">
      <c r="A1173" s="25">
        <v>483</v>
      </c>
      <c r="B1173" s="24" t="s">
        <v>209</v>
      </c>
      <c r="C1173" s="24" t="s">
        <v>29</v>
      </c>
      <c r="D1173" s="24" t="s">
        <v>430</v>
      </c>
      <c r="E1173" s="24" t="s">
        <v>10849</v>
      </c>
      <c r="F1173" s="24" t="s">
        <v>10850</v>
      </c>
      <c r="G1173" s="24" t="s">
        <v>10851</v>
      </c>
      <c r="H1173" s="24" t="s">
        <v>482</v>
      </c>
      <c r="I1173" s="24" t="s">
        <v>2340</v>
      </c>
      <c r="J1173" s="24" t="s">
        <v>3582</v>
      </c>
      <c r="K1173" s="25">
        <v>281440</v>
      </c>
      <c r="L1173" s="25">
        <v>28144</v>
      </c>
      <c r="M1173" s="25">
        <v>1000000</v>
      </c>
      <c r="N1173" s="25">
        <v>1000000</v>
      </c>
      <c r="O1173" s="26">
        <v>43384</v>
      </c>
      <c r="P1173" s="24" t="s">
        <v>412</v>
      </c>
      <c r="Q1173" s="24" t="s">
        <v>413</v>
      </c>
      <c r="S1173" s="24" t="s">
        <v>4139</v>
      </c>
      <c r="T1173" s="24" t="s">
        <v>10852</v>
      </c>
      <c r="U1173" s="24" t="s">
        <v>545</v>
      </c>
      <c r="V1173" s="24" t="s">
        <v>455</v>
      </c>
      <c r="W1173" s="24" t="s">
        <v>3582</v>
      </c>
      <c r="X1173" s="24" t="s">
        <v>419</v>
      </c>
      <c r="Y1173" s="25">
        <v>6</v>
      </c>
      <c r="Z1173" s="24" t="s">
        <v>420</v>
      </c>
      <c r="AA1173" s="24" t="s">
        <v>10853</v>
      </c>
      <c r="AB1173" s="24" t="s">
        <v>8554</v>
      </c>
      <c r="AC1173" s="24" t="s">
        <v>10854</v>
      </c>
      <c r="AD1173" s="24" t="s">
        <v>8557</v>
      </c>
      <c r="AE1173" s="24" t="s">
        <v>423</v>
      </c>
      <c r="AF1173" s="24" t="s">
        <v>424</v>
      </c>
      <c r="AG1173" s="24" t="s">
        <v>425</v>
      </c>
      <c r="AH1173" s="24" t="s">
        <v>10855</v>
      </c>
      <c r="AL1173" s="24" t="s">
        <v>344</v>
      </c>
      <c r="AM1173" s="24" t="s">
        <v>517</v>
      </c>
      <c r="AO1173" s="24" t="s">
        <v>10856</v>
      </c>
    </row>
    <row r="1174" spans="1:41">
      <c r="A1174" s="25">
        <v>483</v>
      </c>
      <c r="B1174" s="24" t="s">
        <v>209</v>
      </c>
      <c r="C1174" s="24" t="s">
        <v>29</v>
      </c>
      <c r="D1174" s="24" t="s">
        <v>430</v>
      </c>
      <c r="E1174" s="24" t="s">
        <v>4644</v>
      </c>
      <c r="F1174" s="24" t="s">
        <v>4645</v>
      </c>
      <c r="G1174" s="24" t="s">
        <v>4646</v>
      </c>
      <c r="H1174" s="24" t="s">
        <v>482</v>
      </c>
      <c r="I1174" s="24" t="s">
        <v>4647</v>
      </c>
      <c r="J1174" s="24" t="s">
        <v>4648</v>
      </c>
      <c r="K1174" s="25">
        <v>292410</v>
      </c>
      <c r="L1174" s="25">
        <v>29241</v>
      </c>
      <c r="M1174" s="25">
        <v>1000000</v>
      </c>
      <c r="N1174" s="25">
        <v>1000000</v>
      </c>
      <c r="O1174" s="26">
        <v>43397</v>
      </c>
      <c r="P1174" s="24" t="s">
        <v>412</v>
      </c>
      <c r="Q1174" s="24" t="s">
        <v>413</v>
      </c>
      <c r="S1174" s="24" t="s">
        <v>4650</v>
      </c>
      <c r="T1174" s="24" t="s">
        <v>4651</v>
      </c>
      <c r="U1174" s="24" t="s">
        <v>589</v>
      </c>
      <c r="V1174" s="24" t="s">
        <v>455</v>
      </c>
      <c r="W1174" s="24" t="s">
        <v>4648</v>
      </c>
      <c r="X1174" s="24" t="s">
        <v>419</v>
      </c>
      <c r="Y1174" s="25">
        <v>12</v>
      </c>
      <c r="Z1174" s="24" t="s">
        <v>420</v>
      </c>
      <c r="AA1174" s="24" t="s">
        <v>3278</v>
      </c>
      <c r="AB1174" s="24" t="s">
        <v>440</v>
      </c>
      <c r="AC1174" s="24" t="s">
        <v>441</v>
      </c>
      <c r="AD1174" s="24" t="s">
        <v>442</v>
      </c>
      <c r="AE1174" s="24" t="s">
        <v>423</v>
      </c>
      <c r="AF1174" s="24" t="s">
        <v>424</v>
      </c>
      <c r="AG1174" s="24" t="s">
        <v>425</v>
      </c>
      <c r="AH1174" s="24" t="s">
        <v>4652</v>
      </c>
      <c r="AL1174" s="24" t="s">
        <v>344</v>
      </c>
      <c r="AM1174" s="24" t="s">
        <v>517</v>
      </c>
      <c r="AO1174" s="24" t="s">
        <v>4653</v>
      </c>
    </row>
    <row r="1175" spans="1:41">
      <c r="A1175" s="25">
        <v>483</v>
      </c>
      <c r="B1175" s="24" t="s">
        <v>209</v>
      </c>
      <c r="C1175" s="24" t="s">
        <v>29</v>
      </c>
      <c r="D1175" s="24" t="s">
        <v>430</v>
      </c>
      <c r="E1175" s="24" t="s">
        <v>2337</v>
      </c>
      <c r="F1175" s="24" t="s">
        <v>2338</v>
      </c>
      <c r="G1175" s="24" t="s">
        <v>2339</v>
      </c>
      <c r="H1175" s="24" t="s">
        <v>482</v>
      </c>
      <c r="I1175" s="24" t="s">
        <v>2340</v>
      </c>
      <c r="J1175" s="24" t="s">
        <v>1113</v>
      </c>
      <c r="K1175" s="25">
        <v>363430</v>
      </c>
      <c r="L1175" s="24" t="s">
        <v>1137</v>
      </c>
      <c r="M1175" s="25">
        <v>1000000</v>
      </c>
      <c r="N1175" s="25">
        <v>1000000</v>
      </c>
      <c r="O1175" s="26">
        <v>43432</v>
      </c>
      <c r="P1175" s="24" t="s">
        <v>412</v>
      </c>
      <c r="Q1175" s="24" t="s">
        <v>413</v>
      </c>
      <c r="S1175" s="24" t="s">
        <v>2342</v>
      </c>
      <c r="T1175" s="24" t="s">
        <v>2343</v>
      </c>
      <c r="U1175" s="24" t="s">
        <v>545</v>
      </c>
      <c r="V1175" s="24" t="s">
        <v>455</v>
      </c>
      <c r="W1175" s="24" t="s">
        <v>1113</v>
      </c>
      <c r="X1175" s="24" t="s">
        <v>419</v>
      </c>
      <c r="Y1175" s="25">
        <v>6</v>
      </c>
      <c r="Z1175" s="24" t="s">
        <v>420</v>
      </c>
      <c r="AA1175" s="24" t="s">
        <v>2344</v>
      </c>
      <c r="AB1175" s="24" t="s">
        <v>2345</v>
      </c>
      <c r="AC1175" s="24" t="s">
        <v>2346</v>
      </c>
      <c r="AD1175" s="24" t="s">
        <v>2347</v>
      </c>
      <c r="AE1175" s="24" t="s">
        <v>423</v>
      </c>
      <c r="AF1175" s="24" t="s">
        <v>424</v>
      </c>
      <c r="AG1175" s="24" t="s">
        <v>425</v>
      </c>
      <c r="AH1175" s="24" t="s">
        <v>2348</v>
      </c>
      <c r="AL1175" s="24" t="s">
        <v>344</v>
      </c>
      <c r="AM1175" s="24" t="s">
        <v>517</v>
      </c>
      <c r="AO1175" s="24" t="s">
        <v>2349</v>
      </c>
    </row>
    <row r="1176" spans="1:41">
      <c r="A1176" s="25">
        <v>483</v>
      </c>
      <c r="B1176" s="24" t="s">
        <v>209</v>
      </c>
      <c r="C1176" s="24" t="s">
        <v>29</v>
      </c>
      <c r="D1176" s="24" t="s">
        <v>430</v>
      </c>
      <c r="E1176" s="24" t="s">
        <v>10290</v>
      </c>
      <c r="F1176" s="24" t="s">
        <v>10291</v>
      </c>
      <c r="G1176" s="24" t="s">
        <v>10292</v>
      </c>
      <c r="H1176" s="24" t="s">
        <v>482</v>
      </c>
      <c r="I1176" s="24" t="s">
        <v>8801</v>
      </c>
      <c r="J1176" s="24" t="s">
        <v>2640</v>
      </c>
      <c r="K1176" s="25">
        <v>53650</v>
      </c>
      <c r="L1176" s="25">
        <v>5365</v>
      </c>
      <c r="M1176" s="25">
        <v>1000000</v>
      </c>
      <c r="N1176" s="25">
        <v>1000000</v>
      </c>
      <c r="O1176" s="26">
        <v>43447</v>
      </c>
      <c r="P1176" s="24" t="s">
        <v>412</v>
      </c>
      <c r="Q1176" s="24" t="s">
        <v>413</v>
      </c>
      <c r="S1176" s="24" t="s">
        <v>7883</v>
      </c>
      <c r="T1176" s="24" t="s">
        <v>10293</v>
      </c>
      <c r="U1176" s="24" t="s">
        <v>589</v>
      </c>
      <c r="V1176" s="24" t="s">
        <v>455</v>
      </c>
      <c r="W1176" s="24" t="s">
        <v>2640</v>
      </c>
      <c r="X1176" s="24" t="s">
        <v>419</v>
      </c>
      <c r="Y1176" s="25">
        <v>6</v>
      </c>
      <c r="Z1176" s="24" t="s">
        <v>420</v>
      </c>
      <c r="AA1176" s="24" t="s">
        <v>9178</v>
      </c>
      <c r="AB1176" s="24" t="s">
        <v>6317</v>
      </c>
      <c r="AC1176" s="24" t="s">
        <v>2110</v>
      </c>
      <c r="AD1176" s="24" t="s">
        <v>4874</v>
      </c>
      <c r="AE1176" s="24" t="s">
        <v>423</v>
      </c>
      <c r="AF1176" s="24" t="s">
        <v>424</v>
      </c>
      <c r="AG1176" s="24" t="s">
        <v>425</v>
      </c>
      <c r="AH1176" s="24" t="s">
        <v>10294</v>
      </c>
      <c r="AL1176" s="24" t="s">
        <v>344</v>
      </c>
      <c r="AM1176" s="24" t="s">
        <v>517</v>
      </c>
      <c r="AO1176" s="24" t="s">
        <v>10295</v>
      </c>
    </row>
    <row r="1177" spans="1:41">
      <c r="A1177" s="25">
        <v>483</v>
      </c>
      <c r="B1177" s="24" t="s">
        <v>209</v>
      </c>
      <c r="C1177" s="24" t="s">
        <v>29</v>
      </c>
      <c r="D1177" s="24" t="s">
        <v>430</v>
      </c>
      <c r="E1177" s="24" t="s">
        <v>7135</v>
      </c>
      <c r="F1177" s="24" t="s">
        <v>7136</v>
      </c>
      <c r="G1177" s="24" t="s">
        <v>7137</v>
      </c>
      <c r="H1177" s="24" t="s">
        <v>482</v>
      </c>
      <c r="I1177" s="24" t="s">
        <v>7138</v>
      </c>
      <c r="J1177" s="24" t="s">
        <v>7139</v>
      </c>
      <c r="K1177" s="25">
        <v>197140</v>
      </c>
      <c r="L1177" s="25">
        <v>19714</v>
      </c>
      <c r="M1177" s="25">
        <v>1000000</v>
      </c>
      <c r="N1177" s="25">
        <v>1000000</v>
      </c>
      <c r="O1177" s="26">
        <v>43454</v>
      </c>
      <c r="P1177" s="24" t="s">
        <v>412</v>
      </c>
      <c r="Q1177" s="24" t="s">
        <v>413</v>
      </c>
      <c r="S1177" s="24" t="s">
        <v>6445</v>
      </c>
      <c r="T1177" s="24" t="s">
        <v>7140</v>
      </c>
      <c r="U1177" s="24" t="s">
        <v>545</v>
      </c>
      <c r="V1177" s="24" t="s">
        <v>455</v>
      </c>
      <c r="W1177" s="24" t="s">
        <v>7139</v>
      </c>
      <c r="X1177" s="24" t="s">
        <v>419</v>
      </c>
      <c r="Y1177" s="25">
        <v>6</v>
      </c>
      <c r="Z1177" s="24" t="s">
        <v>420</v>
      </c>
      <c r="AA1177" s="24" t="s">
        <v>6972</v>
      </c>
      <c r="AB1177" s="24" t="s">
        <v>5795</v>
      </c>
      <c r="AC1177" s="24" t="s">
        <v>5983</v>
      </c>
      <c r="AD1177" s="24" t="s">
        <v>3747</v>
      </c>
      <c r="AE1177" s="24" t="s">
        <v>423</v>
      </c>
      <c r="AF1177" s="24" t="s">
        <v>424</v>
      </c>
      <c r="AG1177" s="24" t="s">
        <v>425</v>
      </c>
      <c r="AH1177" s="24" t="s">
        <v>7141</v>
      </c>
      <c r="AL1177" s="24" t="s">
        <v>344</v>
      </c>
      <c r="AM1177" s="24" t="s">
        <v>517</v>
      </c>
      <c r="AO1177" s="24" t="s">
        <v>7142</v>
      </c>
    </row>
    <row r="1178" spans="1:41">
      <c r="A1178" s="25">
        <v>483</v>
      </c>
      <c r="B1178" s="24" t="s">
        <v>209</v>
      </c>
      <c r="C1178" s="24" t="s">
        <v>29</v>
      </c>
      <c r="D1178" s="24" t="s">
        <v>430</v>
      </c>
      <c r="E1178" s="24" t="s">
        <v>5904</v>
      </c>
      <c r="F1178" s="24" t="s">
        <v>5905</v>
      </c>
      <c r="G1178" s="24" t="s">
        <v>5906</v>
      </c>
      <c r="H1178" s="24" t="s">
        <v>482</v>
      </c>
      <c r="I1178" s="24" t="s">
        <v>3044</v>
      </c>
      <c r="J1178" s="24" t="s">
        <v>2501</v>
      </c>
      <c r="K1178" s="25">
        <v>128310</v>
      </c>
      <c r="L1178" s="25">
        <v>12831</v>
      </c>
      <c r="M1178" s="25">
        <v>1000000</v>
      </c>
      <c r="N1178" s="25">
        <v>1000000</v>
      </c>
      <c r="O1178" s="26">
        <v>43518</v>
      </c>
      <c r="P1178" s="24" t="s">
        <v>412</v>
      </c>
      <c r="Q1178" s="24" t="s">
        <v>413</v>
      </c>
      <c r="S1178" s="24" t="s">
        <v>4438</v>
      </c>
      <c r="T1178" s="24" t="s">
        <v>5908</v>
      </c>
      <c r="U1178" s="24" t="s">
        <v>545</v>
      </c>
      <c r="V1178" s="24" t="s">
        <v>455</v>
      </c>
      <c r="W1178" s="24" t="s">
        <v>2501</v>
      </c>
      <c r="X1178" s="24" t="s">
        <v>419</v>
      </c>
      <c r="Y1178" s="25">
        <v>6</v>
      </c>
      <c r="Z1178" s="24" t="s">
        <v>420</v>
      </c>
      <c r="AA1178" s="24" t="s">
        <v>5909</v>
      </c>
      <c r="AB1178" s="24" t="s">
        <v>4442</v>
      </c>
      <c r="AC1178" s="24" t="s">
        <v>2146</v>
      </c>
      <c r="AD1178" s="24" t="s">
        <v>2709</v>
      </c>
      <c r="AE1178" s="24" t="s">
        <v>423</v>
      </c>
      <c r="AF1178" s="24" t="s">
        <v>424</v>
      </c>
      <c r="AG1178" s="24" t="s">
        <v>425</v>
      </c>
      <c r="AH1178" s="24" t="s">
        <v>5910</v>
      </c>
      <c r="AL1178" s="24" t="s">
        <v>344</v>
      </c>
      <c r="AM1178" s="24" t="s">
        <v>517</v>
      </c>
      <c r="AO1178" s="24" t="s">
        <v>5911</v>
      </c>
    </row>
    <row r="1179" spans="1:41">
      <c r="A1179" s="25">
        <v>483</v>
      </c>
      <c r="B1179" s="24" t="s">
        <v>209</v>
      </c>
      <c r="C1179" s="24" t="s">
        <v>29</v>
      </c>
      <c r="D1179" s="24" t="s">
        <v>430</v>
      </c>
      <c r="E1179" s="24" t="s">
        <v>7354</v>
      </c>
      <c r="F1179" s="24" t="s">
        <v>7355</v>
      </c>
      <c r="G1179" s="24" t="s">
        <v>7356</v>
      </c>
      <c r="H1179" s="24" t="s">
        <v>482</v>
      </c>
      <c r="I1179" s="24" t="s">
        <v>7357</v>
      </c>
      <c r="J1179" s="24" t="s">
        <v>2074</v>
      </c>
      <c r="K1179" s="25">
        <v>53700</v>
      </c>
      <c r="L1179" s="25">
        <v>5370</v>
      </c>
      <c r="M1179" s="25">
        <v>1000000</v>
      </c>
      <c r="N1179" s="25">
        <v>1000000</v>
      </c>
      <c r="O1179" s="26">
        <v>43543</v>
      </c>
      <c r="P1179" s="24" t="s">
        <v>412</v>
      </c>
      <c r="Q1179" s="24" t="s">
        <v>413</v>
      </c>
      <c r="S1179" s="24" t="s">
        <v>3694</v>
      </c>
      <c r="T1179" s="24" t="s">
        <v>7359</v>
      </c>
      <c r="U1179" s="24" t="s">
        <v>589</v>
      </c>
      <c r="V1179" s="24" t="s">
        <v>455</v>
      </c>
      <c r="W1179" s="24" t="s">
        <v>2074</v>
      </c>
      <c r="X1179" s="24" t="s">
        <v>419</v>
      </c>
      <c r="Y1179" s="25">
        <v>6</v>
      </c>
      <c r="Z1179" s="24" t="s">
        <v>420</v>
      </c>
      <c r="AA1179" s="24" t="s">
        <v>7360</v>
      </c>
      <c r="AB1179" s="24" t="s">
        <v>4832</v>
      </c>
      <c r="AC1179" s="24" t="s">
        <v>4023</v>
      </c>
      <c r="AD1179" s="24" t="s">
        <v>4834</v>
      </c>
      <c r="AE1179" s="24" t="s">
        <v>423</v>
      </c>
      <c r="AF1179" s="24" t="s">
        <v>424</v>
      </c>
      <c r="AG1179" s="24" t="s">
        <v>425</v>
      </c>
      <c r="AH1179" s="24" t="s">
        <v>7361</v>
      </c>
      <c r="AL1179" s="24" t="s">
        <v>2159</v>
      </c>
      <c r="AM1179" s="24" t="s">
        <v>202</v>
      </c>
      <c r="AN1179" s="24" t="s">
        <v>428</v>
      </c>
      <c r="AO1179" s="24" t="s">
        <v>7362</v>
      </c>
    </row>
    <row r="1180" spans="1:41">
      <c r="A1180" s="25">
        <v>483</v>
      </c>
      <c r="B1180" s="24" t="s">
        <v>209</v>
      </c>
      <c r="C1180" s="24" t="s">
        <v>29</v>
      </c>
      <c r="D1180" s="24" t="s">
        <v>430</v>
      </c>
      <c r="E1180" s="24" t="s">
        <v>3698</v>
      </c>
      <c r="F1180" s="24" t="s">
        <v>3699</v>
      </c>
      <c r="G1180" s="24" t="s">
        <v>3700</v>
      </c>
      <c r="H1180" s="24" t="s">
        <v>482</v>
      </c>
      <c r="I1180" s="24" t="s">
        <v>3044</v>
      </c>
      <c r="J1180" s="24" t="s">
        <v>2374</v>
      </c>
      <c r="K1180" s="25">
        <v>345490</v>
      </c>
      <c r="L1180" s="25">
        <v>34549</v>
      </c>
      <c r="M1180" s="25">
        <v>1000000</v>
      </c>
      <c r="N1180" s="25">
        <v>1000000</v>
      </c>
      <c r="O1180" s="26">
        <v>43550</v>
      </c>
      <c r="P1180" s="24" t="s">
        <v>412</v>
      </c>
      <c r="Q1180" s="24" t="s">
        <v>413</v>
      </c>
      <c r="S1180" s="24" t="s">
        <v>3686</v>
      </c>
      <c r="T1180" s="24" t="s">
        <v>3702</v>
      </c>
      <c r="U1180" s="24" t="s">
        <v>545</v>
      </c>
      <c r="V1180" s="24" t="s">
        <v>455</v>
      </c>
      <c r="W1180" s="24" t="s">
        <v>2374</v>
      </c>
      <c r="X1180" s="24" t="s">
        <v>419</v>
      </c>
      <c r="Y1180" s="25">
        <v>6</v>
      </c>
      <c r="Z1180" s="24" t="s">
        <v>420</v>
      </c>
      <c r="AA1180" s="24" t="s">
        <v>3703</v>
      </c>
      <c r="AB1180" s="24" t="s">
        <v>1348</v>
      </c>
      <c r="AC1180" s="24" t="s">
        <v>1349</v>
      </c>
      <c r="AD1180" s="24" t="s">
        <v>1350</v>
      </c>
      <c r="AE1180" s="24" t="s">
        <v>423</v>
      </c>
      <c r="AF1180" s="24" t="s">
        <v>424</v>
      </c>
      <c r="AG1180" s="24" t="s">
        <v>425</v>
      </c>
      <c r="AH1180" s="24" t="s">
        <v>3704</v>
      </c>
      <c r="AL1180" s="24" t="s">
        <v>344</v>
      </c>
      <c r="AM1180" s="24" t="s">
        <v>202</v>
      </c>
      <c r="AN1180" s="24" t="s">
        <v>428</v>
      </c>
      <c r="AO1180" s="24" t="s">
        <v>3705</v>
      </c>
    </row>
    <row r="1181" spans="1:41">
      <c r="A1181" s="25">
        <v>483</v>
      </c>
      <c r="B1181" s="24" t="s">
        <v>209</v>
      </c>
      <c r="C1181" s="24" t="s">
        <v>29</v>
      </c>
      <c r="D1181" s="24" t="s">
        <v>430</v>
      </c>
      <c r="E1181" s="24" t="s">
        <v>12224</v>
      </c>
      <c r="F1181" s="24" t="s">
        <v>12225</v>
      </c>
      <c r="G1181" s="24" t="s">
        <v>12226</v>
      </c>
      <c r="H1181" s="24" t="s">
        <v>482</v>
      </c>
      <c r="I1181" s="24" t="s">
        <v>7357</v>
      </c>
      <c r="J1181" s="24" t="s">
        <v>1032</v>
      </c>
      <c r="K1181" s="25">
        <v>146370</v>
      </c>
      <c r="L1181" s="25">
        <v>14637</v>
      </c>
      <c r="M1181" s="25">
        <v>1000000</v>
      </c>
      <c r="N1181" s="25">
        <v>1000000</v>
      </c>
      <c r="O1181" s="26">
        <v>43563</v>
      </c>
      <c r="P1181" s="24" t="s">
        <v>412</v>
      </c>
      <c r="Q1181" s="24" t="s">
        <v>413</v>
      </c>
      <c r="S1181" s="24" t="s">
        <v>10776</v>
      </c>
      <c r="T1181" s="24" t="s">
        <v>6020</v>
      </c>
      <c r="U1181" s="24" t="s">
        <v>1834</v>
      </c>
      <c r="V1181" s="24" t="s">
        <v>455</v>
      </c>
      <c r="W1181" s="24" t="s">
        <v>1032</v>
      </c>
      <c r="X1181" s="24" t="s">
        <v>419</v>
      </c>
      <c r="Y1181" s="25">
        <v>6</v>
      </c>
      <c r="Z1181" s="24" t="s">
        <v>420</v>
      </c>
      <c r="AA1181" s="24" t="s">
        <v>11875</v>
      </c>
      <c r="AB1181" s="24" t="s">
        <v>547</v>
      </c>
      <c r="AC1181" s="24" t="s">
        <v>548</v>
      </c>
      <c r="AD1181" s="24" t="s">
        <v>549</v>
      </c>
      <c r="AE1181" s="24" t="s">
        <v>423</v>
      </c>
      <c r="AF1181" s="24" t="s">
        <v>424</v>
      </c>
      <c r="AG1181" s="24" t="s">
        <v>425</v>
      </c>
      <c r="AH1181" s="24" t="s">
        <v>3687</v>
      </c>
      <c r="AL1181" s="24" t="s">
        <v>344</v>
      </c>
      <c r="AM1181" s="24" t="s">
        <v>202</v>
      </c>
      <c r="AN1181" s="24" t="s">
        <v>428</v>
      </c>
      <c r="AO1181" s="24" t="s">
        <v>3705</v>
      </c>
    </row>
    <row r="1182" spans="1:41">
      <c r="A1182" s="25">
        <v>483</v>
      </c>
      <c r="B1182" s="24" t="s">
        <v>209</v>
      </c>
      <c r="C1182" s="24" t="s">
        <v>29</v>
      </c>
      <c r="D1182" s="24" t="s">
        <v>430</v>
      </c>
      <c r="E1182" s="24" t="s">
        <v>11872</v>
      </c>
      <c r="F1182" s="24" t="s">
        <v>11873</v>
      </c>
      <c r="G1182" s="24" t="s">
        <v>11874</v>
      </c>
      <c r="H1182" s="24" t="s">
        <v>482</v>
      </c>
      <c r="I1182" s="24" t="s">
        <v>3044</v>
      </c>
      <c r="J1182" s="24" t="s">
        <v>288</v>
      </c>
      <c r="K1182" s="25">
        <v>98750</v>
      </c>
      <c r="L1182" s="25">
        <v>9875</v>
      </c>
      <c r="M1182" s="25">
        <v>1000000</v>
      </c>
      <c r="N1182" s="25">
        <v>1000000</v>
      </c>
      <c r="O1182" s="26">
        <v>43564</v>
      </c>
      <c r="P1182" s="24" t="s">
        <v>412</v>
      </c>
      <c r="Q1182" s="24" t="s">
        <v>413</v>
      </c>
      <c r="S1182" s="24" t="s">
        <v>10776</v>
      </c>
      <c r="T1182" s="24" t="s">
        <v>620</v>
      </c>
      <c r="U1182" s="24" t="s">
        <v>545</v>
      </c>
      <c r="V1182" s="24" t="s">
        <v>455</v>
      </c>
      <c r="W1182" s="24" t="s">
        <v>288</v>
      </c>
      <c r="X1182" s="24" t="s">
        <v>419</v>
      </c>
      <c r="Y1182" s="25">
        <v>6</v>
      </c>
      <c r="Z1182" s="24" t="s">
        <v>420</v>
      </c>
      <c r="AA1182" s="24" t="s">
        <v>11875</v>
      </c>
      <c r="AB1182" s="24" t="s">
        <v>547</v>
      </c>
      <c r="AC1182" s="24" t="s">
        <v>548</v>
      </c>
      <c r="AD1182" s="24" t="s">
        <v>549</v>
      </c>
      <c r="AE1182" s="24" t="s">
        <v>2274</v>
      </c>
      <c r="AF1182" s="24" t="s">
        <v>424</v>
      </c>
      <c r="AG1182" s="24" t="s">
        <v>425</v>
      </c>
      <c r="AH1182" s="24" t="s">
        <v>3687</v>
      </c>
      <c r="AL1182" s="24" t="s">
        <v>344</v>
      </c>
      <c r="AM1182" s="24" t="s">
        <v>202</v>
      </c>
      <c r="AN1182" s="24" t="s">
        <v>428</v>
      </c>
      <c r="AO1182" s="24" t="s">
        <v>3705</v>
      </c>
    </row>
    <row r="1183" spans="1:41">
      <c r="A1183" s="25">
        <v>483</v>
      </c>
      <c r="B1183" s="24" t="s">
        <v>209</v>
      </c>
      <c r="C1183" s="24" t="s">
        <v>29</v>
      </c>
      <c r="D1183" s="24" t="s">
        <v>430</v>
      </c>
      <c r="E1183" s="24" t="s">
        <v>3786</v>
      </c>
      <c r="F1183" s="24" t="s">
        <v>3787</v>
      </c>
      <c r="G1183" s="24" t="s">
        <v>3788</v>
      </c>
      <c r="H1183" s="24" t="s">
        <v>482</v>
      </c>
      <c r="I1183" s="24" t="s">
        <v>3044</v>
      </c>
      <c r="J1183" s="24" t="s">
        <v>279</v>
      </c>
      <c r="K1183" s="25">
        <v>55500</v>
      </c>
      <c r="L1183" s="25">
        <v>5550</v>
      </c>
      <c r="M1183" s="25">
        <v>1000000</v>
      </c>
      <c r="N1183" s="25">
        <v>1000000</v>
      </c>
      <c r="O1183" s="26">
        <v>43672</v>
      </c>
      <c r="P1183" s="24" t="s">
        <v>412</v>
      </c>
      <c r="Q1183" s="24" t="s">
        <v>413</v>
      </c>
      <c r="S1183" s="24" t="s">
        <v>3790</v>
      </c>
      <c r="T1183" s="24" t="s">
        <v>3791</v>
      </c>
      <c r="U1183" s="24" t="s">
        <v>545</v>
      </c>
      <c r="V1183" s="24" t="s">
        <v>455</v>
      </c>
      <c r="W1183" s="24" t="s">
        <v>279</v>
      </c>
      <c r="X1183" s="24" t="s">
        <v>419</v>
      </c>
      <c r="Y1183" s="25">
        <v>12</v>
      </c>
      <c r="Z1183" s="24" t="s">
        <v>420</v>
      </c>
      <c r="AA1183" s="24" t="s">
        <v>3792</v>
      </c>
      <c r="AB1183" s="24" t="s">
        <v>722</v>
      </c>
      <c r="AC1183" s="24" t="s">
        <v>2601</v>
      </c>
      <c r="AD1183" s="24" t="s">
        <v>2599</v>
      </c>
      <c r="AE1183" s="24" t="s">
        <v>423</v>
      </c>
      <c r="AF1183" s="24" t="s">
        <v>424</v>
      </c>
      <c r="AG1183" s="24" t="s">
        <v>425</v>
      </c>
      <c r="AH1183" s="24" t="s">
        <v>3793</v>
      </c>
      <c r="AL1183" s="24" t="s">
        <v>2159</v>
      </c>
      <c r="AM1183" s="24" t="s">
        <v>202</v>
      </c>
      <c r="AN1183" s="24" t="s">
        <v>489</v>
      </c>
      <c r="AO1183" s="24" t="s">
        <v>3794</v>
      </c>
    </row>
    <row r="1184" spans="1:41">
      <c r="A1184" s="25">
        <v>483</v>
      </c>
      <c r="B1184" s="24" t="s">
        <v>209</v>
      </c>
      <c r="C1184" s="24" t="s">
        <v>29</v>
      </c>
      <c r="D1184" s="24" t="s">
        <v>430</v>
      </c>
      <c r="E1184" s="24" t="s">
        <v>10284</v>
      </c>
      <c r="F1184" s="24" t="s">
        <v>10285</v>
      </c>
      <c r="G1184" s="24" t="s">
        <v>10286</v>
      </c>
      <c r="H1184" s="24" t="s">
        <v>482</v>
      </c>
      <c r="I1184" s="24" t="s">
        <v>7357</v>
      </c>
      <c r="J1184" s="24" t="s">
        <v>436</v>
      </c>
      <c r="K1184" s="25">
        <v>91770</v>
      </c>
      <c r="L1184" s="25">
        <v>9177</v>
      </c>
      <c r="M1184" s="25">
        <v>1000000</v>
      </c>
      <c r="N1184" s="25">
        <v>1000000</v>
      </c>
      <c r="O1184" s="26">
        <v>43812</v>
      </c>
      <c r="P1184" s="24" t="s">
        <v>412</v>
      </c>
      <c r="Q1184" s="24" t="s">
        <v>413</v>
      </c>
      <c r="S1184" s="24" t="s">
        <v>8286</v>
      </c>
      <c r="T1184" s="24" t="s">
        <v>10288</v>
      </c>
      <c r="U1184" s="24" t="s">
        <v>589</v>
      </c>
      <c r="V1184" s="24" t="s">
        <v>455</v>
      </c>
      <c r="W1184" s="24" t="s">
        <v>436</v>
      </c>
      <c r="X1184" s="24" t="s">
        <v>419</v>
      </c>
      <c r="Y1184" s="25">
        <v>12</v>
      </c>
      <c r="Z1184" s="24" t="s">
        <v>420</v>
      </c>
      <c r="AA1184" s="24" t="s">
        <v>9274</v>
      </c>
      <c r="AB1184" s="24" t="s">
        <v>15177</v>
      </c>
      <c r="AC1184" s="24" t="s">
        <v>8858</v>
      </c>
      <c r="AD1184" s="24" t="s">
        <v>15252</v>
      </c>
      <c r="AE1184" s="24" t="s">
        <v>423</v>
      </c>
      <c r="AF1184" s="24" t="s">
        <v>424</v>
      </c>
      <c r="AG1184" s="24" t="s">
        <v>425</v>
      </c>
      <c r="AH1184" s="24" t="s">
        <v>10287</v>
      </c>
      <c r="AL1184" s="24" t="s">
        <v>344</v>
      </c>
      <c r="AM1184" s="24" t="s">
        <v>202</v>
      </c>
      <c r="AN1184" s="24" t="s">
        <v>489</v>
      </c>
      <c r="AO1184" s="24" t="s">
        <v>10289</v>
      </c>
    </row>
    <row r="1185" spans="1:41">
      <c r="A1185" s="25">
        <v>483</v>
      </c>
      <c r="B1185" s="24" t="s">
        <v>209</v>
      </c>
      <c r="C1185" s="24" t="s">
        <v>29</v>
      </c>
      <c r="D1185" s="24" t="s">
        <v>430</v>
      </c>
      <c r="E1185" s="24" t="s">
        <v>12796</v>
      </c>
      <c r="F1185" s="24" t="s">
        <v>12797</v>
      </c>
      <c r="G1185" s="24" t="s">
        <v>12798</v>
      </c>
      <c r="H1185" s="24" t="s">
        <v>482</v>
      </c>
      <c r="I1185" s="24" t="s">
        <v>7357</v>
      </c>
      <c r="J1185" s="24" t="s">
        <v>7335</v>
      </c>
      <c r="K1185" s="25">
        <v>100830</v>
      </c>
      <c r="L1185" s="25">
        <v>10083</v>
      </c>
      <c r="M1185" s="25">
        <v>1000000</v>
      </c>
      <c r="N1185" s="25">
        <v>1000000</v>
      </c>
      <c r="O1185" s="26">
        <v>43836</v>
      </c>
      <c r="P1185" s="24" t="s">
        <v>412</v>
      </c>
      <c r="Q1185" s="24" t="s">
        <v>413</v>
      </c>
      <c r="S1185" s="24" t="s">
        <v>11396</v>
      </c>
      <c r="T1185" s="24" t="s">
        <v>12799</v>
      </c>
      <c r="U1185" s="24" t="s">
        <v>847</v>
      </c>
      <c r="V1185" s="24" t="s">
        <v>455</v>
      </c>
      <c r="W1185" s="24" t="s">
        <v>7335</v>
      </c>
      <c r="X1185" s="24" t="s">
        <v>419</v>
      </c>
      <c r="Y1185" s="25">
        <v>6</v>
      </c>
      <c r="Z1185" s="24" t="s">
        <v>420</v>
      </c>
      <c r="AA1185" s="24" t="s">
        <v>12800</v>
      </c>
      <c r="AB1185" s="24" t="s">
        <v>1389</v>
      </c>
      <c r="AC1185" s="24" t="s">
        <v>2123</v>
      </c>
      <c r="AD1185" s="24" t="s">
        <v>2494</v>
      </c>
      <c r="AE1185" s="24" t="s">
        <v>423</v>
      </c>
      <c r="AF1185" s="24" t="s">
        <v>424</v>
      </c>
      <c r="AG1185" s="24" t="s">
        <v>425</v>
      </c>
      <c r="AH1185" s="24" t="s">
        <v>3922</v>
      </c>
      <c r="AL1185" s="24" t="s">
        <v>344</v>
      </c>
      <c r="AM1185" s="24" t="s">
        <v>202</v>
      </c>
      <c r="AN1185" s="24" t="s">
        <v>428</v>
      </c>
      <c r="AO1185" s="24" t="s">
        <v>12801</v>
      </c>
    </row>
    <row r="1186" spans="1:41">
      <c r="A1186" s="25">
        <v>483</v>
      </c>
      <c r="B1186" s="24" t="s">
        <v>479</v>
      </c>
      <c r="C1186" s="24" t="s">
        <v>29</v>
      </c>
      <c r="D1186" s="24" t="s">
        <v>430</v>
      </c>
      <c r="E1186" s="24" t="s">
        <v>10716</v>
      </c>
      <c r="F1186" s="24" t="s">
        <v>10717</v>
      </c>
      <c r="G1186" s="24" t="s">
        <v>10718</v>
      </c>
      <c r="H1186" s="24" t="s">
        <v>482</v>
      </c>
      <c r="I1186" s="24" t="s">
        <v>3060</v>
      </c>
      <c r="J1186" s="24" t="s">
        <v>5890</v>
      </c>
      <c r="K1186" s="25">
        <v>328340</v>
      </c>
      <c r="L1186" s="25">
        <v>32834</v>
      </c>
      <c r="M1186" s="25">
        <v>1000000</v>
      </c>
      <c r="N1186" s="25">
        <v>1000000</v>
      </c>
      <c r="O1186" s="26">
        <v>43873</v>
      </c>
      <c r="P1186" s="24" t="s">
        <v>412</v>
      </c>
      <c r="Q1186" s="24" t="s">
        <v>413</v>
      </c>
      <c r="S1186" s="24" t="s">
        <v>4391</v>
      </c>
      <c r="T1186" s="24" t="s">
        <v>10719</v>
      </c>
      <c r="U1186" s="24" t="s">
        <v>471</v>
      </c>
      <c r="V1186" s="24" t="s">
        <v>455</v>
      </c>
      <c r="W1186" s="24" t="s">
        <v>5890</v>
      </c>
      <c r="X1186" s="24" t="s">
        <v>419</v>
      </c>
      <c r="Y1186" s="25">
        <v>6</v>
      </c>
      <c r="Z1186" s="24" t="s">
        <v>420</v>
      </c>
      <c r="AA1186" s="24" t="s">
        <v>4508</v>
      </c>
      <c r="AB1186" s="24" t="s">
        <v>4395</v>
      </c>
      <c r="AC1186" s="24" t="s">
        <v>4519</v>
      </c>
      <c r="AD1186" s="24" t="s">
        <v>4430</v>
      </c>
      <c r="AE1186" s="24" t="s">
        <v>423</v>
      </c>
      <c r="AF1186" s="24" t="s">
        <v>424</v>
      </c>
      <c r="AG1186" s="24" t="s">
        <v>425</v>
      </c>
      <c r="AH1186" s="24" t="s">
        <v>8251</v>
      </c>
      <c r="AL1186" s="24" t="s">
        <v>341</v>
      </c>
      <c r="AM1186" s="24" t="s">
        <v>202</v>
      </c>
      <c r="AN1186" s="24" t="s">
        <v>489</v>
      </c>
      <c r="AO1186" s="24" t="s">
        <v>10720</v>
      </c>
    </row>
    <row r="1187" spans="1:41">
      <c r="A1187" s="25">
        <v>483</v>
      </c>
      <c r="B1187" s="24" t="s">
        <v>209</v>
      </c>
      <c r="C1187" s="24" t="s">
        <v>29</v>
      </c>
      <c r="D1187" s="24" t="s">
        <v>430</v>
      </c>
      <c r="E1187" s="24" t="s">
        <v>3057</v>
      </c>
      <c r="F1187" s="24" t="s">
        <v>3058</v>
      </c>
      <c r="G1187" s="24" t="s">
        <v>3059</v>
      </c>
      <c r="H1187" s="24" t="s">
        <v>482</v>
      </c>
      <c r="I1187" s="24" t="s">
        <v>3060</v>
      </c>
      <c r="J1187" s="24" t="s">
        <v>955</v>
      </c>
      <c r="K1187" s="25">
        <v>347550</v>
      </c>
      <c r="L1187" s="25">
        <v>34755</v>
      </c>
      <c r="M1187" s="25">
        <v>1000000</v>
      </c>
      <c r="N1187" s="25">
        <v>1000000</v>
      </c>
      <c r="O1187" s="26">
        <v>43917</v>
      </c>
      <c r="P1187" s="24" t="s">
        <v>412</v>
      </c>
      <c r="Q1187" s="24" t="s">
        <v>413</v>
      </c>
      <c r="S1187" s="24" t="s">
        <v>1324</v>
      </c>
      <c r="T1187" s="24" t="s">
        <v>3061</v>
      </c>
      <c r="U1187" s="24" t="s">
        <v>545</v>
      </c>
      <c r="V1187" s="24" t="s">
        <v>455</v>
      </c>
      <c r="W1187" s="24" t="s">
        <v>955</v>
      </c>
      <c r="X1187" s="24" t="s">
        <v>419</v>
      </c>
      <c r="Y1187" s="25">
        <v>6</v>
      </c>
      <c r="Z1187" s="24" t="s">
        <v>420</v>
      </c>
      <c r="AA1187" s="24" t="s">
        <v>3062</v>
      </c>
      <c r="AB1187" s="24" t="s">
        <v>1325</v>
      </c>
      <c r="AC1187" s="24" t="s">
        <v>2879</v>
      </c>
      <c r="AD1187" s="24" t="s">
        <v>3063</v>
      </c>
      <c r="AE1187" s="24" t="s">
        <v>423</v>
      </c>
      <c r="AF1187" s="24" t="s">
        <v>424</v>
      </c>
      <c r="AG1187" s="24" t="s">
        <v>425</v>
      </c>
      <c r="AH1187" s="24" t="s">
        <v>3064</v>
      </c>
      <c r="AL1187" s="24" t="s">
        <v>341</v>
      </c>
      <c r="AM1187" s="24" t="s">
        <v>202</v>
      </c>
      <c r="AN1187" s="24" t="s">
        <v>489</v>
      </c>
      <c r="AO1187" s="24" t="s">
        <v>3065</v>
      </c>
    </row>
    <row r="1188" spans="1:41">
      <c r="A1188" s="25">
        <v>483</v>
      </c>
      <c r="B1188" s="24" t="s">
        <v>209</v>
      </c>
      <c r="C1188" s="24" t="s">
        <v>29</v>
      </c>
      <c r="D1188" s="24" t="s">
        <v>430</v>
      </c>
      <c r="E1188" s="24" t="s">
        <v>11373</v>
      </c>
      <c r="F1188" s="24" t="s">
        <v>11374</v>
      </c>
      <c r="G1188" s="24" t="s">
        <v>11375</v>
      </c>
      <c r="H1188" s="24" t="s">
        <v>482</v>
      </c>
      <c r="I1188" s="24" t="s">
        <v>4167</v>
      </c>
      <c r="J1188" s="24" t="s">
        <v>595</v>
      </c>
      <c r="K1188" s="25">
        <v>109490</v>
      </c>
      <c r="L1188" s="25">
        <v>10949</v>
      </c>
      <c r="M1188" s="25">
        <v>1000000</v>
      </c>
      <c r="N1188" s="25">
        <v>1000000</v>
      </c>
      <c r="O1188" s="26">
        <v>43992</v>
      </c>
      <c r="P1188" s="24" t="s">
        <v>412</v>
      </c>
      <c r="Q1188" s="24" t="s">
        <v>413</v>
      </c>
      <c r="S1188" s="24" t="s">
        <v>11370</v>
      </c>
      <c r="T1188" s="24" t="s">
        <v>11376</v>
      </c>
      <c r="U1188" s="24" t="s">
        <v>1686</v>
      </c>
      <c r="V1188" s="24" t="s">
        <v>455</v>
      </c>
      <c r="W1188" s="24" t="s">
        <v>595</v>
      </c>
      <c r="X1188" s="24" t="s">
        <v>419</v>
      </c>
      <c r="Y1188" s="25">
        <v>12</v>
      </c>
      <c r="Z1188" s="24" t="s">
        <v>420</v>
      </c>
      <c r="AA1188" s="24" t="s">
        <v>11372</v>
      </c>
      <c r="AB1188" s="24" t="s">
        <v>9534</v>
      </c>
      <c r="AC1188" s="24" t="s">
        <v>9807</v>
      </c>
      <c r="AD1188" s="24" t="s">
        <v>1178</v>
      </c>
      <c r="AE1188" s="24" t="s">
        <v>423</v>
      </c>
      <c r="AF1188" s="24" t="s">
        <v>424</v>
      </c>
      <c r="AG1188" s="24" t="s">
        <v>425</v>
      </c>
      <c r="AH1188" s="24" t="s">
        <v>1205</v>
      </c>
      <c r="AL1188" s="24" t="s">
        <v>341</v>
      </c>
      <c r="AM1188" s="24" t="s">
        <v>202</v>
      </c>
      <c r="AN1188" s="24" t="s">
        <v>489</v>
      </c>
      <c r="AO1188" s="24" t="s">
        <v>8655</v>
      </c>
    </row>
    <row r="1189" spans="1:41">
      <c r="A1189" s="25">
        <v>483</v>
      </c>
      <c r="B1189" s="24" t="s">
        <v>209</v>
      </c>
      <c r="C1189" s="24" t="s">
        <v>29</v>
      </c>
      <c r="D1189" s="24" t="s">
        <v>430</v>
      </c>
      <c r="E1189" s="24" t="s">
        <v>11364</v>
      </c>
      <c r="F1189" s="24" t="s">
        <v>11365</v>
      </c>
      <c r="G1189" s="24" t="s">
        <v>11366</v>
      </c>
      <c r="H1189" s="24" t="s">
        <v>482</v>
      </c>
      <c r="I1189" s="24" t="s">
        <v>11367</v>
      </c>
      <c r="J1189" s="24" t="s">
        <v>11368</v>
      </c>
      <c r="K1189" s="25">
        <v>61140</v>
      </c>
      <c r="L1189" s="25">
        <v>6114</v>
      </c>
      <c r="M1189" s="25">
        <v>1000000</v>
      </c>
      <c r="N1189" s="25">
        <v>1000000</v>
      </c>
      <c r="O1189" s="26">
        <v>43992</v>
      </c>
      <c r="P1189" s="24" t="s">
        <v>412</v>
      </c>
      <c r="Q1189" s="24" t="s">
        <v>413</v>
      </c>
      <c r="S1189" s="24" t="s">
        <v>11370</v>
      </c>
      <c r="T1189" s="24" t="s">
        <v>11371</v>
      </c>
      <c r="U1189" s="24" t="s">
        <v>847</v>
      </c>
      <c r="V1189" s="24" t="s">
        <v>455</v>
      </c>
      <c r="W1189" s="24" t="s">
        <v>11368</v>
      </c>
      <c r="X1189" s="24" t="s">
        <v>419</v>
      </c>
      <c r="Y1189" s="25">
        <v>12</v>
      </c>
      <c r="Z1189" s="24" t="s">
        <v>420</v>
      </c>
      <c r="AA1189" s="24" t="s">
        <v>11372</v>
      </c>
      <c r="AB1189" s="24" t="s">
        <v>9534</v>
      </c>
      <c r="AC1189" s="24" t="s">
        <v>9807</v>
      </c>
      <c r="AD1189" s="24" t="s">
        <v>1178</v>
      </c>
      <c r="AE1189" s="24" t="s">
        <v>423</v>
      </c>
      <c r="AF1189" s="24" t="s">
        <v>424</v>
      </c>
      <c r="AG1189" s="24" t="s">
        <v>425</v>
      </c>
      <c r="AH1189" s="24" t="s">
        <v>1205</v>
      </c>
      <c r="AL1189" s="24" t="s">
        <v>206</v>
      </c>
      <c r="AM1189" s="24" t="s">
        <v>202</v>
      </c>
      <c r="AN1189" s="24" t="s">
        <v>489</v>
      </c>
      <c r="AO1189" s="24" t="s">
        <v>8655</v>
      </c>
    </row>
    <row r="1190" spans="1:41">
      <c r="A1190" s="25">
        <v>483</v>
      </c>
      <c r="B1190" s="24" t="s">
        <v>1016</v>
      </c>
      <c r="C1190" s="24" t="s">
        <v>29</v>
      </c>
      <c r="D1190" s="24" t="s">
        <v>430</v>
      </c>
      <c r="E1190" s="24" t="s">
        <v>4164</v>
      </c>
      <c r="F1190" s="24" t="s">
        <v>4165</v>
      </c>
      <c r="G1190" s="24" t="s">
        <v>4166</v>
      </c>
      <c r="H1190" s="24" t="s">
        <v>482</v>
      </c>
      <c r="I1190" s="24" t="s">
        <v>4167</v>
      </c>
      <c r="J1190" s="24" t="s">
        <v>4168</v>
      </c>
      <c r="K1190" s="25">
        <v>65970</v>
      </c>
      <c r="L1190" s="25">
        <v>6597</v>
      </c>
      <c r="M1190" s="25">
        <v>1000000</v>
      </c>
      <c r="N1190" s="25">
        <v>1000000</v>
      </c>
      <c r="O1190" s="26">
        <v>44160</v>
      </c>
      <c r="P1190" s="24" t="s">
        <v>412</v>
      </c>
      <c r="Q1190" s="24" t="s">
        <v>413</v>
      </c>
      <c r="S1190" s="24" t="s">
        <v>4170</v>
      </c>
      <c r="T1190" s="24" t="s">
        <v>4171</v>
      </c>
      <c r="U1190" s="24" t="s">
        <v>417</v>
      </c>
      <c r="V1190" s="24" t="s">
        <v>455</v>
      </c>
      <c r="W1190" s="24" t="s">
        <v>4168</v>
      </c>
      <c r="X1190" s="24" t="s">
        <v>419</v>
      </c>
      <c r="Y1190" s="25">
        <v>12</v>
      </c>
      <c r="Z1190" s="24" t="s">
        <v>420</v>
      </c>
      <c r="AA1190" s="24" t="s">
        <v>4172</v>
      </c>
      <c r="AB1190" s="24" t="s">
        <v>2358</v>
      </c>
      <c r="AC1190" s="24" t="s">
        <v>353</v>
      </c>
      <c r="AD1190" s="24" t="s">
        <v>2359</v>
      </c>
      <c r="AE1190" s="24" t="s">
        <v>423</v>
      </c>
      <c r="AF1190" s="24" t="s">
        <v>424</v>
      </c>
      <c r="AG1190" s="24" t="s">
        <v>425</v>
      </c>
      <c r="AH1190" s="24" t="s">
        <v>4169</v>
      </c>
      <c r="AL1190" s="24" t="s">
        <v>341</v>
      </c>
      <c r="AM1190" s="24" t="s">
        <v>202</v>
      </c>
      <c r="AN1190" s="24" t="s">
        <v>428</v>
      </c>
      <c r="AO1190" s="24" t="s">
        <v>4173</v>
      </c>
    </row>
    <row r="1191" spans="1:41">
      <c r="A1191" s="25">
        <v>483</v>
      </c>
      <c r="B1191" s="24" t="s">
        <v>209</v>
      </c>
      <c r="C1191" s="24" t="s">
        <v>29</v>
      </c>
      <c r="D1191" s="24" t="s">
        <v>430</v>
      </c>
      <c r="E1191" s="24" t="s">
        <v>4174</v>
      </c>
      <c r="F1191" s="24" t="s">
        <v>4175</v>
      </c>
      <c r="G1191" s="24" t="s">
        <v>4176</v>
      </c>
      <c r="H1191" s="24" t="s">
        <v>482</v>
      </c>
      <c r="I1191" s="24" t="s">
        <v>3060</v>
      </c>
      <c r="J1191" s="24" t="s">
        <v>4177</v>
      </c>
      <c r="K1191" s="25">
        <v>332880</v>
      </c>
      <c r="L1191" s="25">
        <v>33288</v>
      </c>
      <c r="M1191" s="25">
        <v>1000000</v>
      </c>
      <c r="N1191" s="25">
        <v>1000000</v>
      </c>
      <c r="O1191" s="26">
        <v>44160</v>
      </c>
      <c r="P1191" s="24" t="s">
        <v>412</v>
      </c>
      <c r="Q1191" s="24" t="s">
        <v>413</v>
      </c>
      <c r="S1191" s="24" t="s">
        <v>4170</v>
      </c>
      <c r="T1191" s="24" t="s">
        <v>4178</v>
      </c>
      <c r="U1191" s="24" t="s">
        <v>471</v>
      </c>
      <c r="V1191" s="24" t="s">
        <v>455</v>
      </c>
      <c r="W1191" s="24" t="s">
        <v>4177</v>
      </c>
      <c r="X1191" s="24" t="s">
        <v>419</v>
      </c>
      <c r="Y1191" s="25">
        <v>6</v>
      </c>
      <c r="Z1191" s="24" t="s">
        <v>420</v>
      </c>
      <c r="AA1191" s="24" t="s">
        <v>4179</v>
      </c>
      <c r="AB1191" s="24" t="s">
        <v>3025</v>
      </c>
      <c r="AC1191" s="24" t="s">
        <v>353</v>
      </c>
      <c r="AD1191" s="24" t="s">
        <v>2991</v>
      </c>
      <c r="AE1191" s="24" t="s">
        <v>423</v>
      </c>
      <c r="AF1191" s="24" t="s">
        <v>424</v>
      </c>
      <c r="AG1191" s="24" t="s">
        <v>425</v>
      </c>
      <c r="AH1191" s="24" t="s">
        <v>4180</v>
      </c>
      <c r="AL1191" s="24" t="s">
        <v>341</v>
      </c>
      <c r="AM1191" s="24" t="s">
        <v>202</v>
      </c>
      <c r="AN1191" s="24" t="s">
        <v>428</v>
      </c>
      <c r="AO1191" s="24" t="s">
        <v>4173</v>
      </c>
    </row>
    <row r="1192" spans="1:41">
      <c r="A1192" s="25">
        <v>483</v>
      </c>
      <c r="B1192" s="24" t="s">
        <v>209</v>
      </c>
      <c r="C1192" s="24" t="s">
        <v>29</v>
      </c>
      <c r="D1192" s="24" t="s">
        <v>430</v>
      </c>
      <c r="E1192" s="24" t="s">
        <v>14157</v>
      </c>
      <c r="F1192" s="24" t="s">
        <v>14158</v>
      </c>
      <c r="G1192" s="24" t="s">
        <v>14159</v>
      </c>
      <c r="H1192" s="24" t="s">
        <v>482</v>
      </c>
      <c r="I1192" s="24" t="s">
        <v>3060</v>
      </c>
      <c r="J1192" s="24" t="s">
        <v>2239</v>
      </c>
      <c r="K1192" s="25">
        <v>223420</v>
      </c>
      <c r="L1192" s="25">
        <v>22342</v>
      </c>
      <c r="M1192" s="25">
        <v>1000000</v>
      </c>
      <c r="N1192" s="25">
        <v>1000000</v>
      </c>
      <c r="O1192" s="26">
        <v>44169</v>
      </c>
      <c r="P1192" s="24" t="s">
        <v>412</v>
      </c>
      <c r="Q1192" s="24" t="s">
        <v>413</v>
      </c>
      <c r="S1192" s="24" t="s">
        <v>14160</v>
      </c>
      <c r="T1192" s="24" t="s">
        <v>14161</v>
      </c>
      <c r="U1192" s="24" t="s">
        <v>471</v>
      </c>
      <c r="V1192" s="24" t="s">
        <v>455</v>
      </c>
      <c r="W1192" s="24" t="s">
        <v>2239</v>
      </c>
      <c r="X1192" s="24" t="s">
        <v>419</v>
      </c>
      <c r="Y1192" s="25">
        <v>6</v>
      </c>
      <c r="Z1192" s="24" t="s">
        <v>420</v>
      </c>
      <c r="AA1192" s="24" t="s">
        <v>12071</v>
      </c>
      <c r="AB1192" s="24" t="s">
        <v>5343</v>
      </c>
      <c r="AC1192" s="24" t="s">
        <v>10739</v>
      </c>
      <c r="AD1192" s="24" t="s">
        <v>5346</v>
      </c>
      <c r="AE1192" s="24" t="s">
        <v>423</v>
      </c>
      <c r="AF1192" s="24" t="s">
        <v>424</v>
      </c>
      <c r="AG1192" s="24" t="s">
        <v>425</v>
      </c>
      <c r="AH1192" s="24" t="s">
        <v>14162</v>
      </c>
      <c r="AL1192" s="24" t="s">
        <v>341</v>
      </c>
      <c r="AM1192" s="24" t="s">
        <v>202</v>
      </c>
      <c r="AN1192" s="24" t="s">
        <v>428</v>
      </c>
      <c r="AO1192" s="24" t="s">
        <v>14163</v>
      </c>
    </row>
    <row r="1193" spans="1:41">
      <c r="A1193" s="25">
        <v>483</v>
      </c>
      <c r="B1193" s="24" t="s">
        <v>209</v>
      </c>
      <c r="C1193" s="24" t="s">
        <v>29</v>
      </c>
      <c r="D1193" s="24" t="s">
        <v>430</v>
      </c>
      <c r="E1193" s="24" t="s">
        <v>5847</v>
      </c>
      <c r="F1193" s="24" t="s">
        <v>5848</v>
      </c>
      <c r="G1193" s="24" t="s">
        <v>5849</v>
      </c>
      <c r="H1193" s="24" t="s">
        <v>482</v>
      </c>
      <c r="I1193" s="24" t="s">
        <v>584</v>
      </c>
      <c r="J1193" s="24" t="s">
        <v>5850</v>
      </c>
      <c r="K1193" s="25">
        <v>110810</v>
      </c>
      <c r="L1193" s="25">
        <v>11081</v>
      </c>
      <c r="M1193" s="25">
        <v>1000000</v>
      </c>
      <c r="N1193" s="25">
        <v>1000000</v>
      </c>
      <c r="O1193" s="26">
        <v>44218</v>
      </c>
      <c r="P1193" s="24" t="s">
        <v>412</v>
      </c>
      <c r="Q1193" s="24" t="s">
        <v>413</v>
      </c>
      <c r="S1193" s="24" t="s">
        <v>4356</v>
      </c>
      <c r="T1193" s="24" t="s">
        <v>5851</v>
      </c>
      <c r="U1193" s="24" t="s">
        <v>589</v>
      </c>
      <c r="V1193" s="24" t="s">
        <v>455</v>
      </c>
      <c r="W1193" s="24" t="s">
        <v>5850</v>
      </c>
      <c r="X1193" s="24" t="s">
        <v>419</v>
      </c>
      <c r="Y1193" s="25">
        <v>12</v>
      </c>
      <c r="Z1193" s="24" t="s">
        <v>420</v>
      </c>
      <c r="AA1193" s="24" t="s">
        <v>4341</v>
      </c>
      <c r="AB1193" s="24" t="s">
        <v>1997</v>
      </c>
      <c r="AC1193" s="24" t="s">
        <v>1994</v>
      </c>
      <c r="AD1193" s="24" t="s">
        <v>2005</v>
      </c>
      <c r="AE1193" s="24" t="s">
        <v>423</v>
      </c>
      <c r="AF1193" s="24" t="s">
        <v>424</v>
      </c>
      <c r="AG1193" s="24" t="s">
        <v>425</v>
      </c>
      <c r="AH1193" s="24" t="s">
        <v>5844</v>
      </c>
      <c r="AL1193" s="24" t="s">
        <v>341</v>
      </c>
      <c r="AM1193" s="24" t="s">
        <v>202</v>
      </c>
      <c r="AN1193" s="24" t="s">
        <v>489</v>
      </c>
      <c r="AO1193" s="24" t="s">
        <v>5852</v>
      </c>
    </row>
    <row r="1194" spans="1:41">
      <c r="A1194" s="25">
        <v>483</v>
      </c>
      <c r="B1194" s="24" t="s">
        <v>209</v>
      </c>
      <c r="C1194" s="24" t="s">
        <v>29</v>
      </c>
      <c r="D1194" s="24" t="s">
        <v>430</v>
      </c>
      <c r="E1194" s="24" t="s">
        <v>5453</v>
      </c>
      <c r="F1194" s="24" t="s">
        <v>5454</v>
      </c>
      <c r="G1194" s="24" t="s">
        <v>5455</v>
      </c>
      <c r="H1194" s="24" t="s">
        <v>482</v>
      </c>
      <c r="I1194" s="24" t="s">
        <v>2389</v>
      </c>
      <c r="J1194" s="24" t="s">
        <v>5456</v>
      </c>
      <c r="K1194" s="25">
        <v>52050</v>
      </c>
      <c r="L1194" s="25">
        <v>5205</v>
      </c>
      <c r="M1194" s="25">
        <v>1000000</v>
      </c>
      <c r="N1194" s="25">
        <v>1000000</v>
      </c>
      <c r="O1194" s="26">
        <v>44250</v>
      </c>
      <c r="P1194" s="24" t="s">
        <v>412</v>
      </c>
      <c r="Q1194" s="24" t="s">
        <v>413</v>
      </c>
      <c r="S1194" s="24" t="s">
        <v>3869</v>
      </c>
      <c r="T1194" s="24" t="s">
        <v>5458</v>
      </c>
      <c r="U1194" s="24" t="s">
        <v>545</v>
      </c>
      <c r="V1194" s="24" t="s">
        <v>455</v>
      </c>
      <c r="W1194" s="24" t="s">
        <v>5456</v>
      </c>
      <c r="X1194" s="24" t="s">
        <v>419</v>
      </c>
      <c r="Y1194" s="25">
        <v>6</v>
      </c>
      <c r="Z1194" s="24" t="s">
        <v>420</v>
      </c>
      <c r="AA1194" s="24" t="s">
        <v>5459</v>
      </c>
      <c r="AB1194" s="24" t="s">
        <v>3813</v>
      </c>
      <c r="AC1194" s="24" t="s">
        <v>2151</v>
      </c>
      <c r="AD1194" s="24" t="s">
        <v>3814</v>
      </c>
      <c r="AE1194" s="24" t="s">
        <v>423</v>
      </c>
      <c r="AF1194" s="24" t="s">
        <v>424</v>
      </c>
      <c r="AG1194" s="24" t="s">
        <v>425</v>
      </c>
      <c r="AH1194" s="24" t="s">
        <v>5460</v>
      </c>
      <c r="AL1194" s="24" t="s">
        <v>341</v>
      </c>
      <c r="AM1194" s="24" t="s">
        <v>202</v>
      </c>
      <c r="AN1194" s="24" t="s">
        <v>428</v>
      </c>
      <c r="AO1194" s="24" t="s">
        <v>5461</v>
      </c>
    </row>
    <row r="1195" spans="1:41">
      <c r="A1195" s="25">
        <v>483</v>
      </c>
      <c r="B1195" s="24" t="s">
        <v>209</v>
      </c>
      <c r="C1195" s="24" t="s">
        <v>29</v>
      </c>
      <c r="D1195" s="24" t="s">
        <v>430</v>
      </c>
      <c r="E1195" s="24" t="s">
        <v>7682</v>
      </c>
      <c r="F1195" s="24" t="s">
        <v>7683</v>
      </c>
      <c r="G1195" s="24" t="s">
        <v>7684</v>
      </c>
      <c r="H1195" s="24" t="s">
        <v>482</v>
      </c>
      <c r="I1195" s="24" t="s">
        <v>2389</v>
      </c>
      <c r="J1195" s="24" t="s">
        <v>7685</v>
      </c>
      <c r="K1195" s="25">
        <v>343900</v>
      </c>
      <c r="L1195" s="25">
        <v>34390</v>
      </c>
      <c r="M1195" s="25">
        <v>1000000</v>
      </c>
      <c r="N1195" s="25">
        <v>1000000</v>
      </c>
      <c r="O1195" s="26">
        <v>44273</v>
      </c>
      <c r="P1195" s="24" t="s">
        <v>412</v>
      </c>
      <c r="Q1195" s="24" t="s">
        <v>413</v>
      </c>
      <c r="S1195" s="24" t="s">
        <v>5753</v>
      </c>
      <c r="T1195" s="24" t="s">
        <v>6209</v>
      </c>
      <c r="U1195" s="24" t="s">
        <v>545</v>
      </c>
      <c r="V1195" s="24" t="s">
        <v>455</v>
      </c>
      <c r="W1195" s="24" t="s">
        <v>7685</v>
      </c>
      <c r="X1195" s="24" t="s">
        <v>419</v>
      </c>
      <c r="Y1195" s="25">
        <v>6</v>
      </c>
      <c r="Z1195" s="24" t="s">
        <v>420</v>
      </c>
      <c r="AA1195" s="24" t="s">
        <v>5071</v>
      </c>
      <c r="AB1195" s="24" t="s">
        <v>636</v>
      </c>
      <c r="AC1195" s="24" t="s">
        <v>5046</v>
      </c>
      <c r="AD1195" s="24" t="s">
        <v>640</v>
      </c>
      <c r="AE1195" s="24" t="s">
        <v>423</v>
      </c>
      <c r="AF1195" s="24" t="s">
        <v>424</v>
      </c>
      <c r="AG1195" s="24" t="s">
        <v>425</v>
      </c>
      <c r="AH1195" s="24" t="s">
        <v>1257</v>
      </c>
      <c r="AL1195" s="24" t="s">
        <v>341</v>
      </c>
      <c r="AM1195" s="24" t="s">
        <v>202</v>
      </c>
      <c r="AN1195" s="24" t="s">
        <v>428</v>
      </c>
      <c r="AO1195" s="24" t="s">
        <v>7686</v>
      </c>
    </row>
    <row r="1196" spans="1:41">
      <c r="A1196" s="25">
        <v>483</v>
      </c>
      <c r="B1196" s="24" t="s">
        <v>209</v>
      </c>
      <c r="C1196" s="24" t="s">
        <v>29</v>
      </c>
      <c r="D1196" s="24" t="s">
        <v>430</v>
      </c>
      <c r="E1196" s="24" t="s">
        <v>4819</v>
      </c>
      <c r="F1196" s="24" t="s">
        <v>4820</v>
      </c>
      <c r="G1196" s="24" t="s">
        <v>4821</v>
      </c>
      <c r="H1196" s="24" t="s">
        <v>482</v>
      </c>
      <c r="I1196" s="24" t="s">
        <v>2389</v>
      </c>
      <c r="J1196" s="24" t="s">
        <v>4822</v>
      </c>
      <c r="K1196" s="25">
        <v>790670</v>
      </c>
      <c r="L1196" s="25">
        <v>79067</v>
      </c>
      <c r="M1196" s="25">
        <v>1000000</v>
      </c>
      <c r="N1196" s="25">
        <v>1000000</v>
      </c>
      <c r="O1196" s="26">
        <v>44279</v>
      </c>
      <c r="P1196" s="24" t="s">
        <v>412</v>
      </c>
      <c r="Q1196" s="24" t="s">
        <v>413</v>
      </c>
      <c r="S1196" s="24" t="s">
        <v>1298</v>
      </c>
      <c r="T1196" s="24" t="s">
        <v>4263</v>
      </c>
      <c r="U1196" s="24" t="s">
        <v>471</v>
      </c>
      <c r="V1196" s="24" t="s">
        <v>455</v>
      </c>
      <c r="W1196" s="24" t="s">
        <v>4822</v>
      </c>
      <c r="X1196" s="24" t="s">
        <v>419</v>
      </c>
      <c r="Y1196" s="25">
        <v>6</v>
      </c>
      <c r="Z1196" s="24" t="s">
        <v>420</v>
      </c>
      <c r="AA1196" s="24" t="s">
        <v>1661</v>
      </c>
      <c r="AB1196" s="24" t="s">
        <v>1838</v>
      </c>
      <c r="AC1196" s="24" t="s">
        <v>2888</v>
      </c>
      <c r="AD1196" s="24" t="s">
        <v>1348</v>
      </c>
      <c r="AE1196" s="24" t="s">
        <v>423</v>
      </c>
      <c r="AF1196" s="24" t="s">
        <v>424</v>
      </c>
      <c r="AG1196" s="24" t="s">
        <v>425</v>
      </c>
      <c r="AH1196" s="24" t="s">
        <v>4823</v>
      </c>
      <c r="AL1196" s="24" t="s">
        <v>341</v>
      </c>
      <c r="AM1196" s="24" t="s">
        <v>202</v>
      </c>
      <c r="AN1196" s="24" t="s">
        <v>428</v>
      </c>
      <c r="AO1196" s="24" t="s">
        <v>4824</v>
      </c>
    </row>
    <row r="1197" spans="1:41">
      <c r="A1197" s="25">
        <v>483</v>
      </c>
      <c r="B1197" s="24" t="s">
        <v>209</v>
      </c>
      <c r="C1197" s="24" t="s">
        <v>29</v>
      </c>
      <c r="D1197" s="24" t="s">
        <v>430</v>
      </c>
      <c r="E1197" s="24" t="s">
        <v>581</v>
      </c>
      <c r="F1197" s="24" t="s">
        <v>582</v>
      </c>
      <c r="G1197" s="24" t="s">
        <v>583</v>
      </c>
      <c r="H1197" s="24" t="s">
        <v>482</v>
      </c>
      <c r="I1197" s="24" t="s">
        <v>584</v>
      </c>
      <c r="J1197" s="24" t="s">
        <v>585</v>
      </c>
      <c r="K1197" s="25">
        <v>80680</v>
      </c>
      <c r="L1197" s="25">
        <v>8068</v>
      </c>
      <c r="M1197" s="25">
        <v>1000000</v>
      </c>
      <c r="N1197" s="25">
        <v>1000000</v>
      </c>
      <c r="O1197" s="26">
        <v>44286</v>
      </c>
      <c r="P1197" s="24" t="s">
        <v>412</v>
      </c>
      <c r="Q1197" s="24" t="s">
        <v>413</v>
      </c>
      <c r="S1197" s="24" t="s">
        <v>587</v>
      </c>
      <c r="T1197" s="24" t="s">
        <v>588</v>
      </c>
      <c r="U1197" s="24" t="s">
        <v>589</v>
      </c>
      <c r="V1197" s="24" t="s">
        <v>455</v>
      </c>
      <c r="W1197" s="24" t="s">
        <v>585</v>
      </c>
      <c r="X1197" s="24" t="s">
        <v>419</v>
      </c>
      <c r="Y1197" s="25">
        <v>12</v>
      </c>
      <c r="Z1197" s="24" t="s">
        <v>420</v>
      </c>
      <c r="AA1197" s="24" t="s">
        <v>573</v>
      </c>
      <c r="AB1197" s="24" t="s">
        <v>576</v>
      </c>
      <c r="AC1197" s="24" t="s">
        <v>577</v>
      </c>
      <c r="AD1197" s="24" t="s">
        <v>561</v>
      </c>
      <c r="AE1197" s="24" t="s">
        <v>423</v>
      </c>
      <c r="AF1197" s="24" t="s">
        <v>424</v>
      </c>
      <c r="AG1197" s="24" t="s">
        <v>425</v>
      </c>
      <c r="AH1197" s="24" t="s">
        <v>590</v>
      </c>
      <c r="AL1197" s="24" t="s">
        <v>341</v>
      </c>
      <c r="AM1197" s="24" t="s">
        <v>202</v>
      </c>
      <c r="AN1197" s="24" t="s">
        <v>489</v>
      </c>
      <c r="AO1197" s="24" t="s">
        <v>591</v>
      </c>
    </row>
    <row r="1198" spans="1:41">
      <c r="A1198" s="25">
        <v>483</v>
      </c>
      <c r="B1198" s="24" t="s">
        <v>209</v>
      </c>
      <c r="C1198" s="24" t="s">
        <v>29</v>
      </c>
      <c r="D1198" s="24" t="s">
        <v>430</v>
      </c>
      <c r="E1198" s="24" t="s">
        <v>592</v>
      </c>
      <c r="F1198" s="24" t="s">
        <v>593</v>
      </c>
      <c r="G1198" s="24" t="s">
        <v>594</v>
      </c>
      <c r="H1198" s="24" t="s">
        <v>482</v>
      </c>
      <c r="I1198" s="24" t="s">
        <v>584</v>
      </c>
      <c r="J1198" s="24" t="s">
        <v>595</v>
      </c>
      <c r="K1198" s="25">
        <v>58490</v>
      </c>
      <c r="L1198" s="25">
        <v>5849</v>
      </c>
      <c r="M1198" s="25">
        <v>1000000</v>
      </c>
      <c r="N1198" s="25">
        <v>1000000</v>
      </c>
      <c r="O1198" s="26">
        <v>44286</v>
      </c>
      <c r="P1198" s="24" t="s">
        <v>412</v>
      </c>
      <c r="Q1198" s="24" t="s">
        <v>413</v>
      </c>
      <c r="S1198" s="24" t="s">
        <v>587</v>
      </c>
      <c r="T1198" s="24" t="s">
        <v>588</v>
      </c>
      <c r="U1198" s="24" t="s">
        <v>589</v>
      </c>
      <c r="V1198" s="24" t="s">
        <v>455</v>
      </c>
      <c r="W1198" s="24" t="s">
        <v>595</v>
      </c>
      <c r="X1198" s="24" t="s">
        <v>419</v>
      </c>
      <c r="Y1198" s="25">
        <v>6</v>
      </c>
      <c r="Z1198" s="24" t="s">
        <v>420</v>
      </c>
      <c r="AA1198" s="24" t="s">
        <v>596</v>
      </c>
      <c r="AB1198" s="24" t="s">
        <v>597</v>
      </c>
      <c r="AC1198" s="24" t="s">
        <v>598</v>
      </c>
      <c r="AD1198" s="24" t="s">
        <v>576</v>
      </c>
      <c r="AE1198" s="24" t="s">
        <v>423</v>
      </c>
      <c r="AF1198" s="24" t="s">
        <v>424</v>
      </c>
      <c r="AG1198" s="24" t="s">
        <v>425</v>
      </c>
      <c r="AH1198" s="24" t="s">
        <v>590</v>
      </c>
      <c r="AL1198" s="24" t="s">
        <v>341</v>
      </c>
      <c r="AM1198" s="24" t="s">
        <v>202</v>
      </c>
      <c r="AN1198" s="24" t="s">
        <v>428</v>
      </c>
      <c r="AO1198" s="24" t="s">
        <v>599</v>
      </c>
    </row>
    <row r="1199" spans="1:41">
      <c r="A1199" s="25">
        <v>483</v>
      </c>
      <c r="B1199" s="24" t="s">
        <v>209</v>
      </c>
      <c r="C1199" s="24" t="s">
        <v>29</v>
      </c>
      <c r="D1199" s="24" t="s">
        <v>430</v>
      </c>
      <c r="E1199" s="24" t="s">
        <v>2386</v>
      </c>
      <c r="F1199" s="24" t="s">
        <v>2387</v>
      </c>
      <c r="G1199" s="24" t="s">
        <v>2388</v>
      </c>
      <c r="H1199" s="24" t="s">
        <v>482</v>
      </c>
      <c r="I1199" s="24" t="s">
        <v>2389</v>
      </c>
      <c r="J1199" s="24" t="s">
        <v>2390</v>
      </c>
      <c r="K1199" s="25">
        <v>33300</v>
      </c>
      <c r="L1199" s="25">
        <v>3330</v>
      </c>
      <c r="M1199" s="25">
        <v>1000000</v>
      </c>
      <c r="N1199" s="25">
        <v>1000000</v>
      </c>
      <c r="O1199" s="26">
        <v>44344</v>
      </c>
      <c r="P1199" s="24" t="s">
        <v>412</v>
      </c>
      <c r="Q1199" s="24" t="s">
        <v>413</v>
      </c>
      <c r="S1199" s="24" t="s">
        <v>2392</v>
      </c>
      <c r="T1199" s="24" t="s">
        <v>2393</v>
      </c>
      <c r="U1199" s="24" t="s">
        <v>545</v>
      </c>
      <c r="V1199" s="24" t="s">
        <v>455</v>
      </c>
      <c r="W1199" s="24" t="s">
        <v>2390</v>
      </c>
      <c r="X1199" s="24" t="s">
        <v>419</v>
      </c>
      <c r="Y1199" s="25">
        <v>6</v>
      </c>
      <c r="Z1199" s="24" t="s">
        <v>420</v>
      </c>
      <c r="AA1199" s="24" t="s">
        <v>2394</v>
      </c>
      <c r="AB1199" s="24" t="s">
        <v>1171</v>
      </c>
      <c r="AC1199" s="24" t="s">
        <v>359</v>
      </c>
      <c r="AD1199" s="24" t="s">
        <v>1206</v>
      </c>
      <c r="AE1199" s="24" t="s">
        <v>423</v>
      </c>
      <c r="AF1199" s="24" t="s">
        <v>424</v>
      </c>
      <c r="AG1199" s="24" t="s">
        <v>425</v>
      </c>
      <c r="AH1199" s="24" t="s">
        <v>2395</v>
      </c>
      <c r="AL1199" s="24" t="s">
        <v>341</v>
      </c>
      <c r="AM1199" s="24" t="s">
        <v>202</v>
      </c>
      <c r="AN1199" s="24" t="s">
        <v>428</v>
      </c>
      <c r="AO1199" s="24" t="s">
        <v>2396</v>
      </c>
    </row>
    <row r="1200" spans="1:41">
      <c r="A1200" s="25">
        <v>483</v>
      </c>
      <c r="B1200" s="24" t="s">
        <v>1016</v>
      </c>
      <c r="C1200" s="24" t="s">
        <v>29</v>
      </c>
      <c r="D1200" s="24" t="s">
        <v>430</v>
      </c>
      <c r="E1200" s="24" t="s">
        <v>12264</v>
      </c>
      <c r="F1200" s="24" t="s">
        <v>12265</v>
      </c>
      <c r="G1200" s="24" t="s">
        <v>12266</v>
      </c>
      <c r="H1200" s="24" t="s">
        <v>482</v>
      </c>
      <c r="I1200" s="24" t="s">
        <v>3769</v>
      </c>
      <c r="J1200" s="24" t="s">
        <v>12267</v>
      </c>
      <c r="K1200" s="25">
        <v>935037.17</v>
      </c>
      <c r="L1200" s="25">
        <v>93720</v>
      </c>
      <c r="M1200" s="25">
        <v>1000000</v>
      </c>
      <c r="N1200" s="25">
        <v>1000000</v>
      </c>
      <c r="O1200" s="26">
        <v>44446</v>
      </c>
      <c r="P1200" s="24" t="s">
        <v>412</v>
      </c>
      <c r="Q1200" s="24" t="s">
        <v>413</v>
      </c>
      <c r="S1200" s="24" t="s">
        <v>4596</v>
      </c>
      <c r="T1200" s="24" t="s">
        <v>1312</v>
      </c>
      <c r="U1200" s="24" t="s">
        <v>2217</v>
      </c>
      <c r="V1200" s="24" t="s">
        <v>455</v>
      </c>
      <c r="W1200" s="24" t="s">
        <v>12267</v>
      </c>
      <c r="X1200" s="24" t="s">
        <v>419</v>
      </c>
      <c r="Y1200" s="25">
        <v>12</v>
      </c>
      <c r="Z1200" s="24" t="s">
        <v>420</v>
      </c>
      <c r="AA1200" s="24" t="s">
        <v>2030</v>
      </c>
      <c r="AB1200" s="24" t="s">
        <v>1312</v>
      </c>
      <c r="AC1200" s="24" t="s">
        <v>2031</v>
      </c>
      <c r="AD1200" s="24" t="s">
        <v>762</v>
      </c>
      <c r="AE1200" s="24" t="s">
        <v>423</v>
      </c>
      <c r="AF1200" s="24" t="s">
        <v>424</v>
      </c>
      <c r="AG1200" s="24" t="s">
        <v>425</v>
      </c>
      <c r="AH1200" s="24" t="s">
        <v>12268</v>
      </c>
      <c r="AL1200" s="24" t="s">
        <v>1299</v>
      </c>
      <c r="AM1200" s="24" t="s">
        <v>347</v>
      </c>
      <c r="AN1200" s="24" t="s">
        <v>478</v>
      </c>
      <c r="AO1200" s="24" t="s">
        <v>12269</v>
      </c>
    </row>
    <row r="1201" spans="1:41">
      <c r="A1201" s="25">
        <v>483</v>
      </c>
      <c r="B1201" s="24" t="s">
        <v>1016</v>
      </c>
      <c r="C1201" s="24" t="s">
        <v>29</v>
      </c>
      <c r="D1201" s="24" t="s">
        <v>430</v>
      </c>
      <c r="E1201" s="24" t="s">
        <v>8264</v>
      </c>
      <c r="F1201" s="24" t="s">
        <v>8265</v>
      </c>
      <c r="G1201" s="24" t="s">
        <v>8266</v>
      </c>
      <c r="H1201" s="24" t="s">
        <v>482</v>
      </c>
      <c r="I1201" s="24" t="s">
        <v>8267</v>
      </c>
      <c r="J1201" s="24" t="s">
        <v>4822</v>
      </c>
      <c r="K1201" s="25">
        <v>100000</v>
      </c>
      <c r="L1201" s="25">
        <v>10000</v>
      </c>
      <c r="M1201" s="25">
        <v>1000000</v>
      </c>
      <c r="N1201" s="25">
        <v>1000000</v>
      </c>
      <c r="O1201" s="26">
        <v>44547</v>
      </c>
      <c r="P1201" s="24" t="s">
        <v>412</v>
      </c>
      <c r="Q1201" s="24" t="s">
        <v>413</v>
      </c>
      <c r="S1201" s="24" t="s">
        <v>8269</v>
      </c>
      <c r="T1201" s="24" t="s">
        <v>785</v>
      </c>
      <c r="U1201" s="24" t="s">
        <v>8270</v>
      </c>
      <c r="V1201" s="24" t="s">
        <v>455</v>
      </c>
      <c r="W1201" s="24" t="s">
        <v>4822</v>
      </c>
      <c r="X1201" s="24" t="s">
        <v>419</v>
      </c>
      <c r="Y1201" s="25">
        <v>12</v>
      </c>
      <c r="Z1201" s="24" t="s">
        <v>420</v>
      </c>
      <c r="AA1201" s="24" t="s">
        <v>8271</v>
      </c>
      <c r="AB1201" s="24" t="s">
        <v>713</v>
      </c>
      <c r="AC1201" s="24" t="s">
        <v>8272</v>
      </c>
      <c r="AD1201" s="24" t="s">
        <v>7237</v>
      </c>
      <c r="AE1201" s="24" t="s">
        <v>423</v>
      </c>
      <c r="AF1201" s="24" t="s">
        <v>424</v>
      </c>
      <c r="AG1201" s="24" t="s">
        <v>425</v>
      </c>
      <c r="AH1201" s="24" t="s">
        <v>8273</v>
      </c>
      <c r="AL1201" s="24" t="s">
        <v>344</v>
      </c>
      <c r="AM1201" s="24" t="s">
        <v>202</v>
      </c>
      <c r="AN1201" s="24" t="s">
        <v>428</v>
      </c>
      <c r="AO1201" s="24" t="s">
        <v>8274</v>
      </c>
    </row>
    <row r="1202" spans="1:41">
      <c r="A1202" s="25">
        <v>483</v>
      </c>
      <c r="B1202" s="24" t="s">
        <v>1016</v>
      </c>
      <c r="C1202" s="24" t="s">
        <v>29</v>
      </c>
      <c r="D1202" s="24" t="s">
        <v>430</v>
      </c>
      <c r="E1202" s="24" t="s">
        <v>11817</v>
      </c>
      <c r="F1202" s="24" t="s">
        <v>11818</v>
      </c>
      <c r="G1202" s="24" t="s">
        <v>11819</v>
      </c>
      <c r="H1202" s="24" t="s">
        <v>482</v>
      </c>
      <c r="I1202" s="24" t="s">
        <v>3769</v>
      </c>
      <c r="J1202" s="24" t="s">
        <v>11820</v>
      </c>
      <c r="K1202" s="25">
        <v>500000</v>
      </c>
      <c r="L1202" s="25">
        <v>50000</v>
      </c>
      <c r="M1202" s="25">
        <v>1000000</v>
      </c>
      <c r="N1202" s="25">
        <v>1000000</v>
      </c>
      <c r="O1202" s="26">
        <v>44601</v>
      </c>
      <c r="P1202" s="24" t="s">
        <v>412</v>
      </c>
      <c r="Q1202" s="24" t="s">
        <v>413</v>
      </c>
      <c r="S1202" s="24" t="s">
        <v>11812</v>
      </c>
      <c r="T1202" s="24" t="s">
        <v>3094</v>
      </c>
      <c r="U1202" s="24" t="s">
        <v>454</v>
      </c>
      <c r="V1202" s="24" t="s">
        <v>455</v>
      </c>
      <c r="W1202" s="24" t="s">
        <v>11820</v>
      </c>
      <c r="X1202" s="24" t="s">
        <v>419</v>
      </c>
      <c r="Y1202" s="25">
        <v>12</v>
      </c>
      <c r="Z1202" s="24" t="s">
        <v>420</v>
      </c>
      <c r="AA1202" s="24" t="s">
        <v>11821</v>
      </c>
      <c r="AB1202" s="24" t="s">
        <v>7840</v>
      </c>
      <c r="AC1202" s="24" t="s">
        <v>4975</v>
      </c>
      <c r="AD1202" s="24" t="s">
        <v>7824</v>
      </c>
      <c r="AE1202" s="24" t="s">
        <v>423</v>
      </c>
      <c r="AF1202" s="24" t="s">
        <v>424</v>
      </c>
      <c r="AG1202" s="24" t="s">
        <v>425</v>
      </c>
      <c r="AH1202" s="24" t="s">
        <v>6656</v>
      </c>
      <c r="AL1202" s="24" t="s">
        <v>341</v>
      </c>
      <c r="AM1202" s="24" t="s">
        <v>202</v>
      </c>
      <c r="AN1202" s="24" t="s">
        <v>428</v>
      </c>
      <c r="AO1202" s="24" t="s">
        <v>11822</v>
      </c>
    </row>
    <row r="1203" spans="1:41">
      <c r="A1203" s="25">
        <v>483</v>
      </c>
      <c r="B1203" s="24" t="s">
        <v>1016</v>
      </c>
      <c r="C1203" s="24" t="s">
        <v>29</v>
      </c>
      <c r="D1203" s="24" t="s">
        <v>430</v>
      </c>
      <c r="E1203" s="24" t="s">
        <v>12642</v>
      </c>
      <c r="F1203" s="24" t="s">
        <v>12643</v>
      </c>
      <c r="G1203" s="24" t="s">
        <v>12644</v>
      </c>
      <c r="H1203" s="24" t="s">
        <v>482</v>
      </c>
      <c r="I1203" s="24" t="s">
        <v>1020</v>
      </c>
      <c r="J1203" s="24" t="s">
        <v>955</v>
      </c>
      <c r="K1203" s="25">
        <v>955354.15</v>
      </c>
      <c r="L1203" s="25">
        <v>95919</v>
      </c>
      <c r="M1203" s="25">
        <v>1000000</v>
      </c>
      <c r="N1203" s="25">
        <v>1000000</v>
      </c>
      <c r="O1203" s="26">
        <v>44718</v>
      </c>
      <c r="P1203" s="24" t="s">
        <v>412</v>
      </c>
      <c r="Q1203" s="24" t="s">
        <v>413</v>
      </c>
      <c r="S1203" s="24" t="s">
        <v>11628</v>
      </c>
      <c r="T1203" s="24" t="s">
        <v>12645</v>
      </c>
      <c r="U1203" s="24" t="s">
        <v>10315</v>
      </c>
      <c r="V1203" s="24" t="s">
        <v>455</v>
      </c>
      <c r="W1203" s="24" t="s">
        <v>955</v>
      </c>
      <c r="X1203" s="24" t="s">
        <v>419</v>
      </c>
      <c r="Y1203" s="25">
        <v>12</v>
      </c>
      <c r="Z1203" s="24" t="s">
        <v>420</v>
      </c>
      <c r="AA1203" s="24" t="s">
        <v>12646</v>
      </c>
      <c r="AB1203" s="24" t="s">
        <v>762</v>
      </c>
      <c r="AC1203" s="24" t="s">
        <v>763</v>
      </c>
      <c r="AD1203" s="24" t="s">
        <v>751</v>
      </c>
      <c r="AE1203" s="24" t="s">
        <v>423</v>
      </c>
      <c r="AF1203" s="24" t="s">
        <v>424</v>
      </c>
      <c r="AG1203" s="24" t="s">
        <v>425</v>
      </c>
      <c r="AH1203" s="24" t="s">
        <v>9530</v>
      </c>
      <c r="AL1203" s="24" t="s">
        <v>2553</v>
      </c>
      <c r="AM1203" s="24" t="s">
        <v>2008</v>
      </c>
      <c r="AN1203" s="24" t="s">
        <v>1583</v>
      </c>
      <c r="AO1203" s="24" t="s">
        <v>12647</v>
      </c>
    </row>
    <row r="1204" spans="1:41">
      <c r="A1204" s="25">
        <v>483</v>
      </c>
      <c r="B1204" s="24" t="s">
        <v>1016</v>
      </c>
      <c r="C1204" s="24" t="s">
        <v>29</v>
      </c>
      <c r="D1204" s="24" t="s">
        <v>430</v>
      </c>
      <c r="E1204" s="24" t="s">
        <v>3766</v>
      </c>
      <c r="F1204" s="24" t="s">
        <v>3767</v>
      </c>
      <c r="G1204" s="24" t="s">
        <v>3768</v>
      </c>
      <c r="H1204" s="24" t="s">
        <v>482</v>
      </c>
      <c r="I1204" s="24" t="s">
        <v>3769</v>
      </c>
      <c r="J1204" s="24" t="s">
        <v>1255</v>
      </c>
      <c r="K1204" s="25">
        <v>300000</v>
      </c>
      <c r="L1204" s="25">
        <v>30000</v>
      </c>
      <c r="M1204" s="25">
        <v>1000000</v>
      </c>
      <c r="N1204" s="25">
        <v>1000000</v>
      </c>
      <c r="O1204" s="26">
        <v>44768</v>
      </c>
      <c r="P1204" s="24" t="s">
        <v>412</v>
      </c>
      <c r="Q1204" s="24" t="s">
        <v>413</v>
      </c>
      <c r="S1204" s="24" t="s">
        <v>3128</v>
      </c>
      <c r="T1204" s="24" t="s">
        <v>3770</v>
      </c>
      <c r="U1204" s="24" t="s">
        <v>3771</v>
      </c>
      <c r="V1204" s="24" t="s">
        <v>455</v>
      </c>
      <c r="W1204" s="24" t="s">
        <v>1255</v>
      </c>
      <c r="X1204" s="24" t="s">
        <v>419</v>
      </c>
      <c r="Y1204" s="25">
        <v>12</v>
      </c>
      <c r="Z1204" s="24" t="s">
        <v>420</v>
      </c>
      <c r="AA1204" s="24" t="s">
        <v>3121</v>
      </c>
      <c r="AB1204" s="24" t="s">
        <v>1929</v>
      </c>
      <c r="AC1204" s="24" t="s">
        <v>654</v>
      </c>
      <c r="AD1204" s="24" t="s">
        <v>1480</v>
      </c>
      <c r="AE1204" s="24" t="s">
        <v>423</v>
      </c>
      <c r="AF1204" s="24" t="s">
        <v>424</v>
      </c>
      <c r="AG1204" s="24" t="s">
        <v>425</v>
      </c>
      <c r="AH1204" s="24" t="s">
        <v>3772</v>
      </c>
      <c r="AL1204" s="24" t="s">
        <v>205</v>
      </c>
      <c r="AM1204" s="24" t="s">
        <v>202</v>
      </c>
      <c r="AN1204" s="24" t="s">
        <v>428</v>
      </c>
      <c r="AO1204" s="24" t="s">
        <v>3773</v>
      </c>
    </row>
    <row r="1205" spans="1:41">
      <c r="A1205" s="25">
        <v>483</v>
      </c>
      <c r="B1205" s="24" t="s">
        <v>1016</v>
      </c>
      <c r="C1205" s="24" t="s">
        <v>29</v>
      </c>
      <c r="D1205" s="24" t="s">
        <v>430</v>
      </c>
      <c r="E1205" s="24" t="s">
        <v>11196</v>
      </c>
      <c r="F1205" s="24" t="s">
        <v>11197</v>
      </c>
      <c r="G1205" s="24" t="s">
        <v>11198</v>
      </c>
      <c r="H1205" s="24" t="s">
        <v>482</v>
      </c>
      <c r="I1205" s="24" t="s">
        <v>11199</v>
      </c>
      <c r="J1205" s="24" t="s">
        <v>3973</v>
      </c>
      <c r="K1205" s="25">
        <v>68450</v>
      </c>
      <c r="L1205" s="25">
        <v>6845</v>
      </c>
      <c r="M1205" s="25">
        <v>1000000</v>
      </c>
      <c r="N1205" s="25">
        <v>1000000</v>
      </c>
      <c r="O1205" s="26">
        <v>44844</v>
      </c>
      <c r="P1205" s="24" t="s">
        <v>412</v>
      </c>
      <c r="Q1205" s="24" t="s">
        <v>413</v>
      </c>
      <c r="S1205" s="24" t="s">
        <v>10841</v>
      </c>
      <c r="T1205" s="24" t="s">
        <v>11200</v>
      </c>
      <c r="U1205" s="24" t="s">
        <v>1834</v>
      </c>
      <c r="V1205" s="24" t="s">
        <v>455</v>
      </c>
      <c r="W1205" s="24" t="s">
        <v>3973</v>
      </c>
      <c r="X1205" s="24" t="s">
        <v>419</v>
      </c>
      <c r="Y1205" s="25">
        <v>12</v>
      </c>
      <c r="Z1205" s="24" t="s">
        <v>420</v>
      </c>
      <c r="AA1205" s="24" t="s">
        <v>7216</v>
      </c>
      <c r="AB1205" s="24" t="s">
        <v>4116</v>
      </c>
      <c r="AC1205" s="24" t="s">
        <v>4142</v>
      </c>
      <c r="AD1205" s="24" t="s">
        <v>11195</v>
      </c>
      <c r="AE1205" s="24" t="s">
        <v>423</v>
      </c>
      <c r="AF1205" s="24" t="s">
        <v>424</v>
      </c>
      <c r="AG1205" s="24" t="s">
        <v>425</v>
      </c>
      <c r="AH1205" s="24" t="s">
        <v>1670</v>
      </c>
      <c r="AL1205" s="24" t="s">
        <v>205</v>
      </c>
      <c r="AM1205" s="24" t="s">
        <v>202</v>
      </c>
      <c r="AN1205" s="24" t="s">
        <v>428</v>
      </c>
      <c r="AO1205" s="24" t="s">
        <v>11201</v>
      </c>
    </row>
    <row r="1206" spans="1:41">
      <c r="A1206" s="25">
        <v>483</v>
      </c>
      <c r="B1206" s="24" t="s">
        <v>1016</v>
      </c>
      <c r="C1206" s="24" t="s">
        <v>29</v>
      </c>
      <c r="D1206" s="24" t="s">
        <v>430</v>
      </c>
      <c r="E1206" s="24" t="s">
        <v>8821</v>
      </c>
      <c r="F1206" s="24" t="s">
        <v>8822</v>
      </c>
      <c r="G1206" s="24" t="s">
        <v>8823</v>
      </c>
      <c r="H1206" s="24" t="s">
        <v>482</v>
      </c>
      <c r="I1206" s="24" t="s">
        <v>8801</v>
      </c>
      <c r="J1206" s="24" t="s">
        <v>2207</v>
      </c>
      <c r="K1206" s="25">
        <v>100000</v>
      </c>
      <c r="L1206" s="25">
        <v>10000</v>
      </c>
      <c r="M1206" s="25">
        <v>1000000</v>
      </c>
      <c r="N1206" s="25">
        <v>1000000</v>
      </c>
      <c r="O1206" s="26">
        <v>44911</v>
      </c>
      <c r="P1206" s="24" t="s">
        <v>412</v>
      </c>
      <c r="Q1206" s="24" t="s">
        <v>413</v>
      </c>
      <c r="S1206" s="24" t="s">
        <v>7112</v>
      </c>
      <c r="T1206" s="24" t="s">
        <v>2424</v>
      </c>
      <c r="U1206" s="24" t="s">
        <v>8270</v>
      </c>
      <c r="V1206" s="24" t="s">
        <v>455</v>
      </c>
      <c r="W1206" s="24" t="s">
        <v>2207</v>
      </c>
      <c r="X1206" s="24" t="s">
        <v>419</v>
      </c>
      <c r="Y1206" s="25">
        <v>12</v>
      </c>
      <c r="Z1206" s="24" t="s">
        <v>420</v>
      </c>
      <c r="AA1206" s="24" t="s">
        <v>8824</v>
      </c>
      <c r="AB1206" s="24" t="s">
        <v>711</v>
      </c>
      <c r="AC1206" s="24" t="s">
        <v>712</v>
      </c>
      <c r="AD1206" s="24" t="s">
        <v>713</v>
      </c>
      <c r="AE1206" s="24" t="s">
        <v>423</v>
      </c>
      <c r="AF1206" s="24" t="s">
        <v>424</v>
      </c>
      <c r="AG1206" s="24" t="s">
        <v>425</v>
      </c>
      <c r="AH1206" s="24" t="s">
        <v>7115</v>
      </c>
      <c r="AL1206" s="24" t="s">
        <v>344</v>
      </c>
      <c r="AM1206" s="24" t="s">
        <v>202</v>
      </c>
      <c r="AN1206" s="24" t="s">
        <v>428</v>
      </c>
      <c r="AO1206" s="24" t="s">
        <v>8825</v>
      </c>
    </row>
    <row r="1207" spans="1:41">
      <c r="A1207" s="25">
        <v>483</v>
      </c>
      <c r="B1207" s="24" t="s">
        <v>1016</v>
      </c>
      <c r="C1207" s="24" t="s">
        <v>29</v>
      </c>
      <c r="D1207" s="24" t="s">
        <v>430</v>
      </c>
      <c r="E1207" s="24" t="s">
        <v>12830</v>
      </c>
      <c r="F1207" s="24" t="s">
        <v>12831</v>
      </c>
      <c r="G1207" s="24" t="s">
        <v>12832</v>
      </c>
      <c r="H1207" s="24" t="s">
        <v>482</v>
      </c>
      <c r="I1207" s="24" t="s">
        <v>1020</v>
      </c>
      <c r="J1207" s="24" t="s">
        <v>411</v>
      </c>
      <c r="K1207" s="25">
        <v>1459239.58</v>
      </c>
      <c r="L1207" s="25">
        <v>1462425</v>
      </c>
      <c r="M1207" s="25">
        <v>100000</v>
      </c>
      <c r="N1207" s="25">
        <v>100000</v>
      </c>
      <c r="O1207" s="26">
        <v>44963</v>
      </c>
      <c r="P1207" s="24" t="s">
        <v>412</v>
      </c>
      <c r="Q1207" s="24" t="s">
        <v>413</v>
      </c>
      <c r="S1207" s="24" t="s">
        <v>12827</v>
      </c>
      <c r="T1207" s="24" t="s">
        <v>6681</v>
      </c>
      <c r="U1207" s="24" t="s">
        <v>12833</v>
      </c>
      <c r="V1207" s="24" t="s">
        <v>455</v>
      </c>
      <c r="W1207" s="24" t="s">
        <v>411</v>
      </c>
      <c r="X1207" s="24" t="s">
        <v>419</v>
      </c>
      <c r="Y1207" s="25">
        <v>12</v>
      </c>
      <c r="Z1207" s="24" t="s">
        <v>420</v>
      </c>
      <c r="AA1207" s="24" t="s">
        <v>10372</v>
      </c>
      <c r="AB1207" s="24" t="s">
        <v>1942</v>
      </c>
      <c r="AC1207" s="24" t="s">
        <v>6683</v>
      </c>
      <c r="AD1207" s="24" t="s">
        <v>652</v>
      </c>
      <c r="AE1207" s="24" t="s">
        <v>423</v>
      </c>
      <c r="AF1207" s="24" t="s">
        <v>424</v>
      </c>
      <c r="AG1207" s="24" t="s">
        <v>425</v>
      </c>
      <c r="AH1207" s="24" t="s">
        <v>11455</v>
      </c>
      <c r="AL1207" s="24" t="s">
        <v>12834</v>
      </c>
      <c r="AM1207" s="24" t="s">
        <v>2008</v>
      </c>
      <c r="AN1207" s="24" t="s">
        <v>1583</v>
      </c>
      <c r="AO1207" s="24" t="s">
        <v>12835</v>
      </c>
    </row>
    <row r="1208" spans="1:41">
      <c r="A1208" s="25">
        <v>483</v>
      </c>
      <c r="B1208" s="24" t="s">
        <v>1016</v>
      </c>
      <c r="C1208" s="24" t="s">
        <v>29</v>
      </c>
      <c r="D1208" s="24" t="s">
        <v>430</v>
      </c>
      <c r="E1208" s="24" t="s">
        <v>8633</v>
      </c>
      <c r="F1208" s="24" t="s">
        <v>8634</v>
      </c>
      <c r="G1208" s="24" t="s">
        <v>8635</v>
      </c>
      <c r="H1208" s="24" t="s">
        <v>482</v>
      </c>
      <c r="I1208" s="24" t="s">
        <v>1020</v>
      </c>
      <c r="J1208" s="24" t="s">
        <v>2885</v>
      </c>
      <c r="K1208" s="25">
        <v>500000</v>
      </c>
      <c r="L1208" s="25">
        <v>500000</v>
      </c>
      <c r="M1208" s="25">
        <v>100000</v>
      </c>
      <c r="N1208" s="25">
        <v>100000</v>
      </c>
      <c r="O1208" s="26">
        <v>45093</v>
      </c>
      <c r="P1208" s="24" t="s">
        <v>412</v>
      </c>
      <c r="Q1208" s="24" t="s">
        <v>413</v>
      </c>
      <c r="S1208" s="24" t="s">
        <v>6956</v>
      </c>
      <c r="T1208" s="24" t="s">
        <v>438</v>
      </c>
      <c r="U1208" s="24" t="s">
        <v>8636</v>
      </c>
      <c r="V1208" s="24" t="s">
        <v>455</v>
      </c>
      <c r="W1208" s="24" t="s">
        <v>2885</v>
      </c>
      <c r="X1208" s="24" t="s">
        <v>419</v>
      </c>
      <c r="Y1208" s="25">
        <v>12</v>
      </c>
      <c r="Z1208" s="24" t="s">
        <v>420</v>
      </c>
      <c r="AA1208" s="24" t="s">
        <v>1096</v>
      </c>
      <c r="AB1208" s="24" t="s">
        <v>440</v>
      </c>
      <c r="AC1208" s="24" t="s">
        <v>441</v>
      </c>
      <c r="AD1208" s="24" t="s">
        <v>442</v>
      </c>
      <c r="AE1208" s="24" t="s">
        <v>423</v>
      </c>
      <c r="AF1208" s="24" t="s">
        <v>424</v>
      </c>
      <c r="AG1208" s="24" t="s">
        <v>425</v>
      </c>
      <c r="AH1208" s="24" t="s">
        <v>8637</v>
      </c>
      <c r="AL1208" s="24" t="s">
        <v>205</v>
      </c>
      <c r="AM1208" s="24" t="s">
        <v>202</v>
      </c>
      <c r="AN1208" s="24" t="s">
        <v>428</v>
      </c>
      <c r="AO1208" s="24" t="s">
        <v>8638</v>
      </c>
    </row>
    <row r="1209" spans="1:41">
      <c r="A1209" s="25">
        <v>483</v>
      </c>
      <c r="B1209" s="24" t="s">
        <v>1016</v>
      </c>
      <c r="C1209" s="24" t="s">
        <v>29</v>
      </c>
      <c r="D1209" s="24" t="s">
        <v>430</v>
      </c>
      <c r="E1209" s="24" t="s">
        <v>1017</v>
      </c>
      <c r="F1209" s="24" t="s">
        <v>1018</v>
      </c>
      <c r="G1209" s="24" t="s">
        <v>1019</v>
      </c>
      <c r="H1209" s="24" t="s">
        <v>482</v>
      </c>
      <c r="I1209" s="24" t="s">
        <v>1020</v>
      </c>
      <c r="J1209" s="24" t="s">
        <v>1021</v>
      </c>
      <c r="K1209" s="25">
        <v>251800</v>
      </c>
      <c r="L1209" s="25">
        <v>251800</v>
      </c>
      <c r="M1209" s="25">
        <v>100000</v>
      </c>
      <c r="N1209" s="25">
        <v>100000</v>
      </c>
      <c r="O1209" s="26">
        <v>45229</v>
      </c>
      <c r="P1209" s="24" t="s">
        <v>412</v>
      </c>
      <c r="Q1209" s="24" t="s">
        <v>413</v>
      </c>
      <c r="S1209" s="24" t="s">
        <v>1009</v>
      </c>
      <c r="T1209" s="24" t="s">
        <v>1022</v>
      </c>
      <c r="U1209" s="24" t="s">
        <v>1023</v>
      </c>
      <c r="V1209" s="24" t="s">
        <v>455</v>
      </c>
      <c r="W1209" s="24" t="s">
        <v>1021</v>
      </c>
      <c r="X1209" s="24" t="s">
        <v>419</v>
      </c>
      <c r="Y1209" s="25">
        <v>12</v>
      </c>
      <c r="Z1209" s="24" t="s">
        <v>420</v>
      </c>
      <c r="AA1209" s="24" t="s">
        <v>1024</v>
      </c>
      <c r="AB1209" s="24" t="s">
        <v>10698</v>
      </c>
      <c r="AC1209" s="24" t="s">
        <v>1025</v>
      </c>
      <c r="AD1209" s="24" t="s">
        <v>1590</v>
      </c>
      <c r="AE1209" s="24" t="s">
        <v>423</v>
      </c>
      <c r="AF1209" s="24" t="s">
        <v>424</v>
      </c>
      <c r="AG1209" s="24" t="s">
        <v>425</v>
      </c>
      <c r="AH1209" s="24" t="s">
        <v>1026</v>
      </c>
      <c r="AL1209" s="24" t="s">
        <v>205</v>
      </c>
      <c r="AM1209" s="24" t="s">
        <v>202</v>
      </c>
      <c r="AN1209" s="24" t="s">
        <v>428</v>
      </c>
      <c r="AO1209" s="24" t="s">
        <v>1027</v>
      </c>
    </row>
    <row r="1210" spans="1:41">
      <c r="A1210" s="25">
        <v>483</v>
      </c>
      <c r="B1210" s="24" t="s">
        <v>1016</v>
      </c>
      <c r="C1210" s="24" t="s">
        <v>29</v>
      </c>
      <c r="D1210" s="24" t="s">
        <v>430</v>
      </c>
      <c r="E1210" s="24" t="s">
        <v>12109</v>
      </c>
      <c r="F1210" s="24" t="s">
        <v>12110</v>
      </c>
      <c r="G1210" s="24" t="s">
        <v>12111</v>
      </c>
      <c r="H1210" s="24" t="s">
        <v>482</v>
      </c>
      <c r="I1210" s="24" t="s">
        <v>4167</v>
      </c>
      <c r="J1210" s="24" t="s">
        <v>1756</v>
      </c>
      <c r="K1210" s="25">
        <v>1290094.19</v>
      </c>
      <c r="L1210" s="25">
        <v>1289000</v>
      </c>
      <c r="M1210" s="25">
        <v>100000</v>
      </c>
      <c r="N1210" s="25">
        <v>100000</v>
      </c>
      <c r="O1210" s="26">
        <v>45299</v>
      </c>
      <c r="P1210" s="24" t="s">
        <v>412</v>
      </c>
      <c r="Q1210" s="24" t="s">
        <v>413</v>
      </c>
      <c r="S1210" s="24" t="s">
        <v>7793</v>
      </c>
      <c r="T1210" s="24" t="s">
        <v>7316</v>
      </c>
      <c r="U1210" s="24" t="s">
        <v>12112</v>
      </c>
      <c r="V1210" s="24" t="s">
        <v>455</v>
      </c>
      <c r="W1210" s="24" t="s">
        <v>1756</v>
      </c>
      <c r="X1210" s="24" t="s">
        <v>419</v>
      </c>
      <c r="Y1210" s="25">
        <v>12</v>
      </c>
      <c r="Z1210" s="24" t="s">
        <v>420</v>
      </c>
      <c r="AA1210" s="24" t="s">
        <v>4281</v>
      </c>
      <c r="AB1210" s="24" t="s">
        <v>4279</v>
      </c>
      <c r="AC1210" s="24" t="s">
        <v>4281</v>
      </c>
      <c r="AD1210" s="24" t="s">
        <v>2471</v>
      </c>
      <c r="AE1210" s="24" t="s">
        <v>423</v>
      </c>
      <c r="AF1210" s="24" t="s">
        <v>424</v>
      </c>
      <c r="AG1210" s="24" t="s">
        <v>425</v>
      </c>
      <c r="AH1210" s="24" t="s">
        <v>12113</v>
      </c>
      <c r="AL1210" s="24" t="s">
        <v>4291</v>
      </c>
      <c r="AM1210" s="24" t="s">
        <v>2008</v>
      </c>
      <c r="AN1210" s="24" t="s">
        <v>1583</v>
      </c>
      <c r="AO1210" s="24" t="s">
        <v>12114</v>
      </c>
    </row>
    <row r="1211" spans="1:41">
      <c r="A1211" s="25">
        <v>483</v>
      </c>
      <c r="B1211" s="24" t="s">
        <v>1016</v>
      </c>
      <c r="C1211" s="24" t="s">
        <v>29</v>
      </c>
      <c r="D1211" s="24" t="s">
        <v>430</v>
      </c>
      <c r="E1211" s="24" t="s">
        <v>3041</v>
      </c>
      <c r="F1211" s="24" t="s">
        <v>3042</v>
      </c>
      <c r="G1211" s="24" t="s">
        <v>3043</v>
      </c>
      <c r="H1211" s="24" t="s">
        <v>482</v>
      </c>
      <c r="I1211" s="24" t="s">
        <v>3044</v>
      </c>
      <c r="J1211" s="24" t="s">
        <v>3045</v>
      </c>
      <c r="K1211" s="25">
        <v>396610</v>
      </c>
      <c r="L1211" s="25">
        <v>396610</v>
      </c>
      <c r="M1211" s="25">
        <v>100000</v>
      </c>
      <c r="N1211" s="25">
        <v>100000</v>
      </c>
      <c r="O1211" s="26">
        <v>45378</v>
      </c>
      <c r="P1211" s="24" t="s">
        <v>412</v>
      </c>
      <c r="Q1211" s="24" t="s">
        <v>413</v>
      </c>
      <c r="S1211" s="24" t="s">
        <v>1297</v>
      </c>
      <c r="T1211" s="24" t="s">
        <v>3046</v>
      </c>
      <c r="U1211" s="24" t="s">
        <v>3047</v>
      </c>
      <c r="V1211" s="24" t="s">
        <v>455</v>
      </c>
      <c r="W1211" s="24" t="s">
        <v>3045</v>
      </c>
      <c r="X1211" s="24" t="s">
        <v>419</v>
      </c>
      <c r="Y1211" s="25">
        <v>12</v>
      </c>
      <c r="Z1211" s="24" t="s">
        <v>420</v>
      </c>
      <c r="AA1211" s="24" t="s">
        <v>1218</v>
      </c>
      <c r="AB1211" s="24" t="s">
        <v>1217</v>
      </c>
      <c r="AC1211" s="24" t="s">
        <v>1218</v>
      </c>
      <c r="AD1211" s="24" t="s">
        <v>1219</v>
      </c>
      <c r="AE1211" s="24" t="s">
        <v>423</v>
      </c>
      <c r="AF1211" s="24" t="s">
        <v>424</v>
      </c>
      <c r="AG1211" s="24" t="s">
        <v>425</v>
      </c>
      <c r="AH1211" s="24" t="s">
        <v>1179</v>
      </c>
      <c r="AL1211" s="24" t="s">
        <v>1073</v>
      </c>
      <c r="AM1211" s="24" t="s">
        <v>202</v>
      </c>
      <c r="AN1211" s="24" t="s">
        <v>428</v>
      </c>
      <c r="AO1211" s="24" t="s">
        <v>3048</v>
      </c>
    </row>
    <row r="1212" spans="1:41">
      <c r="A1212" s="25">
        <v>483</v>
      </c>
      <c r="B1212" s="24" t="s">
        <v>1016</v>
      </c>
      <c r="C1212" s="24" t="s">
        <v>29</v>
      </c>
      <c r="D1212" s="24" t="s">
        <v>430</v>
      </c>
      <c r="E1212" s="24" t="s">
        <v>5682</v>
      </c>
      <c r="F1212" s="24" t="s">
        <v>5683</v>
      </c>
      <c r="G1212" s="24" t="s">
        <v>5684</v>
      </c>
      <c r="H1212" s="24" t="s">
        <v>482</v>
      </c>
      <c r="I1212" s="24" t="s">
        <v>4167</v>
      </c>
      <c r="J1212" s="24" t="s">
        <v>298</v>
      </c>
      <c r="K1212" s="25">
        <v>956915</v>
      </c>
      <c r="L1212" s="25">
        <v>955815</v>
      </c>
      <c r="M1212" s="25">
        <v>100000</v>
      </c>
      <c r="N1212" s="25">
        <v>100000</v>
      </c>
      <c r="O1212" s="26">
        <v>45434</v>
      </c>
      <c r="P1212" s="24" t="s">
        <v>412</v>
      </c>
      <c r="Q1212" s="24" t="s">
        <v>413</v>
      </c>
      <c r="S1212" s="24" t="s">
        <v>3632</v>
      </c>
      <c r="T1212" s="24" t="s">
        <v>5685</v>
      </c>
      <c r="U1212" s="24" t="s">
        <v>5686</v>
      </c>
      <c r="V1212" s="24" t="s">
        <v>455</v>
      </c>
      <c r="W1212" s="24" t="s">
        <v>298</v>
      </c>
      <c r="X1212" s="24" t="s">
        <v>419</v>
      </c>
      <c r="Y1212" s="25">
        <v>12</v>
      </c>
      <c r="Z1212" s="24" t="s">
        <v>420</v>
      </c>
      <c r="AA1212" s="24" t="s">
        <v>598</v>
      </c>
      <c r="AB1212" s="24" t="s">
        <v>2803</v>
      </c>
      <c r="AC1212" s="24" t="s">
        <v>598</v>
      </c>
      <c r="AD1212" s="24" t="s">
        <v>933</v>
      </c>
      <c r="AE1212" s="24" t="s">
        <v>423</v>
      </c>
      <c r="AF1212" s="24" t="s">
        <v>424</v>
      </c>
      <c r="AG1212" s="24" t="s">
        <v>425</v>
      </c>
      <c r="AH1212" s="24" t="s">
        <v>5687</v>
      </c>
      <c r="AL1212" s="24" t="s">
        <v>5688</v>
      </c>
      <c r="AM1212" s="24" t="s">
        <v>347</v>
      </c>
      <c r="AN1212" s="24" t="s">
        <v>478</v>
      </c>
      <c r="AO1212" s="24" t="s">
        <v>5689</v>
      </c>
    </row>
    <row r="1213" spans="1:41">
      <c r="A1213" s="25">
        <v>483</v>
      </c>
      <c r="B1213" s="24" t="s">
        <v>1016</v>
      </c>
      <c r="C1213" s="24" t="s">
        <v>29</v>
      </c>
      <c r="D1213" s="24" t="s">
        <v>430</v>
      </c>
      <c r="E1213" s="24" t="s">
        <v>223</v>
      </c>
      <c r="F1213" s="24" t="s">
        <v>4585</v>
      </c>
      <c r="G1213" s="24" t="s">
        <v>4586</v>
      </c>
      <c r="H1213" s="24" t="s">
        <v>482</v>
      </c>
      <c r="I1213" s="24" t="s">
        <v>2340</v>
      </c>
      <c r="J1213" s="24" t="s">
        <v>305</v>
      </c>
      <c r="K1213" s="25">
        <v>1599373.24</v>
      </c>
      <c r="L1213" s="25">
        <v>1599400</v>
      </c>
      <c r="M1213" s="25">
        <v>100000</v>
      </c>
      <c r="N1213" s="25">
        <v>100000</v>
      </c>
      <c r="O1213" s="26">
        <v>45559</v>
      </c>
      <c r="P1213" s="24" t="s">
        <v>412</v>
      </c>
      <c r="Q1213" s="24" t="s">
        <v>413</v>
      </c>
      <c r="S1213" s="24" t="s">
        <v>2888</v>
      </c>
      <c r="T1213" s="24" t="s">
        <v>225</v>
      </c>
      <c r="U1213" s="24" t="s">
        <v>2089</v>
      </c>
      <c r="V1213" s="24" t="s">
        <v>455</v>
      </c>
      <c r="W1213" s="24" t="s">
        <v>305</v>
      </c>
      <c r="X1213" s="24" t="s">
        <v>419</v>
      </c>
      <c r="Y1213" s="25">
        <v>12</v>
      </c>
      <c r="Z1213" s="24" t="s">
        <v>420</v>
      </c>
      <c r="AA1213" s="24" t="s">
        <v>2439</v>
      </c>
      <c r="AB1213" s="24" t="s">
        <v>2439</v>
      </c>
      <c r="AC1213" s="24" t="s">
        <v>2888</v>
      </c>
      <c r="AD1213" s="24" t="s">
        <v>3256</v>
      </c>
      <c r="AE1213" s="24" t="s">
        <v>423</v>
      </c>
      <c r="AF1213" s="24" t="s">
        <v>424</v>
      </c>
      <c r="AG1213" s="24" t="s">
        <v>425</v>
      </c>
      <c r="AH1213" s="24" t="s">
        <v>1729</v>
      </c>
      <c r="AL1213" s="24" t="s">
        <v>2553</v>
      </c>
      <c r="AM1213" s="24" t="s">
        <v>2008</v>
      </c>
      <c r="AN1213" s="24" t="s">
        <v>1583</v>
      </c>
      <c r="AO1213" s="24" t="s">
        <v>4587</v>
      </c>
    </row>
    <row r="1214" spans="1:41">
      <c r="A1214" s="25">
        <v>651</v>
      </c>
      <c r="C1214" s="24" t="s">
        <v>129</v>
      </c>
      <c r="D1214" s="24" t="s">
        <v>406</v>
      </c>
      <c r="E1214" s="24" t="s">
        <v>14867</v>
      </c>
      <c r="F1214" s="24" t="s">
        <v>14868</v>
      </c>
      <c r="H1214" s="24" t="s">
        <v>409</v>
      </c>
      <c r="I1214" s="24" t="s">
        <v>14869</v>
      </c>
      <c r="J1214" s="24" t="s">
        <v>299</v>
      </c>
      <c r="K1214" s="25">
        <v>21250.98</v>
      </c>
      <c r="L1214" s="25">
        <v>4510</v>
      </c>
      <c r="M1214" s="25">
        <v>471175.2</v>
      </c>
      <c r="N1214" s="25">
        <v>1000000</v>
      </c>
      <c r="O1214" s="26">
        <v>42278</v>
      </c>
      <c r="P1214" s="24" t="s">
        <v>412</v>
      </c>
      <c r="Q1214" s="24" t="s">
        <v>413</v>
      </c>
      <c r="S1214" s="24" t="s">
        <v>1703</v>
      </c>
      <c r="T1214" s="24" t="s">
        <v>527</v>
      </c>
      <c r="V1214" s="24" t="s">
        <v>418</v>
      </c>
      <c r="W1214" s="24" t="s">
        <v>299</v>
      </c>
      <c r="X1214" s="24" t="s">
        <v>419</v>
      </c>
      <c r="Y1214" s="25">
        <v>1</v>
      </c>
      <c r="Z1214" s="24" t="s">
        <v>420</v>
      </c>
      <c r="AA1214" s="24" t="s">
        <v>8920</v>
      </c>
      <c r="AB1214" s="24" t="s">
        <v>1312</v>
      </c>
      <c r="AC1214" s="24" t="s">
        <v>422</v>
      </c>
      <c r="AD1214" s="24" t="s">
        <v>762</v>
      </c>
      <c r="AG1214" s="24" t="s">
        <v>425</v>
      </c>
      <c r="AH1214" s="24" t="s">
        <v>902</v>
      </c>
      <c r="AL1214" s="24" t="s">
        <v>14870</v>
      </c>
      <c r="AM1214" s="24" t="s">
        <v>14871</v>
      </c>
      <c r="AO1214" s="24" t="s">
        <v>14872</v>
      </c>
    </row>
    <row r="1215" spans="1:41">
      <c r="A1215" s="25">
        <v>1384</v>
      </c>
      <c r="B1215" s="24" t="s">
        <v>209</v>
      </c>
      <c r="C1215" s="24" t="s">
        <v>179</v>
      </c>
      <c r="D1215" s="24" t="s">
        <v>406</v>
      </c>
      <c r="E1215" s="24" t="s">
        <v>12602</v>
      </c>
      <c r="F1215" s="24" t="s">
        <v>12603</v>
      </c>
      <c r="G1215" s="24" t="s">
        <v>5053</v>
      </c>
      <c r="H1215" s="24" t="s">
        <v>409</v>
      </c>
      <c r="I1215" s="24" t="s">
        <v>12604</v>
      </c>
      <c r="J1215" s="24" t="s">
        <v>436</v>
      </c>
      <c r="K1215" s="25">
        <v>125000</v>
      </c>
      <c r="L1215" s="25">
        <v>125000</v>
      </c>
      <c r="M1215" s="25">
        <v>100000</v>
      </c>
      <c r="N1215" s="25">
        <v>100000</v>
      </c>
      <c r="O1215" s="26">
        <v>45236</v>
      </c>
      <c r="P1215" s="24" t="s">
        <v>412</v>
      </c>
      <c r="Q1215" s="24" t="s">
        <v>413</v>
      </c>
      <c r="S1215" s="24" t="s">
        <v>12357</v>
      </c>
      <c r="T1215" s="24" t="s">
        <v>8095</v>
      </c>
      <c r="U1215" s="24" t="s">
        <v>3615</v>
      </c>
      <c r="V1215" s="24" t="s">
        <v>455</v>
      </c>
      <c r="W1215" s="24" t="s">
        <v>436</v>
      </c>
      <c r="X1215" s="24" t="s">
        <v>419</v>
      </c>
      <c r="Y1215" s="25">
        <v>12</v>
      </c>
      <c r="Z1215" s="24" t="s">
        <v>420</v>
      </c>
      <c r="AA1215" s="24" t="s">
        <v>10132</v>
      </c>
      <c r="AB1215" s="24" t="s">
        <v>8095</v>
      </c>
      <c r="AC1215" s="24" t="s">
        <v>10132</v>
      </c>
      <c r="AD1215" s="24" t="s">
        <v>10133</v>
      </c>
      <c r="AE1215" s="24" t="s">
        <v>423</v>
      </c>
      <c r="AF1215" s="24" t="s">
        <v>424</v>
      </c>
      <c r="AG1215" s="24" t="s">
        <v>474</v>
      </c>
      <c r="AH1215" s="24" t="s">
        <v>3539</v>
      </c>
      <c r="AI1215" s="24" t="s">
        <v>12605</v>
      </c>
      <c r="AJ1215" s="24" t="s">
        <v>3539</v>
      </c>
      <c r="AL1215" s="24" t="s">
        <v>207</v>
      </c>
      <c r="AM1215" s="24" t="s">
        <v>221</v>
      </c>
      <c r="AN1215" s="24" t="s">
        <v>744</v>
      </c>
      <c r="AO1215" s="24" t="s">
        <v>3539</v>
      </c>
    </row>
    <row r="1216" spans="1:41">
      <c r="A1216" s="25">
        <v>1384</v>
      </c>
      <c r="B1216" s="24" t="s">
        <v>209</v>
      </c>
      <c r="C1216" s="24" t="s">
        <v>179</v>
      </c>
      <c r="D1216" s="24" t="s">
        <v>406</v>
      </c>
      <c r="E1216" s="24" t="s">
        <v>12598</v>
      </c>
      <c r="F1216" s="24" t="s">
        <v>12599</v>
      </c>
      <c r="G1216" s="24" t="s">
        <v>449</v>
      </c>
      <c r="H1216" s="24" t="s">
        <v>409</v>
      </c>
      <c r="I1216" s="24" t="s">
        <v>12600</v>
      </c>
      <c r="J1216" s="24" t="s">
        <v>436</v>
      </c>
      <c r="K1216" s="25">
        <v>125000</v>
      </c>
      <c r="L1216" s="25">
        <v>125000</v>
      </c>
      <c r="M1216" s="25">
        <v>100000</v>
      </c>
      <c r="N1216" s="25">
        <v>100000</v>
      </c>
      <c r="O1216" s="26">
        <v>45236</v>
      </c>
      <c r="P1216" s="24" t="s">
        <v>412</v>
      </c>
      <c r="Q1216" s="24" t="s">
        <v>413</v>
      </c>
      <c r="S1216" s="24" t="s">
        <v>12357</v>
      </c>
      <c r="T1216" s="24" t="s">
        <v>5263</v>
      </c>
      <c r="U1216" s="24" t="s">
        <v>5008</v>
      </c>
      <c r="V1216" s="24" t="s">
        <v>455</v>
      </c>
      <c r="W1216" s="24" t="s">
        <v>436</v>
      </c>
      <c r="X1216" s="24" t="s">
        <v>419</v>
      </c>
      <c r="Y1216" s="25">
        <v>12</v>
      </c>
      <c r="Z1216" s="24" t="s">
        <v>420</v>
      </c>
      <c r="AA1216" s="24" t="s">
        <v>10132</v>
      </c>
      <c r="AB1216" s="24" t="s">
        <v>10132</v>
      </c>
      <c r="AC1216" s="24" t="s">
        <v>12357</v>
      </c>
      <c r="AD1216" s="24" t="s">
        <v>12601</v>
      </c>
      <c r="AE1216" s="24" t="s">
        <v>423</v>
      </c>
      <c r="AF1216" s="24" t="s">
        <v>424</v>
      </c>
      <c r="AG1216" s="24" t="s">
        <v>474</v>
      </c>
      <c r="AH1216" s="24" t="s">
        <v>3539</v>
      </c>
      <c r="AL1216" s="24" t="s">
        <v>207</v>
      </c>
      <c r="AM1216" s="24" t="s">
        <v>221</v>
      </c>
      <c r="AN1216" s="24" t="s">
        <v>744</v>
      </c>
      <c r="AO1216" s="24" t="s">
        <v>3539</v>
      </c>
    </row>
    <row r="1217" spans="1:41">
      <c r="A1217" s="25">
        <v>2596</v>
      </c>
      <c r="B1217" s="24" t="s">
        <v>209</v>
      </c>
      <c r="C1217" s="24" t="s">
        <v>183</v>
      </c>
      <c r="D1217" s="24" t="s">
        <v>406</v>
      </c>
      <c r="E1217" s="24" t="s">
        <v>10151</v>
      </c>
      <c r="F1217" s="24" t="s">
        <v>10152</v>
      </c>
      <c r="G1217" s="24" t="s">
        <v>10153</v>
      </c>
      <c r="H1217" s="24" t="s">
        <v>409</v>
      </c>
      <c r="I1217" s="24" t="s">
        <v>10154</v>
      </c>
      <c r="J1217" s="24" t="s">
        <v>6485</v>
      </c>
      <c r="K1217" s="25">
        <v>100000</v>
      </c>
      <c r="L1217" s="25">
        <v>10000</v>
      </c>
      <c r="M1217" s="25">
        <v>1000000</v>
      </c>
      <c r="N1217" s="25">
        <v>1000000</v>
      </c>
      <c r="O1217" s="26">
        <v>44694</v>
      </c>
      <c r="P1217" s="24" t="s">
        <v>412</v>
      </c>
      <c r="Q1217" s="24" t="s">
        <v>413</v>
      </c>
      <c r="S1217" s="24" t="s">
        <v>1638</v>
      </c>
      <c r="T1217" s="24" t="s">
        <v>10155</v>
      </c>
      <c r="U1217" s="24" t="s">
        <v>471</v>
      </c>
      <c r="V1217" s="24" t="s">
        <v>455</v>
      </c>
      <c r="W1217" s="24" t="s">
        <v>6485</v>
      </c>
      <c r="X1217" s="24" t="s">
        <v>419</v>
      </c>
      <c r="Y1217" s="25">
        <v>12</v>
      </c>
      <c r="Z1217" s="24" t="s">
        <v>420</v>
      </c>
      <c r="AA1217" s="24" t="s">
        <v>848</v>
      </c>
      <c r="AB1217" s="24" t="s">
        <v>668</v>
      </c>
      <c r="AC1217" s="24" t="s">
        <v>849</v>
      </c>
      <c r="AD1217" s="24" t="s">
        <v>850</v>
      </c>
      <c r="AE1217" s="24" t="s">
        <v>423</v>
      </c>
      <c r="AF1217" s="24" t="s">
        <v>424</v>
      </c>
      <c r="AG1217" s="24" t="s">
        <v>425</v>
      </c>
      <c r="AH1217" s="24" t="s">
        <v>10156</v>
      </c>
      <c r="AK1217" s="24" t="s">
        <v>641</v>
      </c>
      <c r="AL1217" s="24" t="s">
        <v>1001</v>
      </c>
      <c r="AM1217" s="24" t="s">
        <v>203</v>
      </c>
      <c r="AO1217" s="24" t="s">
        <v>861</v>
      </c>
    </row>
    <row r="1218" spans="1:41">
      <c r="A1218" s="25">
        <v>1860</v>
      </c>
      <c r="B1218" s="24" t="s">
        <v>209</v>
      </c>
      <c r="C1218" s="24" t="s">
        <v>4320</v>
      </c>
      <c r="D1218" s="24" t="s">
        <v>406</v>
      </c>
      <c r="E1218" s="24" t="s">
        <v>4321</v>
      </c>
      <c r="F1218" s="24" t="s">
        <v>4322</v>
      </c>
      <c r="G1218" s="24" t="s">
        <v>2545</v>
      </c>
      <c r="H1218" s="24" t="s">
        <v>409</v>
      </c>
      <c r="I1218" s="24" t="s">
        <v>4323</v>
      </c>
      <c r="J1218" s="24" t="s">
        <v>757</v>
      </c>
      <c r="K1218" s="25">
        <v>30000</v>
      </c>
      <c r="L1218" s="25">
        <v>3000</v>
      </c>
      <c r="M1218" s="25">
        <v>1000000</v>
      </c>
      <c r="N1218" s="25">
        <v>1000000</v>
      </c>
      <c r="O1218" s="26">
        <v>44767</v>
      </c>
      <c r="P1218" s="24" t="s">
        <v>412</v>
      </c>
      <c r="Q1218" s="24" t="s">
        <v>413</v>
      </c>
      <c r="S1218" s="24" t="s">
        <v>1943</v>
      </c>
      <c r="T1218" s="24" t="s">
        <v>1986</v>
      </c>
      <c r="U1218" s="24" t="s">
        <v>454</v>
      </c>
      <c r="V1218" s="24" t="s">
        <v>418</v>
      </c>
      <c r="W1218" s="24" t="s">
        <v>757</v>
      </c>
      <c r="X1218" s="24" t="s">
        <v>419</v>
      </c>
      <c r="Y1218" s="25">
        <v>12</v>
      </c>
      <c r="Z1218" s="24" t="s">
        <v>420</v>
      </c>
      <c r="AA1218" s="24" t="s">
        <v>3778</v>
      </c>
      <c r="AB1218" s="24" t="s">
        <v>1986</v>
      </c>
      <c r="AC1218" s="24" t="s">
        <v>1930</v>
      </c>
      <c r="AD1218" s="24" t="s">
        <v>1988</v>
      </c>
      <c r="AE1218" s="24" t="s">
        <v>423</v>
      </c>
      <c r="AF1218" s="24" t="s">
        <v>424</v>
      </c>
      <c r="AG1218" s="24" t="s">
        <v>425</v>
      </c>
      <c r="AH1218" s="24" t="s">
        <v>3779</v>
      </c>
      <c r="AL1218" s="24" t="s">
        <v>207</v>
      </c>
      <c r="AM1218" s="24" t="s">
        <v>1233</v>
      </c>
      <c r="AN1218" s="24" t="s">
        <v>744</v>
      </c>
      <c r="AO1218" s="24" t="s">
        <v>2548</v>
      </c>
    </row>
    <row r="1219" spans="1:41">
      <c r="A1219" s="25">
        <v>186</v>
      </c>
      <c r="C1219" s="24" t="s">
        <v>149</v>
      </c>
      <c r="D1219" s="24" t="s">
        <v>430</v>
      </c>
      <c r="E1219" s="24" t="s">
        <v>12025</v>
      </c>
      <c r="F1219" s="24" t="s">
        <v>12026</v>
      </c>
      <c r="G1219" s="24" t="s">
        <v>12027</v>
      </c>
      <c r="H1219" s="24" t="s">
        <v>482</v>
      </c>
      <c r="I1219" s="24" t="s">
        <v>12028</v>
      </c>
      <c r="J1219" s="24" t="s">
        <v>3134</v>
      </c>
      <c r="K1219" s="25">
        <v>7500</v>
      </c>
      <c r="L1219" s="25">
        <v>750</v>
      </c>
      <c r="M1219" s="25">
        <v>1000000</v>
      </c>
      <c r="N1219" s="25">
        <v>1000000</v>
      </c>
      <c r="O1219" s="26">
        <v>41341</v>
      </c>
      <c r="P1219" s="24" t="s">
        <v>412</v>
      </c>
      <c r="Q1219" s="24" t="s">
        <v>413</v>
      </c>
      <c r="S1219" s="24" t="s">
        <v>12029</v>
      </c>
      <c r="T1219" s="24" t="s">
        <v>12030</v>
      </c>
      <c r="V1219" s="24" t="s">
        <v>418</v>
      </c>
      <c r="W1219" s="24" t="s">
        <v>3134</v>
      </c>
      <c r="X1219" s="24" t="s">
        <v>419</v>
      </c>
      <c r="Y1219" s="25">
        <v>12</v>
      </c>
      <c r="Z1219" s="24" t="s">
        <v>420</v>
      </c>
      <c r="AA1219" s="24" t="s">
        <v>12031</v>
      </c>
      <c r="AB1219" s="24" t="s">
        <v>15184</v>
      </c>
      <c r="AC1219" s="24" t="s">
        <v>421</v>
      </c>
      <c r="AD1219" s="24" t="s">
        <v>8843</v>
      </c>
      <c r="AG1219" s="24" t="s">
        <v>425</v>
      </c>
      <c r="AH1219" s="24" t="s">
        <v>12033</v>
      </c>
      <c r="AL1219" s="24" t="s">
        <v>642</v>
      </c>
      <c r="AM1219" s="24" t="s">
        <v>12034</v>
      </c>
      <c r="AO1219" s="24" t="s">
        <v>12035</v>
      </c>
    </row>
    <row r="1220" spans="1:41">
      <c r="A1220" s="25">
        <v>186</v>
      </c>
      <c r="C1220" s="24" t="s">
        <v>149</v>
      </c>
      <c r="D1220" s="24" t="s">
        <v>430</v>
      </c>
      <c r="E1220" s="24" t="s">
        <v>12036</v>
      </c>
      <c r="F1220" s="24" t="s">
        <v>12037</v>
      </c>
      <c r="G1220" s="24" t="s">
        <v>12038</v>
      </c>
      <c r="H1220" s="24" t="s">
        <v>482</v>
      </c>
      <c r="I1220" s="24" t="s">
        <v>12039</v>
      </c>
      <c r="J1220" s="24" t="s">
        <v>12040</v>
      </c>
      <c r="K1220" s="25">
        <v>10000</v>
      </c>
      <c r="L1220" s="25">
        <v>1000</v>
      </c>
      <c r="M1220" s="25">
        <v>1000000</v>
      </c>
      <c r="N1220" s="25">
        <v>1000000</v>
      </c>
      <c r="O1220" s="26">
        <v>41341</v>
      </c>
      <c r="P1220" s="24" t="s">
        <v>412</v>
      </c>
      <c r="Q1220" s="24" t="s">
        <v>413</v>
      </c>
      <c r="S1220" s="24" t="s">
        <v>12029</v>
      </c>
      <c r="T1220" s="24" t="s">
        <v>12041</v>
      </c>
      <c r="V1220" s="24" t="s">
        <v>455</v>
      </c>
      <c r="W1220" s="24" t="s">
        <v>6474</v>
      </c>
      <c r="X1220" s="24" t="s">
        <v>419</v>
      </c>
      <c r="Y1220" s="25">
        <v>12</v>
      </c>
      <c r="Z1220" s="24" t="s">
        <v>420</v>
      </c>
      <c r="AA1220" s="24" t="s">
        <v>12031</v>
      </c>
      <c r="AB1220" s="24" t="s">
        <v>15184</v>
      </c>
      <c r="AC1220" s="24" t="s">
        <v>421</v>
      </c>
      <c r="AD1220" s="24" t="s">
        <v>8843</v>
      </c>
      <c r="AG1220" s="24" t="s">
        <v>425</v>
      </c>
      <c r="AH1220" s="24" t="s">
        <v>12033</v>
      </c>
      <c r="AL1220" s="24" t="s">
        <v>642</v>
      </c>
      <c r="AM1220" s="24" t="s">
        <v>12034</v>
      </c>
      <c r="AO1220" s="24" t="s">
        <v>12035</v>
      </c>
    </row>
    <row r="1221" spans="1:41">
      <c r="A1221" s="25">
        <v>570</v>
      </c>
      <c r="C1221" s="24" t="s">
        <v>139</v>
      </c>
      <c r="D1221" s="24" t="s">
        <v>406</v>
      </c>
      <c r="E1221" s="24" t="s">
        <v>13681</v>
      </c>
      <c r="F1221" s="24" t="s">
        <v>13682</v>
      </c>
      <c r="G1221" s="24" t="s">
        <v>13683</v>
      </c>
      <c r="H1221" s="24" t="s">
        <v>409</v>
      </c>
      <c r="I1221" s="24" t="s">
        <v>13271</v>
      </c>
      <c r="J1221" s="24" t="s">
        <v>860</v>
      </c>
      <c r="K1221" s="25">
        <v>19163.38</v>
      </c>
      <c r="L1221" s="25">
        <v>1670</v>
      </c>
      <c r="M1221" s="25">
        <v>1000000</v>
      </c>
      <c r="N1221" s="25">
        <v>1000000</v>
      </c>
      <c r="O1221" s="26">
        <v>45296</v>
      </c>
      <c r="P1221" s="24" t="s">
        <v>412</v>
      </c>
      <c r="Q1221" s="24" t="s">
        <v>413</v>
      </c>
      <c r="S1221" s="24" t="s">
        <v>4999</v>
      </c>
      <c r="T1221" s="24" t="s">
        <v>5000</v>
      </c>
      <c r="V1221" s="24" t="s">
        <v>418</v>
      </c>
      <c r="W1221" s="24" t="s">
        <v>860</v>
      </c>
      <c r="X1221" s="24" t="s">
        <v>419</v>
      </c>
      <c r="Y1221" s="25">
        <v>12</v>
      </c>
      <c r="Z1221" s="24" t="s">
        <v>420</v>
      </c>
      <c r="AA1221" s="24" t="s">
        <v>13684</v>
      </c>
      <c r="AB1221" s="24" t="s">
        <v>5672</v>
      </c>
      <c r="AC1221" s="24" t="s">
        <v>2252</v>
      </c>
      <c r="AD1221" s="24" t="s">
        <v>14628</v>
      </c>
      <c r="AG1221" s="24" t="s">
        <v>474</v>
      </c>
      <c r="AH1221" s="24" t="s">
        <v>13685</v>
      </c>
      <c r="AI1221" s="24" t="s">
        <v>13686</v>
      </c>
      <c r="AJ1221" s="24" t="s">
        <v>4998</v>
      </c>
      <c r="AL1221" s="24" t="s">
        <v>2553</v>
      </c>
      <c r="AM1221" s="24" t="s">
        <v>8488</v>
      </c>
      <c r="AO1221" s="24" t="s">
        <v>13687</v>
      </c>
    </row>
    <row r="1222" spans="1:41">
      <c r="A1222" s="25">
        <v>570</v>
      </c>
      <c r="B1222" s="24" t="s">
        <v>209</v>
      </c>
      <c r="C1222" s="24" t="s">
        <v>139</v>
      </c>
      <c r="D1222" s="24" t="s">
        <v>406</v>
      </c>
      <c r="E1222" s="24" t="s">
        <v>13554</v>
      </c>
      <c r="F1222" s="24" t="s">
        <v>13555</v>
      </c>
      <c r="G1222" s="24" t="s">
        <v>13556</v>
      </c>
      <c r="H1222" s="24" t="s">
        <v>409</v>
      </c>
      <c r="I1222" s="24" t="s">
        <v>5692</v>
      </c>
      <c r="J1222" s="24" t="s">
        <v>1491</v>
      </c>
      <c r="K1222" s="25">
        <v>37445.17</v>
      </c>
      <c r="L1222" s="25">
        <v>3730</v>
      </c>
      <c r="M1222" s="25">
        <v>1000000</v>
      </c>
      <c r="N1222" s="25">
        <v>1000000</v>
      </c>
      <c r="O1222" s="26">
        <v>45296</v>
      </c>
      <c r="P1222" s="24" t="s">
        <v>412</v>
      </c>
      <c r="Q1222" s="24" t="s">
        <v>413</v>
      </c>
      <c r="S1222" s="24" t="s">
        <v>13291</v>
      </c>
      <c r="T1222" s="24" t="s">
        <v>13558</v>
      </c>
      <c r="U1222" s="24" t="s">
        <v>471</v>
      </c>
      <c r="V1222" s="24" t="s">
        <v>418</v>
      </c>
      <c r="W1222" s="24" t="s">
        <v>1491</v>
      </c>
      <c r="X1222" s="24" t="s">
        <v>419</v>
      </c>
      <c r="Y1222" s="25">
        <v>12</v>
      </c>
      <c r="Z1222" s="24" t="s">
        <v>420</v>
      </c>
      <c r="AA1222" s="24" t="s">
        <v>4300</v>
      </c>
      <c r="AB1222" s="24" t="s">
        <v>1920</v>
      </c>
      <c r="AC1222" s="24" t="s">
        <v>3287</v>
      </c>
      <c r="AD1222" s="24" t="s">
        <v>4853</v>
      </c>
      <c r="AE1222" s="24" t="s">
        <v>423</v>
      </c>
      <c r="AF1222" s="24" t="s">
        <v>424</v>
      </c>
      <c r="AG1222" s="24" t="s">
        <v>474</v>
      </c>
      <c r="AH1222" s="24" t="s">
        <v>13559</v>
      </c>
      <c r="AI1222" s="24" t="s">
        <v>13560</v>
      </c>
      <c r="AJ1222" s="24" t="s">
        <v>13557</v>
      </c>
      <c r="AL1222" s="24" t="s">
        <v>205</v>
      </c>
      <c r="AM1222" s="24" t="s">
        <v>202</v>
      </c>
      <c r="AN1222" s="24" t="s">
        <v>428</v>
      </c>
      <c r="AO1222" s="24" t="s">
        <v>13561</v>
      </c>
    </row>
    <row r="1223" spans="1:41">
      <c r="A1223" s="25">
        <v>570</v>
      </c>
      <c r="B1223" s="24" t="s">
        <v>209</v>
      </c>
      <c r="C1223" s="24" t="s">
        <v>139</v>
      </c>
      <c r="D1223" s="24" t="s">
        <v>406</v>
      </c>
      <c r="E1223" s="24" t="s">
        <v>13550</v>
      </c>
      <c r="F1223" s="24" t="s">
        <v>13551</v>
      </c>
      <c r="G1223" s="24" t="s">
        <v>13552</v>
      </c>
      <c r="H1223" s="24" t="s">
        <v>409</v>
      </c>
      <c r="I1223" s="24" t="s">
        <v>5692</v>
      </c>
      <c r="J1223" s="24" t="s">
        <v>284</v>
      </c>
      <c r="K1223" s="25">
        <v>10000</v>
      </c>
      <c r="L1223" s="25">
        <v>1000</v>
      </c>
      <c r="M1223" s="25">
        <v>1000000</v>
      </c>
      <c r="N1223" s="25">
        <v>1000000</v>
      </c>
      <c r="O1223" s="26">
        <v>45296</v>
      </c>
      <c r="P1223" s="24" t="s">
        <v>412</v>
      </c>
      <c r="Q1223" s="24" t="s">
        <v>413</v>
      </c>
      <c r="S1223" s="24" t="s">
        <v>6128</v>
      </c>
      <c r="T1223" s="24" t="s">
        <v>7618</v>
      </c>
      <c r="U1223" s="24" t="s">
        <v>471</v>
      </c>
      <c r="V1223" s="24" t="s">
        <v>418</v>
      </c>
      <c r="W1223" s="24" t="s">
        <v>284</v>
      </c>
      <c r="X1223" s="24" t="s">
        <v>419</v>
      </c>
      <c r="Y1223" s="25">
        <v>12</v>
      </c>
      <c r="Z1223" s="24" t="s">
        <v>420</v>
      </c>
      <c r="AA1223" s="24" t="s">
        <v>3608</v>
      </c>
      <c r="AB1223" s="24" t="s">
        <v>6132</v>
      </c>
      <c r="AC1223" s="24" t="s">
        <v>348</v>
      </c>
      <c r="AD1223" s="24" t="s">
        <v>10470</v>
      </c>
      <c r="AE1223" s="24" t="s">
        <v>423</v>
      </c>
      <c r="AF1223" s="24" t="s">
        <v>424</v>
      </c>
      <c r="AG1223" s="24" t="s">
        <v>474</v>
      </c>
      <c r="AH1223" s="24" t="s">
        <v>7617</v>
      </c>
      <c r="AI1223" s="24" t="s">
        <v>4681</v>
      </c>
      <c r="AJ1223" s="24" t="s">
        <v>7617</v>
      </c>
      <c r="AL1223" s="24" t="s">
        <v>205</v>
      </c>
      <c r="AM1223" s="24" t="s">
        <v>202</v>
      </c>
      <c r="AN1223" s="24" t="s">
        <v>428</v>
      </c>
      <c r="AO1223" s="24" t="s">
        <v>13553</v>
      </c>
    </row>
    <row r="1224" spans="1:41">
      <c r="A1224" s="25">
        <v>570</v>
      </c>
      <c r="B1224" s="24" t="s">
        <v>209</v>
      </c>
      <c r="C1224" s="24" t="s">
        <v>139</v>
      </c>
      <c r="D1224" s="24" t="s">
        <v>406</v>
      </c>
      <c r="E1224" s="24" t="s">
        <v>13545</v>
      </c>
      <c r="F1224" s="24" t="s">
        <v>13546</v>
      </c>
      <c r="G1224" s="24" t="s">
        <v>13547</v>
      </c>
      <c r="H1224" s="24" t="s">
        <v>409</v>
      </c>
      <c r="I1224" s="24" t="s">
        <v>13282</v>
      </c>
      <c r="J1224" s="24" t="s">
        <v>1648</v>
      </c>
      <c r="K1224" s="25">
        <v>100000</v>
      </c>
      <c r="L1224" s="25">
        <v>10000</v>
      </c>
      <c r="M1224" s="25">
        <v>1000000</v>
      </c>
      <c r="N1224" s="25">
        <v>1000000</v>
      </c>
      <c r="O1224" s="26">
        <v>45296</v>
      </c>
      <c r="P1224" s="24" t="s">
        <v>412</v>
      </c>
      <c r="Q1224" s="24" t="s">
        <v>413</v>
      </c>
      <c r="S1224" s="24" t="s">
        <v>4828</v>
      </c>
      <c r="T1224" s="24" t="s">
        <v>7348</v>
      </c>
      <c r="U1224" s="24" t="s">
        <v>3829</v>
      </c>
      <c r="V1224" s="24" t="s">
        <v>418</v>
      </c>
      <c r="W1224" s="24" t="s">
        <v>1648</v>
      </c>
      <c r="X1224" s="24" t="s">
        <v>419</v>
      </c>
      <c r="Y1224" s="25">
        <v>12</v>
      </c>
      <c r="Z1224" s="24" t="s">
        <v>420</v>
      </c>
      <c r="AA1224" s="24" t="s">
        <v>8127</v>
      </c>
      <c r="AB1224" s="24" t="s">
        <v>1873</v>
      </c>
      <c r="AC1224" s="24" t="s">
        <v>6243</v>
      </c>
      <c r="AD1224" s="24" t="s">
        <v>6244</v>
      </c>
      <c r="AE1224" s="24" t="s">
        <v>423</v>
      </c>
      <c r="AF1224" s="24" t="s">
        <v>532</v>
      </c>
      <c r="AG1224" s="24" t="s">
        <v>474</v>
      </c>
      <c r="AH1224" s="24" t="s">
        <v>4421</v>
      </c>
      <c r="AI1224" s="24" t="s">
        <v>13548</v>
      </c>
      <c r="AJ1224" s="24" t="s">
        <v>2417</v>
      </c>
      <c r="AL1224" s="24" t="s">
        <v>8559</v>
      </c>
      <c r="AM1224" s="24" t="s">
        <v>347</v>
      </c>
      <c r="AN1224" s="24" t="s">
        <v>478</v>
      </c>
      <c r="AO1224" s="24" t="s">
        <v>13549</v>
      </c>
    </row>
    <row r="1225" spans="1:41">
      <c r="A1225" s="25">
        <v>570</v>
      </c>
      <c r="B1225" s="24" t="s">
        <v>209</v>
      </c>
      <c r="C1225" s="24" t="s">
        <v>139</v>
      </c>
      <c r="D1225" s="24" t="s">
        <v>406</v>
      </c>
      <c r="E1225" s="24" t="s">
        <v>13538</v>
      </c>
      <c r="F1225" s="24" t="s">
        <v>13539</v>
      </c>
      <c r="G1225" s="24" t="s">
        <v>13540</v>
      </c>
      <c r="H1225" s="24" t="s">
        <v>409</v>
      </c>
      <c r="I1225" s="24" t="s">
        <v>5442</v>
      </c>
      <c r="J1225" s="24" t="s">
        <v>757</v>
      </c>
      <c r="K1225" s="25">
        <v>4000</v>
      </c>
      <c r="L1225" s="25">
        <v>400</v>
      </c>
      <c r="M1225" s="25">
        <v>1000000</v>
      </c>
      <c r="N1225" s="25">
        <v>1000000</v>
      </c>
      <c r="O1225" s="26">
        <v>45296</v>
      </c>
      <c r="P1225" s="24" t="s">
        <v>412</v>
      </c>
      <c r="Q1225" s="24" t="s">
        <v>413</v>
      </c>
      <c r="S1225" s="24" t="s">
        <v>13541</v>
      </c>
      <c r="T1225" s="24" t="s">
        <v>3848</v>
      </c>
      <c r="U1225" s="24" t="s">
        <v>664</v>
      </c>
      <c r="V1225" s="24" t="s">
        <v>418</v>
      </c>
      <c r="W1225" s="24" t="s">
        <v>757</v>
      </c>
      <c r="X1225" s="24" t="s">
        <v>419</v>
      </c>
      <c r="Y1225" s="25">
        <v>12</v>
      </c>
      <c r="Z1225" s="24" t="s">
        <v>420</v>
      </c>
      <c r="AA1225" s="24" t="s">
        <v>13542</v>
      </c>
      <c r="AB1225" s="24" t="s">
        <v>3848</v>
      </c>
      <c r="AC1225" s="24" t="s">
        <v>11578</v>
      </c>
      <c r="AD1225" s="24" t="s">
        <v>1823</v>
      </c>
      <c r="AE1225" s="24" t="s">
        <v>423</v>
      </c>
      <c r="AF1225" s="24" t="s">
        <v>424</v>
      </c>
      <c r="AG1225" s="24" t="s">
        <v>474</v>
      </c>
      <c r="AH1225" s="24" t="s">
        <v>4421</v>
      </c>
      <c r="AI1225" s="24" t="s">
        <v>13543</v>
      </c>
      <c r="AJ1225" s="24" t="s">
        <v>10483</v>
      </c>
      <c r="AL1225" s="24" t="s">
        <v>205</v>
      </c>
      <c r="AM1225" s="24" t="s">
        <v>202</v>
      </c>
      <c r="AN1225" s="24" t="s">
        <v>428</v>
      </c>
      <c r="AO1225" s="24" t="s">
        <v>13544</v>
      </c>
    </row>
    <row r="1226" spans="1:41">
      <c r="A1226" s="25">
        <v>570</v>
      </c>
      <c r="B1226" s="24" t="s">
        <v>209</v>
      </c>
      <c r="C1226" s="24" t="s">
        <v>139</v>
      </c>
      <c r="D1226" s="24" t="s">
        <v>406</v>
      </c>
      <c r="E1226" s="24" t="s">
        <v>13532</v>
      </c>
      <c r="F1226" s="24" t="s">
        <v>13533</v>
      </c>
      <c r="G1226" s="24" t="s">
        <v>1502</v>
      </c>
      <c r="H1226" s="24" t="s">
        <v>409</v>
      </c>
      <c r="I1226" s="24" t="s">
        <v>13358</v>
      </c>
      <c r="J1226" s="24" t="s">
        <v>5890</v>
      </c>
      <c r="K1226" s="25">
        <v>45075.94</v>
      </c>
      <c r="L1226" s="25">
        <v>4490</v>
      </c>
      <c r="M1226" s="25">
        <v>1000000</v>
      </c>
      <c r="N1226" s="25">
        <v>1000000</v>
      </c>
      <c r="O1226" s="26">
        <v>45296</v>
      </c>
      <c r="P1226" s="24" t="s">
        <v>412</v>
      </c>
      <c r="Q1226" s="24" t="s">
        <v>413</v>
      </c>
      <c r="S1226" s="24" t="s">
        <v>9649</v>
      </c>
      <c r="T1226" s="24" t="s">
        <v>13534</v>
      </c>
      <c r="U1226" s="24" t="s">
        <v>471</v>
      </c>
      <c r="V1226" s="24" t="s">
        <v>418</v>
      </c>
      <c r="W1226" s="24" t="s">
        <v>5890</v>
      </c>
      <c r="X1226" s="24" t="s">
        <v>419</v>
      </c>
      <c r="Y1226" s="25">
        <v>12</v>
      </c>
      <c r="Z1226" s="24" t="s">
        <v>420</v>
      </c>
      <c r="AA1226" s="24" t="s">
        <v>13535</v>
      </c>
      <c r="AB1226" s="24" t="s">
        <v>933</v>
      </c>
      <c r="AC1226" s="24" t="s">
        <v>2227</v>
      </c>
      <c r="AD1226" s="24" t="s">
        <v>934</v>
      </c>
      <c r="AE1226" s="24" t="s">
        <v>423</v>
      </c>
      <c r="AF1226" s="24" t="s">
        <v>424</v>
      </c>
      <c r="AG1226" s="24" t="s">
        <v>474</v>
      </c>
      <c r="AH1226" s="24" t="s">
        <v>3141</v>
      </c>
      <c r="AI1226" s="24" t="s">
        <v>13536</v>
      </c>
      <c r="AJ1226" s="24" t="s">
        <v>957</v>
      </c>
      <c r="AL1226" s="24" t="s">
        <v>4799</v>
      </c>
      <c r="AM1226" s="24" t="s">
        <v>1534</v>
      </c>
      <c r="AN1226" s="24" t="s">
        <v>4800</v>
      </c>
      <c r="AO1226" s="24" t="s">
        <v>13537</v>
      </c>
    </row>
    <row r="1227" spans="1:41">
      <c r="A1227" s="25">
        <v>570</v>
      </c>
      <c r="B1227" s="24" t="s">
        <v>209</v>
      </c>
      <c r="C1227" s="24" t="s">
        <v>139</v>
      </c>
      <c r="D1227" s="24" t="s">
        <v>406</v>
      </c>
      <c r="E1227" s="24" t="s">
        <v>13528</v>
      </c>
      <c r="F1227" s="24" t="s">
        <v>13529</v>
      </c>
      <c r="G1227" s="24" t="s">
        <v>2155</v>
      </c>
      <c r="H1227" s="24" t="s">
        <v>409</v>
      </c>
      <c r="I1227" s="24" t="s">
        <v>13494</v>
      </c>
      <c r="J1227" s="24" t="s">
        <v>967</v>
      </c>
      <c r="K1227" s="25">
        <v>125000</v>
      </c>
      <c r="L1227" s="25">
        <v>12500</v>
      </c>
      <c r="M1227" s="25">
        <v>1000000</v>
      </c>
      <c r="N1227" s="25">
        <v>1000000</v>
      </c>
      <c r="O1227" s="26">
        <v>45296</v>
      </c>
      <c r="P1227" s="24" t="s">
        <v>412</v>
      </c>
      <c r="Q1227" s="24" t="s">
        <v>413</v>
      </c>
      <c r="S1227" s="24" t="s">
        <v>4348</v>
      </c>
      <c r="T1227" s="24" t="s">
        <v>6358</v>
      </c>
      <c r="U1227" s="24" t="s">
        <v>471</v>
      </c>
      <c r="V1227" s="24" t="s">
        <v>418</v>
      </c>
      <c r="W1227" s="24" t="s">
        <v>967</v>
      </c>
      <c r="X1227" s="24" t="s">
        <v>419</v>
      </c>
      <c r="Y1227" s="25">
        <v>6</v>
      </c>
      <c r="Z1227" s="24" t="s">
        <v>420</v>
      </c>
      <c r="AA1227" s="24" t="s">
        <v>3772</v>
      </c>
      <c r="AB1227" s="24" t="s">
        <v>1338</v>
      </c>
      <c r="AC1227" s="24" t="s">
        <v>724</v>
      </c>
      <c r="AD1227" s="24" t="s">
        <v>1532</v>
      </c>
      <c r="AE1227" s="24" t="s">
        <v>423</v>
      </c>
      <c r="AF1227" s="24" t="s">
        <v>532</v>
      </c>
      <c r="AG1227" s="24" t="s">
        <v>474</v>
      </c>
      <c r="AH1227" s="24" t="s">
        <v>5474</v>
      </c>
      <c r="AI1227" s="24" t="s">
        <v>13530</v>
      </c>
      <c r="AJ1227" s="24" t="s">
        <v>4343</v>
      </c>
      <c r="AL1227" s="24" t="s">
        <v>8559</v>
      </c>
      <c r="AM1227" s="24" t="s">
        <v>347</v>
      </c>
      <c r="AN1227" s="24" t="s">
        <v>478</v>
      </c>
      <c r="AO1227" s="24" t="s">
        <v>13531</v>
      </c>
    </row>
    <row r="1228" spans="1:41">
      <c r="A1228" s="25">
        <v>570</v>
      </c>
      <c r="B1228" s="24" t="s">
        <v>209</v>
      </c>
      <c r="C1228" s="24" t="s">
        <v>139</v>
      </c>
      <c r="D1228" s="24" t="s">
        <v>406</v>
      </c>
      <c r="E1228" s="24" t="s">
        <v>13520</v>
      </c>
      <c r="F1228" s="24" t="s">
        <v>13521</v>
      </c>
      <c r="G1228" s="24" t="s">
        <v>13522</v>
      </c>
      <c r="H1228" s="24" t="s">
        <v>409</v>
      </c>
      <c r="I1228" s="24" t="s">
        <v>13494</v>
      </c>
      <c r="J1228" s="24" t="s">
        <v>757</v>
      </c>
      <c r="K1228" s="25">
        <v>18100</v>
      </c>
      <c r="L1228" s="25">
        <v>1810</v>
      </c>
      <c r="M1228" s="25">
        <v>1000000</v>
      </c>
      <c r="N1228" s="25">
        <v>1000000</v>
      </c>
      <c r="O1228" s="26">
        <v>45296</v>
      </c>
      <c r="P1228" s="24" t="s">
        <v>412</v>
      </c>
      <c r="Q1228" s="24" t="s">
        <v>413</v>
      </c>
      <c r="S1228" s="24" t="s">
        <v>11273</v>
      </c>
      <c r="T1228" s="24" t="s">
        <v>13524</v>
      </c>
      <c r="U1228" s="24" t="s">
        <v>471</v>
      </c>
      <c r="V1228" s="24" t="s">
        <v>418</v>
      </c>
      <c r="W1228" s="24" t="s">
        <v>757</v>
      </c>
      <c r="X1228" s="24" t="s">
        <v>419</v>
      </c>
      <c r="Y1228" s="25">
        <v>12</v>
      </c>
      <c r="Z1228" s="24" t="s">
        <v>420</v>
      </c>
      <c r="AA1228" s="24" t="s">
        <v>13525</v>
      </c>
      <c r="AB1228" s="24" t="s">
        <v>3848</v>
      </c>
      <c r="AC1228" s="24" t="s">
        <v>11578</v>
      </c>
      <c r="AD1228" s="24" t="s">
        <v>1823</v>
      </c>
      <c r="AE1228" s="24" t="s">
        <v>423</v>
      </c>
      <c r="AF1228" s="24" t="s">
        <v>424</v>
      </c>
      <c r="AG1228" s="24" t="s">
        <v>474</v>
      </c>
      <c r="AH1228" s="24" t="s">
        <v>5474</v>
      </c>
      <c r="AI1228" s="24" t="s">
        <v>13526</v>
      </c>
      <c r="AJ1228" s="24" t="s">
        <v>13523</v>
      </c>
      <c r="AL1228" s="24" t="s">
        <v>205</v>
      </c>
      <c r="AM1228" s="24" t="s">
        <v>202</v>
      </c>
      <c r="AN1228" s="24" t="s">
        <v>428</v>
      </c>
      <c r="AO1228" s="24" t="s">
        <v>13527</v>
      </c>
    </row>
    <row r="1229" spans="1:41">
      <c r="A1229" s="25">
        <v>570</v>
      </c>
      <c r="B1229" s="24" t="s">
        <v>209</v>
      </c>
      <c r="C1229" s="24" t="s">
        <v>139</v>
      </c>
      <c r="D1229" s="24" t="s">
        <v>406</v>
      </c>
      <c r="E1229" s="24" t="s">
        <v>13514</v>
      </c>
      <c r="F1229" s="24" t="s">
        <v>13515</v>
      </c>
      <c r="G1229" s="24" t="s">
        <v>2545</v>
      </c>
      <c r="H1229" s="24" t="s">
        <v>409</v>
      </c>
      <c r="I1229" s="24" t="s">
        <v>13304</v>
      </c>
      <c r="J1229" s="24" t="s">
        <v>4339</v>
      </c>
      <c r="K1229" s="25">
        <v>45071.02</v>
      </c>
      <c r="L1229" s="25">
        <v>4400</v>
      </c>
      <c r="M1229" s="25">
        <v>1000000</v>
      </c>
      <c r="N1229" s="25">
        <v>1000000</v>
      </c>
      <c r="O1229" s="26">
        <v>45296</v>
      </c>
      <c r="P1229" s="24" t="s">
        <v>412</v>
      </c>
      <c r="Q1229" s="24" t="s">
        <v>413</v>
      </c>
      <c r="S1229" s="24" t="s">
        <v>13517</v>
      </c>
      <c r="T1229" s="24" t="s">
        <v>1219</v>
      </c>
      <c r="U1229" s="24" t="s">
        <v>454</v>
      </c>
      <c r="V1229" s="24" t="s">
        <v>418</v>
      </c>
      <c r="W1229" s="24" t="s">
        <v>4339</v>
      </c>
      <c r="X1229" s="24" t="s">
        <v>419</v>
      </c>
      <c r="Y1229" s="25">
        <v>12</v>
      </c>
      <c r="Z1229" s="24" t="s">
        <v>420</v>
      </c>
      <c r="AA1229" s="24" t="s">
        <v>8963</v>
      </c>
      <c r="AB1229" s="24" t="s">
        <v>1218</v>
      </c>
      <c r="AC1229" s="24" t="s">
        <v>8963</v>
      </c>
      <c r="AD1229" s="24" t="s">
        <v>5687</v>
      </c>
      <c r="AE1229" s="24" t="s">
        <v>423</v>
      </c>
      <c r="AF1229" s="24" t="s">
        <v>424</v>
      </c>
      <c r="AG1229" s="24" t="s">
        <v>474</v>
      </c>
      <c r="AH1229" s="24" t="s">
        <v>5474</v>
      </c>
      <c r="AI1229" s="24" t="s">
        <v>13518</v>
      </c>
      <c r="AJ1229" s="24" t="s">
        <v>13516</v>
      </c>
      <c r="AL1229" s="24" t="s">
        <v>1245</v>
      </c>
      <c r="AM1229" s="24" t="s">
        <v>202</v>
      </c>
      <c r="AN1229" s="24" t="s">
        <v>428</v>
      </c>
      <c r="AO1229" s="24" t="s">
        <v>13519</v>
      </c>
    </row>
    <row r="1230" spans="1:41">
      <c r="A1230" s="25">
        <v>570</v>
      </c>
      <c r="B1230" s="24" t="s">
        <v>209</v>
      </c>
      <c r="C1230" s="24" t="s">
        <v>139</v>
      </c>
      <c r="D1230" s="24" t="s">
        <v>406</v>
      </c>
      <c r="E1230" s="24" t="s">
        <v>13508</v>
      </c>
      <c r="F1230" s="24" t="s">
        <v>13509</v>
      </c>
      <c r="G1230" s="24" t="s">
        <v>13510</v>
      </c>
      <c r="H1230" s="24" t="s">
        <v>409</v>
      </c>
      <c r="I1230" s="24" t="s">
        <v>13494</v>
      </c>
      <c r="J1230" s="24" t="s">
        <v>306</v>
      </c>
      <c r="K1230" s="25">
        <v>25000</v>
      </c>
      <c r="L1230" s="25">
        <v>2500</v>
      </c>
      <c r="M1230" s="25">
        <v>1000000</v>
      </c>
      <c r="N1230" s="25">
        <v>1000000</v>
      </c>
      <c r="O1230" s="26">
        <v>45296</v>
      </c>
      <c r="P1230" s="24" t="s">
        <v>412</v>
      </c>
      <c r="Q1230" s="24" t="s">
        <v>413</v>
      </c>
      <c r="S1230" s="24" t="s">
        <v>10190</v>
      </c>
      <c r="T1230" s="24" t="s">
        <v>13511</v>
      </c>
      <c r="U1230" s="24" t="s">
        <v>471</v>
      </c>
      <c r="V1230" s="24" t="s">
        <v>418</v>
      </c>
      <c r="W1230" s="24" t="s">
        <v>306</v>
      </c>
      <c r="X1230" s="24" t="s">
        <v>419</v>
      </c>
      <c r="Y1230" s="25">
        <v>12</v>
      </c>
      <c r="Z1230" s="24" t="s">
        <v>420</v>
      </c>
      <c r="AA1230" s="24" t="s">
        <v>11599</v>
      </c>
      <c r="AB1230" s="24" t="s">
        <v>9534</v>
      </c>
      <c r="AC1230" s="24" t="s">
        <v>9807</v>
      </c>
      <c r="AD1230" s="24" t="s">
        <v>1178</v>
      </c>
      <c r="AE1230" s="24" t="s">
        <v>423</v>
      </c>
      <c r="AF1230" s="24" t="s">
        <v>424</v>
      </c>
      <c r="AG1230" s="24" t="s">
        <v>474</v>
      </c>
      <c r="AH1230" s="24" t="s">
        <v>5474</v>
      </c>
      <c r="AI1230" s="24" t="s">
        <v>13512</v>
      </c>
      <c r="AJ1230" s="24" t="s">
        <v>9530</v>
      </c>
      <c r="AL1230" s="24" t="s">
        <v>205</v>
      </c>
      <c r="AM1230" s="24" t="s">
        <v>202</v>
      </c>
      <c r="AN1230" s="24" t="s">
        <v>428</v>
      </c>
      <c r="AO1230" s="24" t="s">
        <v>13513</v>
      </c>
    </row>
    <row r="1231" spans="1:41">
      <c r="A1231" s="25">
        <v>570</v>
      </c>
      <c r="B1231" s="24" t="s">
        <v>1016</v>
      </c>
      <c r="C1231" s="24" t="s">
        <v>139</v>
      </c>
      <c r="D1231" s="24" t="s">
        <v>406</v>
      </c>
      <c r="E1231" s="24" t="s">
        <v>13274</v>
      </c>
      <c r="F1231" s="24" t="s">
        <v>13275</v>
      </c>
      <c r="G1231" s="24" t="s">
        <v>13276</v>
      </c>
      <c r="H1231" s="24" t="s">
        <v>409</v>
      </c>
      <c r="I1231" s="24" t="s">
        <v>5442</v>
      </c>
      <c r="J1231" s="24" t="s">
        <v>436</v>
      </c>
      <c r="K1231" s="25">
        <v>80754.210000000006</v>
      </c>
      <c r="L1231" s="25">
        <v>8000</v>
      </c>
      <c r="M1231" s="25">
        <v>1000000</v>
      </c>
      <c r="N1231" s="25">
        <v>1000000</v>
      </c>
      <c r="O1231" s="26">
        <v>45296</v>
      </c>
      <c r="P1231" s="24" t="s">
        <v>412</v>
      </c>
      <c r="Q1231" s="24" t="s">
        <v>413</v>
      </c>
      <c r="S1231" s="24" t="s">
        <v>12053</v>
      </c>
      <c r="T1231" s="24" t="s">
        <v>1929</v>
      </c>
      <c r="U1231" s="24" t="s">
        <v>454</v>
      </c>
      <c r="V1231" s="24" t="s">
        <v>418</v>
      </c>
      <c r="W1231" s="24" t="s">
        <v>436</v>
      </c>
      <c r="X1231" s="24" t="s">
        <v>419</v>
      </c>
      <c r="Y1231" s="25">
        <v>12</v>
      </c>
      <c r="Z1231" s="24" t="s">
        <v>420</v>
      </c>
      <c r="AA1231" s="24" t="s">
        <v>10666</v>
      </c>
      <c r="AB1231" s="24" t="s">
        <v>3474</v>
      </c>
      <c r="AC1231" s="24" t="s">
        <v>7842</v>
      </c>
      <c r="AD1231" s="24" t="s">
        <v>1432</v>
      </c>
      <c r="AE1231" s="24" t="s">
        <v>423</v>
      </c>
      <c r="AF1231" s="24" t="s">
        <v>424</v>
      </c>
      <c r="AG1231" s="24" t="s">
        <v>474</v>
      </c>
      <c r="AH1231" s="24" t="s">
        <v>5474</v>
      </c>
      <c r="AI1231" s="24" t="s">
        <v>13277</v>
      </c>
      <c r="AJ1231" s="24" t="s">
        <v>1431</v>
      </c>
      <c r="AL1231" s="24" t="s">
        <v>2553</v>
      </c>
      <c r="AM1231" s="24" t="s">
        <v>2008</v>
      </c>
      <c r="AN1231" s="24" t="s">
        <v>1583</v>
      </c>
      <c r="AO1231" s="24" t="s">
        <v>13278</v>
      </c>
    </row>
    <row r="1232" spans="1:41">
      <c r="A1232" s="25">
        <v>570</v>
      </c>
      <c r="B1232" s="24" t="s">
        <v>209</v>
      </c>
      <c r="C1232" s="24" t="s">
        <v>139</v>
      </c>
      <c r="D1232" s="24" t="s">
        <v>406</v>
      </c>
      <c r="E1232" s="24" t="s">
        <v>13503</v>
      </c>
      <c r="F1232" s="24" t="s">
        <v>13504</v>
      </c>
      <c r="G1232" s="24" t="s">
        <v>13505</v>
      </c>
      <c r="H1232" s="24" t="s">
        <v>1226</v>
      </c>
      <c r="I1232" s="24" t="s">
        <v>5442</v>
      </c>
      <c r="J1232" s="24" t="s">
        <v>1228</v>
      </c>
      <c r="K1232" s="25">
        <v>20846.43</v>
      </c>
      <c r="L1232" s="25">
        <v>2610</v>
      </c>
      <c r="M1232" s="25">
        <v>1000000</v>
      </c>
      <c r="N1232" s="25">
        <v>794028</v>
      </c>
      <c r="O1232" s="26">
        <v>45296</v>
      </c>
      <c r="P1232" s="24" t="s">
        <v>412</v>
      </c>
      <c r="Q1232" s="24" t="s">
        <v>413</v>
      </c>
      <c r="S1232" s="24" t="s">
        <v>1941</v>
      </c>
      <c r="T1232" s="24" t="s">
        <v>6145</v>
      </c>
      <c r="U1232" s="24" t="s">
        <v>487</v>
      </c>
      <c r="V1232" s="24" t="s">
        <v>418</v>
      </c>
      <c r="X1232" s="24" t="s">
        <v>1231</v>
      </c>
      <c r="Y1232" s="25">
        <v>0</v>
      </c>
      <c r="AE1232" s="24" t="s">
        <v>423</v>
      </c>
      <c r="AF1232" s="24" t="s">
        <v>424</v>
      </c>
      <c r="AG1232" s="24" t="s">
        <v>474</v>
      </c>
      <c r="AH1232" s="24" t="s">
        <v>13500</v>
      </c>
      <c r="AI1232" s="24" t="s">
        <v>13506</v>
      </c>
      <c r="AJ1232" s="24" t="s">
        <v>3128</v>
      </c>
      <c r="AL1232" s="24" t="s">
        <v>1299</v>
      </c>
      <c r="AM1232" s="24" t="s">
        <v>347</v>
      </c>
      <c r="AN1232" s="24" t="s">
        <v>478</v>
      </c>
      <c r="AO1232" s="24" t="s">
        <v>13507</v>
      </c>
    </row>
    <row r="1233" spans="1:41">
      <c r="A1233" s="25">
        <v>570</v>
      </c>
      <c r="B1233" s="24" t="s">
        <v>209</v>
      </c>
      <c r="C1233" s="24" t="s">
        <v>139</v>
      </c>
      <c r="D1233" s="24" t="s">
        <v>406</v>
      </c>
      <c r="E1233" s="24" t="s">
        <v>13496</v>
      </c>
      <c r="F1233" s="24" t="s">
        <v>13497</v>
      </c>
      <c r="G1233" s="24" t="s">
        <v>13498</v>
      </c>
      <c r="H1233" s="24" t="s">
        <v>409</v>
      </c>
      <c r="I1233" s="24" t="s">
        <v>13317</v>
      </c>
      <c r="J1233" s="24" t="s">
        <v>4061</v>
      </c>
      <c r="K1233" s="25">
        <v>103633.29</v>
      </c>
      <c r="L1233" s="25">
        <v>7250</v>
      </c>
      <c r="M1233" s="25">
        <v>1000000</v>
      </c>
      <c r="N1233" s="25">
        <v>1000000</v>
      </c>
      <c r="O1233" s="26">
        <v>45296</v>
      </c>
      <c r="P1233" s="24" t="s">
        <v>412</v>
      </c>
      <c r="Q1233" s="24" t="s">
        <v>413</v>
      </c>
      <c r="S1233" s="24" t="s">
        <v>1941</v>
      </c>
      <c r="T1233" s="24" t="s">
        <v>13499</v>
      </c>
      <c r="U1233" s="24" t="s">
        <v>664</v>
      </c>
      <c r="V1233" s="24" t="s">
        <v>418</v>
      </c>
      <c r="W1233" s="24" t="s">
        <v>4061</v>
      </c>
      <c r="X1233" s="24" t="s">
        <v>419</v>
      </c>
      <c r="Y1233" s="25">
        <v>12</v>
      </c>
      <c r="Z1233" s="24" t="s">
        <v>420</v>
      </c>
      <c r="AA1233" s="24" t="s">
        <v>661</v>
      </c>
      <c r="AB1233" s="24" t="s">
        <v>679</v>
      </c>
      <c r="AC1233" s="24" t="s">
        <v>1967</v>
      </c>
      <c r="AD1233" s="24" t="s">
        <v>1929</v>
      </c>
      <c r="AE1233" s="24" t="s">
        <v>423</v>
      </c>
      <c r="AF1233" s="24" t="s">
        <v>424</v>
      </c>
      <c r="AG1233" s="24" t="s">
        <v>474</v>
      </c>
      <c r="AH1233" s="24" t="s">
        <v>13500</v>
      </c>
      <c r="AI1233" s="24" t="s">
        <v>13501</v>
      </c>
      <c r="AJ1233" s="24" t="s">
        <v>3128</v>
      </c>
      <c r="AL1233" s="24" t="s">
        <v>2553</v>
      </c>
      <c r="AM1233" s="24" t="s">
        <v>2008</v>
      </c>
      <c r="AN1233" s="24" t="s">
        <v>1583</v>
      </c>
      <c r="AO1233" s="24" t="s">
        <v>13502</v>
      </c>
    </row>
    <row r="1234" spans="1:41">
      <c r="A1234" s="25">
        <v>570</v>
      </c>
      <c r="B1234" s="24" t="s">
        <v>209</v>
      </c>
      <c r="C1234" s="24" t="s">
        <v>139</v>
      </c>
      <c r="D1234" s="24" t="s">
        <v>406</v>
      </c>
      <c r="E1234" s="24" t="s">
        <v>13492</v>
      </c>
      <c r="F1234" s="24" t="s">
        <v>13493</v>
      </c>
      <c r="G1234" s="24" t="s">
        <v>817</v>
      </c>
      <c r="H1234" s="24" t="s">
        <v>409</v>
      </c>
      <c r="I1234" s="24" t="s">
        <v>13494</v>
      </c>
      <c r="J1234" s="24" t="s">
        <v>770</v>
      </c>
      <c r="K1234" s="25">
        <v>22797.439999999999</v>
      </c>
      <c r="L1234" s="25">
        <v>2275</v>
      </c>
      <c r="M1234" s="25">
        <v>1000000</v>
      </c>
      <c r="N1234" s="25">
        <v>1000000</v>
      </c>
      <c r="O1234" s="26">
        <v>45296</v>
      </c>
      <c r="P1234" s="24" t="s">
        <v>412</v>
      </c>
      <c r="Q1234" s="24" t="s">
        <v>413</v>
      </c>
      <c r="S1234" s="24" t="s">
        <v>2172</v>
      </c>
      <c r="T1234" s="24" t="s">
        <v>8293</v>
      </c>
      <c r="U1234" s="24" t="s">
        <v>471</v>
      </c>
      <c r="V1234" s="24" t="s">
        <v>418</v>
      </c>
      <c r="W1234" s="24" t="s">
        <v>770</v>
      </c>
      <c r="X1234" s="24" t="s">
        <v>419</v>
      </c>
      <c r="Y1234" s="25">
        <v>12</v>
      </c>
      <c r="Z1234" s="24" t="s">
        <v>420</v>
      </c>
      <c r="AA1234" s="24" t="s">
        <v>8294</v>
      </c>
      <c r="AB1234" s="24" t="s">
        <v>8295</v>
      </c>
      <c r="AC1234" s="24" t="s">
        <v>8296</v>
      </c>
      <c r="AD1234" s="24" t="s">
        <v>8297</v>
      </c>
      <c r="AE1234" s="24" t="s">
        <v>423</v>
      </c>
      <c r="AF1234" s="24" t="s">
        <v>424</v>
      </c>
      <c r="AG1234" s="24" t="s">
        <v>474</v>
      </c>
      <c r="AH1234" s="24" t="s">
        <v>5474</v>
      </c>
      <c r="AI1234" s="24" t="s">
        <v>13495</v>
      </c>
      <c r="AJ1234" s="24" t="s">
        <v>7912</v>
      </c>
      <c r="AL1234" s="24" t="s">
        <v>1299</v>
      </c>
      <c r="AM1234" s="24" t="s">
        <v>347</v>
      </c>
      <c r="AN1234" s="24" t="s">
        <v>478</v>
      </c>
      <c r="AO1234" s="24" t="s">
        <v>6015</v>
      </c>
    </row>
    <row r="1235" spans="1:41">
      <c r="A1235" s="25">
        <v>570</v>
      </c>
      <c r="B1235" s="24" t="s">
        <v>209</v>
      </c>
      <c r="C1235" s="24" t="s">
        <v>139</v>
      </c>
      <c r="D1235" s="24" t="s">
        <v>406</v>
      </c>
      <c r="E1235" s="24" t="s">
        <v>13487</v>
      </c>
      <c r="F1235" s="24" t="s">
        <v>13488</v>
      </c>
      <c r="G1235" s="24" t="s">
        <v>1502</v>
      </c>
      <c r="H1235" s="24" t="s">
        <v>409</v>
      </c>
      <c r="I1235" s="24" t="s">
        <v>13317</v>
      </c>
      <c r="J1235" s="24" t="s">
        <v>468</v>
      </c>
      <c r="K1235" s="25">
        <v>20600</v>
      </c>
      <c r="L1235" s="25">
        <v>2060</v>
      </c>
      <c r="M1235" s="25">
        <v>1000000</v>
      </c>
      <c r="N1235" s="25">
        <v>1000000</v>
      </c>
      <c r="O1235" s="26">
        <v>45296</v>
      </c>
      <c r="P1235" s="24" t="s">
        <v>412</v>
      </c>
      <c r="Q1235" s="24" t="s">
        <v>413</v>
      </c>
      <c r="S1235" s="24" t="s">
        <v>9326</v>
      </c>
      <c r="T1235" s="24" t="s">
        <v>13489</v>
      </c>
      <c r="U1235" s="24" t="s">
        <v>664</v>
      </c>
      <c r="V1235" s="24" t="s">
        <v>418</v>
      </c>
      <c r="W1235" s="24" t="s">
        <v>468</v>
      </c>
      <c r="X1235" s="24" t="s">
        <v>419</v>
      </c>
      <c r="Y1235" s="25">
        <v>12</v>
      </c>
      <c r="Z1235" s="24" t="s">
        <v>420</v>
      </c>
      <c r="AA1235" s="24" t="s">
        <v>10401</v>
      </c>
      <c r="AB1235" s="24" t="s">
        <v>7200</v>
      </c>
      <c r="AC1235" s="24" t="s">
        <v>7201</v>
      </c>
      <c r="AD1235" s="24" t="s">
        <v>7202</v>
      </c>
      <c r="AE1235" s="24" t="s">
        <v>423</v>
      </c>
      <c r="AF1235" s="24" t="s">
        <v>424</v>
      </c>
      <c r="AG1235" s="24" t="s">
        <v>474</v>
      </c>
      <c r="AH1235" s="24" t="s">
        <v>6000</v>
      </c>
      <c r="AI1235" s="24" t="s">
        <v>13490</v>
      </c>
      <c r="AJ1235" s="24" t="s">
        <v>9696</v>
      </c>
      <c r="AL1235" s="24" t="s">
        <v>205</v>
      </c>
      <c r="AM1235" s="24" t="s">
        <v>202</v>
      </c>
      <c r="AN1235" s="24" t="s">
        <v>428</v>
      </c>
      <c r="AO1235" s="24" t="s">
        <v>13491</v>
      </c>
    </row>
    <row r="1236" spans="1:41">
      <c r="A1236" s="25">
        <v>570</v>
      </c>
      <c r="B1236" s="24" t="s">
        <v>209</v>
      </c>
      <c r="C1236" s="24" t="s">
        <v>139</v>
      </c>
      <c r="D1236" s="24" t="s">
        <v>406</v>
      </c>
      <c r="E1236" s="24" t="s">
        <v>13482</v>
      </c>
      <c r="F1236" s="24" t="s">
        <v>13483</v>
      </c>
      <c r="G1236" s="24" t="s">
        <v>4504</v>
      </c>
      <c r="H1236" s="24" t="s">
        <v>925</v>
      </c>
      <c r="I1236" s="24" t="s">
        <v>13484</v>
      </c>
      <c r="J1236" s="24" t="s">
        <v>927</v>
      </c>
      <c r="K1236" s="25">
        <v>4300</v>
      </c>
      <c r="L1236" s="25">
        <v>430</v>
      </c>
      <c r="M1236" s="25">
        <v>1000000</v>
      </c>
      <c r="N1236" s="25">
        <v>1000000</v>
      </c>
      <c r="O1236" s="26">
        <v>45296</v>
      </c>
      <c r="P1236" s="24" t="s">
        <v>412</v>
      </c>
      <c r="Q1236" s="24" t="s">
        <v>413</v>
      </c>
      <c r="S1236" s="24" t="s">
        <v>5554</v>
      </c>
      <c r="T1236" s="24" t="s">
        <v>6012</v>
      </c>
      <c r="U1236" s="24" t="s">
        <v>931</v>
      </c>
      <c r="V1236" s="24" t="s">
        <v>418</v>
      </c>
      <c r="X1236" s="24" t="s">
        <v>932</v>
      </c>
      <c r="Y1236" s="25">
        <v>0</v>
      </c>
      <c r="Z1236" s="24" t="s">
        <v>949</v>
      </c>
      <c r="AE1236" s="24" t="s">
        <v>423</v>
      </c>
      <c r="AF1236" s="24" t="s">
        <v>424</v>
      </c>
      <c r="AG1236" s="24" t="s">
        <v>474</v>
      </c>
      <c r="AH1236" s="24" t="s">
        <v>13485</v>
      </c>
      <c r="AI1236" s="24" t="s">
        <v>13486</v>
      </c>
      <c r="AJ1236" s="24" t="s">
        <v>5554</v>
      </c>
      <c r="AL1236" s="24" t="s">
        <v>207</v>
      </c>
      <c r="AM1236" s="24" t="s">
        <v>13306</v>
      </c>
      <c r="AO1236" s="24" t="s">
        <v>2177</v>
      </c>
    </row>
    <row r="1237" spans="1:41">
      <c r="A1237" s="25">
        <v>570</v>
      </c>
      <c r="B1237" s="24" t="s">
        <v>209</v>
      </c>
      <c r="C1237" s="24" t="s">
        <v>139</v>
      </c>
      <c r="D1237" s="24" t="s">
        <v>406</v>
      </c>
      <c r="E1237" s="24" t="s">
        <v>13478</v>
      </c>
      <c r="F1237" s="24" t="s">
        <v>13479</v>
      </c>
      <c r="G1237" s="24" t="s">
        <v>2155</v>
      </c>
      <c r="H1237" s="24" t="s">
        <v>409</v>
      </c>
      <c r="I1237" s="24" t="s">
        <v>5442</v>
      </c>
      <c r="J1237" s="24" t="s">
        <v>885</v>
      </c>
      <c r="K1237" s="25">
        <v>3500</v>
      </c>
      <c r="L1237" s="25">
        <v>350</v>
      </c>
      <c r="M1237" s="25">
        <v>1000000</v>
      </c>
      <c r="N1237" s="25">
        <v>1000000</v>
      </c>
      <c r="O1237" s="26">
        <v>45296</v>
      </c>
      <c r="P1237" s="24" t="s">
        <v>412</v>
      </c>
      <c r="Q1237" s="24" t="s">
        <v>413</v>
      </c>
      <c r="S1237" s="24" t="s">
        <v>8053</v>
      </c>
      <c r="T1237" s="24" t="s">
        <v>2965</v>
      </c>
      <c r="U1237" s="24" t="s">
        <v>454</v>
      </c>
      <c r="V1237" s="24" t="s">
        <v>418</v>
      </c>
      <c r="W1237" s="24" t="s">
        <v>885</v>
      </c>
      <c r="X1237" s="24" t="s">
        <v>419</v>
      </c>
      <c r="Y1237" s="25">
        <v>12</v>
      </c>
      <c r="Z1237" s="24" t="s">
        <v>420</v>
      </c>
      <c r="AA1237" s="24" t="s">
        <v>1015</v>
      </c>
      <c r="AB1237" s="24" t="s">
        <v>2965</v>
      </c>
      <c r="AC1237" s="24" t="s">
        <v>2967</v>
      </c>
      <c r="AD1237" s="24" t="s">
        <v>2968</v>
      </c>
      <c r="AE1237" s="24" t="s">
        <v>423</v>
      </c>
      <c r="AF1237" s="24" t="s">
        <v>424</v>
      </c>
      <c r="AG1237" s="24" t="s">
        <v>474</v>
      </c>
      <c r="AH1237" s="24" t="s">
        <v>6000</v>
      </c>
      <c r="AI1237" s="24" t="s">
        <v>13480</v>
      </c>
      <c r="AJ1237" s="24" t="s">
        <v>6885</v>
      </c>
      <c r="AL1237" s="24" t="s">
        <v>205</v>
      </c>
      <c r="AM1237" s="24" t="s">
        <v>202</v>
      </c>
      <c r="AN1237" s="24" t="s">
        <v>428</v>
      </c>
      <c r="AO1237" s="24" t="s">
        <v>13481</v>
      </c>
    </row>
    <row r="1238" spans="1:41">
      <c r="A1238" s="25">
        <v>570</v>
      </c>
      <c r="B1238" s="24" t="s">
        <v>209</v>
      </c>
      <c r="C1238" s="24" t="s">
        <v>139</v>
      </c>
      <c r="D1238" s="24" t="s">
        <v>406</v>
      </c>
      <c r="E1238" s="24" t="s">
        <v>277</v>
      </c>
      <c r="F1238" s="24" t="s">
        <v>13475</v>
      </c>
      <c r="G1238" s="24" t="s">
        <v>5462</v>
      </c>
      <c r="H1238" s="24" t="s">
        <v>409</v>
      </c>
      <c r="I1238" s="24" t="s">
        <v>13317</v>
      </c>
      <c r="J1238" s="24" t="s">
        <v>306</v>
      </c>
      <c r="K1238" s="25">
        <v>75416.67</v>
      </c>
      <c r="L1238" s="25">
        <v>7500</v>
      </c>
      <c r="M1238" s="25">
        <v>1000000</v>
      </c>
      <c r="N1238" s="25">
        <v>1000000</v>
      </c>
      <c r="O1238" s="26">
        <v>45296</v>
      </c>
      <c r="P1238" s="24" t="s">
        <v>412</v>
      </c>
      <c r="Q1238" s="24" t="s">
        <v>413</v>
      </c>
      <c r="S1238" s="24" t="s">
        <v>2959</v>
      </c>
      <c r="T1238" s="24" t="s">
        <v>337</v>
      </c>
      <c r="U1238" s="24" t="s">
        <v>664</v>
      </c>
      <c r="V1238" s="24" t="s">
        <v>418</v>
      </c>
      <c r="W1238" s="24" t="s">
        <v>306</v>
      </c>
      <c r="X1238" s="24" t="s">
        <v>419</v>
      </c>
      <c r="Y1238" s="25">
        <v>12</v>
      </c>
      <c r="Z1238" s="24" t="s">
        <v>420</v>
      </c>
      <c r="AA1238" s="24" t="s">
        <v>1014</v>
      </c>
      <c r="AB1238" s="24" t="s">
        <v>1051</v>
      </c>
      <c r="AC1238" s="24" t="s">
        <v>1052</v>
      </c>
      <c r="AD1238" s="24" t="s">
        <v>1053</v>
      </c>
      <c r="AE1238" s="24" t="s">
        <v>423</v>
      </c>
      <c r="AF1238" s="24" t="s">
        <v>424</v>
      </c>
      <c r="AG1238" s="24" t="s">
        <v>474</v>
      </c>
      <c r="AH1238" s="24" t="s">
        <v>6000</v>
      </c>
      <c r="AI1238" s="24" t="s">
        <v>13476</v>
      </c>
      <c r="AJ1238" s="24" t="s">
        <v>6635</v>
      </c>
      <c r="AL1238" s="24" t="s">
        <v>1299</v>
      </c>
      <c r="AM1238" s="24" t="s">
        <v>347</v>
      </c>
      <c r="AN1238" s="24" t="s">
        <v>478</v>
      </c>
      <c r="AO1238" s="24" t="s">
        <v>13477</v>
      </c>
    </row>
    <row r="1239" spans="1:41">
      <c r="A1239" s="25">
        <v>570</v>
      </c>
      <c r="B1239" s="24" t="s">
        <v>209</v>
      </c>
      <c r="C1239" s="24" t="s">
        <v>139</v>
      </c>
      <c r="D1239" s="24" t="s">
        <v>406</v>
      </c>
      <c r="E1239" s="24" t="s">
        <v>13471</v>
      </c>
      <c r="F1239" s="24" t="s">
        <v>13472</v>
      </c>
      <c r="G1239" s="24" t="s">
        <v>13473</v>
      </c>
      <c r="H1239" s="24" t="s">
        <v>1226</v>
      </c>
      <c r="I1239" s="24" t="s">
        <v>13304</v>
      </c>
      <c r="J1239" s="24" t="s">
        <v>1228</v>
      </c>
      <c r="K1239" s="25">
        <v>4681.49</v>
      </c>
      <c r="L1239" s="25">
        <v>560</v>
      </c>
      <c r="M1239" s="25">
        <v>1000000</v>
      </c>
      <c r="N1239" s="25">
        <v>835980</v>
      </c>
      <c r="O1239" s="26">
        <v>45296</v>
      </c>
      <c r="P1239" s="24" t="s">
        <v>412</v>
      </c>
      <c r="Q1239" s="24" t="s">
        <v>413</v>
      </c>
      <c r="S1239" s="24" t="s">
        <v>4666</v>
      </c>
      <c r="T1239" s="24" t="s">
        <v>549</v>
      </c>
      <c r="U1239" s="24" t="s">
        <v>931</v>
      </c>
      <c r="V1239" s="24" t="s">
        <v>418</v>
      </c>
      <c r="X1239" s="24" t="s">
        <v>1231</v>
      </c>
      <c r="Y1239" s="25">
        <v>0</v>
      </c>
      <c r="AE1239" s="24" t="s">
        <v>423</v>
      </c>
      <c r="AF1239" s="24" t="s">
        <v>424</v>
      </c>
      <c r="AG1239" s="24" t="s">
        <v>474</v>
      </c>
      <c r="AH1239" s="24" t="s">
        <v>6000</v>
      </c>
      <c r="AI1239" s="24" t="s">
        <v>13474</v>
      </c>
      <c r="AJ1239" s="24" t="s">
        <v>5663</v>
      </c>
      <c r="AL1239" s="24" t="s">
        <v>218</v>
      </c>
      <c r="AM1239" s="24" t="s">
        <v>221</v>
      </c>
      <c r="AN1239" s="24" t="s">
        <v>744</v>
      </c>
      <c r="AO1239" s="24" t="s">
        <v>2956</v>
      </c>
    </row>
    <row r="1240" spans="1:41">
      <c r="A1240" s="25">
        <v>570</v>
      </c>
      <c r="B1240" s="24" t="s">
        <v>209</v>
      </c>
      <c r="C1240" s="24" t="s">
        <v>139</v>
      </c>
      <c r="D1240" s="24" t="s">
        <v>406</v>
      </c>
      <c r="E1240" s="24" t="s">
        <v>13466</v>
      </c>
      <c r="F1240" s="24" t="s">
        <v>13467</v>
      </c>
      <c r="G1240" s="24" t="s">
        <v>13468</v>
      </c>
      <c r="H1240" s="24" t="s">
        <v>409</v>
      </c>
      <c r="I1240" s="24" t="s">
        <v>5442</v>
      </c>
      <c r="J1240" s="24" t="s">
        <v>4061</v>
      </c>
      <c r="K1240" s="25">
        <v>95381.94</v>
      </c>
      <c r="L1240" s="25">
        <v>9500</v>
      </c>
      <c r="M1240" s="25">
        <v>1000000</v>
      </c>
      <c r="N1240" s="25">
        <v>1000000</v>
      </c>
      <c r="O1240" s="26">
        <v>45296</v>
      </c>
      <c r="P1240" s="24" t="s">
        <v>412</v>
      </c>
      <c r="Q1240" s="24" t="s">
        <v>413</v>
      </c>
      <c r="S1240" s="24" t="s">
        <v>4666</v>
      </c>
      <c r="T1240" s="24" t="s">
        <v>2359</v>
      </c>
      <c r="U1240" s="24" t="s">
        <v>454</v>
      </c>
      <c r="V1240" s="24" t="s">
        <v>418</v>
      </c>
      <c r="W1240" s="24" t="s">
        <v>4061</v>
      </c>
      <c r="X1240" s="24" t="s">
        <v>419</v>
      </c>
      <c r="Y1240" s="25">
        <v>12</v>
      </c>
      <c r="Z1240" s="24" t="s">
        <v>420</v>
      </c>
      <c r="AA1240" s="24" t="s">
        <v>5665</v>
      </c>
      <c r="AB1240" s="24" t="s">
        <v>2359</v>
      </c>
      <c r="AC1240" s="24" t="s">
        <v>354</v>
      </c>
      <c r="AD1240" s="24" t="s">
        <v>5666</v>
      </c>
      <c r="AE1240" s="24" t="s">
        <v>423</v>
      </c>
      <c r="AF1240" s="24" t="s">
        <v>424</v>
      </c>
      <c r="AG1240" s="24" t="s">
        <v>474</v>
      </c>
      <c r="AH1240" s="24" t="s">
        <v>6000</v>
      </c>
      <c r="AI1240" s="24" t="s">
        <v>13469</v>
      </c>
      <c r="AJ1240" s="24" t="s">
        <v>5663</v>
      </c>
      <c r="AL1240" s="24" t="s">
        <v>2553</v>
      </c>
      <c r="AM1240" s="24" t="s">
        <v>2008</v>
      </c>
      <c r="AN1240" s="24" t="s">
        <v>1583</v>
      </c>
      <c r="AO1240" s="24" t="s">
        <v>13470</v>
      </c>
    </row>
    <row r="1241" spans="1:41">
      <c r="A1241" s="25">
        <v>570</v>
      </c>
      <c r="B1241" s="24" t="s">
        <v>209</v>
      </c>
      <c r="C1241" s="24" t="s">
        <v>139</v>
      </c>
      <c r="D1241" s="24" t="s">
        <v>406</v>
      </c>
      <c r="E1241" s="24" t="s">
        <v>13462</v>
      </c>
      <c r="F1241" s="24" t="s">
        <v>13463</v>
      </c>
      <c r="G1241" s="24" t="s">
        <v>2854</v>
      </c>
      <c r="H1241" s="24" t="s">
        <v>409</v>
      </c>
      <c r="I1241" s="24" t="s">
        <v>5442</v>
      </c>
      <c r="J1241" s="24" t="s">
        <v>1564</v>
      </c>
      <c r="K1241" s="25">
        <v>20000</v>
      </c>
      <c r="L1241" s="25">
        <v>2000</v>
      </c>
      <c r="M1241" s="25">
        <v>1000000</v>
      </c>
      <c r="N1241" s="25">
        <v>1000000</v>
      </c>
      <c r="O1241" s="26">
        <v>45296</v>
      </c>
      <c r="P1241" s="24" t="s">
        <v>412</v>
      </c>
      <c r="Q1241" s="24" t="s">
        <v>413</v>
      </c>
      <c r="S1241" s="24" t="s">
        <v>6610</v>
      </c>
      <c r="T1241" s="24" t="s">
        <v>13464</v>
      </c>
      <c r="U1241" s="24" t="s">
        <v>454</v>
      </c>
      <c r="V1241" s="24" t="s">
        <v>418</v>
      </c>
      <c r="W1241" s="24" t="s">
        <v>1564</v>
      </c>
      <c r="X1241" s="24" t="s">
        <v>419</v>
      </c>
      <c r="Y1241" s="25">
        <v>12</v>
      </c>
      <c r="Z1241" s="24" t="s">
        <v>420</v>
      </c>
      <c r="AA1241" s="24" t="s">
        <v>7096</v>
      </c>
      <c r="AB1241" s="24" t="s">
        <v>13464</v>
      </c>
      <c r="AC1241" s="24" t="s">
        <v>6309</v>
      </c>
      <c r="AD1241" s="24" t="s">
        <v>8865</v>
      </c>
      <c r="AE1241" s="24" t="s">
        <v>423</v>
      </c>
      <c r="AF1241" s="24" t="s">
        <v>424</v>
      </c>
      <c r="AG1241" s="24" t="s">
        <v>474</v>
      </c>
      <c r="AH1241" s="24" t="s">
        <v>6000</v>
      </c>
      <c r="AI1241" s="24" t="s">
        <v>13465</v>
      </c>
      <c r="AJ1241" s="24" t="s">
        <v>6621</v>
      </c>
      <c r="AL1241" s="24" t="s">
        <v>218</v>
      </c>
      <c r="AM1241" s="24" t="s">
        <v>221</v>
      </c>
      <c r="AN1241" s="24" t="s">
        <v>744</v>
      </c>
      <c r="AO1241" s="24" t="s">
        <v>4666</v>
      </c>
    </row>
    <row r="1242" spans="1:41">
      <c r="A1242" s="25">
        <v>570</v>
      </c>
      <c r="B1242" s="24" t="s">
        <v>209</v>
      </c>
      <c r="C1242" s="24" t="s">
        <v>139</v>
      </c>
      <c r="D1242" s="24" t="s">
        <v>406</v>
      </c>
      <c r="E1242" s="24" t="s">
        <v>13456</v>
      </c>
      <c r="F1242" s="24" t="s">
        <v>13457</v>
      </c>
      <c r="G1242" s="24" t="s">
        <v>4034</v>
      </c>
      <c r="H1242" s="24" t="s">
        <v>409</v>
      </c>
      <c r="I1242" s="24" t="s">
        <v>5032</v>
      </c>
      <c r="J1242" s="24" t="s">
        <v>13458</v>
      </c>
      <c r="K1242" s="25">
        <v>80980.08</v>
      </c>
      <c r="L1242" s="25">
        <v>8000</v>
      </c>
      <c r="M1242" s="25">
        <v>1000000</v>
      </c>
      <c r="N1242" s="25">
        <v>1000500</v>
      </c>
      <c r="O1242" s="26">
        <v>45296</v>
      </c>
      <c r="P1242" s="24" t="s">
        <v>412</v>
      </c>
      <c r="Q1242" s="24" t="s">
        <v>413</v>
      </c>
      <c r="S1242" s="24" t="s">
        <v>4943</v>
      </c>
      <c r="T1242" s="24" t="s">
        <v>8344</v>
      </c>
      <c r="U1242" s="24" t="s">
        <v>454</v>
      </c>
      <c r="V1242" s="24" t="s">
        <v>418</v>
      </c>
      <c r="W1242" s="24" t="s">
        <v>13459</v>
      </c>
      <c r="X1242" s="24" t="s">
        <v>419</v>
      </c>
      <c r="Y1242" s="25">
        <v>12</v>
      </c>
      <c r="Z1242" s="24" t="s">
        <v>420</v>
      </c>
      <c r="AA1242" s="24" t="s">
        <v>8343</v>
      </c>
      <c r="AB1242" s="24" t="s">
        <v>7552</v>
      </c>
      <c r="AC1242" s="24" t="s">
        <v>8345</v>
      </c>
      <c r="AD1242" s="24" t="s">
        <v>6035</v>
      </c>
      <c r="AE1242" s="24" t="s">
        <v>423</v>
      </c>
      <c r="AF1242" s="24" t="s">
        <v>424</v>
      </c>
      <c r="AG1242" s="24" t="s">
        <v>474</v>
      </c>
      <c r="AH1242" s="24" t="s">
        <v>6000</v>
      </c>
      <c r="AI1242" s="24" t="s">
        <v>13460</v>
      </c>
      <c r="AJ1242" s="24" t="s">
        <v>5400</v>
      </c>
      <c r="AL1242" s="24" t="s">
        <v>1299</v>
      </c>
      <c r="AM1242" s="24" t="s">
        <v>347</v>
      </c>
      <c r="AN1242" s="24" t="s">
        <v>478</v>
      </c>
      <c r="AO1242" s="24" t="s">
        <v>13461</v>
      </c>
    </row>
    <row r="1243" spans="1:41">
      <c r="A1243" s="25">
        <v>570</v>
      </c>
      <c r="B1243" s="24" t="s">
        <v>209</v>
      </c>
      <c r="C1243" s="24" t="s">
        <v>139</v>
      </c>
      <c r="D1243" s="24" t="s">
        <v>406</v>
      </c>
      <c r="E1243" s="24" t="s">
        <v>13451</v>
      </c>
      <c r="F1243" s="24" t="s">
        <v>13452</v>
      </c>
      <c r="G1243" s="24" t="s">
        <v>7094</v>
      </c>
      <c r="H1243" s="24" t="s">
        <v>409</v>
      </c>
      <c r="I1243" s="24" t="s">
        <v>13271</v>
      </c>
      <c r="J1243" s="24" t="s">
        <v>770</v>
      </c>
      <c r="K1243" s="25">
        <v>26147.56</v>
      </c>
      <c r="L1243" s="25">
        <v>2620</v>
      </c>
      <c r="M1243" s="25">
        <v>1000000</v>
      </c>
      <c r="N1243" s="25">
        <v>1000000</v>
      </c>
      <c r="O1243" s="26">
        <v>45296</v>
      </c>
      <c r="P1243" s="24" t="s">
        <v>412</v>
      </c>
      <c r="Q1243" s="24" t="s">
        <v>413</v>
      </c>
      <c r="S1243" s="24" t="s">
        <v>10165</v>
      </c>
      <c r="T1243" s="24" t="s">
        <v>13453</v>
      </c>
      <c r="U1243" s="24" t="s">
        <v>664</v>
      </c>
      <c r="V1243" s="24" t="s">
        <v>418</v>
      </c>
      <c r="W1243" s="24" t="s">
        <v>770</v>
      </c>
      <c r="X1243" s="24" t="s">
        <v>419</v>
      </c>
      <c r="Y1243" s="25">
        <v>12</v>
      </c>
      <c r="Z1243" s="24" t="s">
        <v>420</v>
      </c>
      <c r="AA1243" s="24" t="s">
        <v>5419</v>
      </c>
      <c r="AB1243" s="24" t="s">
        <v>5939</v>
      </c>
      <c r="AC1243" s="24" t="s">
        <v>5419</v>
      </c>
      <c r="AD1243" s="24" t="s">
        <v>5940</v>
      </c>
      <c r="AE1243" s="24" t="s">
        <v>423</v>
      </c>
      <c r="AF1243" s="24" t="s">
        <v>424</v>
      </c>
      <c r="AG1243" s="24" t="s">
        <v>474</v>
      </c>
      <c r="AH1243" s="24" t="s">
        <v>6000</v>
      </c>
      <c r="AI1243" s="24" t="s">
        <v>13454</v>
      </c>
      <c r="AJ1243" s="24" t="s">
        <v>6603</v>
      </c>
      <c r="AL1243" s="24" t="s">
        <v>1299</v>
      </c>
      <c r="AM1243" s="24" t="s">
        <v>347</v>
      </c>
      <c r="AN1243" s="24" t="s">
        <v>478</v>
      </c>
      <c r="AO1243" s="24" t="s">
        <v>13455</v>
      </c>
    </row>
    <row r="1244" spans="1:41">
      <c r="A1244" s="25">
        <v>570</v>
      </c>
      <c r="B1244" s="24" t="s">
        <v>209</v>
      </c>
      <c r="C1244" s="24" t="s">
        <v>139</v>
      </c>
      <c r="D1244" s="24" t="s">
        <v>406</v>
      </c>
      <c r="E1244" s="24" t="s">
        <v>13446</v>
      </c>
      <c r="F1244" s="24" t="s">
        <v>13447</v>
      </c>
      <c r="G1244" s="24" t="s">
        <v>13448</v>
      </c>
      <c r="H1244" s="24" t="s">
        <v>409</v>
      </c>
      <c r="I1244" s="24" t="s">
        <v>13335</v>
      </c>
      <c r="J1244" s="24" t="s">
        <v>2547</v>
      </c>
      <c r="K1244" s="25">
        <v>8100</v>
      </c>
      <c r="L1244" s="25">
        <v>810</v>
      </c>
      <c r="M1244" s="25">
        <v>1000000</v>
      </c>
      <c r="N1244" s="25">
        <v>1000000</v>
      </c>
      <c r="O1244" s="26">
        <v>45296</v>
      </c>
      <c r="P1244" s="24" t="s">
        <v>412</v>
      </c>
      <c r="Q1244" s="24" t="s">
        <v>413</v>
      </c>
      <c r="S1244" s="24" t="s">
        <v>2694</v>
      </c>
      <c r="T1244" s="24" t="s">
        <v>5877</v>
      </c>
      <c r="U1244" s="24" t="s">
        <v>471</v>
      </c>
      <c r="V1244" s="24" t="s">
        <v>418</v>
      </c>
      <c r="W1244" s="24" t="s">
        <v>2547</v>
      </c>
      <c r="X1244" s="24" t="s">
        <v>419</v>
      </c>
      <c r="Y1244" s="25">
        <v>12</v>
      </c>
      <c r="Z1244" s="24" t="s">
        <v>420</v>
      </c>
      <c r="AA1244" s="24" t="s">
        <v>2676</v>
      </c>
      <c r="AB1244" s="24" t="s">
        <v>3814</v>
      </c>
      <c r="AC1244" s="24" t="s">
        <v>2676</v>
      </c>
      <c r="AD1244" s="24" t="s">
        <v>4422</v>
      </c>
      <c r="AE1244" s="24" t="s">
        <v>423</v>
      </c>
      <c r="AF1244" s="24" t="s">
        <v>424</v>
      </c>
      <c r="AG1244" s="24" t="s">
        <v>474</v>
      </c>
      <c r="AH1244" s="24" t="s">
        <v>6000</v>
      </c>
      <c r="AI1244" s="24" t="s">
        <v>13449</v>
      </c>
      <c r="AJ1244" s="24" t="s">
        <v>4963</v>
      </c>
      <c r="AL1244" s="24" t="s">
        <v>205</v>
      </c>
      <c r="AM1244" s="24" t="s">
        <v>202</v>
      </c>
      <c r="AN1244" s="24" t="s">
        <v>428</v>
      </c>
      <c r="AO1244" s="24" t="s">
        <v>13450</v>
      </c>
    </row>
    <row r="1245" spans="1:41">
      <c r="A1245" s="25">
        <v>570</v>
      </c>
      <c r="B1245" s="24" t="s">
        <v>209</v>
      </c>
      <c r="C1245" s="24" t="s">
        <v>139</v>
      </c>
      <c r="D1245" s="24" t="s">
        <v>406</v>
      </c>
      <c r="E1245" s="24" t="s">
        <v>13438</v>
      </c>
      <c r="F1245" s="24" t="s">
        <v>13439</v>
      </c>
      <c r="G1245" s="24" t="s">
        <v>13440</v>
      </c>
      <c r="H1245" s="24" t="s">
        <v>409</v>
      </c>
      <c r="I1245" s="24" t="s">
        <v>5032</v>
      </c>
      <c r="J1245" s="24" t="s">
        <v>13441</v>
      </c>
      <c r="K1245" s="25">
        <v>31333.65</v>
      </c>
      <c r="L1245" s="25">
        <v>3100</v>
      </c>
      <c r="M1245" s="25">
        <v>1000000</v>
      </c>
      <c r="N1245" s="25">
        <v>1000000</v>
      </c>
      <c r="O1245" s="26">
        <v>45296</v>
      </c>
      <c r="P1245" s="24" t="s">
        <v>412</v>
      </c>
      <c r="Q1245" s="24" t="s">
        <v>413</v>
      </c>
      <c r="S1245" s="24" t="s">
        <v>2694</v>
      </c>
      <c r="T1245" s="24" t="s">
        <v>13442</v>
      </c>
      <c r="U1245" s="24" t="s">
        <v>454</v>
      </c>
      <c r="V1245" s="24" t="s">
        <v>418</v>
      </c>
      <c r="W1245" s="24" t="s">
        <v>13443</v>
      </c>
      <c r="X1245" s="24" t="s">
        <v>419</v>
      </c>
      <c r="Y1245" s="25">
        <v>12</v>
      </c>
      <c r="Z1245" s="24" t="s">
        <v>420</v>
      </c>
      <c r="AA1245" s="24" t="s">
        <v>4186</v>
      </c>
      <c r="AB1245" s="24" t="s">
        <v>3012</v>
      </c>
      <c r="AC1245" s="24" t="s">
        <v>1196</v>
      </c>
      <c r="AD1245" s="24" t="s">
        <v>2843</v>
      </c>
      <c r="AE1245" s="24" t="s">
        <v>423</v>
      </c>
      <c r="AF1245" s="24" t="s">
        <v>424</v>
      </c>
      <c r="AG1245" s="24" t="s">
        <v>474</v>
      </c>
      <c r="AH1245" s="24" t="s">
        <v>6000</v>
      </c>
      <c r="AI1245" s="24" t="s">
        <v>13444</v>
      </c>
      <c r="AJ1245" s="24" t="s">
        <v>4963</v>
      </c>
      <c r="AL1245" s="24" t="s">
        <v>1299</v>
      </c>
      <c r="AM1245" s="24" t="s">
        <v>347</v>
      </c>
      <c r="AN1245" s="24" t="s">
        <v>478</v>
      </c>
      <c r="AO1245" s="24" t="s">
        <v>13445</v>
      </c>
    </row>
    <row r="1246" spans="1:41">
      <c r="A1246" s="25">
        <v>570</v>
      </c>
      <c r="B1246" s="24" t="s">
        <v>209</v>
      </c>
      <c r="C1246" s="24" t="s">
        <v>139</v>
      </c>
      <c r="D1246" s="24" t="s">
        <v>406</v>
      </c>
      <c r="E1246" s="24" t="s">
        <v>13435</v>
      </c>
      <c r="F1246" s="24" t="s">
        <v>13436</v>
      </c>
      <c r="G1246" s="24" t="s">
        <v>4326</v>
      </c>
      <c r="H1246" s="24" t="s">
        <v>409</v>
      </c>
      <c r="I1246" s="24" t="s">
        <v>5032</v>
      </c>
      <c r="J1246" s="24" t="s">
        <v>648</v>
      </c>
      <c r="K1246" s="25">
        <v>200000</v>
      </c>
      <c r="L1246" s="25">
        <v>200000</v>
      </c>
      <c r="M1246" s="25">
        <v>100000</v>
      </c>
      <c r="N1246" s="25">
        <v>100000</v>
      </c>
      <c r="O1246" s="26">
        <v>45296</v>
      </c>
      <c r="P1246" s="24" t="s">
        <v>412</v>
      </c>
      <c r="Q1246" s="24" t="s">
        <v>413</v>
      </c>
      <c r="S1246" s="24" t="s">
        <v>6174</v>
      </c>
      <c r="T1246" s="24" t="s">
        <v>5772</v>
      </c>
      <c r="U1246" s="24" t="s">
        <v>454</v>
      </c>
      <c r="V1246" s="24" t="s">
        <v>418</v>
      </c>
      <c r="W1246" s="24" t="s">
        <v>648</v>
      </c>
      <c r="X1246" s="24" t="s">
        <v>419</v>
      </c>
      <c r="Y1246" s="25">
        <v>12</v>
      </c>
      <c r="Z1246" s="24" t="s">
        <v>420</v>
      </c>
      <c r="AA1246" s="24" t="s">
        <v>2472</v>
      </c>
      <c r="AB1246" s="24" t="s">
        <v>2471</v>
      </c>
      <c r="AC1246" s="24" t="s">
        <v>2472</v>
      </c>
      <c r="AD1246" s="24" t="s">
        <v>2473</v>
      </c>
      <c r="AE1246" s="24" t="s">
        <v>423</v>
      </c>
      <c r="AF1246" s="24" t="s">
        <v>424</v>
      </c>
      <c r="AG1246" s="24" t="s">
        <v>474</v>
      </c>
      <c r="AH1246" s="24" t="s">
        <v>11327</v>
      </c>
      <c r="AI1246" s="24" t="s">
        <v>13437</v>
      </c>
      <c r="AJ1246" s="24" t="s">
        <v>2440</v>
      </c>
      <c r="AL1246" s="24" t="s">
        <v>218</v>
      </c>
      <c r="AM1246" s="24" t="s">
        <v>221</v>
      </c>
      <c r="AN1246" s="24" t="s">
        <v>744</v>
      </c>
      <c r="AO1246" s="24" t="s">
        <v>2694</v>
      </c>
    </row>
    <row r="1247" spans="1:41">
      <c r="A1247" s="25">
        <v>570</v>
      </c>
      <c r="B1247" s="24" t="s">
        <v>209</v>
      </c>
      <c r="C1247" s="24" t="s">
        <v>139</v>
      </c>
      <c r="D1247" s="24" t="s">
        <v>406</v>
      </c>
      <c r="E1247" s="24" t="s">
        <v>13431</v>
      </c>
      <c r="F1247" s="24" t="s">
        <v>13432</v>
      </c>
      <c r="G1247" s="24" t="s">
        <v>4326</v>
      </c>
      <c r="H1247" s="24" t="s">
        <v>409</v>
      </c>
      <c r="I1247" s="24" t="s">
        <v>13317</v>
      </c>
      <c r="J1247" s="24" t="s">
        <v>648</v>
      </c>
      <c r="K1247" s="25">
        <v>2000</v>
      </c>
      <c r="L1247" s="25">
        <v>200000</v>
      </c>
      <c r="M1247" s="25">
        <v>100000</v>
      </c>
      <c r="N1247" s="25">
        <v>1000</v>
      </c>
      <c r="O1247" s="26">
        <v>45296</v>
      </c>
      <c r="P1247" s="24" t="s">
        <v>412</v>
      </c>
      <c r="Q1247" s="24" t="s">
        <v>413</v>
      </c>
      <c r="S1247" s="24" t="s">
        <v>6174</v>
      </c>
      <c r="T1247" s="24" t="s">
        <v>13433</v>
      </c>
      <c r="U1247" s="24" t="s">
        <v>2089</v>
      </c>
      <c r="V1247" s="24" t="s">
        <v>418</v>
      </c>
      <c r="W1247" s="24" t="s">
        <v>648</v>
      </c>
      <c r="X1247" s="24" t="s">
        <v>419</v>
      </c>
      <c r="Y1247" s="25">
        <v>12</v>
      </c>
      <c r="Z1247" s="24" t="s">
        <v>420</v>
      </c>
      <c r="AA1247" s="24" t="s">
        <v>2472</v>
      </c>
      <c r="AB1247" s="24" t="s">
        <v>2471</v>
      </c>
      <c r="AC1247" s="24" t="s">
        <v>2472</v>
      </c>
      <c r="AD1247" s="24" t="s">
        <v>2473</v>
      </c>
      <c r="AE1247" s="24" t="s">
        <v>423</v>
      </c>
      <c r="AF1247" s="24" t="s">
        <v>424</v>
      </c>
      <c r="AG1247" s="24" t="s">
        <v>474</v>
      </c>
      <c r="AH1247" s="24" t="s">
        <v>11327</v>
      </c>
      <c r="AI1247" s="24" t="s">
        <v>13434</v>
      </c>
      <c r="AJ1247" s="24" t="s">
        <v>2440</v>
      </c>
      <c r="AL1247" s="24" t="s">
        <v>218</v>
      </c>
      <c r="AM1247" s="24" t="s">
        <v>221</v>
      </c>
      <c r="AN1247" s="24" t="s">
        <v>744</v>
      </c>
      <c r="AO1247" s="24" t="s">
        <v>2694</v>
      </c>
    </row>
    <row r="1248" spans="1:41">
      <c r="A1248" s="25">
        <v>570</v>
      </c>
      <c r="B1248" s="24" t="s">
        <v>209</v>
      </c>
      <c r="C1248" s="24" t="s">
        <v>139</v>
      </c>
      <c r="D1248" s="24" t="s">
        <v>406</v>
      </c>
      <c r="E1248" s="24" t="s">
        <v>11790</v>
      </c>
      <c r="F1248" s="24" t="s">
        <v>11791</v>
      </c>
      <c r="G1248" s="24" t="s">
        <v>1234</v>
      </c>
      <c r="H1248" s="24" t="s">
        <v>409</v>
      </c>
      <c r="I1248" s="24" t="s">
        <v>11792</v>
      </c>
      <c r="J1248" s="24" t="s">
        <v>1007</v>
      </c>
      <c r="K1248" s="25">
        <v>75850.39</v>
      </c>
      <c r="L1248" s="25">
        <v>74410</v>
      </c>
      <c r="M1248" s="25">
        <v>100000</v>
      </c>
      <c r="N1248" s="25">
        <v>100000</v>
      </c>
      <c r="O1248" s="26">
        <v>45331</v>
      </c>
      <c r="P1248" s="24" t="s">
        <v>412</v>
      </c>
      <c r="Q1248" s="24" t="s">
        <v>413</v>
      </c>
      <c r="S1248" s="24" t="s">
        <v>5419</v>
      </c>
      <c r="T1248" s="24" t="s">
        <v>11793</v>
      </c>
      <c r="U1248" s="24" t="s">
        <v>471</v>
      </c>
      <c r="V1248" s="24" t="s">
        <v>418</v>
      </c>
      <c r="W1248" s="24" t="s">
        <v>1007</v>
      </c>
      <c r="X1248" s="24" t="s">
        <v>419</v>
      </c>
      <c r="Y1248" s="25">
        <v>12</v>
      </c>
      <c r="Z1248" s="24" t="s">
        <v>420</v>
      </c>
      <c r="AA1248" s="24" t="s">
        <v>4395</v>
      </c>
      <c r="AB1248" s="24" t="s">
        <v>4395</v>
      </c>
      <c r="AC1248" s="24" t="s">
        <v>5419</v>
      </c>
      <c r="AD1248" s="24" t="s">
        <v>4430</v>
      </c>
      <c r="AE1248" s="24" t="s">
        <v>423</v>
      </c>
      <c r="AF1248" s="24" t="s">
        <v>424</v>
      </c>
      <c r="AG1248" s="24" t="s">
        <v>474</v>
      </c>
      <c r="AH1248" s="24" t="s">
        <v>737</v>
      </c>
      <c r="AI1248" s="24" t="s">
        <v>11794</v>
      </c>
      <c r="AJ1248" s="24" t="s">
        <v>2078</v>
      </c>
      <c r="AL1248" s="24" t="s">
        <v>2553</v>
      </c>
      <c r="AM1248" s="24" t="s">
        <v>2008</v>
      </c>
      <c r="AN1248" s="24" t="s">
        <v>1583</v>
      </c>
      <c r="AO1248" s="24" t="s">
        <v>11795</v>
      </c>
    </row>
    <row r="1249" spans="1:41">
      <c r="A1249" s="25">
        <v>570</v>
      </c>
      <c r="B1249" s="24" t="s">
        <v>209</v>
      </c>
      <c r="C1249" s="24" t="s">
        <v>139</v>
      </c>
      <c r="D1249" s="24" t="s">
        <v>406</v>
      </c>
      <c r="E1249" s="24" t="s">
        <v>13426</v>
      </c>
      <c r="F1249" s="24" t="s">
        <v>13427</v>
      </c>
      <c r="G1249" s="24" t="s">
        <v>13428</v>
      </c>
      <c r="H1249" s="24" t="s">
        <v>409</v>
      </c>
      <c r="I1249" s="24" t="s">
        <v>5032</v>
      </c>
      <c r="J1249" s="24" t="s">
        <v>13417</v>
      </c>
      <c r="K1249" s="25">
        <v>300000</v>
      </c>
      <c r="L1249" s="25">
        <v>300000</v>
      </c>
      <c r="M1249" s="25">
        <v>100000</v>
      </c>
      <c r="N1249" s="25">
        <v>100000</v>
      </c>
      <c r="O1249" s="26">
        <v>45296</v>
      </c>
      <c r="P1249" s="24" t="s">
        <v>412</v>
      </c>
      <c r="Q1249" s="24" t="s">
        <v>413</v>
      </c>
      <c r="S1249" s="24" t="s">
        <v>2812</v>
      </c>
      <c r="T1249" s="24" t="s">
        <v>13429</v>
      </c>
      <c r="U1249" s="24" t="s">
        <v>454</v>
      </c>
      <c r="V1249" s="24" t="s">
        <v>418</v>
      </c>
      <c r="W1249" s="24" t="s">
        <v>13417</v>
      </c>
      <c r="X1249" s="24" t="s">
        <v>419</v>
      </c>
      <c r="Y1249" s="25">
        <v>12</v>
      </c>
      <c r="Z1249" s="24" t="s">
        <v>420</v>
      </c>
      <c r="AA1249" s="24" t="s">
        <v>4976</v>
      </c>
      <c r="AB1249" s="24" t="s">
        <v>7921</v>
      </c>
      <c r="AC1249" s="24" t="s">
        <v>4976</v>
      </c>
      <c r="AD1249" s="24" t="s">
        <v>7940</v>
      </c>
      <c r="AE1249" s="24" t="s">
        <v>423</v>
      </c>
      <c r="AF1249" s="24" t="s">
        <v>532</v>
      </c>
      <c r="AG1249" s="24" t="s">
        <v>474</v>
      </c>
      <c r="AH1249" s="24" t="s">
        <v>6571</v>
      </c>
      <c r="AI1249" s="24" t="s">
        <v>13430</v>
      </c>
      <c r="AJ1249" s="24" t="s">
        <v>13418</v>
      </c>
      <c r="AL1249" s="24" t="s">
        <v>1245</v>
      </c>
      <c r="AM1249" s="24" t="s">
        <v>202</v>
      </c>
      <c r="AN1249" s="24" t="s">
        <v>428</v>
      </c>
      <c r="AO1249" s="24" t="s">
        <v>13420</v>
      </c>
    </row>
    <row r="1250" spans="1:41">
      <c r="A1250" s="25">
        <v>570</v>
      </c>
      <c r="B1250" s="24" t="s">
        <v>209</v>
      </c>
      <c r="C1250" s="24" t="s">
        <v>139</v>
      </c>
      <c r="D1250" s="24" t="s">
        <v>406</v>
      </c>
      <c r="E1250" s="24" t="s">
        <v>13421</v>
      </c>
      <c r="F1250" s="24" t="s">
        <v>13422</v>
      </c>
      <c r="G1250" s="24" t="s">
        <v>1234</v>
      </c>
      <c r="H1250" s="24" t="s">
        <v>409</v>
      </c>
      <c r="I1250" s="24" t="s">
        <v>13271</v>
      </c>
      <c r="J1250" s="24" t="s">
        <v>2616</v>
      </c>
      <c r="K1250" s="25">
        <v>61000.45</v>
      </c>
      <c r="L1250" s="25">
        <v>6100</v>
      </c>
      <c r="M1250" s="25">
        <v>1000000</v>
      </c>
      <c r="N1250" s="25">
        <v>1000000</v>
      </c>
      <c r="O1250" s="26">
        <v>45296</v>
      </c>
      <c r="P1250" s="24" t="s">
        <v>412</v>
      </c>
      <c r="Q1250" s="24" t="s">
        <v>413</v>
      </c>
      <c r="S1250" s="24" t="s">
        <v>2593</v>
      </c>
      <c r="T1250" s="24" t="s">
        <v>13423</v>
      </c>
      <c r="U1250" s="24" t="s">
        <v>664</v>
      </c>
      <c r="V1250" s="24" t="s">
        <v>418</v>
      </c>
      <c r="W1250" s="24" t="s">
        <v>2616</v>
      </c>
      <c r="X1250" s="24" t="s">
        <v>419</v>
      </c>
      <c r="Y1250" s="25">
        <v>12</v>
      </c>
      <c r="Z1250" s="24" t="s">
        <v>420</v>
      </c>
      <c r="AA1250" s="24" t="s">
        <v>726</v>
      </c>
      <c r="AB1250" s="24" t="s">
        <v>1954</v>
      </c>
      <c r="AC1250" s="24" t="s">
        <v>726</v>
      </c>
      <c r="AD1250" s="24" t="s">
        <v>722</v>
      </c>
      <c r="AE1250" s="24" t="s">
        <v>423</v>
      </c>
      <c r="AF1250" s="24" t="s">
        <v>424</v>
      </c>
      <c r="AG1250" s="24" t="s">
        <v>474</v>
      </c>
      <c r="AH1250" s="24" t="s">
        <v>6000</v>
      </c>
      <c r="AI1250" s="24" t="s">
        <v>13424</v>
      </c>
      <c r="AJ1250" s="24" t="s">
        <v>4935</v>
      </c>
      <c r="AL1250" s="24" t="s">
        <v>1299</v>
      </c>
      <c r="AM1250" s="24" t="s">
        <v>347</v>
      </c>
      <c r="AN1250" s="24" t="s">
        <v>478</v>
      </c>
      <c r="AO1250" s="24" t="s">
        <v>13425</v>
      </c>
    </row>
    <row r="1251" spans="1:41">
      <c r="A1251" s="25">
        <v>570</v>
      </c>
      <c r="B1251" s="24" t="s">
        <v>209</v>
      </c>
      <c r="C1251" s="24" t="s">
        <v>139</v>
      </c>
      <c r="D1251" s="24" t="s">
        <v>406</v>
      </c>
      <c r="E1251" s="24" t="s">
        <v>13414</v>
      </c>
      <c r="F1251" s="24" t="s">
        <v>13415</v>
      </c>
      <c r="G1251" s="24" t="s">
        <v>13416</v>
      </c>
      <c r="H1251" s="24" t="s">
        <v>409</v>
      </c>
      <c r="I1251" s="24" t="s">
        <v>13317</v>
      </c>
      <c r="J1251" s="24" t="s">
        <v>13417</v>
      </c>
      <c r="K1251" s="25">
        <v>3000</v>
      </c>
      <c r="L1251" s="25">
        <v>300000</v>
      </c>
      <c r="M1251" s="25">
        <v>100000</v>
      </c>
      <c r="N1251" s="25">
        <v>1000</v>
      </c>
      <c r="O1251" s="26">
        <v>45296</v>
      </c>
      <c r="P1251" s="24" t="s">
        <v>412</v>
      </c>
      <c r="Q1251" s="24" t="s">
        <v>413</v>
      </c>
      <c r="S1251" s="24" t="s">
        <v>2812</v>
      </c>
      <c r="T1251" s="24" t="s">
        <v>12554</v>
      </c>
      <c r="U1251" s="24" t="s">
        <v>2089</v>
      </c>
      <c r="V1251" s="24" t="s">
        <v>418</v>
      </c>
      <c r="W1251" s="24" t="s">
        <v>13417</v>
      </c>
      <c r="X1251" s="24" t="s">
        <v>419</v>
      </c>
      <c r="Y1251" s="25">
        <v>12</v>
      </c>
      <c r="Z1251" s="24" t="s">
        <v>420</v>
      </c>
      <c r="AA1251" s="24" t="s">
        <v>4976</v>
      </c>
      <c r="AB1251" s="24" t="s">
        <v>7921</v>
      </c>
      <c r="AC1251" s="24" t="s">
        <v>4976</v>
      </c>
      <c r="AD1251" s="24" t="s">
        <v>7940</v>
      </c>
      <c r="AE1251" s="24" t="s">
        <v>423</v>
      </c>
      <c r="AF1251" s="24" t="s">
        <v>532</v>
      </c>
      <c r="AG1251" s="24" t="s">
        <v>474</v>
      </c>
      <c r="AH1251" s="24" t="s">
        <v>6571</v>
      </c>
      <c r="AI1251" s="24" t="s">
        <v>13419</v>
      </c>
      <c r="AJ1251" s="24" t="s">
        <v>13418</v>
      </c>
      <c r="AL1251" s="24" t="s">
        <v>1245</v>
      </c>
      <c r="AM1251" s="24" t="s">
        <v>202</v>
      </c>
      <c r="AN1251" s="24" t="s">
        <v>428</v>
      </c>
      <c r="AO1251" s="24" t="s">
        <v>13420</v>
      </c>
    </row>
    <row r="1252" spans="1:41">
      <c r="A1252" s="25">
        <v>570</v>
      </c>
      <c r="B1252" s="24" t="s">
        <v>209</v>
      </c>
      <c r="C1252" s="24" t="s">
        <v>139</v>
      </c>
      <c r="D1252" s="24" t="s">
        <v>406</v>
      </c>
      <c r="E1252" s="24" t="s">
        <v>13408</v>
      </c>
      <c r="F1252" s="24" t="s">
        <v>13409</v>
      </c>
      <c r="G1252" s="24" t="s">
        <v>13410</v>
      </c>
      <c r="H1252" s="24" t="s">
        <v>409</v>
      </c>
      <c r="I1252" s="24" t="s">
        <v>13411</v>
      </c>
      <c r="J1252" s="24" t="s">
        <v>13403</v>
      </c>
      <c r="K1252" s="25">
        <v>1500</v>
      </c>
      <c r="L1252" s="25">
        <v>150000</v>
      </c>
      <c r="M1252" s="25">
        <v>100000</v>
      </c>
      <c r="N1252" s="25">
        <v>1000</v>
      </c>
      <c r="O1252" s="26">
        <v>45296</v>
      </c>
      <c r="P1252" s="24" t="s">
        <v>412</v>
      </c>
      <c r="Q1252" s="24" t="s">
        <v>413</v>
      </c>
      <c r="S1252" s="24" t="s">
        <v>1567</v>
      </c>
      <c r="T1252" s="24" t="s">
        <v>13412</v>
      </c>
      <c r="U1252" s="24" t="s">
        <v>454</v>
      </c>
      <c r="V1252" s="24" t="s">
        <v>418</v>
      </c>
      <c r="W1252" s="24" t="s">
        <v>13405</v>
      </c>
      <c r="X1252" s="24" t="s">
        <v>419</v>
      </c>
      <c r="Y1252" s="25">
        <v>12</v>
      </c>
      <c r="Z1252" s="24" t="s">
        <v>420</v>
      </c>
      <c r="AA1252" s="24" t="s">
        <v>349</v>
      </c>
      <c r="AB1252" s="24" t="s">
        <v>1072</v>
      </c>
      <c r="AC1252" s="24" t="s">
        <v>349</v>
      </c>
      <c r="AD1252" s="24" t="s">
        <v>1568</v>
      </c>
      <c r="AE1252" s="24" t="s">
        <v>423</v>
      </c>
      <c r="AF1252" s="24" t="s">
        <v>424</v>
      </c>
      <c r="AG1252" s="24" t="s">
        <v>474</v>
      </c>
      <c r="AH1252" s="24" t="s">
        <v>5123</v>
      </c>
      <c r="AI1252" s="24" t="s">
        <v>13413</v>
      </c>
      <c r="AJ1252" s="24" t="s">
        <v>1067</v>
      </c>
      <c r="AL1252" s="24" t="s">
        <v>205</v>
      </c>
      <c r="AM1252" s="24" t="s">
        <v>202</v>
      </c>
      <c r="AN1252" s="24" t="s">
        <v>428</v>
      </c>
      <c r="AO1252" s="24" t="s">
        <v>13407</v>
      </c>
    </row>
    <row r="1253" spans="1:41">
      <c r="A1253" s="25">
        <v>570</v>
      </c>
      <c r="B1253" s="24" t="s">
        <v>209</v>
      </c>
      <c r="C1253" s="24" t="s">
        <v>139</v>
      </c>
      <c r="D1253" s="24" t="s">
        <v>406</v>
      </c>
      <c r="E1253" s="24" t="s">
        <v>13400</v>
      </c>
      <c r="F1253" s="24" t="s">
        <v>13401</v>
      </c>
      <c r="G1253" s="24" t="s">
        <v>13402</v>
      </c>
      <c r="H1253" s="24" t="s">
        <v>409</v>
      </c>
      <c r="I1253" s="24" t="s">
        <v>13317</v>
      </c>
      <c r="J1253" s="24" t="s">
        <v>13403</v>
      </c>
      <c r="K1253" s="25">
        <v>150000</v>
      </c>
      <c r="L1253" s="25">
        <v>150000</v>
      </c>
      <c r="M1253" s="25">
        <v>100000</v>
      </c>
      <c r="N1253" s="25">
        <v>100000</v>
      </c>
      <c r="O1253" s="26">
        <v>45296</v>
      </c>
      <c r="P1253" s="24" t="s">
        <v>412</v>
      </c>
      <c r="Q1253" s="24" t="s">
        <v>413</v>
      </c>
      <c r="S1253" s="24" t="s">
        <v>1567</v>
      </c>
      <c r="T1253" s="24" t="s">
        <v>4342</v>
      </c>
      <c r="U1253" s="24" t="s">
        <v>13404</v>
      </c>
      <c r="V1253" s="24" t="s">
        <v>418</v>
      </c>
      <c r="W1253" s="24" t="s">
        <v>13405</v>
      </c>
      <c r="X1253" s="24" t="s">
        <v>419</v>
      </c>
      <c r="Y1253" s="25">
        <v>12</v>
      </c>
      <c r="Z1253" s="24" t="s">
        <v>420</v>
      </c>
      <c r="AA1253" s="24" t="s">
        <v>349</v>
      </c>
      <c r="AB1253" s="24" t="s">
        <v>1072</v>
      </c>
      <c r="AC1253" s="24" t="s">
        <v>349</v>
      </c>
      <c r="AD1253" s="24" t="s">
        <v>1568</v>
      </c>
      <c r="AE1253" s="24" t="s">
        <v>423</v>
      </c>
      <c r="AF1253" s="24" t="s">
        <v>424</v>
      </c>
      <c r="AG1253" s="24" t="s">
        <v>474</v>
      </c>
      <c r="AH1253" s="24" t="s">
        <v>5123</v>
      </c>
      <c r="AI1253" s="24" t="s">
        <v>13406</v>
      </c>
      <c r="AJ1253" s="24" t="s">
        <v>1067</v>
      </c>
      <c r="AL1253" s="24" t="s">
        <v>205</v>
      </c>
      <c r="AM1253" s="24" t="s">
        <v>202</v>
      </c>
      <c r="AN1253" s="24" t="s">
        <v>428</v>
      </c>
      <c r="AO1253" s="24" t="s">
        <v>13407</v>
      </c>
    </row>
    <row r="1254" spans="1:41">
      <c r="A1254" s="25">
        <v>570</v>
      </c>
      <c r="B1254" s="24" t="s">
        <v>209</v>
      </c>
      <c r="C1254" s="24" t="s">
        <v>139</v>
      </c>
      <c r="D1254" s="24" t="s">
        <v>406</v>
      </c>
      <c r="E1254" s="24" t="s">
        <v>13396</v>
      </c>
      <c r="F1254" s="24" t="s">
        <v>13397</v>
      </c>
      <c r="G1254" s="24" t="s">
        <v>793</v>
      </c>
      <c r="H1254" s="24" t="s">
        <v>409</v>
      </c>
      <c r="I1254" s="24" t="s">
        <v>13271</v>
      </c>
      <c r="J1254" s="24" t="s">
        <v>2003</v>
      </c>
      <c r="K1254" s="25">
        <v>24370</v>
      </c>
      <c r="L1254" s="25">
        <v>24370</v>
      </c>
      <c r="M1254" s="25">
        <v>100000</v>
      </c>
      <c r="N1254" s="25">
        <v>100000</v>
      </c>
      <c r="O1254" s="26">
        <v>45296</v>
      </c>
      <c r="P1254" s="24" t="s">
        <v>412</v>
      </c>
      <c r="Q1254" s="24" t="s">
        <v>413</v>
      </c>
      <c r="S1254" s="24" t="s">
        <v>2950</v>
      </c>
      <c r="T1254" s="24" t="s">
        <v>3528</v>
      </c>
      <c r="U1254" s="24" t="s">
        <v>664</v>
      </c>
      <c r="V1254" s="24" t="s">
        <v>418</v>
      </c>
      <c r="W1254" s="24" t="s">
        <v>2003</v>
      </c>
      <c r="X1254" s="24" t="s">
        <v>419</v>
      </c>
      <c r="Y1254" s="25">
        <v>12</v>
      </c>
      <c r="Z1254" s="24" t="s">
        <v>420</v>
      </c>
      <c r="AA1254" s="24" t="s">
        <v>4096</v>
      </c>
      <c r="AB1254" s="24" t="s">
        <v>4095</v>
      </c>
      <c r="AC1254" s="24" t="s">
        <v>4096</v>
      </c>
      <c r="AD1254" s="24" t="s">
        <v>4097</v>
      </c>
      <c r="AE1254" s="24" t="s">
        <v>423</v>
      </c>
      <c r="AF1254" s="24" t="s">
        <v>424</v>
      </c>
      <c r="AG1254" s="24" t="s">
        <v>474</v>
      </c>
      <c r="AH1254" s="24" t="s">
        <v>6571</v>
      </c>
      <c r="AI1254" s="24" t="s">
        <v>13398</v>
      </c>
      <c r="AJ1254" s="24" t="s">
        <v>1014</v>
      </c>
      <c r="AL1254" s="24" t="s">
        <v>205</v>
      </c>
      <c r="AM1254" s="24" t="s">
        <v>202</v>
      </c>
      <c r="AN1254" s="24" t="s">
        <v>428</v>
      </c>
      <c r="AO1254" s="24" t="s">
        <v>13399</v>
      </c>
    </row>
    <row r="1255" spans="1:41">
      <c r="A1255" s="25">
        <v>570</v>
      </c>
      <c r="B1255" s="24" t="s">
        <v>209</v>
      </c>
      <c r="C1255" s="24" t="s">
        <v>139</v>
      </c>
      <c r="D1255" s="24" t="s">
        <v>406</v>
      </c>
      <c r="E1255" s="24" t="s">
        <v>13391</v>
      </c>
      <c r="F1255" s="24" t="s">
        <v>13392</v>
      </c>
      <c r="G1255" s="24" t="s">
        <v>807</v>
      </c>
      <c r="H1255" s="24" t="s">
        <v>409</v>
      </c>
      <c r="I1255" s="24" t="s">
        <v>13335</v>
      </c>
      <c r="J1255" s="24" t="s">
        <v>7017</v>
      </c>
      <c r="K1255" s="25">
        <v>250000.33</v>
      </c>
      <c r="L1255" s="25">
        <v>250000</v>
      </c>
      <c r="M1255" s="25">
        <v>100000</v>
      </c>
      <c r="N1255" s="25">
        <v>100000</v>
      </c>
      <c r="O1255" s="26">
        <v>45296</v>
      </c>
      <c r="P1255" s="24" t="s">
        <v>412</v>
      </c>
      <c r="Q1255" s="24" t="s">
        <v>413</v>
      </c>
      <c r="S1255" s="24" t="s">
        <v>2111</v>
      </c>
      <c r="T1255" s="24" t="s">
        <v>10293</v>
      </c>
      <c r="U1255" s="24" t="s">
        <v>471</v>
      </c>
      <c r="V1255" s="24" t="s">
        <v>418</v>
      </c>
      <c r="W1255" s="24" t="s">
        <v>7017</v>
      </c>
      <c r="X1255" s="24" t="s">
        <v>419</v>
      </c>
      <c r="Y1255" s="25">
        <v>12</v>
      </c>
      <c r="Z1255" s="24" t="s">
        <v>420</v>
      </c>
      <c r="AA1255" s="24" t="s">
        <v>2110</v>
      </c>
      <c r="AB1255" s="24" t="s">
        <v>8865</v>
      </c>
      <c r="AC1255" s="24" t="s">
        <v>2110</v>
      </c>
      <c r="AD1255" s="24" t="s">
        <v>15194</v>
      </c>
      <c r="AE1255" s="24" t="s">
        <v>423</v>
      </c>
      <c r="AF1255" s="24" t="s">
        <v>424</v>
      </c>
      <c r="AG1255" s="24" t="s">
        <v>474</v>
      </c>
      <c r="AH1255" s="24" t="s">
        <v>2332</v>
      </c>
      <c r="AI1255" s="24" t="s">
        <v>13393</v>
      </c>
      <c r="AJ1255" s="24" t="s">
        <v>3837</v>
      </c>
      <c r="AL1255" s="24" t="s">
        <v>1245</v>
      </c>
      <c r="AM1255" s="24" t="s">
        <v>13394</v>
      </c>
      <c r="AN1255" s="24" t="s">
        <v>428</v>
      </c>
      <c r="AO1255" s="24" t="s">
        <v>13395</v>
      </c>
    </row>
    <row r="1256" spans="1:41">
      <c r="A1256" s="25">
        <v>570</v>
      </c>
      <c r="C1256" s="24" t="s">
        <v>139</v>
      </c>
      <c r="D1256" s="24" t="s">
        <v>406</v>
      </c>
      <c r="E1256" s="24" t="s">
        <v>13675</v>
      </c>
      <c r="F1256" s="24" t="s">
        <v>13676</v>
      </c>
      <c r="G1256" s="24" t="s">
        <v>13677</v>
      </c>
      <c r="H1256" s="24" t="s">
        <v>409</v>
      </c>
      <c r="I1256" s="24" t="s">
        <v>5442</v>
      </c>
      <c r="J1256" s="24" t="s">
        <v>6497</v>
      </c>
      <c r="K1256" s="25">
        <v>7500</v>
      </c>
      <c r="L1256" s="25">
        <v>750</v>
      </c>
      <c r="M1256" s="25">
        <v>1000000</v>
      </c>
      <c r="N1256" s="25">
        <v>1000000</v>
      </c>
      <c r="O1256" s="26">
        <v>45296</v>
      </c>
      <c r="P1256" s="24" t="s">
        <v>412</v>
      </c>
      <c r="Q1256" s="24" t="s">
        <v>413</v>
      </c>
      <c r="S1256" s="24" t="s">
        <v>11097</v>
      </c>
      <c r="T1256" s="24" t="s">
        <v>762</v>
      </c>
      <c r="V1256" s="24" t="s">
        <v>455</v>
      </c>
      <c r="W1256" s="24" t="s">
        <v>6497</v>
      </c>
      <c r="X1256" s="24" t="s">
        <v>419</v>
      </c>
      <c r="Y1256" s="25">
        <v>12</v>
      </c>
      <c r="Z1256" s="24" t="s">
        <v>420</v>
      </c>
      <c r="AA1256" s="24" t="s">
        <v>13678</v>
      </c>
      <c r="AB1256" s="24" t="s">
        <v>5424</v>
      </c>
      <c r="AC1256" s="24" t="s">
        <v>6657</v>
      </c>
      <c r="AD1256" s="24" t="s">
        <v>2031</v>
      </c>
      <c r="AG1256" s="24" t="s">
        <v>474</v>
      </c>
      <c r="AH1256" s="24" t="s">
        <v>13679</v>
      </c>
      <c r="AI1256" s="24" t="s">
        <v>13680</v>
      </c>
      <c r="AJ1256" s="24" t="s">
        <v>11097</v>
      </c>
      <c r="AL1256" s="24" t="s">
        <v>208</v>
      </c>
      <c r="AM1256" s="24" t="s">
        <v>200</v>
      </c>
      <c r="AO1256" s="24" t="s">
        <v>13674</v>
      </c>
    </row>
    <row r="1257" spans="1:41">
      <c r="A1257" s="25">
        <v>570</v>
      </c>
      <c r="C1257" s="24" t="s">
        <v>139</v>
      </c>
      <c r="D1257" s="24" t="s">
        <v>406</v>
      </c>
      <c r="E1257" s="24" t="s">
        <v>13670</v>
      </c>
      <c r="F1257" s="24" t="s">
        <v>13671</v>
      </c>
      <c r="G1257" s="24" t="s">
        <v>13672</v>
      </c>
      <c r="H1257" s="24" t="s">
        <v>409</v>
      </c>
      <c r="I1257" s="24" t="s">
        <v>5442</v>
      </c>
      <c r="J1257" s="24" t="s">
        <v>9359</v>
      </c>
      <c r="K1257" s="25">
        <v>20000</v>
      </c>
      <c r="L1257" s="25">
        <v>2000</v>
      </c>
      <c r="M1257" s="25">
        <v>1000000</v>
      </c>
      <c r="N1257" s="25">
        <v>1000000</v>
      </c>
      <c r="O1257" s="26">
        <v>45296</v>
      </c>
      <c r="P1257" s="24" t="s">
        <v>412</v>
      </c>
      <c r="Q1257" s="24" t="s">
        <v>413</v>
      </c>
      <c r="S1257" s="24" t="s">
        <v>10381</v>
      </c>
      <c r="T1257" s="24" t="s">
        <v>597</v>
      </c>
      <c r="V1257" s="24" t="s">
        <v>455</v>
      </c>
      <c r="W1257" s="24" t="s">
        <v>9359</v>
      </c>
      <c r="X1257" s="24" t="s">
        <v>419</v>
      </c>
      <c r="Y1257" s="25">
        <v>12</v>
      </c>
      <c r="Z1257" s="24" t="s">
        <v>420</v>
      </c>
      <c r="AA1257" s="24" t="s">
        <v>6484</v>
      </c>
      <c r="AB1257" s="24" t="s">
        <v>576</v>
      </c>
      <c r="AC1257" s="24" t="s">
        <v>577</v>
      </c>
      <c r="AD1257" s="24" t="s">
        <v>561</v>
      </c>
      <c r="AG1257" s="24" t="s">
        <v>474</v>
      </c>
      <c r="AH1257" s="24" t="s">
        <v>13659</v>
      </c>
      <c r="AI1257" s="24" t="s">
        <v>13673</v>
      </c>
      <c r="AJ1257" s="24" t="s">
        <v>10381</v>
      </c>
      <c r="AL1257" s="24" t="s">
        <v>208</v>
      </c>
      <c r="AM1257" s="24" t="s">
        <v>6717</v>
      </c>
      <c r="AO1257" s="24" t="s">
        <v>13674</v>
      </c>
    </row>
    <row r="1258" spans="1:41">
      <c r="A1258" s="25">
        <v>570</v>
      </c>
      <c r="C1258" s="24" t="s">
        <v>139</v>
      </c>
      <c r="D1258" s="24" t="s">
        <v>406</v>
      </c>
      <c r="E1258" s="24" t="s">
        <v>13662</v>
      </c>
      <c r="F1258" s="24" t="s">
        <v>13663</v>
      </c>
      <c r="G1258" s="24" t="s">
        <v>13664</v>
      </c>
      <c r="H1258" s="24" t="s">
        <v>794</v>
      </c>
      <c r="I1258" s="24" t="s">
        <v>13351</v>
      </c>
      <c r="J1258" s="24" t="s">
        <v>13665</v>
      </c>
      <c r="K1258" s="25">
        <v>10000</v>
      </c>
      <c r="L1258" s="25">
        <v>1000</v>
      </c>
      <c r="M1258" s="25">
        <v>1000000</v>
      </c>
      <c r="N1258" s="25">
        <v>1000000</v>
      </c>
      <c r="O1258" s="26">
        <v>45296</v>
      </c>
      <c r="P1258" s="24" t="s">
        <v>412</v>
      </c>
      <c r="Q1258" s="24" t="s">
        <v>413</v>
      </c>
      <c r="S1258" s="24" t="s">
        <v>729</v>
      </c>
      <c r="V1258" s="24" t="s">
        <v>455</v>
      </c>
      <c r="W1258" s="24" t="s">
        <v>13665</v>
      </c>
      <c r="X1258" s="24" t="s">
        <v>419</v>
      </c>
      <c r="Y1258" s="25">
        <v>12</v>
      </c>
      <c r="Z1258" s="24" t="s">
        <v>420</v>
      </c>
      <c r="AA1258" s="24" t="s">
        <v>13666</v>
      </c>
      <c r="AB1258" s="24" t="s">
        <v>13666</v>
      </c>
      <c r="AC1258" s="24" t="s">
        <v>729</v>
      </c>
      <c r="AD1258" s="24" t="s">
        <v>2618</v>
      </c>
      <c r="AG1258" s="24" t="s">
        <v>474</v>
      </c>
      <c r="AH1258" s="24" t="s">
        <v>7384</v>
      </c>
      <c r="AI1258" s="24" t="s">
        <v>13667</v>
      </c>
      <c r="AJ1258" s="24" t="s">
        <v>729</v>
      </c>
      <c r="AL1258" s="24" t="s">
        <v>579</v>
      </c>
      <c r="AM1258" s="24" t="s">
        <v>13668</v>
      </c>
      <c r="AO1258" s="24" t="s">
        <v>13669</v>
      </c>
    </row>
    <row r="1259" spans="1:41">
      <c r="A1259" s="25">
        <v>570</v>
      </c>
      <c r="C1259" s="24" t="s">
        <v>139</v>
      </c>
      <c r="D1259" s="24" t="s">
        <v>406</v>
      </c>
      <c r="E1259" s="24" t="s">
        <v>13656</v>
      </c>
      <c r="F1259" s="24" t="s">
        <v>13657</v>
      </c>
      <c r="G1259" s="24" t="s">
        <v>13658</v>
      </c>
      <c r="H1259" s="24" t="s">
        <v>409</v>
      </c>
      <c r="I1259" s="24" t="s">
        <v>5442</v>
      </c>
      <c r="J1259" s="24" t="s">
        <v>860</v>
      </c>
      <c r="K1259" s="25">
        <v>9000</v>
      </c>
      <c r="L1259" s="25">
        <v>900</v>
      </c>
      <c r="M1259" s="25">
        <v>1000000</v>
      </c>
      <c r="N1259" s="25">
        <v>1000000</v>
      </c>
      <c r="O1259" s="26">
        <v>45296</v>
      </c>
      <c r="P1259" s="24" t="s">
        <v>412</v>
      </c>
      <c r="Q1259" s="24" t="s">
        <v>413</v>
      </c>
      <c r="S1259" s="24" t="s">
        <v>1985</v>
      </c>
      <c r="T1259" s="24" t="s">
        <v>1986</v>
      </c>
      <c r="V1259" s="24" t="s">
        <v>455</v>
      </c>
      <c r="W1259" s="24" t="s">
        <v>860</v>
      </c>
      <c r="X1259" s="24" t="s">
        <v>419</v>
      </c>
      <c r="Y1259" s="25">
        <v>12</v>
      </c>
      <c r="Z1259" s="24" t="s">
        <v>420</v>
      </c>
      <c r="AA1259" s="24" t="s">
        <v>1987</v>
      </c>
      <c r="AB1259" s="24" t="s">
        <v>1986</v>
      </c>
      <c r="AC1259" s="24" t="s">
        <v>1930</v>
      </c>
      <c r="AD1259" s="24" t="s">
        <v>1988</v>
      </c>
      <c r="AG1259" s="24" t="s">
        <v>474</v>
      </c>
      <c r="AH1259" s="24" t="s">
        <v>13659</v>
      </c>
      <c r="AI1259" s="24" t="s">
        <v>13660</v>
      </c>
      <c r="AJ1259" s="24" t="s">
        <v>1985</v>
      </c>
      <c r="AL1259" s="24" t="s">
        <v>208</v>
      </c>
      <c r="AM1259" s="24" t="s">
        <v>6717</v>
      </c>
      <c r="AO1259" s="24" t="s">
        <v>13661</v>
      </c>
    </row>
    <row r="1260" spans="1:41">
      <c r="A1260" s="25">
        <v>570</v>
      </c>
      <c r="C1260" s="24" t="s">
        <v>139</v>
      </c>
      <c r="D1260" s="24" t="s">
        <v>406</v>
      </c>
      <c r="E1260" s="24" t="s">
        <v>13651</v>
      </c>
      <c r="F1260" s="24" t="s">
        <v>13652</v>
      </c>
      <c r="G1260" s="24" t="s">
        <v>13653</v>
      </c>
      <c r="H1260" s="24" t="s">
        <v>794</v>
      </c>
      <c r="I1260" s="24" t="s">
        <v>13351</v>
      </c>
      <c r="J1260" s="24" t="s">
        <v>13644</v>
      </c>
      <c r="K1260" s="25">
        <v>5000</v>
      </c>
      <c r="L1260" s="25">
        <v>500</v>
      </c>
      <c r="M1260" s="25">
        <v>1000000</v>
      </c>
      <c r="N1260" s="25">
        <v>1000000</v>
      </c>
      <c r="O1260" s="26">
        <v>45296</v>
      </c>
      <c r="P1260" s="24" t="s">
        <v>412</v>
      </c>
      <c r="Q1260" s="24" t="s">
        <v>413</v>
      </c>
      <c r="S1260" s="24" t="s">
        <v>13654</v>
      </c>
      <c r="V1260" s="24" t="s">
        <v>455</v>
      </c>
      <c r="W1260" s="24" t="s">
        <v>13644</v>
      </c>
      <c r="X1260" s="24" t="s">
        <v>419</v>
      </c>
      <c r="Y1260" s="25">
        <v>12</v>
      </c>
      <c r="Z1260" s="24" t="s">
        <v>420</v>
      </c>
      <c r="AA1260" s="24" t="s">
        <v>13655</v>
      </c>
      <c r="AB1260" s="24" t="s">
        <v>13655</v>
      </c>
      <c r="AC1260" s="24" t="s">
        <v>13654</v>
      </c>
      <c r="AD1260" s="24" t="s">
        <v>7811</v>
      </c>
      <c r="AG1260" s="24" t="s">
        <v>474</v>
      </c>
      <c r="AH1260" s="24" t="s">
        <v>7384</v>
      </c>
      <c r="AI1260" s="24" t="s">
        <v>13325</v>
      </c>
      <c r="AJ1260" s="24" t="s">
        <v>13654</v>
      </c>
      <c r="AL1260" s="24" t="s">
        <v>579</v>
      </c>
      <c r="AM1260" s="24" t="s">
        <v>13638</v>
      </c>
      <c r="AO1260" s="24" t="s">
        <v>13650</v>
      </c>
    </row>
    <row r="1261" spans="1:41">
      <c r="A1261" s="25">
        <v>570</v>
      </c>
      <c r="C1261" s="24" t="s">
        <v>139</v>
      </c>
      <c r="D1261" s="24" t="s">
        <v>406</v>
      </c>
      <c r="E1261" s="24" t="s">
        <v>13646</v>
      </c>
      <c r="F1261" s="24" t="s">
        <v>13647</v>
      </c>
      <c r="G1261" s="24" t="s">
        <v>13648</v>
      </c>
      <c r="H1261" s="24" t="s">
        <v>794</v>
      </c>
      <c r="I1261" s="24" t="s">
        <v>13368</v>
      </c>
      <c r="J1261" s="24" t="s">
        <v>13644</v>
      </c>
      <c r="K1261" s="25">
        <v>5000</v>
      </c>
      <c r="L1261" s="25">
        <v>500</v>
      </c>
      <c r="M1261" s="25">
        <v>1000000</v>
      </c>
      <c r="N1261" s="25">
        <v>1000000</v>
      </c>
      <c r="O1261" s="26">
        <v>45296</v>
      </c>
      <c r="P1261" s="24" t="s">
        <v>412</v>
      </c>
      <c r="Q1261" s="24" t="s">
        <v>413</v>
      </c>
      <c r="S1261" s="24" t="s">
        <v>11459</v>
      </c>
      <c r="V1261" s="24" t="s">
        <v>455</v>
      </c>
      <c r="W1261" s="24" t="s">
        <v>13644</v>
      </c>
      <c r="X1261" s="24" t="s">
        <v>419</v>
      </c>
      <c r="Y1261" s="25">
        <v>12</v>
      </c>
      <c r="Z1261" s="24" t="s">
        <v>420</v>
      </c>
      <c r="AA1261" s="24" t="s">
        <v>11461</v>
      </c>
      <c r="AB1261" s="24" t="s">
        <v>11461</v>
      </c>
      <c r="AC1261" s="24" t="s">
        <v>11459</v>
      </c>
      <c r="AD1261" s="24" t="s">
        <v>9941</v>
      </c>
      <c r="AG1261" s="24" t="s">
        <v>474</v>
      </c>
      <c r="AH1261" s="24" t="s">
        <v>7384</v>
      </c>
      <c r="AI1261" s="24" t="s">
        <v>13649</v>
      </c>
      <c r="AJ1261" s="24" t="s">
        <v>11459</v>
      </c>
      <c r="AL1261" s="24" t="s">
        <v>579</v>
      </c>
      <c r="AM1261" s="24" t="s">
        <v>13638</v>
      </c>
      <c r="AO1261" s="24" t="s">
        <v>13650</v>
      </c>
    </row>
    <row r="1262" spans="1:41">
      <c r="A1262" s="25">
        <v>570</v>
      </c>
      <c r="C1262" s="24" t="s">
        <v>139</v>
      </c>
      <c r="D1262" s="24" t="s">
        <v>406</v>
      </c>
      <c r="E1262" s="24" t="s">
        <v>13640</v>
      </c>
      <c r="F1262" s="24" t="s">
        <v>13641</v>
      </c>
      <c r="G1262" s="24" t="s">
        <v>13642</v>
      </c>
      <c r="H1262" s="24" t="s">
        <v>794</v>
      </c>
      <c r="I1262" s="24" t="s">
        <v>13643</v>
      </c>
      <c r="J1262" s="24" t="s">
        <v>13644</v>
      </c>
      <c r="K1262" s="25">
        <v>10000</v>
      </c>
      <c r="L1262" s="25">
        <v>1000</v>
      </c>
      <c r="M1262" s="25">
        <v>1000000</v>
      </c>
      <c r="N1262" s="25">
        <v>1000000</v>
      </c>
      <c r="O1262" s="26">
        <v>45296</v>
      </c>
      <c r="P1262" s="24" t="s">
        <v>412</v>
      </c>
      <c r="Q1262" s="24" t="s">
        <v>413</v>
      </c>
      <c r="S1262" s="24" t="s">
        <v>6739</v>
      </c>
      <c r="V1262" s="24" t="s">
        <v>455</v>
      </c>
      <c r="W1262" s="24" t="s">
        <v>13644</v>
      </c>
      <c r="X1262" s="24" t="s">
        <v>419</v>
      </c>
      <c r="Y1262" s="25">
        <v>12</v>
      </c>
      <c r="Z1262" s="24" t="s">
        <v>420</v>
      </c>
      <c r="AA1262" s="24" t="s">
        <v>6741</v>
      </c>
      <c r="AB1262" s="24" t="s">
        <v>6741</v>
      </c>
      <c r="AC1262" s="24" t="s">
        <v>6739</v>
      </c>
      <c r="AD1262" s="24" t="s">
        <v>5938</v>
      </c>
      <c r="AG1262" s="24" t="s">
        <v>474</v>
      </c>
      <c r="AH1262" s="24" t="s">
        <v>5936</v>
      </c>
      <c r="AI1262" s="24" t="s">
        <v>13645</v>
      </c>
      <c r="AJ1262" s="24" t="s">
        <v>6739</v>
      </c>
      <c r="AL1262" s="24" t="s">
        <v>579</v>
      </c>
      <c r="AM1262" s="24" t="s">
        <v>13638</v>
      </c>
      <c r="AO1262" s="24" t="s">
        <v>13639</v>
      </c>
    </row>
    <row r="1263" spans="1:41">
      <c r="A1263" s="25">
        <v>570</v>
      </c>
      <c r="C1263" s="24" t="s">
        <v>139</v>
      </c>
      <c r="D1263" s="24" t="s">
        <v>406</v>
      </c>
      <c r="E1263" s="24" t="s">
        <v>13634</v>
      </c>
      <c r="F1263" s="24" t="s">
        <v>13635</v>
      </c>
      <c r="G1263" s="24" t="s">
        <v>13636</v>
      </c>
      <c r="H1263" s="24" t="s">
        <v>794</v>
      </c>
      <c r="I1263" s="24" t="s">
        <v>13351</v>
      </c>
      <c r="J1263" s="24" t="s">
        <v>2481</v>
      </c>
      <c r="K1263" s="25">
        <v>10000</v>
      </c>
      <c r="L1263" s="25">
        <v>1000</v>
      </c>
      <c r="M1263" s="25">
        <v>1000000</v>
      </c>
      <c r="N1263" s="25">
        <v>1000000</v>
      </c>
      <c r="O1263" s="26">
        <v>45296</v>
      </c>
      <c r="P1263" s="24" t="s">
        <v>412</v>
      </c>
      <c r="Q1263" s="24" t="s">
        <v>413</v>
      </c>
      <c r="S1263" s="24" t="s">
        <v>6695</v>
      </c>
      <c r="V1263" s="24" t="s">
        <v>455</v>
      </c>
      <c r="W1263" s="24" t="s">
        <v>13625</v>
      </c>
      <c r="X1263" s="24" t="s">
        <v>419</v>
      </c>
      <c r="Y1263" s="25">
        <v>12</v>
      </c>
      <c r="Z1263" s="24" t="s">
        <v>420</v>
      </c>
      <c r="AA1263" s="24" t="s">
        <v>6696</v>
      </c>
      <c r="AB1263" s="24" t="s">
        <v>6696</v>
      </c>
      <c r="AC1263" s="24" t="s">
        <v>6695</v>
      </c>
      <c r="AD1263" s="24" t="s">
        <v>1345</v>
      </c>
      <c r="AG1263" s="24" t="s">
        <v>474</v>
      </c>
      <c r="AH1263" s="24" t="s">
        <v>5936</v>
      </c>
      <c r="AI1263" s="24" t="s">
        <v>13637</v>
      </c>
      <c r="AJ1263" s="24" t="s">
        <v>6695</v>
      </c>
      <c r="AL1263" s="24" t="s">
        <v>579</v>
      </c>
      <c r="AM1263" s="24" t="s">
        <v>13638</v>
      </c>
      <c r="AO1263" s="24" t="s">
        <v>13639</v>
      </c>
    </row>
    <row r="1264" spans="1:41">
      <c r="A1264" s="25">
        <v>570</v>
      </c>
      <c r="C1264" s="24" t="s">
        <v>139</v>
      </c>
      <c r="D1264" s="24" t="s">
        <v>406</v>
      </c>
      <c r="E1264" s="24" t="s">
        <v>13629</v>
      </c>
      <c r="F1264" s="24" t="s">
        <v>13630</v>
      </c>
      <c r="G1264" s="24" t="s">
        <v>13631</v>
      </c>
      <c r="H1264" s="24" t="s">
        <v>409</v>
      </c>
      <c r="I1264" s="24" t="s">
        <v>5032</v>
      </c>
      <c r="J1264" s="24" t="s">
        <v>12517</v>
      </c>
      <c r="K1264" s="25">
        <v>20000</v>
      </c>
      <c r="L1264" s="25">
        <v>2000</v>
      </c>
      <c r="M1264" s="25">
        <v>1000000</v>
      </c>
      <c r="N1264" s="25">
        <v>1000000</v>
      </c>
      <c r="O1264" s="26">
        <v>45296</v>
      </c>
      <c r="P1264" s="24" t="s">
        <v>412</v>
      </c>
      <c r="Q1264" s="24" t="s">
        <v>413</v>
      </c>
      <c r="S1264" s="24" t="s">
        <v>6484</v>
      </c>
      <c r="T1264" s="24" t="s">
        <v>6587</v>
      </c>
      <c r="V1264" s="24" t="s">
        <v>455</v>
      </c>
      <c r="W1264" s="24" t="s">
        <v>12517</v>
      </c>
      <c r="X1264" s="24" t="s">
        <v>419</v>
      </c>
      <c r="Y1264" s="25">
        <v>12</v>
      </c>
      <c r="Z1264" s="24" t="s">
        <v>420</v>
      </c>
      <c r="AA1264" s="24" t="s">
        <v>6486</v>
      </c>
      <c r="AB1264" s="24" t="s">
        <v>576</v>
      </c>
      <c r="AC1264" s="24" t="s">
        <v>577</v>
      </c>
      <c r="AD1264" s="24" t="s">
        <v>561</v>
      </c>
      <c r="AG1264" s="24" t="s">
        <v>474</v>
      </c>
      <c r="AH1264" s="24" t="s">
        <v>6076</v>
      </c>
      <c r="AI1264" s="24" t="s">
        <v>13632</v>
      </c>
      <c r="AJ1264" s="24" t="s">
        <v>6484</v>
      </c>
      <c r="AL1264" s="24" t="s">
        <v>208</v>
      </c>
      <c r="AM1264" s="24" t="s">
        <v>6717</v>
      </c>
      <c r="AO1264" s="24" t="s">
        <v>13633</v>
      </c>
    </row>
    <row r="1265" spans="1:41">
      <c r="A1265" s="25">
        <v>570</v>
      </c>
      <c r="C1265" s="24" t="s">
        <v>139</v>
      </c>
      <c r="D1265" s="24" t="s">
        <v>406</v>
      </c>
      <c r="E1265" s="24" t="s">
        <v>13622</v>
      </c>
      <c r="F1265" s="24" t="s">
        <v>13623</v>
      </c>
      <c r="G1265" s="24" t="s">
        <v>13624</v>
      </c>
      <c r="H1265" s="24" t="s">
        <v>794</v>
      </c>
      <c r="I1265" s="24" t="s">
        <v>13368</v>
      </c>
      <c r="J1265" s="24" t="s">
        <v>2481</v>
      </c>
      <c r="K1265" s="25">
        <v>5000</v>
      </c>
      <c r="L1265" s="25">
        <v>500</v>
      </c>
      <c r="M1265" s="25">
        <v>1000000</v>
      </c>
      <c r="N1265" s="25">
        <v>1000000</v>
      </c>
      <c r="O1265" s="26">
        <v>45296</v>
      </c>
      <c r="P1265" s="24" t="s">
        <v>412</v>
      </c>
      <c r="Q1265" s="24" t="s">
        <v>413</v>
      </c>
      <c r="S1265" s="24" t="s">
        <v>3393</v>
      </c>
      <c r="V1265" s="24" t="s">
        <v>455</v>
      </c>
      <c r="W1265" s="24" t="s">
        <v>13625</v>
      </c>
      <c r="X1265" s="24" t="s">
        <v>419</v>
      </c>
      <c r="Y1265" s="25">
        <v>12</v>
      </c>
      <c r="Z1265" s="24" t="s">
        <v>420</v>
      </c>
      <c r="AA1265" s="24" t="s">
        <v>8369</v>
      </c>
      <c r="AB1265" s="24" t="s">
        <v>8369</v>
      </c>
      <c r="AC1265" s="24" t="s">
        <v>3393</v>
      </c>
      <c r="AD1265" s="24" t="s">
        <v>10649</v>
      </c>
      <c r="AG1265" s="24" t="s">
        <v>474</v>
      </c>
      <c r="AH1265" s="24" t="s">
        <v>5936</v>
      </c>
      <c r="AI1265" s="24" t="s">
        <v>13626</v>
      </c>
      <c r="AJ1265" s="24" t="s">
        <v>3393</v>
      </c>
      <c r="AL1265" s="24" t="s">
        <v>579</v>
      </c>
      <c r="AM1265" s="24" t="s">
        <v>13627</v>
      </c>
      <c r="AO1265" s="24" t="s">
        <v>13628</v>
      </c>
    </row>
    <row r="1266" spans="1:41">
      <c r="A1266" s="25">
        <v>570</v>
      </c>
      <c r="C1266" s="24" t="s">
        <v>139</v>
      </c>
      <c r="D1266" s="24" t="s">
        <v>406</v>
      </c>
      <c r="E1266" s="24" t="s">
        <v>13615</v>
      </c>
      <c r="F1266" s="24" t="s">
        <v>13616</v>
      </c>
      <c r="G1266" s="24" t="s">
        <v>13617</v>
      </c>
      <c r="H1266" s="24" t="s">
        <v>409</v>
      </c>
      <c r="I1266" s="24" t="s">
        <v>5032</v>
      </c>
      <c r="J1266" s="24" t="s">
        <v>11139</v>
      </c>
      <c r="K1266" s="25">
        <v>20000</v>
      </c>
      <c r="L1266" s="25">
        <v>2000</v>
      </c>
      <c r="M1266" s="25">
        <v>1000000</v>
      </c>
      <c r="N1266" s="25">
        <v>1000000</v>
      </c>
      <c r="O1266" s="26">
        <v>45296</v>
      </c>
      <c r="P1266" s="24" t="s">
        <v>412</v>
      </c>
      <c r="Q1266" s="24" t="s">
        <v>413</v>
      </c>
      <c r="S1266" s="24" t="s">
        <v>886</v>
      </c>
      <c r="T1266" s="24" t="s">
        <v>13618</v>
      </c>
      <c r="V1266" s="24" t="s">
        <v>455</v>
      </c>
      <c r="W1266" s="24" t="s">
        <v>11139</v>
      </c>
      <c r="X1266" s="24" t="s">
        <v>419</v>
      </c>
      <c r="Y1266" s="25">
        <v>12</v>
      </c>
      <c r="Z1266" s="24" t="s">
        <v>420</v>
      </c>
      <c r="AA1266" s="24" t="s">
        <v>13619</v>
      </c>
      <c r="AB1266" s="24" t="s">
        <v>8297</v>
      </c>
      <c r="AC1266" s="24" t="s">
        <v>10049</v>
      </c>
      <c r="AD1266" s="24" t="s">
        <v>10050</v>
      </c>
      <c r="AG1266" s="24" t="s">
        <v>474</v>
      </c>
      <c r="AH1266" s="24" t="s">
        <v>6076</v>
      </c>
      <c r="AI1266" s="24" t="s">
        <v>13620</v>
      </c>
      <c r="AJ1266" s="24" t="s">
        <v>886</v>
      </c>
      <c r="AL1266" s="24" t="s">
        <v>208</v>
      </c>
      <c r="AM1266" s="24" t="s">
        <v>1908</v>
      </c>
      <c r="AO1266" s="24" t="s">
        <v>13621</v>
      </c>
    </row>
    <row r="1267" spans="1:41">
      <c r="A1267" s="25">
        <v>570</v>
      </c>
      <c r="C1267" s="24" t="s">
        <v>139</v>
      </c>
      <c r="D1267" s="24" t="s">
        <v>406</v>
      </c>
      <c r="E1267" s="24" t="s">
        <v>13608</v>
      </c>
      <c r="F1267" s="24" t="s">
        <v>13609</v>
      </c>
      <c r="G1267" s="24" t="s">
        <v>13610</v>
      </c>
      <c r="H1267" s="24" t="s">
        <v>409</v>
      </c>
      <c r="I1267" s="24" t="s">
        <v>5032</v>
      </c>
      <c r="J1267" s="24" t="s">
        <v>3637</v>
      </c>
      <c r="K1267" s="25">
        <v>1500</v>
      </c>
      <c r="L1267" s="25">
        <v>150</v>
      </c>
      <c r="M1267" s="25">
        <v>1000000</v>
      </c>
      <c r="N1267" s="25">
        <v>1000000</v>
      </c>
      <c r="O1267" s="26">
        <v>45296</v>
      </c>
      <c r="P1267" s="24" t="s">
        <v>412</v>
      </c>
      <c r="Q1267" s="24" t="s">
        <v>413</v>
      </c>
      <c r="S1267" s="24" t="s">
        <v>13611</v>
      </c>
      <c r="T1267" s="24" t="s">
        <v>2288</v>
      </c>
      <c r="V1267" s="24" t="s">
        <v>455</v>
      </c>
      <c r="W1267" s="24" t="s">
        <v>3637</v>
      </c>
      <c r="X1267" s="24" t="s">
        <v>419</v>
      </c>
      <c r="Y1267" s="25">
        <v>12</v>
      </c>
      <c r="Z1267" s="24" t="s">
        <v>420</v>
      </c>
      <c r="AA1267" s="24" t="s">
        <v>13612</v>
      </c>
      <c r="AB1267" s="24" t="s">
        <v>1013</v>
      </c>
      <c r="AC1267" s="24" t="s">
        <v>1745</v>
      </c>
      <c r="AD1267" s="24" t="s">
        <v>1746</v>
      </c>
      <c r="AG1267" s="24" t="s">
        <v>474</v>
      </c>
      <c r="AH1267" s="24" t="s">
        <v>9213</v>
      </c>
      <c r="AI1267" s="24" t="s">
        <v>13613</v>
      </c>
      <c r="AJ1267" s="24" t="s">
        <v>11250</v>
      </c>
      <c r="AL1267" s="24" t="s">
        <v>208</v>
      </c>
      <c r="AM1267" s="24" t="s">
        <v>1908</v>
      </c>
      <c r="AO1267" s="24" t="s">
        <v>13614</v>
      </c>
    </row>
    <row r="1268" spans="1:41">
      <c r="A1268" s="25">
        <v>570</v>
      </c>
      <c r="C1268" s="24" t="s">
        <v>139</v>
      </c>
      <c r="D1268" s="24" t="s">
        <v>406</v>
      </c>
      <c r="E1268" s="24" t="s">
        <v>13600</v>
      </c>
      <c r="F1268" s="24" t="s">
        <v>13601</v>
      </c>
      <c r="G1268" s="24" t="s">
        <v>13602</v>
      </c>
      <c r="H1268" s="24" t="s">
        <v>794</v>
      </c>
      <c r="I1268" s="24" t="s">
        <v>13351</v>
      </c>
      <c r="J1268" s="24" t="s">
        <v>2130</v>
      </c>
      <c r="K1268" s="25">
        <v>1000</v>
      </c>
      <c r="L1268" s="25">
        <v>100</v>
      </c>
      <c r="M1268" s="25">
        <v>1000000</v>
      </c>
      <c r="N1268" s="25">
        <v>1000000</v>
      </c>
      <c r="O1268" s="26">
        <v>45296</v>
      </c>
      <c r="P1268" s="24" t="s">
        <v>412</v>
      </c>
      <c r="Q1268" s="24" t="s">
        <v>413</v>
      </c>
      <c r="S1268" s="24" t="s">
        <v>13603</v>
      </c>
      <c r="V1268" s="24" t="s">
        <v>455</v>
      </c>
      <c r="W1268" s="24" t="s">
        <v>1332</v>
      </c>
      <c r="X1268" s="24" t="s">
        <v>419</v>
      </c>
      <c r="Y1268" s="25">
        <v>12</v>
      </c>
      <c r="Z1268" s="24" t="s">
        <v>420</v>
      </c>
      <c r="AA1268" s="24" t="s">
        <v>13604</v>
      </c>
      <c r="AB1268" s="24" t="s">
        <v>13604</v>
      </c>
      <c r="AC1268" s="24" t="s">
        <v>13603</v>
      </c>
      <c r="AD1268" s="24" t="s">
        <v>13605</v>
      </c>
      <c r="AG1268" s="24" t="s">
        <v>474</v>
      </c>
      <c r="AH1268" s="24" t="s">
        <v>5936</v>
      </c>
      <c r="AI1268" s="24" t="s">
        <v>13606</v>
      </c>
      <c r="AJ1268" s="24" t="s">
        <v>13603</v>
      </c>
      <c r="AL1268" s="24" t="s">
        <v>579</v>
      </c>
      <c r="AM1268" s="24" t="s">
        <v>1450</v>
      </c>
      <c r="AO1268" s="24" t="s">
        <v>13607</v>
      </c>
    </row>
    <row r="1269" spans="1:41">
      <c r="A1269" s="25">
        <v>570</v>
      </c>
      <c r="C1269" s="24" t="s">
        <v>139</v>
      </c>
      <c r="D1269" s="24" t="s">
        <v>406</v>
      </c>
      <c r="E1269" s="24" t="s">
        <v>13593</v>
      </c>
      <c r="F1269" s="24" t="s">
        <v>13594</v>
      </c>
      <c r="G1269" s="24" t="s">
        <v>13595</v>
      </c>
      <c r="H1269" s="24" t="s">
        <v>794</v>
      </c>
      <c r="I1269" s="24" t="s">
        <v>13351</v>
      </c>
      <c r="J1269" s="24" t="s">
        <v>5507</v>
      </c>
      <c r="K1269" s="25">
        <v>4000</v>
      </c>
      <c r="L1269" s="25">
        <v>400</v>
      </c>
      <c r="M1269" s="25">
        <v>1000000</v>
      </c>
      <c r="N1269" s="25">
        <v>1000000</v>
      </c>
      <c r="O1269" s="26">
        <v>45296</v>
      </c>
      <c r="P1269" s="24" t="s">
        <v>412</v>
      </c>
      <c r="Q1269" s="24" t="s">
        <v>413</v>
      </c>
      <c r="S1269" s="24" t="s">
        <v>6240</v>
      </c>
      <c r="V1269" s="24" t="s">
        <v>455</v>
      </c>
      <c r="W1269" s="24" t="s">
        <v>5507</v>
      </c>
      <c r="X1269" s="24" t="s">
        <v>419</v>
      </c>
      <c r="Y1269" s="25">
        <v>12</v>
      </c>
      <c r="Z1269" s="24" t="s">
        <v>420</v>
      </c>
      <c r="AA1269" s="24" t="s">
        <v>6242</v>
      </c>
      <c r="AB1269" s="24" t="s">
        <v>6242</v>
      </c>
      <c r="AC1269" s="24" t="s">
        <v>6240</v>
      </c>
      <c r="AD1269" s="24" t="s">
        <v>13596</v>
      </c>
      <c r="AG1269" s="24" t="s">
        <v>474</v>
      </c>
      <c r="AH1269" s="24" t="s">
        <v>5936</v>
      </c>
      <c r="AI1269" s="24" t="s">
        <v>13597</v>
      </c>
      <c r="AJ1269" s="24" t="s">
        <v>6240</v>
      </c>
      <c r="AL1269" s="24" t="s">
        <v>579</v>
      </c>
      <c r="AM1269" s="24" t="s">
        <v>13598</v>
      </c>
      <c r="AO1269" s="24" t="s">
        <v>13599</v>
      </c>
    </row>
    <row r="1270" spans="1:41">
      <c r="A1270" s="25">
        <v>570</v>
      </c>
      <c r="C1270" s="24" t="s">
        <v>139</v>
      </c>
      <c r="D1270" s="24" t="s">
        <v>406</v>
      </c>
      <c r="E1270" s="24" t="s">
        <v>13587</v>
      </c>
      <c r="F1270" s="24" t="s">
        <v>13588</v>
      </c>
      <c r="G1270" s="24" t="s">
        <v>13589</v>
      </c>
      <c r="H1270" s="24" t="s">
        <v>794</v>
      </c>
      <c r="I1270" s="24" t="s">
        <v>13368</v>
      </c>
      <c r="J1270" s="24" t="s">
        <v>5507</v>
      </c>
      <c r="K1270" s="25">
        <v>5000</v>
      </c>
      <c r="L1270" s="25">
        <v>500</v>
      </c>
      <c r="M1270" s="25">
        <v>1000000</v>
      </c>
      <c r="N1270" s="25">
        <v>1000000</v>
      </c>
      <c r="O1270" s="26">
        <v>45296</v>
      </c>
      <c r="P1270" s="24" t="s">
        <v>412</v>
      </c>
      <c r="Q1270" s="24" t="s">
        <v>413</v>
      </c>
      <c r="S1270" s="24" t="s">
        <v>13590</v>
      </c>
      <c r="V1270" s="24" t="s">
        <v>455</v>
      </c>
      <c r="W1270" s="24" t="s">
        <v>5507</v>
      </c>
      <c r="X1270" s="24" t="s">
        <v>419</v>
      </c>
      <c r="Y1270" s="25">
        <v>12</v>
      </c>
      <c r="Z1270" s="24" t="s">
        <v>420</v>
      </c>
      <c r="AA1270" s="24" t="s">
        <v>7164</v>
      </c>
      <c r="AB1270" s="24" t="s">
        <v>7164</v>
      </c>
      <c r="AC1270" s="24" t="s">
        <v>13590</v>
      </c>
      <c r="AD1270" s="24" t="s">
        <v>1458</v>
      </c>
      <c r="AG1270" s="24" t="s">
        <v>474</v>
      </c>
      <c r="AH1270" s="24" t="s">
        <v>13578</v>
      </c>
      <c r="AI1270" s="24" t="s">
        <v>13591</v>
      </c>
      <c r="AJ1270" s="24" t="s">
        <v>13590</v>
      </c>
      <c r="AL1270" s="24" t="s">
        <v>205</v>
      </c>
      <c r="AM1270" s="24" t="s">
        <v>2611</v>
      </c>
      <c r="AO1270" s="24" t="s">
        <v>13592</v>
      </c>
    </row>
    <row r="1271" spans="1:41">
      <c r="A1271" s="25">
        <v>570</v>
      </c>
      <c r="C1271" s="24" t="s">
        <v>139</v>
      </c>
      <c r="D1271" s="24" t="s">
        <v>406</v>
      </c>
      <c r="E1271" s="24" t="s">
        <v>13581</v>
      </c>
      <c r="F1271" s="24" t="s">
        <v>13582</v>
      </c>
      <c r="G1271" s="24" t="s">
        <v>13583</v>
      </c>
      <c r="H1271" s="24" t="s">
        <v>794</v>
      </c>
      <c r="I1271" s="24" t="s">
        <v>13351</v>
      </c>
      <c r="J1271" s="24" t="s">
        <v>3582</v>
      </c>
      <c r="K1271" s="25">
        <v>5000</v>
      </c>
      <c r="L1271" s="25">
        <v>500</v>
      </c>
      <c r="M1271" s="25">
        <v>1000000</v>
      </c>
      <c r="N1271" s="25">
        <v>1000000</v>
      </c>
      <c r="O1271" s="26">
        <v>45296</v>
      </c>
      <c r="P1271" s="24" t="s">
        <v>412</v>
      </c>
      <c r="Q1271" s="24" t="s">
        <v>413</v>
      </c>
      <c r="S1271" s="24" t="s">
        <v>3169</v>
      </c>
      <c r="V1271" s="24" t="s">
        <v>455</v>
      </c>
      <c r="W1271" s="24" t="s">
        <v>3582</v>
      </c>
      <c r="X1271" s="24" t="s">
        <v>419</v>
      </c>
      <c r="Y1271" s="25">
        <v>12</v>
      </c>
      <c r="Z1271" s="24" t="s">
        <v>420</v>
      </c>
      <c r="AA1271" s="24" t="s">
        <v>13584</v>
      </c>
      <c r="AB1271" s="24" t="s">
        <v>13584</v>
      </c>
      <c r="AC1271" s="24" t="s">
        <v>3169</v>
      </c>
      <c r="AD1271" s="24" t="s">
        <v>3800</v>
      </c>
      <c r="AG1271" s="24" t="s">
        <v>474</v>
      </c>
      <c r="AH1271" s="24" t="s">
        <v>13578</v>
      </c>
      <c r="AI1271" s="24" t="s">
        <v>13585</v>
      </c>
      <c r="AJ1271" s="24" t="s">
        <v>3169</v>
      </c>
      <c r="AL1271" s="24" t="s">
        <v>205</v>
      </c>
      <c r="AM1271" s="24" t="s">
        <v>13571</v>
      </c>
      <c r="AO1271" s="24" t="s">
        <v>13586</v>
      </c>
    </row>
    <row r="1272" spans="1:41">
      <c r="A1272" s="25">
        <v>570</v>
      </c>
      <c r="C1272" s="24" t="s">
        <v>139</v>
      </c>
      <c r="D1272" s="24" t="s">
        <v>406</v>
      </c>
      <c r="E1272" s="24" t="s">
        <v>13573</v>
      </c>
      <c r="F1272" s="24" t="s">
        <v>13574</v>
      </c>
      <c r="G1272" s="24" t="s">
        <v>13575</v>
      </c>
      <c r="H1272" s="24" t="s">
        <v>794</v>
      </c>
      <c r="I1272" s="24" t="s">
        <v>13351</v>
      </c>
      <c r="J1272" s="24" t="s">
        <v>7706</v>
      </c>
      <c r="K1272" s="25">
        <v>9300</v>
      </c>
      <c r="L1272" s="25">
        <v>930</v>
      </c>
      <c r="M1272" s="25">
        <v>1000000</v>
      </c>
      <c r="N1272" s="25">
        <v>1000000</v>
      </c>
      <c r="O1272" s="26">
        <v>45296</v>
      </c>
      <c r="P1272" s="24" t="s">
        <v>412</v>
      </c>
      <c r="Q1272" s="24" t="s">
        <v>413</v>
      </c>
      <c r="S1272" s="24" t="s">
        <v>13576</v>
      </c>
      <c r="V1272" s="24" t="s">
        <v>455</v>
      </c>
      <c r="W1272" s="24" t="s">
        <v>7706</v>
      </c>
      <c r="X1272" s="24" t="s">
        <v>419</v>
      </c>
      <c r="Y1272" s="25">
        <v>12</v>
      </c>
      <c r="Z1272" s="24" t="s">
        <v>420</v>
      </c>
      <c r="AA1272" s="24" t="s">
        <v>13577</v>
      </c>
      <c r="AB1272" s="24" t="s">
        <v>13577</v>
      </c>
      <c r="AC1272" s="24" t="s">
        <v>13576</v>
      </c>
      <c r="AD1272" s="24" t="s">
        <v>7587</v>
      </c>
      <c r="AG1272" s="24" t="s">
        <v>474</v>
      </c>
      <c r="AH1272" s="24" t="s">
        <v>13578</v>
      </c>
      <c r="AI1272" s="24" t="s">
        <v>13579</v>
      </c>
      <c r="AJ1272" s="24" t="s">
        <v>13576</v>
      </c>
      <c r="AL1272" s="24" t="s">
        <v>205</v>
      </c>
      <c r="AM1272" s="24" t="s">
        <v>13571</v>
      </c>
      <c r="AO1272" s="24" t="s">
        <v>13580</v>
      </c>
    </row>
    <row r="1273" spans="1:41">
      <c r="A1273" s="25">
        <v>570</v>
      </c>
      <c r="C1273" s="24" t="s">
        <v>139</v>
      </c>
      <c r="D1273" s="24" t="s">
        <v>406</v>
      </c>
      <c r="E1273" s="24" t="s">
        <v>13567</v>
      </c>
      <c r="F1273" s="24" t="s">
        <v>13568</v>
      </c>
      <c r="G1273" s="24" t="s">
        <v>13569</v>
      </c>
      <c r="H1273" s="24" t="s">
        <v>794</v>
      </c>
      <c r="I1273" s="24" t="s">
        <v>13351</v>
      </c>
      <c r="J1273" s="24" t="s">
        <v>280</v>
      </c>
      <c r="K1273" s="25">
        <v>12500</v>
      </c>
      <c r="L1273" s="25">
        <v>1250</v>
      </c>
      <c r="M1273" s="25">
        <v>1000000</v>
      </c>
      <c r="N1273" s="25">
        <v>1000000</v>
      </c>
      <c r="O1273" s="26">
        <v>45296</v>
      </c>
      <c r="P1273" s="24" t="s">
        <v>412</v>
      </c>
      <c r="Q1273" s="24" t="s">
        <v>413</v>
      </c>
      <c r="S1273" s="24" t="s">
        <v>10784</v>
      </c>
      <c r="V1273" s="24" t="s">
        <v>455</v>
      </c>
      <c r="W1273" s="24" t="s">
        <v>1139</v>
      </c>
      <c r="X1273" s="24" t="s">
        <v>419</v>
      </c>
      <c r="Y1273" s="25">
        <v>12</v>
      </c>
      <c r="Z1273" s="24" t="s">
        <v>420</v>
      </c>
      <c r="AA1273" s="24" t="s">
        <v>8421</v>
      </c>
      <c r="AB1273" s="24" t="s">
        <v>8421</v>
      </c>
      <c r="AC1273" s="24" t="s">
        <v>10784</v>
      </c>
      <c r="AD1273" s="24" t="s">
        <v>3687</v>
      </c>
      <c r="AG1273" s="24" t="s">
        <v>474</v>
      </c>
      <c r="AH1273" s="24" t="s">
        <v>775</v>
      </c>
      <c r="AI1273" s="24" t="s">
        <v>13570</v>
      </c>
      <c r="AJ1273" s="24" t="s">
        <v>10784</v>
      </c>
      <c r="AL1273" s="24" t="s">
        <v>205</v>
      </c>
      <c r="AM1273" s="24" t="s">
        <v>13571</v>
      </c>
      <c r="AO1273" s="24" t="s">
        <v>13572</v>
      </c>
    </row>
    <row r="1274" spans="1:41">
      <c r="A1274" s="25">
        <v>570</v>
      </c>
      <c r="B1274" s="24" t="s">
        <v>1016</v>
      </c>
      <c r="C1274" s="24" t="s">
        <v>139</v>
      </c>
      <c r="D1274" s="24" t="s">
        <v>406</v>
      </c>
      <c r="E1274" s="24" t="s">
        <v>13268</v>
      </c>
      <c r="F1274" s="24" t="s">
        <v>13269</v>
      </c>
      <c r="G1274" s="24" t="s">
        <v>13270</v>
      </c>
      <c r="H1274" s="24" t="s">
        <v>409</v>
      </c>
      <c r="I1274" s="24" t="s">
        <v>13271</v>
      </c>
      <c r="J1274" s="24" t="s">
        <v>6497</v>
      </c>
      <c r="K1274" s="25">
        <v>20000</v>
      </c>
      <c r="L1274" s="25">
        <v>2000</v>
      </c>
      <c r="M1274" s="25">
        <v>1000000</v>
      </c>
      <c r="N1274" s="25">
        <v>1000000</v>
      </c>
      <c r="O1274" s="26">
        <v>45296</v>
      </c>
      <c r="P1274" s="24" t="s">
        <v>412</v>
      </c>
      <c r="Q1274" s="24" t="s">
        <v>413</v>
      </c>
      <c r="S1274" s="24" t="s">
        <v>11089</v>
      </c>
      <c r="T1274" s="24" t="s">
        <v>11090</v>
      </c>
      <c r="U1274" s="24" t="s">
        <v>471</v>
      </c>
      <c r="V1274" s="24" t="s">
        <v>455</v>
      </c>
      <c r="W1274" s="24" t="s">
        <v>6497</v>
      </c>
      <c r="X1274" s="24" t="s">
        <v>419</v>
      </c>
      <c r="Y1274" s="25">
        <v>12</v>
      </c>
      <c r="Z1274" s="24" t="s">
        <v>420</v>
      </c>
      <c r="AA1274" s="24" t="s">
        <v>11386</v>
      </c>
      <c r="AB1274" s="24" t="s">
        <v>10698</v>
      </c>
      <c r="AC1274" s="24" t="s">
        <v>1025</v>
      </c>
      <c r="AD1274" s="24" t="s">
        <v>1590</v>
      </c>
      <c r="AE1274" s="24" t="s">
        <v>423</v>
      </c>
      <c r="AF1274" s="24" t="s">
        <v>424</v>
      </c>
      <c r="AG1274" s="24" t="s">
        <v>474</v>
      </c>
      <c r="AH1274" s="24" t="s">
        <v>775</v>
      </c>
      <c r="AI1274" s="24" t="s">
        <v>13272</v>
      </c>
      <c r="AJ1274" s="24" t="s">
        <v>2752</v>
      </c>
      <c r="AL1274" s="24" t="s">
        <v>205</v>
      </c>
      <c r="AM1274" s="24" t="s">
        <v>517</v>
      </c>
      <c r="AO1274" s="24" t="s">
        <v>13273</v>
      </c>
    </row>
    <row r="1275" spans="1:41">
      <c r="A1275" s="25">
        <v>570</v>
      </c>
      <c r="B1275" s="24" t="s">
        <v>479</v>
      </c>
      <c r="C1275" s="24" t="s">
        <v>139</v>
      </c>
      <c r="D1275" s="24" t="s">
        <v>406</v>
      </c>
      <c r="E1275" s="24" t="s">
        <v>13562</v>
      </c>
      <c r="F1275" s="24" t="s">
        <v>13563</v>
      </c>
      <c r="G1275" s="24" t="s">
        <v>13564</v>
      </c>
      <c r="H1275" s="24" t="s">
        <v>409</v>
      </c>
      <c r="I1275" s="24" t="s">
        <v>5692</v>
      </c>
      <c r="J1275" s="24" t="s">
        <v>1357</v>
      </c>
      <c r="K1275" s="25">
        <v>21882.12</v>
      </c>
      <c r="L1275" s="25">
        <v>2145</v>
      </c>
      <c r="M1275" s="25">
        <v>1000000</v>
      </c>
      <c r="N1275" s="25">
        <v>1000000</v>
      </c>
      <c r="O1275" s="26">
        <v>45296</v>
      </c>
      <c r="P1275" s="24" t="s">
        <v>412</v>
      </c>
      <c r="Q1275" s="24" t="s">
        <v>413</v>
      </c>
      <c r="S1275" s="24" t="s">
        <v>6051</v>
      </c>
      <c r="T1275" s="24" t="s">
        <v>6033</v>
      </c>
      <c r="U1275" s="24" t="s">
        <v>471</v>
      </c>
      <c r="V1275" s="24" t="s">
        <v>455</v>
      </c>
      <c r="W1275" s="24" t="s">
        <v>1357</v>
      </c>
      <c r="X1275" s="24" t="s">
        <v>419</v>
      </c>
      <c r="Y1275" s="25">
        <v>12</v>
      </c>
      <c r="Z1275" s="24" t="s">
        <v>420</v>
      </c>
      <c r="AA1275" s="24" t="s">
        <v>6052</v>
      </c>
      <c r="AB1275" s="24" t="s">
        <v>6035</v>
      </c>
      <c r="AC1275" s="24" t="s">
        <v>6036</v>
      </c>
      <c r="AD1275" s="24" t="s">
        <v>711</v>
      </c>
      <c r="AE1275" s="24" t="s">
        <v>423</v>
      </c>
      <c r="AF1275" s="24" t="s">
        <v>424</v>
      </c>
      <c r="AG1275" s="24" t="s">
        <v>474</v>
      </c>
      <c r="AH1275" s="24" t="s">
        <v>6076</v>
      </c>
      <c r="AI1275" s="24" t="s">
        <v>13565</v>
      </c>
      <c r="AJ1275" s="24" t="s">
        <v>6050</v>
      </c>
      <c r="AL1275" s="24" t="s">
        <v>477</v>
      </c>
      <c r="AM1275" s="24" t="s">
        <v>347</v>
      </c>
      <c r="AN1275" s="24" t="s">
        <v>478</v>
      </c>
      <c r="AO1275" s="24" t="s">
        <v>13566</v>
      </c>
    </row>
    <row r="1276" spans="1:41">
      <c r="A1276" s="25">
        <v>570</v>
      </c>
      <c r="B1276" s="24" t="s">
        <v>209</v>
      </c>
      <c r="C1276" s="24" t="s">
        <v>139</v>
      </c>
      <c r="D1276" s="24" t="s">
        <v>406</v>
      </c>
      <c r="E1276" s="24" t="s">
        <v>13386</v>
      </c>
      <c r="F1276" s="24" t="s">
        <v>13387</v>
      </c>
      <c r="G1276" s="24" t="s">
        <v>13288</v>
      </c>
      <c r="H1276" s="24" t="s">
        <v>409</v>
      </c>
      <c r="I1276" s="24" t="s">
        <v>13388</v>
      </c>
      <c r="J1276" s="24" t="s">
        <v>282</v>
      </c>
      <c r="K1276" s="25">
        <v>17100.21</v>
      </c>
      <c r="L1276" s="25">
        <v>1700</v>
      </c>
      <c r="M1276" s="25">
        <v>1000000</v>
      </c>
      <c r="N1276" s="25">
        <v>1000000</v>
      </c>
      <c r="O1276" s="26">
        <v>45296</v>
      </c>
      <c r="P1276" s="24" t="s">
        <v>412</v>
      </c>
      <c r="Q1276" s="24" t="s">
        <v>413</v>
      </c>
      <c r="S1276" s="24" t="s">
        <v>13289</v>
      </c>
      <c r="T1276" s="24" t="s">
        <v>13290</v>
      </c>
      <c r="U1276" s="24" t="s">
        <v>471</v>
      </c>
      <c r="V1276" s="24" t="s">
        <v>455</v>
      </c>
      <c r="W1276" s="24" t="s">
        <v>282</v>
      </c>
      <c r="X1276" s="24" t="s">
        <v>419</v>
      </c>
      <c r="Y1276" s="25">
        <v>12</v>
      </c>
      <c r="Z1276" s="24" t="s">
        <v>420</v>
      </c>
      <c r="AA1276" s="24" t="s">
        <v>4180</v>
      </c>
      <c r="AB1276" s="24" t="s">
        <v>5158</v>
      </c>
      <c r="AC1276" s="24" t="s">
        <v>357</v>
      </c>
      <c r="AD1276" s="24" t="s">
        <v>3606</v>
      </c>
      <c r="AE1276" s="24" t="s">
        <v>423</v>
      </c>
      <c r="AF1276" s="24" t="s">
        <v>424</v>
      </c>
      <c r="AG1276" s="24" t="s">
        <v>474</v>
      </c>
      <c r="AH1276" s="24" t="s">
        <v>775</v>
      </c>
      <c r="AI1276" s="24" t="s">
        <v>13389</v>
      </c>
      <c r="AJ1276" s="24" t="s">
        <v>9352</v>
      </c>
      <c r="AL1276" s="24" t="s">
        <v>1299</v>
      </c>
      <c r="AM1276" s="24" t="s">
        <v>347</v>
      </c>
      <c r="AN1276" s="24" t="s">
        <v>478</v>
      </c>
      <c r="AO1276" s="24" t="s">
        <v>13390</v>
      </c>
    </row>
    <row r="1277" spans="1:41">
      <c r="A1277" s="25">
        <v>570</v>
      </c>
      <c r="B1277" s="24" t="s">
        <v>209</v>
      </c>
      <c r="C1277" s="24" t="s">
        <v>139</v>
      </c>
      <c r="D1277" s="24" t="s">
        <v>406</v>
      </c>
      <c r="E1277" s="24" t="s">
        <v>13380</v>
      </c>
      <c r="F1277" s="24" t="s">
        <v>13381</v>
      </c>
      <c r="G1277" s="24" t="s">
        <v>13281</v>
      </c>
      <c r="H1277" s="24" t="s">
        <v>409</v>
      </c>
      <c r="I1277" s="24" t="s">
        <v>13282</v>
      </c>
      <c r="J1277" s="24" t="s">
        <v>2825</v>
      </c>
      <c r="K1277" s="25">
        <v>30364.959999999999</v>
      </c>
      <c r="L1277" s="25">
        <v>3000</v>
      </c>
      <c r="M1277" s="25">
        <v>1000000</v>
      </c>
      <c r="N1277" s="25">
        <v>1000000</v>
      </c>
      <c r="O1277" s="26">
        <v>45296</v>
      </c>
      <c r="P1277" s="24" t="s">
        <v>412</v>
      </c>
      <c r="Q1277" s="24" t="s">
        <v>413</v>
      </c>
      <c r="S1277" s="24" t="s">
        <v>5090</v>
      </c>
      <c r="T1277" s="24" t="s">
        <v>13382</v>
      </c>
      <c r="U1277" s="24" t="s">
        <v>471</v>
      </c>
      <c r="V1277" s="24" t="s">
        <v>455</v>
      </c>
      <c r="W1277" s="24" t="s">
        <v>2825</v>
      </c>
      <c r="X1277" s="24" t="s">
        <v>419</v>
      </c>
      <c r="Y1277" s="25">
        <v>12</v>
      </c>
      <c r="Z1277" s="24" t="s">
        <v>420</v>
      </c>
      <c r="AA1277" s="24" t="s">
        <v>5071</v>
      </c>
      <c r="AB1277" s="24" t="s">
        <v>5563</v>
      </c>
      <c r="AC1277" s="24" t="s">
        <v>5046</v>
      </c>
      <c r="AD1277" s="24" t="s">
        <v>1704</v>
      </c>
      <c r="AE1277" s="24" t="s">
        <v>423</v>
      </c>
      <c r="AF1277" s="24" t="s">
        <v>424</v>
      </c>
      <c r="AG1277" s="24" t="s">
        <v>474</v>
      </c>
      <c r="AH1277" s="24" t="s">
        <v>13383</v>
      </c>
      <c r="AI1277" s="24" t="s">
        <v>13384</v>
      </c>
      <c r="AJ1277" s="24" t="s">
        <v>7209</v>
      </c>
      <c r="AL1277" s="24" t="s">
        <v>2553</v>
      </c>
      <c r="AM1277" s="24" t="s">
        <v>2008</v>
      </c>
      <c r="AN1277" s="24" t="s">
        <v>1583</v>
      </c>
      <c r="AO1277" s="24" t="s">
        <v>13385</v>
      </c>
    </row>
    <row r="1278" spans="1:41">
      <c r="A1278" s="25">
        <v>570</v>
      </c>
      <c r="B1278" s="24" t="s">
        <v>209</v>
      </c>
      <c r="C1278" s="24" t="s">
        <v>139</v>
      </c>
      <c r="D1278" s="24" t="s">
        <v>406</v>
      </c>
      <c r="E1278" s="24" t="s">
        <v>13374</v>
      </c>
      <c r="F1278" s="24" t="s">
        <v>13375</v>
      </c>
      <c r="G1278" s="24" t="s">
        <v>4504</v>
      </c>
      <c r="H1278" s="24" t="s">
        <v>794</v>
      </c>
      <c r="I1278" s="24" t="s">
        <v>13351</v>
      </c>
      <c r="J1278" s="24" t="s">
        <v>287</v>
      </c>
      <c r="K1278" s="25">
        <v>10000</v>
      </c>
      <c r="L1278" s="25">
        <v>1000</v>
      </c>
      <c r="M1278" s="25">
        <v>1000000</v>
      </c>
      <c r="N1278" s="25">
        <v>1000000</v>
      </c>
      <c r="O1278" s="26">
        <v>45296</v>
      </c>
      <c r="P1278" s="24" t="s">
        <v>412</v>
      </c>
      <c r="Q1278" s="24" t="s">
        <v>413</v>
      </c>
      <c r="S1278" s="24" t="s">
        <v>13376</v>
      </c>
      <c r="V1278" s="24" t="s">
        <v>455</v>
      </c>
      <c r="W1278" s="24" t="s">
        <v>287</v>
      </c>
      <c r="X1278" s="24" t="s">
        <v>419</v>
      </c>
      <c r="Y1278" s="25">
        <v>12</v>
      </c>
      <c r="Z1278" s="24" t="s">
        <v>420</v>
      </c>
      <c r="AA1278" s="24" t="s">
        <v>596</v>
      </c>
      <c r="AB1278" s="24" t="s">
        <v>596</v>
      </c>
      <c r="AC1278" s="24" t="s">
        <v>13376</v>
      </c>
      <c r="AD1278" s="24" t="s">
        <v>9649</v>
      </c>
      <c r="AE1278" s="24" t="s">
        <v>423</v>
      </c>
      <c r="AF1278" s="24" t="s">
        <v>424</v>
      </c>
      <c r="AG1278" s="24" t="s">
        <v>474</v>
      </c>
      <c r="AH1278" s="24" t="s">
        <v>13377</v>
      </c>
      <c r="AI1278" s="24" t="s">
        <v>13378</v>
      </c>
      <c r="AJ1278" s="24" t="s">
        <v>9648</v>
      </c>
      <c r="AL1278" s="24" t="s">
        <v>205</v>
      </c>
      <c r="AM1278" s="24" t="s">
        <v>200</v>
      </c>
      <c r="AN1278" s="24" t="s">
        <v>428</v>
      </c>
      <c r="AO1278" s="24" t="s">
        <v>13379</v>
      </c>
    </row>
    <row r="1279" spans="1:41">
      <c r="A1279" s="25">
        <v>570</v>
      </c>
      <c r="B1279" s="24" t="s">
        <v>209</v>
      </c>
      <c r="C1279" s="24" t="s">
        <v>139</v>
      </c>
      <c r="D1279" s="24" t="s">
        <v>406</v>
      </c>
      <c r="E1279" s="24" t="s">
        <v>13366</v>
      </c>
      <c r="F1279" s="24" t="s">
        <v>13367</v>
      </c>
      <c r="G1279" s="24" t="s">
        <v>4029</v>
      </c>
      <c r="H1279" s="24" t="s">
        <v>794</v>
      </c>
      <c r="I1279" s="24" t="s">
        <v>13368</v>
      </c>
      <c r="J1279" s="24" t="s">
        <v>287</v>
      </c>
      <c r="K1279" s="25">
        <v>7500</v>
      </c>
      <c r="L1279" s="25">
        <v>750</v>
      </c>
      <c r="M1279" s="25">
        <v>1000000</v>
      </c>
      <c r="N1279" s="25">
        <v>1000000</v>
      </c>
      <c r="O1279" s="26">
        <v>45296</v>
      </c>
      <c r="P1279" s="24" t="s">
        <v>412</v>
      </c>
      <c r="Q1279" s="24" t="s">
        <v>413</v>
      </c>
      <c r="S1279" s="24" t="s">
        <v>13369</v>
      </c>
      <c r="V1279" s="24" t="s">
        <v>455</v>
      </c>
      <c r="W1279" s="24" t="s">
        <v>287</v>
      </c>
      <c r="X1279" s="24" t="s">
        <v>419</v>
      </c>
      <c r="Y1279" s="25">
        <v>12</v>
      </c>
      <c r="Z1279" s="24" t="s">
        <v>420</v>
      </c>
      <c r="AA1279" s="24" t="s">
        <v>13370</v>
      </c>
      <c r="AB1279" s="24" t="s">
        <v>13370</v>
      </c>
      <c r="AC1279" s="24" t="s">
        <v>13369</v>
      </c>
      <c r="AD1279" s="24" t="s">
        <v>6893</v>
      </c>
      <c r="AE1279" s="24" t="s">
        <v>423</v>
      </c>
      <c r="AF1279" s="24" t="s">
        <v>424</v>
      </c>
      <c r="AG1279" s="24" t="s">
        <v>474</v>
      </c>
      <c r="AH1279" s="24" t="s">
        <v>13371</v>
      </c>
      <c r="AI1279" s="24" t="s">
        <v>13372</v>
      </c>
      <c r="AJ1279" s="24" t="s">
        <v>5612</v>
      </c>
      <c r="AL1279" s="24" t="s">
        <v>205</v>
      </c>
      <c r="AM1279" s="24" t="s">
        <v>200</v>
      </c>
      <c r="AN1279" s="24" t="s">
        <v>428</v>
      </c>
      <c r="AO1279" s="24" t="s">
        <v>13373</v>
      </c>
    </row>
    <row r="1280" spans="1:41">
      <c r="A1280" s="25">
        <v>570</v>
      </c>
      <c r="B1280" s="24" t="s">
        <v>209</v>
      </c>
      <c r="C1280" s="24" t="s">
        <v>139</v>
      </c>
      <c r="D1280" s="24" t="s">
        <v>406</v>
      </c>
      <c r="E1280" s="24" t="s">
        <v>13362</v>
      </c>
      <c r="F1280" s="24" t="s">
        <v>13363</v>
      </c>
      <c r="G1280" s="24" t="s">
        <v>1234</v>
      </c>
      <c r="H1280" s="24" t="s">
        <v>409</v>
      </c>
      <c r="I1280" s="24" t="s">
        <v>13358</v>
      </c>
      <c r="J1280" s="24" t="s">
        <v>1250</v>
      </c>
      <c r="K1280" s="25">
        <v>15000</v>
      </c>
      <c r="L1280" s="25">
        <v>1500</v>
      </c>
      <c r="M1280" s="25">
        <v>1000000</v>
      </c>
      <c r="N1280" s="25">
        <v>1000000</v>
      </c>
      <c r="O1280" s="26">
        <v>45296</v>
      </c>
      <c r="P1280" s="24" t="s">
        <v>412</v>
      </c>
      <c r="Q1280" s="24" t="s">
        <v>413</v>
      </c>
      <c r="S1280" s="24" t="s">
        <v>1428</v>
      </c>
      <c r="T1280" s="24" t="s">
        <v>1430</v>
      </c>
      <c r="U1280" s="24" t="s">
        <v>471</v>
      </c>
      <c r="V1280" s="24" t="s">
        <v>455</v>
      </c>
      <c r="W1280" s="24" t="s">
        <v>1250</v>
      </c>
      <c r="X1280" s="24" t="s">
        <v>419</v>
      </c>
      <c r="Y1280" s="25">
        <v>12</v>
      </c>
      <c r="Z1280" s="24" t="s">
        <v>420</v>
      </c>
      <c r="AA1280" s="24" t="s">
        <v>13252</v>
      </c>
      <c r="AB1280" s="24" t="s">
        <v>1388</v>
      </c>
      <c r="AC1280" s="24" t="s">
        <v>1387</v>
      </c>
      <c r="AD1280" s="24" t="s">
        <v>1389</v>
      </c>
      <c r="AE1280" s="24" t="s">
        <v>423</v>
      </c>
      <c r="AF1280" s="24" t="s">
        <v>424</v>
      </c>
      <c r="AG1280" s="24" t="s">
        <v>474</v>
      </c>
      <c r="AH1280" s="24" t="s">
        <v>2037</v>
      </c>
      <c r="AI1280" s="24" t="s">
        <v>13364</v>
      </c>
      <c r="AJ1280" s="24" t="s">
        <v>2560</v>
      </c>
      <c r="AL1280" s="24" t="s">
        <v>205</v>
      </c>
      <c r="AM1280" s="24" t="s">
        <v>202</v>
      </c>
      <c r="AN1280" s="24" t="s">
        <v>428</v>
      </c>
      <c r="AO1280" s="24" t="s">
        <v>13365</v>
      </c>
    </row>
    <row r="1281" spans="1:41">
      <c r="A1281" s="25">
        <v>570</v>
      </c>
      <c r="B1281" s="24" t="s">
        <v>209</v>
      </c>
      <c r="C1281" s="24" t="s">
        <v>139</v>
      </c>
      <c r="D1281" s="24" t="s">
        <v>406</v>
      </c>
      <c r="E1281" s="24" t="s">
        <v>13356</v>
      </c>
      <c r="F1281" s="24" t="s">
        <v>13357</v>
      </c>
      <c r="G1281" s="24" t="s">
        <v>4029</v>
      </c>
      <c r="H1281" s="24" t="s">
        <v>494</v>
      </c>
      <c r="I1281" s="24" t="s">
        <v>13358</v>
      </c>
      <c r="J1281" s="24" t="s">
        <v>305</v>
      </c>
      <c r="K1281" s="25">
        <v>50000</v>
      </c>
      <c r="L1281" s="25">
        <v>500</v>
      </c>
      <c r="M1281" s="25">
        <v>10000000</v>
      </c>
      <c r="N1281" s="25">
        <v>10000000</v>
      </c>
      <c r="O1281" s="26">
        <v>45296</v>
      </c>
      <c r="P1281" s="24" t="s">
        <v>412</v>
      </c>
      <c r="Q1281" s="24" t="s">
        <v>413</v>
      </c>
      <c r="S1281" s="24" t="s">
        <v>1102</v>
      </c>
      <c r="T1281" s="24" t="s">
        <v>13359</v>
      </c>
      <c r="U1281" s="24" t="s">
        <v>471</v>
      </c>
      <c r="V1281" s="24" t="s">
        <v>455</v>
      </c>
      <c r="W1281" s="24" t="s">
        <v>305</v>
      </c>
      <c r="X1281" s="24" t="s">
        <v>419</v>
      </c>
      <c r="Y1281" s="25">
        <v>12</v>
      </c>
      <c r="Z1281" s="24" t="s">
        <v>420</v>
      </c>
      <c r="AA1281" s="24" t="s">
        <v>1081</v>
      </c>
      <c r="AB1281" s="24" t="s">
        <v>2178</v>
      </c>
      <c r="AC1281" s="24" t="s">
        <v>2304</v>
      </c>
      <c r="AD1281" s="24" t="s">
        <v>1128</v>
      </c>
      <c r="AE1281" s="24" t="s">
        <v>423</v>
      </c>
      <c r="AF1281" s="24" t="s">
        <v>424</v>
      </c>
      <c r="AG1281" s="24" t="s">
        <v>474</v>
      </c>
      <c r="AH1281" s="24" t="s">
        <v>5152</v>
      </c>
      <c r="AI1281" s="24" t="s">
        <v>13360</v>
      </c>
      <c r="AJ1281" s="24" t="s">
        <v>3594</v>
      </c>
      <c r="AL1281" s="24" t="s">
        <v>205</v>
      </c>
      <c r="AM1281" s="24" t="s">
        <v>202</v>
      </c>
      <c r="AN1281" s="24" t="s">
        <v>428</v>
      </c>
      <c r="AO1281" s="24" t="s">
        <v>13361</v>
      </c>
    </row>
    <row r="1282" spans="1:41">
      <c r="A1282" s="25">
        <v>570</v>
      </c>
      <c r="B1282" s="24" t="s">
        <v>209</v>
      </c>
      <c r="C1282" s="24" t="s">
        <v>139</v>
      </c>
      <c r="D1282" s="24" t="s">
        <v>406</v>
      </c>
      <c r="E1282" s="24" t="s">
        <v>13349</v>
      </c>
      <c r="F1282" s="24" t="s">
        <v>13350</v>
      </c>
      <c r="G1282" s="24" t="s">
        <v>1234</v>
      </c>
      <c r="H1282" s="24" t="s">
        <v>494</v>
      </c>
      <c r="I1282" s="24" t="s">
        <v>13351</v>
      </c>
      <c r="J1282" s="24" t="s">
        <v>4061</v>
      </c>
      <c r="K1282" s="25">
        <v>10000</v>
      </c>
      <c r="L1282" s="25">
        <v>100</v>
      </c>
      <c r="M1282" s="25">
        <v>10000000</v>
      </c>
      <c r="N1282" s="25">
        <v>10000000</v>
      </c>
      <c r="O1282" s="26">
        <v>45296</v>
      </c>
      <c r="P1282" s="24" t="s">
        <v>412</v>
      </c>
      <c r="Q1282" s="24" t="s">
        <v>413</v>
      </c>
      <c r="S1282" s="24" t="s">
        <v>13352</v>
      </c>
      <c r="V1282" s="24" t="s">
        <v>455</v>
      </c>
      <c r="W1282" s="24" t="s">
        <v>4061</v>
      </c>
      <c r="X1282" s="24" t="s">
        <v>419</v>
      </c>
      <c r="Y1282" s="25">
        <v>12</v>
      </c>
      <c r="Z1282" s="24" t="s">
        <v>420</v>
      </c>
      <c r="AA1282" s="24" t="s">
        <v>3457</v>
      </c>
      <c r="AB1282" s="24" t="s">
        <v>3457</v>
      </c>
      <c r="AC1282" s="24" t="s">
        <v>13352</v>
      </c>
      <c r="AD1282" s="24" t="s">
        <v>12614</v>
      </c>
      <c r="AE1282" s="24" t="s">
        <v>423</v>
      </c>
      <c r="AF1282" s="24" t="s">
        <v>424</v>
      </c>
      <c r="AG1282" s="24" t="s">
        <v>474</v>
      </c>
      <c r="AH1282" s="24" t="s">
        <v>13353</v>
      </c>
      <c r="AI1282" s="24" t="s">
        <v>13354</v>
      </c>
      <c r="AJ1282" s="24" t="s">
        <v>3867</v>
      </c>
      <c r="AL1282" s="24" t="s">
        <v>205</v>
      </c>
      <c r="AM1282" s="24" t="s">
        <v>200</v>
      </c>
      <c r="AN1282" s="24" t="s">
        <v>428</v>
      </c>
      <c r="AO1282" s="24" t="s">
        <v>13355</v>
      </c>
    </row>
    <row r="1283" spans="1:41">
      <c r="A1283" s="25">
        <v>570</v>
      </c>
      <c r="B1283" s="24" t="s">
        <v>209</v>
      </c>
      <c r="C1283" s="24" t="s">
        <v>139</v>
      </c>
      <c r="D1283" s="24" t="s">
        <v>406</v>
      </c>
      <c r="E1283" s="24" t="s">
        <v>13339</v>
      </c>
      <c r="F1283" s="24" t="s">
        <v>13340</v>
      </c>
      <c r="G1283" s="24" t="s">
        <v>1234</v>
      </c>
      <c r="H1283" s="24" t="s">
        <v>409</v>
      </c>
      <c r="I1283" s="24" t="s">
        <v>13341</v>
      </c>
      <c r="J1283" s="24" t="s">
        <v>10417</v>
      </c>
      <c r="K1283" s="25">
        <v>59000</v>
      </c>
      <c r="L1283" s="25">
        <v>5900</v>
      </c>
      <c r="M1283" s="25">
        <v>1000000</v>
      </c>
      <c r="N1283" s="25">
        <v>1000000</v>
      </c>
      <c r="O1283" s="26">
        <v>45296</v>
      </c>
      <c r="P1283" s="24" t="s">
        <v>412</v>
      </c>
      <c r="Q1283" s="24" t="s">
        <v>413</v>
      </c>
      <c r="S1283" s="24" t="s">
        <v>13343</v>
      </c>
      <c r="T1283" s="24" t="s">
        <v>13344</v>
      </c>
      <c r="U1283" s="24" t="s">
        <v>847</v>
      </c>
      <c r="V1283" s="24" t="s">
        <v>455</v>
      </c>
      <c r="W1283" s="24" t="s">
        <v>10417</v>
      </c>
      <c r="X1283" s="24" t="s">
        <v>419</v>
      </c>
      <c r="Y1283" s="25">
        <v>12</v>
      </c>
      <c r="Z1283" s="24" t="s">
        <v>420</v>
      </c>
      <c r="AA1283" s="24" t="s">
        <v>13345</v>
      </c>
      <c r="AB1283" s="24" t="s">
        <v>1325</v>
      </c>
      <c r="AC1283" s="24" t="s">
        <v>3039</v>
      </c>
      <c r="AD1283" s="24" t="s">
        <v>3063</v>
      </c>
      <c r="AE1283" s="24" t="s">
        <v>423</v>
      </c>
      <c r="AF1283" s="24" t="s">
        <v>424</v>
      </c>
      <c r="AG1283" s="24" t="s">
        <v>474</v>
      </c>
      <c r="AH1283" s="24" t="s">
        <v>13346</v>
      </c>
      <c r="AI1283" s="24" t="s">
        <v>13347</v>
      </c>
      <c r="AJ1283" s="24" t="s">
        <v>13342</v>
      </c>
      <c r="AL1283" s="24" t="s">
        <v>208</v>
      </c>
      <c r="AM1283" s="24" t="s">
        <v>202</v>
      </c>
      <c r="AN1283" s="24" t="s">
        <v>428</v>
      </c>
      <c r="AO1283" s="24" t="s">
        <v>13348</v>
      </c>
    </row>
    <row r="1284" spans="1:41">
      <c r="A1284" s="25">
        <v>570</v>
      </c>
      <c r="B1284" s="24" t="s">
        <v>209</v>
      </c>
      <c r="C1284" s="24" t="s">
        <v>139</v>
      </c>
      <c r="D1284" s="24" t="s">
        <v>406</v>
      </c>
      <c r="E1284" s="24" t="s">
        <v>13333</v>
      </c>
      <c r="F1284" s="24" t="s">
        <v>13334</v>
      </c>
      <c r="G1284" s="24" t="s">
        <v>1234</v>
      </c>
      <c r="H1284" s="24" t="s">
        <v>494</v>
      </c>
      <c r="I1284" s="24" t="s">
        <v>13335</v>
      </c>
      <c r="J1284" s="24" t="s">
        <v>288</v>
      </c>
      <c r="K1284" s="25">
        <v>100862.25</v>
      </c>
      <c r="L1284" s="25">
        <v>1000</v>
      </c>
      <c r="M1284" s="25">
        <v>10000000</v>
      </c>
      <c r="N1284" s="25">
        <v>10000000</v>
      </c>
      <c r="O1284" s="26">
        <v>45296</v>
      </c>
      <c r="P1284" s="24" t="s">
        <v>412</v>
      </c>
      <c r="Q1284" s="24" t="s">
        <v>413</v>
      </c>
      <c r="S1284" s="24" t="s">
        <v>662</v>
      </c>
      <c r="T1284" s="24" t="s">
        <v>13336</v>
      </c>
      <c r="U1284" s="24" t="s">
        <v>471</v>
      </c>
      <c r="V1284" s="24" t="s">
        <v>455</v>
      </c>
      <c r="W1284" s="24" t="s">
        <v>288</v>
      </c>
      <c r="X1284" s="24" t="s">
        <v>419</v>
      </c>
      <c r="Y1284" s="25">
        <v>12</v>
      </c>
      <c r="Z1284" s="24" t="s">
        <v>420</v>
      </c>
      <c r="AA1284" s="24" t="s">
        <v>649</v>
      </c>
      <c r="AB1284" s="24" t="s">
        <v>653</v>
      </c>
      <c r="AC1284" s="24" t="s">
        <v>649</v>
      </c>
      <c r="AD1284" s="24" t="s">
        <v>688</v>
      </c>
      <c r="AE1284" s="24" t="s">
        <v>423</v>
      </c>
      <c r="AF1284" s="24" t="s">
        <v>424</v>
      </c>
      <c r="AG1284" s="24" t="s">
        <v>474</v>
      </c>
      <c r="AH1284" s="24" t="s">
        <v>3450</v>
      </c>
      <c r="AI1284" s="24" t="s">
        <v>13337</v>
      </c>
      <c r="AJ1284" s="24" t="s">
        <v>661</v>
      </c>
      <c r="AL1284" s="24" t="s">
        <v>1299</v>
      </c>
      <c r="AM1284" s="24" t="s">
        <v>347</v>
      </c>
      <c r="AN1284" s="24" t="s">
        <v>478</v>
      </c>
      <c r="AO1284" s="24" t="s">
        <v>13338</v>
      </c>
    </row>
    <row r="1285" spans="1:41">
      <c r="A1285" s="25">
        <v>3279</v>
      </c>
      <c r="B1285" s="24" t="s">
        <v>209</v>
      </c>
      <c r="C1285" s="24" t="s">
        <v>54</v>
      </c>
      <c r="D1285" s="24" t="s">
        <v>430</v>
      </c>
      <c r="E1285" s="24" t="s">
        <v>2283</v>
      </c>
      <c r="F1285" s="24" t="s">
        <v>2284</v>
      </c>
      <c r="H1285" s="24" t="s">
        <v>522</v>
      </c>
      <c r="I1285" s="24" t="s">
        <v>2285</v>
      </c>
      <c r="J1285" s="24" t="s">
        <v>2286</v>
      </c>
      <c r="K1285" s="25">
        <v>100000</v>
      </c>
      <c r="L1285" s="25">
        <v>10000</v>
      </c>
      <c r="M1285" s="25">
        <v>1000000</v>
      </c>
      <c r="N1285" s="25">
        <v>1000000</v>
      </c>
      <c r="O1285" s="26">
        <v>44497</v>
      </c>
      <c r="P1285" s="24" t="s">
        <v>412</v>
      </c>
      <c r="Q1285" s="24" t="s">
        <v>413</v>
      </c>
      <c r="S1285" s="24" t="s">
        <v>1744</v>
      </c>
      <c r="T1285" s="24" t="s">
        <v>2288</v>
      </c>
      <c r="U1285" s="24" t="s">
        <v>664</v>
      </c>
      <c r="V1285" s="24" t="s">
        <v>455</v>
      </c>
      <c r="W1285" s="24" t="s">
        <v>2286</v>
      </c>
      <c r="X1285" s="24" t="s">
        <v>419</v>
      </c>
      <c r="Y1285" s="25">
        <v>12</v>
      </c>
      <c r="Z1285" s="24" t="s">
        <v>420</v>
      </c>
      <c r="AA1285" s="24" t="s">
        <v>2289</v>
      </c>
      <c r="AB1285" s="24" t="s">
        <v>1013</v>
      </c>
      <c r="AC1285" s="24" t="s">
        <v>1745</v>
      </c>
      <c r="AD1285" s="24" t="s">
        <v>1746</v>
      </c>
      <c r="AE1285" s="24" t="s">
        <v>423</v>
      </c>
      <c r="AF1285" s="24" t="s">
        <v>424</v>
      </c>
      <c r="AG1285" s="24" t="s">
        <v>425</v>
      </c>
      <c r="AH1285" s="24" t="s">
        <v>2287</v>
      </c>
      <c r="AK1285" s="24" t="s">
        <v>936</v>
      </c>
      <c r="AL1285" s="24" t="s">
        <v>205</v>
      </c>
      <c r="AM1285" s="24" t="s">
        <v>202</v>
      </c>
      <c r="AO1285" s="24" t="s">
        <v>2290</v>
      </c>
    </row>
    <row r="1286" spans="1:41">
      <c r="A1286" s="25">
        <v>444</v>
      </c>
      <c r="B1286" s="24" t="s">
        <v>209</v>
      </c>
      <c r="C1286" s="24" t="s">
        <v>89</v>
      </c>
      <c r="D1286" s="24" t="s">
        <v>406</v>
      </c>
      <c r="E1286" s="24" t="s">
        <v>1278</v>
      </c>
      <c r="F1286" s="24" t="s">
        <v>1279</v>
      </c>
      <c r="G1286" s="24" t="s">
        <v>1280</v>
      </c>
      <c r="H1286" s="24" t="s">
        <v>409</v>
      </c>
      <c r="I1286" s="24" t="s">
        <v>1281</v>
      </c>
      <c r="J1286" s="24" t="s">
        <v>283</v>
      </c>
      <c r="K1286" s="25">
        <v>50000</v>
      </c>
      <c r="L1286" s="25">
        <v>5000</v>
      </c>
      <c r="M1286" s="25">
        <v>1000000</v>
      </c>
      <c r="N1286" s="25">
        <v>1000000</v>
      </c>
      <c r="O1286" s="26">
        <v>44285</v>
      </c>
      <c r="P1286" s="24" t="s">
        <v>412</v>
      </c>
      <c r="Q1286" s="24" t="s">
        <v>413</v>
      </c>
      <c r="S1286" s="24" t="s">
        <v>586</v>
      </c>
      <c r="T1286" s="24" t="s">
        <v>1282</v>
      </c>
      <c r="U1286" s="24" t="s">
        <v>471</v>
      </c>
      <c r="V1286" s="24" t="s">
        <v>418</v>
      </c>
      <c r="W1286" s="24" t="s">
        <v>283</v>
      </c>
      <c r="X1286" s="24" t="s">
        <v>419</v>
      </c>
      <c r="Y1286" s="25">
        <v>6</v>
      </c>
      <c r="Z1286" s="24" t="s">
        <v>420</v>
      </c>
      <c r="AA1286" s="24" t="s">
        <v>1283</v>
      </c>
      <c r="AB1286" s="24" t="s">
        <v>1284</v>
      </c>
      <c r="AC1286" s="24" t="s">
        <v>928</v>
      </c>
      <c r="AD1286" s="24" t="s">
        <v>1285</v>
      </c>
      <c r="AE1286" s="24" t="s">
        <v>423</v>
      </c>
      <c r="AF1286" s="24" t="s">
        <v>532</v>
      </c>
      <c r="AG1286" s="24" t="s">
        <v>425</v>
      </c>
      <c r="AH1286" s="24" t="s">
        <v>590</v>
      </c>
      <c r="AK1286" s="24" t="s">
        <v>406</v>
      </c>
      <c r="AL1286" s="24" t="s">
        <v>1286</v>
      </c>
      <c r="AM1286" s="24" t="s">
        <v>1287</v>
      </c>
      <c r="AN1286" s="24" t="s">
        <v>1288</v>
      </c>
      <c r="AO1286" s="24" t="s">
        <v>1289</v>
      </c>
    </row>
    <row r="1287" spans="1:41">
      <c r="A1287" s="25">
        <v>1866</v>
      </c>
      <c r="C1287" s="24" t="s">
        <v>233</v>
      </c>
      <c r="D1287" s="24" t="s">
        <v>430</v>
      </c>
      <c r="E1287" s="24" t="s">
        <v>3416</v>
      </c>
      <c r="F1287" s="24" t="s">
        <v>3417</v>
      </c>
      <c r="G1287" s="24" t="s">
        <v>3418</v>
      </c>
      <c r="H1287" s="24" t="s">
        <v>409</v>
      </c>
      <c r="I1287" s="24" t="s">
        <v>3419</v>
      </c>
      <c r="J1287" s="24" t="s">
        <v>1332</v>
      </c>
      <c r="K1287" s="25">
        <v>1250</v>
      </c>
      <c r="L1287" s="25">
        <v>250</v>
      </c>
      <c r="M1287" s="25">
        <v>500000</v>
      </c>
      <c r="N1287" s="25">
        <v>1000000</v>
      </c>
      <c r="O1287" s="26">
        <v>42487</v>
      </c>
      <c r="P1287" s="24" t="s">
        <v>412</v>
      </c>
      <c r="Q1287" s="24" t="s">
        <v>413</v>
      </c>
      <c r="S1287" s="24" t="s">
        <v>3392</v>
      </c>
      <c r="T1287" s="24" t="s">
        <v>597</v>
      </c>
      <c r="V1287" s="24" t="s">
        <v>418</v>
      </c>
      <c r="W1287" s="24" t="s">
        <v>1332</v>
      </c>
      <c r="X1287" s="24" t="s">
        <v>419</v>
      </c>
      <c r="Y1287" s="25">
        <v>3</v>
      </c>
      <c r="Z1287" s="24" t="s">
        <v>420</v>
      </c>
      <c r="AA1287" s="24" t="s">
        <v>3393</v>
      </c>
      <c r="AB1287" s="24" t="s">
        <v>597</v>
      </c>
      <c r="AC1287" s="24" t="s">
        <v>422</v>
      </c>
      <c r="AD1287" s="24" t="s">
        <v>576</v>
      </c>
      <c r="AG1287" s="24" t="s">
        <v>425</v>
      </c>
      <c r="AH1287" s="24" t="s">
        <v>3392</v>
      </c>
      <c r="AL1287" s="24" t="s">
        <v>2455</v>
      </c>
      <c r="AM1287" s="24" t="s">
        <v>3420</v>
      </c>
      <c r="AO1287" s="24" t="s">
        <v>3421</v>
      </c>
    </row>
    <row r="1288" spans="1:41">
      <c r="A1288" s="25">
        <v>1866</v>
      </c>
      <c r="C1288" s="24" t="s">
        <v>233</v>
      </c>
      <c r="D1288" s="24" t="s">
        <v>430</v>
      </c>
      <c r="E1288" s="24" t="s">
        <v>3411</v>
      </c>
      <c r="F1288" s="24" t="s">
        <v>3412</v>
      </c>
      <c r="G1288" s="24" t="s">
        <v>3413</v>
      </c>
      <c r="H1288" s="24" t="s">
        <v>409</v>
      </c>
      <c r="I1288" s="24" t="s">
        <v>3414</v>
      </c>
      <c r="J1288" s="24" t="s">
        <v>1332</v>
      </c>
      <c r="K1288" s="25">
        <v>2500</v>
      </c>
      <c r="L1288" s="25">
        <v>250</v>
      </c>
      <c r="M1288" s="25">
        <v>1000000</v>
      </c>
      <c r="N1288" s="25">
        <v>1000000</v>
      </c>
      <c r="O1288" s="26">
        <v>42487</v>
      </c>
      <c r="P1288" s="24" t="s">
        <v>412</v>
      </c>
      <c r="Q1288" s="24" t="s">
        <v>413</v>
      </c>
      <c r="S1288" s="24" t="s">
        <v>3392</v>
      </c>
      <c r="T1288" s="24" t="s">
        <v>3415</v>
      </c>
      <c r="V1288" s="24" t="s">
        <v>418</v>
      </c>
      <c r="W1288" s="24" t="s">
        <v>1332</v>
      </c>
      <c r="X1288" s="24" t="s">
        <v>419</v>
      </c>
      <c r="Y1288" s="25">
        <v>3</v>
      </c>
      <c r="Z1288" s="24" t="s">
        <v>420</v>
      </c>
      <c r="AA1288" s="24" t="s">
        <v>3393</v>
      </c>
      <c r="AB1288" s="24" t="s">
        <v>597</v>
      </c>
      <c r="AC1288" s="24" t="s">
        <v>422</v>
      </c>
      <c r="AD1288" s="24" t="s">
        <v>576</v>
      </c>
      <c r="AG1288" s="24" t="s">
        <v>425</v>
      </c>
      <c r="AH1288" s="24" t="s">
        <v>3392</v>
      </c>
      <c r="AL1288" s="24" t="s">
        <v>579</v>
      </c>
      <c r="AM1288" s="24" t="s">
        <v>3394</v>
      </c>
      <c r="AO1288" s="24" t="s">
        <v>3395</v>
      </c>
    </row>
    <row r="1289" spans="1:41">
      <c r="A1289" s="25">
        <v>1866</v>
      </c>
      <c r="C1289" s="24" t="s">
        <v>233</v>
      </c>
      <c r="D1289" s="24" t="s">
        <v>430</v>
      </c>
      <c r="E1289" s="24" t="s">
        <v>3406</v>
      </c>
      <c r="F1289" s="24" t="s">
        <v>3407</v>
      </c>
      <c r="G1289" s="24" t="s">
        <v>3408</v>
      </c>
      <c r="H1289" s="24" t="s">
        <v>409</v>
      </c>
      <c r="I1289" s="24" t="s">
        <v>3409</v>
      </c>
      <c r="J1289" s="24" t="s">
        <v>1332</v>
      </c>
      <c r="K1289" s="25">
        <v>1500</v>
      </c>
      <c r="L1289" s="25">
        <v>150</v>
      </c>
      <c r="M1289" s="25">
        <v>1000000</v>
      </c>
      <c r="N1289" s="25">
        <v>1000000</v>
      </c>
      <c r="O1289" s="26">
        <v>42487</v>
      </c>
      <c r="P1289" s="24" t="s">
        <v>412</v>
      </c>
      <c r="Q1289" s="24" t="s">
        <v>413</v>
      </c>
      <c r="S1289" s="24" t="s">
        <v>3392</v>
      </c>
      <c r="T1289" s="24" t="s">
        <v>3410</v>
      </c>
      <c r="V1289" s="24" t="s">
        <v>418</v>
      </c>
      <c r="W1289" s="24" t="s">
        <v>1332</v>
      </c>
      <c r="X1289" s="24" t="s">
        <v>419</v>
      </c>
      <c r="Y1289" s="25">
        <v>3</v>
      </c>
      <c r="Z1289" s="24" t="s">
        <v>420</v>
      </c>
      <c r="AA1289" s="24" t="s">
        <v>3393</v>
      </c>
      <c r="AB1289" s="24" t="s">
        <v>597</v>
      </c>
      <c r="AC1289" s="24" t="s">
        <v>422</v>
      </c>
      <c r="AD1289" s="24" t="s">
        <v>576</v>
      </c>
      <c r="AG1289" s="24" t="s">
        <v>425</v>
      </c>
      <c r="AH1289" s="24" t="s">
        <v>3392</v>
      </c>
      <c r="AL1289" s="24" t="s">
        <v>340</v>
      </c>
      <c r="AM1289" s="24" t="s">
        <v>3394</v>
      </c>
      <c r="AO1289" s="24" t="s">
        <v>3395</v>
      </c>
    </row>
    <row r="1290" spans="1:41">
      <c r="A1290" s="25">
        <v>1866</v>
      </c>
      <c r="C1290" s="24" t="s">
        <v>233</v>
      </c>
      <c r="D1290" s="24" t="s">
        <v>430</v>
      </c>
      <c r="E1290" s="24" t="s">
        <v>3401</v>
      </c>
      <c r="F1290" s="24" t="s">
        <v>3402</v>
      </c>
      <c r="G1290" s="24" t="s">
        <v>3403</v>
      </c>
      <c r="H1290" s="24" t="s">
        <v>409</v>
      </c>
      <c r="I1290" s="24" t="s">
        <v>3404</v>
      </c>
      <c r="J1290" s="24" t="s">
        <v>1332</v>
      </c>
      <c r="K1290" s="25">
        <v>1500</v>
      </c>
      <c r="L1290" s="25">
        <v>150</v>
      </c>
      <c r="M1290" s="25">
        <v>1000000</v>
      </c>
      <c r="N1290" s="25">
        <v>1000000</v>
      </c>
      <c r="O1290" s="26">
        <v>42487</v>
      </c>
      <c r="P1290" s="24" t="s">
        <v>412</v>
      </c>
      <c r="Q1290" s="24" t="s">
        <v>413</v>
      </c>
      <c r="S1290" s="24" t="s">
        <v>3392</v>
      </c>
      <c r="T1290" s="24" t="s">
        <v>3405</v>
      </c>
      <c r="V1290" s="24" t="s">
        <v>418</v>
      </c>
      <c r="W1290" s="24" t="s">
        <v>1332</v>
      </c>
      <c r="X1290" s="24" t="s">
        <v>419</v>
      </c>
      <c r="Y1290" s="25">
        <v>3</v>
      </c>
      <c r="Z1290" s="24" t="s">
        <v>420</v>
      </c>
      <c r="AA1290" s="24" t="s">
        <v>3393</v>
      </c>
      <c r="AB1290" s="24" t="s">
        <v>597</v>
      </c>
      <c r="AC1290" s="24" t="s">
        <v>422</v>
      </c>
      <c r="AD1290" s="24" t="s">
        <v>576</v>
      </c>
      <c r="AG1290" s="24" t="s">
        <v>425</v>
      </c>
      <c r="AH1290" s="24" t="s">
        <v>3392</v>
      </c>
      <c r="AL1290" s="24" t="s">
        <v>579</v>
      </c>
      <c r="AM1290" s="24" t="s">
        <v>3394</v>
      </c>
      <c r="AO1290" s="24" t="s">
        <v>3395</v>
      </c>
    </row>
    <row r="1291" spans="1:41">
      <c r="A1291" s="25">
        <v>1866</v>
      </c>
      <c r="C1291" s="24" t="s">
        <v>233</v>
      </c>
      <c r="D1291" s="24" t="s">
        <v>430</v>
      </c>
      <c r="E1291" s="24" t="s">
        <v>3396</v>
      </c>
      <c r="F1291" s="24" t="s">
        <v>3397</v>
      </c>
      <c r="G1291" s="24" t="s">
        <v>3398</v>
      </c>
      <c r="H1291" s="24" t="s">
        <v>409</v>
      </c>
      <c r="I1291" s="24" t="s">
        <v>3399</v>
      </c>
      <c r="J1291" s="24" t="s">
        <v>1332</v>
      </c>
      <c r="K1291" s="25">
        <v>1500</v>
      </c>
      <c r="L1291" s="25">
        <v>150</v>
      </c>
      <c r="M1291" s="25">
        <v>1000000</v>
      </c>
      <c r="N1291" s="25">
        <v>1000000</v>
      </c>
      <c r="O1291" s="26">
        <v>42487</v>
      </c>
      <c r="P1291" s="24" t="s">
        <v>412</v>
      </c>
      <c r="Q1291" s="24" t="s">
        <v>413</v>
      </c>
      <c r="S1291" s="24" t="s">
        <v>3392</v>
      </c>
      <c r="T1291" s="24" t="s">
        <v>3400</v>
      </c>
      <c r="V1291" s="24" t="s">
        <v>418</v>
      </c>
      <c r="W1291" s="24" t="s">
        <v>1332</v>
      </c>
      <c r="X1291" s="24" t="s">
        <v>419</v>
      </c>
      <c r="Y1291" s="25">
        <v>3</v>
      </c>
      <c r="Z1291" s="24" t="s">
        <v>420</v>
      </c>
      <c r="AA1291" s="24" t="s">
        <v>3393</v>
      </c>
      <c r="AB1291" s="24" t="s">
        <v>597</v>
      </c>
      <c r="AC1291" s="24" t="s">
        <v>422</v>
      </c>
      <c r="AD1291" s="24" t="s">
        <v>576</v>
      </c>
      <c r="AG1291" s="24" t="s">
        <v>425</v>
      </c>
      <c r="AH1291" s="24" t="s">
        <v>3392</v>
      </c>
      <c r="AL1291" s="24" t="s">
        <v>579</v>
      </c>
      <c r="AM1291" s="24" t="s">
        <v>3394</v>
      </c>
      <c r="AO1291" s="24" t="s">
        <v>3395</v>
      </c>
    </row>
    <row r="1292" spans="1:41">
      <c r="A1292" s="25">
        <v>1866</v>
      </c>
      <c r="C1292" s="24" t="s">
        <v>233</v>
      </c>
      <c r="D1292" s="24" t="s">
        <v>430</v>
      </c>
      <c r="E1292" s="24" t="s">
        <v>3388</v>
      </c>
      <c r="F1292" s="24" t="s">
        <v>3389</v>
      </c>
      <c r="G1292" s="24" t="s">
        <v>3390</v>
      </c>
      <c r="H1292" s="24" t="s">
        <v>409</v>
      </c>
      <c r="I1292" s="24" t="s">
        <v>3391</v>
      </c>
      <c r="J1292" s="24" t="s">
        <v>1332</v>
      </c>
      <c r="K1292" s="25">
        <v>1500</v>
      </c>
      <c r="L1292" s="25">
        <v>150</v>
      </c>
      <c r="M1292" s="25">
        <v>1000000</v>
      </c>
      <c r="N1292" s="25">
        <v>1000000</v>
      </c>
      <c r="O1292" s="26">
        <v>42487</v>
      </c>
      <c r="P1292" s="24" t="s">
        <v>412</v>
      </c>
      <c r="Q1292" s="24" t="s">
        <v>413</v>
      </c>
      <c r="S1292" s="24" t="s">
        <v>3392</v>
      </c>
      <c r="T1292" s="24" t="s">
        <v>2046</v>
      </c>
      <c r="V1292" s="24" t="s">
        <v>418</v>
      </c>
      <c r="W1292" s="24" t="s">
        <v>1332</v>
      </c>
      <c r="X1292" s="24" t="s">
        <v>419</v>
      </c>
      <c r="Y1292" s="25">
        <v>3</v>
      </c>
      <c r="Z1292" s="24" t="s">
        <v>420</v>
      </c>
      <c r="AA1292" s="24" t="s">
        <v>3393</v>
      </c>
      <c r="AB1292" s="24" t="s">
        <v>597</v>
      </c>
      <c r="AC1292" s="24" t="s">
        <v>422</v>
      </c>
      <c r="AD1292" s="24" t="s">
        <v>576</v>
      </c>
      <c r="AG1292" s="24" t="s">
        <v>425</v>
      </c>
      <c r="AH1292" s="24" t="s">
        <v>3392</v>
      </c>
      <c r="AL1292" s="24" t="s">
        <v>579</v>
      </c>
      <c r="AM1292" s="24" t="s">
        <v>3394</v>
      </c>
      <c r="AO1292" s="24" t="s">
        <v>3395</v>
      </c>
    </row>
    <row r="1293" spans="1:41">
      <c r="A1293" s="25">
        <v>593</v>
      </c>
      <c r="B1293" s="24" t="s">
        <v>209</v>
      </c>
      <c r="C1293" s="24" t="s">
        <v>176</v>
      </c>
      <c r="D1293" s="24" t="s">
        <v>406</v>
      </c>
      <c r="E1293" s="24" t="s">
        <v>4315</v>
      </c>
      <c r="F1293" s="24" t="s">
        <v>4316</v>
      </c>
      <c r="H1293" s="24" t="s">
        <v>409</v>
      </c>
      <c r="I1293" s="24" t="s">
        <v>4317</v>
      </c>
      <c r="J1293" s="24" t="s">
        <v>4318</v>
      </c>
      <c r="K1293" s="25">
        <v>20000</v>
      </c>
      <c r="L1293" s="25">
        <v>20000</v>
      </c>
      <c r="M1293" s="25">
        <v>100000</v>
      </c>
      <c r="N1293" s="25">
        <v>100000</v>
      </c>
      <c r="O1293" s="26">
        <v>45132</v>
      </c>
      <c r="P1293" s="24" t="s">
        <v>412</v>
      </c>
      <c r="Q1293" s="24" t="s">
        <v>413</v>
      </c>
      <c r="S1293" s="24" t="s">
        <v>669</v>
      </c>
      <c r="T1293" s="24" t="s">
        <v>1965</v>
      </c>
      <c r="U1293" s="24" t="s">
        <v>834</v>
      </c>
      <c r="V1293" s="24" t="s">
        <v>418</v>
      </c>
      <c r="W1293" s="24" t="s">
        <v>4318</v>
      </c>
      <c r="X1293" s="24" t="s">
        <v>419</v>
      </c>
      <c r="Y1293" s="25">
        <v>12</v>
      </c>
      <c r="Z1293" s="24" t="s">
        <v>420</v>
      </c>
      <c r="AA1293" s="24" t="s">
        <v>1483</v>
      </c>
      <c r="AB1293" s="24" t="s">
        <v>1480</v>
      </c>
      <c r="AC1293" s="24" t="s">
        <v>1483</v>
      </c>
      <c r="AD1293" s="24" t="s">
        <v>1484</v>
      </c>
      <c r="AE1293" s="24" t="s">
        <v>423</v>
      </c>
      <c r="AF1293" s="24" t="s">
        <v>424</v>
      </c>
      <c r="AG1293" s="24" t="s">
        <v>425</v>
      </c>
      <c r="AH1293" s="24" t="s">
        <v>725</v>
      </c>
      <c r="AL1293" s="24" t="s">
        <v>3550</v>
      </c>
      <c r="AM1293" s="24" t="s">
        <v>221</v>
      </c>
      <c r="AN1293" s="24" t="s">
        <v>995</v>
      </c>
      <c r="AO1293" s="24" t="s">
        <v>4319</v>
      </c>
    </row>
    <row r="1294" spans="1:41">
      <c r="A1294" s="25">
        <v>593</v>
      </c>
      <c r="B1294" s="24" t="s">
        <v>209</v>
      </c>
      <c r="C1294" s="24" t="s">
        <v>176</v>
      </c>
      <c r="D1294" s="24" t="s">
        <v>406</v>
      </c>
      <c r="E1294" s="24" t="s">
        <v>8405</v>
      </c>
      <c r="F1294" s="24" t="s">
        <v>8406</v>
      </c>
      <c r="H1294" s="24" t="s">
        <v>409</v>
      </c>
      <c r="I1294" s="24" t="s">
        <v>8407</v>
      </c>
      <c r="J1294" s="24" t="s">
        <v>2214</v>
      </c>
      <c r="K1294" s="25">
        <v>10000</v>
      </c>
      <c r="L1294" s="25">
        <v>10000</v>
      </c>
      <c r="M1294" s="25">
        <v>100000</v>
      </c>
      <c r="N1294" s="25">
        <v>100000</v>
      </c>
      <c r="O1294" s="26">
        <v>45215</v>
      </c>
      <c r="P1294" s="24" t="s">
        <v>412</v>
      </c>
      <c r="Q1294" s="24" t="s">
        <v>413</v>
      </c>
      <c r="S1294" s="24" t="s">
        <v>1015</v>
      </c>
      <c r="T1294" s="24" t="s">
        <v>2347</v>
      </c>
      <c r="U1294" s="24" t="s">
        <v>8409</v>
      </c>
      <c r="V1294" s="24" t="s">
        <v>418</v>
      </c>
      <c r="W1294" s="24" t="s">
        <v>2214</v>
      </c>
      <c r="X1294" s="24" t="s">
        <v>419</v>
      </c>
      <c r="Y1294" s="25">
        <v>12</v>
      </c>
      <c r="Z1294" s="24" t="s">
        <v>420</v>
      </c>
      <c r="AA1294" s="24" t="s">
        <v>2967</v>
      </c>
      <c r="AB1294" s="24" t="s">
        <v>2967</v>
      </c>
      <c r="AC1294" s="24" t="s">
        <v>1015</v>
      </c>
      <c r="AD1294" s="24" t="s">
        <v>7981</v>
      </c>
      <c r="AE1294" s="24" t="s">
        <v>423</v>
      </c>
      <c r="AF1294" s="24" t="s">
        <v>424</v>
      </c>
      <c r="AG1294" s="24" t="s">
        <v>425</v>
      </c>
      <c r="AH1294" s="24" t="s">
        <v>8408</v>
      </c>
      <c r="AL1294" s="24" t="s">
        <v>3719</v>
      </c>
      <c r="AM1294" s="24" t="s">
        <v>221</v>
      </c>
      <c r="AN1294" s="24" t="s">
        <v>995</v>
      </c>
      <c r="AO1294" s="24" t="s">
        <v>1652</v>
      </c>
    </row>
    <row r="1295" spans="1:41">
      <c r="A1295" s="25">
        <v>593</v>
      </c>
      <c r="B1295" s="24" t="s">
        <v>209</v>
      </c>
      <c r="C1295" s="24" t="s">
        <v>176</v>
      </c>
      <c r="D1295" s="24" t="s">
        <v>406</v>
      </c>
      <c r="E1295" s="24" t="s">
        <v>5656</v>
      </c>
      <c r="F1295" s="24" t="s">
        <v>5657</v>
      </c>
      <c r="H1295" s="24" t="s">
        <v>409</v>
      </c>
      <c r="I1295" s="24" t="s">
        <v>4317</v>
      </c>
      <c r="J1295" s="24" t="s">
        <v>284</v>
      </c>
      <c r="K1295" s="25">
        <v>10000</v>
      </c>
      <c r="L1295" s="25">
        <v>10000</v>
      </c>
      <c r="M1295" s="25">
        <v>100000</v>
      </c>
      <c r="N1295" s="25">
        <v>100000</v>
      </c>
      <c r="O1295" s="26">
        <v>45252</v>
      </c>
      <c r="P1295" s="24" t="s">
        <v>412</v>
      </c>
      <c r="Q1295" s="24" t="s">
        <v>413</v>
      </c>
      <c r="S1295" s="24" t="s">
        <v>5122</v>
      </c>
      <c r="T1295" s="24" t="s">
        <v>4233</v>
      </c>
      <c r="U1295" s="24" t="s">
        <v>5658</v>
      </c>
      <c r="V1295" s="24" t="s">
        <v>418</v>
      </c>
      <c r="W1295" s="24" t="s">
        <v>284</v>
      </c>
      <c r="X1295" s="24" t="s">
        <v>419</v>
      </c>
      <c r="Y1295" s="25">
        <v>12</v>
      </c>
      <c r="Z1295" s="24" t="s">
        <v>420</v>
      </c>
      <c r="AA1295" s="24" t="s">
        <v>361</v>
      </c>
      <c r="AB1295" s="24" t="s">
        <v>1141</v>
      </c>
      <c r="AC1295" s="24" t="s">
        <v>361</v>
      </c>
      <c r="AD1295" s="24" t="s">
        <v>1142</v>
      </c>
      <c r="AE1295" s="24" t="s">
        <v>423</v>
      </c>
      <c r="AF1295" s="24" t="s">
        <v>424</v>
      </c>
      <c r="AG1295" s="24" t="s">
        <v>425</v>
      </c>
      <c r="AH1295" s="24" t="s">
        <v>5123</v>
      </c>
      <c r="AL1295" s="24" t="s">
        <v>3550</v>
      </c>
      <c r="AM1295" s="24" t="s">
        <v>221</v>
      </c>
      <c r="AN1295" s="24" t="s">
        <v>995</v>
      </c>
      <c r="AO1295" s="24" t="s">
        <v>5659</v>
      </c>
    </row>
    <row r="1296" spans="1:41">
      <c r="A1296" s="25">
        <v>593</v>
      </c>
      <c r="B1296" s="24" t="s">
        <v>209</v>
      </c>
      <c r="C1296" s="24" t="s">
        <v>176</v>
      </c>
      <c r="D1296" s="24" t="s">
        <v>406</v>
      </c>
      <c r="E1296" s="24" t="s">
        <v>12439</v>
      </c>
      <c r="F1296" s="24" t="s">
        <v>12440</v>
      </c>
      <c r="H1296" s="24" t="s">
        <v>409</v>
      </c>
      <c r="I1296" s="24" t="s">
        <v>4317</v>
      </c>
      <c r="J1296" s="24" t="s">
        <v>901</v>
      </c>
      <c r="K1296" s="25">
        <v>10000</v>
      </c>
      <c r="L1296" s="25">
        <v>10000</v>
      </c>
      <c r="M1296" s="25">
        <v>100000</v>
      </c>
      <c r="N1296" s="25">
        <v>100000</v>
      </c>
      <c r="O1296" s="26">
        <v>45329</v>
      </c>
      <c r="P1296" s="24" t="s">
        <v>412</v>
      </c>
      <c r="Q1296" s="24" t="s">
        <v>413</v>
      </c>
      <c r="S1296" s="24" t="s">
        <v>6374</v>
      </c>
      <c r="T1296" s="24" t="s">
        <v>9471</v>
      </c>
      <c r="U1296" s="24" t="s">
        <v>12441</v>
      </c>
      <c r="V1296" s="24" t="s">
        <v>418</v>
      </c>
      <c r="W1296" s="24" t="s">
        <v>901</v>
      </c>
      <c r="X1296" s="24" t="s">
        <v>419</v>
      </c>
      <c r="Y1296" s="25">
        <v>12</v>
      </c>
      <c r="Z1296" s="24" t="s">
        <v>420</v>
      </c>
      <c r="AA1296" s="24" t="s">
        <v>3094</v>
      </c>
      <c r="AB1296" s="24" t="s">
        <v>3094</v>
      </c>
      <c r="AC1296" s="24" t="s">
        <v>6374</v>
      </c>
      <c r="AD1296" s="24" t="s">
        <v>3095</v>
      </c>
      <c r="AE1296" s="24" t="s">
        <v>423</v>
      </c>
      <c r="AF1296" s="24" t="s">
        <v>424</v>
      </c>
      <c r="AG1296" s="24" t="s">
        <v>425</v>
      </c>
      <c r="AH1296" s="24" t="s">
        <v>11462</v>
      </c>
      <c r="AL1296" s="24" t="s">
        <v>3550</v>
      </c>
      <c r="AM1296" s="24" t="s">
        <v>221</v>
      </c>
      <c r="AN1296" s="24" t="s">
        <v>995</v>
      </c>
      <c r="AO1296" s="24" t="s">
        <v>1994</v>
      </c>
    </row>
    <row r="1297" spans="1:41">
      <c r="A1297" s="25">
        <v>593</v>
      </c>
      <c r="B1297" s="24" t="s">
        <v>209</v>
      </c>
      <c r="C1297" s="24" t="s">
        <v>176</v>
      </c>
      <c r="D1297" s="24" t="s">
        <v>406</v>
      </c>
      <c r="E1297" s="24" t="s">
        <v>6368</v>
      </c>
      <c r="F1297" s="24" t="s">
        <v>6369</v>
      </c>
      <c r="G1297" s="24" t="s">
        <v>4154</v>
      </c>
      <c r="H1297" s="24" t="s">
        <v>409</v>
      </c>
      <c r="I1297" s="24" t="s">
        <v>6370</v>
      </c>
      <c r="J1297" s="24" t="s">
        <v>280</v>
      </c>
      <c r="K1297" s="25">
        <v>10000</v>
      </c>
      <c r="L1297" s="25">
        <v>10000</v>
      </c>
      <c r="M1297" s="25">
        <v>100000</v>
      </c>
      <c r="N1297" s="25">
        <v>100000</v>
      </c>
      <c r="O1297" s="26">
        <v>45343</v>
      </c>
      <c r="P1297" s="24" t="s">
        <v>412</v>
      </c>
      <c r="Q1297" s="24" t="s">
        <v>413</v>
      </c>
      <c r="S1297" s="24" t="s">
        <v>2679</v>
      </c>
      <c r="T1297" s="24" t="s">
        <v>6372</v>
      </c>
      <c r="U1297" s="24" t="s">
        <v>6373</v>
      </c>
      <c r="V1297" s="24" t="s">
        <v>418</v>
      </c>
      <c r="W1297" s="24" t="s">
        <v>280</v>
      </c>
      <c r="X1297" s="24" t="s">
        <v>419</v>
      </c>
      <c r="Y1297" s="25">
        <v>12</v>
      </c>
      <c r="Z1297" s="24" t="s">
        <v>420</v>
      </c>
      <c r="AA1297" s="24" t="s">
        <v>4422</v>
      </c>
      <c r="AB1297" s="24" t="s">
        <v>4422</v>
      </c>
      <c r="AC1297" s="24" t="s">
        <v>2679</v>
      </c>
      <c r="AD1297" s="24" t="s">
        <v>2448</v>
      </c>
      <c r="AE1297" s="24" t="s">
        <v>423</v>
      </c>
      <c r="AF1297" s="24" t="s">
        <v>424</v>
      </c>
      <c r="AG1297" s="24" t="s">
        <v>425</v>
      </c>
      <c r="AH1297" s="24" t="s">
        <v>763</v>
      </c>
      <c r="AL1297" s="24" t="s">
        <v>3550</v>
      </c>
      <c r="AM1297" s="24" t="s">
        <v>221</v>
      </c>
      <c r="AN1297" s="24" t="s">
        <v>995</v>
      </c>
      <c r="AO1297" s="24" t="s">
        <v>6374</v>
      </c>
    </row>
    <row r="1298" spans="1:41">
      <c r="A1298" s="25">
        <v>593</v>
      </c>
      <c r="B1298" s="24" t="s">
        <v>209</v>
      </c>
      <c r="C1298" s="24" t="s">
        <v>176</v>
      </c>
      <c r="D1298" s="24" t="s">
        <v>406</v>
      </c>
      <c r="E1298" s="24" t="s">
        <v>7548</v>
      </c>
      <c r="F1298" s="24" t="s">
        <v>7549</v>
      </c>
      <c r="G1298" s="24" t="s">
        <v>7550</v>
      </c>
      <c r="H1298" s="24" t="s">
        <v>409</v>
      </c>
      <c r="I1298" s="24" t="s">
        <v>6370</v>
      </c>
      <c r="J1298" s="24" t="s">
        <v>1048</v>
      </c>
      <c r="K1298" s="25">
        <v>8500</v>
      </c>
      <c r="L1298" s="25">
        <v>8500</v>
      </c>
      <c r="M1298" s="25">
        <v>100000</v>
      </c>
      <c r="N1298" s="25">
        <v>100000</v>
      </c>
      <c r="O1298" s="26">
        <v>45401</v>
      </c>
      <c r="P1298" s="24" t="s">
        <v>412</v>
      </c>
      <c r="Q1298" s="24" t="s">
        <v>413</v>
      </c>
      <c r="S1298" s="24" t="s">
        <v>7447</v>
      </c>
      <c r="T1298" s="24" t="s">
        <v>6372</v>
      </c>
      <c r="U1298" s="24" t="s">
        <v>7551</v>
      </c>
      <c r="V1298" s="24" t="s">
        <v>418</v>
      </c>
      <c r="W1298" s="24" t="s">
        <v>1048</v>
      </c>
      <c r="X1298" s="24" t="s">
        <v>419</v>
      </c>
      <c r="Y1298" s="25">
        <v>12</v>
      </c>
      <c r="Z1298" s="24" t="s">
        <v>420</v>
      </c>
      <c r="AA1298" s="24" t="s">
        <v>4540</v>
      </c>
      <c r="AB1298" s="24" t="s">
        <v>4540</v>
      </c>
      <c r="AC1298" s="24" t="s">
        <v>7447</v>
      </c>
      <c r="AD1298" s="24" t="s">
        <v>7552</v>
      </c>
      <c r="AE1298" s="24" t="s">
        <v>423</v>
      </c>
      <c r="AF1298" s="24" t="s">
        <v>424</v>
      </c>
      <c r="AG1298" s="24" t="s">
        <v>425</v>
      </c>
      <c r="AH1298" s="24" t="s">
        <v>763</v>
      </c>
      <c r="AL1298" s="24" t="s">
        <v>3719</v>
      </c>
      <c r="AM1298" s="24" t="s">
        <v>221</v>
      </c>
      <c r="AN1298" s="24" t="s">
        <v>995</v>
      </c>
      <c r="AO1298" s="24" t="s">
        <v>1179</v>
      </c>
    </row>
    <row r="1299" spans="1:41">
      <c r="A1299" s="25">
        <v>593</v>
      </c>
      <c r="B1299" s="24" t="s">
        <v>209</v>
      </c>
      <c r="C1299" s="24" t="s">
        <v>176</v>
      </c>
      <c r="D1299" s="24" t="s">
        <v>406</v>
      </c>
      <c r="E1299" s="24" t="s">
        <v>5516</v>
      </c>
      <c r="F1299" s="24" t="s">
        <v>5517</v>
      </c>
      <c r="G1299" s="24" t="s">
        <v>5518</v>
      </c>
      <c r="H1299" s="24" t="s">
        <v>409</v>
      </c>
      <c r="I1299" s="24" t="s">
        <v>3717</v>
      </c>
      <c r="J1299" s="24" t="s">
        <v>3637</v>
      </c>
      <c r="K1299" s="25">
        <v>12500</v>
      </c>
      <c r="L1299" s="25">
        <v>12500</v>
      </c>
      <c r="M1299" s="25">
        <v>100000</v>
      </c>
      <c r="N1299" s="25">
        <v>100000</v>
      </c>
      <c r="O1299" s="26">
        <v>45527</v>
      </c>
      <c r="P1299" s="24" t="s">
        <v>412</v>
      </c>
      <c r="Q1299" s="24" t="s">
        <v>413</v>
      </c>
      <c r="S1299" s="24" t="s">
        <v>2151</v>
      </c>
      <c r="T1299" s="24" t="s">
        <v>5519</v>
      </c>
      <c r="U1299" s="24" t="s">
        <v>931</v>
      </c>
      <c r="V1299" s="24" t="s">
        <v>418</v>
      </c>
      <c r="W1299" s="24" t="s">
        <v>3637</v>
      </c>
      <c r="X1299" s="24" t="s">
        <v>419</v>
      </c>
      <c r="Y1299" s="25">
        <v>12</v>
      </c>
      <c r="Z1299" s="24" t="s">
        <v>420</v>
      </c>
      <c r="AA1299" s="24" t="s">
        <v>878</v>
      </c>
      <c r="AB1299" s="24" t="s">
        <v>878</v>
      </c>
      <c r="AC1299" s="24" t="s">
        <v>2151</v>
      </c>
      <c r="AD1299" s="24" t="s">
        <v>915</v>
      </c>
      <c r="AE1299" s="24" t="s">
        <v>423</v>
      </c>
      <c r="AF1299" s="24" t="s">
        <v>424</v>
      </c>
      <c r="AG1299" s="24" t="s">
        <v>425</v>
      </c>
      <c r="AH1299" s="24" t="s">
        <v>763</v>
      </c>
      <c r="AL1299" s="24" t="s">
        <v>3719</v>
      </c>
      <c r="AM1299" s="24" t="s">
        <v>221</v>
      </c>
      <c r="AN1299" s="24" t="s">
        <v>995</v>
      </c>
      <c r="AO1299" s="24" t="s">
        <v>5317</v>
      </c>
    </row>
    <row r="1300" spans="1:41">
      <c r="A1300" s="25">
        <v>593</v>
      </c>
      <c r="B1300" s="24" t="s">
        <v>209</v>
      </c>
      <c r="C1300" s="24" t="s">
        <v>176</v>
      </c>
      <c r="D1300" s="24" t="s">
        <v>406</v>
      </c>
      <c r="E1300" s="24" t="s">
        <v>5526</v>
      </c>
      <c r="F1300" s="24" t="s">
        <v>5527</v>
      </c>
      <c r="G1300" s="24" t="s">
        <v>5528</v>
      </c>
      <c r="H1300" s="24" t="s">
        <v>409</v>
      </c>
      <c r="I1300" s="24" t="s">
        <v>5529</v>
      </c>
      <c r="J1300" s="24" t="s">
        <v>3637</v>
      </c>
      <c r="K1300" s="25">
        <v>12500</v>
      </c>
      <c r="L1300" s="25">
        <v>12500</v>
      </c>
      <c r="M1300" s="25">
        <v>100000</v>
      </c>
      <c r="N1300" s="25">
        <v>100000</v>
      </c>
      <c r="O1300" s="26">
        <v>45527</v>
      </c>
      <c r="P1300" s="24" t="s">
        <v>412</v>
      </c>
      <c r="Q1300" s="24" t="s">
        <v>413</v>
      </c>
      <c r="S1300" s="24" t="s">
        <v>2151</v>
      </c>
      <c r="T1300" s="24" t="s">
        <v>5530</v>
      </c>
      <c r="U1300" s="24" t="s">
        <v>5531</v>
      </c>
      <c r="V1300" s="24" t="s">
        <v>418</v>
      </c>
      <c r="W1300" s="24" t="s">
        <v>3637</v>
      </c>
      <c r="X1300" s="24" t="s">
        <v>419</v>
      </c>
      <c r="Y1300" s="25">
        <v>12</v>
      </c>
      <c r="Z1300" s="24" t="s">
        <v>420</v>
      </c>
      <c r="AA1300" s="24" t="s">
        <v>878</v>
      </c>
      <c r="AB1300" s="24" t="s">
        <v>878</v>
      </c>
      <c r="AC1300" s="24" t="s">
        <v>2151</v>
      </c>
      <c r="AD1300" s="24" t="s">
        <v>915</v>
      </c>
      <c r="AE1300" s="24" t="s">
        <v>423</v>
      </c>
      <c r="AF1300" s="24" t="s">
        <v>424</v>
      </c>
      <c r="AG1300" s="24" t="s">
        <v>425</v>
      </c>
      <c r="AH1300" s="24" t="s">
        <v>763</v>
      </c>
      <c r="AL1300" s="24" t="s">
        <v>3719</v>
      </c>
      <c r="AM1300" s="24" t="s">
        <v>221</v>
      </c>
      <c r="AN1300" s="24" t="s">
        <v>995</v>
      </c>
      <c r="AO1300" s="24" t="s">
        <v>5317</v>
      </c>
    </row>
    <row r="1301" spans="1:41">
      <c r="A1301" s="25">
        <v>639</v>
      </c>
      <c r="C1301" s="24" t="s">
        <v>235</v>
      </c>
      <c r="D1301" s="24" t="s">
        <v>3482</v>
      </c>
      <c r="E1301" s="24" t="s">
        <v>3530</v>
      </c>
      <c r="F1301" s="24" t="s">
        <v>3531</v>
      </c>
      <c r="H1301" s="24" t="s">
        <v>3485</v>
      </c>
      <c r="I1301" s="24" t="s">
        <v>3532</v>
      </c>
      <c r="J1301" s="24" t="s">
        <v>3504</v>
      </c>
      <c r="K1301" s="25">
        <v>1080</v>
      </c>
      <c r="L1301" s="25">
        <v>120</v>
      </c>
      <c r="M1301" s="25">
        <v>100000</v>
      </c>
      <c r="N1301" s="25">
        <v>100000</v>
      </c>
      <c r="O1301" s="26">
        <v>41908</v>
      </c>
      <c r="P1301" s="24" t="s">
        <v>412</v>
      </c>
      <c r="Q1301" s="24" t="s">
        <v>413</v>
      </c>
      <c r="S1301" s="24" t="s">
        <v>3488</v>
      </c>
      <c r="T1301" s="24" t="s">
        <v>3533</v>
      </c>
      <c r="V1301" s="24" t="s">
        <v>455</v>
      </c>
      <c r="W1301" s="24" t="s">
        <v>3504</v>
      </c>
      <c r="X1301" s="24" t="s">
        <v>419</v>
      </c>
      <c r="Y1301" s="25">
        <v>6</v>
      </c>
      <c r="Z1301" s="24" t="s">
        <v>420</v>
      </c>
      <c r="AA1301" s="24" t="s">
        <v>3490</v>
      </c>
      <c r="AB1301" s="24" t="s">
        <v>3381</v>
      </c>
      <c r="AC1301" s="24" t="s">
        <v>2530</v>
      </c>
      <c r="AD1301" s="24" t="s">
        <v>3383</v>
      </c>
      <c r="AG1301" s="24" t="s">
        <v>474</v>
      </c>
      <c r="AH1301" s="24" t="s">
        <v>3491</v>
      </c>
      <c r="AI1301" s="24" t="s">
        <v>3534</v>
      </c>
      <c r="AJ1301" s="24" t="s">
        <v>3487</v>
      </c>
      <c r="AL1301" s="24" t="s">
        <v>3507</v>
      </c>
      <c r="AM1301" s="24" t="s">
        <v>3508</v>
      </c>
      <c r="AO1301" s="24" t="s">
        <v>3509</v>
      </c>
    </row>
    <row r="1302" spans="1:41">
      <c r="A1302" s="25">
        <v>639</v>
      </c>
      <c r="C1302" s="24" t="s">
        <v>235</v>
      </c>
      <c r="D1302" s="24" t="s">
        <v>3482</v>
      </c>
      <c r="E1302" s="24" t="s">
        <v>3525</v>
      </c>
      <c r="F1302" s="24" t="s">
        <v>3526</v>
      </c>
      <c r="H1302" s="24" t="s">
        <v>3485</v>
      </c>
      <c r="I1302" s="24" t="s">
        <v>3527</v>
      </c>
      <c r="J1302" s="24" t="s">
        <v>3504</v>
      </c>
      <c r="K1302" s="25">
        <v>3240</v>
      </c>
      <c r="L1302" s="25">
        <v>360</v>
      </c>
      <c r="M1302" s="25">
        <v>100000</v>
      </c>
      <c r="N1302" s="25">
        <v>100000</v>
      </c>
      <c r="O1302" s="26">
        <v>41908</v>
      </c>
      <c r="P1302" s="24" t="s">
        <v>412</v>
      </c>
      <c r="Q1302" s="24" t="s">
        <v>413</v>
      </c>
      <c r="S1302" s="24" t="s">
        <v>3488</v>
      </c>
      <c r="T1302" s="24" t="s">
        <v>3528</v>
      </c>
      <c r="V1302" s="24" t="s">
        <v>455</v>
      </c>
      <c r="W1302" s="24" t="s">
        <v>3504</v>
      </c>
      <c r="X1302" s="24" t="s">
        <v>419</v>
      </c>
      <c r="Y1302" s="25">
        <v>6</v>
      </c>
      <c r="Z1302" s="24" t="s">
        <v>420</v>
      </c>
      <c r="AA1302" s="24" t="s">
        <v>3490</v>
      </c>
      <c r="AB1302" s="24" t="s">
        <v>3381</v>
      </c>
      <c r="AC1302" s="24" t="s">
        <v>2530</v>
      </c>
      <c r="AD1302" s="24" t="s">
        <v>3383</v>
      </c>
      <c r="AG1302" s="24" t="s">
        <v>474</v>
      </c>
      <c r="AH1302" s="24" t="s">
        <v>3491</v>
      </c>
      <c r="AI1302" s="24" t="s">
        <v>3529</v>
      </c>
      <c r="AJ1302" s="24" t="s">
        <v>3487</v>
      </c>
      <c r="AL1302" s="24" t="s">
        <v>3507</v>
      </c>
      <c r="AM1302" s="24" t="s">
        <v>3508</v>
      </c>
      <c r="AO1302" s="24" t="s">
        <v>3509</v>
      </c>
    </row>
    <row r="1303" spans="1:41">
      <c r="A1303" s="25">
        <v>639</v>
      </c>
      <c r="C1303" s="24" t="s">
        <v>235</v>
      </c>
      <c r="D1303" s="24" t="s">
        <v>3482</v>
      </c>
      <c r="E1303" s="24" t="s">
        <v>3520</v>
      </c>
      <c r="F1303" s="24" t="s">
        <v>3521</v>
      </c>
      <c r="H1303" s="24" t="s">
        <v>3485</v>
      </c>
      <c r="I1303" s="24" t="s">
        <v>3522</v>
      </c>
      <c r="J1303" s="24" t="s">
        <v>3504</v>
      </c>
      <c r="K1303" s="25">
        <v>3240</v>
      </c>
      <c r="L1303" s="25">
        <v>360</v>
      </c>
      <c r="M1303" s="25">
        <v>100000</v>
      </c>
      <c r="N1303" s="25">
        <v>100000</v>
      </c>
      <c r="O1303" s="26">
        <v>41908</v>
      </c>
      <c r="P1303" s="24" t="s">
        <v>412</v>
      </c>
      <c r="Q1303" s="24" t="s">
        <v>413</v>
      </c>
      <c r="S1303" s="24" t="s">
        <v>3488</v>
      </c>
      <c r="T1303" s="24" t="s">
        <v>3523</v>
      </c>
      <c r="V1303" s="24" t="s">
        <v>455</v>
      </c>
      <c r="W1303" s="24" t="s">
        <v>3504</v>
      </c>
      <c r="X1303" s="24" t="s">
        <v>419</v>
      </c>
      <c r="Y1303" s="25">
        <v>6</v>
      </c>
      <c r="Z1303" s="24" t="s">
        <v>420</v>
      </c>
      <c r="AA1303" s="24" t="s">
        <v>3490</v>
      </c>
      <c r="AB1303" s="24" t="s">
        <v>3381</v>
      </c>
      <c r="AC1303" s="24" t="s">
        <v>2530</v>
      </c>
      <c r="AD1303" s="24" t="s">
        <v>3383</v>
      </c>
      <c r="AG1303" s="24" t="s">
        <v>474</v>
      </c>
      <c r="AH1303" s="24" t="s">
        <v>3491</v>
      </c>
      <c r="AI1303" s="24" t="s">
        <v>3524</v>
      </c>
      <c r="AJ1303" s="24" t="s">
        <v>3487</v>
      </c>
      <c r="AL1303" s="24" t="s">
        <v>3507</v>
      </c>
      <c r="AM1303" s="24" t="s">
        <v>3508</v>
      </c>
      <c r="AO1303" s="24" t="s">
        <v>3509</v>
      </c>
    </row>
    <row r="1304" spans="1:41">
      <c r="A1304" s="25">
        <v>639</v>
      </c>
      <c r="C1304" s="24" t="s">
        <v>235</v>
      </c>
      <c r="D1304" s="24" t="s">
        <v>3482</v>
      </c>
      <c r="E1304" s="24" t="s">
        <v>3515</v>
      </c>
      <c r="F1304" s="24" t="s">
        <v>3516</v>
      </c>
      <c r="H1304" s="24" t="s">
        <v>3485</v>
      </c>
      <c r="I1304" s="24" t="s">
        <v>3517</v>
      </c>
      <c r="J1304" s="24" t="s">
        <v>3504</v>
      </c>
      <c r="K1304" s="25">
        <v>3240</v>
      </c>
      <c r="L1304" s="25">
        <v>360</v>
      </c>
      <c r="M1304" s="25">
        <v>100000</v>
      </c>
      <c r="N1304" s="25">
        <v>100000</v>
      </c>
      <c r="O1304" s="26">
        <v>41908</v>
      </c>
      <c r="P1304" s="24" t="s">
        <v>412</v>
      </c>
      <c r="Q1304" s="24" t="s">
        <v>413</v>
      </c>
      <c r="S1304" s="24" t="s">
        <v>3488</v>
      </c>
      <c r="T1304" s="24" t="s">
        <v>3518</v>
      </c>
      <c r="V1304" s="24" t="s">
        <v>455</v>
      </c>
      <c r="W1304" s="24" t="s">
        <v>3504</v>
      </c>
      <c r="X1304" s="24" t="s">
        <v>419</v>
      </c>
      <c r="Y1304" s="25">
        <v>6</v>
      </c>
      <c r="Z1304" s="24" t="s">
        <v>420</v>
      </c>
      <c r="AA1304" s="24" t="s">
        <v>3490</v>
      </c>
      <c r="AB1304" s="24" t="s">
        <v>3381</v>
      </c>
      <c r="AC1304" s="24" t="s">
        <v>2530</v>
      </c>
      <c r="AD1304" s="24" t="s">
        <v>3383</v>
      </c>
      <c r="AG1304" s="24" t="s">
        <v>474</v>
      </c>
      <c r="AH1304" s="24" t="s">
        <v>3491</v>
      </c>
      <c r="AI1304" s="24" t="s">
        <v>3519</v>
      </c>
      <c r="AJ1304" s="24" t="s">
        <v>3487</v>
      </c>
      <c r="AL1304" s="24" t="s">
        <v>3507</v>
      </c>
      <c r="AM1304" s="24" t="s">
        <v>3508</v>
      </c>
      <c r="AO1304" s="24" t="s">
        <v>3509</v>
      </c>
    </row>
    <row r="1305" spans="1:41">
      <c r="A1305" s="25">
        <v>639</v>
      </c>
      <c r="C1305" s="24" t="s">
        <v>235</v>
      </c>
      <c r="D1305" s="24" t="s">
        <v>3482</v>
      </c>
      <c r="E1305" s="24" t="s">
        <v>3510</v>
      </c>
      <c r="F1305" s="24" t="s">
        <v>3511</v>
      </c>
      <c r="H1305" s="24" t="s">
        <v>3485</v>
      </c>
      <c r="I1305" s="24" t="s">
        <v>3512</v>
      </c>
      <c r="J1305" s="24" t="s">
        <v>3504</v>
      </c>
      <c r="K1305" s="25">
        <v>3780</v>
      </c>
      <c r="L1305" s="25">
        <v>378</v>
      </c>
      <c r="M1305" s="25">
        <v>100000</v>
      </c>
      <c r="N1305" s="25">
        <v>100000</v>
      </c>
      <c r="O1305" s="26">
        <v>41908</v>
      </c>
      <c r="P1305" s="24" t="s">
        <v>412</v>
      </c>
      <c r="Q1305" s="24" t="s">
        <v>413</v>
      </c>
      <c r="S1305" s="24" t="s">
        <v>3488</v>
      </c>
      <c r="T1305" s="24" t="s">
        <v>3513</v>
      </c>
      <c r="V1305" s="24" t="s">
        <v>455</v>
      </c>
      <c r="W1305" s="24" t="s">
        <v>3504</v>
      </c>
      <c r="X1305" s="24" t="s">
        <v>419</v>
      </c>
      <c r="Y1305" s="25">
        <v>6</v>
      </c>
      <c r="Z1305" s="24" t="s">
        <v>420</v>
      </c>
      <c r="AA1305" s="24" t="s">
        <v>3490</v>
      </c>
      <c r="AB1305" s="24" t="s">
        <v>3381</v>
      </c>
      <c r="AC1305" s="24" t="s">
        <v>2530</v>
      </c>
      <c r="AD1305" s="24" t="s">
        <v>3383</v>
      </c>
      <c r="AG1305" s="24" t="s">
        <v>474</v>
      </c>
      <c r="AH1305" s="24" t="s">
        <v>3491</v>
      </c>
      <c r="AI1305" s="24" t="s">
        <v>3514</v>
      </c>
      <c r="AJ1305" s="24" t="s">
        <v>3487</v>
      </c>
      <c r="AL1305" s="24" t="s">
        <v>3507</v>
      </c>
      <c r="AM1305" s="24" t="s">
        <v>3508</v>
      </c>
      <c r="AO1305" s="24" t="s">
        <v>3509</v>
      </c>
    </row>
    <row r="1306" spans="1:41">
      <c r="A1306" s="25">
        <v>639</v>
      </c>
      <c r="C1306" s="24" t="s">
        <v>235</v>
      </c>
      <c r="D1306" s="24" t="s">
        <v>3482</v>
      </c>
      <c r="E1306" s="24" t="s">
        <v>3501</v>
      </c>
      <c r="F1306" s="24" t="s">
        <v>3502</v>
      </c>
      <c r="H1306" s="24" t="s">
        <v>3485</v>
      </c>
      <c r="I1306" s="24" t="s">
        <v>3503</v>
      </c>
      <c r="J1306" s="24" t="s">
        <v>3504</v>
      </c>
      <c r="K1306" s="25">
        <v>3780</v>
      </c>
      <c r="L1306" s="25">
        <v>378</v>
      </c>
      <c r="M1306" s="25">
        <v>100000</v>
      </c>
      <c r="N1306" s="25">
        <v>100000</v>
      </c>
      <c r="O1306" s="26">
        <v>41908</v>
      </c>
      <c r="P1306" s="24" t="s">
        <v>412</v>
      </c>
      <c r="Q1306" s="24" t="s">
        <v>413</v>
      </c>
      <c r="S1306" s="24" t="s">
        <v>3488</v>
      </c>
      <c r="T1306" s="24" t="s">
        <v>3505</v>
      </c>
      <c r="V1306" s="24" t="s">
        <v>455</v>
      </c>
      <c r="W1306" s="24" t="s">
        <v>3504</v>
      </c>
      <c r="X1306" s="24" t="s">
        <v>419</v>
      </c>
      <c r="Y1306" s="25">
        <v>6</v>
      </c>
      <c r="Z1306" s="24" t="s">
        <v>420</v>
      </c>
      <c r="AA1306" s="24" t="s">
        <v>3490</v>
      </c>
      <c r="AB1306" s="24" t="s">
        <v>3381</v>
      </c>
      <c r="AC1306" s="24" t="s">
        <v>2530</v>
      </c>
      <c r="AD1306" s="24" t="s">
        <v>3383</v>
      </c>
      <c r="AG1306" s="24" t="s">
        <v>474</v>
      </c>
      <c r="AH1306" s="24" t="s">
        <v>3491</v>
      </c>
      <c r="AI1306" s="24" t="s">
        <v>3506</v>
      </c>
      <c r="AJ1306" s="24" t="s">
        <v>3487</v>
      </c>
      <c r="AL1306" s="24" t="s">
        <v>3507</v>
      </c>
      <c r="AM1306" s="24" t="s">
        <v>3508</v>
      </c>
      <c r="AO1306" s="24" t="s">
        <v>3509</v>
      </c>
    </row>
    <row r="1307" spans="1:41">
      <c r="A1307" s="25">
        <v>639</v>
      </c>
      <c r="C1307" s="24" t="s">
        <v>235</v>
      </c>
      <c r="D1307" s="24" t="s">
        <v>3482</v>
      </c>
      <c r="E1307" s="24" t="s">
        <v>3496</v>
      </c>
      <c r="F1307" s="24" t="s">
        <v>3497</v>
      </c>
      <c r="H1307" s="24" t="s">
        <v>3485</v>
      </c>
      <c r="I1307" s="24" t="s">
        <v>3498</v>
      </c>
      <c r="J1307" s="24" t="s">
        <v>1332</v>
      </c>
      <c r="K1307" s="25">
        <v>480</v>
      </c>
      <c r="L1307" s="25">
        <v>480</v>
      </c>
      <c r="M1307" s="25">
        <v>100000</v>
      </c>
      <c r="N1307" s="25">
        <v>100000</v>
      </c>
      <c r="O1307" s="26">
        <v>41908</v>
      </c>
      <c r="P1307" s="24" t="s">
        <v>412</v>
      </c>
      <c r="Q1307" s="24" t="s">
        <v>413</v>
      </c>
      <c r="S1307" s="24" t="s">
        <v>3488</v>
      </c>
      <c r="T1307" s="24" t="s">
        <v>3499</v>
      </c>
      <c r="V1307" s="24" t="s">
        <v>455</v>
      </c>
      <c r="W1307" s="24" t="s">
        <v>1332</v>
      </c>
      <c r="X1307" s="24" t="s">
        <v>419</v>
      </c>
      <c r="Y1307" s="25">
        <v>6</v>
      </c>
      <c r="Z1307" s="24" t="s">
        <v>420</v>
      </c>
      <c r="AA1307" s="24" t="s">
        <v>3490</v>
      </c>
      <c r="AB1307" s="24" t="s">
        <v>3381</v>
      </c>
      <c r="AC1307" s="24" t="s">
        <v>2530</v>
      </c>
      <c r="AD1307" s="24" t="s">
        <v>3383</v>
      </c>
      <c r="AG1307" s="24" t="s">
        <v>474</v>
      </c>
      <c r="AH1307" s="24" t="s">
        <v>3491</v>
      </c>
      <c r="AI1307" s="24" t="s">
        <v>3500</v>
      </c>
      <c r="AJ1307" s="24" t="s">
        <v>3487</v>
      </c>
      <c r="AL1307" s="24" t="s">
        <v>3493</v>
      </c>
      <c r="AM1307" s="24" t="s">
        <v>3494</v>
      </c>
      <c r="AO1307" s="24" t="s">
        <v>3495</v>
      </c>
    </row>
    <row r="1308" spans="1:41">
      <c r="A1308" s="25">
        <v>639</v>
      </c>
      <c r="C1308" s="24" t="s">
        <v>235</v>
      </c>
      <c r="D1308" s="24" t="s">
        <v>3482</v>
      </c>
      <c r="E1308" s="24" t="s">
        <v>3483</v>
      </c>
      <c r="F1308" s="24" t="s">
        <v>3484</v>
      </c>
      <c r="H1308" s="24" t="s">
        <v>3485</v>
      </c>
      <c r="I1308" s="24" t="s">
        <v>3486</v>
      </c>
      <c r="J1308" s="24" t="s">
        <v>1332</v>
      </c>
      <c r="K1308" s="25">
        <v>480</v>
      </c>
      <c r="L1308" s="25">
        <v>480</v>
      </c>
      <c r="M1308" s="25">
        <v>100000</v>
      </c>
      <c r="N1308" s="25">
        <v>100000</v>
      </c>
      <c r="O1308" s="26">
        <v>41908</v>
      </c>
      <c r="P1308" s="24" t="s">
        <v>412</v>
      </c>
      <c r="Q1308" s="24" t="s">
        <v>413</v>
      </c>
      <c r="S1308" s="24" t="s">
        <v>3488</v>
      </c>
      <c r="T1308" s="24" t="s">
        <v>3489</v>
      </c>
      <c r="V1308" s="24" t="s">
        <v>455</v>
      </c>
      <c r="W1308" s="24" t="s">
        <v>1332</v>
      </c>
      <c r="X1308" s="24" t="s">
        <v>419</v>
      </c>
      <c r="Y1308" s="25">
        <v>6</v>
      </c>
      <c r="Z1308" s="24" t="s">
        <v>420</v>
      </c>
      <c r="AA1308" s="24" t="s">
        <v>3490</v>
      </c>
      <c r="AB1308" s="24" t="s">
        <v>3381</v>
      </c>
      <c r="AC1308" s="24" t="s">
        <v>2530</v>
      </c>
      <c r="AD1308" s="24" t="s">
        <v>3383</v>
      </c>
      <c r="AG1308" s="24" t="s">
        <v>474</v>
      </c>
      <c r="AH1308" s="24" t="s">
        <v>3491</v>
      </c>
      <c r="AI1308" s="24" t="s">
        <v>3492</v>
      </c>
      <c r="AJ1308" s="24" t="s">
        <v>3487</v>
      </c>
      <c r="AL1308" s="24" t="s">
        <v>3493</v>
      </c>
      <c r="AM1308" s="24" t="s">
        <v>3494</v>
      </c>
      <c r="AO1308" s="24" t="s">
        <v>3495</v>
      </c>
    </row>
    <row r="1309" spans="1:41">
      <c r="A1309" s="25">
        <v>2200</v>
      </c>
      <c r="B1309" s="24" t="s">
        <v>209</v>
      </c>
      <c r="C1309" s="24" t="s">
        <v>81</v>
      </c>
      <c r="D1309" s="24" t="s">
        <v>406</v>
      </c>
      <c r="E1309" s="24" t="s">
        <v>4249</v>
      </c>
      <c r="F1309" s="24" t="s">
        <v>4250</v>
      </c>
      <c r="G1309" s="24" t="s">
        <v>449</v>
      </c>
      <c r="H1309" s="24" t="s">
        <v>409</v>
      </c>
      <c r="I1309" s="24" t="s">
        <v>4251</v>
      </c>
      <c r="J1309" s="24" t="s">
        <v>660</v>
      </c>
      <c r="K1309" s="25">
        <v>12500</v>
      </c>
      <c r="L1309" s="25">
        <v>1250</v>
      </c>
      <c r="M1309" s="25">
        <v>1000000</v>
      </c>
      <c r="N1309" s="25">
        <v>1000000</v>
      </c>
      <c r="O1309" s="26">
        <v>44645</v>
      </c>
      <c r="P1309" s="24" t="s">
        <v>412</v>
      </c>
      <c r="Q1309" s="24" t="s">
        <v>413</v>
      </c>
      <c r="S1309" s="24" t="s">
        <v>1235</v>
      </c>
      <c r="T1309" s="24" t="s">
        <v>1844</v>
      </c>
      <c r="U1309" s="24" t="s">
        <v>3286</v>
      </c>
      <c r="V1309" s="24" t="s">
        <v>455</v>
      </c>
      <c r="W1309" s="24" t="s">
        <v>660</v>
      </c>
      <c r="X1309" s="24" t="s">
        <v>419</v>
      </c>
      <c r="Y1309" s="25">
        <v>12</v>
      </c>
      <c r="Z1309" s="24" t="s">
        <v>420</v>
      </c>
      <c r="AA1309" s="24" t="s">
        <v>1835</v>
      </c>
      <c r="AB1309" s="24" t="s">
        <v>1836</v>
      </c>
      <c r="AC1309" s="24" t="s">
        <v>1837</v>
      </c>
      <c r="AD1309" s="24" t="s">
        <v>1838</v>
      </c>
      <c r="AE1309" s="24" t="s">
        <v>423</v>
      </c>
      <c r="AF1309" s="24" t="s">
        <v>424</v>
      </c>
      <c r="AG1309" s="24" t="s">
        <v>425</v>
      </c>
      <c r="AH1309" s="24" t="s">
        <v>1232</v>
      </c>
      <c r="AL1309" s="24" t="s">
        <v>2007</v>
      </c>
      <c r="AM1309" s="24" t="s">
        <v>1287</v>
      </c>
      <c r="AN1309" s="24" t="s">
        <v>2015</v>
      </c>
      <c r="AO1309" s="24" t="s">
        <v>4252</v>
      </c>
    </row>
    <row r="1310" spans="1:41">
      <c r="A1310" s="25">
        <v>4459</v>
      </c>
      <c r="B1310" s="24" t="s">
        <v>209</v>
      </c>
      <c r="C1310" s="24" t="s">
        <v>186</v>
      </c>
      <c r="D1310" s="24" t="s">
        <v>406</v>
      </c>
      <c r="E1310" s="24" t="s">
        <v>9386</v>
      </c>
      <c r="F1310" s="24" t="s">
        <v>9387</v>
      </c>
      <c r="H1310" s="24" t="s">
        <v>409</v>
      </c>
      <c r="I1310" s="24" t="s">
        <v>9388</v>
      </c>
      <c r="J1310" s="24" t="s">
        <v>9389</v>
      </c>
      <c r="K1310" s="25">
        <v>14750</v>
      </c>
      <c r="L1310" s="25">
        <v>14750</v>
      </c>
      <c r="M1310" s="25">
        <v>100000</v>
      </c>
      <c r="N1310" s="25">
        <v>100000</v>
      </c>
      <c r="O1310" s="26">
        <v>45365</v>
      </c>
      <c r="P1310" s="24" t="s">
        <v>412</v>
      </c>
      <c r="Q1310" s="24" t="s">
        <v>413</v>
      </c>
      <c r="S1310" s="24" t="s">
        <v>4833</v>
      </c>
      <c r="T1310" s="24" t="s">
        <v>7407</v>
      </c>
      <c r="U1310" s="24" t="s">
        <v>9390</v>
      </c>
      <c r="V1310" s="24" t="s">
        <v>418</v>
      </c>
      <c r="W1310" s="24" t="s">
        <v>9389</v>
      </c>
      <c r="X1310" s="24" t="s">
        <v>419</v>
      </c>
      <c r="Y1310" s="25">
        <v>1</v>
      </c>
      <c r="Z1310" s="24" t="s">
        <v>420</v>
      </c>
      <c r="AA1310" s="24" t="s">
        <v>1422</v>
      </c>
      <c r="AB1310" s="24" t="s">
        <v>1312</v>
      </c>
      <c r="AC1310" s="24" t="s">
        <v>422</v>
      </c>
      <c r="AD1310" s="24" t="s">
        <v>762</v>
      </c>
      <c r="AE1310" s="24" t="s">
        <v>423</v>
      </c>
      <c r="AF1310" s="24" t="s">
        <v>532</v>
      </c>
      <c r="AG1310" s="24" t="s">
        <v>425</v>
      </c>
      <c r="AH1310" s="24" t="s">
        <v>6602</v>
      </c>
      <c r="AL1310" s="24" t="s">
        <v>9391</v>
      </c>
      <c r="AM1310" s="24" t="s">
        <v>9392</v>
      </c>
      <c r="AN1310" s="24" t="s">
        <v>9393</v>
      </c>
      <c r="AO1310" s="24" t="s">
        <v>9394</v>
      </c>
    </row>
    <row r="1311" spans="1:41">
      <c r="A1311" s="25">
        <v>3692</v>
      </c>
      <c r="B1311" s="24" t="s">
        <v>209</v>
      </c>
      <c r="C1311" s="24" t="s">
        <v>120</v>
      </c>
      <c r="D1311" s="24" t="s">
        <v>406</v>
      </c>
      <c r="E1311" s="24" t="s">
        <v>7978</v>
      </c>
      <c r="F1311" s="24" t="s">
        <v>4696</v>
      </c>
      <c r="H1311" s="24" t="s">
        <v>409</v>
      </c>
      <c r="I1311" s="24" t="s">
        <v>7979</v>
      </c>
      <c r="J1311" s="24" t="s">
        <v>4698</v>
      </c>
      <c r="K1311" s="25">
        <v>3500</v>
      </c>
      <c r="L1311" s="25">
        <v>3500</v>
      </c>
      <c r="M1311" s="25">
        <v>100000</v>
      </c>
      <c r="N1311" s="25">
        <v>100000</v>
      </c>
      <c r="O1311" s="26">
        <v>45034</v>
      </c>
      <c r="P1311" s="24" t="s">
        <v>412</v>
      </c>
      <c r="Q1311" s="24" t="s">
        <v>413</v>
      </c>
      <c r="S1311" s="24" t="s">
        <v>7980</v>
      </c>
      <c r="T1311" s="24" t="s">
        <v>2701</v>
      </c>
      <c r="U1311" s="24" t="s">
        <v>454</v>
      </c>
      <c r="V1311" s="24" t="s">
        <v>418</v>
      </c>
      <c r="W1311" s="24" t="s">
        <v>4698</v>
      </c>
      <c r="X1311" s="24" t="s">
        <v>419</v>
      </c>
      <c r="Y1311" s="25">
        <v>6</v>
      </c>
      <c r="Z1311" s="24" t="s">
        <v>949</v>
      </c>
      <c r="AA1311" s="24" t="s">
        <v>6879</v>
      </c>
      <c r="AB1311" s="24" t="s">
        <v>3993</v>
      </c>
      <c r="AC1311" s="24" t="s">
        <v>7981</v>
      </c>
      <c r="AD1311" s="24" t="s">
        <v>3995</v>
      </c>
      <c r="AE1311" s="24" t="s">
        <v>423</v>
      </c>
      <c r="AF1311" s="24" t="s">
        <v>424</v>
      </c>
      <c r="AG1311" s="24" t="s">
        <v>425</v>
      </c>
      <c r="AH1311" s="24" t="s">
        <v>7980</v>
      </c>
      <c r="AK1311" s="24" t="s">
        <v>427</v>
      </c>
      <c r="AL1311" s="24" t="s">
        <v>207</v>
      </c>
      <c r="AM1311" s="24" t="s">
        <v>3075</v>
      </c>
      <c r="AN1311" s="24" t="s">
        <v>4693</v>
      </c>
      <c r="AO1311" s="24" t="s">
        <v>7982</v>
      </c>
    </row>
    <row r="1312" spans="1:41">
      <c r="A1312" s="25">
        <v>3692</v>
      </c>
      <c r="B1312" s="24" t="s">
        <v>209</v>
      </c>
      <c r="C1312" s="24" t="s">
        <v>120</v>
      </c>
      <c r="D1312" s="24" t="s">
        <v>406</v>
      </c>
      <c r="E1312" s="24" t="s">
        <v>4695</v>
      </c>
      <c r="F1312" s="24" t="s">
        <v>4696</v>
      </c>
      <c r="H1312" s="24" t="s">
        <v>409</v>
      </c>
      <c r="I1312" s="24" t="s">
        <v>4697</v>
      </c>
      <c r="J1312" s="24" t="s">
        <v>4698</v>
      </c>
      <c r="K1312" s="25">
        <v>1450</v>
      </c>
      <c r="L1312" s="25">
        <v>1450</v>
      </c>
      <c r="M1312" s="25">
        <v>100000</v>
      </c>
      <c r="N1312" s="25">
        <v>100000</v>
      </c>
      <c r="O1312" s="26">
        <v>45070</v>
      </c>
      <c r="P1312" s="24" t="s">
        <v>412</v>
      </c>
      <c r="Q1312" s="24" t="s">
        <v>413</v>
      </c>
      <c r="S1312" s="24" t="s">
        <v>3617</v>
      </c>
      <c r="T1312" s="24" t="s">
        <v>4699</v>
      </c>
      <c r="U1312" s="24" t="s">
        <v>454</v>
      </c>
      <c r="V1312" s="24" t="s">
        <v>418</v>
      </c>
      <c r="W1312" s="24" t="s">
        <v>4698</v>
      </c>
      <c r="X1312" s="24" t="s">
        <v>419</v>
      </c>
      <c r="Y1312" s="25">
        <v>6</v>
      </c>
      <c r="Z1312" s="24" t="s">
        <v>949</v>
      </c>
      <c r="AA1312" s="24" t="s">
        <v>4700</v>
      </c>
      <c r="AB1312" s="24" t="s">
        <v>3023</v>
      </c>
      <c r="AC1312" s="24" t="s">
        <v>2251</v>
      </c>
      <c r="AD1312" s="24" t="s">
        <v>3025</v>
      </c>
      <c r="AE1312" s="24" t="s">
        <v>423</v>
      </c>
      <c r="AF1312" s="24" t="s">
        <v>424</v>
      </c>
      <c r="AG1312" s="24" t="s">
        <v>425</v>
      </c>
      <c r="AH1312" s="24" t="s">
        <v>3617</v>
      </c>
      <c r="AK1312" s="24" t="s">
        <v>427</v>
      </c>
      <c r="AL1312" s="24" t="s">
        <v>207</v>
      </c>
      <c r="AM1312" s="24" t="s">
        <v>3075</v>
      </c>
      <c r="AN1312" s="24" t="s">
        <v>4693</v>
      </c>
      <c r="AO1312" s="24" t="s">
        <v>4202</v>
      </c>
    </row>
    <row r="1313" spans="1:41">
      <c r="A1313" s="25">
        <v>3692</v>
      </c>
      <c r="B1313" s="24" t="s">
        <v>209</v>
      </c>
      <c r="C1313" s="24" t="s">
        <v>120</v>
      </c>
      <c r="D1313" s="24" t="s">
        <v>406</v>
      </c>
      <c r="E1313" s="24" t="s">
        <v>5358</v>
      </c>
      <c r="F1313" s="24" t="s">
        <v>5359</v>
      </c>
      <c r="H1313" s="24" t="s">
        <v>409</v>
      </c>
      <c r="I1313" s="24" t="s">
        <v>5360</v>
      </c>
      <c r="J1313" s="24" t="s">
        <v>5361</v>
      </c>
      <c r="K1313" s="25">
        <v>4900</v>
      </c>
      <c r="L1313" s="25">
        <v>4900</v>
      </c>
      <c r="M1313" s="25">
        <v>100000</v>
      </c>
      <c r="N1313" s="25">
        <v>100000</v>
      </c>
      <c r="O1313" s="26">
        <v>45496</v>
      </c>
      <c r="P1313" s="24" t="s">
        <v>412</v>
      </c>
      <c r="Q1313" s="24" t="s">
        <v>413</v>
      </c>
      <c r="S1313" s="24" t="s">
        <v>2601</v>
      </c>
      <c r="T1313" s="24" t="s">
        <v>5362</v>
      </c>
      <c r="U1313" s="24" t="s">
        <v>454</v>
      </c>
      <c r="V1313" s="24" t="s">
        <v>418</v>
      </c>
      <c r="W1313" s="24" t="s">
        <v>5363</v>
      </c>
      <c r="X1313" s="24" t="s">
        <v>419</v>
      </c>
      <c r="Y1313" s="25">
        <v>3</v>
      </c>
      <c r="Z1313" s="24" t="s">
        <v>420</v>
      </c>
      <c r="AA1313" s="24" t="s">
        <v>996</v>
      </c>
      <c r="AB1313" s="24" t="s">
        <v>4381</v>
      </c>
      <c r="AC1313" s="24" t="s">
        <v>996</v>
      </c>
      <c r="AD1313" s="24" t="s">
        <v>1546</v>
      </c>
      <c r="AE1313" s="24" t="s">
        <v>423</v>
      </c>
      <c r="AF1313" s="24" t="s">
        <v>424</v>
      </c>
      <c r="AG1313" s="24" t="s">
        <v>425</v>
      </c>
      <c r="AH1313" s="24" t="s">
        <v>2601</v>
      </c>
      <c r="AK1313" s="24" t="s">
        <v>427</v>
      </c>
      <c r="AL1313" s="24" t="s">
        <v>340</v>
      </c>
      <c r="AM1313" s="24" t="s">
        <v>346</v>
      </c>
      <c r="AN1313" s="24" t="s">
        <v>428</v>
      </c>
      <c r="AO1313" s="24" t="s">
        <v>5364</v>
      </c>
    </row>
    <row r="1314" spans="1:41">
      <c r="A1314" s="25">
        <v>3692</v>
      </c>
      <c r="B1314" s="24" t="s">
        <v>209</v>
      </c>
      <c r="C1314" s="24" t="s">
        <v>120</v>
      </c>
      <c r="D1314" s="24" t="s">
        <v>406</v>
      </c>
      <c r="E1314" s="24" t="s">
        <v>14833</v>
      </c>
      <c r="F1314" s="24" t="s">
        <v>14834</v>
      </c>
      <c r="G1314" s="24" t="s">
        <v>14835</v>
      </c>
      <c r="H1314" s="24" t="s">
        <v>925</v>
      </c>
      <c r="I1314" s="24" t="s">
        <v>5360</v>
      </c>
      <c r="J1314" s="24" t="s">
        <v>927</v>
      </c>
      <c r="K1314" s="25">
        <v>20500</v>
      </c>
      <c r="L1314" s="25">
        <v>20500</v>
      </c>
      <c r="M1314" s="25">
        <v>100000</v>
      </c>
      <c r="N1314" s="25">
        <v>100000</v>
      </c>
      <c r="O1314" s="26">
        <v>45566</v>
      </c>
      <c r="P1314" s="24" t="s">
        <v>412</v>
      </c>
      <c r="Q1314" s="24" t="s">
        <v>413</v>
      </c>
      <c r="S1314" s="24" t="s">
        <v>598</v>
      </c>
      <c r="T1314" s="24" t="s">
        <v>5685</v>
      </c>
      <c r="U1314" s="24" t="s">
        <v>454</v>
      </c>
      <c r="V1314" s="24" t="s">
        <v>418</v>
      </c>
      <c r="X1314" s="24" t="s">
        <v>932</v>
      </c>
      <c r="Y1314" s="25">
        <v>6</v>
      </c>
      <c r="Z1314" s="24" t="s">
        <v>420</v>
      </c>
      <c r="AA1314" s="24" t="s">
        <v>597</v>
      </c>
      <c r="AB1314" s="24" t="s">
        <v>597</v>
      </c>
      <c r="AC1314" s="24" t="s">
        <v>598</v>
      </c>
      <c r="AD1314" s="24" t="s">
        <v>576</v>
      </c>
      <c r="AE1314" s="24" t="s">
        <v>423</v>
      </c>
      <c r="AF1314" s="24" t="s">
        <v>424</v>
      </c>
      <c r="AG1314" s="24" t="s">
        <v>425</v>
      </c>
      <c r="AH1314" s="24" t="s">
        <v>2879</v>
      </c>
      <c r="AK1314" s="24" t="s">
        <v>427</v>
      </c>
      <c r="AL1314" s="24" t="s">
        <v>1001</v>
      </c>
      <c r="AM1314" s="24" t="s">
        <v>3618</v>
      </c>
      <c r="AN1314" s="24" t="s">
        <v>744</v>
      </c>
      <c r="AO1314" s="24" t="s">
        <v>3939</v>
      </c>
    </row>
    <row r="1315" spans="1:41">
      <c r="A1315" s="25">
        <v>3449</v>
      </c>
      <c r="B1315" s="24" t="s">
        <v>209</v>
      </c>
      <c r="C1315" s="24" t="s">
        <v>215</v>
      </c>
      <c r="D1315" s="24" t="s">
        <v>406</v>
      </c>
      <c r="E1315" s="24" t="s">
        <v>11568</v>
      </c>
      <c r="F1315" s="24" t="s">
        <v>11569</v>
      </c>
      <c r="H1315" s="24" t="s">
        <v>409</v>
      </c>
      <c r="I1315" s="24" t="s">
        <v>11570</v>
      </c>
      <c r="J1315" s="24" t="s">
        <v>299</v>
      </c>
      <c r="K1315" s="25">
        <v>12000</v>
      </c>
      <c r="L1315" s="25">
        <v>12000</v>
      </c>
      <c r="M1315" s="25">
        <v>100000</v>
      </c>
      <c r="N1315" s="25">
        <v>100000</v>
      </c>
      <c r="O1315" s="26">
        <v>45055</v>
      </c>
      <c r="P1315" s="24" t="s">
        <v>412</v>
      </c>
      <c r="Q1315" s="24" t="s">
        <v>413</v>
      </c>
      <c r="S1315" s="24" t="s">
        <v>7228</v>
      </c>
      <c r="T1315" s="24" t="s">
        <v>7378</v>
      </c>
      <c r="U1315" s="24" t="s">
        <v>8600</v>
      </c>
      <c r="V1315" s="24" t="s">
        <v>418</v>
      </c>
      <c r="W1315" s="24" t="s">
        <v>299</v>
      </c>
      <c r="X1315" s="24" t="s">
        <v>419</v>
      </c>
      <c r="Y1315" s="25">
        <v>3</v>
      </c>
      <c r="Z1315" s="24" t="s">
        <v>420</v>
      </c>
      <c r="AA1315" s="24" t="s">
        <v>2669</v>
      </c>
      <c r="AB1315" s="24" t="s">
        <v>2792</v>
      </c>
      <c r="AC1315" s="24" t="s">
        <v>1784</v>
      </c>
      <c r="AD1315" s="24" t="s">
        <v>2793</v>
      </c>
      <c r="AE1315" s="24" t="s">
        <v>423</v>
      </c>
      <c r="AF1315" s="24" t="s">
        <v>532</v>
      </c>
      <c r="AG1315" s="24" t="s">
        <v>425</v>
      </c>
      <c r="AH1315" s="24" t="s">
        <v>5175</v>
      </c>
      <c r="AK1315" s="24" t="s">
        <v>427</v>
      </c>
      <c r="AL1315" s="24" t="s">
        <v>11571</v>
      </c>
      <c r="AM1315" s="24" t="s">
        <v>1287</v>
      </c>
      <c r="AN1315" s="24" t="s">
        <v>1583</v>
      </c>
      <c r="AO1315" s="24" t="s">
        <v>11572</v>
      </c>
    </row>
    <row r="1316" spans="1:41">
      <c r="A1316" s="25">
        <v>3449</v>
      </c>
      <c r="B1316" s="24" t="s">
        <v>209</v>
      </c>
      <c r="C1316" s="24" t="s">
        <v>215</v>
      </c>
      <c r="D1316" s="24" t="s">
        <v>406</v>
      </c>
      <c r="E1316" s="24" t="s">
        <v>7374</v>
      </c>
      <c r="F1316" s="24" t="s">
        <v>7375</v>
      </c>
      <c r="G1316" s="24" t="s">
        <v>1234</v>
      </c>
      <c r="H1316" s="24" t="s">
        <v>409</v>
      </c>
      <c r="I1316" s="24" t="s">
        <v>7376</v>
      </c>
      <c r="J1316" s="24" t="s">
        <v>299</v>
      </c>
      <c r="K1316" s="25">
        <v>6000</v>
      </c>
      <c r="L1316" s="25">
        <v>6000</v>
      </c>
      <c r="M1316" s="25">
        <v>100000</v>
      </c>
      <c r="N1316" s="25">
        <v>100000</v>
      </c>
      <c r="O1316" s="26">
        <v>45096</v>
      </c>
      <c r="P1316" s="24" t="s">
        <v>412</v>
      </c>
      <c r="Q1316" s="24" t="s">
        <v>413</v>
      </c>
      <c r="S1316" s="24" t="s">
        <v>6956</v>
      </c>
      <c r="T1316" s="24" t="s">
        <v>7378</v>
      </c>
      <c r="U1316" s="24" t="s">
        <v>2089</v>
      </c>
      <c r="V1316" s="24" t="s">
        <v>418</v>
      </c>
      <c r="W1316" s="24" t="s">
        <v>299</v>
      </c>
      <c r="X1316" s="24" t="s">
        <v>419</v>
      </c>
      <c r="Y1316" s="25">
        <v>3</v>
      </c>
      <c r="Z1316" s="24" t="s">
        <v>420</v>
      </c>
      <c r="AA1316" s="24" t="s">
        <v>7379</v>
      </c>
      <c r="AB1316" s="24" t="s">
        <v>2792</v>
      </c>
      <c r="AC1316" s="24" t="s">
        <v>1784</v>
      </c>
      <c r="AD1316" s="24" t="s">
        <v>2793</v>
      </c>
      <c r="AE1316" s="24" t="s">
        <v>423</v>
      </c>
      <c r="AF1316" s="24" t="s">
        <v>424</v>
      </c>
      <c r="AG1316" s="24" t="s">
        <v>425</v>
      </c>
      <c r="AH1316" s="24" t="s">
        <v>7377</v>
      </c>
      <c r="AK1316" s="24" t="s">
        <v>427</v>
      </c>
      <c r="AL1316" s="24" t="s">
        <v>1164</v>
      </c>
      <c r="AM1316" s="24" t="s">
        <v>201</v>
      </c>
      <c r="AN1316" s="24" t="s">
        <v>428</v>
      </c>
      <c r="AO1316" s="24" t="s">
        <v>7380</v>
      </c>
    </row>
    <row r="1317" spans="1:41">
      <c r="A1317" s="25">
        <v>3449</v>
      </c>
      <c r="B1317" s="24" t="s">
        <v>209</v>
      </c>
      <c r="C1317" s="24" t="s">
        <v>215</v>
      </c>
      <c r="D1317" s="24" t="s">
        <v>406</v>
      </c>
      <c r="E1317" s="24" t="s">
        <v>12172</v>
      </c>
      <c r="F1317" s="24" t="s">
        <v>12173</v>
      </c>
      <c r="H1317" s="24" t="s">
        <v>409</v>
      </c>
      <c r="I1317" s="24" t="s">
        <v>12174</v>
      </c>
      <c r="J1317" s="24" t="s">
        <v>299</v>
      </c>
      <c r="K1317" s="25">
        <v>11000</v>
      </c>
      <c r="L1317" s="25">
        <v>12500</v>
      </c>
      <c r="M1317" s="25">
        <v>88000</v>
      </c>
      <c r="N1317" s="25">
        <v>100000</v>
      </c>
      <c r="O1317" s="26">
        <v>45512</v>
      </c>
      <c r="P1317" s="24" t="s">
        <v>412</v>
      </c>
      <c r="Q1317" s="24" t="s">
        <v>413</v>
      </c>
      <c r="S1317" s="24" t="s">
        <v>3093</v>
      </c>
      <c r="T1317" s="24" t="s">
        <v>12175</v>
      </c>
      <c r="U1317" s="24" t="s">
        <v>931</v>
      </c>
      <c r="V1317" s="24" t="s">
        <v>418</v>
      </c>
      <c r="W1317" s="24" t="s">
        <v>299</v>
      </c>
      <c r="X1317" s="24" t="s">
        <v>419</v>
      </c>
      <c r="Y1317" s="25">
        <v>3</v>
      </c>
      <c r="Z1317" s="24" t="s">
        <v>420</v>
      </c>
      <c r="AA1317" s="24" t="s">
        <v>598</v>
      </c>
      <c r="AB1317" s="24" t="s">
        <v>597</v>
      </c>
      <c r="AC1317" s="24" t="s">
        <v>422</v>
      </c>
      <c r="AD1317" s="24" t="s">
        <v>576</v>
      </c>
      <c r="AE1317" s="24" t="s">
        <v>423</v>
      </c>
      <c r="AF1317" s="24" t="s">
        <v>532</v>
      </c>
      <c r="AG1317" s="24" t="s">
        <v>425</v>
      </c>
      <c r="AH1317" s="24" t="s">
        <v>12176</v>
      </c>
      <c r="AK1317" s="24" t="s">
        <v>427</v>
      </c>
      <c r="AL1317" s="24" t="s">
        <v>15359</v>
      </c>
      <c r="AM1317" s="24" t="s">
        <v>15360</v>
      </c>
      <c r="AN1317" s="24" t="s">
        <v>15361</v>
      </c>
      <c r="AO1317" s="24" t="s">
        <v>15362</v>
      </c>
    </row>
    <row r="1318" spans="1:41">
      <c r="A1318" s="25">
        <v>3449</v>
      </c>
      <c r="B1318" s="24" t="s">
        <v>209</v>
      </c>
      <c r="C1318" s="24" t="s">
        <v>215</v>
      </c>
      <c r="D1318" s="24" t="s">
        <v>406</v>
      </c>
      <c r="E1318" s="24" t="s">
        <v>2786</v>
      </c>
      <c r="F1318" s="24" t="s">
        <v>2787</v>
      </c>
      <c r="G1318" s="24" t="s">
        <v>2788</v>
      </c>
      <c r="H1318" s="24" t="s">
        <v>409</v>
      </c>
      <c r="I1318" s="24" t="s">
        <v>2789</v>
      </c>
      <c r="J1318" s="24" t="s">
        <v>299</v>
      </c>
      <c r="K1318" s="25">
        <v>7500</v>
      </c>
      <c r="L1318" s="25">
        <v>7500</v>
      </c>
      <c r="M1318" s="25">
        <v>100000</v>
      </c>
      <c r="N1318" s="25">
        <v>100000</v>
      </c>
      <c r="O1318" s="26">
        <v>45532</v>
      </c>
      <c r="P1318" s="24" t="s">
        <v>412</v>
      </c>
      <c r="Q1318" s="24" t="s">
        <v>413</v>
      </c>
      <c r="S1318" s="24" t="s">
        <v>849</v>
      </c>
      <c r="T1318" s="24" t="s">
        <v>2790</v>
      </c>
      <c r="U1318" s="24" t="s">
        <v>2791</v>
      </c>
      <c r="V1318" s="24" t="s">
        <v>418</v>
      </c>
      <c r="W1318" s="24" t="s">
        <v>299</v>
      </c>
      <c r="X1318" s="24" t="s">
        <v>419</v>
      </c>
      <c r="Y1318" s="25">
        <v>3</v>
      </c>
      <c r="Z1318" s="24" t="s">
        <v>420</v>
      </c>
      <c r="AA1318" s="24" t="s">
        <v>1784</v>
      </c>
      <c r="AB1318" s="24" t="s">
        <v>2792</v>
      </c>
      <c r="AC1318" s="24" t="s">
        <v>1784</v>
      </c>
      <c r="AD1318" s="24" t="s">
        <v>2793</v>
      </c>
      <c r="AE1318" s="24" t="s">
        <v>423</v>
      </c>
      <c r="AF1318" s="24" t="s">
        <v>532</v>
      </c>
      <c r="AG1318" s="24" t="s">
        <v>425</v>
      </c>
      <c r="AH1318" s="24" t="s">
        <v>2151</v>
      </c>
      <c r="AK1318" s="24" t="s">
        <v>427</v>
      </c>
      <c r="AL1318" s="24" t="s">
        <v>2794</v>
      </c>
      <c r="AM1318" s="24" t="s">
        <v>2795</v>
      </c>
      <c r="AN1318" s="24" t="s">
        <v>2335</v>
      </c>
      <c r="AO1318" s="24" t="s">
        <v>2796</v>
      </c>
    </row>
    <row r="1319" spans="1:41">
      <c r="A1319" s="25">
        <v>3449</v>
      </c>
      <c r="B1319" s="24" t="s">
        <v>209</v>
      </c>
      <c r="C1319" s="24" t="s">
        <v>215</v>
      </c>
      <c r="D1319" s="24" t="s">
        <v>406</v>
      </c>
      <c r="E1319" s="24" t="s">
        <v>14836</v>
      </c>
      <c r="F1319" s="24" t="s">
        <v>14837</v>
      </c>
      <c r="G1319" s="24" t="s">
        <v>556</v>
      </c>
      <c r="H1319" s="24" t="s">
        <v>409</v>
      </c>
      <c r="I1319" s="24" t="s">
        <v>14838</v>
      </c>
      <c r="J1319" s="24" t="s">
        <v>299</v>
      </c>
      <c r="K1319" s="25">
        <v>3000</v>
      </c>
      <c r="L1319" s="25">
        <v>3000</v>
      </c>
      <c r="M1319" s="25">
        <v>100000</v>
      </c>
      <c r="N1319" s="25">
        <v>100000</v>
      </c>
      <c r="O1319" s="26">
        <v>45566</v>
      </c>
      <c r="P1319" s="24" t="s">
        <v>412</v>
      </c>
      <c r="Q1319" s="24" t="s">
        <v>413</v>
      </c>
      <c r="S1319" s="24" t="s">
        <v>929</v>
      </c>
      <c r="T1319" s="24" t="s">
        <v>2790</v>
      </c>
      <c r="U1319" s="24" t="s">
        <v>931</v>
      </c>
      <c r="V1319" s="24" t="s">
        <v>418</v>
      </c>
      <c r="W1319" s="24" t="s">
        <v>299</v>
      </c>
      <c r="X1319" s="24" t="s">
        <v>419</v>
      </c>
      <c r="Y1319" s="25">
        <v>3</v>
      </c>
      <c r="Z1319" s="24" t="s">
        <v>420</v>
      </c>
      <c r="AA1319" s="24" t="s">
        <v>1784</v>
      </c>
      <c r="AB1319" s="24" t="s">
        <v>2792</v>
      </c>
      <c r="AC1319" s="24" t="s">
        <v>1784</v>
      </c>
      <c r="AD1319" s="24" t="s">
        <v>2793</v>
      </c>
      <c r="AE1319" s="24" t="s">
        <v>423</v>
      </c>
      <c r="AF1319" s="24" t="s">
        <v>532</v>
      </c>
      <c r="AG1319" s="24" t="s">
        <v>425</v>
      </c>
      <c r="AH1319" s="24" t="s">
        <v>2888</v>
      </c>
      <c r="AK1319" s="24" t="s">
        <v>427</v>
      </c>
      <c r="AL1319" s="24" t="s">
        <v>2794</v>
      </c>
      <c r="AM1319" s="24" t="s">
        <v>2795</v>
      </c>
      <c r="AN1319" s="24" t="s">
        <v>2335</v>
      </c>
      <c r="AO1319" s="24" t="s">
        <v>2796</v>
      </c>
    </row>
    <row r="1320" spans="1:41">
      <c r="A1320" s="25">
        <v>3449</v>
      </c>
      <c r="B1320" s="24" t="s">
        <v>209</v>
      </c>
      <c r="C1320" s="24" t="s">
        <v>215</v>
      </c>
      <c r="D1320" s="24" t="s">
        <v>406</v>
      </c>
      <c r="E1320" s="24" t="s">
        <v>271</v>
      </c>
      <c r="F1320" s="24" t="s">
        <v>4145</v>
      </c>
      <c r="G1320" s="24" t="s">
        <v>822</v>
      </c>
      <c r="H1320" s="24" t="s">
        <v>409</v>
      </c>
      <c r="I1320" s="24" t="s">
        <v>4146</v>
      </c>
      <c r="J1320" s="24" t="s">
        <v>299</v>
      </c>
      <c r="K1320" s="25">
        <v>12500</v>
      </c>
      <c r="L1320" s="25">
        <v>12500</v>
      </c>
      <c r="M1320" s="25">
        <v>100000</v>
      </c>
      <c r="N1320" s="25">
        <v>100000</v>
      </c>
      <c r="O1320" s="26">
        <v>45621</v>
      </c>
      <c r="P1320" s="24" t="s">
        <v>412</v>
      </c>
      <c r="Q1320" s="24" t="s">
        <v>413</v>
      </c>
      <c r="S1320" s="24" t="s">
        <v>355</v>
      </c>
      <c r="T1320" s="24" t="s">
        <v>331</v>
      </c>
      <c r="U1320" s="24" t="s">
        <v>1591</v>
      </c>
      <c r="V1320" s="24" t="s">
        <v>418</v>
      </c>
      <c r="W1320" s="24" t="s">
        <v>299</v>
      </c>
      <c r="X1320" s="24" t="s">
        <v>419</v>
      </c>
      <c r="Y1320" s="25">
        <v>3</v>
      </c>
      <c r="Z1320" s="24" t="s">
        <v>420</v>
      </c>
      <c r="AA1320" s="24" t="s">
        <v>422</v>
      </c>
      <c r="AB1320" s="24" t="s">
        <v>597</v>
      </c>
      <c r="AC1320" s="24" t="s">
        <v>422</v>
      </c>
      <c r="AD1320" s="24" t="s">
        <v>576</v>
      </c>
      <c r="AE1320" s="24" t="s">
        <v>423</v>
      </c>
      <c r="AF1320" s="24" t="s">
        <v>532</v>
      </c>
      <c r="AG1320" s="24" t="s">
        <v>425</v>
      </c>
      <c r="AH1320" s="24" t="s">
        <v>1784</v>
      </c>
      <c r="AK1320" s="24" t="s">
        <v>427</v>
      </c>
      <c r="AL1320" s="24" t="s">
        <v>4147</v>
      </c>
      <c r="AM1320" s="24" t="s">
        <v>4148</v>
      </c>
      <c r="AN1320" s="24" t="s">
        <v>4149</v>
      </c>
      <c r="AO1320" s="24" t="s">
        <v>4150</v>
      </c>
    </row>
    <row r="1321" spans="1:41">
      <c r="A1321" s="25">
        <v>3132</v>
      </c>
      <c r="B1321" s="24" t="s">
        <v>209</v>
      </c>
      <c r="C1321" s="24" t="s">
        <v>56</v>
      </c>
      <c r="D1321" s="24" t="s">
        <v>406</v>
      </c>
      <c r="E1321" s="24" t="s">
        <v>5125</v>
      </c>
      <c r="F1321" s="24" t="s">
        <v>5126</v>
      </c>
      <c r="G1321" s="24" t="s">
        <v>1159</v>
      </c>
      <c r="H1321" s="24" t="s">
        <v>409</v>
      </c>
      <c r="I1321" s="24" t="s">
        <v>5127</v>
      </c>
      <c r="J1321" s="24" t="s">
        <v>1440</v>
      </c>
      <c r="K1321" s="25">
        <v>250000</v>
      </c>
      <c r="L1321" s="25">
        <v>25000</v>
      </c>
      <c r="M1321" s="25">
        <v>1000000</v>
      </c>
      <c r="N1321" s="25">
        <v>1000000</v>
      </c>
      <c r="O1321" s="26">
        <v>44888</v>
      </c>
      <c r="P1321" s="24" t="s">
        <v>412</v>
      </c>
      <c r="Q1321" s="24" t="s">
        <v>413</v>
      </c>
      <c r="S1321" s="24" t="s">
        <v>5128</v>
      </c>
      <c r="T1321" s="24" t="s">
        <v>1141</v>
      </c>
      <c r="U1321" s="24" t="s">
        <v>454</v>
      </c>
      <c r="V1321" s="24" t="s">
        <v>455</v>
      </c>
      <c r="W1321" s="24" t="s">
        <v>1440</v>
      </c>
      <c r="X1321" s="24" t="s">
        <v>419</v>
      </c>
      <c r="Y1321" s="25">
        <v>12</v>
      </c>
      <c r="Z1321" s="24" t="s">
        <v>420</v>
      </c>
      <c r="AA1321" s="24" t="s">
        <v>5122</v>
      </c>
      <c r="AB1321" s="24" t="s">
        <v>1141</v>
      </c>
      <c r="AC1321" s="24" t="s">
        <v>361</v>
      </c>
      <c r="AD1321" s="24" t="s">
        <v>1142</v>
      </c>
      <c r="AE1321" s="24" t="s">
        <v>423</v>
      </c>
      <c r="AF1321" s="24" t="s">
        <v>424</v>
      </c>
      <c r="AG1321" s="24" t="s">
        <v>425</v>
      </c>
      <c r="AH1321" s="24" t="s">
        <v>4665</v>
      </c>
      <c r="AL1321" s="24" t="s">
        <v>207</v>
      </c>
      <c r="AM1321" s="24" t="s">
        <v>1233</v>
      </c>
      <c r="AN1321" s="24" t="s">
        <v>744</v>
      </c>
      <c r="AO1321" s="24" t="s">
        <v>5129</v>
      </c>
    </row>
    <row r="1322" spans="1:41">
      <c r="A1322" s="25">
        <v>3132</v>
      </c>
      <c r="B1322" s="24" t="s">
        <v>209</v>
      </c>
      <c r="C1322" s="24" t="s">
        <v>56</v>
      </c>
      <c r="D1322" s="24" t="s">
        <v>406</v>
      </c>
      <c r="E1322" s="24" t="s">
        <v>12470</v>
      </c>
      <c r="F1322" s="24" t="s">
        <v>12471</v>
      </c>
      <c r="G1322" s="24" t="s">
        <v>12472</v>
      </c>
      <c r="H1322" s="24" t="s">
        <v>409</v>
      </c>
      <c r="I1322" s="24" t="s">
        <v>5127</v>
      </c>
      <c r="J1322" s="24" t="s">
        <v>1494</v>
      </c>
      <c r="K1322" s="25">
        <v>320000</v>
      </c>
      <c r="L1322" s="25">
        <v>32000</v>
      </c>
      <c r="M1322" s="25">
        <v>1000000</v>
      </c>
      <c r="N1322" s="25">
        <v>1000000</v>
      </c>
      <c r="O1322" s="26">
        <v>44902</v>
      </c>
      <c r="P1322" s="24" t="s">
        <v>412</v>
      </c>
      <c r="Q1322" s="24" t="s">
        <v>413</v>
      </c>
      <c r="S1322" s="24" t="s">
        <v>6623</v>
      </c>
      <c r="T1322" s="24" t="s">
        <v>12474</v>
      </c>
      <c r="U1322" s="24" t="s">
        <v>454</v>
      </c>
      <c r="V1322" s="24" t="s">
        <v>455</v>
      </c>
      <c r="W1322" s="24" t="s">
        <v>1494</v>
      </c>
      <c r="X1322" s="24" t="s">
        <v>419</v>
      </c>
      <c r="Y1322" s="25">
        <v>12</v>
      </c>
      <c r="Z1322" s="24" t="s">
        <v>420</v>
      </c>
      <c r="AA1322" s="24" t="s">
        <v>12475</v>
      </c>
      <c r="AB1322" s="24" t="s">
        <v>12474</v>
      </c>
      <c r="AC1322" s="24" t="s">
        <v>7895</v>
      </c>
      <c r="AD1322" s="24" t="s">
        <v>4668</v>
      </c>
      <c r="AE1322" s="24" t="s">
        <v>423</v>
      </c>
      <c r="AF1322" s="24" t="s">
        <v>424</v>
      </c>
      <c r="AG1322" s="24" t="s">
        <v>425</v>
      </c>
      <c r="AH1322" s="24" t="s">
        <v>12476</v>
      </c>
      <c r="AL1322" s="24" t="s">
        <v>207</v>
      </c>
      <c r="AM1322" s="24" t="s">
        <v>1233</v>
      </c>
      <c r="AN1322" s="24" t="s">
        <v>744</v>
      </c>
      <c r="AO1322" s="24" t="s">
        <v>12476</v>
      </c>
    </row>
    <row r="1323" spans="1:41">
      <c r="A1323" s="25">
        <v>3132</v>
      </c>
      <c r="B1323" s="24" t="s">
        <v>209</v>
      </c>
      <c r="C1323" s="24" t="s">
        <v>56</v>
      </c>
      <c r="D1323" s="24" t="s">
        <v>406</v>
      </c>
      <c r="E1323" s="24" t="s">
        <v>9956</v>
      </c>
      <c r="F1323" s="24" t="s">
        <v>9957</v>
      </c>
      <c r="G1323" s="24" t="s">
        <v>9958</v>
      </c>
      <c r="H1323" s="24" t="s">
        <v>409</v>
      </c>
      <c r="I1323" s="24" t="s">
        <v>5127</v>
      </c>
      <c r="J1323" s="24" t="s">
        <v>3885</v>
      </c>
      <c r="K1323" s="25">
        <v>105000</v>
      </c>
      <c r="L1323" s="25">
        <v>10500</v>
      </c>
      <c r="M1323" s="25">
        <v>1000000</v>
      </c>
      <c r="N1323" s="25">
        <v>1000000</v>
      </c>
      <c r="O1323" s="26">
        <v>44909</v>
      </c>
      <c r="P1323" s="24" t="s">
        <v>412</v>
      </c>
      <c r="Q1323" s="24" t="s">
        <v>413</v>
      </c>
      <c r="S1323" s="24" t="s">
        <v>7115</v>
      </c>
      <c r="T1323" s="24" t="s">
        <v>5990</v>
      </c>
      <c r="U1323" s="24" t="s">
        <v>454</v>
      </c>
      <c r="V1323" s="24" t="s">
        <v>455</v>
      </c>
      <c r="W1323" s="24" t="s">
        <v>3885</v>
      </c>
      <c r="X1323" s="24" t="s">
        <v>419</v>
      </c>
      <c r="Y1323" s="25">
        <v>12</v>
      </c>
      <c r="Z1323" s="24" t="s">
        <v>420</v>
      </c>
      <c r="AA1323" s="24" t="s">
        <v>6451</v>
      </c>
      <c r="AB1323" s="24" t="s">
        <v>5990</v>
      </c>
      <c r="AC1323" s="24" t="s">
        <v>6779</v>
      </c>
      <c r="AD1323" s="24" t="s">
        <v>15176</v>
      </c>
      <c r="AE1323" s="24" t="s">
        <v>423</v>
      </c>
      <c r="AF1323" s="24" t="s">
        <v>424</v>
      </c>
      <c r="AG1323" s="24" t="s">
        <v>425</v>
      </c>
      <c r="AH1323" s="24" t="s">
        <v>9955</v>
      </c>
      <c r="AL1323" s="24" t="s">
        <v>207</v>
      </c>
      <c r="AM1323" s="24" t="s">
        <v>1233</v>
      </c>
      <c r="AN1323" s="24" t="s">
        <v>744</v>
      </c>
      <c r="AO1323" s="24" t="s">
        <v>9955</v>
      </c>
    </row>
    <row r="1324" spans="1:41">
      <c r="A1324" s="25">
        <v>3132</v>
      </c>
      <c r="B1324" s="24" t="s">
        <v>209</v>
      </c>
      <c r="C1324" s="24" t="s">
        <v>56</v>
      </c>
      <c r="D1324" s="24" t="s">
        <v>406</v>
      </c>
      <c r="E1324" s="24" t="s">
        <v>12894</v>
      </c>
      <c r="F1324" s="24" t="s">
        <v>12895</v>
      </c>
      <c r="G1324" s="24" t="s">
        <v>2647</v>
      </c>
      <c r="H1324" s="24" t="s">
        <v>409</v>
      </c>
      <c r="I1324" s="24" t="s">
        <v>5127</v>
      </c>
      <c r="J1324" s="24" t="s">
        <v>280</v>
      </c>
      <c r="K1324" s="25">
        <v>300073.55</v>
      </c>
      <c r="L1324" s="25">
        <v>300000</v>
      </c>
      <c r="M1324" s="25">
        <v>100000</v>
      </c>
      <c r="N1324" s="25">
        <v>100000</v>
      </c>
      <c r="O1324" s="26">
        <v>45266</v>
      </c>
      <c r="P1324" s="24" t="s">
        <v>412</v>
      </c>
      <c r="Q1324" s="24" t="s">
        <v>413</v>
      </c>
      <c r="S1324" s="24" t="s">
        <v>10740</v>
      </c>
      <c r="T1324" s="24" t="s">
        <v>4668</v>
      </c>
      <c r="U1324" s="24" t="s">
        <v>931</v>
      </c>
      <c r="V1324" s="24" t="s">
        <v>455</v>
      </c>
      <c r="W1324" s="24" t="s">
        <v>280</v>
      </c>
      <c r="X1324" s="24" t="s">
        <v>419</v>
      </c>
      <c r="Y1324" s="25">
        <v>12</v>
      </c>
      <c r="Z1324" s="24" t="s">
        <v>420</v>
      </c>
      <c r="AA1324" s="24" t="s">
        <v>10739</v>
      </c>
      <c r="AB1324" s="24" t="s">
        <v>4668</v>
      </c>
      <c r="AC1324" s="24" t="s">
        <v>10739</v>
      </c>
      <c r="AD1324" s="24" t="s">
        <v>15363</v>
      </c>
      <c r="AE1324" s="24" t="s">
        <v>423</v>
      </c>
      <c r="AF1324" s="24" t="s">
        <v>424</v>
      </c>
      <c r="AG1324" s="24" t="s">
        <v>425</v>
      </c>
      <c r="AH1324" s="24" t="s">
        <v>1068</v>
      </c>
      <c r="AL1324" s="24" t="s">
        <v>986</v>
      </c>
      <c r="AM1324" s="24" t="s">
        <v>200</v>
      </c>
      <c r="AN1324" s="24" t="s">
        <v>428</v>
      </c>
      <c r="AO1324" s="24" t="s">
        <v>12890</v>
      </c>
    </row>
    <row r="1325" spans="1:41">
      <c r="A1325" s="25">
        <v>3132</v>
      </c>
      <c r="B1325" s="24" t="s">
        <v>209</v>
      </c>
      <c r="C1325" s="24" t="s">
        <v>56</v>
      </c>
      <c r="D1325" s="24" t="s">
        <v>406</v>
      </c>
      <c r="E1325" s="24" t="s">
        <v>12891</v>
      </c>
      <c r="F1325" s="24" t="s">
        <v>12892</v>
      </c>
      <c r="G1325" s="24" t="s">
        <v>12893</v>
      </c>
      <c r="H1325" s="24" t="s">
        <v>409</v>
      </c>
      <c r="I1325" s="24" t="s">
        <v>12338</v>
      </c>
      <c r="J1325" s="24" t="s">
        <v>1332</v>
      </c>
      <c r="K1325" s="25">
        <v>200083.9</v>
      </c>
      <c r="L1325" s="25">
        <v>200000</v>
      </c>
      <c r="M1325" s="25">
        <v>100000</v>
      </c>
      <c r="N1325" s="25">
        <v>100030</v>
      </c>
      <c r="O1325" s="26">
        <v>45266</v>
      </c>
      <c r="P1325" s="24" t="s">
        <v>412</v>
      </c>
      <c r="Q1325" s="24" t="s">
        <v>413</v>
      </c>
      <c r="S1325" s="24" t="s">
        <v>10740</v>
      </c>
      <c r="T1325" s="24" t="s">
        <v>10737</v>
      </c>
      <c r="U1325" s="24" t="s">
        <v>664</v>
      </c>
      <c r="V1325" s="24" t="s">
        <v>455</v>
      </c>
      <c r="W1325" s="24" t="s">
        <v>1332</v>
      </c>
      <c r="X1325" s="24" t="s">
        <v>419</v>
      </c>
      <c r="Y1325" s="25">
        <v>12</v>
      </c>
      <c r="Z1325" s="24" t="s">
        <v>420</v>
      </c>
      <c r="AA1325" s="24" t="s">
        <v>10739</v>
      </c>
      <c r="AB1325" s="24" t="s">
        <v>4668</v>
      </c>
      <c r="AC1325" s="24" t="s">
        <v>10739</v>
      </c>
      <c r="AD1325" s="24" t="s">
        <v>15363</v>
      </c>
      <c r="AE1325" s="24" t="s">
        <v>423</v>
      </c>
      <c r="AF1325" s="24" t="s">
        <v>424</v>
      </c>
      <c r="AG1325" s="24" t="s">
        <v>425</v>
      </c>
      <c r="AH1325" s="24" t="s">
        <v>1068</v>
      </c>
      <c r="AL1325" s="24" t="s">
        <v>986</v>
      </c>
      <c r="AM1325" s="24" t="s">
        <v>200</v>
      </c>
      <c r="AN1325" s="24" t="s">
        <v>428</v>
      </c>
      <c r="AO1325" s="24" t="s">
        <v>12890</v>
      </c>
    </row>
    <row r="1326" spans="1:41">
      <c r="A1326" s="25">
        <v>3132</v>
      </c>
      <c r="B1326" s="24" t="s">
        <v>209</v>
      </c>
      <c r="C1326" s="24" t="s">
        <v>56</v>
      </c>
      <c r="D1326" s="24" t="s">
        <v>406</v>
      </c>
      <c r="E1326" s="24" t="s">
        <v>12886</v>
      </c>
      <c r="F1326" s="24" t="s">
        <v>12887</v>
      </c>
      <c r="G1326" s="24" t="s">
        <v>2883</v>
      </c>
      <c r="H1326" s="24" t="s">
        <v>409</v>
      </c>
      <c r="I1326" s="24" t="s">
        <v>12888</v>
      </c>
      <c r="J1326" s="24" t="s">
        <v>1357</v>
      </c>
      <c r="K1326" s="25">
        <v>300088.2</v>
      </c>
      <c r="L1326" s="25">
        <v>300000</v>
      </c>
      <c r="M1326" s="25">
        <v>100000</v>
      </c>
      <c r="N1326" s="25">
        <v>100000</v>
      </c>
      <c r="O1326" s="26">
        <v>45266</v>
      </c>
      <c r="P1326" s="24" t="s">
        <v>412</v>
      </c>
      <c r="Q1326" s="24" t="s">
        <v>413</v>
      </c>
      <c r="S1326" s="24" t="s">
        <v>10740</v>
      </c>
      <c r="T1326" s="24" t="s">
        <v>12889</v>
      </c>
      <c r="U1326" s="24" t="s">
        <v>454</v>
      </c>
      <c r="V1326" s="24" t="s">
        <v>455</v>
      </c>
      <c r="W1326" s="24" t="s">
        <v>1357</v>
      </c>
      <c r="X1326" s="24" t="s">
        <v>419</v>
      </c>
      <c r="Y1326" s="25">
        <v>12</v>
      </c>
      <c r="Z1326" s="24" t="s">
        <v>420</v>
      </c>
      <c r="AA1326" s="24" t="s">
        <v>10739</v>
      </c>
      <c r="AB1326" s="24" t="s">
        <v>4668</v>
      </c>
      <c r="AC1326" s="24" t="s">
        <v>10739</v>
      </c>
      <c r="AD1326" s="24" t="s">
        <v>15363</v>
      </c>
      <c r="AE1326" s="24" t="s">
        <v>423</v>
      </c>
      <c r="AF1326" s="24" t="s">
        <v>424</v>
      </c>
      <c r="AG1326" s="24" t="s">
        <v>425</v>
      </c>
      <c r="AH1326" s="24" t="s">
        <v>1068</v>
      </c>
      <c r="AL1326" s="24" t="s">
        <v>986</v>
      </c>
      <c r="AM1326" s="24" t="s">
        <v>200</v>
      </c>
      <c r="AN1326" s="24" t="s">
        <v>428</v>
      </c>
      <c r="AO1326" s="24" t="s">
        <v>12890</v>
      </c>
    </row>
    <row r="1327" spans="1:41">
      <c r="A1327" s="25">
        <v>3132</v>
      </c>
      <c r="B1327" s="24" t="s">
        <v>209</v>
      </c>
      <c r="C1327" s="24" t="s">
        <v>56</v>
      </c>
      <c r="D1327" s="24" t="s">
        <v>406</v>
      </c>
      <c r="E1327" s="24" t="s">
        <v>254</v>
      </c>
      <c r="F1327" s="24" t="s">
        <v>12345</v>
      </c>
      <c r="G1327" s="24" t="s">
        <v>12346</v>
      </c>
      <c r="H1327" s="24" t="s">
        <v>409</v>
      </c>
      <c r="I1327" s="24" t="s">
        <v>12347</v>
      </c>
      <c r="J1327" s="24" t="s">
        <v>280</v>
      </c>
      <c r="K1327" s="25">
        <v>150000</v>
      </c>
      <c r="L1327" s="25">
        <v>150000</v>
      </c>
      <c r="M1327" s="25">
        <v>100000</v>
      </c>
      <c r="N1327" s="25">
        <v>100000</v>
      </c>
      <c r="O1327" s="26">
        <v>45603</v>
      </c>
      <c r="P1327" s="24" t="s">
        <v>412</v>
      </c>
      <c r="Q1327" s="24" t="s">
        <v>413</v>
      </c>
      <c r="S1327" s="24" t="s">
        <v>350</v>
      </c>
      <c r="T1327" s="24" t="s">
        <v>315</v>
      </c>
      <c r="U1327" s="24" t="s">
        <v>471</v>
      </c>
      <c r="V1327" s="24" t="s">
        <v>455</v>
      </c>
      <c r="W1327" s="24" t="s">
        <v>280</v>
      </c>
      <c r="X1327" s="24" t="s">
        <v>419</v>
      </c>
      <c r="Y1327" s="25">
        <v>12</v>
      </c>
      <c r="Z1327" s="24" t="s">
        <v>420</v>
      </c>
      <c r="AA1327" s="24" t="s">
        <v>10470</v>
      </c>
      <c r="AB1327" s="24" t="s">
        <v>10470</v>
      </c>
      <c r="AC1327" s="24" t="s">
        <v>350</v>
      </c>
      <c r="AD1327" s="24" t="s">
        <v>8093</v>
      </c>
      <c r="AE1327" s="24" t="s">
        <v>423</v>
      </c>
      <c r="AF1327" s="24" t="s">
        <v>424</v>
      </c>
      <c r="AG1327" s="24" t="s">
        <v>425</v>
      </c>
      <c r="AH1327" s="24" t="s">
        <v>415</v>
      </c>
      <c r="AL1327" s="24" t="s">
        <v>208</v>
      </c>
      <c r="AM1327" s="24" t="s">
        <v>345</v>
      </c>
      <c r="AN1327" s="24" t="s">
        <v>744</v>
      </c>
      <c r="AO1327" s="24" t="s">
        <v>12336</v>
      </c>
    </row>
    <row r="1328" spans="1:41">
      <c r="A1328" s="25">
        <v>3132</v>
      </c>
      <c r="B1328" s="24" t="s">
        <v>209</v>
      </c>
      <c r="C1328" s="24" t="s">
        <v>56</v>
      </c>
      <c r="D1328" s="24" t="s">
        <v>406</v>
      </c>
      <c r="E1328" s="24" t="s">
        <v>253</v>
      </c>
      <c r="F1328" s="24" t="s">
        <v>12344</v>
      </c>
      <c r="G1328" s="24" t="s">
        <v>9958</v>
      </c>
      <c r="H1328" s="24" t="s">
        <v>409</v>
      </c>
      <c r="I1328" s="24" t="s">
        <v>12343</v>
      </c>
      <c r="J1328" s="24" t="s">
        <v>283</v>
      </c>
      <c r="K1328" s="25">
        <v>200000</v>
      </c>
      <c r="L1328" s="25">
        <v>200000</v>
      </c>
      <c r="M1328" s="25">
        <v>100000</v>
      </c>
      <c r="N1328" s="25">
        <v>100000</v>
      </c>
      <c r="O1328" s="26">
        <v>45603</v>
      </c>
      <c r="P1328" s="24" t="s">
        <v>412</v>
      </c>
      <c r="Q1328" s="24" t="s">
        <v>413</v>
      </c>
      <c r="S1328" s="24" t="s">
        <v>350</v>
      </c>
      <c r="T1328" s="24" t="s">
        <v>314</v>
      </c>
      <c r="U1328" s="24" t="s">
        <v>454</v>
      </c>
      <c r="V1328" s="24" t="s">
        <v>455</v>
      </c>
      <c r="W1328" s="24" t="s">
        <v>283</v>
      </c>
      <c r="X1328" s="24" t="s">
        <v>419</v>
      </c>
      <c r="Y1328" s="25">
        <v>12</v>
      </c>
      <c r="Z1328" s="24" t="s">
        <v>420</v>
      </c>
      <c r="AA1328" s="24" t="s">
        <v>10470</v>
      </c>
      <c r="AB1328" s="24" t="s">
        <v>10470</v>
      </c>
      <c r="AC1328" s="24" t="s">
        <v>350</v>
      </c>
      <c r="AD1328" s="24" t="s">
        <v>8093</v>
      </c>
      <c r="AE1328" s="24" t="s">
        <v>423</v>
      </c>
      <c r="AF1328" s="24" t="s">
        <v>424</v>
      </c>
      <c r="AG1328" s="24" t="s">
        <v>425</v>
      </c>
      <c r="AH1328" s="24" t="s">
        <v>415</v>
      </c>
      <c r="AL1328" s="24" t="s">
        <v>208</v>
      </c>
      <c r="AM1328" s="24" t="s">
        <v>345</v>
      </c>
      <c r="AN1328" s="24" t="s">
        <v>744</v>
      </c>
      <c r="AO1328" s="24" t="s">
        <v>12336</v>
      </c>
    </row>
    <row r="1329" spans="1:41">
      <c r="A1329" s="25">
        <v>3132</v>
      </c>
      <c r="B1329" s="24" t="s">
        <v>209</v>
      </c>
      <c r="C1329" s="24" t="s">
        <v>56</v>
      </c>
      <c r="D1329" s="24" t="s">
        <v>406</v>
      </c>
      <c r="E1329" s="24" t="s">
        <v>252</v>
      </c>
      <c r="F1329" s="24" t="s">
        <v>12342</v>
      </c>
      <c r="G1329" s="24" t="s">
        <v>5609</v>
      </c>
      <c r="H1329" s="24" t="s">
        <v>409</v>
      </c>
      <c r="I1329" s="24" t="s">
        <v>12343</v>
      </c>
      <c r="J1329" s="24" t="s">
        <v>282</v>
      </c>
      <c r="K1329" s="25">
        <v>200000</v>
      </c>
      <c r="L1329" s="25">
        <v>200000</v>
      </c>
      <c r="M1329" s="25">
        <v>100000</v>
      </c>
      <c r="N1329" s="25">
        <v>100000</v>
      </c>
      <c r="O1329" s="26">
        <v>45603</v>
      </c>
      <c r="P1329" s="24" t="s">
        <v>412</v>
      </c>
      <c r="Q1329" s="24" t="s">
        <v>413</v>
      </c>
      <c r="S1329" s="24" t="s">
        <v>350</v>
      </c>
      <c r="T1329" s="24" t="s">
        <v>226</v>
      </c>
      <c r="U1329" s="24" t="s">
        <v>454</v>
      </c>
      <c r="V1329" s="24" t="s">
        <v>455</v>
      </c>
      <c r="W1329" s="24" t="s">
        <v>282</v>
      </c>
      <c r="X1329" s="24" t="s">
        <v>419</v>
      </c>
      <c r="Y1329" s="25">
        <v>12</v>
      </c>
      <c r="Z1329" s="24" t="s">
        <v>420</v>
      </c>
      <c r="AA1329" s="24" t="s">
        <v>10470</v>
      </c>
      <c r="AB1329" s="24" t="s">
        <v>10470</v>
      </c>
      <c r="AC1329" s="24" t="s">
        <v>350</v>
      </c>
      <c r="AD1329" s="24" t="s">
        <v>8093</v>
      </c>
      <c r="AE1329" s="24" t="s">
        <v>423</v>
      </c>
      <c r="AF1329" s="24" t="s">
        <v>424</v>
      </c>
      <c r="AG1329" s="24" t="s">
        <v>425</v>
      </c>
      <c r="AH1329" s="24" t="s">
        <v>415</v>
      </c>
      <c r="AL1329" s="24" t="s">
        <v>208</v>
      </c>
      <c r="AM1329" s="24" t="s">
        <v>345</v>
      </c>
      <c r="AN1329" s="24" t="s">
        <v>744</v>
      </c>
      <c r="AO1329" s="24" t="s">
        <v>12336</v>
      </c>
    </row>
    <row r="1330" spans="1:41">
      <c r="A1330" s="25">
        <v>3132</v>
      </c>
      <c r="B1330" s="24" t="s">
        <v>209</v>
      </c>
      <c r="C1330" s="24" t="s">
        <v>56</v>
      </c>
      <c r="D1330" s="24" t="s">
        <v>406</v>
      </c>
      <c r="E1330" s="24" t="s">
        <v>249</v>
      </c>
      <c r="F1330" s="24" t="s">
        <v>12339</v>
      </c>
      <c r="G1330" s="24" t="s">
        <v>12340</v>
      </c>
      <c r="H1330" s="24" t="s">
        <v>409</v>
      </c>
      <c r="I1330" s="24" t="s">
        <v>12341</v>
      </c>
      <c r="J1330" s="24" t="s">
        <v>280</v>
      </c>
      <c r="K1330" s="25">
        <v>150000</v>
      </c>
      <c r="L1330" s="25">
        <v>150000</v>
      </c>
      <c r="M1330" s="25">
        <v>100000</v>
      </c>
      <c r="N1330" s="25">
        <v>100000</v>
      </c>
      <c r="O1330" s="26">
        <v>45603</v>
      </c>
      <c r="P1330" s="24" t="s">
        <v>412</v>
      </c>
      <c r="Q1330" s="24" t="s">
        <v>413</v>
      </c>
      <c r="S1330" s="24" t="s">
        <v>350</v>
      </c>
      <c r="T1330" s="24" t="s">
        <v>311</v>
      </c>
      <c r="U1330" s="24" t="s">
        <v>417</v>
      </c>
      <c r="V1330" s="24" t="s">
        <v>455</v>
      </c>
      <c r="W1330" s="24" t="s">
        <v>280</v>
      </c>
      <c r="X1330" s="24" t="s">
        <v>419</v>
      </c>
      <c r="Y1330" s="25">
        <v>12</v>
      </c>
      <c r="Z1330" s="24" t="s">
        <v>420</v>
      </c>
      <c r="AA1330" s="24" t="s">
        <v>10470</v>
      </c>
      <c r="AB1330" s="24" t="s">
        <v>10470</v>
      </c>
      <c r="AC1330" s="24" t="s">
        <v>350</v>
      </c>
      <c r="AD1330" s="24" t="s">
        <v>8093</v>
      </c>
      <c r="AE1330" s="24" t="s">
        <v>423</v>
      </c>
      <c r="AF1330" s="24" t="s">
        <v>424</v>
      </c>
      <c r="AG1330" s="24" t="s">
        <v>425</v>
      </c>
      <c r="AH1330" s="24" t="s">
        <v>415</v>
      </c>
      <c r="AL1330" s="24" t="s">
        <v>208</v>
      </c>
      <c r="AM1330" s="24" t="s">
        <v>345</v>
      </c>
      <c r="AN1330" s="24" t="s">
        <v>744</v>
      </c>
      <c r="AO1330" s="24" t="s">
        <v>12336</v>
      </c>
    </row>
    <row r="1331" spans="1:41">
      <c r="A1331" s="25">
        <v>3132</v>
      </c>
      <c r="B1331" s="24" t="s">
        <v>209</v>
      </c>
      <c r="C1331" s="24" t="s">
        <v>56</v>
      </c>
      <c r="D1331" s="24" t="s">
        <v>406</v>
      </c>
      <c r="E1331" s="24" t="s">
        <v>251</v>
      </c>
      <c r="F1331" s="24" t="s">
        <v>12337</v>
      </c>
      <c r="G1331" s="24" t="s">
        <v>3228</v>
      </c>
      <c r="H1331" s="24" t="s">
        <v>409</v>
      </c>
      <c r="I1331" s="24" t="s">
        <v>12338</v>
      </c>
      <c r="J1331" s="24" t="s">
        <v>281</v>
      </c>
      <c r="K1331" s="25">
        <v>165000</v>
      </c>
      <c r="L1331" s="25">
        <v>165000</v>
      </c>
      <c r="M1331" s="25">
        <v>100000</v>
      </c>
      <c r="N1331" s="25">
        <v>100000</v>
      </c>
      <c r="O1331" s="26">
        <v>45603</v>
      </c>
      <c r="P1331" s="24" t="s">
        <v>412</v>
      </c>
      <c r="Q1331" s="24" t="s">
        <v>413</v>
      </c>
      <c r="S1331" s="24" t="s">
        <v>350</v>
      </c>
      <c r="T1331" s="24" t="s">
        <v>313</v>
      </c>
      <c r="U1331" s="24" t="s">
        <v>2089</v>
      </c>
      <c r="V1331" s="24" t="s">
        <v>455</v>
      </c>
      <c r="W1331" s="24" t="s">
        <v>281</v>
      </c>
      <c r="X1331" s="24" t="s">
        <v>419</v>
      </c>
      <c r="Y1331" s="25">
        <v>12</v>
      </c>
      <c r="Z1331" s="24" t="s">
        <v>420</v>
      </c>
      <c r="AA1331" s="24" t="s">
        <v>10470</v>
      </c>
      <c r="AB1331" s="24" t="s">
        <v>10470</v>
      </c>
      <c r="AC1331" s="24" t="s">
        <v>350</v>
      </c>
      <c r="AD1331" s="24" t="s">
        <v>8093</v>
      </c>
      <c r="AE1331" s="24" t="s">
        <v>423</v>
      </c>
      <c r="AF1331" s="24" t="s">
        <v>424</v>
      </c>
      <c r="AG1331" s="24" t="s">
        <v>425</v>
      </c>
      <c r="AH1331" s="24" t="s">
        <v>415</v>
      </c>
      <c r="AL1331" s="24" t="s">
        <v>208</v>
      </c>
      <c r="AM1331" s="24" t="s">
        <v>345</v>
      </c>
      <c r="AN1331" s="24" t="s">
        <v>744</v>
      </c>
      <c r="AO1331" s="24" t="s">
        <v>12336</v>
      </c>
    </row>
    <row r="1332" spans="1:41">
      <c r="A1332" s="25">
        <v>3132</v>
      </c>
      <c r="B1332" s="24" t="s">
        <v>209</v>
      </c>
      <c r="C1332" s="24" t="s">
        <v>56</v>
      </c>
      <c r="D1332" s="24" t="s">
        <v>406</v>
      </c>
      <c r="E1332" s="24" t="s">
        <v>250</v>
      </c>
      <c r="F1332" s="24" t="s">
        <v>12334</v>
      </c>
      <c r="G1332" s="24" t="s">
        <v>6435</v>
      </c>
      <c r="H1332" s="24" t="s">
        <v>409</v>
      </c>
      <c r="I1332" s="24" t="s">
        <v>12335</v>
      </c>
      <c r="J1332" s="24" t="s">
        <v>281</v>
      </c>
      <c r="K1332" s="25">
        <v>250000</v>
      </c>
      <c r="L1332" s="25">
        <v>250000</v>
      </c>
      <c r="M1332" s="25">
        <v>100000</v>
      </c>
      <c r="N1332" s="25">
        <v>100000</v>
      </c>
      <c r="O1332" s="26">
        <v>45603</v>
      </c>
      <c r="P1332" s="24" t="s">
        <v>412</v>
      </c>
      <c r="Q1332" s="24" t="s">
        <v>413</v>
      </c>
      <c r="S1332" s="24" t="s">
        <v>350</v>
      </c>
      <c r="T1332" s="24" t="s">
        <v>312</v>
      </c>
      <c r="U1332" s="24" t="s">
        <v>664</v>
      </c>
      <c r="V1332" s="24" t="s">
        <v>455</v>
      </c>
      <c r="W1332" s="24" t="s">
        <v>281</v>
      </c>
      <c r="X1332" s="24" t="s">
        <v>419</v>
      </c>
      <c r="Y1332" s="25">
        <v>12</v>
      </c>
      <c r="Z1332" s="24" t="s">
        <v>420</v>
      </c>
      <c r="AA1332" s="24" t="s">
        <v>10470</v>
      </c>
      <c r="AB1332" s="24" t="s">
        <v>10470</v>
      </c>
      <c r="AC1332" s="24" t="s">
        <v>350</v>
      </c>
      <c r="AD1332" s="24" t="s">
        <v>8093</v>
      </c>
      <c r="AE1332" s="24" t="s">
        <v>423</v>
      </c>
      <c r="AF1332" s="24" t="s">
        <v>424</v>
      </c>
      <c r="AG1332" s="24" t="s">
        <v>425</v>
      </c>
      <c r="AH1332" s="24" t="s">
        <v>415</v>
      </c>
      <c r="AL1332" s="24" t="s">
        <v>208</v>
      </c>
      <c r="AM1332" s="24" t="s">
        <v>345</v>
      </c>
      <c r="AN1332" s="24" t="s">
        <v>744</v>
      </c>
      <c r="AO1332" s="24" t="s">
        <v>12336</v>
      </c>
    </row>
    <row r="1333" spans="1:41">
      <c r="A1333" s="25">
        <v>3398</v>
      </c>
      <c r="B1333" s="24" t="s">
        <v>209</v>
      </c>
      <c r="C1333" s="24" t="s">
        <v>3544</v>
      </c>
      <c r="D1333" s="24" t="s">
        <v>406</v>
      </c>
      <c r="E1333" s="24" t="s">
        <v>5532</v>
      </c>
      <c r="F1333" s="24" t="s">
        <v>3546</v>
      </c>
      <c r="H1333" s="24" t="s">
        <v>409</v>
      </c>
      <c r="I1333" s="24" t="s">
        <v>5533</v>
      </c>
      <c r="J1333" s="24" t="s">
        <v>282</v>
      </c>
      <c r="K1333" s="25">
        <v>4900</v>
      </c>
      <c r="L1333" s="25">
        <v>4900</v>
      </c>
      <c r="M1333" s="25">
        <v>100000</v>
      </c>
      <c r="N1333" s="25">
        <v>100000</v>
      </c>
      <c r="O1333" s="26">
        <v>45161</v>
      </c>
      <c r="P1333" s="24" t="s">
        <v>412</v>
      </c>
      <c r="Q1333" s="24" t="s">
        <v>413</v>
      </c>
      <c r="S1333" s="24" t="s">
        <v>5534</v>
      </c>
      <c r="T1333" s="24" t="s">
        <v>2189</v>
      </c>
      <c r="U1333" s="24" t="s">
        <v>834</v>
      </c>
      <c r="V1333" s="24" t="s">
        <v>455</v>
      </c>
      <c r="W1333" s="24" t="s">
        <v>282</v>
      </c>
      <c r="X1333" s="24" t="s">
        <v>419</v>
      </c>
      <c r="Y1333" s="25">
        <v>12</v>
      </c>
      <c r="Z1333" s="24" t="s">
        <v>420</v>
      </c>
      <c r="AA1333" s="24" t="s">
        <v>917</v>
      </c>
      <c r="AB1333" s="24" t="s">
        <v>915</v>
      </c>
      <c r="AC1333" s="24" t="s">
        <v>917</v>
      </c>
      <c r="AD1333" s="24" t="s">
        <v>918</v>
      </c>
      <c r="AE1333" s="24" t="s">
        <v>423</v>
      </c>
      <c r="AF1333" s="24" t="s">
        <v>424</v>
      </c>
      <c r="AG1333" s="24" t="s">
        <v>425</v>
      </c>
      <c r="AH1333" s="24" t="s">
        <v>2811</v>
      </c>
      <c r="AK1333" s="24" t="s">
        <v>936</v>
      </c>
      <c r="AL1333" s="24" t="s">
        <v>3719</v>
      </c>
      <c r="AM1333" s="24" t="s">
        <v>3551</v>
      </c>
      <c r="AN1333" s="24" t="s">
        <v>744</v>
      </c>
      <c r="AO1333" s="24" t="s">
        <v>3108</v>
      </c>
    </row>
    <row r="1334" spans="1:41">
      <c r="A1334" s="25">
        <v>3398</v>
      </c>
      <c r="B1334" s="24" t="s">
        <v>209</v>
      </c>
      <c r="C1334" s="24" t="s">
        <v>3544</v>
      </c>
      <c r="D1334" s="24" t="s">
        <v>406</v>
      </c>
      <c r="E1334" s="24" t="s">
        <v>3545</v>
      </c>
      <c r="F1334" s="24" t="s">
        <v>3546</v>
      </c>
      <c r="H1334" s="24" t="s">
        <v>409</v>
      </c>
      <c r="I1334" s="24" t="s">
        <v>3547</v>
      </c>
      <c r="J1334" s="24" t="s">
        <v>282</v>
      </c>
      <c r="K1334" s="25">
        <v>5000</v>
      </c>
      <c r="L1334" s="25">
        <v>5000</v>
      </c>
      <c r="M1334" s="25">
        <v>100000</v>
      </c>
      <c r="N1334" s="25">
        <v>100000</v>
      </c>
      <c r="O1334" s="26">
        <v>45225</v>
      </c>
      <c r="P1334" s="24" t="s">
        <v>412</v>
      </c>
      <c r="Q1334" s="24" t="s">
        <v>413</v>
      </c>
      <c r="S1334" s="24" t="s">
        <v>3539</v>
      </c>
      <c r="T1334" s="24" t="s">
        <v>3548</v>
      </c>
      <c r="U1334" s="24" t="s">
        <v>834</v>
      </c>
      <c r="V1334" s="24" t="s">
        <v>455</v>
      </c>
      <c r="W1334" s="24" t="s">
        <v>282</v>
      </c>
      <c r="X1334" s="24" t="s">
        <v>419</v>
      </c>
      <c r="Y1334" s="25">
        <v>12</v>
      </c>
      <c r="Z1334" s="24" t="s">
        <v>420</v>
      </c>
      <c r="AA1334" s="24" t="s">
        <v>1736</v>
      </c>
      <c r="AB1334" s="24" t="s">
        <v>2273</v>
      </c>
      <c r="AC1334" s="24" t="s">
        <v>1736</v>
      </c>
      <c r="AD1334" s="24" t="s">
        <v>3549</v>
      </c>
      <c r="AE1334" s="24" t="s">
        <v>423</v>
      </c>
      <c r="AF1334" s="24" t="s">
        <v>424</v>
      </c>
      <c r="AG1334" s="24" t="s">
        <v>425</v>
      </c>
      <c r="AH1334" s="24" t="s">
        <v>1015</v>
      </c>
      <c r="AK1334" s="24" t="s">
        <v>936</v>
      </c>
      <c r="AL1334" s="24" t="s">
        <v>3550</v>
      </c>
      <c r="AM1334" s="24" t="s">
        <v>3551</v>
      </c>
      <c r="AN1334" s="24" t="s">
        <v>744</v>
      </c>
      <c r="AO1334" s="24" t="s">
        <v>1404</v>
      </c>
    </row>
    <row r="1335" spans="1:41">
      <c r="A1335" s="25">
        <v>2345</v>
      </c>
      <c r="B1335" s="24" t="s">
        <v>209</v>
      </c>
      <c r="C1335" s="24" t="s">
        <v>170</v>
      </c>
      <c r="D1335" s="24" t="s">
        <v>406</v>
      </c>
      <c r="E1335" s="24" t="s">
        <v>1798</v>
      </c>
      <c r="F1335" s="24" t="s">
        <v>1799</v>
      </c>
      <c r="H1335" s="24" t="s">
        <v>409</v>
      </c>
      <c r="I1335" s="24" t="s">
        <v>1800</v>
      </c>
      <c r="J1335" s="24" t="s">
        <v>1801</v>
      </c>
      <c r="K1335" s="25">
        <v>15000</v>
      </c>
      <c r="L1335" s="25">
        <v>15000</v>
      </c>
      <c r="M1335" s="25">
        <v>100000</v>
      </c>
      <c r="N1335" s="25">
        <v>100000</v>
      </c>
      <c r="O1335" s="26">
        <v>45075</v>
      </c>
      <c r="P1335" s="24" t="s">
        <v>412</v>
      </c>
      <c r="Q1335" s="24" t="s">
        <v>413</v>
      </c>
      <c r="S1335" s="24" t="s">
        <v>1795</v>
      </c>
      <c r="T1335" s="24" t="s">
        <v>1802</v>
      </c>
      <c r="V1335" s="24" t="s">
        <v>418</v>
      </c>
      <c r="W1335" s="24" t="s">
        <v>1801</v>
      </c>
      <c r="X1335" s="24" t="s">
        <v>419</v>
      </c>
      <c r="Y1335" s="25">
        <v>12</v>
      </c>
      <c r="Z1335" s="24" t="s">
        <v>420</v>
      </c>
      <c r="AA1335" s="24" t="s">
        <v>1796</v>
      </c>
      <c r="AB1335" s="24" t="s">
        <v>1206</v>
      </c>
      <c r="AC1335" s="24" t="s">
        <v>1796</v>
      </c>
      <c r="AD1335" s="24" t="s">
        <v>1797</v>
      </c>
      <c r="AE1335" s="24" t="s">
        <v>423</v>
      </c>
      <c r="AF1335" s="24" t="s">
        <v>424</v>
      </c>
      <c r="AG1335" s="24" t="s">
        <v>425</v>
      </c>
      <c r="AH1335" s="24" t="s">
        <v>1803</v>
      </c>
      <c r="AL1335" s="24" t="s">
        <v>1804</v>
      </c>
      <c r="AM1335" s="24" t="s">
        <v>1276</v>
      </c>
      <c r="AN1335" s="24" t="s">
        <v>428</v>
      </c>
      <c r="AO1335" s="24" t="s">
        <v>1805</v>
      </c>
    </row>
    <row r="1336" spans="1:41">
      <c r="A1336" s="25">
        <v>2345</v>
      </c>
      <c r="B1336" s="24" t="s">
        <v>209</v>
      </c>
      <c r="C1336" s="24" t="s">
        <v>170</v>
      </c>
      <c r="D1336" s="24" t="s">
        <v>406</v>
      </c>
      <c r="E1336" s="24" t="s">
        <v>14215</v>
      </c>
      <c r="F1336" s="24" t="s">
        <v>14216</v>
      </c>
      <c r="H1336" s="24" t="s">
        <v>409</v>
      </c>
      <c r="I1336" s="24" t="s">
        <v>14217</v>
      </c>
      <c r="J1336" s="24" t="s">
        <v>1648</v>
      </c>
      <c r="K1336" s="25">
        <v>6660</v>
      </c>
      <c r="L1336" s="25">
        <v>6660</v>
      </c>
      <c r="M1336" s="25">
        <v>100000</v>
      </c>
      <c r="N1336" s="25">
        <v>100000</v>
      </c>
      <c r="O1336" s="26">
        <v>45538</v>
      </c>
      <c r="P1336" s="24" t="s">
        <v>412</v>
      </c>
      <c r="Q1336" s="24" t="s">
        <v>413</v>
      </c>
      <c r="S1336" s="24" t="s">
        <v>8024</v>
      </c>
      <c r="T1336" s="24" t="s">
        <v>10078</v>
      </c>
      <c r="U1336" s="24" t="s">
        <v>454</v>
      </c>
      <c r="V1336" s="24" t="s">
        <v>418</v>
      </c>
      <c r="W1336" s="24" t="s">
        <v>1648</v>
      </c>
      <c r="X1336" s="24" t="s">
        <v>419</v>
      </c>
      <c r="Y1336" s="25">
        <v>3</v>
      </c>
      <c r="Z1336" s="24" t="s">
        <v>420</v>
      </c>
      <c r="AA1336" s="24" t="s">
        <v>598</v>
      </c>
      <c r="AB1336" s="24" t="s">
        <v>597</v>
      </c>
      <c r="AC1336" s="24" t="s">
        <v>422</v>
      </c>
      <c r="AD1336" s="24" t="s">
        <v>576</v>
      </c>
      <c r="AE1336" s="24" t="s">
        <v>423</v>
      </c>
      <c r="AF1336" s="24" t="s">
        <v>424</v>
      </c>
      <c r="AG1336" s="24" t="s">
        <v>425</v>
      </c>
      <c r="AH1336" s="24" t="s">
        <v>849</v>
      </c>
      <c r="AL1336" s="24" t="s">
        <v>207</v>
      </c>
      <c r="AM1336" s="24" t="s">
        <v>3551</v>
      </c>
      <c r="AO1336" s="24" t="s">
        <v>8296</v>
      </c>
    </row>
    <row r="1337" spans="1:41">
      <c r="A1337" s="25">
        <v>2345</v>
      </c>
      <c r="B1337" s="24" t="s">
        <v>209</v>
      </c>
      <c r="C1337" s="24" t="s">
        <v>170</v>
      </c>
      <c r="D1337" s="24" t="s">
        <v>406</v>
      </c>
      <c r="E1337" s="24" t="s">
        <v>14226</v>
      </c>
      <c r="F1337" s="24" t="s">
        <v>14227</v>
      </c>
      <c r="H1337" s="24" t="s">
        <v>409</v>
      </c>
      <c r="I1337" s="24" t="s">
        <v>1800</v>
      </c>
      <c r="J1337" s="24" t="s">
        <v>289</v>
      </c>
      <c r="K1337" s="25">
        <v>3499</v>
      </c>
      <c r="L1337" s="25">
        <v>4000</v>
      </c>
      <c r="M1337" s="25">
        <v>87499.99</v>
      </c>
      <c r="N1337" s="25">
        <v>100000</v>
      </c>
      <c r="O1337" s="26">
        <v>45568</v>
      </c>
      <c r="P1337" s="24" t="s">
        <v>412</v>
      </c>
      <c r="Q1337" s="24" t="s">
        <v>413</v>
      </c>
      <c r="S1337" s="24" t="s">
        <v>598</v>
      </c>
      <c r="T1337" s="24" t="s">
        <v>11221</v>
      </c>
      <c r="U1337" s="24" t="s">
        <v>931</v>
      </c>
      <c r="V1337" s="24" t="s">
        <v>418</v>
      </c>
      <c r="W1337" s="24" t="s">
        <v>289</v>
      </c>
      <c r="X1337" s="24" t="s">
        <v>419</v>
      </c>
      <c r="Y1337" s="25">
        <v>1</v>
      </c>
      <c r="Z1337" s="24" t="s">
        <v>420</v>
      </c>
      <c r="AA1337" s="24" t="s">
        <v>415</v>
      </c>
      <c r="AB1337" s="24" t="s">
        <v>1312</v>
      </c>
      <c r="AC1337" s="24" t="s">
        <v>422</v>
      </c>
      <c r="AD1337" s="24" t="s">
        <v>762</v>
      </c>
      <c r="AE1337" s="24" t="s">
        <v>423</v>
      </c>
      <c r="AF1337" s="24" t="s">
        <v>424</v>
      </c>
      <c r="AG1337" s="24" t="s">
        <v>425</v>
      </c>
      <c r="AH1337" s="24" t="s">
        <v>2876</v>
      </c>
      <c r="AL1337" s="24" t="s">
        <v>1339</v>
      </c>
      <c r="AM1337" s="24" t="s">
        <v>15364</v>
      </c>
      <c r="AO1337" s="24" t="s">
        <v>15365</v>
      </c>
    </row>
    <row r="1338" spans="1:41">
      <c r="A1338" s="25">
        <v>2345</v>
      </c>
      <c r="B1338" s="24" t="s">
        <v>209</v>
      </c>
      <c r="C1338" s="24" t="s">
        <v>170</v>
      </c>
      <c r="D1338" s="24" t="s">
        <v>406</v>
      </c>
      <c r="E1338" s="24" t="s">
        <v>7217</v>
      </c>
      <c r="F1338" s="24" t="s">
        <v>7218</v>
      </c>
      <c r="H1338" s="24" t="s">
        <v>409</v>
      </c>
      <c r="I1338" s="24" t="s">
        <v>7219</v>
      </c>
      <c r="J1338" s="24" t="s">
        <v>7220</v>
      </c>
      <c r="K1338" s="25">
        <v>15000</v>
      </c>
      <c r="L1338" s="25">
        <v>15000</v>
      </c>
      <c r="M1338" s="25">
        <v>100000</v>
      </c>
      <c r="N1338" s="25">
        <v>100000</v>
      </c>
      <c r="O1338" s="26">
        <v>45065</v>
      </c>
      <c r="P1338" s="24" t="s">
        <v>412</v>
      </c>
      <c r="Q1338" s="24" t="s">
        <v>413</v>
      </c>
      <c r="S1338" s="24" t="s">
        <v>5174</v>
      </c>
      <c r="T1338" s="24" t="s">
        <v>7221</v>
      </c>
      <c r="U1338" s="24" t="s">
        <v>1686</v>
      </c>
      <c r="V1338" s="24" t="s">
        <v>455</v>
      </c>
      <c r="W1338" s="24" t="s">
        <v>7220</v>
      </c>
      <c r="X1338" s="24" t="s">
        <v>419</v>
      </c>
      <c r="Y1338" s="25">
        <v>12</v>
      </c>
      <c r="Z1338" s="24" t="s">
        <v>420</v>
      </c>
      <c r="AA1338" s="24" t="s">
        <v>2993</v>
      </c>
      <c r="AB1338" s="24" t="s">
        <v>2991</v>
      </c>
      <c r="AC1338" s="24" t="s">
        <v>2993</v>
      </c>
      <c r="AD1338" s="24" t="s">
        <v>512</v>
      </c>
      <c r="AE1338" s="24" t="s">
        <v>423</v>
      </c>
      <c r="AF1338" s="24" t="s">
        <v>424</v>
      </c>
      <c r="AG1338" s="24" t="s">
        <v>425</v>
      </c>
      <c r="AH1338" s="24" t="s">
        <v>1803</v>
      </c>
      <c r="AL1338" s="24" t="s">
        <v>1275</v>
      </c>
      <c r="AM1338" s="24" t="s">
        <v>1276</v>
      </c>
      <c r="AN1338" s="24" t="s">
        <v>428</v>
      </c>
      <c r="AO1338" s="24" t="s">
        <v>7222</v>
      </c>
    </row>
    <row r="1339" spans="1:41">
      <c r="A1339" s="25">
        <v>2345</v>
      </c>
      <c r="B1339" s="24" t="s">
        <v>209</v>
      </c>
      <c r="C1339" s="24" t="s">
        <v>170</v>
      </c>
      <c r="D1339" s="24" t="s">
        <v>406</v>
      </c>
      <c r="E1339" s="24" t="s">
        <v>9063</v>
      </c>
      <c r="F1339" s="24" t="s">
        <v>9064</v>
      </c>
      <c r="H1339" s="24" t="s">
        <v>409</v>
      </c>
      <c r="I1339" s="24" t="s">
        <v>9065</v>
      </c>
      <c r="J1339" s="24" t="s">
        <v>7220</v>
      </c>
      <c r="K1339" s="25">
        <v>10000</v>
      </c>
      <c r="L1339" s="25">
        <v>10000</v>
      </c>
      <c r="M1339" s="25">
        <v>100000</v>
      </c>
      <c r="N1339" s="25">
        <v>100000</v>
      </c>
      <c r="O1339" s="26">
        <v>45092</v>
      </c>
      <c r="P1339" s="24" t="s">
        <v>412</v>
      </c>
      <c r="Q1339" s="24" t="s">
        <v>413</v>
      </c>
      <c r="S1339" s="24" t="s">
        <v>9066</v>
      </c>
      <c r="T1339" s="24" t="s">
        <v>9067</v>
      </c>
      <c r="U1339" s="24" t="s">
        <v>417</v>
      </c>
      <c r="V1339" s="24" t="s">
        <v>455</v>
      </c>
      <c r="W1339" s="24" t="s">
        <v>7220</v>
      </c>
      <c r="X1339" s="24" t="s">
        <v>419</v>
      </c>
      <c r="Y1339" s="25">
        <v>12</v>
      </c>
      <c r="Z1339" s="24" t="s">
        <v>420</v>
      </c>
      <c r="AA1339" s="24" t="s">
        <v>2486</v>
      </c>
      <c r="AB1339" s="24" t="s">
        <v>5795</v>
      </c>
      <c r="AC1339" s="24" t="s">
        <v>2486</v>
      </c>
      <c r="AD1339" s="24" t="s">
        <v>3747</v>
      </c>
      <c r="AE1339" s="24" t="s">
        <v>423</v>
      </c>
      <c r="AF1339" s="24" t="s">
        <v>424</v>
      </c>
      <c r="AG1339" s="24" t="s">
        <v>425</v>
      </c>
      <c r="AH1339" s="24" t="s">
        <v>1759</v>
      </c>
      <c r="AL1339" s="24" t="s">
        <v>1804</v>
      </c>
      <c r="AM1339" s="24" t="s">
        <v>1276</v>
      </c>
      <c r="AN1339" s="24" t="s">
        <v>428</v>
      </c>
      <c r="AO1339" s="24" t="s">
        <v>1805</v>
      </c>
    </row>
    <row r="1340" spans="1:41">
      <c r="A1340" s="25">
        <v>2345</v>
      </c>
      <c r="B1340" s="24" t="s">
        <v>209</v>
      </c>
      <c r="C1340" s="24" t="s">
        <v>170</v>
      </c>
      <c r="D1340" s="24" t="s">
        <v>406</v>
      </c>
      <c r="E1340" s="24" t="s">
        <v>10953</v>
      </c>
      <c r="F1340" s="24" t="s">
        <v>10954</v>
      </c>
      <c r="H1340" s="24" t="s">
        <v>409</v>
      </c>
      <c r="I1340" s="24" t="s">
        <v>7219</v>
      </c>
      <c r="J1340" s="24" t="s">
        <v>10955</v>
      </c>
      <c r="K1340" s="25">
        <v>9700</v>
      </c>
      <c r="L1340" s="25">
        <v>9700</v>
      </c>
      <c r="M1340" s="25">
        <v>100000</v>
      </c>
      <c r="N1340" s="25">
        <v>100000</v>
      </c>
      <c r="O1340" s="26">
        <v>45362</v>
      </c>
      <c r="P1340" s="24" t="s">
        <v>412</v>
      </c>
      <c r="Q1340" s="24" t="s">
        <v>413</v>
      </c>
      <c r="S1340" s="24" t="s">
        <v>7317</v>
      </c>
      <c r="T1340" s="24" t="s">
        <v>10956</v>
      </c>
      <c r="V1340" s="24" t="s">
        <v>455</v>
      </c>
      <c r="W1340" s="24" t="s">
        <v>10955</v>
      </c>
      <c r="X1340" s="24" t="s">
        <v>419</v>
      </c>
      <c r="Y1340" s="25">
        <v>3</v>
      </c>
      <c r="Z1340" s="24" t="s">
        <v>420</v>
      </c>
      <c r="AA1340" s="24" t="s">
        <v>3208</v>
      </c>
      <c r="AB1340" s="24" t="s">
        <v>7802</v>
      </c>
      <c r="AC1340" s="24" t="s">
        <v>10957</v>
      </c>
      <c r="AD1340" s="24" t="s">
        <v>421</v>
      </c>
      <c r="AE1340" s="24" t="s">
        <v>423</v>
      </c>
      <c r="AF1340" s="24" t="s">
        <v>424</v>
      </c>
      <c r="AG1340" s="24" t="s">
        <v>425</v>
      </c>
      <c r="AH1340" s="24" t="s">
        <v>3667</v>
      </c>
      <c r="AL1340" s="24" t="s">
        <v>207</v>
      </c>
      <c r="AM1340" s="24" t="s">
        <v>3551</v>
      </c>
      <c r="AN1340" s="24" t="s">
        <v>4693</v>
      </c>
      <c r="AO1340" s="24" t="s">
        <v>6371</v>
      </c>
    </row>
    <row r="1341" spans="1:41">
      <c r="A1341" s="25">
        <v>2345</v>
      </c>
      <c r="B1341" s="24" t="s">
        <v>209</v>
      </c>
      <c r="C1341" s="24" t="s">
        <v>170</v>
      </c>
      <c r="D1341" s="24" t="s">
        <v>406</v>
      </c>
      <c r="E1341" s="24" t="s">
        <v>14658</v>
      </c>
      <c r="F1341" s="24" t="s">
        <v>14659</v>
      </c>
      <c r="H1341" s="24" t="s">
        <v>409</v>
      </c>
      <c r="I1341" s="24" t="s">
        <v>14660</v>
      </c>
      <c r="J1341" s="24" t="s">
        <v>1801</v>
      </c>
      <c r="K1341" s="25">
        <v>2999</v>
      </c>
      <c r="L1341" s="25">
        <v>4000</v>
      </c>
      <c r="M1341" s="25">
        <v>74999.98</v>
      </c>
      <c r="N1341" s="25">
        <v>100000</v>
      </c>
      <c r="O1341" s="26">
        <v>45475</v>
      </c>
      <c r="P1341" s="24" t="s">
        <v>412</v>
      </c>
      <c r="Q1341" s="24" t="s">
        <v>413</v>
      </c>
      <c r="S1341" s="24" t="s">
        <v>1387</v>
      </c>
      <c r="T1341" s="24" t="s">
        <v>1397</v>
      </c>
      <c r="U1341" s="24" t="s">
        <v>14661</v>
      </c>
      <c r="V1341" s="24" t="s">
        <v>455</v>
      </c>
      <c r="W1341" s="24" t="s">
        <v>1801</v>
      </c>
      <c r="X1341" s="24" t="s">
        <v>419</v>
      </c>
      <c r="Y1341" s="25">
        <v>1</v>
      </c>
      <c r="Z1341" s="24" t="s">
        <v>420</v>
      </c>
      <c r="AA1341" s="24" t="s">
        <v>687</v>
      </c>
      <c r="AB1341" s="24" t="s">
        <v>752</v>
      </c>
      <c r="AC1341" s="24" t="s">
        <v>789</v>
      </c>
      <c r="AD1341" s="24" t="s">
        <v>1518</v>
      </c>
      <c r="AE1341" s="24" t="s">
        <v>423</v>
      </c>
      <c r="AF1341" s="24" t="s">
        <v>424</v>
      </c>
      <c r="AG1341" s="24" t="s">
        <v>425</v>
      </c>
      <c r="AH1341" s="24" t="s">
        <v>2483</v>
      </c>
      <c r="AL1341" s="24" t="s">
        <v>4866</v>
      </c>
      <c r="AM1341" s="24" t="s">
        <v>4867</v>
      </c>
      <c r="AO1341" s="24" t="s">
        <v>15366</v>
      </c>
    </row>
    <row r="1342" spans="1:41">
      <c r="A1342" s="25">
        <v>1285</v>
      </c>
      <c r="B1342" s="24" t="s">
        <v>209</v>
      </c>
      <c r="C1342" s="24" t="s">
        <v>40</v>
      </c>
      <c r="D1342" s="24" t="s">
        <v>406</v>
      </c>
      <c r="E1342" s="24" t="s">
        <v>6864</v>
      </c>
      <c r="F1342" s="24" t="s">
        <v>6865</v>
      </c>
      <c r="G1342" s="24" t="s">
        <v>6866</v>
      </c>
      <c r="H1342" s="24" t="s">
        <v>409</v>
      </c>
      <c r="I1342" s="24" t="s">
        <v>2691</v>
      </c>
      <c r="J1342" s="24" t="s">
        <v>436</v>
      </c>
      <c r="K1342" s="25">
        <v>24000</v>
      </c>
      <c r="L1342" s="25">
        <v>2400</v>
      </c>
      <c r="M1342" s="25">
        <v>1000000</v>
      </c>
      <c r="N1342" s="25">
        <v>1000000</v>
      </c>
      <c r="O1342" s="26">
        <v>44824</v>
      </c>
      <c r="P1342" s="24" t="s">
        <v>412</v>
      </c>
      <c r="Q1342" s="24" t="s">
        <v>413</v>
      </c>
      <c r="S1342" s="24" t="s">
        <v>3450</v>
      </c>
      <c r="T1342" s="24" t="s">
        <v>2803</v>
      </c>
      <c r="U1342" s="24" t="s">
        <v>4481</v>
      </c>
      <c r="V1342" s="24" t="s">
        <v>418</v>
      </c>
      <c r="W1342" s="24" t="s">
        <v>436</v>
      </c>
      <c r="X1342" s="24" t="s">
        <v>419</v>
      </c>
      <c r="Y1342" s="25">
        <v>12</v>
      </c>
      <c r="Z1342" s="24" t="s">
        <v>420</v>
      </c>
      <c r="AA1342" s="24" t="s">
        <v>6868</v>
      </c>
      <c r="AB1342" s="24" t="s">
        <v>1704</v>
      </c>
      <c r="AC1342" s="24" t="s">
        <v>1707</v>
      </c>
      <c r="AD1342" s="24" t="s">
        <v>1708</v>
      </c>
      <c r="AE1342" s="24" t="s">
        <v>2274</v>
      </c>
      <c r="AF1342" s="24" t="s">
        <v>424</v>
      </c>
      <c r="AG1342" s="24" t="s">
        <v>474</v>
      </c>
      <c r="AH1342" s="24" t="s">
        <v>6869</v>
      </c>
      <c r="AL1342" s="24" t="s">
        <v>205</v>
      </c>
      <c r="AM1342" s="24" t="s">
        <v>200</v>
      </c>
      <c r="AN1342" s="24" t="s">
        <v>428</v>
      </c>
      <c r="AO1342" s="24" t="s">
        <v>6870</v>
      </c>
    </row>
    <row r="1343" spans="1:41">
      <c r="A1343" s="25">
        <v>1285</v>
      </c>
      <c r="B1343" s="24" t="s">
        <v>209</v>
      </c>
      <c r="C1343" s="24" t="s">
        <v>40</v>
      </c>
      <c r="D1343" s="24" t="s">
        <v>406</v>
      </c>
      <c r="E1343" s="24" t="s">
        <v>3444</v>
      </c>
      <c r="F1343" s="24" t="s">
        <v>3445</v>
      </c>
      <c r="G1343" s="24" t="s">
        <v>3446</v>
      </c>
      <c r="H1343" s="24" t="s">
        <v>925</v>
      </c>
      <c r="I1343" s="24" t="s">
        <v>2691</v>
      </c>
      <c r="J1343" s="24" t="s">
        <v>927</v>
      </c>
      <c r="K1343" s="25">
        <v>50000</v>
      </c>
      <c r="L1343" s="25">
        <v>5000</v>
      </c>
      <c r="M1343" s="25">
        <v>1000000</v>
      </c>
      <c r="N1343" s="25">
        <v>1000000</v>
      </c>
      <c r="O1343" s="26">
        <v>44830</v>
      </c>
      <c r="P1343" s="24" t="s">
        <v>412</v>
      </c>
      <c r="Q1343" s="24" t="s">
        <v>413</v>
      </c>
      <c r="S1343" s="24" t="s">
        <v>3447</v>
      </c>
      <c r="T1343" s="24" t="s">
        <v>1142</v>
      </c>
      <c r="U1343" s="24" t="s">
        <v>454</v>
      </c>
      <c r="V1343" s="24" t="s">
        <v>418</v>
      </c>
      <c r="X1343" s="24" t="s">
        <v>932</v>
      </c>
      <c r="Y1343" s="25">
        <v>0</v>
      </c>
      <c r="Z1343" s="24" t="s">
        <v>949</v>
      </c>
      <c r="AE1343" s="24" t="s">
        <v>2274</v>
      </c>
      <c r="AF1343" s="24" t="s">
        <v>424</v>
      </c>
      <c r="AG1343" s="24" t="s">
        <v>474</v>
      </c>
      <c r="AH1343" s="24" t="s">
        <v>3447</v>
      </c>
      <c r="AI1343" s="24" t="s">
        <v>3448</v>
      </c>
      <c r="AJ1343" s="24" t="s">
        <v>3447</v>
      </c>
      <c r="AL1343" s="24" t="s">
        <v>207</v>
      </c>
      <c r="AM1343" s="24" t="s">
        <v>3449</v>
      </c>
      <c r="AN1343" s="24" t="s">
        <v>744</v>
      </c>
      <c r="AO1343" s="24" t="s">
        <v>3450</v>
      </c>
    </row>
    <row r="1344" spans="1:41">
      <c r="A1344" s="25">
        <v>1285</v>
      </c>
      <c r="B1344" s="24" t="s">
        <v>209</v>
      </c>
      <c r="C1344" s="24" t="s">
        <v>40</v>
      </c>
      <c r="D1344" s="24" t="s">
        <v>406</v>
      </c>
      <c r="E1344" s="24" t="s">
        <v>3298</v>
      </c>
      <c r="F1344" s="24" t="s">
        <v>3299</v>
      </c>
      <c r="G1344" s="24" t="s">
        <v>3300</v>
      </c>
      <c r="H1344" s="24" t="s">
        <v>409</v>
      </c>
      <c r="I1344" s="24" t="s">
        <v>2700</v>
      </c>
      <c r="J1344" s="24" t="s">
        <v>648</v>
      </c>
      <c r="K1344" s="25">
        <v>19500</v>
      </c>
      <c r="L1344" s="25">
        <v>1950</v>
      </c>
      <c r="M1344" s="25">
        <v>1000000</v>
      </c>
      <c r="N1344" s="25">
        <v>1000000</v>
      </c>
      <c r="O1344" s="26">
        <v>44922</v>
      </c>
      <c r="P1344" s="24" t="s">
        <v>412</v>
      </c>
      <c r="Q1344" s="24" t="s">
        <v>413</v>
      </c>
      <c r="S1344" s="24" t="s">
        <v>2739</v>
      </c>
      <c r="T1344" s="24" t="s">
        <v>3302</v>
      </c>
      <c r="U1344" s="24" t="s">
        <v>454</v>
      </c>
      <c r="V1344" s="24" t="s">
        <v>418</v>
      </c>
      <c r="W1344" s="24" t="s">
        <v>648</v>
      </c>
      <c r="X1344" s="24" t="s">
        <v>419</v>
      </c>
      <c r="Y1344" s="25">
        <v>12</v>
      </c>
      <c r="Z1344" s="24" t="s">
        <v>420</v>
      </c>
      <c r="AA1344" s="24" t="s">
        <v>3303</v>
      </c>
      <c r="AB1344" s="24" t="s">
        <v>3304</v>
      </c>
      <c r="AC1344" s="24" t="s">
        <v>3305</v>
      </c>
      <c r="AD1344" s="24" t="s">
        <v>3306</v>
      </c>
      <c r="AE1344" s="24" t="s">
        <v>423</v>
      </c>
      <c r="AF1344" s="24" t="s">
        <v>424</v>
      </c>
      <c r="AG1344" s="24" t="s">
        <v>474</v>
      </c>
      <c r="AH1344" s="24" t="s">
        <v>2740</v>
      </c>
      <c r="AI1344" s="24" t="s">
        <v>3307</v>
      </c>
      <c r="AJ1344" s="24" t="s">
        <v>2740</v>
      </c>
      <c r="AL1344" s="24" t="s">
        <v>205</v>
      </c>
      <c r="AM1344" s="24" t="s">
        <v>200</v>
      </c>
      <c r="AN1344" s="24" t="s">
        <v>489</v>
      </c>
      <c r="AO1344" s="24" t="s">
        <v>3308</v>
      </c>
    </row>
    <row r="1345" spans="1:41">
      <c r="A1345" s="25">
        <v>1285</v>
      </c>
      <c r="B1345" s="24" t="s">
        <v>209</v>
      </c>
      <c r="C1345" s="24" t="s">
        <v>40</v>
      </c>
      <c r="D1345" s="24" t="s">
        <v>406</v>
      </c>
      <c r="E1345" s="24" t="s">
        <v>8686</v>
      </c>
      <c r="F1345" s="24" t="s">
        <v>8687</v>
      </c>
      <c r="G1345" s="24" t="s">
        <v>8688</v>
      </c>
      <c r="H1345" s="24" t="s">
        <v>925</v>
      </c>
      <c r="I1345" s="24" t="s">
        <v>2700</v>
      </c>
      <c r="J1345" s="24" t="s">
        <v>927</v>
      </c>
      <c r="K1345" s="25">
        <v>10330</v>
      </c>
      <c r="L1345" s="25">
        <v>10330</v>
      </c>
      <c r="M1345" s="25">
        <v>100000</v>
      </c>
      <c r="N1345" s="25">
        <v>100000</v>
      </c>
      <c r="O1345" s="26">
        <v>44942</v>
      </c>
      <c r="P1345" s="24" t="s">
        <v>412</v>
      </c>
      <c r="Q1345" s="24" t="s">
        <v>413</v>
      </c>
      <c r="S1345" s="24" t="s">
        <v>7470</v>
      </c>
      <c r="T1345" s="24" t="s">
        <v>4848</v>
      </c>
      <c r="U1345" s="24" t="s">
        <v>454</v>
      </c>
      <c r="V1345" s="24" t="s">
        <v>418</v>
      </c>
      <c r="X1345" s="24" t="s">
        <v>932</v>
      </c>
      <c r="Y1345" s="25">
        <v>0</v>
      </c>
      <c r="Z1345" s="24" t="s">
        <v>949</v>
      </c>
      <c r="AE1345" s="24" t="s">
        <v>423</v>
      </c>
      <c r="AF1345" s="24" t="s">
        <v>424</v>
      </c>
      <c r="AG1345" s="24" t="s">
        <v>474</v>
      </c>
      <c r="AH1345" s="24" t="s">
        <v>7470</v>
      </c>
      <c r="AI1345" s="24" t="s">
        <v>8689</v>
      </c>
      <c r="AJ1345" s="24" t="s">
        <v>7470</v>
      </c>
      <c r="AL1345" s="24" t="s">
        <v>207</v>
      </c>
      <c r="AM1345" s="24" t="s">
        <v>3449</v>
      </c>
      <c r="AN1345" s="24" t="s">
        <v>995</v>
      </c>
      <c r="AO1345" s="24" t="s">
        <v>6609</v>
      </c>
    </row>
    <row r="1346" spans="1:41">
      <c r="A1346" s="25">
        <v>1285</v>
      </c>
      <c r="B1346" s="24" t="s">
        <v>209</v>
      </c>
      <c r="C1346" s="24" t="s">
        <v>40</v>
      </c>
      <c r="D1346" s="24" t="s">
        <v>406</v>
      </c>
      <c r="E1346" s="24" t="s">
        <v>5394</v>
      </c>
      <c r="F1346" s="24" t="s">
        <v>5395</v>
      </c>
      <c r="G1346" s="24" t="s">
        <v>5396</v>
      </c>
      <c r="H1346" s="24" t="s">
        <v>409</v>
      </c>
      <c r="I1346" s="24" t="s">
        <v>2700</v>
      </c>
      <c r="J1346" s="24" t="s">
        <v>1927</v>
      </c>
      <c r="K1346" s="25">
        <v>100000</v>
      </c>
      <c r="L1346" s="25">
        <v>100000</v>
      </c>
      <c r="M1346" s="25">
        <v>100000</v>
      </c>
      <c r="N1346" s="25">
        <v>100000</v>
      </c>
      <c r="O1346" s="26">
        <v>44949</v>
      </c>
      <c r="P1346" s="24" t="s">
        <v>412</v>
      </c>
      <c r="Q1346" s="24" t="s">
        <v>413</v>
      </c>
      <c r="S1346" s="24" t="s">
        <v>5397</v>
      </c>
      <c r="T1346" s="24" t="s">
        <v>5398</v>
      </c>
      <c r="U1346" s="24" t="s">
        <v>454</v>
      </c>
      <c r="V1346" s="24" t="s">
        <v>418</v>
      </c>
      <c r="W1346" s="24" t="s">
        <v>1927</v>
      </c>
      <c r="X1346" s="24" t="s">
        <v>419</v>
      </c>
      <c r="Y1346" s="25">
        <v>12</v>
      </c>
      <c r="Z1346" s="24" t="s">
        <v>420</v>
      </c>
      <c r="AA1346" s="24" t="s">
        <v>5399</v>
      </c>
      <c r="AB1346" s="24" t="s">
        <v>751</v>
      </c>
      <c r="AC1346" s="24" t="s">
        <v>738</v>
      </c>
      <c r="AD1346" s="24" t="s">
        <v>752</v>
      </c>
      <c r="AE1346" s="24" t="s">
        <v>423</v>
      </c>
      <c r="AF1346" s="24" t="s">
        <v>424</v>
      </c>
      <c r="AG1346" s="24" t="s">
        <v>474</v>
      </c>
      <c r="AH1346" s="24" t="s">
        <v>5400</v>
      </c>
      <c r="AI1346" s="24" t="s">
        <v>5401</v>
      </c>
      <c r="AJ1346" s="24" t="s">
        <v>5400</v>
      </c>
      <c r="AL1346" s="24" t="s">
        <v>205</v>
      </c>
      <c r="AM1346" s="24" t="s">
        <v>200</v>
      </c>
      <c r="AN1346" s="24" t="s">
        <v>489</v>
      </c>
      <c r="AO1346" s="24" t="s">
        <v>5402</v>
      </c>
    </row>
    <row r="1347" spans="1:41">
      <c r="A1347" s="25">
        <v>1285</v>
      </c>
      <c r="B1347" s="24" t="s">
        <v>209</v>
      </c>
      <c r="C1347" s="24" t="s">
        <v>40</v>
      </c>
      <c r="D1347" s="24" t="s">
        <v>406</v>
      </c>
      <c r="E1347" s="24" t="s">
        <v>2697</v>
      </c>
      <c r="F1347" s="24" t="s">
        <v>2698</v>
      </c>
      <c r="G1347" s="24" t="s">
        <v>2699</v>
      </c>
      <c r="H1347" s="24" t="s">
        <v>409</v>
      </c>
      <c r="I1347" s="24" t="s">
        <v>2700</v>
      </c>
      <c r="J1347" s="24" t="s">
        <v>282</v>
      </c>
      <c r="K1347" s="25">
        <v>16000</v>
      </c>
      <c r="L1347" s="25">
        <v>16000</v>
      </c>
      <c r="M1347" s="25">
        <v>100000</v>
      </c>
      <c r="N1347" s="25">
        <v>100000</v>
      </c>
      <c r="O1347" s="26">
        <v>44985</v>
      </c>
      <c r="P1347" s="24" t="s">
        <v>412</v>
      </c>
      <c r="Q1347" s="24" t="s">
        <v>413</v>
      </c>
      <c r="S1347" s="24" t="s">
        <v>2693</v>
      </c>
      <c r="T1347" s="24" t="s">
        <v>2701</v>
      </c>
      <c r="U1347" s="24" t="s">
        <v>454</v>
      </c>
      <c r="V1347" s="24" t="s">
        <v>418</v>
      </c>
      <c r="W1347" s="24" t="s">
        <v>282</v>
      </c>
      <c r="X1347" s="24" t="s">
        <v>419</v>
      </c>
      <c r="Y1347" s="25">
        <v>12</v>
      </c>
      <c r="Z1347" s="24" t="s">
        <v>420</v>
      </c>
      <c r="AA1347" s="24" t="s">
        <v>1794</v>
      </c>
      <c r="AB1347" s="24" t="s">
        <v>1797</v>
      </c>
      <c r="AC1347" s="24" t="s">
        <v>2702</v>
      </c>
      <c r="AD1347" s="24" t="s">
        <v>2703</v>
      </c>
      <c r="AE1347" s="24" t="s">
        <v>423</v>
      </c>
      <c r="AF1347" s="24" t="s">
        <v>424</v>
      </c>
      <c r="AG1347" s="24" t="s">
        <v>474</v>
      </c>
      <c r="AH1347" s="24" t="s">
        <v>2694</v>
      </c>
      <c r="AI1347" s="24" t="s">
        <v>2695</v>
      </c>
      <c r="AJ1347" s="24" t="s">
        <v>2694</v>
      </c>
      <c r="AL1347" s="24" t="s">
        <v>205</v>
      </c>
      <c r="AM1347" s="24" t="s">
        <v>200</v>
      </c>
      <c r="AN1347" s="24" t="s">
        <v>489</v>
      </c>
      <c r="AO1347" s="24" t="s">
        <v>2696</v>
      </c>
    </row>
    <row r="1348" spans="1:41">
      <c r="A1348" s="25">
        <v>1285</v>
      </c>
      <c r="B1348" s="24" t="s">
        <v>209</v>
      </c>
      <c r="C1348" s="24" t="s">
        <v>40</v>
      </c>
      <c r="D1348" s="24" t="s">
        <v>406</v>
      </c>
      <c r="E1348" s="24" t="s">
        <v>2688</v>
      </c>
      <c r="F1348" s="24" t="s">
        <v>2689</v>
      </c>
      <c r="G1348" s="24" t="s">
        <v>2690</v>
      </c>
      <c r="H1348" s="24" t="s">
        <v>409</v>
      </c>
      <c r="I1348" s="24" t="s">
        <v>2691</v>
      </c>
      <c r="J1348" s="24" t="s">
        <v>1396</v>
      </c>
      <c r="K1348" s="25">
        <v>44000</v>
      </c>
      <c r="L1348" s="25">
        <v>44000</v>
      </c>
      <c r="M1348" s="25">
        <v>100000</v>
      </c>
      <c r="N1348" s="25">
        <v>100000</v>
      </c>
      <c r="O1348" s="26">
        <v>44985</v>
      </c>
      <c r="P1348" s="24" t="s">
        <v>412</v>
      </c>
      <c r="Q1348" s="24" t="s">
        <v>413</v>
      </c>
      <c r="S1348" s="24" t="s">
        <v>2693</v>
      </c>
      <c r="T1348" s="24" t="s">
        <v>1631</v>
      </c>
      <c r="U1348" s="24" t="s">
        <v>931</v>
      </c>
      <c r="V1348" s="24" t="s">
        <v>418</v>
      </c>
      <c r="W1348" s="24" t="s">
        <v>1396</v>
      </c>
      <c r="X1348" s="24" t="s">
        <v>419</v>
      </c>
      <c r="Y1348" s="25">
        <v>12</v>
      </c>
      <c r="Z1348" s="24" t="s">
        <v>420</v>
      </c>
      <c r="AA1348" s="24" t="s">
        <v>2591</v>
      </c>
      <c r="AB1348" s="24" t="s">
        <v>1631</v>
      </c>
      <c r="AC1348" s="24" t="s">
        <v>2592</v>
      </c>
      <c r="AD1348" s="24" t="s">
        <v>2180</v>
      </c>
      <c r="AE1348" s="24" t="s">
        <v>423</v>
      </c>
      <c r="AF1348" s="24" t="s">
        <v>424</v>
      </c>
      <c r="AG1348" s="24" t="s">
        <v>474</v>
      </c>
      <c r="AH1348" s="24" t="s">
        <v>2694</v>
      </c>
      <c r="AI1348" s="24" t="s">
        <v>2695</v>
      </c>
      <c r="AJ1348" s="24" t="s">
        <v>2694</v>
      </c>
      <c r="AL1348" s="24" t="s">
        <v>205</v>
      </c>
      <c r="AM1348" s="24" t="s">
        <v>200</v>
      </c>
      <c r="AN1348" s="24" t="s">
        <v>489</v>
      </c>
      <c r="AO1348" s="24" t="s">
        <v>2696</v>
      </c>
    </row>
    <row r="1349" spans="1:41">
      <c r="A1349" s="25">
        <v>1285</v>
      </c>
      <c r="B1349" s="24" t="s">
        <v>209</v>
      </c>
      <c r="C1349" s="24" t="s">
        <v>40</v>
      </c>
      <c r="D1349" s="24" t="s">
        <v>406</v>
      </c>
      <c r="E1349" s="24" t="s">
        <v>3977</v>
      </c>
      <c r="F1349" s="24" t="s">
        <v>3978</v>
      </c>
      <c r="G1349" s="24" t="s">
        <v>3979</v>
      </c>
      <c r="H1349" s="24" t="s">
        <v>409</v>
      </c>
      <c r="I1349" s="24" t="s">
        <v>3980</v>
      </c>
      <c r="J1349" s="24" t="s">
        <v>1927</v>
      </c>
      <c r="K1349" s="25">
        <v>70000</v>
      </c>
      <c r="L1349" s="25">
        <v>70000</v>
      </c>
      <c r="M1349" s="25">
        <v>100000</v>
      </c>
      <c r="N1349" s="25">
        <v>100000</v>
      </c>
      <c r="O1349" s="26">
        <v>45042</v>
      </c>
      <c r="P1349" s="24" t="s">
        <v>412</v>
      </c>
      <c r="Q1349" s="24" t="s">
        <v>413</v>
      </c>
      <c r="S1349" s="24" t="s">
        <v>3981</v>
      </c>
      <c r="T1349" s="24" t="s">
        <v>3982</v>
      </c>
      <c r="U1349" s="24" t="s">
        <v>664</v>
      </c>
      <c r="V1349" s="24" t="s">
        <v>418</v>
      </c>
      <c r="W1349" s="24" t="s">
        <v>1927</v>
      </c>
      <c r="X1349" s="24" t="s">
        <v>419</v>
      </c>
      <c r="Y1349" s="25">
        <v>12</v>
      </c>
      <c r="Z1349" s="24" t="s">
        <v>420</v>
      </c>
      <c r="AA1349" s="24" t="s">
        <v>1794</v>
      </c>
      <c r="AB1349" s="24" t="s">
        <v>1797</v>
      </c>
      <c r="AC1349" s="24" t="s">
        <v>2702</v>
      </c>
      <c r="AD1349" s="24" t="s">
        <v>2703</v>
      </c>
      <c r="AE1349" s="24" t="s">
        <v>423</v>
      </c>
      <c r="AF1349" s="24" t="s">
        <v>424</v>
      </c>
      <c r="AG1349" s="24" t="s">
        <v>474</v>
      </c>
      <c r="AH1349" s="24" t="s">
        <v>3983</v>
      </c>
      <c r="AI1349" s="24" t="s">
        <v>3984</v>
      </c>
      <c r="AJ1349" s="24" t="s">
        <v>3983</v>
      </c>
      <c r="AL1349" s="24" t="s">
        <v>3985</v>
      </c>
      <c r="AM1349" s="24" t="s">
        <v>1520</v>
      </c>
      <c r="AN1349" s="24" t="s">
        <v>714</v>
      </c>
      <c r="AO1349" s="24" t="s">
        <v>3986</v>
      </c>
    </row>
    <row r="1350" spans="1:41">
      <c r="A1350" s="25">
        <v>1285</v>
      </c>
      <c r="B1350" s="24" t="s">
        <v>209</v>
      </c>
      <c r="C1350" s="24" t="s">
        <v>40</v>
      </c>
      <c r="D1350" s="24" t="s">
        <v>406</v>
      </c>
      <c r="E1350" s="24" t="s">
        <v>11970</v>
      </c>
      <c r="F1350" s="24" t="s">
        <v>11971</v>
      </c>
      <c r="G1350" s="24" t="s">
        <v>11972</v>
      </c>
      <c r="H1350" s="24" t="s">
        <v>409</v>
      </c>
      <c r="I1350" s="24" t="s">
        <v>11973</v>
      </c>
      <c r="J1350" s="24" t="s">
        <v>6323</v>
      </c>
      <c r="K1350" s="25">
        <v>30250</v>
      </c>
      <c r="L1350" s="25">
        <v>30250</v>
      </c>
      <c r="M1350" s="25">
        <v>100000</v>
      </c>
      <c r="N1350" s="25">
        <v>100000</v>
      </c>
      <c r="O1350" s="26">
        <v>45054</v>
      </c>
      <c r="P1350" s="24" t="s">
        <v>412</v>
      </c>
      <c r="Q1350" s="24" t="s">
        <v>413</v>
      </c>
      <c r="S1350" s="24" t="s">
        <v>5175</v>
      </c>
      <c r="T1350" s="24" t="s">
        <v>6681</v>
      </c>
      <c r="U1350" s="24" t="s">
        <v>454</v>
      </c>
      <c r="V1350" s="24" t="s">
        <v>418</v>
      </c>
      <c r="W1350" s="24" t="s">
        <v>6323</v>
      </c>
      <c r="X1350" s="24" t="s">
        <v>419</v>
      </c>
      <c r="Y1350" s="25">
        <v>12</v>
      </c>
      <c r="Z1350" s="24" t="s">
        <v>420</v>
      </c>
      <c r="AA1350" s="24" t="s">
        <v>10372</v>
      </c>
      <c r="AB1350" s="24" t="s">
        <v>1942</v>
      </c>
      <c r="AC1350" s="24" t="s">
        <v>6683</v>
      </c>
      <c r="AD1350" s="24" t="s">
        <v>652</v>
      </c>
      <c r="AE1350" s="24" t="s">
        <v>423</v>
      </c>
      <c r="AF1350" s="24" t="s">
        <v>424</v>
      </c>
      <c r="AG1350" s="24" t="s">
        <v>474</v>
      </c>
      <c r="AH1350" s="24" t="s">
        <v>2833</v>
      </c>
      <c r="AI1350" s="24" t="s">
        <v>11974</v>
      </c>
      <c r="AJ1350" s="24" t="s">
        <v>2833</v>
      </c>
      <c r="AL1350" s="24" t="s">
        <v>3985</v>
      </c>
      <c r="AM1350" s="24" t="s">
        <v>1520</v>
      </c>
      <c r="AN1350" s="24" t="s">
        <v>552</v>
      </c>
      <c r="AO1350" s="24" t="s">
        <v>3986</v>
      </c>
    </row>
    <row r="1351" spans="1:41">
      <c r="A1351" s="25">
        <v>1285</v>
      </c>
      <c r="B1351" s="24" t="s">
        <v>209</v>
      </c>
      <c r="C1351" s="24" t="s">
        <v>40</v>
      </c>
      <c r="D1351" s="24" t="s">
        <v>406</v>
      </c>
      <c r="E1351" s="24" t="s">
        <v>672</v>
      </c>
      <c r="F1351" s="24" t="s">
        <v>673</v>
      </c>
      <c r="G1351" s="24" t="s">
        <v>674</v>
      </c>
      <c r="H1351" s="24" t="s">
        <v>409</v>
      </c>
      <c r="I1351" s="24" t="s">
        <v>675</v>
      </c>
      <c r="J1351" s="24" t="s">
        <v>660</v>
      </c>
      <c r="K1351" s="25">
        <v>76800</v>
      </c>
      <c r="L1351" s="25">
        <v>76800</v>
      </c>
      <c r="M1351" s="25">
        <v>100000</v>
      </c>
      <c r="N1351" s="25">
        <v>100000</v>
      </c>
      <c r="O1351" s="26">
        <v>45138</v>
      </c>
      <c r="P1351" s="24" t="s">
        <v>412</v>
      </c>
      <c r="Q1351" s="24" t="s">
        <v>413</v>
      </c>
      <c r="S1351" s="24" t="s">
        <v>662</v>
      </c>
      <c r="T1351" s="24" t="s">
        <v>676</v>
      </c>
      <c r="U1351" s="24" t="s">
        <v>664</v>
      </c>
      <c r="V1351" s="24" t="s">
        <v>418</v>
      </c>
      <c r="W1351" s="24" t="s">
        <v>660</v>
      </c>
      <c r="X1351" s="24" t="s">
        <v>419</v>
      </c>
      <c r="Y1351" s="25">
        <v>12</v>
      </c>
      <c r="Z1351" s="24" t="s">
        <v>420</v>
      </c>
      <c r="AA1351" s="24" t="s">
        <v>677</v>
      </c>
      <c r="AB1351" s="24" t="s">
        <v>678</v>
      </c>
      <c r="AC1351" s="24" t="s">
        <v>677</v>
      </c>
      <c r="AD1351" s="24" t="s">
        <v>679</v>
      </c>
      <c r="AE1351" s="24" t="s">
        <v>423</v>
      </c>
      <c r="AF1351" s="24" t="s">
        <v>424</v>
      </c>
      <c r="AG1351" s="24" t="s">
        <v>474</v>
      </c>
      <c r="AH1351" s="24" t="s">
        <v>669</v>
      </c>
      <c r="AI1351" s="24" t="s">
        <v>670</v>
      </c>
      <c r="AJ1351" s="24" t="s">
        <v>669</v>
      </c>
      <c r="AL1351" s="24" t="s">
        <v>205</v>
      </c>
      <c r="AM1351" s="24" t="s">
        <v>200</v>
      </c>
      <c r="AN1351" s="24" t="s">
        <v>428</v>
      </c>
      <c r="AO1351" s="24" t="s">
        <v>671</v>
      </c>
    </row>
    <row r="1352" spans="1:41">
      <c r="A1352" s="25">
        <v>1285</v>
      </c>
      <c r="B1352" s="24" t="s">
        <v>209</v>
      </c>
      <c r="C1352" s="24" t="s">
        <v>40</v>
      </c>
      <c r="D1352" s="24" t="s">
        <v>406</v>
      </c>
      <c r="E1352" s="24" t="s">
        <v>656</v>
      </c>
      <c r="F1352" s="24" t="s">
        <v>657</v>
      </c>
      <c r="G1352" s="24" t="s">
        <v>658</v>
      </c>
      <c r="H1352" s="24" t="s">
        <v>409</v>
      </c>
      <c r="I1352" s="24" t="s">
        <v>659</v>
      </c>
      <c r="J1352" s="24" t="s">
        <v>660</v>
      </c>
      <c r="K1352" s="25">
        <v>11000</v>
      </c>
      <c r="L1352" s="25">
        <v>11000</v>
      </c>
      <c r="M1352" s="25">
        <v>100000</v>
      </c>
      <c r="N1352" s="25">
        <v>100000</v>
      </c>
      <c r="O1352" s="26">
        <v>45138</v>
      </c>
      <c r="P1352" s="24" t="s">
        <v>412</v>
      </c>
      <c r="Q1352" s="24" t="s">
        <v>413</v>
      </c>
      <c r="S1352" s="24" t="s">
        <v>662</v>
      </c>
      <c r="T1352" s="24" t="s">
        <v>663</v>
      </c>
      <c r="U1352" s="24" t="s">
        <v>664</v>
      </c>
      <c r="V1352" s="24" t="s">
        <v>418</v>
      </c>
      <c r="W1352" s="24" t="s">
        <v>660</v>
      </c>
      <c r="X1352" s="24" t="s">
        <v>419</v>
      </c>
      <c r="Y1352" s="25">
        <v>12</v>
      </c>
      <c r="Z1352" s="24" t="s">
        <v>420</v>
      </c>
      <c r="AA1352" s="24" t="s">
        <v>665</v>
      </c>
      <c r="AB1352" s="24" t="s">
        <v>666</v>
      </c>
      <c r="AC1352" s="24" t="s">
        <v>667</v>
      </c>
      <c r="AD1352" s="24" t="s">
        <v>668</v>
      </c>
      <c r="AE1352" s="24" t="s">
        <v>423</v>
      </c>
      <c r="AF1352" s="24" t="s">
        <v>424</v>
      </c>
      <c r="AG1352" s="24" t="s">
        <v>474</v>
      </c>
      <c r="AH1352" s="24" t="s">
        <v>669</v>
      </c>
      <c r="AI1352" s="24" t="s">
        <v>670</v>
      </c>
      <c r="AJ1352" s="24" t="s">
        <v>669</v>
      </c>
      <c r="AL1352" s="24" t="s">
        <v>205</v>
      </c>
      <c r="AM1352" s="24" t="s">
        <v>200</v>
      </c>
      <c r="AN1352" s="24" t="s">
        <v>428</v>
      </c>
      <c r="AO1352" s="24" t="s">
        <v>671</v>
      </c>
    </row>
    <row r="1353" spans="1:41">
      <c r="A1353" s="25">
        <v>1285</v>
      </c>
      <c r="B1353" s="24" t="s">
        <v>209</v>
      </c>
      <c r="C1353" s="24" t="s">
        <v>40</v>
      </c>
      <c r="D1353" s="24" t="s">
        <v>406</v>
      </c>
      <c r="E1353" s="24" t="s">
        <v>12156</v>
      </c>
      <c r="F1353" s="24" t="s">
        <v>12157</v>
      </c>
      <c r="G1353" s="24" t="s">
        <v>12158</v>
      </c>
      <c r="H1353" s="24" t="s">
        <v>409</v>
      </c>
      <c r="I1353" s="24" t="s">
        <v>11973</v>
      </c>
      <c r="J1353" s="24" t="s">
        <v>1048</v>
      </c>
      <c r="K1353" s="25">
        <v>100000</v>
      </c>
      <c r="L1353" s="25">
        <v>100000</v>
      </c>
      <c r="M1353" s="25">
        <v>100000</v>
      </c>
      <c r="N1353" s="25">
        <v>100000</v>
      </c>
      <c r="O1353" s="26">
        <v>45268</v>
      </c>
      <c r="P1353" s="24" t="s">
        <v>412</v>
      </c>
      <c r="Q1353" s="24" t="s">
        <v>413</v>
      </c>
      <c r="S1353" s="24" t="s">
        <v>2111</v>
      </c>
      <c r="T1353" s="24" t="s">
        <v>12159</v>
      </c>
      <c r="U1353" s="24" t="s">
        <v>454</v>
      </c>
      <c r="V1353" s="24" t="s">
        <v>418</v>
      </c>
      <c r="W1353" s="24" t="s">
        <v>1048</v>
      </c>
      <c r="X1353" s="24" t="s">
        <v>419</v>
      </c>
      <c r="Y1353" s="25">
        <v>12</v>
      </c>
      <c r="Z1353" s="24" t="s">
        <v>420</v>
      </c>
      <c r="AA1353" s="24" t="s">
        <v>2110</v>
      </c>
      <c r="AB1353" s="24" t="s">
        <v>8865</v>
      </c>
      <c r="AC1353" s="24" t="s">
        <v>2110</v>
      </c>
      <c r="AD1353" s="24" t="s">
        <v>15194</v>
      </c>
      <c r="AE1353" s="24" t="s">
        <v>423</v>
      </c>
      <c r="AF1353" s="24" t="s">
        <v>424</v>
      </c>
      <c r="AG1353" s="24" t="s">
        <v>474</v>
      </c>
      <c r="AH1353" s="24" t="s">
        <v>10740</v>
      </c>
      <c r="AI1353" s="24" t="s">
        <v>12160</v>
      </c>
      <c r="AJ1353" s="24" t="s">
        <v>10740</v>
      </c>
      <c r="AL1353" s="24" t="s">
        <v>205</v>
      </c>
      <c r="AM1353" s="24" t="s">
        <v>200</v>
      </c>
      <c r="AN1353" s="24" t="s">
        <v>428</v>
      </c>
      <c r="AO1353" s="24" t="s">
        <v>6457</v>
      </c>
    </row>
    <row r="1354" spans="1:41">
      <c r="A1354" s="25">
        <v>1285</v>
      </c>
      <c r="B1354" s="24" t="s">
        <v>209</v>
      </c>
      <c r="C1354" s="24" t="s">
        <v>40</v>
      </c>
      <c r="D1354" s="24" t="s">
        <v>406</v>
      </c>
      <c r="E1354" s="24" t="s">
        <v>6458</v>
      </c>
      <c r="F1354" s="24" t="s">
        <v>6459</v>
      </c>
      <c r="H1354" s="24" t="s">
        <v>409</v>
      </c>
      <c r="I1354" s="24" t="s">
        <v>2399</v>
      </c>
      <c r="J1354" s="24" t="s">
        <v>1455</v>
      </c>
      <c r="K1354" s="25">
        <v>100000</v>
      </c>
      <c r="L1354" s="25">
        <v>100000</v>
      </c>
      <c r="M1354" s="25">
        <v>100000</v>
      </c>
      <c r="N1354" s="25">
        <v>100000</v>
      </c>
      <c r="O1354" s="26">
        <v>45281</v>
      </c>
      <c r="P1354" s="24" t="s">
        <v>412</v>
      </c>
      <c r="Q1354" s="24" t="s">
        <v>413</v>
      </c>
      <c r="S1354" s="24" t="s">
        <v>3901</v>
      </c>
      <c r="T1354" s="24" t="s">
        <v>6460</v>
      </c>
      <c r="U1354" s="24" t="s">
        <v>454</v>
      </c>
      <c r="V1354" s="24" t="s">
        <v>418</v>
      </c>
      <c r="W1354" s="24" t="s">
        <v>1455</v>
      </c>
      <c r="X1354" s="24" t="s">
        <v>419</v>
      </c>
      <c r="Y1354" s="25">
        <v>12</v>
      </c>
      <c r="Z1354" s="24" t="s">
        <v>420</v>
      </c>
      <c r="AA1354" s="24" t="s">
        <v>3024</v>
      </c>
      <c r="AB1354" s="24" t="s">
        <v>3023</v>
      </c>
      <c r="AC1354" s="24" t="s">
        <v>3024</v>
      </c>
      <c r="AD1354" s="24" t="s">
        <v>3025</v>
      </c>
      <c r="AE1354" s="24" t="s">
        <v>423</v>
      </c>
      <c r="AF1354" s="24" t="s">
        <v>424</v>
      </c>
      <c r="AG1354" s="24" t="s">
        <v>474</v>
      </c>
      <c r="AH1354" s="24" t="s">
        <v>5302</v>
      </c>
      <c r="AI1354" s="24" t="s">
        <v>6456</v>
      </c>
      <c r="AJ1354" s="24" t="s">
        <v>5302</v>
      </c>
      <c r="AL1354" s="24" t="s">
        <v>205</v>
      </c>
      <c r="AM1354" s="24" t="s">
        <v>200</v>
      </c>
      <c r="AN1354" s="24" t="s">
        <v>428</v>
      </c>
      <c r="AO1354" s="24" t="s">
        <v>6457</v>
      </c>
    </row>
    <row r="1355" spans="1:41">
      <c r="A1355" s="25">
        <v>1285</v>
      </c>
      <c r="B1355" s="24" t="s">
        <v>209</v>
      </c>
      <c r="C1355" s="24" t="s">
        <v>40</v>
      </c>
      <c r="D1355" s="24" t="s">
        <v>406</v>
      </c>
      <c r="E1355" s="24" t="s">
        <v>6453</v>
      </c>
      <c r="F1355" s="24" t="s">
        <v>6454</v>
      </c>
      <c r="H1355" s="24" t="s">
        <v>409</v>
      </c>
      <c r="I1355" s="24" t="s">
        <v>659</v>
      </c>
      <c r="J1355" s="24" t="s">
        <v>1048</v>
      </c>
      <c r="K1355" s="25">
        <v>100000</v>
      </c>
      <c r="L1355" s="25">
        <v>100000</v>
      </c>
      <c r="M1355" s="25">
        <v>100000</v>
      </c>
      <c r="N1355" s="25">
        <v>100000</v>
      </c>
      <c r="O1355" s="26">
        <v>45281</v>
      </c>
      <c r="P1355" s="24" t="s">
        <v>412</v>
      </c>
      <c r="Q1355" s="24" t="s">
        <v>413</v>
      </c>
      <c r="S1355" s="24" t="s">
        <v>3901</v>
      </c>
      <c r="T1355" s="24" t="s">
        <v>6455</v>
      </c>
      <c r="U1355" s="24" t="s">
        <v>664</v>
      </c>
      <c r="V1355" s="24" t="s">
        <v>418</v>
      </c>
      <c r="W1355" s="24" t="s">
        <v>1048</v>
      </c>
      <c r="X1355" s="24" t="s">
        <v>419</v>
      </c>
      <c r="Y1355" s="25">
        <v>12</v>
      </c>
      <c r="Z1355" s="24" t="s">
        <v>420</v>
      </c>
      <c r="AA1355" s="24" t="s">
        <v>2250</v>
      </c>
      <c r="AB1355" s="24" t="s">
        <v>14266</v>
      </c>
      <c r="AC1355" s="24" t="s">
        <v>2250</v>
      </c>
      <c r="AD1355" s="24" t="s">
        <v>5672</v>
      </c>
      <c r="AE1355" s="24" t="s">
        <v>423</v>
      </c>
      <c r="AF1355" s="24" t="s">
        <v>424</v>
      </c>
      <c r="AG1355" s="24" t="s">
        <v>474</v>
      </c>
      <c r="AH1355" s="24" t="s">
        <v>5302</v>
      </c>
      <c r="AI1355" s="24" t="s">
        <v>6456</v>
      </c>
      <c r="AJ1355" s="24" t="s">
        <v>5302</v>
      </c>
      <c r="AL1355" s="24" t="s">
        <v>205</v>
      </c>
      <c r="AM1355" s="24" t="s">
        <v>200</v>
      </c>
      <c r="AN1355" s="24" t="s">
        <v>428</v>
      </c>
      <c r="AO1355" s="24" t="s">
        <v>6457</v>
      </c>
    </row>
    <row r="1356" spans="1:41">
      <c r="A1356" s="25">
        <v>1285</v>
      </c>
      <c r="B1356" s="24" t="s">
        <v>209</v>
      </c>
      <c r="C1356" s="24" t="s">
        <v>40</v>
      </c>
      <c r="D1356" s="24" t="s">
        <v>406</v>
      </c>
      <c r="E1356" s="24" t="s">
        <v>14983</v>
      </c>
      <c r="F1356" s="24" t="s">
        <v>14984</v>
      </c>
      <c r="H1356" s="24" t="s">
        <v>409</v>
      </c>
      <c r="I1356" s="24" t="s">
        <v>11938</v>
      </c>
      <c r="J1356" s="24" t="s">
        <v>1048</v>
      </c>
      <c r="K1356" s="25">
        <v>79000</v>
      </c>
      <c r="L1356" s="25">
        <v>79000</v>
      </c>
      <c r="M1356" s="25">
        <v>100000</v>
      </c>
      <c r="N1356" s="25">
        <v>100000</v>
      </c>
      <c r="O1356" s="26">
        <v>45323</v>
      </c>
      <c r="P1356" s="24" t="s">
        <v>412</v>
      </c>
      <c r="Q1356" s="24" t="s">
        <v>413</v>
      </c>
      <c r="S1356" s="24" t="s">
        <v>763</v>
      </c>
      <c r="T1356" s="24" t="s">
        <v>14985</v>
      </c>
      <c r="U1356" s="24" t="s">
        <v>1591</v>
      </c>
      <c r="V1356" s="24" t="s">
        <v>418</v>
      </c>
      <c r="W1356" s="24" t="s">
        <v>1048</v>
      </c>
      <c r="X1356" s="24" t="s">
        <v>419</v>
      </c>
      <c r="Y1356" s="25">
        <v>12</v>
      </c>
      <c r="Z1356" s="24" t="s">
        <v>420</v>
      </c>
      <c r="AA1356" s="24" t="s">
        <v>762</v>
      </c>
      <c r="AB1356" s="24" t="s">
        <v>762</v>
      </c>
      <c r="AC1356" s="24" t="s">
        <v>763</v>
      </c>
      <c r="AD1356" s="24" t="s">
        <v>751</v>
      </c>
      <c r="AE1356" s="24" t="s">
        <v>423</v>
      </c>
      <c r="AF1356" s="24" t="s">
        <v>424</v>
      </c>
      <c r="AG1356" s="24" t="s">
        <v>474</v>
      </c>
      <c r="AH1356" s="24" t="s">
        <v>1994</v>
      </c>
      <c r="AI1356" s="24" t="s">
        <v>14986</v>
      </c>
      <c r="AJ1356" s="24" t="s">
        <v>1994</v>
      </c>
      <c r="AL1356" s="24" t="s">
        <v>205</v>
      </c>
      <c r="AM1356" s="24" t="s">
        <v>200</v>
      </c>
      <c r="AN1356" s="24" t="s">
        <v>428</v>
      </c>
      <c r="AO1356" s="24" t="s">
        <v>14987</v>
      </c>
    </row>
    <row r="1357" spans="1:41">
      <c r="A1357" s="25">
        <v>1285</v>
      </c>
      <c r="B1357" s="24" t="s">
        <v>209</v>
      </c>
      <c r="C1357" s="24" t="s">
        <v>40</v>
      </c>
      <c r="D1357" s="24" t="s">
        <v>406</v>
      </c>
      <c r="E1357" s="24" t="s">
        <v>2404</v>
      </c>
      <c r="F1357" s="24" t="s">
        <v>2405</v>
      </c>
      <c r="H1357" s="24" t="s">
        <v>409</v>
      </c>
      <c r="I1357" s="24" t="s">
        <v>2399</v>
      </c>
      <c r="J1357" s="24" t="s">
        <v>280</v>
      </c>
      <c r="K1357" s="25">
        <v>66000</v>
      </c>
      <c r="L1357" s="25">
        <v>66000</v>
      </c>
      <c r="M1357" s="25">
        <v>100000</v>
      </c>
      <c r="N1357" s="25">
        <v>100000</v>
      </c>
      <c r="O1357" s="26">
        <v>45379</v>
      </c>
      <c r="P1357" s="24" t="s">
        <v>412</v>
      </c>
      <c r="Q1357" s="24" t="s">
        <v>413</v>
      </c>
      <c r="S1357" s="24" t="s">
        <v>1297</v>
      </c>
      <c r="T1357" s="24" t="s">
        <v>2406</v>
      </c>
      <c r="U1357" s="24" t="s">
        <v>454</v>
      </c>
      <c r="V1357" s="24" t="s">
        <v>418</v>
      </c>
      <c r="W1357" s="24" t="s">
        <v>280</v>
      </c>
      <c r="X1357" s="24" t="s">
        <v>419</v>
      </c>
      <c r="Y1357" s="25">
        <v>12</v>
      </c>
      <c r="Z1357" s="24" t="s">
        <v>420</v>
      </c>
      <c r="AA1357" s="24" t="s">
        <v>2407</v>
      </c>
      <c r="AB1357" s="24" t="s">
        <v>2408</v>
      </c>
      <c r="AC1357" s="24" t="s">
        <v>2407</v>
      </c>
      <c r="AD1357" s="24" t="s">
        <v>2409</v>
      </c>
      <c r="AE1357" s="24" t="s">
        <v>423</v>
      </c>
      <c r="AF1357" s="24" t="s">
        <v>424</v>
      </c>
      <c r="AG1357" s="24" t="s">
        <v>474</v>
      </c>
      <c r="AH1357" s="24" t="s">
        <v>2401</v>
      </c>
      <c r="AI1357" s="24" t="s">
        <v>2402</v>
      </c>
      <c r="AJ1357" s="24" t="s">
        <v>1179</v>
      </c>
      <c r="AL1357" s="24" t="s">
        <v>205</v>
      </c>
      <c r="AM1357" s="24" t="s">
        <v>200</v>
      </c>
      <c r="AN1357" s="24" t="s">
        <v>428</v>
      </c>
      <c r="AO1357" s="24" t="s">
        <v>2403</v>
      </c>
    </row>
    <row r="1358" spans="1:41">
      <c r="A1358" s="25">
        <v>1285</v>
      </c>
      <c r="B1358" s="24" t="s">
        <v>209</v>
      </c>
      <c r="C1358" s="24" t="s">
        <v>40</v>
      </c>
      <c r="D1358" s="24" t="s">
        <v>406</v>
      </c>
      <c r="E1358" s="24" t="s">
        <v>2397</v>
      </c>
      <c r="F1358" s="24" t="s">
        <v>2398</v>
      </c>
      <c r="H1358" s="24" t="s">
        <v>925</v>
      </c>
      <c r="I1358" s="24" t="s">
        <v>2399</v>
      </c>
      <c r="J1358" s="24" t="s">
        <v>927</v>
      </c>
      <c r="K1358" s="25">
        <v>19000</v>
      </c>
      <c r="L1358" s="25">
        <v>19000</v>
      </c>
      <c r="M1358" s="25">
        <v>100000</v>
      </c>
      <c r="N1358" s="25">
        <v>100000</v>
      </c>
      <c r="O1358" s="26">
        <v>45379</v>
      </c>
      <c r="P1358" s="24" t="s">
        <v>412</v>
      </c>
      <c r="Q1358" s="24" t="s">
        <v>413</v>
      </c>
      <c r="S1358" s="24" t="s">
        <v>1297</v>
      </c>
      <c r="T1358" s="24" t="s">
        <v>2400</v>
      </c>
      <c r="U1358" s="24" t="s">
        <v>931</v>
      </c>
      <c r="V1358" s="24" t="s">
        <v>418</v>
      </c>
      <c r="X1358" s="24" t="s">
        <v>932</v>
      </c>
      <c r="Y1358" s="25">
        <v>12</v>
      </c>
      <c r="Z1358" s="24" t="s">
        <v>420</v>
      </c>
      <c r="AA1358" s="24" t="s">
        <v>1284</v>
      </c>
      <c r="AB1358" s="24" t="s">
        <v>1284</v>
      </c>
      <c r="AC1358" s="24" t="s">
        <v>1297</v>
      </c>
      <c r="AD1358" s="24" t="s">
        <v>1285</v>
      </c>
      <c r="AE1358" s="24" t="s">
        <v>423</v>
      </c>
      <c r="AF1358" s="24" t="s">
        <v>424</v>
      </c>
      <c r="AG1358" s="24" t="s">
        <v>474</v>
      </c>
      <c r="AH1358" s="24" t="s">
        <v>2401</v>
      </c>
      <c r="AI1358" s="24" t="s">
        <v>2402</v>
      </c>
      <c r="AJ1358" s="24" t="s">
        <v>1179</v>
      </c>
      <c r="AL1358" s="24" t="s">
        <v>205</v>
      </c>
      <c r="AM1358" s="24" t="s">
        <v>200</v>
      </c>
      <c r="AN1358" s="24" t="s">
        <v>428</v>
      </c>
      <c r="AO1358" s="24" t="s">
        <v>2403</v>
      </c>
    </row>
    <row r="1359" spans="1:41">
      <c r="A1359" s="25">
        <v>1285</v>
      </c>
      <c r="B1359" s="24" t="s">
        <v>209</v>
      </c>
      <c r="C1359" s="24" t="s">
        <v>40</v>
      </c>
      <c r="D1359" s="24" t="s">
        <v>406</v>
      </c>
      <c r="E1359" s="24" t="s">
        <v>12369</v>
      </c>
      <c r="F1359" s="24" t="s">
        <v>12370</v>
      </c>
      <c r="G1359" s="24" t="s">
        <v>12371</v>
      </c>
      <c r="H1359" s="24" t="s">
        <v>409</v>
      </c>
      <c r="I1359" s="24" t="s">
        <v>2399</v>
      </c>
      <c r="J1359" s="24" t="s">
        <v>1357</v>
      </c>
      <c r="K1359" s="25">
        <v>19000</v>
      </c>
      <c r="L1359" s="25">
        <v>19000</v>
      </c>
      <c r="M1359" s="25">
        <v>100000</v>
      </c>
      <c r="N1359" s="25">
        <v>100000</v>
      </c>
      <c r="O1359" s="26">
        <v>45419</v>
      </c>
      <c r="P1359" s="24" t="s">
        <v>412</v>
      </c>
      <c r="Q1359" s="24" t="s">
        <v>413</v>
      </c>
      <c r="S1359" s="24" t="s">
        <v>6147</v>
      </c>
      <c r="T1359" s="24" t="s">
        <v>12372</v>
      </c>
      <c r="U1359" s="24" t="s">
        <v>454</v>
      </c>
      <c r="V1359" s="24" t="s">
        <v>418</v>
      </c>
      <c r="W1359" s="24" t="s">
        <v>1357</v>
      </c>
      <c r="X1359" s="24" t="s">
        <v>419</v>
      </c>
      <c r="Y1359" s="25">
        <v>12</v>
      </c>
      <c r="Z1359" s="24" t="s">
        <v>420</v>
      </c>
      <c r="AA1359" s="24" t="s">
        <v>8980</v>
      </c>
      <c r="AB1359" s="24" t="s">
        <v>8980</v>
      </c>
      <c r="AC1359" s="24" t="s">
        <v>6147</v>
      </c>
      <c r="AD1359" s="24" t="s">
        <v>9382</v>
      </c>
      <c r="AE1359" s="24" t="s">
        <v>423</v>
      </c>
      <c r="AF1359" s="24" t="s">
        <v>424</v>
      </c>
      <c r="AG1359" s="24" t="s">
        <v>474</v>
      </c>
      <c r="AH1359" s="24" t="s">
        <v>2401</v>
      </c>
      <c r="AI1359" s="24" t="s">
        <v>12368</v>
      </c>
      <c r="AJ1359" s="24" t="s">
        <v>11578</v>
      </c>
      <c r="AL1359" s="24" t="s">
        <v>205</v>
      </c>
      <c r="AM1359" s="24" t="s">
        <v>200</v>
      </c>
      <c r="AN1359" s="24" t="s">
        <v>489</v>
      </c>
      <c r="AO1359" s="24" t="s">
        <v>8588</v>
      </c>
    </row>
    <row r="1360" spans="1:41">
      <c r="A1360" s="25">
        <v>1285</v>
      </c>
      <c r="B1360" s="24" t="s">
        <v>209</v>
      </c>
      <c r="C1360" s="24" t="s">
        <v>40</v>
      </c>
      <c r="D1360" s="24" t="s">
        <v>406</v>
      </c>
      <c r="E1360" s="24" t="s">
        <v>12364</v>
      </c>
      <c r="F1360" s="24" t="s">
        <v>12365</v>
      </c>
      <c r="G1360" s="24" t="s">
        <v>12366</v>
      </c>
      <c r="H1360" s="24" t="s">
        <v>409</v>
      </c>
      <c r="I1360" s="24" t="s">
        <v>11938</v>
      </c>
      <c r="J1360" s="24" t="s">
        <v>8563</v>
      </c>
      <c r="K1360" s="25">
        <v>42000</v>
      </c>
      <c r="L1360" s="25">
        <v>42000</v>
      </c>
      <c r="M1360" s="25">
        <v>100000</v>
      </c>
      <c r="N1360" s="25">
        <v>100000</v>
      </c>
      <c r="O1360" s="26">
        <v>45419</v>
      </c>
      <c r="P1360" s="24" t="s">
        <v>412</v>
      </c>
      <c r="Q1360" s="24" t="s">
        <v>413</v>
      </c>
      <c r="S1360" s="24" t="s">
        <v>6147</v>
      </c>
      <c r="T1360" s="24" t="s">
        <v>12367</v>
      </c>
      <c r="U1360" s="24" t="s">
        <v>664</v>
      </c>
      <c r="V1360" s="24" t="s">
        <v>418</v>
      </c>
      <c r="W1360" s="24" t="s">
        <v>8563</v>
      </c>
      <c r="X1360" s="24" t="s">
        <v>419</v>
      </c>
      <c r="Y1360" s="25">
        <v>12</v>
      </c>
      <c r="Z1360" s="24" t="s">
        <v>420</v>
      </c>
      <c r="AA1360" s="24" t="s">
        <v>8980</v>
      </c>
      <c r="AB1360" s="24" t="s">
        <v>8980</v>
      </c>
      <c r="AC1360" s="24" t="s">
        <v>6147</v>
      </c>
      <c r="AD1360" s="24" t="s">
        <v>9382</v>
      </c>
      <c r="AE1360" s="24" t="s">
        <v>423</v>
      </c>
      <c r="AF1360" s="24" t="s">
        <v>424</v>
      </c>
      <c r="AG1360" s="24" t="s">
        <v>474</v>
      </c>
      <c r="AH1360" s="24" t="s">
        <v>2401</v>
      </c>
      <c r="AI1360" s="24" t="s">
        <v>12368</v>
      </c>
      <c r="AJ1360" s="24" t="s">
        <v>11578</v>
      </c>
      <c r="AL1360" s="24" t="s">
        <v>205</v>
      </c>
      <c r="AM1360" s="24" t="s">
        <v>200</v>
      </c>
      <c r="AN1360" s="24" t="s">
        <v>489</v>
      </c>
      <c r="AO1360" s="24" t="s">
        <v>8588</v>
      </c>
    </row>
    <row r="1361" spans="1:41">
      <c r="A1361" s="25">
        <v>1285</v>
      </c>
      <c r="B1361" s="24" t="s">
        <v>209</v>
      </c>
      <c r="C1361" s="24" t="s">
        <v>40</v>
      </c>
      <c r="D1361" s="24" t="s">
        <v>406</v>
      </c>
      <c r="E1361" s="24" t="s">
        <v>8585</v>
      </c>
      <c r="F1361" s="24" t="s">
        <v>8586</v>
      </c>
      <c r="H1361" s="24" t="s">
        <v>409</v>
      </c>
      <c r="I1361" s="24" t="s">
        <v>2399</v>
      </c>
      <c r="J1361" s="24" t="s">
        <v>7594</v>
      </c>
      <c r="K1361" s="25">
        <v>86000</v>
      </c>
      <c r="L1361" s="25">
        <v>86000</v>
      </c>
      <c r="M1361" s="25">
        <v>100000</v>
      </c>
      <c r="N1361" s="25">
        <v>100000</v>
      </c>
      <c r="O1361" s="26">
        <v>45428</v>
      </c>
      <c r="P1361" s="24" t="s">
        <v>412</v>
      </c>
      <c r="Q1361" s="24" t="s">
        <v>413</v>
      </c>
      <c r="S1361" s="24" t="s">
        <v>2670</v>
      </c>
      <c r="T1361" s="24" t="s">
        <v>486</v>
      </c>
      <c r="U1361" s="24" t="s">
        <v>454</v>
      </c>
      <c r="V1361" s="24" t="s">
        <v>418</v>
      </c>
      <c r="W1361" s="24" t="s">
        <v>7594</v>
      </c>
      <c r="X1361" s="24" t="s">
        <v>419</v>
      </c>
      <c r="Y1361" s="25">
        <v>12</v>
      </c>
      <c r="Z1361" s="24" t="s">
        <v>420</v>
      </c>
      <c r="AA1361" s="24" t="s">
        <v>3170</v>
      </c>
      <c r="AB1361" s="24" t="s">
        <v>1498</v>
      </c>
      <c r="AC1361" s="24" t="s">
        <v>3170</v>
      </c>
      <c r="AD1361" s="24" t="s">
        <v>3158</v>
      </c>
      <c r="AE1361" s="24" t="s">
        <v>423</v>
      </c>
      <c r="AF1361" s="24" t="s">
        <v>424</v>
      </c>
      <c r="AG1361" s="24" t="s">
        <v>474</v>
      </c>
      <c r="AH1361" s="24" t="s">
        <v>2401</v>
      </c>
      <c r="AI1361" s="24" t="s">
        <v>8587</v>
      </c>
      <c r="AJ1361" s="24" t="s">
        <v>5687</v>
      </c>
      <c r="AL1361" s="24" t="s">
        <v>205</v>
      </c>
      <c r="AM1361" s="24" t="s">
        <v>200</v>
      </c>
      <c r="AN1361" s="24" t="s">
        <v>489</v>
      </c>
      <c r="AO1361" s="24" t="s">
        <v>8588</v>
      </c>
    </row>
    <row r="1362" spans="1:41">
      <c r="A1362" s="25">
        <v>1285</v>
      </c>
      <c r="B1362" s="24" t="s">
        <v>209</v>
      </c>
      <c r="C1362" s="24" t="s">
        <v>40</v>
      </c>
      <c r="D1362" s="24" t="s">
        <v>406</v>
      </c>
      <c r="E1362" s="24" t="s">
        <v>13192</v>
      </c>
      <c r="F1362" s="24" t="s">
        <v>13193</v>
      </c>
      <c r="G1362" s="24" t="s">
        <v>13194</v>
      </c>
      <c r="H1362" s="24" t="s">
        <v>409</v>
      </c>
      <c r="I1362" s="24" t="s">
        <v>11938</v>
      </c>
      <c r="J1362" s="24" t="s">
        <v>4555</v>
      </c>
      <c r="K1362" s="25">
        <v>150000</v>
      </c>
      <c r="L1362" s="25">
        <v>150000</v>
      </c>
      <c r="M1362" s="25">
        <v>100000</v>
      </c>
      <c r="N1362" s="25">
        <v>100000</v>
      </c>
      <c r="O1362" s="26">
        <v>45448</v>
      </c>
      <c r="P1362" s="24" t="s">
        <v>412</v>
      </c>
      <c r="Q1362" s="24" t="s">
        <v>413</v>
      </c>
      <c r="S1362" s="24" t="s">
        <v>11360</v>
      </c>
      <c r="T1362" s="24" t="s">
        <v>13195</v>
      </c>
      <c r="U1362" s="24" t="s">
        <v>664</v>
      </c>
      <c r="V1362" s="24" t="s">
        <v>418</v>
      </c>
      <c r="W1362" s="24" t="s">
        <v>4555</v>
      </c>
      <c r="X1362" s="24" t="s">
        <v>419</v>
      </c>
      <c r="Y1362" s="25">
        <v>60</v>
      </c>
      <c r="Z1362" s="24" t="s">
        <v>420</v>
      </c>
      <c r="AA1362" s="24" t="s">
        <v>5346</v>
      </c>
      <c r="AB1362" s="24" t="s">
        <v>5346</v>
      </c>
      <c r="AC1362" s="24" t="s">
        <v>11360</v>
      </c>
      <c r="AD1362" s="24" t="s">
        <v>9532</v>
      </c>
      <c r="AE1362" s="24" t="s">
        <v>423</v>
      </c>
      <c r="AF1362" s="24" t="s">
        <v>424</v>
      </c>
      <c r="AG1362" s="24" t="s">
        <v>474</v>
      </c>
      <c r="AH1362" s="24" t="s">
        <v>2401</v>
      </c>
      <c r="AI1362" s="24" t="s">
        <v>13196</v>
      </c>
      <c r="AJ1362" s="24" t="s">
        <v>469</v>
      </c>
      <c r="AL1362" s="24" t="s">
        <v>205</v>
      </c>
      <c r="AM1362" s="24" t="s">
        <v>200</v>
      </c>
      <c r="AN1362" s="24" t="s">
        <v>489</v>
      </c>
      <c r="AO1362" s="24" t="s">
        <v>8588</v>
      </c>
    </row>
    <row r="1363" spans="1:41">
      <c r="A1363" s="25">
        <v>1285</v>
      </c>
      <c r="B1363" s="24" t="s">
        <v>209</v>
      </c>
      <c r="C1363" s="24" t="s">
        <v>40</v>
      </c>
      <c r="D1363" s="24" t="s">
        <v>406</v>
      </c>
      <c r="E1363" s="24" t="s">
        <v>7392</v>
      </c>
      <c r="F1363" s="24" t="s">
        <v>7393</v>
      </c>
      <c r="H1363" s="24" t="s">
        <v>409</v>
      </c>
      <c r="I1363" s="24" t="s">
        <v>2399</v>
      </c>
      <c r="J1363" s="24" t="s">
        <v>2353</v>
      </c>
      <c r="K1363" s="25">
        <v>45100</v>
      </c>
      <c r="L1363" s="25">
        <v>45100</v>
      </c>
      <c r="M1363" s="25">
        <v>100000</v>
      </c>
      <c r="N1363" s="25">
        <v>100000</v>
      </c>
      <c r="O1363" s="26">
        <v>45492</v>
      </c>
      <c r="P1363" s="24" t="s">
        <v>412</v>
      </c>
      <c r="Q1363" s="24" t="s">
        <v>413</v>
      </c>
      <c r="S1363" s="24" t="s">
        <v>2601</v>
      </c>
      <c r="T1363" s="24" t="s">
        <v>7394</v>
      </c>
      <c r="U1363" s="24" t="s">
        <v>931</v>
      </c>
      <c r="V1363" s="24" t="s">
        <v>418</v>
      </c>
      <c r="W1363" s="24" t="s">
        <v>2353</v>
      </c>
      <c r="X1363" s="24" t="s">
        <v>419</v>
      </c>
      <c r="Y1363" s="25">
        <v>12</v>
      </c>
      <c r="Z1363" s="24" t="s">
        <v>420</v>
      </c>
      <c r="AA1363" s="24" t="s">
        <v>4381</v>
      </c>
      <c r="AB1363" s="24" t="s">
        <v>4381</v>
      </c>
      <c r="AC1363" s="24" t="s">
        <v>2601</v>
      </c>
      <c r="AD1363" s="24" t="s">
        <v>1546</v>
      </c>
      <c r="AE1363" s="24" t="s">
        <v>423</v>
      </c>
      <c r="AF1363" s="24" t="s">
        <v>424</v>
      </c>
      <c r="AG1363" s="24" t="s">
        <v>474</v>
      </c>
      <c r="AH1363" s="24" t="s">
        <v>2401</v>
      </c>
      <c r="AI1363" s="24" t="s">
        <v>7395</v>
      </c>
      <c r="AJ1363" s="24" t="s">
        <v>4925</v>
      </c>
      <c r="AL1363" s="24" t="s">
        <v>207</v>
      </c>
      <c r="AM1363" s="24" t="s">
        <v>1233</v>
      </c>
      <c r="AN1363" s="24" t="s">
        <v>995</v>
      </c>
      <c r="AO1363" s="24" t="s">
        <v>7396</v>
      </c>
    </row>
    <row r="1364" spans="1:41">
      <c r="A1364" s="25">
        <v>1285</v>
      </c>
      <c r="B1364" s="24" t="s">
        <v>209</v>
      </c>
      <c r="C1364" s="24" t="s">
        <v>40</v>
      </c>
      <c r="D1364" s="24" t="s">
        <v>406</v>
      </c>
      <c r="E1364" s="24" t="s">
        <v>11855</v>
      </c>
      <c r="F1364" s="24" t="s">
        <v>11856</v>
      </c>
      <c r="H1364" s="24" t="s">
        <v>409</v>
      </c>
      <c r="I1364" s="24" t="s">
        <v>11857</v>
      </c>
      <c r="J1364" s="24" t="s">
        <v>280</v>
      </c>
      <c r="K1364" s="25">
        <v>123500</v>
      </c>
      <c r="L1364" s="25">
        <v>123500</v>
      </c>
      <c r="M1364" s="25">
        <v>100000</v>
      </c>
      <c r="N1364" s="25">
        <v>100000</v>
      </c>
      <c r="O1364" s="26">
        <v>45513</v>
      </c>
      <c r="P1364" s="24" t="s">
        <v>412</v>
      </c>
      <c r="Q1364" s="24" t="s">
        <v>413</v>
      </c>
      <c r="S1364" s="24" t="s">
        <v>10316</v>
      </c>
      <c r="T1364" s="24" t="s">
        <v>4125</v>
      </c>
      <c r="U1364" s="24" t="s">
        <v>454</v>
      </c>
      <c r="V1364" s="24" t="s">
        <v>418</v>
      </c>
      <c r="W1364" s="24" t="s">
        <v>280</v>
      </c>
      <c r="X1364" s="24" t="s">
        <v>419</v>
      </c>
      <c r="Y1364" s="25">
        <v>12</v>
      </c>
      <c r="Z1364" s="24" t="s">
        <v>420</v>
      </c>
      <c r="AA1364" s="24" t="s">
        <v>4115</v>
      </c>
      <c r="AB1364" s="24" t="s">
        <v>4114</v>
      </c>
      <c r="AC1364" s="24" t="s">
        <v>4115</v>
      </c>
      <c r="AD1364" s="24" t="s">
        <v>4116</v>
      </c>
      <c r="AE1364" s="24" t="s">
        <v>423</v>
      </c>
      <c r="AF1364" s="24" t="s">
        <v>424</v>
      </c>
      <c r="AG1364" s="24" t="s">
        <v>474</v>
      </c>
      <c r="AH1364" s="24" t="s">
        <v>2401</v>
      </c>
      <c r="AI1364" s="24" t="s">
        <v>11858</v>
      </c>
      <c r="AJ1364" s="24" t="s">
        <v>8318</v>
      </c>
      <c r="AL1364" s="24" t="s">
        <v>1299</v>
      </c>
      <c r="AM1364" s="24" t="s">
        <v>2994</v>
      </c>
      <c r="AN1364" s="24" t="s">
        <v>1300</v>
      </c>
      <c r="AO1364" s="24" t="s">
        <v>11859</v>
      </c>
    </row>
    <row r="1365" spans="1:41">
      <c r="A1365" s="25">
        <v>1285</v>
      </c>
      <c r="B1365" s="24" t="s">
        <v>209</v>
      </c>
      <c r="C1365" s="24" t="s">
        <v>40</v>
      </c>
      <c r="D1365" s="24" t="s">
        <v>406</v>
      </c>
      <c r="E1365" s="24" t="s">
        <v>11936</v>
      </c>
      <c r="F1365" s="24" t="s">
        <v>11937</v>
      </c>
      <c r="H1365" s="24" t="s">
        <v>409</v>
      </c>
      <c r="I1365" s="24" t="s">
        <v>11938</v>
      </c>
      <c r="J1365" s="24" t="s">
        <v>1455</v>
      </c>
      <c r="K1365" s="25">
        <v>110000</v>
      </c>
      <c r="L1365" s="25">
        <v>110000</v>
      </c>
      <c r="M1365" s="25">
        <v>100000</v>
      </c>
      <c r="N1365" s="25">
        <v>100000</v>
      </c>
      <c r="O1365" s="26">
        <v>45573</v>
      </c>
      <c r="P1365" s="24" t="s">
        <v>412</v>
      </c>
      <c r="Q1365" s="24" t="s">
        <v>413</v>
      </c>
      <c r="S1365" s="24" t="s">
        <v>10830</v>
      </c>
      <c r="T1365" s="24" t="s">
        <v>11939</v>
      </c>
      <c r="U1365" s="24" t="s">
        <v>664</v>
      </c>
      <c r="V1365" s="24" t="s">
        <v>418</v>
      </c>
      <c r="W1365" s="24" t="s">
        <v>1455</v>
      </c>
      <c r="X1365" s="24" t="s">
        <v>419</v>
      </c>
      <c r="Y1365" s="25">
        <v>12</v>
      </c>
      <c r="Z1365" s="24" t="s">
        <v>420</v>
      </c>
      <c r="AA1365" s="24" t="s">
        <v>11940</v>
      </c>
      <c r="AB1365" s="24" t="s">
        <v>11940</v>
      </c>
      <c r="AC1365" s="24" t="s">
        <v>10830</v>
      </c>
      <c r="AD1365" s="24" t="s">
        <v>4140</v>
      </c>
      <c r="AE1365" s="24" t="s">
        <v>423</v>
      </c>
      <c r="AF1365" s="24" t="s">
        <v>424</v>
      </c>
      <c r="AG1365" s="24" t="s">
        <v>474</v>
      </c>
      <c r="AH1365" s="24" t="s">
        <v>2401</v>
      </c>
      <c r="AI1365" s="24" t="s">
        <v>11941</v>
      </c>
      <c r="AJ1365" s="24" t="s">
        <v>598</v>
      </c>
      <c r="AL1365" s="24" t="s">
        <v>205</v>
      </c>
      <c r="AM1365" s="24" t="s">
        <v>200</v>
      </c>
      <c r="AN1365" s="24" t="s">
        <v>489</v>
      </c>
      <c r="AO1365" s="24" t="s">
        <v>11942</v>
      </c>
    </row>
    <row r="1366" spans="1:41">
      <c r="A1366" s="25">
        <v>747</v>
      </c>
      <c r="B1366" s="24" t="s">
        <v>209</v>
      </c>
      <c r="C1366" s="24" t="s">
        <v>82</v>
      </c>
      <c r="D1366" s="24" t="s">
        <v>430</v>
      </c>
      <c r="E1366" s="24" t="s">
        <v>14963</v>
      </c>
      <c r="F1366" s="24" t="s">
        <v>14964</v>
      </c>
      <c r="G1366" s="24" t="s">
        <v>14965</v>
      </c>
      <c r="H1366" s="24" t="s">
        <v>569</v>
      </c>
      <c r="I1366" s="24" t="s">
        <v>14672</v>
      </c>
      <c r="J1366" s="24" t="s">
        <v>1455</v>
      </c>
      <c r="K1366" s="25">
        <v>50000</v>
      </c>
      <c r="L1366" s="25">
        <v>5000</v>
      </c>
      <c r="M1366" s="25">
        <v>1000000</v>
      </c>
      <c r="N1366" s="25">
        <v>1000000</v>
      </c>
      <c r="O1366" s="26">
        <v>44013</v>
      </c>
      <c r="P1366" s="24" t="s">
        <v>412</v>
      </c>
      <c r="Q1366" s="24" t="s">
        <v>413</v>
      </c>
      <c r="S1366" s="24" t="s">
        <v>2064</v>
      </c>
      <c r="T1366" s="24" t="s">
        <v>1338</v>
      </c>
      <c r="U1366" s="24" t="s">
        <v>471</v>
      </c>
      <c r="V1366" s="24" t="s">
        <v>455</v>
      </c>
      <c r="W1366" s="24" t="s">
        <v>1455</v>
      </c>
      <c r="X1366" s="24" t="s">
        <v>419</v>
      </c>
      <c r="Y1366" s="25">
        <v>12</v>
      </c>
      <c r="Z1366" s="24" t="s">
        <v>420</v>
      </c>
      <c r="AA1366" s="24" t="s">
        <v>1530</v>
      </c>
      <c r="AB1366" s="24" t="s">
        <v>1338</v>
      </c>
      <c r="AC1366" s="24" t="s">
        <v>1531</v>
      </c>
      <c r="AD1366" s="24" t="s">
        <v>1532</v>
      </c>
      <c r="AE1366" s="24" t="s">
        <v>423</v>
      </c>
      <c r="AF1366" s="24" t="s">
        <v>424</v>
      </c>
      <c r="AG1366" s="24" t="s">
        <v>425</v>
      </c>
      <c r="AH1366" s="24" t="s">
        <v>2659</v>
      </c>
      <c r="AL1366" s="24" t="s">
        <v>1221</v>
      </c>
      <c r="AM1366" s="24" t="s">
        <v>200</v>
      </c>
      <c r="AN1366" s="24" t="s">
        <v>14966</v>
      </c>
      <c r="AO1366" s="24" t="s">
        <v>14967</v>
      </c>
    </row>
    <row r="1367" spans="1:41">
      <c r="A1367" s="25">
        <v>747</v>
      </c>
      <c r="B1367" s="24" t="s">
        <v>209</v>
      </c>
      <c r="C1367" s="24" t="s">
        <v>82</v>
      </c>
      <c r="D1367" s="24" t="s">
        <v>430</v>
      </c>
      <c r="E1367" s="24" t="s">
        <v>14669</v>
      </c>
      <c r="F1367" s="24" t="s">
        <v>14670</v>
      </c>
      <c r="G1367" s="24" t="s">
        <v>14671</v>
      </c>
      <c r="H1367" s="24" t="s">
        <v>569</v>
      </c>
      <c r="I1367" s="24" t="s">
        <v>14672</v>
      </c>
      <c r="J1367" s="24" t="s">
        <v>2509</v>
      </c>
      <c r="K1367" s="25">
        <v>100000</v>
      </c>
      <c r="L1367" s="25">
        <v>10000</v>
      </c>
      <c r="M1367" s="25">
        <v>1000000</v>
      </c>
      <c r="N1367" s="25">
        <v>1000000</v>
      </c>
      <c r="O1367" s="26">
        <v>44014</v>
      </c>
      <c r="P1367" s="24" t="s">
        <v>412</v>
      </c>
      <c r="Q1367" s="24" t="s">
        <v>413</v>
      </c>
      <c r="S1367" s="24" t="s">
        <v>14673</v>
      </c>
      <c r="T1367" s="24" t="s">
        <v>14266</v>
      </c>
      <c r="U1367" s="24" t="s">
        <v>471</v>
      </c>
      <c r="V1367" s="24" t="s">
        <v>455</v>
      </c>
      <c r="W1367" s="24" t="s">
        <v>2509</v>
      </c>
      <c r="X1367" s="24" t="s">
        <v>419</v>
      </c>
      <c r="Y1367" s="25">
        <v>12</v>
      </c>
      <c r="Z1367" s="24" t="s">
        <v>420</v>
      </c>
      <c r="AA1367" s="24" t="s">
        <v>5484</v>
      </c>
      <c r="AB1367" s="24" t="s">
        <v>3289</v>
      </c>
      <c r="AC1367" s="24" t="s">
        <v>3284</v>
      </c>
      <c r="AD1367" s="24" t="s">
        <v>2250</v>
      </c>
      <c r="AE1367" s="24" t="s">
        <v>423</v>
      </c>
      <c r="AF1367" s="24" t="s">
        <v>424</v>
      </c>
      <c r="AG1367" s="24" t="s">
        <v>425</v>
      </c>
      <c r="AH1367" s="24" t="s">
        <v>2659</v>
      </c>
      <c r="AL1367" s="24" t="s">
        <v>1221</v>
      </c>
      <c r="AM1367" s="24" t="s">
        <v>14674</v>
      </c>
      <c r="AO1367" s="24" t="s">
        <v>14675</v>
      </c>
    </row>
    <row r="1368" spans="1:41">
      <c r="A1368" s="25">
        <v>747</v>
      </c>
      <c r="B1368" s="24" t="s">
        <v>209</v>
      </c>
      <c r="C1368" s="24" t="s">
        <v>82</v>
      </c>
      <c r="D1368" s="24" t="s">
        <v>430</v>
      </c>
      <c r="E1368" s="24" t="s">
        <v>14662</v>
      </c>
      <c r="F1368" s="24" t="s">
        <v>14663</v>
      </c>
      <c r="G1368" s="24" t="s">
        <v>14664</v>
      </c>
      <c r="H1368" s="24" t="s">
        <v>569</v>
      </c>
      <c r="I1368" s="24" t="s">
        <v>14665</v>
      </c>
      <c r="J1368" s="24" t="s">
        <v>288</v>
      </c>
      <c r="K1368" s="25">
        <v>100000</v>
      </c>
      <c r="L1368" s="25">
        <v>10000</v>
      </c>
      <c r="M1368" s="25">
        <v>1000000</v>
      </c>
      <c r="N1368" s="25">
        <v>1000000</v>
      </c>
      <c r="O1368" s="26">
        <v>44014</v>
      </c>
      <c r="P1368" s="24" t="s">
        <v>412</v>
      </c>
      <c r="Q1368" s="24" t="s">
        <v>413</v>
      </c>
      <c r="S1368" s="24" t="s">
        <v>10256</v>
      </c>
      <c r="T1368" s="24" t="s">
        <v>2686</v>
      </c>
      <c r="U1368" s="24" t="s">
        <v>471</v>
      </c>
      <c r="V1368" s="24" t="s">
        <v>455</v>
      </c>
      <c r="W1368" s="24" t="s">
        <v>288</v>
      </c>
      <c r="X1368" s="24" t="s">
        <v>419</v>
      </c>
      <c r="Y1368" s="25">
        <v>12</v>
      </c>
      <c r="Z1368" s="24" t="s">
        <v>420</v>
      </c>
      <c r="AA1368" s="24" t="s">
        <v>2649</v>
      </c>
      <c r="AB1368" s="24" t="s">
        <v>1996</v>
      </c>
      <c r="AC1368" s="24" t="s">
        <v>737</v>
      </c>
      <c r="AD1368" s="24" t="s">
        <v>1997</v>
      </c>
      <c r="AE1368" s="24" t="s">
        <v>423</v>
      </c>
      <c r="AF1368" s="24" t="s">
        <v>424</v>
      </c>
      <c r="AG1368" s="24" t="s">
        <v>425</v>
      </c>
      <c r="AH1368" s="24" t="s">
        <v>14666</v>
      </c>
      <c r="AL1368" s="24" t="s">
        <v>344</v>
      </c>
      <c r="AM1368" s="24" t="s">
        <v>7203</v>
      </c>
      <c r="AN1368" s="24" t="s">
        <v>14667</v>
      </c>
      <c r="AO1368" s="24" t="s">
        <v>14668</v>
      </c>
    </row>
    <row r="1369" spans="1:41">
      <c r="A1369" s="25">
        <v>3051</v>
      </c>
      <c r="B1369" s="24" t="s">
        <v>209</v>
      </c>
      <c r="C1369" s="24" t="s">
        <v>131</v>
      </c>
      <c r="D1369" s="24" t="s">
        <v>406</v>
      </c>
      <c r="E1369" s="24" t="s">
        <v>10405</v>
      </c>
      <c r="F1369" s="24" t="s">
        <v>10406</v>
      </c>
      <c r="H1369" s="24" t="s">
        <v>409</v>
      </c>
      <c r="I1369" s="24" t="s">
        <v>10407</v>
      </c>
      <c r="J1369" s="24" t="s">
        <v>8394</v>
      </c>
      <c r="K1369" s="25">
        <v>1153.8499999999999</v>
      </c>
      <c r="L1369" s="25">
        <v>1500</v>
      </c>
      <c r="M1369" s="25">
        <v>76923.100000000006</v>
      </c>
      <c r="N1369" s="25">
        <v>1000000</v>
      </c>
      <c r="O1369" s="26">
        <v>44816</v>
      </c>
      <c r="P1369" s="24" t="s">
        <v>412</v>
      </c>
      <c r="Q1369" s="24" t="s">
        <v>10408</v>
      </c>
      <c r="S1369" s="24" t="s">
        <v>6695</v>
      </c>
      <c r="T1369" s="24" t="s">
        <v>473</v>
      </c>
      <c r="U1369" s="24" t="s">
        <v>10409</v>
      </c>
      <c r="V1369" s="24" t="s">
        <v>418</v>
      </c>
      <c r="W1369" s="24" t="s">
        <v>8394</v>
      </c>
      <c r="X1369" s="24" t="s">
        <v>419</v>
      </c>
      <c r="Y1369" s="25">
        <v>6</v>
      </c>
      <c r="Z1369" s="24" t="s">
        <v>420</v>
      </c>
      <c r="AA1369" s="24" t="s">
        <v>1079</v>
      </c>
      <c r="AB1369" s="24" t="s">
        <v>473</v>
      </c>
      <c r="AC1369" s="24" t="s">
        <v>349</v>
      </c>
      <c r="AD1369" s="24" t="s">
        <v>1171</v>
      </c>
      <c r="AE1369" s="24" t="s">
        <v>423</v>
      </c>
      <c r="AF1369" s="24" t="s">
        <v>532</v>
      </c>
      <c r="AG1369" s="24" t="s">
        <v>425</v>
      </c>
      <c r="AH1369" s="24" t="s">
        <v>6251</v>
      </c>
      <c r="AK1369" s="24" t="s">
        <v>641</v>
      </c>
      <c r="AL1369" s="24" t="s">
        <v>10410</v>
      </c>
      <c r="AM1369" s="24" t="s">
        <v>10411</v>
      </c>
      <c r="AO1369" s="24" t="s">
        <v>10412</v>
      </c>
    </row>
    <row r="1370" spans="1:41">
      <c r="A1370" s="25">
        <v>1259</v>
      </c>
      <c r="B1370" s="24" t="s">
        <v>479</v>
      </c>
      <c r="C1370" s="24" t="s">
        <v>154</v>
      </c>
      <c r="D1370" s="24" t="s">
        <v>430</v>
      </c>
      <c r="E1370" s="24" t="s">
        <v>12727</v>
      </c>
      <c r="F1370" s="24" t="s">
        <v>12728</v>
      </c>
      <c r="G1370" s="24" t="s">
        <v>1401</v>
      </c>
      <c r="H1370" s="24" t="s">
        <v>2258</v>
      </c>
      <c r="I1370" s="24" t="s">
        <v>2259</v>
      </c>
      <c r="J1370" s="24" t="s">
        <v>12729</v>
      </c>
      <c r="K1370" s="25">
        <v>90000</v>
      </c>
      <c r="L1370" s="25">
        <v>9000</v>
      </c>
      <c r="M1370" s="25">
        <v>1000000</v>
      </c>
      <c r="N1370" s="25">
        <v>1000000</v>
      </c>
      <c r="O1370" s="26">
        <v>44383</v>
      </c>
      <c r="P1370" s="24" t="s">
        <v>412</v>
      </c>
      <c r="Q1370" s="24" t="s">
        <v>413</v>
      </c>
      <c r="S1370" s="24" t="s">
        <v>9871</v>
      </c>
      <c r="V1370" s="24" t="s">
        <v>455</v>
      </c>
      <c r="W1370" s="24" t="s">
        <v>12729</v>
      </c>
      <c r="X1370" s="24" t="s">
        <v>419</v>
      </c>
      <c r="Y1370" s="25">
        <v>12</v>
      </c>
      <c r="Z1370" s="24" t="s">
        <v>420</v>
      </c>
      <c r="AA1370" s="24" t="s">
        <v>12730</v>
      </c>
      <c r="AB1370" s="24" t="s">
        <v>8311</v>
      </c>
      <c r="AC1370" s="24" t="s">
        <v>8310</v>
      </c>
      <c r="AD1370" s="24" t="s">
        <v>7920</v>
      </c>
      <c r="AE1370" s="24" t="s">
        <v>423</v>
      </c>
      <c r="AF1370" s="24" t="s">
        <v>424</v>
      </c>
      <c r="AG1370" s="24" t="s">
        <v>425</v>
      </c>
      <c r="AH1370" s="24" t="s">
        <v>7823</v>
      </c>
      <c r="AK1370" s="24" t="s">
        <v>2067</v>
      </c>
      <c r="AL1370" s="24" t="s">
        <v>208</v>
      </c>
      <c r="AM1370" s="24" t="s">
        <v>3870</v>
      </c>
      <c r="AN1370" s="24" t="s">
        <v>489</v>
      </c>
      <c r="AO1370" s="24" t="s">
        <v>12731</v>
      </c>
    </row>
    <row r="1371" spans="1:41">
      <c r="A1371" s="25">
        <v>13</v>
      </c>
      <c r="C1371" s="24" t="s">
        <v>2985</v>
      </c>
      <c r="D1371" s="24" t="s">
        <v>406</v>
      </c>
      <c r="E1371" s="24" t="s">
        <v>10203</v>
      </c>
      <c r="F1371" s="24" t="s">
        <v>10204</v>
      </c>
      <c r="G1371" s="24" t="s">
        <v>2545</v>
      </c>
      <c r="H1371" s="24" t="s">
        <v>409</v>
      </c>
      <c r="I1371" s="24" t="s">
        <v>2988</v>
      </c>
      <c r="J1371" s="24" t="s">
        <v>282</v>
      </c>
      <c r="K1371" s="25">
        <v>10500</v>
      </c>
      <c r="L1371" s="25">
        <v>1050</v>
      </c>
      <c r="M1371" s="25">
        <v>1000000</v>
      </c>
      <c r="N1371" s="25">
        <v>1000000</v>
      </c>
      <c r="O1371" s="26">
        <v>42534</v>
      </c>
      <c r="P1371" s="24" t="s">
        <v>412</v>
      </c>
      <c r="Q1371" s="24" t="s">
        <v>413</v>
      </c>
      <c r="S1371" s="24" t="s">
        <v>10194</v>
      </c>
      <c r="T1371" s="24" t="s">
        <v>3847</v>
      </c>
      <c r="V1371" s="24" t="s">
        <v>418</v>
      </c>
      <c r="W1371" s="24" t="s">
        <v>282</v>
      </c>
      <c r="X1371" s="24" t="s">
        <v>419</v>
      </c>
      <c r="Y1371" s="25">
        <v>12</v>
      </c>
      <c r="Z1371" s="24" t="s">
        <v>420</v>
      </c>
      <c r="AA1371" s="24" t="s">
        <v>9510</v>
      </c>
      <c r="AB1371" s="24" t="s">
        <v>485</v>
      </c>
      <c r="AC1371" s="24" t="s">
        <v>498</v>
      </c>
      <c r="AD1371" s="24" t="s">
        <v>469</v>
      </c>
      <c r="AG1371" s="24" t="s">
        <v>425</v>
      </c>
      <c r="AH1371" s="24" t="s">
        <v>10201</v>
      </c>
      <c r="AK1371" s="24" t="s">
        <v>641</v>
      </c>
      <c r="AL1371" s="24" t="s">
        <v>344</v>
      </c>
      <c r="AM1371" s="24" t="s">
        <v>9435</v>
      </c>
      <c r="AO1371" s="24" t="s">
        <v>10202</v>
      </c>
    </row>
    <row r="1372" spans="1:41">
      <c r="A1372" s="25">
        <v>13</v>
      </c>
      <c r="C1372" s="24" t="s">
        <v>2985</v>
      </c>
      <c r="D1372" s="24" t="s">
        <v>406</v>
      </c>
      <c r="E1372" s="24" t="s">
        <v>10198</v>
      </c>
      <c r="F1372" s="24" t="s">
        <v>10199</v>
      </c>
      <c r="G1372" s="24" t="s">
        <v>5950</v>
      </c>
      <c r="H1372" s="24" t="s">
        <v>409</v>
      </c>
      <c r="I1372" s="24" t="s">
        <v>10200</v>
      </c>
      <c r="J1372" s="24" t="s">
        <v>282</v>
      </c>
      <c r="K1372" s="25">
        <v>11500</v>
      </c>
      <c r="L1372" s="25">
        <v>1150</v>
      </c>
      <c r="M1372" s="25">
        <v>1000000</v>
      </c>
      <c r="N1372" s="25">
        <v>1000000</v>
      </c>
      <c r="O1372" s="26">
        <v>42534</v>
      </c>
      <c r="P1372" s="24" t="s">
        <v>412</v>
      </c>
      <c r="Q1372" s="24" t="s">
        <v>413</v>
      </c>
      <c r="S1372" s="24" t="s">
        <v>10194</v>
      </c>
      <c r="T1372" s="24" t="s">
        <v>9471</v>
      </c>
      <c r="V1372" s="24" t="s">
        <v>418</v>
      </c>
      <c r="W1372" s="24" t="s">
        <v>282</v>
      </c>
      <c r="X1372" s="24" t="s">
        <v>419</v>
      </c>
      <c r="Y1372" s="25">
        <v>12</v>
      </c>
      <c r="Z1372" s="24" t="s">
        <v>420</v>
      </c>
      <c r="AA1372" s="24" t="s">
        <v>9510</v>
      </c>
      <c r="AB1372" s="24" t="s">
        <v>488</v>
      </c>
      <c r="AC1372" s="24" t="s">
        <v>485</v>
      </c>
      <c r="AD1372" s="24" t="s">
        <v>472</v>
      </c>
      <c r="AG1372" s="24" t="s">
        <v>425</v>
      </c>
      <c r="AH1372" s="24" t="s">
        <v>10201</v>
      </c>
      <c r="AK1372" s="24" t="s">
        <v>641</v>
      </c>
      <c r="AL1372" s="24" t="s">
        <v>344</v>
      </c>
      <c r="AM1372" s="24" t="s">
        <v>9435</v>
      </c>
      <c r="AO1372" s="24" t="s">
        <v>10202</v>
      </c>
    </row>
    <row r="1373" spans="1:41">
      <c r="A1373" s="25">
        <v>13</v>
      </c>
      <c r="B1373" s="24" t="s">
        <v>209</v>
      </c>
      <c r="C1373" s="24" t="s">
        <v>2985</v>
      </c>
      <c r="D1373" s="24" t="s">
        <v>406</v>
      </c>
      <c r="E1373" s="24" t="s">
        <v>8876</v>
      </c>
      <c r="F1373" s="24" t="s">
        <v>8877</v>
      </c>
      <c r="H1373" s="24" t="s">
        <v>409</v>
      </c>
      <c r="I1373" s="24" t="s">
        <v>8878</v>
      </c>
      <c r="J1373" s="24" t="s">
        <v>281</v>
      </c>
      <c r="K1373" s="25">
        <v>50000</v>
      </c>
      <c r="L1373" s="25">
        <v>5000</v>
      </c>
      <c r="M1373" s="25">
        <v>1000000</v>
      </c>
      <c r="N1373" s="25">
        <v>1000000</v>
      </c>
      <c r="O1373" s="26">
        <v>43937</v>
      </c>
      <c r="P1373" s="24" t="s">
        <v>412</v>
      </c>
      <c r="Q1373" s="24" t="s">
        <v>413</v>
      </c>
      <c r="S1373" s="24" t="s">
        <v>6045</v>
      </c>
      <c r="T1373" s="24" t="s">
        <v>8880</v>
      </c>
      <c r="U1373" s="24" t="s">
        <v>545</v>
      </c>
      <c r="V1373" s="24" t="s">
        <v>418</v>
      </c>
      <c r="W1373" s="24" t="s">
        <v>281</v>
      </c>
      <c r="X1373" s="24" t="s">
        <v>419</v>
      </c>
      <c r="Y1373" s="25">
        <v>12</v>
      </c>
      <c r="Z1373" s="24" t="s">
        <v>420</v>
      </c>
      <c r="AA1373" s="24" t="s">
        <v>8881</v>
      </c>
      <c r="AB1373" s="24" t="s">
        <v>1236</v>
      </c>
      <c r="AC1373" s="24" t="s">
        <v>6925</v>
      </c>
      <c r="AD1373" s="24" t="s">
        <v>8546</v>
      </c>
      <c r="AE1373" s="24" t="s">
        <v>423</v>
      </c>
      <c r="AF1373" s="24" t="s">
        <v>424</v>
      </c>
      <c r="AG1373" s="24" t="s">
        <v>425</v>
      </c>
      <c r="AH1373" s="24" t="s">
        <v>8879</v>
      </c>
      <c r="AK1373" s="24" t="s">
        <v>641</v>
      </c>
      <c r="AL1373" s="24" t="s">
        <v>207</v>
      </c>
      <c r="AM1373" s="24" t="s">
        <v>1233</v>
      </c>
      <c r="AN1373" s="24" t="s">
        <v>744</v>
      </c>
      <c r="AO1373" s="24" t="s">
        <v>2047</v>
      </c>
    </row>
    <row r="1374" spans="1:41">
      <c r="A1374" s="25">
        <v>13</v>
      </c>
      <c r="B1374" s="24" t="s">
        <v>209</v>
      </c>
      <c r="C1374" s="24" t="s">
        <v>2985</v>
      </c>
      <c r="D1374" s="24" t="s">
        <v>406</v>
      </c>
      <c r="E1374" s="24" t="s">
        <v>2986</v>
      </c>
      <c r="F1374" s="24" t="s">
        <v>2987</v>
      </c>
      <c r="H1374" s="24" t="s">
        <v>409</v>
      </c>
      <c r="I1374" s="24" t="s">
        <v>2988</v>
      </c>
      <c r="J1374" s="24" t="s">
        <v>298</v>
      </c>
      <c r="K1374" s="25">
        <v>37500</v>
      </c>
      <c r="L1374" s="25">
        <v>3750</v>
      </c>
      <c r="M1374" s="25">
        <v>1000000</v>
      </c>
      <c r="N1374" s="25">
        <v>1000000</v>
      </c>
      <c r="O1374" s="26">
        <v>43978</v>
      </c>
      <c r="P1374" s="24" t="s">
        <v>412</v>
      </c>
      <c r="Q1374" s="24" t="s">
        <v>413</v>
      </c>
      <c r="S1374" s="24" t="s">
        <v>2990</v>
      </c>
      <c r="T1374" s="24" t="s">
        <v>2991</v>
      </c>
      <c r="U1374" s="24" t="s">
        <v>1591</v>
      </c>
      <c r="V1374" s="24" t="s">
        <v>418</v>
      </c>
      <c r="W1374" s="24" t="s">
        <v>298</v>
      </c>
      <c r="X1374" s="24" t="s">
        <v>419</v>
      </c>
      <c r="Y1374" s="25">
        <v>12</v>
      </c>
      <c r="Z1374" s="24" t="s">
        <v>420</v>
      </c>
      <c r="AA1374" s="24" t="s">
        <v>2992</v>
      </c>
      <c r="AB1374" s="24" t="s">
        <v>2991</v>
      </c>
      <c r="AC1374" s="24" t="s">
        <v>2993</v>
      </c>
      <c r="AD1374" s="24" t="s">
        <v>512</v>
      </c>
      <c r="AE1374" s="24" t="s">
        <v>423</v>
      </c>
      <c r="AF1374" s="24" t="s">
        <v>532</v>
      </c>
      <c r="AG1374" s="24" t="s">
        <v>425</v>
      </c>
      <c r="AH1374" s="24" t="s">
        <v>2989</v>
      </c>
      <c r="AK1374" s="24" t="s">
        <v>641</v>
      </c>
      <c r="AL1374" s="24" t="s">
        <v>1339</v>
      </c>
      <c r="AM1374" s="24" t="s">
        <v>2994</v>
      </c>
      <c r="AN1374" s="24" t="s">
        <v>478</v>
      </c>
      <c r="AO1374" s="24" t="s">
        <v>2995</v>
      </c>
    </row>
    <row r="1375" spans="1:41">
      <c r="A1375" s="25">
        <v>13</v>
      </c>
      <c r="B1375" s="24" t="s">
        <v>209</v>
      </c>
      <c r="C1375" s="24" t="s">
        <v>2985</v>
      </c>
      <c r="D1375" s="24" t="s">
        <v>406</v>
      </c>
      <c r="E1375" s="24" t="s">
        <v>8378</v>
      </c>
      <c r="F1375" s="24" t="s">
        <v>8379</v>
      </c>
      <c r="H1375" s="24" t="s">
        <v>409</v>
      </c>
      <c r="I1375" s="24" t="s">
        <v>8380</v>
      </c>
      <c r="J1375" s="24" t="s">
        <v>2188</v>
      </c>
      <c r="K1375" s="25">
        <v>25000</v>
      </c>
      <c r="L1375" s="25">
        <v>2500</v>
      </c>
      <c r="M1375" s="25">
        <v>1000000</v>
      </c>
      <c r="N1375" s="25">
        <v>1000000</v>
      </c>
      <c r="O1375" s="26">
        <v>44820</v>
      </c>
      <c r="P1375" s="24" t="s">
        <v>412</v>
      </c>
      <c r="Q1375" s="24" t="s">
        <v>413</v>
      </c>
      <c r="S1375" s="24" t="s">
        <v>6869</v>
      </c>
      <c r="T1375" s="24" t="s">
        <v>8381</v>
      </c>
      <c r="U1375" s="24" t="s">
        <v>664</v>
      </c>
      <c r="V1375" s="24" t="s">
        <v>418</v>
      </c>
      <c r="W1375" s="24" t="s">
        <v>2188</v>
      </c>
      <c r="X1375" s="24" t="s">
        <v>419</v>
      </c>
      <c r="Y1375" s="25">
        <v>12</v>
      </c>
      <c r="Z1375" s="24" t="s">
        <v>420</v>
      </c>
      <c r="AA1375" s="24" t="s">
        <v>6563</v>
      </c>
      <c r="AB1375" s="24" t="s">
        <v>4617</v>
      </c>
      <c r="AC1375" s="24" t="s">
        <v>4606</v>
      </c>
      <c r="AD1375" s="24" t="s">
        <v>4604</v>
      </c>
      <c r="AE1375" s="24" t="s">
        <v>423</v>
      </c>
      <c r="AF1375" s="24" t="s">
        <v>424</v>
      </c>
      <c r="AG1375" s="24" t="s">
        <v>425</v>
      </c>
      <c r="AH1375" s="24" t="s">
        <v>5558</v>
      </c>
      <c r="AK1375" s="24" t="s">
        <v>641</v>
      </c>
      <c r="AL1375" s="24" t="s">
        <v>207</v>
      </c>
      <c r="AM1375" s="24" t="s">
        <v>1233</v>
      </c>
      <c r="AN1375" s="24" t="s">
        <v>744</v>
      </c>
      <c r="AO1375" s="24" t="s">
        <v>8382</v>
      </c>
    </row>
    <row r="1376" spans="1:41">
      <c r="A1376" s="25">
        <v>2039</v>
      </c>
      <c r="B1376" s="24" t="s">
        <v>209</v>
      </c>
      <c r="C1376" s="24" t="s">
        <v>14325</v>
      </c>
      <c r="D1376" s="24" t="s">
        <v>406</v>
      </c>
      <c r="E1376" s="24" t="s">
        <v>14326</v>
      </c>
      <c r="F1376" s="24" t="s">
        <v>14327</v>
      </c>
      <c r="H1376" s="24" t="s">
        <v>409</v>
      </c>
      <c r="I1376" s="24" t="s">
        <v>14328</v>
      </c>
      <c r="J1376" s="24" t="s">
        <v>1542</v>
      </c>
      <c r="K1376" s="25">
        <v>10000</v>
      </c>
      <c r="L1376" s="25">
        <v>1000</v>
      </c>
      <c r="M1376" s="25">
        <v>1000000</v>
      </c>
      <c r="N1376" s="25">
        <v>1000000</v>
      </c>
      <c r="O1376" s="26">
        <v>44715</v>
      </c>
      <c r="P1376" s="24" t="s">
        <v>412</v>
      </c>
      <c r="Q1376" s="24" t="s">
        <v>413</v>
      </c>
      <c r="S1376" s="24" t="s">
        <v>9531</v>
      </c>
      <c r="T1376" s="24" t="s">
        <v>14329</v>
      </c>
      <c r="U1376" s="24" t="s">
        <v>471</v>
      </c>
      <c r="V1376" s="24" t="s">
        <v>455</v>
      </c>
      <c r="W1376" s="24" t="s">
        <v>1542</v>
      </c>
      <c r="X1376" s="24" t="s">
        <v>419</v>
      </c>
      <c r="Y1376" s="25">
        <v>6</v>
      </c>
      <c r="Z1376" s="24" t="s">
        <v>420</v>
      </c>
      <c r="AA1376" s="24" t="s">
        <v>12473</v>
      </c>
      <c r="AB1376" s="24" t="s">
        <v>9532</v>
      </c>
      <c r="AC1376" s="24" t="s">
        <v>12613</v>
      </c>
      <c r="AD1376" s="24" t="s">
        <v>9534</v>
      </c>
      <c r="AE1376" s="24" t="s">
        <v>423</v>
      </c>
      <c r="AF1376" s="24" t="s">
        <v>424</v>
      </c>
      <c r="AG1376" s="24" t="s">
        <v>425</v>
      </c>
      <c r="AH1376" s="24" t="s">
        <v>3624</v>
      </c>
      <c r="AL1376" s="24" t="s">
        <v>698</v>
      </c>
      <c r="AM1376" s="24" t="s">
        <v>563</v>
      </c>
      <c r="AN1376" s="24" t="s">
        <v>700</v>
      </c>
      <c r="AO1376" s="24" t="s">
        <v>14330</v>
      </c>
    </row>
    <row r="1377" spans="1:41">
      <c r="A1377" s="25">
        <v>4656</v>
      </c>
      <c r="B1377" s="24" t="s">
        <v>209</v>
      </c>
      <c r="C1377" s="24" t="s">
        <v>2476</v>
      </c>
      <c r="D1377" s="24" t="s">
        <v>406</v>
      </c>
      <c r="E1377" s="24" t="s">
        <v>2477</v>
      </c>
      <c r="F1377" s="24" t="s">
        <v>2478</v>
      </c>
      <c r="G1377" s="24" t="s">
        <v>2479</v>
      </c>
      <c r="H1377" s="24" t="s">
        <v>409</v>
      </c>
      <c r="I1377" s="24" t="s">
        <v>2480</v>
      </c>
      <c r="J1377" s="24" t="s">
        <v>2481</v>
      </c>
      <c r="K1377" s="25">
        <v>10000</v>
      </c>
      <c r="L1377" s="25">
        <v>10000</v>
      </c>
      <c r="M1377" s="25">
        <v>100000</v>
      </c>
      <c r="N1377" s="25">
        <v>100000</v>
      </c>
      <c r="O1377" s="26">
        <v>45471</v>
      </c>
      <c r="P1377" s="24" t="s">
        <v>412</v>
      </c>
      <c r="Q1377" s="24" t="s">
        <v>413</v>
      </c>
      <c r="S1377" s="24" t="s">
        <v>2483</v>
      </c>
      <c r="T1377" s="24" t="s">
        <v>2484</v>
      </c>
      <c r="U1377" s="24" t="s">
        <v>2089</v>
      </c>
      <c r="V1377" s="24" t="s">
        <v>418</v>
      </c>
      <c r="W1377" s="24" t="s">
        <v>2481</v>
      </c>
      <c r="X1377" s="24" t="s">
        <v>419</v>
      </c>
      <c r="Y1377" s="25">
        <v>1</v>
      </c>
      <c r="Z1377" s="24" t="s">
        <v>420</v>
      </c>
      <c r="AA1377" s="24" t="s">
        <v>677</v>
      </c>
      <c r="AB1377" s="24" t="s">
        <v>1518</v>
      </c>
      <c r="AC1377" s="24" t="s">
        <v>2123</v>
      </c>
      <c r="AD1377" s="24" t="s">
        <v>1519</v>
      </c>
      <c r="AE1377" s="24" t="s">
        <v>423</v>
      </c>
      <c r="AF1377" s="24" t="s">
        <v>424</v>
      </c>
      <c r="AG1377" s="24" t="s">
        <v>474</v>
      </c>
      <c r="AH1377" s="24" t="s">
        <v>1758</v>
      </c>
      <c r="AI1377" s="24" t="s">
        <v>2485</v>
      </c>
      <c r="AJ1377" s="24" t="s">
        <v>2486</v>
      </c>
      <c r="AK1377" s="24" t="s">
        <v>427</v>
      </c>
      <c r="AL1377" s="24" t="s">
        <v>1001</v>
      </c>
      <c r="AM1377" s="24" t="s">
        <v>2487</v>
      </c>
      <c r="AO1377" s="24" t="s">
        <v>2488</v>
      </c>
    </row>
    <row r="1378" spans="1:41">
      <c r="A1378" s="25">
        <v>3662</v>
      </c>
      <c r="B1378" s="24" t="s">
        <v>209</v>
      </c>
      <c r="C1378" s="24" t="s">
        <v>11903</v>
      </c>
      <c r="D1378" s="24" t="s">
        <v>406</v>
      </c>
      <c r="E1378" s="24" t="s">
        <v>11918</v>
      </c>
      <c r="F1378" s="24" t="s">
        <v>11919</v>
      </c>
      <c r="G1378" s="24" t="s">
        <v>11920</v>
      </c>
      <c r="H1378" s="24" t="s">
        <v>925</v>
      </c>
      <c r="I1378" s="24" t="s">
        <v>11921</v>
      </c>
      <c r="J1378" s="24" t="s">
        <v>927</v>
      </c>
      <c r="K1378" s="25">
        <v>4000</v>
      </c>
      <c r="L1378" s="25">
        <v>400</v>
      </c>
      <c r="M1378" s="25">
        <v>1000000</v>
      </c>
      <c r="N1378" s="25">
        <v>1000000</v>
      </c>
      <c r="O1378" s="26">
        <v>44812</v>
      </c>
      <c r="P1378" s="24" t="s">
        <v>412</v>
      </c>
      <c r="Q1378" s="24" t="s">
        <v>413</v>
      </c>
      <c r="S1378" s="24" t="s">
        <v>10421</v>
      </c>
      <c r="T1378" s="24" t="s">
        <v>2046</v>
      </c>
      <c r="U1378" s="24" t="s">
        <v>11922</v>
      </c>
      <c r="V1378" s="24" t="s">
        <v>418</v>
      </c>
      <c r="X1378" s="24" t="s">
        <v>932</v>
      </c>
      <c r="Y1378" s="25">
        <v>1</v>
      </c>
      <c r="Z1378" s="24" t="s">
        <v>420</v>
      </c>
      <c r="AA1378" s="24" t="s">
        <v>10842</v>
      </c>
      <c r="AB1378" s="24" t="s">
        <v>1312</v>
      </c>
      <c r="AC1378" s="24" t="s">
        <v>422</v>
      </c>
      <c r="AD1378" s="24" t="s">
        <v>762</v>
      </c>
      <c r="AE1378" s="24" t="s">
        <v>423</v>
      </c>
      <c r="AF1378" s="24" t="s">
        <v>532</v>
      </c>
      <c r="AG1378" s="24" t="s">
        <v>425</v>
      </c>
      <c r="AH1378" s="24" t="s">
        <v>2177</v>
      </c>
      <c r="AK1378" s="24" t="s">
        <v>427</v>
      </c>
      <c r="AL1378" s="24" t="s">
        <v>11923</v>
      </c>
      <c r="AM1378" s="24" t="s">
        <v>11924</v>
      </c>
      <c r="AN1378" s="24" t="s">
        <v>4149</v>
      </c>
      <c r="AO1378" s="24" t="s">
        <v>11925</v>
      </c>
    </row>
    <row r="1379" spans="1:41">
      <c r="A1379" s="25">
        <v>3662</v>
      </c>
      <c r="B1379" s="24" t="s">
        <v>209</v>
      </c>
      <c r="C1379" s="24" t="s">
        <v>11903</v>
      </c>
      <c r="D1379" s="24" t="s">
        <v>406</v>
      </c>
      <c r="E1379" s="24" t="s">
        <v>11909</v>
      </c>
      <c r="F1379" s="24" t="s">
        <v>11910</v>
      </c>
      <c r="G1379" s="24" t="s">
        <v>11911</v>
      </c>
      <c r="H1379" s="24" t="s">
        <v>925</v>
      </c>
      <c r="I1379" s="24" t="s">
        <v>11912</v>
      </c>
      <c r="J1379" s="24" t="s">
        <v>927</v>
      </c>
      <c r="K1379" s="25">
        <v>4780</v>
      </c>
      <c r="L1379" s="25">
        <v>478</v>
      </c>
      <c r="M1379" s="25">
        <v>1000000</v>
      </c>
      <c r="N1379" s="25">
        <v>1000000</v>
      </c>
      <c r="O1379" s="26">
        <v>44812</v>
      </c>
      <c r="P1379" s="24" t="s">
        <v>412</v>
      </c>
      <c r="Q1379" s="24" t="s">
        <v>413</v>
      </c>
      <c r="S1379" s="24" t="s">
        <v>10421</v>
      </c>
      <c r="T1379" s="24" t="s">
        <v>11913</v>
      </c>
      <c r="U1379" s="24" t="s">
        <v>11914</v>
      </c>
      <c r="V1379" s="24" t="s">
        <v>418</v>
      </c>
      <c r="X1379" s="24" t="s">
        <v>932</v>
      </c>
      <c r="Y1379" s="25">
        <v>1</v>
      </c>
      <c r="Z1379" s="24" t="s">
        <v>420</v>
      </c>
      <c r="AA1379" s="24" t="s">
        <v>10842</v>
      </c>
      <c r="AB1379" s="24" t="s">
        <v>1312</v>
      </c>
      <c r="AC1379" s="24" t="s">
        <v>422</v>
      </c>
      <c r="AD1379" s="24" t="s">
        <v>762</v>
      </c>
      <c r="AE1379" s="24" t="s">
        <v>423</v>
      </c>
      <c r="AF1379" s="24" t="s">
        <v>532</v>
      </c>
      <c r="AG1379" s="24" t="s">
        <v>425</v>
      </c>
      <c r="AH1379" s="24" t="s">
        <v>2177</v>
      </c>
      <c r="AK1379" s="24" t="s">
        <v>427</v>
      </c>
      <c r="AL1379" s="24" t="s">
        <v>11915</v>
      </c>
      <c r="AM1379" s="24" t="s">
        <v>11916</v>
      </c>
      <c r="AN1379" s="24" t="s">
        <v>1237</v>
      </c>
      <c r="AO1379" s="24" t="s">
        <v>11917</v>
      </c>
    </row>
    <row r="1380" spans="1:41">
      <c r="A1380" s="25">
        <v>3662</v>
      </c>
      <c r="B1380" s="24" t="s">
        <v>209</v>
      </c>
      <c r="C1380" s="24" t="s">
        <v>11903</v>
      </c>
      <c r="D1380" s="24" t="s">
        <v>406</v>
      </c>
      <c r="E1380" s="24" t="s">
        <v>11904</v>
      </c>
      <c r="F1380" s="24" t="s">
        <v>11905</v>
      </c>
      <c r="G1380" s="24" t="s">
        <v>11906</v>
      </c>
      <c r="H1380" s="24" t="s">
        <v>925</v>
      </c>
      <c r="I1380" s="24" t="s">
        <v>11907</v>
      </c>
      <c r="J1380" s="24" t="s">
        <v>927</v>
      </c>
      <c r="K1380" s="25">
        <v>120</v>
      </c>
      <c r="L1380" s="25">
        <v>80</v>
      </c>
      <c r="M1380" s="25">
        <v>150000</v>
      </c>
      <c r="N1380" s="25">
        <v>1000000</v>
      </c>
      <c r="O1380" s="26">
        <v>44812</v>
      </c>
      <c r="P1380" s="24" t="s">
        <v>412</v>
      </c>
      <c r="Q1380" s="24" t="s">
        <v>413</v>
      </c>
      <c r="S1380" s="24" t="s">
        <v>10421</v>
      </c>
      <c r="T1380" s="24" t="s">
        <v>597</v>
      </c>
      <c r="U1380" s="24" t="s">
        <v>11908</v>
      </c>
      <c r="V1380" s="24" t="s">
        <v>418</v>
      </c>
      <c r="X1380" s="24" t="s">
        <v>932</v>
      </c>
      <c r="Y1380" s="25">
        <v>1</v>
      </c>
      <c r="Z1380" s="24" t="s">
        <v>420</v>
      </c>
      <c r="AA1380" s="24" t="s">
        <v>10842</v>
      </c>
      <c r="AB1380" s="24" t="s">
        <v>1312</v>
      </c>
      <c r="AC1380" s="24" t="s">
        <v>422</v>
      </c>
      <c r="AD1380" s="24" t="s">
        <v>762</v>
      </c>
      <c r="AE1380" s="24" t="s">
        <v>423</v>
      </c>
      <c r="AF1380" s="24" t="s">
        <v>532</v>
      </c>
      <c r="AG1380" s="24" t="s">
        <v>425</v>
      </c>
      <c r="AH1380" s="24" t="s">
        <v>2177</v>
      </c>
      <c r="AK1380" s="24" t="s">
        <v>427</v>
      </c>
      <c r="AL1380" s="24" t="s">
        <v>11915</v>
      </c>
      <c r="AM1380" s="24" t="s">
        <v>11916</v>
      </c>
      <c r="AN1380" s="24" t="s">
        <v>1237</v>
      </c>
      <c r="AO1380" s="24" t="s">
        <v>11917</v>
      </c>
    </row>
    <row r="1381" spans="1:41">
      <c r="A1381" s="25">
        <v>797</v>
      </c>
      <c r="C1381" s="24" t="s">
        <v>53</v>
      </c>
      <c r="D1381" s="24" t="s">
        <v>430</v>
      </c>
      <c r="E1381" s="24" t="s">
        <v>12427</v>
      </c>
      <c r="F1381" s="24" t="s">
        <v>12428</v>
      </c>
      <c r="G1381" s="24" t="s">
        <v>12429</v>
      </c>
      <c r="H1381" s="24" t="s">
        <v>569</v>
      </c>
      <c r="I1381" s="24" t="s">
        <v>12430</v>
      </c>
      <c r="J1381" s="24" t="s">
        <v>286</v>
      </c>
      <c r="K1381" s="25">
        <v>50000</v>
      </c>
      <c r="L1381" s="25">
        <v>5000</v>
      </c>
      <c r="M1381" s="25">
        <v>1000000</v>
      </c>
      <c r="N1381" s="25">
        <v>1000000</v>
      </c>
      <c r="O1381" s="26">
        <v>42558</v>
      </c>
      <c r="P1381" s="24" t="s">
        <v>412</v>
      </c>
      <c r="Q1381" s="24" t="s">
        <v>413</v>
      </c>
      <c r="S1381" s="24" t="s">
        <v>10229</v>
      </c>
      <c r="T1381" s="24" t="s">
        <v>12431</v>
      </c>
      <c r="V1381" s="24" t="s">
        <v>455</v>
      </c>
      <c r="W1381" s="24" t="s">
        <v>1705</v>
      </c>
      <c r="X1381" s="24" t="s">
        <v>419</v>
      </c>
      <c r="Y1381" s="25">
        <v>12</v>
      </c>
      <c r="Z1381" s="24" t="s">
        <v>420</v>
      </c>
      <c r="AA1381" s="24" t="s">
        <v>9896</v>
      </c>
      <c r="AB1381" s="24" t="s">
        <v>1389</v>
      </c>
      <c r="AC1381" s="24" t="s">
        <v>2483</v>
      </c>
      <c r="AD1381" s="24" t="s">
        <v>2494</v>
      </c>
      <c r="AG1381" s="24" t="s">
        <v>425</v>
      </c>
      <c r="AH1381" s="24" t="s">
        <v>1921</v>
      </c>
      <c r="AK1381" s="24" t="s">
        <v>2067</v>
      </c>
      <c r="AL1381" s="24" t="s">
        <v>579</v>
      </c>
      <c r="AM1381" s="24" t="s">
        <v>12432</v>
      </c>
      <c r="AO1381" s="24" t="s">
        <v>12433</v>
      </c>
    </row>
    <row r="1382" spans="1:41">
      <c r="A1382" s="25">
        <v>797</v>
      </c>
      <c r="B1382" s="24" t="s">
        <v>479</v>
      </c>
      <c r="C1382" s="24" t="s">
        <v>53</v>
      </c>
      <c r="D1382" s="24" t="s">
        <v>430</v>
      </c>
      <c r="E1382" s="24" t="s">
        <v>7344</v>
      </c>
      <c r="F1382" s="24" t="s">
        <v>7345</v>
      </c>
      <c r="G1382" s="24" t="s">
        <v>7346</v>
      </c>
      <c r="H1382" s="24" t="s">
        <v>569</v>
      </c>
      <c r="I1382" s="24" t="s">
        <v>7347</v>
      </c>
      <c r="J1382" s="24" t="s">
        <v>1491</v>
      </c>
      <c r="K1382" s="25">
        <v>60000</v>
      </c>
      <c r="L1382" s="25">
        <v>6000</v>
      </c>
      <c r="M1382" s="25">
        <v>1000000</v>
      </c>
      <c r="N1382" s="25">
        <v>1000000</v>
      </c>
      <c r="O1382" s="26">
        <v>43909</v>
      </c>
      <c r="P1382" s="24" t="s">
        <v>412</v>
      </c>
      <c r="Q1382" s="24" t="s">
        <v>413</v>
      </c>
      <c r="S1382" s="24" t="s">
        <v>4828</v>
      </c>
      <c r="T1382" s="24" t="s">
        <v>7348</v>
      </c>
      <c r="U1382" s="24" t="s">
        <v>545</v>
      </c>
      <c r="V1382" s="24" t="s">
        <v>455</v>
      </c>
      <c r="W1382" s="24" t="s">
        <v>1491</v>
      </c>
      <c r="X1382" s="24" t="s">
        <v>419</v>
      </c>
      <c r="Y1382" s="25">
        <v>12</v>
      </c>
      <c r="Z1382" s="24" t="s">
        <v>420</v>
      </c>
      <c r="AA1382" s="24" t="s">
        <v>7349</v>
      </c>
      <c r="AB1382" s="24" t="s">
        <v>6732</v>
      </c>
      <c r="AC1382" s="24" t="s">
        <v>5540</v>
      </c>
      <c r="AD1382" s="24" t="s">
        <v>6733</v>
      </c>
      <c r="AE1382" s="24" t="s">
        <v>2274</v>
      </c>
      <c r="AF1382" s="24" t="s">
        <v>424</v>
      </c>
      <c r="AG1382" s="24" t="s">
        <v>425</v>
      </c>
      <c r="AH1382" s="24" t="s">
        <v>7350</v>
      </c>
      <c r="AK1382" s="24" t="s">
        <v>2067</v>
      </c>
      <c r="AL1382" s="24" t="s">
        <v>579</v>
      </c>
      <c r="AM1382" s="24" t="s">
        <v>7351</v>
      </c>
      <c r="AN1382" s="24" t="s">
        <v>7352</v>
      </c>
      <c r="AO1382" s="24" t="s">
        <v>7353</v>
      </c>
    </row>
    <row r="1383" spans="1:41">
      <c r="A1383" s="25">
        <v>1213</v>
      </c>
      <c r="B1383" s="24" t="s">
        <v>209</v>
      </c>
      <c r="C1383" s="24" t="s">
        <v>4533</v>
      </c>
      <c r="D1383" s="24" t="s">
        <v>406</v>
      </c>
      <c r="E1383" s="24" t="s">
        <v>11128</v>
      </c>
      <c r="F1383" s="24" t="s">
        <v>11129</v>
      </c>
      <c r="H1383" s="24" t="s">
        <v>409</v>
      </c>
      <c r="I1383" s="24" t="s">
        <v>4536</v>
      </c>
      <c r="J1383" s="24" t="s">
        <v>11130</v>
      </c>
      <c r="K1383" s="25">
        <v>25000</v>
      </c>
      <c r="L1383" s="25">
        <v>2500</v>
      </c>
      <c r="M1383" s="25">
        <v>1000000</v>
      </c>
      <c r="N1383" s="25">
        <v>1000000</v>
      </c>
      <c r="O1383" s="26">
        <v>44054</v>
      </c>
      <c r="P1383" s="24" t="s">
        <v>412</v>
      </c>
      <c r="Q1383" s="24" t="s">
        <v>413</v>
      </c>
      <c r="S1383" s="24" t="s">
        <v>11131</v>
      </c>
      <c r="T1383" s="24" t="s">
        <v>7162</v>
      </c>
      <c r="U1383" s="24" t="s">
        <v>664</v>
      </c>
      <c r="V1383" s="24" t="s">
        <v>455</v>
      </c>
      <c r="W1383" s="24" t="s">
        <v>11130</v>
      </c>
      <c r="X1383" s="24" t="s">
        <v>419</v>
      </c>
      <c r="Y1383" s="25">
        <v>12</v>
      </c>
      <c r="Z1383" s="24" t="s">
        <v>420</v>
      </c>
      <c r="AA1383" s="24" t="s">
        <v>11132</v>
      </c>
      <c r="AB1383" s="24" t="s">
        <v>7162</v>
      </c>
      <c r="AC1383" s="24" t="s">
        <v>3093</v>
      </c>
      <c r="AD1383" s="24" t="s">
        <v>7163</v>
      </c>
      <c r="AE1383" s="24" t="s">
        <v>423</v>
      </c>
      <c r="AF1383" s="24" t="s">
        <v>532</v>
      </c>
      <c r="AG1383" s="24" t="s">
        <v>425</v>
      </c>
      <c r="AH1383" s="24" t="s">
        <v>8310</v>
      </c>
      <c r="AK1383" s="24" t="s">
        <v>4543</v>
      </c>
      <c r="AL1383" s="24" t="s">
        <v>8480</v>
      </c>
      <c r="AM1383" s="24" t="s">
        <v>11133</v>
      </c>
      <c r="AN1383" s="24" t="s">
        <v>11134</v>
      </c>
      <c r="AO1383" s="24" t="s">
        <v>11135</v>
      </c>
    </row>
    <row r="1384" spans="1:41">
      <c r="A1384" s="25">
        <v>1213</v>
      </c>
      <c r="B1384" s="24" t="s">
        <v>209</v>
      </c>
      <c r="C1384" s="24" t="s">
        <v>4533</v>
      </c>
      <c r="D1384" s="24" t="s">
        <v>406</v>
      </c>
      <c r="E1384" s="24" t="s">
        <v>4534</v>
      </c>
      <c r="F1384" s="24" t="s">
        <v>4535</v>
      </c>
      <c r="H1384" s="24" t="s">
        <v>409</v>
      </c>
      <c r="I1384" s="24" t="s">
        <v>4536</v>
      </c>
      <c r="J1384" s="24" t="s">
        <v>4537</v>
      </c>
      <c r="K1384" s="25">
        <v>20000</v>
      </c>
      <c r="L1384" s="25">
        <v>2000</v>
      </c>
      <c r="M1384" s="25">
        <v>1000000</v>
      </c>
      <c r="N1384" s="25">
        <v>1000000</v>
      </c>
      <c r="O1384" s="26">
        <v>44676</v>
      </c>
      <c r="P1384" s="24" t="s">
        <v>412</v>
      </c>
      <c r="Q1384" s="24" t="s">
        <v>413</v>
      </c>
      <c r="S1384" s="24" t="s">
        <v>4539</v>
      </c>
      <c r="T1384" s="24" t="s">
        <v>4540</v>
      </c>
      <c r="U1384" s="24" t="s">
        <v>454</v>
      </c>
      <c r="V1384" s="24" t="s">
        <v>455</v>
      </c>
      <c r="W1384" s="24" t="s">
        <v>4537</v>
      </c>
      <c r="X1384" s="24" t="s">
        <v>419</v>
      </c>
      <c r="Y1384" s="25">
        <v>12</v>
      </c>
      <c r="Z1384" s="24" t="s">
        <v>420</v>
      </c>
      <c r="AA1384" s="24" t="s">
        <v>4541</v>
      </c>
      <c r="AB1384" s="24" t="s">
        <v>3382</v>
      </c>
      <c r="AC1384" s="24" t="s">
        <v>4541</v>
      </c>
      <c r="AD1384" s="24" t="s">
        <v>4528</v>
      </c>
      <c r="AE1384" s="24" t="s">
        <v>423</v>
      </c>
      <c r="AF1384" s="24" t="s">
        <v>424</v>
      </c>
      <c r="AG1384" s="24" t="s">
        <v>425</v>
      </c>
      <c r="AH1384" s="24" t="s">
        <v>4542</v>
      </c>
      <c r="AK1384" s="24" t="s">
        <v>4543</v>
      </c>
      <c r="AL1384" s="24" t="s">
        <v>218</v>
      </c>
      <c r="AM1384" s="24" t="s">
        <v>1233</v>
      </c>
      <c r="AN1384" s="24" t="s">
        <v>744</v>
      </c>
      <c r="AO1384" s="24" t="s">
        <v>4544</v>
      </c>
    </row>
    <row r="1385" spans="1:41">
      <c r="A1385" s="25">
        <v>1213</v>
      </c>
      <c r="B1385" s="24" t="s">
        <v>209</v>
      </c>
      <c r="C1385" s="24" t="s">
        <v>4533</v>
      </c>
      <c r="D1385" s="24" t="s">
        <v>406</v>
      </c>
      <c r="E1385" s="24" t="s">
        <v>5715</v>
      </c>
      <c r="F1385" s="24" t="s">
        <v>5716</v>
      </c>
      <c r="H1385" s="24" t="s">
        <v>409</v>
      </c>
      <c r="I1385" s="24" t="s">
        <v>5717</v>
      </c>
      <c r="J1385" s="24" t="s">
        <v>1756</v>
      </c>
      <c r="K1385" s="25">
        <v>12500</v>
      </c>
      <c r="L1385" s="25">
        <v>12500</v>
      </c>
      <c r="M1385" s="25">
        <v>100000</v>
      </c>
      <c r="N1385" s="25">
        <v>100000</v>
      </c>
      <c r="O1385" s="26">
        <v>45373</v>
      </c>
      <c r="P1385" s="24" t="s">
        <v>412</v>
      </c>
      <c r="Q1385" s="24" t="s">
        <v>413</v>
      </c>
      <c r="S1385" s="24" t="s">
        <v>1179</v>
      </c>
      <c r="T1385" s="24" t="s">
        <v>5718</v>
      </c>
      <c r="U1385" s="24" t="s">
        <v>454</v>
      </c>
      <c r="V1385" s="24" t="s">
        <v>455</v>
      </c>
      <c r="W1385" s="24" t="s">
        <v>1756</v>
      </c>
      <c r="X1385" s="24" t="s">
        <v>419</v>
      </c>
      <c r="Y1385" s="25">
        <v>12</v>
      </c>
      <c r="Z1385" s="24" t="s">
        <v>420</v>
      </c>
      <c r="AA1385" s="24" t="s">
        <v>1368</v>
      </c>
      <c r="AB1385" s="24" t="s">
        <v>1368</v>
      </c>
      <c r="AC1385" s="24" t="s">
        <v>1179</v>
      </c>
      <c r="AD1385" s="24" t="s">
        <v>1325</v>
      </c>
      <c r="AE1385" s="24" t="s">
        <v>423</v>
      </c>
      <c r="AF1385" s="24" t="s">
        <v>424</v>
      </c>
      <c r="AG1385" s="24" t="s">
        <v>425</v>
      </c>
      <c r="AH1385" s="24" t="s">
        <v>4281</v>
      </c>
      <c r="AK1385" s="24" t="s">
        <v>4543</v>
      </c>
      <c r="AL1385" s="24" t="s">
        <v>218</v>
      </c>
      <c r="AM1385" s="24" t="s">
        <v>1233</v>
      </c>
      <c r="AN1385" s="24" t="s">
        <v>744</v>
      </c>
      <c r="AO1385" s="24" t="s">
        <v>5719</v>
      </c>
    </row>
    <row r="1386" spans="1:41">
      <c r="A1386" s="25">
        <v>29</v>
      </c>
      <c r="C1386" s="24" t="s">
        <v>57</v>
      </c>
      <c r="D1386" s="24" t="s">
        <v>430</v>
      </c>
      <c r="E1386" s="24" t="s">
        <v>10556</v>
      </c>
      <c r="F1386" s="24" t="s">
        <v>10557</v>
      </c>
      <c r="H1386" s="24" t="s">
        <v>2258</v>
      </c>
      <c r="I1386" s="24" t="s">
        <v>3554</v>
      </c>
      <c r="J1386" s="24" t="s">
        <v>2750</v>
      </c>
      <c r="K1386" s="25">
        <v>150000</v>
      </c>
      <c r="L1386" s="25">
        <v>15000</v>
      </c>
      <c r="M1386" s="25">
        <v>1000000</v>
      </c>
      <c r="N1386" s="25">
        <v>1000000</v>
      </c>
      <c r="O1386" s="26">
        <v>42075</v>
      </c>
      <c r="P1386" s="24" t="s">
        <v>412</v>
      </c>
      <c r="Q1386" s="24" t="s">
        <v>413</v>
      </c>
      <c r="S1386" s="24" t="s">
        <v>7700</v>
      </c>
      <c r="V1386" s="24" t="s">
        <v>455</v>
      </c>
      <c r="W1386" s="24" t="s">
        <v>2750</v>
      </c>
      <c r="X1386" s="24" t="s">
        <v>419</v>
      </c>
      <c r="Y1386" s="25">
        <v>12</v>
      </c>
      <c r="Z1386" s="24" t="s">
        <v>420</v>
      </c>
      <c r="AA1386" s="24" t="s">
        <v>10558</v>
      </c>
      <c r="AB1386" s="24" t="s">
        <v>10558</v>
      </c>
      <c r="AC1386" s="24" t="s">
        <v>7700</v>
      </c>
      <c r="AD1386" s="24" t="s">
        <v>6729</v>
      </c>
      <c r="AG1386" s="24" t="s">
        <v>425</v>
      </c>
      <c r="AH1386" s="24" t="s">
        <v>10559</v>
      </c>
      <c r="AK1386" s="24" t="s">
        <v>430</v>
      </c>
      <c r="AL1386" s="24" t="s">
        <v>341</v>
      </c>
      <c r="AM1386" s="24" t="s">
        <v>1980</v>
      </c>
      <c r="AO1386" s="24" t="s">
        <v>10560</v>
      </c>
    </row>
    <row r="1387" spans="1:41">
      <c r="A1387" s="25">
        <v>29</v>
      </c>
      <c r="C1387" s="24" t="s">
        <v>57</v>
      </c>
      <c r="D1387" s="24" t="s">
        <v>430</v>
      </c>
      <c r="E1387" s="24" t="s">
        <v>10681</v>
      </c>
      <c r="F1387" s="24" t="s">
        <v>10682</v>
      </c>
      <c r="G1387" s="24" t="s">
        <v>3084</v>
      </c>
      <c r="H1387" s="24" t="s">
        <v>569</v>
      </c>
      <c r="I1387" s="24" t="s">
        <v>10683</v>
      </c>
      <c r="J1387" s="24" t="s">
        <v>660</v>
      </c>
      <c r="K1387" s="25">
        <v>90000</v>
      </c>
      <c r="L1387" s="25">
        <v>9000</v>
      </c>
      <c r="M1387" s="25">
        <v>1000000</v>
      </c>
      <c r="N1387" s="25">
        <v>1000000</v>
      </c>
      <c r="O1387" s="26">
        <v>42381</v>
      </c>
      <c r="P1387" s="24" t="s">
        <v>412</v>
      </c>
      <c r="Q1387" s="24" t="s">
        <v>413</v>
      </c>
      <c r="S1387" s="24" t="s">
        <v>10684</v>
      </c>
      <c r="T1387" s="24" t="s">
        <v>10685</v>
      </c>
      <c r="V1387" s="24" t="s">
        <v>455</v>
      </c>
      <c r="W1387" s="24" t="s">
        <v>3652</v>
      </c>
      <c r="X1387" s="24" t="s">
        <v>419</v>
      </c>
      <c r="Y1387" s="25">
        <v>12</v>
      </c>
      <c r="Z1387" s="24" t="s">
        <v>420</v>
      </c>
      <c r="AA1387" s="24" t="s">
        <v>10686</v>
      </c>
      <c r="AB1387" s="24" t="s">
        <v>5861</v>
      </c>
      <c r="AC1387" s="24" t="s">
        <v>5862</v>
      </c>
      <c r="AD1387" s="24" t="s">
        <v>3304</v>
      </c>
      <c r="AG1387" s="24" t="s">
        <v>425</v>
      </c>
      <c r="AH1387" s="24" t="s">
        <v>8463</v>
      </c>
      <c r="AK1387" s="24" t="s">
        <v>430</v>
      </c>
      <c r="AL1387" s="24" t="s">
        <v>1748</v>
      </c>
      <c r="AM1387" s="24" t="s">
        <v>4443</v>
      </c>
      <c r="AO1387" s="24" t="s">
        <v>10687</v>
      </c>
    </row>
    <row r="1388" spans="1:41">
      <c r="A1388" s="25">
        <v>29</v>
      </c>
      <c r="C1388" s="24" t="s">
        <v>57</v>
      </c>
      <c r="D1388" s="24" t="s">
        <v>430</v>
      </c>
      <c r="E1388" s="24" t="s">
        <v>14301</v>
      </c>
      <c r="F1388" s="24" t="s">
        <v>14302</v>
      </c>
      <c r="H1388" s="24" t="s">
        <v>569</v>
      </c>
      <c r="I1388" s="24" t="s">
        <v>14303</v>
      </c>
      <c r="J1388" s="24" t="s">
        <v>660</v>
      </c>
      <c r="K1388" s="25">
        <v>300000</v>
      </c>
      <c r="L1388" s="25">
        <v>30000</v>
      </c>
      <c r="M1388" s="25">
        <v>1000000</v>
      </c>
      <c r="N1388" s="25">
        <v>1000000</v>
      </c>
      <c r="O1388" s="26">
        <v>42493</v>
      </c>
      <c r="P1388" s="24" t="s">
        <v>412</v>
      </c>
      <c r="Q1388" s="24" t="s">
        <v>413</v>
      </c>
      <c r="S1388" s="24" t="s">
        <v>13151</v>
      </c>
      <c r="T1388" s="24" t="s">
        <v>4196</v>
      </c>
      <c r="V1388" s="24" t="s">
        <v>455</v>
      </c>
      <c r="W1388" s="24" t="s">
        <v>3652</v>
      </c>
      <c r="X1388" s="24" t="s">
        <v>419</v>
      </c>
      <c r="Y1388" s="25">
        <v>12</v>
      </c>
      <c r="Z1388" s="24" t="s">
        <v>420</v>
      </c>
      <c r="AA1388" s="24" t="s">
        <v>11957</v>
      </c>
      <c r="AB1388" s="24" t="s">
        <v>1825</v>
      </c>
      <c r="AC1388" s="24" t="s">
        <v>2835</v>
      </c>
      <c r="AD1388" s="24" t="s">
        <v>2199</v>
      </c>
      <c r="AG1388" s="24" t="s">
        <v>425</v>
      </c>
      <c r="AH1388" s="24" t="s">
        <v>3392</v>
      </c>
      <c r="AK1388" s="24" t="s">
        <v>430</v>
      </c>
      <c r="AL1388" s="24" t="s">
        <v>1748</v>
      </c>
      <c r="AM1388" s="24" t="s">
        <v>14304</v>
      </c>
      <c r="AO1388" s="24" t="s">
        <v>14305</v>
      </c>
    </row>
    <row r="1389" spans="1:41">
      <c r="A1389" s="25">
        <v>29</v>
      </c>
      <c r="B1389" s="24" t="s">
        <v>1016</v>
      </c>
      <c r="C1389" s="24" t="s">
        <v>57</v>
      </c>
      <c r="D1389" s="24" t="s">
        <v>430</v>
      </c>
      <c r="E1389" s="24" t="s">
        <v>10172</v>
      </c>
      <c r="F1389" s="24" t="s">
        <v>10173</v>
      </c>
      <c r="G1389" s="24" t="s">
        <v>10174</v>
      </c>
      <c r="H1389" s="24" t="s">
        <v>569</v>
      </c>
      <c r="I1389" s="24" t="s">
        <v>10175</v>
      </c>
      <c r="J1389" s="24" t="s">
        <v>1554</v>
      </c>
      <c r="K1389" s="25">
        <v>300000</v>
      </c>
      <c r="L1389" s="25">
        <v>30000</v>
      </c>
      <c r="M1389" s="25">
        <v>1000000</v>
      </c>
      <c r="N1389" s="25">
        <v>1000000</v>
      </c>
      <c r="O1389" s="26">
        <v>43903</v>
      </c>
      <c r="P1389" s="24" t="s">
        <v>412</v>
      </c>
      <c r="Q1389" s="24" t="s">
        <v>413</v>
      </c>
      <c r="S1389" s="24" t="s">
        <v>4829</v>
      </c>
      <c r="T1389" s="24" t="s">
        <v>4830</v>
      </c>
      <c r="U1389" s="24" t="s">
        <v>545</v>
      </c>
      <c r="V1389" s="24" t="s">
        <v>455</v>
      </c>
      <c r="W1389" s="24" t="s">
        <v>1554</v>
      </c>
      <c r="X1389" s="24" t="s">
        <v>419</v>
      </c>
      <c r="Y1389" s="25">
        <v>12</v>
      </c>
      <c r="Z1389" s="24" t="s">
        <v>420</v>
      </c>
      <c r="AA1389" s="24" t="s">
        <v>4831</v>
      </c>
      <c r="AB1389" s="24" t="s">
        <v>4832</v>
      </c>
      <c r="AC1389" s="24" t="s">
        <v>4833</v>
      </c>
      <c r="AD1389" s="24" t="s">
        <v>4834</v>
      </c>
      <c r="AE1389" s="24" t="s">
        <v>423</v>
      </c>
      <c r="AF1389" s="24" t="s">
        <v>424</v>
      </c>
      <c r="AG1389" s="24" t="s">
        <v>425</v>
      </c>
      <c r="AH1389" s="24" t="s">
        <v>4828</v>
      </c>
      <c r="AK1389" s="24" t="s">
        <v>430</v>
      </c>
      <c r="AL1389" s="24" t="s">
        <v>228</v>
      </c>
      <c r="AM1389" s="24" t="s">
        <v>202</v>
      </c>
      <c r="AN1389" s="24" t="s">
        <v>10176</v>
      </c>
      <c r="AO1389" s="24" t="s">
        <v>10177</v>
      </c>
    </row>
    <row r="1390" spans="1:41">
      <c r="A1390" s="25">
        <v>29</v>
      </c>
      <c r="B1390" s="24" t="s">
        <v>479</v>
      </c>
      <c r="C1390" s="24" t="s">
        <v>57</v>
      </c>
      <c r="D1390" s="24" t="s">
        <v>430</v>
      </c>
      <c r="E1390" s="24" t="s">
        <v>8893</v>
      </c>
      <c r="F1390" s="24" t="s">
        <v>8894</v>
      </c>
      <c r="G1390" s="24" t="s">
        <v>6979</v>
      </c>
      <c r="H1390" s="24" t="s">
        <v>2258</v>
      </c>
      <c r="I1390" s="24" t="s">
        <v>3554</v>
      </c>
      <c r="J1390" s="24" t="s">
        <v>648</v>
      </c>
      <c r="K1390" s="25">
        <v>101200</v>
      </c>
      <c r="L1390" s="25">
        <v>10120</v>
      </c>
      <c r="M1390" s="25">
        <v>1000000</v>
      </c>
      <c r="N1390" s="25">
        <v>1000000</v>
      </c>
      <c r="O1390" s="26">
        <v>44089</v>
      </c>
      <c r="P1390" s="24" t="s">
        <v>412</v>
      </c>
      <c r="Q1390" s="24" t="s">
        <v>413</v>
      </c>
      <c r="S1390" s="24" t="s">
        <v>7572</v>
      </c>
      <c r="V1390" s="24" t="s">
        <v>455</v>
      </c>
      <c r="W1390" s="24" t="s">
        <v>648</v>
      </c>
      <c r="X1390" s="24" t="s">
        <v>419</v>
      </c>
      <c r="Y1390" s="25">
        <v>12</v>
      </c>
      <c r="Z1390" s="24" t="s">
        <v>420</v>
      </c>
      <c r="AA1390" s="24" t="s">
        <v>8896</v>
      </c>
      <c r="AB1390" s="24" t="s">
        <v>8896</v>
      </c>
      <c r="AC1390" s="24" t="s">
        <v>7572</v>
      </c>
      <c r="AD1390" s="24" t="s">
        <v>8897</v>
      </c>
      <c r="AE1390" s="24" t="s">
        <v>423</v>
      </c>
      <c r="AF1390" s="24" t="s">
        <v>424</v>
      </c>
      <c r="AG1390" s="24" t="s">
        <v>425</v>
      </c>
      <c r="AH1390" s="24" t="s">
        <v>8895</v>
      </c>
      <c r="AK1390" s="24" t="s">
        <v>430</v>
      </c>
      <c r="AL1390" s="24" t="s">
        <v>1073</v>
      </c>
      <c r="AM1390" s="24" t="s">
        <v>201</v>
      </c>
      <c r="AN1390" s="24" t="s">
        <v>8898</v>
      </c>
      <c r="AO1390" s="24" t="s">
        <v>8899</v>
      </c>
    </row>
    <row r="1391" spans="1:41">
      <c r="A1391" s="25">
        <v>29</v>
      </c>
      <c r="B1391" s="24" t="s">
        <v>479</v>
      </c>
      <c r="C1391" s="24" t="s">
        <v>57</v>
      </c>
      <c r="D1391" s="24" t="s">
        <v>430</v>
      </c>
      <c r="E1391" s="24" t="s">
        <v>14855</v>
      </c>
      <c r="F1391" s="24" t="s">
        <v>14856</v>
      </c>
      <c r="G1391" s="24" t="s">
        <v>5096</v>
      </c>
      <c r="H1391" s="24" t="s">
        <v>2258</v>
      </c>
      <c r="I1391" s="24" t="s">
        <v>14857</v>
      </c>
      <c r="J1391" s="24" t="s">
        <v>648</v>
      </c>
      <c r="K1391" s="25">
        <v>16910</v>
      </c>
      <c r="L1391" s="25">
        <v>1691</v>
      </c>
      <c r="M1391" s="25">
        <v>1000000</v>
      </c>
      <c r="N1391" s="25">
        <v>1000000</v>
      </c>
      <c r="O1391" s="26">
        <v>44105</v>
      </c>
      <c r="P1391" s="24" t="s">
        <v>412</v>
      </c>
      <c r="Q1391" s="24" t="s">
        <v>413</v>
      </c>
      <c r="S1391" s="24" t="s">
        <v>9648</v>
      </c>
      <c r="V1391" s="24" t="s">
        <v>455</v>
      </c>
      <c r="W1391" s="24" t="s">
        <v>648</v>
      </c>
      <c r="X1391" s="24" t="s">
        <v>419</v>
      </c>
      <c r="Y1391" s="25">
        <v>12</v>
      </c>
      <c r="Z1391" s="24" t="s">
        <v>420</v>
      </c>
      <c r="AA1391" s="24" t="s">
        <v>9649</v>
      </c>
      <c r="AB1391" s="24" t="s">
        <v>9649</v>
      </c>
      <c r="AC1391" s="24" t="s">
        <v>9648</v>
      </c>
      <c r="AD1391" s="24" t="s">
        <v>957</v>
      </c>
      <c r="AE1391" s="24" t="s">
        <v>423</v>
      </c>
      <c r="AF1391" s="24" t="s">
        <v>424</v>
      </c>
      <c r="AG1391" s="24" t="s">
        <v>425</v>
      </c>
      <c r="AH1391" s="24" t="s">
        <v>6904</v>
      </c>
      <c r="AK1391" s="24" t="s">
        <v>430</v>
      </c>
      <c r="AL1391" s="24" t="s">
        <v>344</v>
      </c>
      <c r="AM1391" s="24" t="s">
        <v>201</v>
      </c>
      <c r="AN1391" s="24" t="s">
        <v>8796</v>
      </c>
      <c r="AO1391" s="24" t="s">
        <v>14858</v>
      </c>
    </row>
    <row r="1392" spans="1:41">
      <c r="A1392" s="25">
        <v>29</v>
      </c>
      <c r="B1392" s="24" t="s">
        <v>479</v>
      </c>
      <c r="C1392" s="24" t="s">
        <v>57</v>
      </c>
      <c r="D1392" s="24" t="s">
        <v>430</v>
      </c>
      <c r="E1392" s="24" t="s">
        <v>14968</v>
      </c>
      <c r="F1392" s="24" t="s">
        <v>14969</v>
      </c>
      <c r="G1392" s="24" t="s">
        <v>1586</v>
      </c>
      <c r="H1392" s="24" t="s">
        <v>539</v>
      </c>
      <c r="I1392" s="24" t="s">
        <v>3554</v>
      </c>
      <c r="J1392" s="24" t="s">
        <v>284</v>
      </c>
      <c r="K1392" s="25">
        <v>163500</v>
      </c>
      <c r="L1392" s="25">
        <v>16350</v>
      </c>
      <c r="M1392" s="25">
        <v>1000000</v>
      </c>
      <c r="N1392" s="25">
        <v>1000000</v>
      </c>
      <c r="O1392" s="26">
        <v>44197</v>
      </c>
      <c r="P1392" s="24" t="s">
        <v>412</v>
      </c>
      <c r="Q1392" s="24" t="s">
        <v>413</v>
      </c>
      <c r="S1392" s="24" t="s">
        <v>5846</v>
      </c>
      <c r="V1392" s="24" t="s">
        <v>455</v>
      </c>
      <c r="W1392" s="24" t="s">
        <v>284</v>
      </c>
      <c r="X1392" s="24" t="s">
        <v>419</v>
      </c>
      <c r="Y1392" s="25">
        <v>12</v>
      </c>
      <c r="Z1392" s="24" t="s">
        <v>420</v>
      </c>
      <c r="AA1392" s="24" t="s">
        <v>8844</v>
      </c>
      <c r="AB1392" s="24" t="s">
        <v>8844</v>
      </c>
      <c r="AC1392" s="24" t="s">
        <v>5846</v>
      </c>
      <c r="AD1392" s="24" t="s">
        <v>800</v>
      </c>
      <c r="AE1392" s="24" t="s">
        <v>423</v>
      </c>
      <c r="AF1392" s="24" t="s">
        <v>424</v>
      </c>
      <c r="AG1392" s="24" t="s">
        <v>425</v>
      </c>
      <c r="AH1392" s="24" t="s">
        <v>798</v>
      </c>
      <c r="AK1392" s="24" t="s">
        <v>430</v>
      </c>
      <c r="AL1392" s="24" t="s">
        <v>2519</v>
      </c>
      <c r="AM1392" s="24" t="s">
        <v>563</v>
      </c>
      <c r="AN1392" s="24" t="s">
        <v>2651</v>
      </c>
      <c r="AO1392" s="24" t="s">
        <v>14970</v>
      </c>
    </row>
    <row r="1393" spans="1:41">
      <c r="A1393" s="25">
        <v>29</v>
      </c>
      <c r="B1393" s="24" t="s">
        <v>479</v>
      </c>
      <c r="C1393" s="24" t="s">
        <v>57</v>
      </c>
      <c r="D1393" s="24" t="s">
        <v>430</v>
      </c>
      <c r="E1393" s="24" t="s">
        <v>14706</v>
      </c>
      <c r="F1393" s="24" t="s">
        <v>14707</v>
      </c>
      <c r="G1393" s="24" t="s">
        <v>3222</v>
      </c>
      <c r="H1393" s="24" t="s">
        <v>539</v>
      </c>
      <c r="I1393" s="24" t="s">
        <v>3554</v>
      </c>
      <c r="J1393" s="24" t="s">
        <v>648</v>
      </c>
      <c r="K1393" s="25">
        <v>12000</v>
      </c>
      <c r="L1393" s="25">
        <v>1200</v>
      </c>
      <c r="M1393" s="25">
        <v>1000000</v>
      </c>
      <c r="N1393" s="25">
        <v>1000000</v>
      </c>
      <c r="O1393" s="26">
        <v>44229</v>
      </c>
      <c r="P1393" s="24" t="s">
        <v>412</v>
      </c>
      <c r="Q1393" s="24" t="s">
        <v>413</v>
      </c>
      <c r="S1393" s="24" t="s">
        <v>14708</v>
      </c>
      <c r="V1393" s="24" t="s">
        <v>455</v>
      </c>
      <c r="W1393" s="24" t="s">
        <v>648</v>
      </c>
      <c r="X1393" s="24" t="s">
        <v>419</v>
      </c>
      <c r="Y1393" s="25">
        <v>12</v>
      </c>
      <c r="Z1393" s="24" t="s">
        <v>420</v>
      </c>
      <c r="AA1393" s="24" t="s">
        <v>14709</v>
      </c>
      <c r="AB1393" s="24" t="s">
        <v>14709</v>
      </c>
      <c r="AC1393" s="24" t="s">
        <v>14708</v>
      </c>
      <c r="AD1393" s="24" t="s">
        <v>6656</v>
      </c>
      <c r="AE1393" s="24" t="s">
        <v>423</v>
      </c>
      <c r="AF1393" s="24" t="s">
        <v>424</v>
      </c>
      <c r="AG1393" s="24" t="s">
        <v>425</v>
      </c>
      <c r="AH1393" s="24" t="s">
        <v>10715</v>
      </c>
      <c r="AK1393" s="24" t="s">
        <v>430</v>
      </c>
      <c r="AL1393" s="24" t="s">
        <v>2519</v>
      </c>
      <c r="AM1393" s="24" t="s">
        <v>563</v>
      </c>
      <c r="AN1393" s="24" t="s">
        <v>14710</v>
      </c>
      <c r="AO1393" s="24" t="s">
        <v>14711</v>
      </c>
    </row>
    <row r="1394" spans="1:41">
      <c r="A1394" s="25">
        <v>29</v>
      </c>
      <c r="B1394" s="24" t="s">
        <v>479</v>
      </c>
      <c r="C1394" s="24" t="s">
        <v>57</v>
      </c>
      <c r="D1394" s="24" t="s">
        <v>430</v>
      </c>
      <c r="E1394" s="24" t="s">
        <v>3552</v>
      </c>
      <c r="F1394" s="24" t="s">
        <v>3553</v>
      </c>
      <c r="G1394" s="24" t="s">
        <v>2155</v>
      </c>
      <c r="H1394" s="24" t="s">
        <v>539</v>
      </c>
      <c r="I1394" s="24" t="s">
        <v>3554</v>
      </c>
      <c r="J1394" s="24" t="s">
        <v>660</v>
      </c>
      <c r="K1394" s="25">
        <v>150000</v>
      </c>
      <c r="L1394" s="25">
        <v>1500</v>
      </c>
      <c r="M1394" s="25">
        <v>10000000</v>
      </c>
      <c r="N1394" s="25">
        <v>10000000</v>
      </c>
      <c r="O1394" s="26">
        <v>44495</v>
      </c>
      <c r="P1394" s="24" t="s">
        <v>412</v>
      </c>
      <c r="Q1394" s="24" t="s">
        <v>413</v>
      </c>
      <c r="S1394" s="24" t="s">
        <v>3556</v>
      </c>
      <c r="V1394" s="24" t="s">
        <v>455</v>
      </c>
      <c r="W1394" s="24" t="s">
        <v>660</v>
      </c>
      <c r="X1394" s="24" t="s">
        <v>419</v>
      </c>
      <c r="Y1394" s="25">
        <v>12</v>
      </c>
      <c r="Z1394" s="24" t="s">
        <v>420</v>
      </c>
      <c r="AA1394" s="24" t="s">
        <v>2957</v>
      </c>
      <c r="AB1394" s="24" t="s">
        <v>2957</v>
      </c>
      <c r="AC1394" s="24" t="s">
        <v>3556</v>
      </c>
      <c r="AD1394" s="24" t="s">
        <v>3557</v>
      </c>
      <c r="AE1394" s="24" t="s">
        <v>423</v>
      </c>
      <c r="AF1394" s="24" t="s">
        <v>424</v>
      </c>
      <c r="AG1394" s="24" t="s">
        <v>425</v>
      </c>
      <c r="AH1394" s="24" t="s">
        <v>3555</v>
      </c>
      <c r="AK1394" s="24" t="s">
        <v>430</v>
      </c>
      <c r="AL1394" s="24" t="s">
        <v>2519</v>
      </c>
      <c r="AM1394" s="24" t="s">
        <v>3558</v>
      </c>
      <c r="AN1394" s="24" t="s">
        <v>2166</v>
      </c>
      <c r="AO1394" s="24" t="s">
        <v>3559</v>
      </c>
    </row>
    <row r="1395" spans="1:41">
      <c r="A1395" s="25">
        <v>29</v>
      </c>
      <c r="B1395" s="24" t="s">
        <v>479</v>
      </c>
      <c r="C1395" s="24" t="s">
        <v>57</v>
      </c>
      <c r="D1395" s="24" t="s">
        <v>430</v>
      </c>
      <c r="E1395" s="24" t="s">
        <v>14420</v>
      </c>
      <c r="F1395" s="24" t="s">
        <v>14421</v>
      </c>
      <c r="G1395" s="24" t="s">
        <v>1676</v>
      </c>
      <c r="H1395" s="24" t="s">
        <v>539</v>
      </c>
      <c r="I1395" s="24" t="s">
        <v>3554</v>
      </c>
      <c r="J1395" s="24" t="s">
        <v>2547</v>
      </c>
      <c r="K1395" s="25">
        <v>150000</v>
      </c>
      <c r="L1395" s="25">
        <v>1500</v>
      </c>
      <c r="M1395" s="25">
        <v>10000000</v>
      </c>
      <c r="N1395" s="25">
        <v>10000000</v>
      </c>
      <c r="O1395" s="26">
        <v>44533</v>
      </c>
      <c r="P1395" s="24" t="s">
        <v>412</v>
      </c>
      <c r="Q1395" s="24" t="s">
        <v>413</v>
      </c>
      <c r="S1395" s="24" t="s">
        <v>14422</v>
      </c>
      <c r="U1395" s="24" t="s">
        <v>9156</v>
      </c>
      <c r="V1395" s="24" t="s">
        <v>455</v>
      </c>
      <c r="W1395" s="24" t="s">
        <v>2547</v>
      </c>
      <c r="X1395" s="24" t="s">
        <v>419</v>
      </c>
      <c r="Y1395" s="25">
        <v>12</v>
      </c>
      <c r="Z1395" s="24" t="s">
        <v>420</v>
      </c>
      <c r="AA1395" s="24" t="s">
        <v>12473</v>
      </c>
      <c r="AB1395" s="24" t="s">
        <v>12473</v>
      </c>
      <c r="AC1395" s="24" t="s">
        <v>14422</v>
      </c>
      <c r="AD1395" s="24" t="s">
        <v>9585</v>
      </c>
      <c r="AE1395" s="24" t="s">
        <v>423</v>
      </c>
      <c r="AF1395" s="24" t="s">
        <v>424</v>
      </c>
      <c r="AG1395" s="24" t="s">
        <v>425</v>
      </c>
      <c r="AH1395" s="24" t="s">
        <v>12900</v>
      </c>
      <c r="AK1395" s="24" t="s">
        <v>430</v>
      </c>
      <c r="AL1395" s="24" t="s">
        <v>5147</v>
      </c>
      <c r="AM1395" s="24" t="s">
        <v>1774</v>
      </c>
      <c r="AN1395" s="24" t="s">
        <v>2166</v>
      </c>
      <c r="AO1395" s="24" t="s">
        <v>14423</v>
      </c>
    </row>
    <row r="1396" spans="1:41">
      <c r="A1396" s="25">
        <v>29</v>
      </c>
      <c r="B1396" s="24" t="s">
        <v>479</v>
      </c>
      <c r="C1396" s="24" t="s">
        <v>57</v>
      </c>
      <c r="D1396" s="24" t="s">
        <v>430</v>
      </c>
      <c r="E1396" s="24" t="s">
        <v>3316</v>
      </c>
      <c r="F1396" s="24" t="s">
        <v>3317</v>
      </c>
      <c r="G1396" s="24" t="s">
        <v>2155</v>
      </c>
      <c r="H1396" s="24" t="s">
        <v>539</v>
      </c>
      <c r="I1396" s="24" t="s">
        <v>3318</v>
      </c>
      <c r="J1396" s="24" t="s">
        <v>297</v>
      </c>
      <c r="K1396" s="25">
        <v>250000</v>
      </c>
      <c r="L1396" s="25">
        <v>2500</v>
      </c>
      <c r="M1396" s="25">
        <v>10000000</v>
      </c>
      <c r="N1396" s="25">
        <v>10000000</v>
      </c>
      <c r="O1396" s="26">
        <v>44557</v>
      </c>
      <c r="P1396" s="24" t="s">
        <v>412</v>
      </c>
      <c r="Q1396" s="24" t="s">
        <v>413</v>
      </c>
      <c r="S1396" s="24" t="s">
        <v>1579</v>
      </c>
      <c r="T1396" s="24" t="s">
        <v>3320</v>
      </c>
      <c r="U1396" s="24" t="s">
        <v>847</v>
      </c>
      <c r="V1396" s="24" t="s">
        <v>455</v>
      </c>
      <c r="W1396" s="24" t="s">
        <v>297</v>
      </c>
      <c r="X1396" s="24" t="s">
        <v>419</v>
      </c>
      <c r="Y1396" s="25">
        <v>12</v>
      </c>
      <c r="Z1396" s="24" t="s">
        <v>420</v>
      </c>
      <c r="AA1396" s="24" t="s">
        <v>3321</v>
      </c>
      <c r="AB1396" s="24" t="s">
        <v>1578</v>
      </c>
      <c r="AC1396" s="24" t="s">
        <v>1580</v>
      </c>
      <c r="AD1396" s="24" t="s">
        <v>4982</v>
      </c>
      <c r="AE1396" s="24" t="s">
        <v>423</v>
      </c>
      <c r="AF1396" s="24" t="s">
        <v>424</v>
      </c>
      <c r="AG1396" s="24" t="s">
        <v>425</v>
      </c>
      <c r="AH1396" s="24" t="s">
        <v>3319</v>
      </c>
      <c r="AK1396" s="24" t="s">
        <v>430</v>
      </c>
      <c r="AL1396" s="24" t="s">
        <v>228</v>
      </c>
      <c r="AM1396" s="24" t="s">
        <v>202</v>
      </c>
      <c r="AN1396" s="24" t="s">
        <v>428</v>
      </c>
      <c r="AO1396" s="24" t="s">
        <v>3322</v>
      </c>
    </row>
    <row r="1397" spans="1:41">
      <c r="A1397" s="25">
        <v>29</v>
      </c>
      <c r="B1397" s="24" t="s">
        <v>479</v>
      </c>
      <c r="C1397" s="24" t="s">
        <v>57</v>
      </c>
      <c r="D1397" s="24" t="s">
        <v>430</v>
      </c>
      <c r="E1397" s="24" t="s">
        <v>12390</v>
      </c>
      <c r="F1397" s="24" t="s">
        <v>12391</v>
      </c>
      <c r="G1397" s="24" t="s">
        <v>556</v>
      </c>
      <c r="H1397" s="24" t="s">
        <v>539</v>
      </c>
      <c r="I1397" s="24" t="s">
        <v>3554</v>
      </c>
      <c r="J1397" s="24" t="s">
        <v>2003</v>
      </c>
      <c r="K1397" s="25">
        <v>100000</v>
      </c>
      <c r="L1397" s="25">
        <v>1000</v>
      </c>
      <c r="M1397" s="25">
        <v>10000000</v>
      </c>
      <c r="N1397" s="25">
        <v>10000000</v>
      </c>
      <c r="O1397" s="26">
        <v>44627</v>
      </c>
      <c r="P1397" s="24" t="s">
        <v>412</v>
      </c>
      <c r="Q1397" s="24" t="s">
        <v>413</v>
      </c>
      <c r="S1397" s="24" t="s">
        <v>11338</v>
      </c>
      <c r="V1397" s="24" t="s">
        <v>455</v>
      </c>
      <c r="W1397" s="24" t="s">
        <v>2003</v>
      </c>
      <c r="X1397" s="24" t="s">
        <v>419</v>
      </c>
      <c r="Y1397" s="25">
        <v>12</v>
      </c>
      <c r="Z1397" s="24" t="s">
        <v>420</v>
      </c>
      <c r="AA1397" s="24" t="s">
        <v>12393</v>
      </c>
      <c r="AB1397" s="24" t="s">
        <v>12393</v>
      </c>
      <c r="AC1397" s="24" t="s">
        <v>11338</v>
      </c>
      <c r="AD1397" s="24" t="s">
        <v>2426</v>
      </c>
      <c r="AE1397" s="24" t="s">
        <v>423</v>
      </c>
      <c r="AF1397" s="24" t="s">
        <v>424</v>
      </c>
      <c r="AG1397" s="24" t="s">
        <v>425</v>
      </c>
      <c r="AH1397" s="24" t="s">
        <v>12392</v>
      </c>
      <c r="AK1397" s="24" t="s">
        <v>430</v>
      </c>
      <c r="AL1397" s="24" t="s">
        <v>2519</v>
      </c>
      <c r="AM1397" s="24" t="s">
        <v>1774</v>
      </c>
      <c r="AN1397" s="24" t="s">
        <v>700</v>
      </c>
      <c r="AO1397" s="24" t="s">
        <v>12394</v>
      </c>
    </row>
    <row r="1398" spans="1:41">
      <c r="A1398" s="25">
        <v>29</v>
      </c>
      <c r="B1398" s="24" t="s">
        <v>479</v>
      </c>
      <c r="C1398" s="24" t="s">
        <v>57</v>
      </c>
      <c r="D1398" s="24" t="s">
        <v>430</v>
      </c>
      <c r="E1398" s="24" t="s">
        <v>6977</v>
      </c>
      <c r="F1398" s="24" t="s">
        <v>6978</v>
      </c>
      <c r="G1398" s="24" t="s">
        <v>6979</v>
      </c>
      <c r="H1398" s="24" t="s">
        <v>539</v>
      </c>
      <c r="I1398" s="24" t="s">
        <v>3554</v>
      </c>
      <c r="J1398" s="24" t="s">
        <v>2374</v>
      </c>
      <c r="K1398" s="25">
        <v>200000</v>
      </c>
      <c r="L1398" s="25">
        <v>2000</v>
      </c>
      <c r="M1398" s="25">
        <v>10000000</v>
      </c>
      <c r="N1398" s="25">
        <v>10000000</v>
      </c>
      <c r="O1398" s="26">
        <v>44762</v>
      </c>
      <c r="P1398" s="24" t="s">
        <v>412</v>
      </c>
      <c r="Q1398" s="24" t="s">
        <v>413</v>
      </c>
      <c r="S1398" s="24" t="s">
        <v>3779</v>
      </c>
      <c r="V1398" s="24" t="s">
        <v>455</v>
      </c>
      <c r="W1398" s="24" t="s">
        <v>2374</v>
      </c>
      <c r="X1398" s="24" t="s">
        <v>419</v>
      </c>
      <c r="Y1398" s="25">
        <v>12</v>
      </c>
      <c r="Z1398" s="24" t="s">
        <v>420</v>
      </c>
      <c r="AA1398" s="24" t="s">
        <v>2593</v>
      </c>
      <c r="AB1398" s="24" t="s">
        <v>2593</v>
      </c>
      <c r="AC1398" s="24" t="s">
        <v>3779</v>
      </c>
      <c r="AD1398" s="24" t="s">
        <v>4935</v>
      </c>
      <c r="AE1398" s="24" t="s">
        <v>423</v>
      </c>
      <c r="AF1398" s="24" t="s">
        <v>424</v>
      </c>
      <c r="AG1398" s="24" t="s">
        <v>425</v>
      </c>
      <c r="AH1398" s="24" t="s">
        <v>6645</v>
      </c>
      <c r="AK1398" s="24" t="s">
        <v>430</v>
      </c>
      <c r="AL1398" s="24" t="s">
        <v>2519</v>
      </c>
      <c r="AM1398" s="24" t="s">
        <v>1774</v>
      </c>
      <c r="AN1398" s="24" t="s">
        <v>2166</v>
      </c>
      <c r="AO1398" s="24" t="s">
        <v>6980</v>
      </c>
    </row>
    <row r="1399" spans="1:41">
      <c r="A1399" s="25">
        <v>29</v>
      </c>
      <c r="B1399" s="24" t="s">
        <v>479</v>
      </c>
      <c r="C1399" s="24" t="s">
        <v>57</v>
      </c>
      <c r="D1399" s="24" t="s">
        <v>430</v>
      </c>
      <c r="E1399" s="24" t="s">
        <v>2161</v>
      </c>
      <c r="F1399" s="24" t="s">
        <v>2162</v>
      </c>
      <c r="G1399" s="24" t="s">
        <v>1280</v>
      </c>
      <c r="H1399" s="24" t="s">
        <v>539</v>
      </c>
      <c r="I1399" s="24" t="s">
        <v>2163</v>
      </c>
      <c r="J1399" s="24" t="s">
        <v>783</v>
      </c>
      <c r="K1399" s="25">
        <v>200000</v>
      </c>
      <c r="L1399" s="25">
        <v>2000</v>
      </c>
      <c r="M1399" s="25">
        <v>10000000</v>
      </c>
      <c r="N1399" s="25">
        <v>10000000</v>
      </c>
      <c r="O1399" s="26">
        <v>44802</v>
      </c>
      <c r="P1399" s="24" t="s">
        <v>412</v>
      </c>
      <c r="Q1399" s="24" t="s">
        <v>413</v>
      </c>
      <c r="S1399" s="24" t="s">
        <v>1628</v>
      </c>
      <c r="T1399" s="24" t="s">
        <v>2164</v>
      </c>
      <c r="U1399" s="24" t="s">
        <v>471</v>
      </c>
      <c r="V1399" s="24" t="s">
        <v>455</v>
      </c>
      <c r="W1399" s="24" t="s">
        <v>783</v>
      </c>
      <c r="X1399" s="24" t="s">
        <v>419</v>
      </c>
      <c r="Y1399" s="25">
        <v>12</v>
      </c>
      <c r="Z1399" s="24" t="s">
        <v>420</v>
      </c>
      <c r="AA1399" s="24" t="s">
        <v>1629</v>
      </c>
      <c r="AB1399" s="24" t="s">
        <v>850</v>
      </c>
      <c r="AC1399" s="24" t="s">
        <v>1630</v>
      </c>
      <c r="AD1399" s="24" t="s">
        <v>1631</v>
      </c>
      <c r="AE1399" s="24" t="s">
        <v>423</v>
      </c>
      <c r="AF1399" s="24" t="s">
        <v>424</v>
      </c>
      <c r="AG1399" s="24" t="s">
        <v>425</v>
      </c>
      <c r="AH1399" s="24" t="s">
        <v>1627</v>
      </c>
      <c r="AK1399" s="24" t="s">
        <v>430</v>
      </c>
      <c r="AL1399" s="24" t="s">
        <v>2165</v>
      </c>
      <c r="AM1399" s="24" t="s">
        <v>699</v>
      </c>
      <c r="AN1399" s="24" t="s">
        <v>2166</v>
      </c>
      <c r="AO1399" s="24" t="s">
        <v>2167</v>
      </c>
    </row>
    <row r="1400" spans="1:41">
      <c r="A1400" s="25">
        <v>29</v>
      </c>
      <c r="B1400" s="24" t="s">
        <v>479</v>
      </c>
      <c r="C1400" s="24" t="s">
        <v>57</v>
      </c>
      <c r="D1400" s="24" t="s">
        <v>430</v>
      </c>
      <c r="E1400" s="24" t="s">
        <v>8389</v>
      </c>
      <c r="F1400" s="24" t="s">
        <v>8390</v>
      </c>
      <c r="G1400" s="24" t="s">
        <v>1676</v>
      </c>
      <c r="H1400" s="24" t="s">
        <v>539</v>
      </c>
      <c r="I1400" s="24" t="s">
        <v>3554</v>
      </c>
      <c r="J1400" s="24" t="s">
        <v>1007</v>
      </c>
      <c r="K1400" s="25">
        <v>200000</v>
      </c>
      <c r="L1400" s="25">
        <v>2000</v>
      </c>
      <c r="M1400" s="25">
        <v>10000000</v>
      </c>
      <c r="N1400" s="25">
        <v>10000000</v>
      </c>
      <c r="O1400" s="26">
        <v>44820</v>
      </c>
      <c r="P1400" s="24" t="s">
        <v>412</v>
      </c>
      <c r="Q1400" s="24" t="s">
        <v>413</v>
      </c>
      <c r="S1400" s="24" t="s">
        <v>6867</v>
      </c>
      <c r="V1400" s="24" t="s">
        <v>455</v>
      </c>
      <c r="W1400" s="24" t="s">
        <v>1007</v>
      </c>
      <c r="X1400" s="24" t="s">
        <v>419</v>
      </c>
      <c r="Y1400" s="25">
        <v>12</v>
      </c>
      <c r="Z1400" s="24" t="s">
        <v>420</v>
      </c>
      <c r="AA1400" s="24" t="s">
        <v>7191</v>
      </c>
      <c r="AB1400" s="24" t="s">
        <v>7191</v>
      </c>
      <c r="AC1400" s="24" t="s">
        <v>6867</v>
      </c>
      <c r="AD1400" s="24" t="s">
        <v>4063</v>
      </c>
      <c r="AE1400" s="24" t="s">
        <v>423</v>
      </c>
      <c r="AF1400" s="24" t="s">
        <v>424</v>
      </c>
      <c r="AG1400" s="24" t="s">
        <v>425</v>
      </c>
      <c r="AH1400" s="24" t="s">
        <v>8386</v>
      </c>
      <c r="AK1400" s="24" t="s">
        <v>430</v>
      </c>
      <c r="AL1400" s="24" t="s">
        <v>5147</v>
      </c>
      <c r="AM1400" s="24" t="s">
        <v>1774</v>
      </c>
      <c r="AN1400" s="24" t="s">
        <v>700</v>
      </c>
      <c r="AO1400" s="24" t="s">
        <v>8391</v>
      </c>
    </row>
    <row r="1401" spans="1:41">
      <c r="A1401" s="25">
        <v>29</v>
      </c>
      <c r="B1401" s="24" t="s">
        <v>1016</v>
      </c>
      <c r="C1401" s="24" t="s">
        <v>57</v>
      </c>
      <c r="D1401" s="24" t="s">
        <v>430</v>
      </c>
      <c r="E1401" s="24" t="s">
        <v>2204</v>
      </c>
      <c r="F1401" s="24" t="s">
        <v>2205</v>
      </c>
      <c r="G1401" s="24" t="s">
        <v>2206</v>
      </c>
      <c r="H1401" s="24" t="s">
        <v>569</v>
      </c>
      <c r="I1401" s="24" t="s">
        <v>1066</v>
      </c>
      <c r="J1401" s="24" t="s">
        <v>2207</v>
      </c>
      <c r="K1401" s="25">
        <v>500000</v>
      </c>
      <c r="L1401" s="25">
        <v>500000</v>
      </c>
      <c r="M1401" s="25">
        <v>100000</v>
      </c>
      <c r="N1401" s="25">
        <v>100000</v>
      </c>
      <c r="O1401" s="26">
        <v>45197</v>
      </c>
      <c r="P1401" s="24" t="s">
        <v>412</v>
      </c>
      <c r="Q1401" s="24" t="s">
        <v>413</v>
      </c>
      <c r="S1401" s="24" t="s">
        <v>1652</v>
      </c>
      <c r="T1401" s="24" t="s">
        <v>2209</v>
      </c>
      <c r="U1401" s="24" t="s">
        <v>545</v>
      </c>
      <c r="V1401" s="24" t="s">
        <v>455</v>
      </c>
      <c r="W1401" s="24" t="s">
        <v>2207</v>
      </c>
      <c r="X1401" s="24" t="s">
        <v>419</v>
      </c>
      <c r="Y1401" s="25">
        <v>12</v>
      </c>
      <c r="Z1401" s="24" t="s">
        <v>420</v>
      </c>
      <c r="AA1401" s="24" t="s">
        <v>929</v>
      </c>
      <c r="AB1401" s="24" t="s">
        <v>1653</v>
      </c>
      <c r="AC1401" s="24" t="s">
        <v>929</v>
      </c>
      <c r="AD1401" s="24" t="s">
        <v>1654</v>
      </c>
      <c r="AE1401" s="24" t="s">
        <v>423</v>
      </c>
      <c r="AF1401" s="24" t="s">
        <v>424</v>
      </c>
      <c r="AG1401" s="24" t="s">
        <v>425</v>
      </c>
      <c r="AH1401" s="24" t="s">
        <v>2208</v>
      </c>
      <c r="AK1401" s="24" t="s">
        <v>430</v>
      </c>
      <c r="AL1401" s="24" t="s">
        <v>344</v>
      </c>
      <c r="AM1401" s="24" t="s">
        <v>202</v>
      </c>
      <c r="AN1401" s="24" t="s">
        <v>489</v>
      </c>
      <c r="AO1401" s="24" t="s">
        <v>2210</v>
      </c>
    </row>
    <row r="1402" spans="1:41">
      <c r="A1402" s="25">
        <v>29</v>
      </c>
      <c r="B1402" s="24" t="s">
        <v>1016</v>
      </c>
      <c r="C1402" s="24" t="s">
        <v>57</v>
      </c>
      <c r="D1402" s="24" t="s">
        <v>430</v>
      </c>
      <c r="E1402" s="24" t="s">
        <v>1063</v>
      </c>
      <c r="F1402" s="24" t="s">
        <v>1064</v>
      </c>
      <c r="G1402" s="24" t="s">
        <v>1065</v>
      </c>
      <c r="H1402" s="24" t="s">
        <v>569</v>
      </c>
      <c r="I1402" s="24" t="s">
        <v>1066</v>
      </c>
      <c r="J1402" s="24" t="s">
        <v>468</v>
      </c>
      <c r="K1402" s="25">
        <v>500000</v>
      </c>
      <c r="L1402" s="25">
        <v>500000</v>
      </c>
      <c r="M1402" s="25">
        <v>100000</v>
      </c>
      <c r="N1402" s="25">
        <v>100000</v>
      </c>
      <c r="O1402" s="26">
        <v>45260</v>
      </c>
      <c r="P1402" s="24" t="s">
        <v>412</v>
      </c>
      <c r="Q1402" s="24" t="s">
        <v>413</v>
      </c>
      <c r="S1402" s="24" t="s">
        <v>1068</v>
      </c>
      <c r="T1402" s="24" t="s">
        <v>1069</v>
      </c>
      <c r="U1402" s="24" t="s">
        <v>545</v>
      </c>
      <c r="V1402" s="24" t="s">
        <v>455</v>
      </c>
      <c r="W1402" s="24" t="s">
        <v>468</v>
      </c>
      <c r="X1402" s="24" t="s">
        <v>419</v>
      </c>
      <c r="Y1402" s="25">
        <v>12</v>
      </c>
      <c r="Z1402" s="24" t="s">
        <v>420</v>
      </c>
      <c r="AA1402" s="24" t="s">
        <v>1070</v>
      </c>
      <c r="AB1402" s="24" t="s">
        <v>1071</v>
      </c>
      <c r="AC1402" s="24" t="s">
        <v>1070</v>
      </c>
      <c r="AD1402" s="24" t="s">
        <v>1072</v>
      </c>
      <c r="AE1402" s="24" t="s">
        <v>423</v>
      </c>
      <c r="AF1402" s="24" t="s">
        <v>424</v>
      </c>
      <c r="AG1402" s="24" t="s">
        <v>425</v>
      </c>
      <c r="AH1402" s="24" t="s">
        <v>1067</v>
      </c>
      <c r="AK1402" s="24" t="s">
        <v>430</v>
      </c>
      <c r="AL1402" s="24" t="s">
        <v>1073</v>
      </c>
      <c r="AM1402" s="24" t="s">
        <v>202</v>
      </c>
      <c r="AN1402" s="24" t="s">
        <v>489</v>
      </c>
      <c r="AO1402" s="24" t="s">
        <v>1074</v>
      </c>
    </row>
    <row r="1403" spans="1:41">
      <c r="A1403" s="25">
        <v>29</v>
      </c>
      <c r="B1403" s="24" t="s">
        <v>209</v>
      </c>
      <c r="C1403" s="24" t="s">
        <v>57</v>
      </c>
      <c r="D1403" s="24" t="s">
        <v>430</v>
      </c>
      <c r="E1403" s="24" t="s">
        <v>10728</v>
      </c>
      <c r="F1403" s="24" t="s">
        <v>10729</v>
      </c>
      <c r="G1403" s="24" t="s">
        <v>2155</v>
      </c>
      <c r="H1403" s="24" t="s">
        <v>539</v>
      </c>
      <c r="I1403" s="24" t="s">
        <v>10730</v>
      </c>
      <c r="J1403" s="24" t="s">
        <v>660</v>
      </c>
      <c r="K1403" s="25">
        <v>140300</v>
      </c>
      <c r="L1403" s="25">
        <v>1403</v>
      </c>
      <c r="M1403" s="25">
        <v>10000000</v>
      </c>
      <c r="N1403" s="25">
        <v>10000000</v>
      </c>
      <c r="O1403" s="26">
        <v>45272</v>
      </c>
      <c r="P1403" s="24" t="s">
        <v>412</v>
      </c>
      <c r="Q1403" s="24" t="s">
        <v>413</v>
      </c>
      <c r="S1403" s="24" t="s">
        <v>6452</v>
      </c>
      <c r="V1403" s="24" t="s">
        <v>455</v>
      </c>
      <c r="W1403" s="24" t="s">
        <v>660</v>
      </c>
      <c r="X1403" s="24" t="s">
        <v>419</v>
      </c>
      <c r="Y1403" s="25">
        <v>12</v>
      </c>
      <c r="Z1403" s="24" t="s">
        <v>420</v>
      </c>
      <c r="AA1403" s="24" t="s">
        <v>6780</v>
      </c>
      <c r="AB1403" s="24" t="s">
        <v>6780</v>
      </c>
      <c r="AC1403" s="24" t="s">
        <v>6452</v>
      </c>
      <c r="AD1403" s="24" t="s">
        <v>8858</v>
      </c>
      <c r="AE1403" s="24" t="s">
        <v>423</v>
      </c>
      <c r="AF1403" s="24" t="s">
        <v>424</v>
      </c>
      <c r="AG1403" s="24" t="s">
        <v>425</v>
      </c>
      <c r="AH1403" s="24" t="s">
        <v>2111</v>
      </c>
      <c r="AK1403" s="24" t="s">
        <v>430</v>
      </c>
      <c r="AL1403" s="24" t="s">
        <v>205</v>
      </c>
      <c r="AM1403" s="24" t="s">
        <v>200</v>
      </c>
      <c r="AN1403" s="24" t="s">
        <v>489</v>
      </c>
      <c r="AO1403" s="24" t="s">
        <v>10731</v>
      </c>
    </row>
    <row r="1404" spans="1:41">
      <c r="A1404" s="25">
        <v>29</v>
      </c>
      <c r="B1404" s="24" t="s">
        <v>479</v>
      </c>
      <c r="C1404" s="24" t="s">
        <v>57</v>
      </c>
      <c r="D1404" s="24" t="s">
        <v>430</v>
      </c>
      <c r="E1404" s="24" t="s">
        <v>9153</v>
      </c>
      <c r="F1404" s="24" t="s">
        <v>9154</v>
      </c>
      <c r="G1404" s="24" t="s">
        <v>1676</v>
      </c>
      <c r="H1404" s="24" t="s">
        <v>539</v>
      </c>
      <c r="I1404" s="24" t="s">
        <v>9155</v>
      </c>
      <c r="J1404" s="24" t="s">
        <v>660</v>
      </c>
      <c r="K1404" s="25">
        <v>200000</v>
      </c>
      <c r="L1404" s="25">
        <v>2000</v>
      </c>
      <c r="M1404" s="25">
        <v>10000000</v>
      </c>
      <c r="N1404" s="25">
        <v>10000000</v>
      </c>
      <c r="O1404" s="26">
        <v>45337</v>
      </c>
      <c r="P1404" s="24" t="s">
        <v>412</v>
      </c>
      <c r="Q1404" s="24" t="s">
        <v>413</v>
      </c>
      <c r="S1404" s="24" t="s">
        <v>6602</v>
      </c>
      <c r="U1404" s="24" t="s">
        <v>9156</v>
      </c>
      <c r="V1404" s="24" t="s">
        <v>455</v>
      </c>
      <c r="W1404" s="24" t="s">
        <v>660</v>
      </c>
      <c r="X1404" s="24" t="s">
        <v>419</v>
      </c>
      <c r="Y1404" s="25">
        <v>12</v>
      </c>
      <c r="Z1404" s="24" t="s">
        <v>420</v>
      </c>
      <c r="AA1404" s="24" t="s">
        <v>2793</v>
      </c>
      <c r="AB1404" s="24" t="s">
        <v>2793</v>
      </c>
      <c r="AC1404" s="24" t="s">
        <v>6602</v>
      </c>
      <c r="AD1404" s="24" t="s">
        <v>4442</v>
      </c>
      <c r="AE1404" s="24" t="s">
        <v>423</v>
      </c>
      <c r="AF1404" s="24" t="s">
        <v>424</v>
      </c>
      <c r="AG1404" s="24" t="s">
        <v>425</v>
      </c>
      <c r="AH1404" s="24" t="s">
        <v>2711</v>
      </c>
      <c r="AK1404" s="24" t="s">
        <v>430</v>
      </c>
      <c r="AL1404" s="24" t="s">
        <v>2553</v>
      </c>
      <c r="AM1404" s="24" t="s">
        <v>4292</v>
      </c>
      <c r="AN1404" s="24" t="s">
        <v>2015</v>
      </c>
      <c r="AO1404" s="24" t="s">
        <v>9157</v>
      </c>
    </row>
    <row r="1405" spans="1:41">
      <c r="A1405" s="25">
        <v>29</v>
      </c>
      <c r="B1405" s="24" t="s">
        <v>209</v>
      </c>
      <c r="C1405" s="24" t="s">
        <v>57</v>
      </c>
      <c r="D1405" s="24" t="s">
        <v>430</v>
      </c>
      <c r="E1405" s="24" t="s">
        <v>5807</v>
      </c>
      <c r="F1405" s="24" t="s">
        <v>5808</v>
      </c>
      <c r="H1405" s="24" t="s">
        <v>569</v>
      </c>
      <c r="I1405" s="24" t="s">
        <v>5809</v>
      </c>
      <c r="J1405" s="24" t="s">
        <v>955</v>
      </c>
      <c r="K1405" s="25">
        <v>1000000</v>
      </c>
      <c r="L1405" s="25">
        <v>1000000</v>
      </c>
      <c r="M1405" s="25">
        <v>100000</v>
      </c>
      <c r="N1405" s="25">
        <v>100000</v>
      </c>
      <c r="O1405" s="26">
        <v>45495</v>
      </c>
      <c r="P1405" s="24" t="s">
        <v>412</v>
      </c>
      <c r="Q1405" s="24" t="s">
        <v>413</v>
      </c>
      <c r="S1405" s="24" t="s">
        <v>726</v>
      </c>
      <c r="T1405" s="24" t="s">
        <v>5810</v>
      </c>
      <c r="U1405" s="24" t="s">
        <v>545</v>
      </c>
      <c r="V1405" s="24" t="s">
        <v>455</v>
      </c>
      <c r="W1405" s="24" t="s">
        <v>955</v>
      </c>
      <c r="X1405" s="24" t="s">
        <v>419</v>
      </c>
      <c r="Y1405" s="25">
        <v>12</v>
      </c>
      <c r="Z1405" s="24" t="s">
        <v>420</v>
      </c>
      <c r="AA1405" s="24" t="s">
        <v>1954</v>
      </c>
      <c r="AB1405" s="24" t="s">
        <v>1954</v>
      </c>
      <c r="AC1405" s="24" t="s">
        <v>726</v>
      </c>
      <c r="AD1405" s="24" t="s">
        <v>722</v>
      </c>
      <c r="AE1405" s="24" t="s">
        <v>423</v>
      </c>
      <c r="AF1405" s="24" t="s">
        <v>424</v>
      </c>
      <c r="AG1405" s="24" t="s">
        <v>425</v>
      </c>
      <c r="AH1405" s="24" t="s">
        <v>4893</v>
      </c>
      <c r="AK1405" s="24" t="s">
        <v>430</v>
      </c>
      <c r="AL1405" s="24" t="s">
        <v>208</v>
      </c>
      <c r="AM1405" s="24" t="s">
        <v>202</v>
      </c>
      <c r="AN1405" s="24" t="s">
        <v>489</v>
      </c>
      <c r="AO1405" s="24" t="s">
        <v>5811</v>
      </c>
    </row>
    <row r="1406" spans="1:41">
      <c r="A1406" s="25">
        <v>29</v>
      </c>
      <c r="B1406" s="24" t="s">
        <v>479</v>
      </c>
      <c r="C1406" s="24" t="s">
        <v>57</v>
      </c>
      <c r="D1406" s="24" t="s">
        <v>430</v>
      </c>
      <c r="E1406" s="24" t="s">
        <v>1604</v>
      </c>
      <c r="F1406" s="24" t="s">
        <v>1605</v>
      </c>
      <c r="G1406" s="24" t="s">
        <v>449</v>
      </c>
      <c r="H1406" s="24" t="s">
        <v>539</v>
      </c>
      <c r="I1406" s="24" t="s">
        <v>1606</v>
      </c>
      <c r="J1406" s="24" t="s">
        <v>1607</v>
      </c>
      <c r="K1406" s="25">
        <v>300000</v>
      </c>
      <c r="L1406" s="25">
        <v>3000</v>
      </c>
      <c r="M1406" s="25">
        <v>10000000</v>
      </c>
      <c r="N1406" s="25">
        <v>10000000</v>
      </c>
      <c r="O1406" s="26">
        <v>45534</v>
      </c>
      <c r="P1406" s="24" t="s">
        <v>412</v>
      </c>
      <c r="Q1406" s="24" t="s">
        <v>413</v>
      </c>
      <c r="S1406" s="24" t="s">
        <v>835</v>
      </c>
      <c r="V1406" s="24" t="s">
        <v>455</v>
      </c>
      <c r="W1406" s="24" t="s">
        <v>1607</v>
      </c>
      <c r="X1406" s="24" t="s">
        <v>419</v>
      </c>
      <c r="Y1406" s="25">
        <v>12</v>
      </c>
      <c r="Z1406" s="24" t="s">
        <v>420</v>
      </c>
      <c r="AA1406" s="24" t="s">
        <v>836</v>
      </c>
      <c r="AB1406" s="24" t="s">
        <v>836</v>
      </c>
      <c r="AC1406" s="24" t="s">
        <v>835</v>
      </c>
      <c r="AD1406" s="24" t="s">
        <v>666</v>
      </c>
      <c r="AE1406" s="24" t="s">
        <v>423</v>
      </c>
      <c r="AF1406" s="24" t="s">
        <v>424</v>
      </c>
      <c r="AG1406" s="24" t="s">
        <v>474</v>
      </c>
      <c r="AH1406" s="24" t="s">
        <v>849</v>
      </c>
      <c r="AK1406" s="24" t="s">
        <v>430</v>
      </c>
      <c r="AL1406" s="24" t="s">
        <v>341</v>
      </c>
      <c r="AM1406" s="24" t="s">
        <v>200</v>
      </c>
      <c r="AN1406" s="24" t="s">
        <v>489</v>
      </c>
      <c r="AO1406" s="24" t="s">
        <v>1608</v>
      </c>
    </row>
    <row r="1407" spans="1:41">
      <c r="A1407" s="25">
        <v>29</v>
      </c>
      <c r="C1407" s="24" t="s">
        <v>57</v>
      </c>
      <c r="D1407" s="24" t="s">
        <v>430</v>
      </c>
      <c r="E1407" s="24" t="s">
        <v>12806</v>
      </c>
      <c r="F1407" s="24" t="s">
        <v>12807</v>
      </c>
      <c r="G1407" s="24" t="s">
        <v>12808</v>
      </c>
      <c r="H1407" s="24" t="s">
        <v>569</v>
      </c>
      <c r="I1407" s="24" t="s">
        <v>12809</v>
      </c>
      <c r="J1407" s="24" t="s">
        <v>660</v>
      </c>
      <c r="K1407" s="25">
        <v>150000</v>
      </c>
      <c r="L1407" s="25">
        <v>15000</v>
      </c>
      <c r="M1407" s="25">
        <v>1000000</v>
      </c>
      <c r="N1407" s="25">
        <v>1000000</v>
      </c>
      <c r="O1407" s="26">
        <v>42375</v>
      </c>
      <c r="P1407" s="24" t="s">
        <v>412</v>
      </c>
      <c r="Q1407" s="24" t="s">
        <v>413</v>
      </c>
      <c r="S1407" s="24" t="s">
        <v>6713</v>
      </c>
      <c r="T1407" s="24" t="s">
        <v>8843</v>
      </c>
      <c r="V1407" s="24" t="s">
        <v>455</v>
      </c>
      <c r="W1407" s="24" t="s">
        <v>3652</v>
      </c>
      <c r="X1407" s="24" t="s">
        <v>419</v>
      </c>
      <c r="Y1407" s="25">
        <v>12</v>
      </c>
      <c r="Z1407" s="24" t="s">
        <v>420</v>
      </c>
      <c r="AA1407" s="24" t="s">
        <v>10690</v>
      </c>
      <c r="AB1407" s="24" t="s">
        <v>8843</v>
      </c>
      <c r="AC1407" s="24" t="s">
        <v>422</v>
      </c>
      <c r="AD1407" s="24" t="s">
        <v>10698</v>
      </c>
      <c r="AG1407" s="24" t="s">
        <v>425</v>
      </c>
      <c r="AH1407" s="24" t="s">
        <v>12136</v>
      </c>
      <c r="AK1407" s="24" t="s">
        <v>430</v>
      </c>
      <c r="AL1407" s="24" t="s">
        <v>1748</v>
      </c>
      <c r="AM1407" s="24" t="s">
        <v>4443</v>
      </c>
      <c r="AO1407" s="24" t="s">
        <v>10687</v>
      </c>
    </row>
    <row r="1408" spans="1:41">
      <c r="A1408" s="25">
        <v>920</v>
      </c>
      <c r="B1408" s="24" t="s">
        <v>209</v>
      </c>
      <c r="C1408" s="24" t="s">
        <v>210</v>
      </c>
      <c r="D1408" s="24" t="s">
        <v>406</v>
      </c>
      <c r="E1408" s="24" t="s">
        <v>6546</v>
      </c>
      <c r="F1408" s="24" t="s">
        <v>6547</v>
      </c>
      <c r="G1408" s="24" t="s">
        <v>6548</v>
      </c>
      <c r="H1408" s="24" t="s">
        <v>409</v>
      </c>
      <c r="I1408" s="24" t="s">
        <v>6492</v>
      </c>
      <c r="J1408" s="24" t="s">
        <v>1139</v>
      </c>
      <c r="K1408" s="25">
        <v>3000</v>
      </c>
      <c r="L1408" s="25">
        <v>120</v>
      </c>
      <c r="M1408" s="25">
        <v>2500000</v>
      </c>
      <c r="N1408" s="25">
        <v>2500000</v>
      </c>
      <c r="O1408" s="26">
        <v>45281</v>
      </c>
      <c r="P1408" s="24" t="s">
        <v>412</v>
      </c>
      <c r="Q1408" s="24" t="s">
        <v>413</v>
      </c>
      <c r="S1408" s="24" t="s">
        <v>6549</v>
      </c>
      <c r="T1408" s="24" t="s">
        <v>1206</v>
      </c>
      <c r="U1408" s="24" t="s">
        <v>3286</v>
      </c>
      <c r="W1408" s="24" t="s">
        <v>1139</v>
      </c>
      <c r="X1408" s="24" t="s">
        <v>419</v>
      </c>
      <c r="Y1408" s="25">
        <v>12</v>
      </c>
      <c r="Z1408" s="24" t="s">
        <v>420</v>
      </c>
      <c r="AA1408" s="24" t="s">
        <v>6550</v>
      </c>
      <c r="AB1408" s="24" t="s">
        <v>1206</v>
      </c>
      <c r="AC1408" s="24" t="s">
        <v>1796</v>
      </c>
      <c r="AD1408" s="24" t="s">
        <v>1797</v>
      </c>
      <c r="AE1408" s="24" t="s">
        <v>423</v>
      </c>
      <c r="AG1408" s="24" t="s">
        <v>425</v>
      </c>
      <c r="AH1408" s="24" t="s">
        <v>6551</v>
      </c>
      <c r="AK1408" s="24" t="s">
        <v>641</v>
      </c>
      <c r="AL1408" s="24" t="s">
        <v>579</v>
      </c>
      <c r="AM1408" s="24" t="s">
        <v>200</v>
      </c>
      <c r="AO1408" s="24" t="s">
        <v>6545</v>
      </c>
    </row>
    <row r="1409" spans="1:41">
      <c r="A1409" s="25">
        <v>920</v>
      </c>
      <c r="B1409" s="24" t="s">
        <v>209</v>
      </c>
      <c r="C1409" s="24" t="s">
        <v>210</v>
      </c>
      <c r="D1409" s="24" t="s">
        <v>406</v>
      </c>
      <c r="E1409" s="24" t="s">
        <v>6536</v>
      </c>
      <c r="F1409" s="24" t="s">
        <v>6537</v>
      </c>
      <c r="G1409" s="24" t="s">
        <v>6538</v>
      </c>
      <c r="H1409" s="24" t="s">
        <v>409</v>
      </c>
      <c r="I1409" s="24" t="s">
        <v>6539</v>
      </c>
      <c r="J1409" s="24" t="s">
        <v>1139</v>
      </c>
      <c r="K1409" s="25">
        <v>2500</v>
      </c>
      <c r="L1409" s="25">
        <v>100</v>
      </c>
      <c r="M1409" s="25">
        <v>2500000</v>
      </c>
      <c r="N1409" s="25">
        <v>2500000</v>
      </c>
      <c r="O1409" s="26">
        <v>45281</v>
      </c>
      <c r="P1409" s="24" t="s">
        <v>412</v>
      </c>
      <c r="Q1409" s="24" t="s">
        <v>413</v>
      </c>
      <c r="S1409" s="24" t="s">
        <v>6540</v>
      </c>
      <c r="T1409" s="24" t="s">
        <v>6541</v>
      </c>
      <c r="U1409" s="24" t="s">
        <v>3286</v>
      </c>
      <c r="W1409" s="24" t="s">
        <v>1139</v>
      </c>
      <c r="X1409" s="24" t="s">
        <v>419</v>
      </c>
      <c r="Y1409" s="25">
        <v>12</v>
      </c>
      <c r="Z1409" s="24" t="s">
        <v>420</v>
      </c>
      <c r="AA1409" s="24" t="s">
        <v>5915</v>
      </c>
      <c r="AB1409" s="24" t="s">
        <v>6542</v>
      </c>
      <c r="AC1409" s="24" t="s">
        <v>6543</v>
      </c>
      <c r="AD1409" s="24" t="s">
        <v>6544</v>
      </c>
      <c r="AE1409" s="24" t="s">
        <v>423</v>
      </c>
      <c r="AG1409" s="24" t="s">
        <v>425</v>
      </c>
      <c r="AH1409" s="24" t="s">
        <v>6540</v>
      </c>
      <c r="AK1409" s="24" t="s">
        <v>641</v>
      </c>
      <c r="AL1409" s="24" t="s">
        <v>579</v>
      </c>
      <c r="AM1409" s="24" t="s">
        <v>200</v>
      </c>
      <c r="AN1409" s="24" t="s">
        <v>744</v>
      </c>
      <c r="AO1409" s="24" t="s">
        <v>6545</v>
      </c>
    </row>
    <row r="1410" spans="1:41">
      <c r="A1410" s="25">
        <v>920</v>
      </c>
      <c r="B1410" s="24" t="s">
        <v>209</v>
      </c>
      <c r="C1410" s="24" t="s">
        <v>210</v>
      </c>
      <c r="D1410" s="24" t="s">
        <v>406</v>
      </c>
      <c r="E1410" s="24" t="s">
        <v>6531</v>
      </c>
      <c r="F1410" s="24" t="s">
        <v>6532</v>
      </c>
      <c r="G1410" s="24" t="s">
        <v>6533</v>
      </c>
      <c r="H1410" s="24" t="s">
        <v>409</v>
      </c>
      <c r="I1410" s="24" t="s">
        <v>6492</v>
      </c>
      <c r="J1410" s="24" t="s">
        <v>1357</v>
      </c>
      <c r="K1410" s="25">
        <v>1000</v>
      </c>
      <c r="L1410" s="25">
        <v>40</v>
      </c>
      <c r="M1410" s="25">
        <v>2500000</v>
      </c>
      <c r="N1410" s="25">
        <v>2500000</v>
      </c>
      <c r="O1410" s="26">
        <v>45281</v>
      </c>
      <c r="P1410" s="24" t="s">
        <v>412</v>
      </c>
      <c r="Q1410" s="24" t="s">
        <v>413</v>
      </c>
      <c r="S1410" s="24" t="s">
        <v>4933</v>
      </c>
      <c r="T1410" s="24" t="s">
        <v>2599</v>
      </c>
      <c r="U1410" s="24" t="s">
        <v>3286</v>
      </c>
      <c r="W1410" s="24" t="s">
        <v>1357</v>
      </c>
      <c r="X1410" s="24" t="s">
        <v>419</v>
      </c>
      <c r="Y1410" s="25">
        <v>12</v>
      </c>
      <c r="Z1410" s="24" t="s">
        <v>420</v>
      </c>
      <c r="AA1410" s="24" t="s">
        <v>6534</v>
      </c>
      <c r="AB1410" s="24" t="s">
        <v>2599</v>
      </c>
      <c r="AC1410" s="24" t="s">
        <v>4936</v>
      </c>
      <c r="AD1410" s="24" t="s">
        <v>5821</v>
      </c>
      <c r="AE1410" s="24" t="s">
        <v>423</v>
      </c>
      <c r="AG1410" s="24" t="s">
        <v>425</v>
      </c>
      <c r="AH1410" s="24" t="s">
        <v>729</v>
      </c>
      <c r="AK1410" s="24" t="s">
        <v>641</v>
      </c>
      <c r="AL1410" s="24" t="s">
        <v>579</v>
      </c>
      <c r="AM1410" s="24" t="s">
        <v>200</v>
      </c>
      <c r="AN1410" s="24" t="s">
        <v>744</v>
      </c>
      <c r="AO1410" s="24" t="s">
        <v>6535</v>
      </c>
    </row>
    <row r="1411" spans="1:41">
      <c r="A1411" s="25">
        <v>920</v>
      </c>
      <c r="B1411" s="24" t="s">
        <v>209</v>
      </c>
      <c r="C1411" s="24" t="s">
        <v>210</v>
      </c>
      <c r="D1411" s="24" t="s">
        <v>406</v>
      </c>
      <c r="E1411" s="24" t="s">
        <v>6526</v>
      </c>
      <c r="F1411" s="24" t="s">
        <v>6527</v>
      </c>
      <c r="G1411" s="24" t="s">
        <v>6528</v>
      </c>
      <c r="H1411" s="24" t="s">
        <v>409</v>
      </c>
      <c r="I1411" s="24" t="s">
        <v>6520</v>
      </c>
      <c r="J1411" s="24" t="s">
        <v>282</v>
      </c>
      <c r="K1411" s="25">
        <v>500</v>
      </c>
      <c r="L1411" s="25">
        <v>20</v>
      </c>
      <c r="M1411" s="25">
        <v>2500000</v>
      </c>
      <c r="N1411" s="25">
        <v>2500000</v>
      </c>
      <c r="O1411" s="26">
        <v>45281</v>
      </c>
      <c r="P1411" s="24" t="s">
        <v>412</v>
      </c>
      <c r="Q1411" s="24" t="s">
        <v>413</v>
      </c>
      <c r="S1411" s="24" t="s">
        <v>3378</v>
      </c>
      <c r="T1411" s="24" t="s">
        <v>3379</v>
      </c>
      <c r="U1411" s="24" t="s">
        <v>3286</v>
      </c>
      <c r="W1411" s="24" t="s">
        <v>282</v>
      </c>
      <c r="X1411" s="24" t="s">
        <v>419</v>
      </c>
      <c r="Y1411" s="25">
        <v>12</v>
      </c>
      <c r="Z1411" s="24" t="s">
        <v>420</v>
      </c>
      <c r="AA1411" s="24" t="s">
        <v>3380</v>
      </c>
      <c r="AB1411" s="24" t="s">
        <v>3381</v>
      </c>
      <c r="AC1411" s="24" t="s">
        <v>3382</v>
      </c>
      <c r="AD1411" s="24" t="s">
        <v>3383</v>
      </c>
      <c r="AE1411" s="24" t="s">
        <v>423</v>
      </c>
      <c r="AG1411" s="24" t="s">
        <v>425</v>
      </c>
      <c r="AH1411" s="24" t="s">
        <v>6529</v>
      </c>
      <c r="AK1411" s="24" t="s">
        <v>641</v>
      </c>
      <c r="AL1411" s="24" t="s">
        <v>579</v>
      </c>
      <c r="AM1411" s="24" t="s">
        <v>200</v>
      </c>
      <c r="AO1411" s="24" t="s">
        <v>6530</v>
      </c>
    </row>
    <row r="1412" spans="1:41">
      <c r="A1412" s="25">
        <v>920</v>
      </c>
      <c r="B1412" s="24" t="s">
        <v>209</v>
      </c>
      <c r="C1412" s="24" t="s">
        <v>210</v>
      </c>
      <c r="D1412" s="24" t="s">
        <v>406</v>
      </c>
      <c r="E1412" s="24" t="s">
        <v>6517</v>
      </c>
      <c r="F1412" s="24" t="s">
        <v>6518</v>
      </c>
      <c r="G1412" s="24" t="s">
        <v>6519</v>
      </c>
      <c r="H1412" s="24" t="s">
        <v>409</v>
      </c>
      <c r="I1412" s="24" t="s">
        <v>6520</v>
      </c>
      <c r="J1412" s="24" t="s">
        <v>889</v>
      </c>
      <c r="K1412" s="25">
        <v>1000</v>
      </c>
      <c r="L1412" s="25">
        <v>40</v>
      </c>
      <c r="M1412" s="25">
        <v>2500000</v>
      </c>
      <c r="N1412" s="25">
        <v>2500000</v>
      </c>
      <c r="O1412" s="26">
        <v>45281</v>
      </c>
      <c r="P1412" s="24" t="s">
        <v>412</v>
      </c>
      <c r="Q1412" s="24" t="s">
        <v>413</v>
      </c>
      <c r="S1412" s="24" t="s">
        <v>6521</v>
      </c>
      <c r="T1412" s="24" t="s">
        <v>3548</v>
      </c>
      <c r="U1412" s="24" t="s">
        <v>6522</v>
      </c>
      <c r="W1412" s="24" t="s">
        <v>889</v>
      </c>
      <c r="X1412" s="24" t="s">
        <v>419</v>
      </c>
      <c r="Y1412" s="25">
        <v>12</v>
      </c>
      <c r="Z1412" s="24" t="s">
        <v>420</v>
      </c>
      <c r="AA1412" s="24" t="s">
        <v>6523</v>
      </c>
      <c r="AB1412" s="24" t="s">
        <v>1746</v>
      </c>
      <c r="AC1412" s="24" t="s">
        <v>426</v>
      </c>
      <c r="AD1412" s="24" t="s">
        <v>2272</v>
      </c>
      <c r="AE1412" s="24" t="s">
        <v>423</v>
      </c>
      <c r="AG1412" s="24" t="s">
        <v>425</v>
      </c>
      <c r="AH1412" s="24" t="s">
        <v>6524</v>
      </c>
      <c r="AK1412" s="24" t="s">
        <v>641</v>
      </c>
      <c r="AL1412" s="24" t="s">
        <v>579</v>
      </c>
      <c r="AM1412" s="24" t="s">
        <v>200</v>
      </c>
      <c r="AO1412" s="24" t="s">
        <v>6525</v>
      </c>
    </row>
    <row r="1413" spans="1:41">
      <c r="A1413" s="25">
        <v>920</v>
      </c>
      <c r="B1413" s="24" t="s">
        <v>209</v>
      </c>
      <c r="C1413" s="24" t="s">
        <v>210</v>
      </c>
      <c r="D1413" s="24" t="s">
        <v>406</v>
      </c>
      <c r="E1413" s="24" t="s">
        <v>6508</v>
      </c>
      <c r="F1413" s="24" t="s">
        <v>6509</v>
      </c>
      <c r="G1413" s="24" t="s">
        <v>4029</v>
      </c>
      <c r="H1413" s="24" t="s">
        <v>409</v>
      </c>
      <c r="I1413" s="24" t="s">
        <v>6492</v>
      </c>
      <c r="J1413" s="24" t="s">
        <v>1648</v>
      </c>
      <c r="K1413" s="25">
        <v>27900</v>
      </c>
      <c r="L1413" s="25">
        <v>2790</v>
      </c>
      <c r="M1413" s="25">
        <v>1000000</v>
      </c>
      <c r="N1413" s="25">
        <v>1000000</v>
      </c>
      <c r="O1413" s="26">
        <v>45281</v>
      </c>
      <c r="P1413" s="24" t="s">
        <v>412</v>
      </c>
      <c r="Q1413" s="24" t="s">
        <v>413</v>
      </c>
      <c r="S1413" s="24" t="s">
        <v>6510</v>
      </c>
      <c r="T1413" s="24" t="s">
        <v>2924</v>
      </c>
      <c r="U1413" s="24" t="s">
        <v>664</v>
      </c>
      <c r="V1413" s="24" t="s">
        <v>418</v>
      </c>
      <c r="W1413" s="24" t="s">
        <v>1648</v>
      </c>
      <c r="X1413" s="24" t="s">
        <v>419</v>
      </c>
      <c r="Y1413" s="25">
        <v>12</v>
      </c>
      <c r="Z1413" s="24" t="s">
        <v>420</v>
      </c>
      <c r="AA1413" s="24" t="s">
        <v>6511</v>
      </c>
      <c r="AB1413" s="24" t="s">
        <v>2924</v>
      </c>
      <c r="AC1413" s="24" t="s">
        <v>6512</v>
      </c>
      <c r="AD1413" s="24" t="s">
        <v>3205</v>
      </c>
      <c r="AE1413" s="24" t="s">
        <v>423</v>
      </c>
      <c r="AF1413" s="24" t="s">
        <v>424</v>
      </c>
      <c r="AG1413" s="24" t="s">
        <v>425</v>
      </c>
      <c r="AH1413" s="24" t="s">
        <v>6513</v>
      </c>
      <c r="AK1413" s="24" t="s">
        <v>641</v>
      </c>
      <c r="AL1413" s="24" t="s">
        <v>2159</v>
      </c>
      <c r="AM1413" s="24" t="s">
        <v>202</v>
      </c>
      <c r="AO1413" s="24" t="s">
        <v>6514</v>
      </c>
    </row>
    <row r="1414" spans="1:41">
      <c r="A1414" s="25">
        <v>920</v>
      </c>
      <c r="B1414" s="24" t="s">
        <v>209</v>
      </c>
      <c r="C1414" s="24" t="s">
        <v>210</v>
      </c>
      <c r="D1414" s="24" t="s">
        <v>406</v>
      </c>
      <c r="E1414" s="24" t="s">
        <v>6501</v>
      </c>
      <c r="F1414" s="24" t="s">
        <v>6502</v>
      </c>
      <c r="G1414" s="24" t="s">
        <v>6503</v>
      </c>
      <c r="H1414" s="24" t="s">
        <v>409</v>
      </c>
      <c r="I1414" s="24" t="s">
        <v>6492</v>
      </c>
      <c r="J1414" s="24" t="s">
        <v>541</v>
      </c>
      <c r="K1414" s="25">
        <v>10000</v>
      </c>
      <c r="L1414" s="25">
        <v>1000</v>
      </c>
      <c r="M1414" s="25">
        <v>1000000</v>
      </c>
      <c r="N1414" s="25">
        <v>1000000</v>
      </c>
      <c r="O1414" s="26">
        <v>45281</v>
      </c>
      <c r="P1414" s="24" t="s">
        <v>412</v>
      </c>
      <c r="Q1414" s="24" t="s">
        <v>413</v>
      </c>
      <c r="S1414" s="24" t="s">
        <v>6504</v>
      </c>
      <c r="T1414" s="24" t="s">
        <v>751</v>
      </c>
      <c r="U1414" s="24" t="s">
        <v>3286</v>
      </c>
      <c r="W1414" s="24" t="s">
        <v>541</v>
      </c>
      <c r="X1414" s="24" t="s">
        <v>419</v>
      </c>
      <c r="Y1414" s="25">
        <v>12</v>
      </c>
      <c r="Z1414" s="24" t="s">
        <v>420</v>
      </c>
      <c r="AA1414" s="24" t="s">
        <v>6505</v>
      </c>
      <c r="AB1414" s="24" t="s">
        <v>751</v>
      </c>
      <c r="AC1414" s="24" t="s">
        <v>738</v>
      </c>
      <c r="AD1414" s="24" t="s">
        <v>752</v>
      </c>
      <c r="AE1414" s="24" t="s">
        <v>423</v>
      </c>
      <c r="AG1414" s="24" t="s">
        <v>425</v>
      </c>
      <c r="AH1414" s="24" t="s">
        <v>6506</v>
      </c>
      <c r="AK1414" s="24" t="s">
        <v>641</v>
      </c>
      <c r="AL1414" s="24" t="s">
        <v>218</v>
      </c>
      <c r="AM1414" s="24" t="s">
        <v>1233</v>
      </c>
      <c r="AN1414" s="24" t="s">
        <v>744</v>
      </c>
      <c r="AO1414" s="24" t="s">
        <v>6507</v>
      </c>
    </row>
    <row r="1415" spans="1:41">
      <c r="A1415" s="25">
        <v>920</v>
      </c>
      <c r="B1415" s="24" t="s">
        <v>209</v>
      </c>
      <c r="C1415" s="24" t="s">
        <v>210</v>
      </c>
      <c r="D1415" s="24" t="s">
        <v>406</v>
      </c>
      <c r="E1415" s="24" t="s">
        <v>6494</v>
      </c>
      <c r="F1415" s="24" t="s">
        <v>6495</v>
      </c>
      <c r="G1415" s="24" t="s">
        <v>6496</v>
      </c>
      <c r="H1415" s="24" t="s">
        <v>409</v>
      </c>
      <c r="I1415" s="24" t="s">
        <v>6492</v>
      </c>
      <c r="J1415" s="24" t="s">
        <v>6497</v>
      </c>
      <c r="K1415" s="25">
        <v>1400</v>
      </c>
      <c r="L1415" s="25">
        <v>140</v>
      </c>
      <c r="M1415" s="25">
        <v>1000000</v>
      </c>
      <c r="N1415" s="25">
        <v>1000000</v>
      </c>
      <c r="O1415" s="26">
        <v>45281</v>
      </c>
      <c r="P1415" s="24" t="s">
        <v>412</v>
      </c>
      <c r="Q1415" s="24" t="s">
        <v>413</v>
      </c>
      <c r="S1415" s="24" t="s">
        <v>6498</v>
      </c>
      <c r="T1415" s="24" t="s">
        <v>1498</v>
      </c>
      <c r="U1415" s="24" t="s">
        <v>3286</v>
      </c>
      <c r="W1415" s="24" t="s">
        <v>6497</v>
      </c>
      <c r="X1415" s="24" t="s">
        <v>419</v>
      </c>
      <c r="Y1415" s="25">
        <v>12</v>
      </c>
      <c r="Z1415" s="24" t="s">
        <v>420</v>
      </c>
      <c r="AA1415" s="24" t="s">
        <v>2621</v>
      </c>
      <c r="AB1415" s="24" t="s">
        <v>1498</v>
      </c>
      <c r="AC1415" s="24" t="s">
        <v>3170</v>
      </c>
      <c r="AD1415" s="24" t="s">
        <v>3158</v>
      </c>
      <c r="AE1415" s="24" t="s">
        <v>423</v>
      </c>
      <c r="AG1415" s="24" t="s">
        <v>425</v>
      </c>
      <c r="AH1415" s="24" t="s">
        <v>6499</v>
      </c>
      <c r="AK1415" s="24" t="s">
        <v>641</v>
      </c>
      <c r="AL1415" s="24" t="s">
        <v>579</v>
      </c>
      <c r="AM1415" s="24" t="s">
        <v>200</v>
      </c>
      <c r="AO1415" s="24" t="s">
        <v>6500</v>
      </c>
    </row>
    <row r="1416" spans="1:41">
      <c r="A1416" s="25">
        <v>920</v>
      </c>
      <c r="B1416" s="24" t="s">
        <v>209</v>
      </c>
      <c r="C1416" s="24" t="s">
        <v>210</v>
      </c>
      <c r="D1416" s="24" t="s">
        <v>406</v>
      </c>
      <c r="E1416" s="24" t="s">
        <v>6489</v>
      </c>
      <c r="F1416" s="24" t="s">
        <v>6490</v>
      </c>
      <c r="G1416" s="24" t="s">
        <v>6491</v>
      </c>
      <c r="H1416" s="24" t="s">
        <v>409</v>
      </c>
      <c r="I1416" s="24" t="s">
        <v>6492</v>
      </c>
      <c r="J1416" s="24" t="s">
        <v>3745</v>
      </c>
      <c r="K1416" s="25">
        <v>5000</v>
      </c>
      <c r="L1416" s="25">
        <v>500</v>
      </c>
      <c r="M1416" s="25">
        <v>1000000</v>
      </c>
      <c r="N1416" s="25">
        <v>1000000</v>
      </c>
      <c r="O1416" s="26">
        <v>45281</v>
      </c>
      <c r="P1416" s="24" t="s">
        <v>412</v>
      </c>
      <c r="Q1416" s="24" t="s">
        <v>413</v>
      </c>
      <c r="S1416" s="24" t="s">
        <v>1479</v>
      </c>
      <c r="T1416" s="24" t="s">
        <v>1480</v>
      </c>
      <c r="U1416" s="24" t="s">
        <v>3286</v>
      </c>
      <c r="W1416" s="24" t="s">
        <v>3745</v>
      </c>
      <c r="X1416" s="24" t="s">
        <v>419</v>
      </c>
      <c r="Y1416" s="25">
        <v>12</v>
      </c>
      <c r="Z1416" s="24" t="s">
        <v>420</v>
      </c>
      <c r="AA1416" s="24" t="s">
        <v>1482</v>
      </c>
      <c r="AB1416" s="24" t="s">
        <v>1480</v>
      </c>
      <c r="AC1416" s="24" t="s">
        <v>1483</v>
      </c>
      <c r="AD1416" s="24" t="s">
        <v>1484</v>
      </c>
      <c r="AE1416" s="24" t="s">
        <v>423</v>
      </c>
      <c r="AG1416" s="24" t="s">
        <v>425</v>
      </c>
      <c r="AH1416" s="24" t="s">
        <v>1479</v>
      </c>
      <c r="AK1416" s="24" t="s">
        <v>641</v>
      </c>
      <c r="AL1416" s="24" t="s">
        <v>228</v>
      </c>
      <c r="AM1416" s="24" t="s">
        <v>200</v>
      </c>
      <c r="AO1416" s="24" t="s">
        <v>6493</v>
      </c>
    </row>
    <row r="1417" spans="1:41">
      <c r="A1417" s="25">
        <v>920</v>
      </c>
      <c r="B1417" s="24" t="s">
        <v>209</v>
      </c>
      <c r="C1417" s="24" t="s">
        <v>210</v>
      </c>
      <c r="D1417" s="24" t="s">
        <v>406</v>
      </c>
      <c r="E1417" s="24" t="s">
        <v>6481</v>
      </c>
      <c r="F1417" s="24" t="s">
        <v>6482</v>
      </c>
      <c r="G1417" s="24" t="s">
        <v>4504</v>
      </c>
      <c r="H1417" s="24" t="s">
        <v>794</v>
      </c>
      <c r="I1417" s="24" t="s">
        <v>6483</v>
      </c>
      <c r="J1417" s="24" t="s">
        <v>927</v>
      </c>
      <c r="K1417" s="25">
        <v>5000</v>
      </c>
      <c r="L1417" s="25">
        <v>500</v>
      </c>
      <c r="M1417" s="25">
        <v>1000000</v>
      </c>
      <c r="N1417" s="25">
        <v>1000000</v>
      </c>
      <c r="O1417" s="26">
        <v>45281</v>
      </c>
      <c r="P1417" s="24" t="s">
        <v>412</v>
      </c>
      <c r="Q1417" s="24" t="s">
        <v>413</v>
      </c>
      <c r="S1417" s="24" t="s">
        <v>6484</v>
      </c>
      <c r="W1417" s="24" t="s">
        <v>6485</v>
      </c>
      <c r="X1417" s="24" t="s">
        <v>932</v>
      </c>
      <c r="Y1417" s="25">
        <v>12</v>
      </c>
      <c r="Z1417" s="24" t="s">
        <v>420</v>
      </c>
      <c r="AA1417" s="24" t="s">
        <v>6486</v>
      </c>
      <c r="AB1417" s="24" t="s">
        <v>573</v>
      </c>
      <c r="AC1417" s="24" t="s">
        <v>587</v>
      </c>
      <c r="AD1417" s="24" t="s">
        <v>572</v>
      </c>
      <c r="AE1417" s="24" t="s">
        <v>423</v>
      </c>
      <c r="AG1417" s="24" t="s">
        <v>425</v>
      </c>
      <c r="AH1417" s="24" t="s">
        <v>6487</v>
      </c>
      <c r="AK1417" s="24" t="s">
        <v>641</v>
      </c>
      <c r="AL1417" s="24" t="s">
        <v>579</v>
      </c>
      <c r="AM1417" s="24" t="s">
        <v>200</v>
      </c>
      <c r="AO1417" s="24" t="s">
        <v>6488</v>
      </c>
    </row>
    <row r="1418" spans="1:41">
      <c r="A1418" s="25">
        <v>920</v>
      </c>
      <c r="B1418" s="24" t="s">
        <v>209</v>
      </c>
      <c r="C1418" s="24" t="s">
        <v>210</v>
      </c>
      <c r="D1418" s="24" t="s">
        <v>406</v>
      </c>
      <c r="E1418" s="24" t="s">
        <v>6470</v>
      </c>
      <c r="F1418" s="24" t="s">
        <v>6471</v>
      </c>
      <c r="G1418" s="24" t="s">
        <v>6472</v>
      </c>
      <c r="H1418" s="24" t="s">
        <v>794</v>
      </c>
      <c r="I1418" s="24" t="s">
        <v>6473</v>
      </c>
      <c r="J1418" s="24" t="s">
        <v>927</v>
      </c>
      <c r="K1418" s="25">
        <v>1500</v>
      </c>
      <c r="L1418" s="25">
        <v>150</v>
      </c>
      <c r="M1418" s="25">
        <v>1000000</v>
      </c>
      <c r="N1418" s="25">
        <v>1000000</v>
      </c>
      <c r="O1418" s="26">
        <v>45281</v>
      </c>
      <c r="P1418" s="24" t="s">
        <v>412</v>
      </c>
      <c r="Q1418" s="24" t="s">
        <v>413</v>
      </c>
      <c r="S1418" s="24" t="s">
        <v>5920</v>
      </c>
      <c r="W1418" s="24" t="s">
        <v>6474</v>
      </c>
      <c r="X1418" s="24" t="s">
        <v>932</v>
      </c>
      <c r="Y1418" s="25">
        <v>12</v>
      </c>
      <c r="Z1418" s="24" t="s">
        <v>420</v>
      </c>
      <c r="AA1418" s="24" t="s">
        <v>6475</v>
      </c>
      <c r="AB1418" s="24" t="s">
        <v>6476</v>
      </c>
      <c r="AC1418" s="24" t="s">
        <v>6477</v>
      </c>
      <c r="AD1418" s="24" t="s">
        <v>6478</v>
      </c>
      <c r="AE1418" s="24" t="s">
        <v>423</v>
      </c>
      <c r="AG1418" s="24" t="s">
        <v>425</v>
      </c>
      <c r="AH1418" s="24" t="s">
        <v>6479</v>
      </c>
      <c r="AK1418" s="24" t="s">
        <v>641</v>
      </c>
      <c r="AL1418" s="24" t="s">
        <v>579</v>
      </c>
      <c r="AM1418" s="24" t="s">
        <v>200</v>
      </c>
      <c r="AO1418" s="24" t="s">
        <v>6480</v>
      </c>
    </row>
    <row r="1419" spans="1:41">
      <c r="A1419" s="25">
        <v>212</v>
      </c>
      <c r="B1419" s="24" t="s">
        <v>209</v>
      </c>
      <c r="C1419" s="24" t="s">
        <v>1856</v>
      </c>
      <c r="D1419" s="24" t="s">
        <v>406</v>
      </c>
      <c r="E1419" s="24" t="s">
        <v>8925</v>
      </c>
      <c r="F1419" s="24" t="s">
        <v>8926</v>
      </c>
      <c r="G1419" s="24" t="s">
        <v>449</v>
      </c>
      <c r="H1419" s="24" t="s">
        <v>409</v>
      </c>
      <c r="I1419" s="24" t="s">
        <v>2175</v>
      </c>
      <c r="J1419" s="24" t="s">
        <v>8927</v>
      </c>
      <c r="K1419" s="25">
        <v>27500</v>
      </c>
      <c r="L1419" s="25">
        <v>2750</v>
      </c>
      <c r="M1419" s="25">
        <v>1000000</v>
      </c>
      <c r="N1419" s="25">
        <v>1000000</v>
      </c>
      <c r="O1419" s="26">
        <v>44515</v>
      </c>
      <c r="P1419" s="24" t="s">
        <v>412</v>
      </c>
      <c r="Q1419" s="24" t="s">
        <v>413</v>
      </c>
      <c r="S1419" s="24" t="s">
        <v>8929</v>
      </c>
      <c r="T1419" s="24" t="s">
        <v>4395</v>
      </c>
      <c r="U1419" s="24" t="s">
        <v>8930</v>
      </c>
      <c r="V1419" s="24" t="s">
        <v>418</v>
      </c>
      <c r="W1419" s="24" t="s">
        <v>8927</v>
      </c>
      <c r="X1419" s="24" t="s">
        <v>419</v>
      </c>
      <c r="Y1419" s="25">
        <v>12</v>
      </c>
      <c r="Z1419" s="24" t="s">
        <v>420</v>
      </c>
      <c r="AA1419" s="24" t="s">
        <v>5131</v>
      </c>
      <c r="AB1419" s="24" t="s">
        <v>2379</v>
      </c>
      <c r="AC1419" s="24" t="s">
        <v>5644</v>
      </c>
      <c r="AD1419" s="24" t="s">
        <v>8931</v>
      </c>
      <c r="AE1419" s="24" t="s">
        <v>423</v>
      </c>
      <c r="AF1419" s="24" t="s">
        <v>424</v>
      </c>
      <c r="AG1419" s="24" t="s">
        <v>425</v>
      </c>
      <c r="AH1419" s="24" t="s">
        <v>8928</v>
      </c>
      <c r="AK1419" s="24" t="s">
        <v>406</v>
      </c>
      <c r="AL1419" s="24" t="s">
        <v>579</v>
      </c>
      <c r="AM1419" s="24" t="s">
        <v>345</v>
      </c>
      <c r="AN1419" s="24" t="s">
        <v>428</v>
      </c>
      <c r="AO1419" s="24" t="s">
        <v>8932</v>
      </c>
    </row>
    <row r="1420" spans="1:41">
      <c r="A1420" s="25">
        <v>212</v>
      </c>
      <c r="B1420" s="24" t="s">
        <v>209</v>
      </c>
      <c r="C1420" s="24" t="s">
        <v>1856</v>
      </c>
      <c r="D1420" s="24" t="s">
        <v>406</v>
      </c>
      <c r="E1420" s="24" t="s">
        <v>14608</v>
      </c>
      <c r="F1420" s="24" t="s">
        <v>14609</v>
      </c>
      <c r="G1420" s="24" t="s">
        <v>449</v>
      </c>
      <c r="H1420" s="24" t="s">
        <v>409</v>
      </c>
      <c r="I1420" s="24" t="s">
        <v>2175</v>
      </c>
      <c r="J1420" s="24" t="s">
        <v>4339</v>
      </c>
      <c r="K1420" s="25">
        <v>50000</v>
      </c>
      <c r="L1420" s="25">
        <v>5000</v>
      </c>
      <c r="M1420" s="25">
        <v>1000000</v>
      </c>
      <c r="N1420" s="25">
        <v>1000000</v>
      </c>
      <c r="O1420" s="26">
        <v>44622</v>
      </c>
      <c r="P1420" s="24" t="s">
        <v>412</v>
      </c>
      <c r="Q1420" s="24" t="s">
        <v>413</v>
      </c>
      <c r="S1420" s="24" t="s">
        <v>3867</v>
      </c>
      <c r="T1420" s="24" t="s">
        <v>2219</v>
      </c>
      <c r="U1420" s="24" t="s">
        <v>454</v>
      </c>
      <c r="V1420" s="24" t="s">
        <v>418</v>
      </c>
      <c r="W1420" s="24" t="s">
        <v>4339</v>
      </c>
      <c r="X1420" s="24" t="s">
        <v>419</v>
      </c>
      <c r="Y1420" s="25">
        <v>12</v>
      </c>
      <c r="Z1420" s="24" t="s">
        <v>420</v>
      </c>
      <c r="AA1420" s="24" t="s">
        <v>9576</v>
      </c>
      <c r="AB1420" s="24" t="s">
        <v>2219</v>
      </c>
      <c r="AC1420" s="24" t="s">
        <v>3868</v>
      </c>
      <c r="AD1420" s="24" t="s">
        <v>2439</v>
      </c>
      <c r="AE1420" s="24" t="s">
        <v>423</v>
      </c>
      <c r="AF1420" s="24" t="s">
        <v>424</v>
      </c>
      <c r="AG1420" s="24" t="s">
        <v>425</v>
      </c>
      <c r="AH1420" s="24" t="s">
        <v>8618</v>
      </c>
      <c r="AK1420" s="24" t="s">
        <v>406</v>
      </c>
      <c r="AL1420" s="24" t="s">
        <v>579</v>
      </c>
      <c r="AM1420" s="24" t="s">
        <v>345</v>
      </c>
      <c r="AN1420" s="24" t="s">
        <v>428</v>
      </c>
      <c r="AO1420" s="24" t="s">
        <v>10960</v>
      </c>
    </row>
    <row r="1421" spans="1:41">
      <c r="A1421" s="25">
        <v>212</v>
      </c>
      <c r="B1421" s="24" t="s">
        <v>209</v>
      </c>
      <c r="C1421" s="24" t="s">
        <v>1856</v>
      </c>
      <c r="D1421" s="24" t="s">
        <v>406</v>
      </c>
      <c r="E1421" s="24" t="s">
        <v>10958</v>
      </c>
      <c r="F1421" s="24" t="s">
        <v>10959</v>
      </c>
      <c r="H1421" s="24" t="s">
        <v>409</v>
      </c>
      <c r="I1421" s="24" t="s">
        <v>2175</v>
      </c>
      <c r="J1421" s="24" t="s">
        <v>1242</v>
      </c>
      <c r="K1421" s="25">
        <v>70000</v>
      </c>
      <c r="L1421" s="25">
        <v>7000</v>
      </c>
      <c r="M1421" s="25">
        <v>1000000</v>
      </c>
      <c r="N1421" s="25">
        <v>1000000</v>
      </c>
      <c r="O1421" s="26">
        <v>44631</v>
      </c>
      <c r="P1421" s="24" t="s">
        <v>412</v>
      </c>
      <c r="Q1421" s="24" t="s">
        <v>413</v>
      </c>
      <c r="S1421" s="24" t="s">
        <v>8616</v>
      </c>
      <c r="T1421" s="24" t="s">
        <v>7386</v>
      </c>
      <c r="U1421" s="24" t="s">
        <v>454</v>
      </c>
      <c r="V1421" s="24" t="s">
        <v>418</v>
      </c>
      <c r="W1421" s="24" t="s">
        <v>1242</v>
      </c>
      <c r="X1421" s="24" t="s">
        <v>419</v>
      </c>
      <c r="Y1421" s="25">
        <v>12</v>
      </c>
      <c r="Z1421" s="24" t="s">
        <v>420</v>
      </c>
      <c r="AA1421" s="24" t="s">
        <v>5269</v>
      </c>
      <c r="AB1421" s="24" t="s">
        <v>4834</v>
      </c>
      <c r="AC1421" s="24" t="s">
        <v>7699</v>
      </c>
      <c r="AD1421" s="24" t="s">
        <v>1871</v>
      </c>
      <c r="AE1421" s="24" t="s">
        <v>423</v>
      </c>
      <c r="AF1421" s="24" t="s">
        <v>424</v>
      </c>
      <c r="AG1421" s="24" t="s">
        <v>425</v>
      </c>
      <c r="AH1421" s="24" t="s">
        <v>9423</v>
      </c>
      <c r="AK1421" s="24" t="s">
        <v>406</v>
      </c>
      <c r="AL1421" s="24" t="s">
        <v>579</v>
      </c>
      <c r="AM1421" s="24" t="s">
        <v>345</v>
      </c>
      <c r="AN1421" s="24" t="s">
        <v>428</v>
      </c>
      <c r="AO1421" s="24" t="s">
        <v>10960</v>
      </c>
    </row>
    <row r="1422" spans="1:41">
      <c r="A1422" s="25">
        <v>212</v>
      </c>
      <c r="B1422" s="24" t="s">
        <v>209</v>
      </c>
      <c r="C1422" s="24" t="s">
        <v>1856</v>
      </c>
      <c r="D1422" s="24" t="s">
        <v>406</v>
      </c>
      <c r="E1422" s="24" t="s">
        <v>1857</v>
      </c>
      <c r="F1422" s="24" t="s">
        <v>1858</v>
      </c>
      <c r="H1422" s="24" t="s">
        <v>409</v>
      </c>
      <c r="I1422" s="24" t="s">
        <v>1859</v>
      </c>
      <c r="J1422" s="24" t="s">
        <v>1242</v>
      </c>
      <c r="K1422" s="25">
        <v>26000</v>
      </c>
      <c r="L1422" s="25">
        <v>2600</v>
      </c>
      <c r="M1422" s="25">
        <v>1000000</v>
      </c>
      <c r="N1422" s="25">
        <v>1000000</v>
      </c>
      <c r="O1422" s="26">
        <v>44649</v>
      </c>
      <c r="P1422" s="24" t="s">
        <v>412</v>
      </c>
      <c r="Q1422" s="24" t="s">
        <v>413</v>
      </c>
      <c r="S1422" s="24" t="s">
        <v>578</v>
      </c>
      <c r="T1422" s="24" t="s">
        <v>1860</v>
      </c>
      <c r="U1422" s="24" t="s">
        <v>454</v>
      </c>
      <c r="V1422" s="24" t="s">
        <v>418</v>
      </c>
      <c r="W1422" s="24" t="s">
        <v>1242</v>
      </c>
      <c r="X1422" s="24" t="s">
        <v>419</v>
      </c>
      <c r="Y1422" s="25">
        <v>12</v>
      </c>
      <c r="Z1422" s="24" t="s">
        <v>420</v>
      </c>
      <c r="AA1422" s="24" t="s">
        <v>1861</v>
      </c>
      <c r="AB1422" s="24" t="s">
        <v>1285</v>
      </c>
      <c r="AC1422" s="24" t="s">
        <v>1862</v>
      </c>
      <c r="AD1422" s="24" t="s">
        <v>1836</v>
      </c>
      <c r="AE1422" s="24" t="s">
        <v>423</v>
      </c>
      <c r="AF1422" s="24" t="s">
        <v>424</v>
      </c>
      <c r="AG1422" s="24" t="s">
        <v>425</v>
      </c>
      <c r="AH1422" s="24" t="s">
        <v>1235</v>
      </c>
      <c r="AK1422" s="24" t="s">
        <v>406</v>
      </c>
      <c r="AL1422" s="24" t="s">
        <v>220</v>
      </c>
      <c r="AM1422" s="24" t="s">
        <v>1863</v>
      </c>
      <c r="AN1422" s="24" t="s">
        <v>428</v>
      </c>
      <c r="AO1422" s="24" t="s">
        <v>1864</v>
      </c>
    </row>
    <row r="1423" spans="1:41">
      <c r="A1423" s="25">
        <v>212</v>
      </c>
      <c r="B1423" s="24" t="s">
        <v>209</v>
      </c>
      <c r="C1423" s="24" t="s">
        <v>1856</v>
      </c>
      <c r="D1423" s="24" t="s">
        <v>406</v>
      </c>
      <c r="E1423" s="24" t="s">
        <v>14203</v>
      </c>
      <c r="F1423" s="24" t="s">
        <v>14204</v>
      </c>
      <c r="H1423" s="24" t="s">
        <v>409</v>
      </c>
      <c r="I1423" s="24" t="s">
        <v>2175</v>
      </c>
      <c r="J1423" s="24" t="s">
        <v>4822</v>
      </c>
      <c r="K1423" s="25">
        <v>40000</v>
      </c>
      <c r="L1423" s="25">
        <v>4000</v>
      </c>
      <c r="M1423" s="25">
        <v>1000000</v>
      </c>
      <c r="N1423" s="25">
        <v>1000000</v>
      </c>
      <c r="O1423" s="26">
        <v>44655</v>
      </c>
      <c r="P1423" s="24" t="s">
        <v>412</v>
      </c>
      <c r="Q1423" s="24" t="s">
        <v>413</v>
      </c>
      <c r="S1423" s="24" t="s">
        <v>573</v>
      </c>
      <c r="T1423" s="24" t="s">
        <v>3474</v>
      </c>
      <c r="U1423" s="24" t="s">
        <v>454</v>
      </c>
      <c r="V1423" s="24" t="s">
        <v>418</v>
      </c>
      <c r="W1423" s="24" t="s">
        <v>4822</v>
      </c>
      <c r="X1423" s="24" t="s">
        <v>419</v>
      </c>
      <c r="Y1423" s="25">
        <v>12</v>
      </c>
      <c r="Z1423" s="24" t="s">
        <v>420</v>
      </c>
      <c r="AA1423" s="24" t="s">
        <v>575</v>
      </c>
      <c r="AB1423" s="24" t="s">
        <v>576</v>
      </c>
      <c r="AC1423" s="24" t="s">
        <v>577</v>
      </c>
      <c r="AD1423" s="24" t="s">
        <v>561</v>
      </c>
      <c r="AE1423" s="24" t="s">
        <v>423</v>
      </c>
      <c r="AF1423" s="24" t="s">
        <v>424</v>
      </c>
      <c r="AG1423" s="24" t="s">
        <v>425</v>
      </c>
      <c r="AH1423" s="24" t="s">
        <v>572</v>
      </c>
      <c r="AK1423" s="24" t="s">
        <v>406</v>
      </c>
      <c r="AL1423" s="24" t="s">
        <v>220</v>
      </c>
      <c r="AM1423" s="24" t="s">
        <v>345</v>
      </c>
      <c r="AN1423" s="24" t="s">
        <v>428</v>
      </c>
      <c r="AO1423" s="24" t="s">
        <v>1864</v>
      </c>
    </row>
    <row r="1424" spans="1:41">
      <c r="A1424" s="25">
        <v>212</v>
      </c>
      <c r="B1424" s="24" t="s">
        <v>209</v>
      </c>
      <c r="C1424" s="24" t="s">
        <v>1856</v>
      </c>
      <c r="D1424" s="24" t="s">
        <v>406</v>
      </c>
      <c r="E1424" s="24" t="s">
        <v>2173</v>
      </c>
      <c r="F1424" s="24" t="s">
        <v>2174</v>
      </c>
      <c r="H1424" s="24" t="s">
        <v>409</v>
      </c>
      <c r="I1424" s="24" t="s">
        <v>2175</v>
      </c>
      <c r="J1424" s="24" t="s">
        <v>1756</v>
      </c>
      <c r="K1424" s="25">
        <v>100000</v>
      </c>
      <c r="L1424" s="25">
        <v>10000</v>
      </c>
      <c r="M1424" s="25">
        <v>1000000</v>
      </c>
      <c r="N1424" s="25">
        <v>1000000</v>
      </c>
      <c r="O1424" s="26">
        <v>44802</v>
      </c>
      <c r="P1424" s="24" t="s">
        <v>412</v>
      </c>
      <c r="Q1424" s="24" t="s">
        <v>413</v>
      </c>
      <c r="S1424" s="24" t="s">
        <v>2177</v>
      </c>
      <c r="T1424" s="24" t="s">
        <v>2178</v>
      </c>
      <c r="U1424" s="24" t="s">
        <v>454</v>
      </c>
      <c r="V1424" s="24" t="s">
        <v>418</v>
      </c>
      <c r="W1424" s="24" t="s">
        <v>1756</v>
      </c>
      <c r="X1424" s="24" t="s">
        <v>419</v>
      </c>
      <c r="Y1424" s="25">
        <v>12</v>
      </c>
      <c r="Z1424" s="24" t="s">
        <v>420</v>
      </c>
      <c r="AA1424" s="24" t="s">
        <v>2179</v>
      </c>
      <c r="AB1424" s="24" t="s">
        <v>2180</v>
      </c>
      <c r="AC1424" s="24" t="s">
        <v>2181</v>
      </c>
      <c r="AD1424" s="24" t="s">
        <v>876</v>
      </c>
      <c r="AE1424" s="24" t="s">
        <v>423</v>
      </c>
      <c r="AF1424" s="24" t="s">
        <v>424</v>
      </c>
      <c r="AG1424" s="24" t="s">
        <v>425</v>
      </c>
      <c r="AH1424" s="24" t="s">
        <v>2176</v>
      </c>
      <c r="AK1424" s="24" t="s">
        <v>406</v>
      </c>
      <c r="AL1424" s="24" t="s">
        <v>2182</v>
      </c>
      <c r="AM1424" s="24" t="s">
        <v>2183</v>
      </c>
      <c r="AN1424" s="24" t="s">
        <v>552</v>
      </c>
      <c r="AO1424" s="24" t="s">
        <v>2184</v>
      </c>
    </row>
    <row r="1425" spans="1:41">
      <c r="A1425" s="25">
        <v>212</v>
      </c>
      <c r="B1425" s="24" t="s">
        <v>209</v>
      </c>
      <c r="C1425" s="24" t="s">
        <v>1856</v>
      </c>
      <c r="D1425" s="24" t="s">
        <v>406</v>
      </c>
      <c r="E1425" s="24" t="s">
        <v>3309</v>
      </c>
      <c r="F1425" s="24" t="s">
        <v>3310</v>
      </c>
      <c r="H1425" s="24" t="s">
        <v>409</v>
      </c>
      <c r="I1425" s="24" t="s">
        <v>3311</v>
      </c>
      <c r="J1425" s="24" t="s">
        <v>3312</v>
      </c>
      <c r="K1425" s="25">
        <v>30100</v>
      </c>
      <c r="L1425" s="25">
        <v>3010</v>
      </c>
      <c r="M1425" s="25">
        <v>1000000</v>
      </c>
      <c r="N1425" s="25">
        <v>1000000</v>
      </c>
      <c r="O1425" s="26">
        <v>44922</v>
      </c>
      <c r="P1425" s="24" t="s">
        <v>412</v>
      </c>
      <c r="Q1425" s="24" t="s">
        <v>413</v>
      </c>
      <c r="S1425" s="24" t="s">
        <v>2120</v>
      </c>
      <c r="T1425" s="24" t="s">
        <v>3313</v>
      </c>
      <c r="U1425" s="24" t="s">
        <v>454</v>
      </c>
      <c r="V1425" s="24" t="s">
        <v>418</v>
      </c>
      <c r="W1425" s="24" t="s">
        <v>3312</v>
      </c>
      <c r="X1425" s="24" t="s">
        <v>419</v>
      </c>
      <c r="Y1425" s="25">
        <v>12</v>
      </c>
      <c r="Z1425" s="24" t="s">
        <v>420</v>
      </c>
      <c r="AA1425" s="24" t="s">
        <v>3296</v>
      </c>
      <c r="AB1425" s="24" t="s">
        <v>4982</v>
      </c>
      <c r="AC1425" s="24" t="s">
        <v>1581</v>
      </c>
      <c r="AD1425" s="24" t="s">
        <v>15233</v>
      </c>
      <c r="AE1425" s="24" t="s">
        <v>423</v>
      </c>
      <c r="AF1425" s="24" t="s">
        <v>424</v>
      </c>
      <c r="AG1425" s="24" t="s">
        <v>425</v>
      </c>
      <c r="AH1425" s="24" t="s">
        <v>2739</v>
      </c>
      <c r="AK1425" s="24" t="s">
        <v>406</v>
      </c>
      <c r="AL1425" s="24" t="s">
        <v>220</v>
      </c>
      <c r="AM1425" s="24" t="s">
        <v>3314</v>
      </c>
      <c r="AN1425" s="24" t="s">
        <v>428</v>
      </c>
      <c r="AO1425" s="24" t="s">
        <v>3315</v>
      </c>
    </row>
    <row r="1426" spans="1:41">
      <c r="A1426" s="25">
        <v>212</v>
      </c>
      <c r="B1426" s="24" t="s">
        <v>209</v>
      </c>
      <c r="C1426" s="24" t="s">
        <v>1856</v>
      </c>
      <c r="D1426" s="24" t="s">
        <v>406</v>
      </c>
      <c r="E1426" s="24" t="s">
        <v>14906</v>
      </c>
      <c r="F1426" s="24" t="s">
        <v>14907</v>
      </c>
      <c r="H1426" s="24" t="s">
        <v>409</v>
      </c>
      <c r="I1426" s="24" t="s">
        <v>3311</v>
      </c>
      <c r="J1426" s="24" t="s">
        <v>3637</v>
      </c>
      <c r="K1426" s="25">
        <v>93500</v>
      </c>
      <c r="L1426" s="25">
        <v>93500</v>
      </c>
      <c r="M1426" s="25">
        <v>100000</v>
      </c>
      <c r="N1426" s="25">
        <v>100000</v>
      </c>
      <c r="O1426" s="26">
        <v>44986</v>
      </c>
      <c r="P1426" s="24" t="s">
        <v>412</v>
      </c>
      <c r="Q1426" s="24" t="s">
        <v>413</v>
      </c>
      <c r="S1426" s="24" t="s">
        <v>12614</v>
      </c>
      <c r="T1426" s="24" t="s">
        <v>13234</v>
      </c>
      <c r="U1426" s="24" t="s">
        <v>7482</v>
      </c>
      <c r="V1426" s="24" t="s">
        <v>418</v>
      </c>
      <c r="W1426" s="24" t="s">
        <v>3637</v>
      </c>
      <c r="X1426" s="24" t="s">
        <v>419</v>
      </c>
      <c r="Y1426" s="25">
        <v>12</v>
      </c>
      <c r="Z1426" s="24" t="s">
        <v>420</v>
      </c>
      <c r="AA1426" s="24" t="s">
        <v>2075</v>
      </c>
      <c r="AB1426" s="24" t="s">
        <v>743</v>
      </c>
      <c r="AC1426" s="24" t="s">
        <v>2075</v>
      </c>
      <c r="AD1426" s="24" t="s">
        <v>2218</v>
      </c>
      <c r="AE1426" s="24" t="s">
        <v>423</v>
      </c>
      <c r="AF1426" s="24" t="s">
        <v>424</v>
      </c>
      <c r="AG1426" s="24" t="s">
        <v>425</v>
      </c>
      <c r="AH1426" s="24" t="s">
        <v>2693</v>
      </c>
      <c r="AK1426" s="24" t="s">
        <v>406</v>
      </c>
      <c r="AL1426" s="24" t="s">
        <v>1164</v>
      </c>
      <c r="AM1426" s="24" t="s">
        <v>345</v>
      </c>
      <c r="AN1426" s="24" t="s">
        <v>428</v>
      </c>
      <c r="AO1426" s="24" t="s">
        <v>14908</v>
      </c>
    </row>
    <row r="1427" spans="1:41">
      <c r="A1427" s="25">
        <v>212</v>
      </c>
      <c r="B1427" s="24" t="s">
        <v>209</v>
      </c>
      <c r="C1427" s="24" t="s">
        <v>1856</v>
      </c>
      <c r="D1427" s="24" t="s">
        <v>406</v>
      </c>
      <c r="E1427" s="24" t="s">
        <v>3855</v>
      </c>
      <c r="F1427" s="24" t="s">
        <v>3856</v>
      </c>
      <c r="H1427" s="24" t="s">
        <v>409</v>
      </c>
      <c r="I1427" s="24" t="s">
        <v>3857</v>
      </c>
      <c r="J1427" s="24" t="s">
        <v>283</v>
      </c>
      <c r="K1427" s="25">
        <v>100000</v>
      </c>
      <c r="L1427" s="25">
        <v>100000</v>
      </c>
      <c r="M1427" s="25">
        <v>100000</v>
      </c>
      <c r="N1427" s="25">
        <v>100000</v>
      </c>
      <c r="O1427" s="26">
        <v>45348</v>
      </c>
      <c r="P1427" s="24" t="s">
        <v>412</v>
      </c>
      <c r="Q1427" s="24" t="s">
        <v>413</v>
      </c>
      <c r="S1427" s="24" t="s">
        <v>2677</v>
      </c>
      <c r="T1427" s="24" t="s">
        <v>3858</v>
      </c>
      <c r="U1427" s="24" t="s">
        <v>454</v>
      </c>
      <c r="V1427" s="24" t="s">
        <v>418</v>
      </c>
      <c r="W1427" s="24" t="s">
        <v>283</v>
      </c>
      <c r="X1427" s="24" t="s">
        <v>419</v>
      </c>
      <c r="Y1427" s="25">
        <v>12</v>
      </c>
      <c r="Z1427" s="24" t="s">
        <v>420</v>
      </c>
      <c r="AA1427" s="24" t="s">
        <v>3632</v>
      </c>
      <c r="AB1427" s="24" t="s">
        <v>2843</v>
      </c>
      <c r="AC1427" s="24" t="s">
        <v>3632</v>
      </c>
      <c r="AD1427" s="24" t="s">
        <v>3023</v>
      </c>
      <c r="AE1427" s="24" t="s">
        <v>423</v>
      </c>
      <c r="AF1427" s="24" t="s">
        <v>424</v>
      </c>
      <c r="AG1427" s="24" t="s">
        <v>425</v>
      </c>
      <c r="AH1427" s="24" t="s">
        <v>3810</v>
      </c>
      <c r="AK1427" s="24" t="s">
        <v>406</v>
      </c>
      <c r="AL1427" s="24" t="s">
        <v>579</v>
      </c>
      <c r="AM1427" s="24" t="s">
        <v>202</v>
      </c>
      <c r="AN1427" s="24" t="s">
        <v>428</v>
      </c>
      <c r="AO1427" s="24" t="s">
        <v>3859</v>
      </c>
    </row>
    <row r="1428" spans="1:41">
      <c r="A1428" s="25">
        <v>212</v>
      </c>
      <c r="B1428" s="24" t="s">
        <v>209</v>
      </c>
      <c r="C1428" s="24" t="s">
        <v>1856</v>
      </c>
      <c r="D1428" s="24" t="s">
        <v>406</v>
      </c>
      <c r="E1428" s="24" t="s">
        <v>13826</v>
      </c>
      <c r="F1428" s="24" t="s">
        <v>13827</v>
      </c>
      <c r="H1428" s="24" t="s">
        <v>409</v>
      </c>
      <c r="I1428" s="24" t="s">
        <v>13828</v>
      </c>
      <c r="J1428" s="24" t="s">
        <v>3964</v>
      </c>
      <c r="K1428" s="25">
        <v>90000</v>
      </c>
      <c r="L1428" s="25">
        <v>90000</v>
      </c>
      <c r="M1428" s="25">
        <v>100000</v>
      </c>
      <c r="N1428" s="25">
        <v>100000</v>
      </c>
      <c r="O1428" s="26">
        <v>45387</v>
      </c>
      <c r="P1428" s="24" t="s">
        <v>412</v>
      </c>
      <c r="Q1428" s="24" t="s">
        <v>413</v>
      </c>
      <c r="S1428" s="24" t="s">
        <v>13829</v>
      </c>
      <c r="T1428" s="24" t="s">
        <v>13830</v>
      </c>
      <c r="U1428" s="24" t="s">
        <v>664</v>
      </c>
      <c r="V1428" s="24" t="s">
        <v>418</v>
      </c>
      <c r="W1428" s="24" t="s">
        <v>3964</v>
      </c>
      <c r="X1428" s="24" t="s">
        <v>419</v>
      </c>
      <c r="Y1428" s="25">
        <v>12</v>
      </c>
      <c r="Z1428" s="24" t="s">
        <v>420</v>
      </c>
      <c r="AA1428" s="24" t="s">
        <v>12222</v>
      </c>
      <c r="AB1428" s="24" t="s">
        <v>12222</v>
      </c>
      <c r="AC1428" s="24" t="s">
        <v>13829</v>
      </c>
      <c r="AD1428" s="24" t="s">
        <v>3207</v>
      </c>
      <c r="AE1428" s="24" t="s">
        <v>423</v>
      </c>
      <c r="AF1428" s="24" t="s">
        <v>424</v>
      </c>
      <c r="AG1428" s="24" t="s">
        <v>425</v>
      </c>
      <c r="AH1428" s="24" t="s">
        <v>3208</v>
      </c>
      <c r="AK1428" s="24" t="s">
        <v>406</v>
      </c>
      <c r="AL1428" s="24" t="s">
        <v>579</v>
      </c>
      <c r="AM1428" s="24" t="s">
        <v>202</v>
      </c>
      <c r="AN1428" s="24" t="s">
        <v>428</v>
      </c>
      <c r="AO1428" s="24" t="s">
        <v>13831</v>
      </c>
    </row>
    <row r="1429" spans="1:41">
      <c r="A1429" s="25">
        <v>621</v>
      </c>
      <c r="B1429" s="24" t="s">
        <v>209</v>
      </c>
      <c r="C1429" s="24" t="s">
        <v>78</v>
      </c>
      <c r="D1429" s="24" t="s">
        <v>406</v>
      </c>
      <c r="E1429" s="24" t="s">
        <v>10843</v>
      </c>
      <c r="F1429" s="24" t="s">
        <v>10844</v>
      </c>
      <c r="G1429" s="24" t="s">
        <v>10845</v>
      </c>
      <c r="H1429" s="24" t="s">
        <v>409</v>
      </c>
      <c r="I1429" s="24" t="s">
        <v>6032</v>
      </c>
      <c r="J1429" s="24" t="s">
        <v>10846</v>
      </c>
      <c r="K1429" s="25">
        <v>30000</v>
      </c>
      <c r="L1429" s="25">
        <v>3000</v>
      </c>
      <c r="M1429" s="25">
        <v>1000000</v>
      </c>
      <c r="N1429" s="25">
        <v>1000000</v>
      </c>
      <c r="O1429" s="26">
        <v>43749</v>
      </c>
      <c r="P1429" s="24" t="s">
        <v>412</v>
      </c>
      <c r="Q1429" s="24" t="s">
        <v>413</v>
      </c>
      <c r="S1429" s="24" t="s">
        <v>4110</v>
      </c>
      <c r="T1429" s="24" t="s">
        <v>10847</v>
      </c>
      <c r="U1429" s="24" t="s">
        <v>545</v>
      </c>
      <c r="V1429" s="24" t="s">
        <v>418</v>
      </c>
      <c r="W1429" s="24" t="s">
        <v>10846</v>
      </c>
      <c r="X1429" s="24" t="s">
        <v>419</v>
      </c>
      <c r="Y1429" s="25">
        <v>3</v>
      </c>
      <c r="Z1429" s="24" t="s">
        <v>420</v>
      </c>
      <c r="AA1429" s="24" t="s">
        <v>7800</v>
      </c>
      <c r="AB1429" s="24" t="s">
        <v>4971</v>
      </c>
      <c r="AC1429" s="24" t="s">
        <v>1002</v>
      </c>
      <c r="AD1429" s="24" t="s">
        <v>7802</v>
      </c>
      <c r="AE1429" s="24" t="s">
        <v>423</v>
      </c>
      <c r="AF1429" s="24" t="s">
        <v>424</v>
      </c>
      <c r="AG1429" s="24" t="s">
        <v>425</v>
      </c>
      <c r="AH1429" s="24" t="s">
        <v>6122</v>
      </c>
      <c r="AL1429" s="24" t="s">
        <v>207</v>
      </c>
      <c r="AM1429" s="24" t="s">
        <v>203</v>
      </c>
      <c r="AN1429" s="24" t="s">
        <v>744</v>
      </c>
      <c r="AO1429" s="24" t="s">
        <v>10848</v>
      </c>
    </row>
    <row r="1430" spans="1:41">
      <c r="A1430" s="25">
        <v>621</v>
      </c>
      <c r="B1430" s="24" t="s">
        <v>209</v>
      </c>
      <c r="C1430" s="24" t="s">
        <v>78</v>
      </c>
      <c r="D1430" s="24" t="s">
        <v>406</v>
      </c>
      <c r="E1430" s="24" t="s">
        <v>3598</v>
      </c>
      <c r="F1430" s="24" t="s">
        <v>3599</v>
      </c>
      <c r="G1430" s="24" t="s">
        <v>3600</v>
      </c>
      <c r="H1430" s="24" t="s">
        <v>409</v>
      </c>
      <c r="I1430" s="24" t="s">
        <v>3601</v>
      </c>
      <c r="J1430" s="24" t="s">
        <v>3602</v>
      </c>
      <c r="K1430" s="25">
        <v>30000</v>
      </c>
      <c r="L1430" s="25">
        <v>3000</v>
      </c>
      <c r="M1430" s="25">
        <v>1000000</v>
      </c>
      <c r="N1430" s="25">
        <v>1000000</v>
      </c>
      <c r="O1430" s="26">
        <v>44161</v>
      </c>
      <c r="P1430" s="24" t="s">
        <v>412</v>
      </c>
      <c r="Q1430" s="24" t="s">
        <v>413</v>
      </c>
      <c r="S1430" s="24" t="s">
        <v>3603</v>
      </c>
      <c r="T1430" s="24" t="s">
        <v>3604</v>
      </c>
      <c r="U1430" s="24" t="s">
        <v>471</v>
      </c>
      <c r="V1430" s="24" t="s">
        <v>418</v>
      </c>
      <c r="W1430" s="24" t="s">
        <v>3602</v>
      </c>
      <c r="X1430" s="24" t="s">
        <v>419</v>
      </c>
      <c r="Y1430" s="25">
        <v>12</v>
      </c>
      <c r="Z1430" s="24" t="s">
        <v>420</v>
      </c>
      <c r="AA1430" s="24" t="s">
        <v>3605</v>
      </c>
      <c r="AB1430" s="24" t="s">
        <v>3606</v>
      </c>
      <c r="AC1430" s="24" t="s">
        <v>362</v>
      </c>
      <c r="AD1430" s="24" t="s">
        <v>3607</v>
      </c>
      <c r="AE1430" s="24" t="s">
        <v>423</v>
      </c>
      <c r="AF1430" s="24" t="s">
        <v>532</v>
      </c>
      <c r="AG1430" s="24" t="s">
        <v>425</v>
      </c>
      <c r="AH1430" s="24" t="s">
        <v>3608</v>
      </c>
      <c r="AL1430" s="24" t="s">
        <v>1339</v>
      </c>
      <c r="AM1430" s="24" t="s">
        <v>2765</v>
      </c>
      <c r="AN1430" s="24" t="s">
        <v>3609</v>
      </c>
      <c r="AO1430" s="24" t="s">
        <v>3610</v>
      </c>
    </row>
    <row r="1431" spans="1:41">
      <c r="A1431" s="25">
        <v>621</v>
      </c>
      <c r="B1431" s="24" t="s">
        <v>209</v>
      </c>
      <c r="C1431" s="24" t="s">
        <v>78</v>
      </c>
      <c r="D1431" s="24" t="s">
        <v>406</v>
      </c>
      <c r="E1431" s="24" t="s">
        <v>8792</v>
      </c>
      <c r="F1431" s="24" t="s">
        <v>8793</v>
      </c>
      <c r="G1431" s="24" t="s">
        <v>8794</v>
      </c>
      <c r="H1431" s="24" t="s">
        <v>409</v>
      </c>
      <c r="I1431" s="24" t="s">
        <v>8622</v>
      </c>
      <c r="J1431" s="24" t="s">
        <v>1396</v>
      </c>
      <c r="K1431" s="25">
        <v>1800</v>
      </c>
      <c r="L1431" s="25">
        <v>180</v>
      </c>
      <c r="M1431" s="25">
        <v>1000000</v>
      </c>
      <c r="N1431" s="25">
        <v>1000000</v>
      </c>
      <c r="O1431" s="26">
        <v>44243</v>
      </c>
      <c r="P1431" s="24" t="s">
        <v>412</v>
      </c>
      <c r="Q1431" s="24" t="s">
        <v>413</v>
      </c>
      <c r="S1431" s="24" t="s">
        <v>4393</v>
      </c>
      <c r="T1431" s="24" t="s">
        <v>4402</v>
      </c>
      <c r="U1431" s="24" t="s">
        <v>1686</v>
      </c>
      <c r="V1431" s="24" t="s">
        <v>418</v>
      </c>
      <c r="W1431" s="24" t="s">
        <v>1396</v>
      </c>
      <c r="X1431" s="24" t="s">
        <v>419</v>
      </c>
      <c r="Y1431" s="25">
        <v>12</v>
      </c>
      <c r="Z1431" s="24" t="s">
        <v>420</v>
      </c>
      <c r="AA1431" s="24" t="s">
        <v>8730</v>
      </c>
      <c r="AB1431" s="24" t="s">
        <v>2712</v>
      </c>
      <c r="AC1431" s="24" t="s">
        <v>4394</v>
      </c>
      <c r="AD1431" s="24" t="s">
        <v>4395</v>
      </c>
      <c r="AE1431" s="24" t="s">
        <v>423</v>
      </c>
      <c r="AF1431" s="24" t="s">
        <v>424</v>
      </c>
      <c r="AG1431" s="24" t="s">
        <v>425</v>
      </c>
      <c r="AH1431" s="24" t="s">
        <v>8795</v>
      </c>
      <c r="AL1431" s="24" t="s">
        <v>205</v>
      </c>
      <c r="AM1431" s="24" t="s">
        <v>201</v>
      </c>
      <c r="AN1431" s="24" t="s">
        <v>8796</v>
      </c>
      <c r="AO1431" s="24" t="s">
        <v>8797</v>
      </c>
    </row>
    <row r="1432" spans="1:41">
      <c r="A1432" s="25">
        <v>621</v>
      </c>
      <c r="B1432" s="24" t="s">
        <v>209</v>
      </c>
      <c r="C1432" s="24" t="s">
        <v>78</v>
      </c>
      <c r="D1432" s="24" t="s">
        <v>406</v>
      </c>
      <c r="E1432" s="24" t="s">
        <v>8619</v>
      </c>
      <c r="F1432" s="24" t="s">
        <v>8620</v>
      </c>
      <c r="G1432" s="24" t="s">
        <v>8621</v>
      </c>
      <c r="H1432" s="24" t="s">
        <v>409</v>
      </c>
      <c r="I1432" s="24" t="s">
        <v>8622</v>
      </c>
      <c r="J1432" s="24" t="s">
        <v>7066</v>
      </c>
      <c r="K1432" s="25">
        <v>1900</v>
      </c>
      <c r="L1432" s="25">
        <v>190</v>
      </c>
      <c r="M1432" s="25">
        <v>1000000</v>
      </c>
      <c r="N1432" s="25">
        <v>1000000</v>
      </c>
      <c r="O1432" s="26">
        <v>44271</v>
      </c>
      <c r="P1432" s="24" t="s">
        <v>412</v>
      </c>
      <c r="Q1432" s="24" t="s">
        <v>413</v>
      </c>
      <c r="S1432" s="24" t="s">
        <v>1257</v>
      </c>
      <c r="T1432" s="24" t="s">
        <v>8624</v>
      </c>
      <c r="U1432" s="24" t="s">
        <v>1686</v>
      </c>
      <c r="V1432" s="24" t="s">
        <v>418</v>
      </c>
      <c r="W1432" s="24" t="s">
        <v>7066</v>
      </c>
      <c r="X1432" s="24" t="s">
        <v>419</v>
      </c>
      <c r="Y1432" s="25">
        <v>12</v>
      </c>
      <c r="Z1432" s="24" t="s">
        <v>420</v>
      </c>
      <c r="AA1432" s="24" t="s">
        <v>8625</v>
      </c>
      <c r="AB1432" s="24" t="s">
        <v>6261</v>
      </c>
      <c r="AC1432" s="24" t="s">
        <v>2401</v>
      </c>
      <c r="AD1432" s="24" t="s">
        <v>4832</v>
      </c>
      <c r="AE1432" s="24" t="s">
        <v>423</v>
      </c>
      <c r="AF1432" s="24" t="s">
        <v>424</v>
      </c>
      <c r="AG1432" s="24" t="s">
        <v>425</v>
      </c>
      <c r="AH1432" s="24" t="s">
        <v>8127</v>
      </c>
      <c r="AL1432" s="24" t="s">
        <v>205</v>
      </c>
      <c r="AM1432" s="24" t="s">
        <v>201</v>
      </c>
      <c r="AN1432" s="24" t="s">
        <v>8626</v>
      </c>
      <c r="AO1432" s="24" t="s">
        <v>8627</v>
      </c>
    </row>
    <row r="1433" spans="1:41">
      <c r="A1433" s="25">
        <v>621</v>
      </c>
      <c r="B1433" s="24" t="s">
        <v>209</v>
      </c>
      <c r="C1433" s="24" t="s">
        <v>78</v>
      </c>
      <c r="D1433" s="24" t="s">
        <v>406</v>
      </c>
      <c r="E1433" s="24" t="s">
        <v>6029</v>
      </c>
      <c r="F1433" s="24" t="s">
        <v>6030</v>
      </c>
      <c r="G1433" s="24" t="s">
        <v>6031</v>
      </c>
      <c r="H1433" s="24" t="s">
        <v>409</v>
      </c>
      <c r="I1433" s="24" t="s">
        <v>6032</v>
      </c>
      <c r="J1433" s="24" t="s">
        <v>1491</v>
      </c>
      <c r="K1433" s="25">
        <v>3601.96</v>
      </c>
      <c r="L1433" s="25">
        <v>360</v>
      </c>
      <c r="M1433" s="25">
        <v>1000000</v>
      </c>
      <c r="N1433" s="25">
        <v>1000000</v>
      </c>
      <c r="O1433" s="26">
        <v>44308</v>
      </c>
      <c r="P1433" s="24" t="s">
        <v>412</v>
      </c>
      <c r="Q1433" s="24" t="s">
        <v>413</v>
      </c>
      <c r="S1433" s="24" t="s">
        <v>6025</v>
      </c>
      <c r="T1433" s="24" t="s">
        <v>6033</v>
      </c>
      <c r="U1433" s="24" t="s">
        <v>4126</v>
      </c>
      <c r="V1433" s="24" t="s">
        <v>418</v>
      </c>
      <c r="W1433" s="24" t="s">
        <v>1491</v>
      </c>
      <c r="X1433" s="24" t="s">
        <v>419</v>
      </c>
      <c r="Y1433" s="25">
        <v>12</v>
      </c>
      <c r="Z1433" s="24" t="s">
        <v>420</v>
      </c>
      <c r="AA1433" s="24" t="s">
        <v>6034</v>
      </c>
      <c r="AB1433" s="24" t="s">
        <v>6035</v>
      </c>
      <c r="AC1433" s="24" t="s">
        <v>6036</v>
      </c>
      <c r="AD1433" s="24" t="s">
        <v>711</v>
      </c>
      <c r="AE1433" s="24" t="s">
        <v>423</v>
      </c>
      <c r="AF1433" s="24" t="s">
        <v>424</v>
      </c>
      <c r="AG1433" s="24" t="s">
        <v>425</v>
      </c>
      <c r="AH1433" s="24" t="s">
        <v>6037</v>
      </c>
      <c r="AL1433" s="24" t="s">
        <v>1299</v>
      </c>
      <c r="AM1433" s="24" t="s">
        <v>2765</v>
      </c>
      <c r="AN1433" s="24" t="s">
        <v>6038</v>
      </c>
      <c r="AO1433" s="24" t="s">
        <v>6039</v>
      </c>
    </row>
    <row r="1434" spans="1:41">
      <c r="A1434" s="25">
        <v>621</v>
      </c>
      <c r="B1434" s="24" t="s">
        <v>209</v>
      </c>
      <c r="C1434" s="24" t="s">
        <v>78</v>
      </c>
      <c r="D1434" s="24" t="s">
        <v>406</v>
      </c>
      <c r="E1434" s="24" t="s">
        <v>7283</v>
      </c>
      <c r="F1434" s="24" t="s">
        <v>7284</v>
      </c>
      <c r="G1434" s="24" t="s">
        <v>7285</v>
      </c>
      <c r="H1434" s="24" t="s">
        <v>409</v>
      </c>
      <c r="I1434" s="24" t="s">
        <v>7286</v>
      </c>
      <c r="J1434" s="24" t="s">
        <v>1491</v>
      </c>
      <c r="K1434" s="25">
        <v>11119.55</v>
      </c>
      <c r="L1434" s="25">
        <v>1090</v>
      </c>
      <c r="M1434" s="25">
        <v>1000000</v>
      </c>
      <c r="N1434" s="25">
        <v>1000000</v>
      </c>
      <c r="O1434" s="26">
        <v>44335</v>
      </c>
      <c r="P1434" s="24" t="s">
        <v>412</v>
      </c>
      <c r="Q1434" s="24" t="s">
        <v>413</v>
      </c>
      <c r="S1434" s="24" t="s">
        <v>7287</v>
      </c>
      <c r="T1434" s="24" t="s">
        <v>7288</v>
      </c>
      <c r="U1434" s="24" t="s">
        <v>7289</v>
      </c>
      <c r="V1434" s="24" t="s">
        <v>418</v>
      </c>
      <c r="W1434" s="24" t="s">
        <v>1491</v>
      </c>
      <c r="X1434" s="24" t="s">
        <v>419</v>
      </c>
      <c r="Y1434" s="25">
        <v>12</v>
      </c>
      <c r="Z1434" s="24" t="s">
        <v>420</v>
      </c>
      <c r="AA1434" s="24" t="s">
        <v>7290</v>
      </c>
      <c r="AB1434" s="24" t="s">
        <v>2345</v>
      </c>
      <c r="AC1434" s="24" t="s">
        <v>2670</v>
      </c>
      <c r="AD1434" s="24" t="s">
        <v>2347</v>
      </c>
      <c r="AE1434" s="24" t="s">
        <v>423</v>
      </c>
      <c r="AF1434" s="24" t="s">
        <v>424</v>
      </c>
      <c r="AG1434" s="24" t="s">
        <v>425</v>
      </c>
      <c r="AH1434" s="24" t="s">
        <v>7291</v>
      </c>
      <c r="AL1434" s="24" t="s">
        <v>698</v>
      </c>
      <c r="AM1434" s="24" t="s">
        <v>563</v>
      </c>
      <c r="AN1434" s="24" t="s">
        <v>2651</v>
      </c>
      <c r="AO1434" s="24" t="s">
        <v>7292</v>
      </c>
    </row>
    <row r="1435" spans="1:41">
      <c r="A1435" s="25">
        <v>621</v>
      </c>
      <c r="B1435" s="24" t="s">
        <v>209</v>
      </c>
      <c r="C1435" s="24" t="s">
        <v>78</v>
      </c>
      <c r="D1435" s="24" t="s">
        <v>406</v>
      </c>
      <c r="E1435" s="24" t="s">
        <v>14851</v>
      </c>
      <c r="F1435" s="24" t="s">
        <v>14852</v>
      </c>
      <c r="G1435" s="24" t="s">
        <v>14853</v>
      </c>
      <c r="H1435" s="24" t="s">
        <v>409</v>
      </c>
      <c r="I1435" s="24" t="s">
        <v>13835</v>
      </c>
      <c r="J1435" s="24" t="s">
        <v>1032</v>
      </c>
      <c r="K1435" s="25">
        <v>11200</v>
      </c>
      <c r="L1435" s="25">
        <v>1120</v>
      </c>
      <c r="M1435" s="25">
        <v>1000000</v>
      </c>
      <c r="N1435" s="25">
        <v>1000000</v>
      </c>
      <c r="O1435" s="26">
        <v>44470</v>
      </c>
      <c r="P1435" s="24" t="s">
        <v>412</v>
      </c>
      <c r="Q1435" s="24" t="s">
        <v>413</v>
      </c>
      <c r="S1435" s="24" t="s">
        <v>957</v>
      </c>
      <c r="T1435" s="24" t="s">
        <v>14786</v>
      </c>
      <c r="U1435" s="24" t="s">
        <v>664</v>
      </c>
      <c r="V1435" s="24" t="s">
        <v>418</v>
      </c>
      <c r="W1435" s="24" t="s">
        <v>1032</v>
      </c>
      <c r="X1435" s="24" t="s">
        <v>419</v>
      </c>
      <c r="Y1435" s="25">
        <v>12</v>
      </c>
      <c r="Z1435" s="24" t="s">
        <v>420</v>
      </c>
      <c r="AA1435" s="24" t="s">
        <v>1670</v>
      </c>
      <c r="AB1435" s="24" t="s">
        <v>934</v>
      </c>
      <c r="AC1435" s="24" t="s">
        <v>548</v>
      </c>
      <c r="AD1435" s="24" t="s">
        <v>1653</v>
      </c>
      <c r="AE1435" s="24" t="s">
        <v>423</v>
      </c>
      <c r="AF1435" s="24" t="s">
        <v>424</v>
      </c>
      <c r="AG1435" s="24" t="s">
        <v>425</v>
      </c>
      <c r="AH1435" s="24" t="s">
        <v>961</v>
      </c>
      <c r="AL1435" s="24" t="s">
        <v>205</v>
      </c>
      <c r="AM1435" s="24" t="s">
        <v>201</v>
      </c>
      <c r="AN1435" s="24" t="s">
        <v>5153</v>
      </c>
      <c r="AO1435" s="24" t="s">
        <v>14854</v>
      </c>
    </row>
    <row r="1436" spans="1:41">
      <c r="A1436" s="25">
        <v>621</v>
      </c>
      <c r="B1436" s="24" t="s">
        <v>209</v>
      </c>
      <c r="C1436" s="24" t="s">
        <v>78</v>
      </c>
      <c r="D1436" s="24" t="s">
        <v>406</v>
      </c>
      <c r="E1436" s="24" t="s">
        <v>13832</v>
      </c>
      <c r="F1436" s="24" t="s">
        <v>13833</v>
      </c>
      <c r="G1436" s="24" t="s">
        <v>13834</v>
      </c>
      <c r="H1436" s="24" t="s">
        <v>409</v>
      </c>
      <c r="I1436" s="24" t="s">
        <v>13835</v>
      </c>
      <c r="J1436" s="24" t="s">
        <v>1927</v>
      </c>
      <c r="K1436" s="25">
        <v>28000</v>
      </c>
      <c r="L1436" s="25">
        <v>28000</v>
      </c>
      <c r="M1436" s="25">
        <v>100000</v>
      </c>
      <c r="N1436" s="25">
        <v>100000</v>
      </c>
      <c r="O1436" s="26">
        <v>45021</v>
      </c>
      <c r="P1436" s="24" t="s">
        <v>412</v>
      </c>
      <c r="Q1436" s="24" t="s">
        <v>413</v>
      </c>
      <c r="S1436" s="24" t="s">
        <v>526</v>
      </c>
      <c r="T1436" s="24" t="s">
        <v>3415</v>
      </c>
      <c r="U1436" s="24" t="s">
        <v>454</v>
      </c>
      <c r="V1436" s="24" t="s">
        <v>418</v>
      </c>
      <c r="W1436" s="24" t="s">
        <v>1927</v>
      </c>
      <c r="X1436" s="24" t="s">
        <v>419</v>
      </c>
      <c r="Y1436" s="25">
        <v>12</v>
      </c>
      <c r="Z1436" s="24" t="s">
        <v>420</v>
      </c>
      <c r="AA1436" s="24" t="s">
        <v>1422</v>
      </c>
      <c r="AB1436" s="24" t="s">
        <v>597</v>
      </c>
      <c r="AC1436" s="24" t="s">
        <v>1422</v>
      </c>
      <c r="AD1436" s="24" t="s">
        <v>576</v>
      </c>
      <c r="AE1436" s="24" t="s">
        <v>423</v>
      </c>
      <c r="AF1436" s="24" t="s">
        <v>424</v>
      </c>
      <c r="AG1436" s="24" t="s">
        <v>425</v>
      </c>
      <c r="AH1436" s="24" t="s">
        <v>1835</v>
      </c>
      <c r="AL1436" s="24" t="s">
        <v>986</v>
      </c>
      <c r="AM1436" s="24" t="s">
        <v>201</v>
      </c>
      <c r="AN1436" s="24" t="s">
        <v>428</v>
      </c>
      <c r="AO1436" s="24" t="s">
        <v>13836</v>
      </c>
    </row>
    <row r="1437" spans="1:41">
      <c r="A1437" s="25">
        <v>621</v>
      </c>
      <c r="B1437" s="24" t="s">
        <v>209</v>
      </c>
      <c r="C1437" s="24" t="s">
        <v>78</v>
      </c>
      <c r="D1437" s="24" t="s">
        <v>406</v>
      </c>
      <c r="E1437" s="24" t="s">
        <v>4198</v>
      </c>
      <c r="F1437" s="24" t="s">
        <v>4199</v>
      </c>
      <c r="G1437" s="24" t="s">
        <v>4200</v>
      </c>
      <c r="H1437" s="24" t="s">
        <v>409</v>
      </c>
      <c r="I1437" s="24" t="s">
        <v>4201</v>
      </c>
      <c r="J1437" s="24" t="s">
        <v>1927</v>
      </c>
      <c r="K1437" s="25">
        <v>32000</v>
      </c>
      <c r="L1437" s="25">
        <v>32000</v>
      </c>
      <c r="M1437" s="25">
        <v>100000</v>
      </c>
      <c r="N1437" s="25">
        <v>100000</v>
      </c>
      <c r="O1437" s="26">
        <v>45071</v>
      </c>
      <c r="P1437" s="24" t="s">
        <v>412</v>
      </c>
      <c r="Q1437" s="24" t="s">
        <v>413</v>
      </c>
      <c r="S1437" s="24" t="s">
        <v>3614</v>
      </c>
      <c r="T1437" s="24" t="s">
        <v>3639</v>
      </c>
      <c r="U1437" s="24" t="s">
        <v>454</v>
      </c>
      <c r="V1437" s="24" t="s">
        <v>418</v>
      </c>
      <c r="W1437" s="24" t="s">
        <v>1927</v>
      </c>
      <c r="X1437" s="24" t="s">
        <v>419</v>
      </c>
      <c r="Y1437" s="25">
        <v>12</v>
      </c>
      <c r="Z1437" s="24" t="s">
        <v>420</v>
      </c>
      <c r="AA1437" s="24" t="s">
        <v>3013</v>
      </c>
      <c r="AB1437" s="24" t="s">
        <v>3006</v>
      </c>
      <c r="AC1437" s="24" t="s">
        <v>3013</v>
      </c>
      <c r="AD1437" s="24" t="s">
        <v>3012</v>
      </c>
      <c r="AE1437" s="24" t="s">
        <v>423</v>
      </c>
      <c r="AF1437" s="24" t="s">
        <v>424</v>
      </c>
      <c r="AG1437" s="24" t="s">
        <v>425</v>
      </c>
      <c r="AH1437" s="24" t="s">
        <v>4202</v>
      </c>
      <c r="AL1437" s="24" t="s">
        <v>986</v>
      </c>
      <c r="AM1437" s="24" t="s">
        <v>201</v>
      </c>
      <c r="AN1437" s="24" t="s">
        <v>428</v>
      </c>
      <c r="AO1437" s="24" t="s">
        <v>4203</v>
      </c>
    </row>
    <row r="1438" spans="1:41">
      <c r="A1438" s="25">
        <v>621</v>
      </c>
      <c r="B1438" s="24" t="s">
        <v>209</v>
      </c>
      <c r="C1438" s="24" t="s">
        <v>78</v>
      </c>
      <c r="D1438" s="24" t="s">
        <v>406</v>
      </c>
      <c r="E1438" s="24" t="s">
        <v>8040</v>
      </c>
      <c r="F1438" s="24" t="s">
        <v>8041</v>
      </c>
      <c r="G1438" s="24" t="s">
        <v>2954</v>
      </c>
      <c r="H1438" s="24" t="s">
        <v>409</v>
      </c>
      <c r="I1438" s="24" t="s">
        <v>8042</v>
      </c>
      <c r="J1438" s="24" t="s">
        <v>1491</v>
      </c>
      <c r="K1438" s="25">
        <v>25000</v>
      </c>
      <c r="L1438" s="25">
        <v>25000</v>
      </c>
      <c r="M1438" s="25">
        <v>100000</v>
      </c>
      <c r="N1438" s="25">
        <v>100000</v>
      </c>
      <c r="O1438" s="26">
        <v>45582</v>
      </c>
      <c r="P1438" s="24" t="s">
        <v>412</v>
      </c>
      <c r="Q1438" s="24" t="s">
        <v>413</v>
      </c>
      <c r="S1438" s="24" t="s">
        <v>441</v>
      </c>
      <c r="T1438" s="24" t="s">
        <v>4097</v>
      </c>
      <c r="U1438" s="24" t="s">
        <v>740</v>
      </c>
      <c r="V1438" s="24" t="s">
        <v>418</v>
      </c>
      <c r="W1438" s="24" t="s">
        <v>1491</v>
      </c>
      <c r="X1438" s="24" t="s">
        <v>419</v>
      </c>
      <c r="Y1438" s="25">
        <v>3</v>
      </c>
      <c r="Z1438" s="24" t="s">
        <v>420</v>
      </c>
      <c r="AA1438" s="24" t="s">
        <v>4365</v>
      </c>
      <c r="AB1438" s="24" t="s">
        <v>4365</v>
      </c>
      <c r="AC1438" s="24" t="s">
        <v>441</v>
      </c>
      <c r="AD1438" s="24" t="s">
        <v>3246</v>
      </c>
      <c r="AE1438" s="24" t="s">
        <v>423</v>
      </c>
      <c r="AF1438" s="24" t="s">
        <v>424</v>
      </c>
      <c r="AG1438" s="24" t="s">
        <v>425</v>
      </c>
      <c r="AH1438" s="24" t="s">
        <v>4115</v>
      </c>
      <c r="AL1438" s="24" t="s">
        <v>2159</v>
      </c>
      <c r="AM1438" s="24" t="s">
        <v>201</v>
      </c>
      <c r="AN1438" s="24" t="s">
        <v>744</v>
      </c>
      <c r="AO1438" s="24" t="s">
        <v>8043</v>
      </c>
    </row>
    <row r="1439" spans="1:41">
      <c r="A1439" s="25">
        <v>621</v>
      </c>
      <c r="C1439" s="24" t="s">
        <v>78</v>
      </c>
      <c r="D1439" s="24" t="s">
        <v>406</v>
      </c>
      <c r="E1439" s="24" t="s">
        <v>14185</v>
      </c>
      <c r="F1439" s="24" t="s">
        <v>14186</v>
      </c>
      <c r="G1439" s="24" t="s">
        <v>14187</v>
      </c>
      <c r="H1439" s="24" t="s">
        <v>409</v>
      </c>
      <c r="I1439" s="24" t="s">
        <v>14188</v>
      </c>
      <c r="J1439" s="24" t="s">
        <v>1048</v>
      </c>
      <c r="K1439" s="25">
        <v>7500</v>
      </c>
      <c r="L1439" s="25">
        <v>750</v>
      </c>
      <c r="M1439" s="25">
        <v>1000000</v>
      </c>
      <c r="N1439" s="25">
        <v>1000000</v>
      </c>
      <c r="O1439" s="26">
        <v>42951</v>
      </c>
      <c r="P1439" s="24" t="s">
        <v>412</v>
      </c>
      <c r="Q1439" s="24" t="s">
        <v>413</v>
      </c>
      <c r="S1439" s="24" t="s">
        <v>14189</v>
      </c>
      <c r="T1439" s="24" t="s">
        <v>14190</v>
      </c>
      <c r="V1439" s="24" t="s">
        <v>455</v>
      </c>
      <c r="W1439" s="24" t="s">
        <v>1048</v>
      </c>
      <c r="X1439" s="24" t="s">
        <v>419</v>
      </c>
      <c r="Y1439" s="25">
        <v>12</v>
      </c>
      <c r="Z1439" s="24" t="s">
        <v>420</v>
      </c>
      <c r="AA1439" s="24" t="s">
        <v>10925</v>
      </c>
      <c r="AB1439" s="24" t="s">
        <v>678</v>
      </c>
      <c r="AC1439" s="24" t="s">
        <v>677</v>
      </c>
      <c r="AD1439" s="24" t="s">
        <v>679</v>
      </c>
      <c r="AG1439" s="24" t="s">
        <v>425</v>
      </c>
      <c r="AH1439" s="24" t="s">
        <v>14189</v>
      </c>
      <c r="AL1439" s="24" t="s">
        <v>2137</v>
      </c>
      <c r="AM1439" s="24" t="s">
        <v>7203</v>
      </c>
      <c r="AO1439" s="24" t="s">
        <v>14191</v>
      </c>
    </row>
    <row r="1440" spans="1:41">
      <c r="A1440" s="25">
        <v>621</v>
      </c>
      <c r="B1440" s="24" t="s">
        <v>209</v>
      </c>
      <c r="C1440" s="24" t="s">
        <v>78</v>
      </c>
      <c r="D1440" s="24" t="s">
        <v>406</v>
      </c>
      <c r="E1440" s="24" t="s">
        <v>10550</v>
      </c>
      <c r="F1440" s="24" t="s">
        <v>10551</v>
      </c>
      <c r="G1440" s="24" t="s">
        <v>10552</v>
      </c>
      <c r="H1440" s="24" t="s">
        <v>409</v>
      </c>
      <c r="I1440" s="24" t="s">
        <v>10553</v>
      </c>
      <c r="J1440" s="24" t="s">
        <v>5507</v>
      </c>
      <c r="K1440" s="25">
        <v>1000</v>
      </c>
      <c r="L1440" s="24" t="s">
        <v>1137</v>
      </c>
      <c r="M1440" s="25">
        <v>1000000</v>
      </c>
      <c r="N1440" s="25">
        <v>1000000</v>
      </c>
      <c r="O1440" s="26">
        <v>43171</v>
      </c>
      <c r="P1440" s="24" t="s">
        <v>412</v>
      </c>
      <c r="Q1440" s="24" t="s">
        <v>413</v>
      </c>
      <c r="S1440" s="24" t="s">
        <v>9988</v>
      </c>
      <c r="T1440" s="24" t="s">
        <v>2088</v>
      </c>
      <c r="U1440" s="24" t="s">
        <v>545</v>
      </c>
      <c r="V1440" s="24" t="s">
        <v>455</v>
      </c>
      <c r="W1440" s="24" t="s">
        <v>5507</v>
      </c>
      <c r="X1440" s="24" t="s">
        <v>419</v>
      </c>
      <c r="Y1440" s="25">
        <v>12</v>
      </c>
      <c r="Z1440" s="24" t="s">
        <v>420</v>
      </c>
      <c r="AA1440" s="24" t="s">
        <v>5931</v>
      </c>
      <c r="AB1440" s="24" t="s">
        <v>739</v>
      </c>
      <c r="AC1440" s="24" t="s">
        <v>3458</v>
      </c>
      <c r="AD1440" s="24" t="s">
        <v>743</v>
      </c>
      <c r="AE1440" s="24" t="s">
        <v>2274</v>
      </c>
      <c r="AF1440" s="24" t="s">
        <v>424</v>
      </c>
      <c r="AG1440" s="24" t="s">
        <v>425</v>
      </c>
      <c r="AH1440" s="24" t="s">
        <v>9988</v>
      </c>
      <c r="AL1440" s="24" t="s">
        <v>2137</v>
      </c>
      <c r="AM1440" s="24" t="s">
        <v>10554</v>
      </c>
      <c r="AO1440" s="24" t="s">
        <v>10555</v>
      </c>
    </row>
    <row r="1441" spans="1:41">
      <c r="A1441" s="25">
        <v>621</v>
      </c>
      <c r="B1441" s="24" t="s">
        <v>209</v>
      </c>
      <c r="C1441" s="24" t="s">
        <v>78</v>
      </c>
      <c r="D1441" s="24" t="s">
        <v>406</v>
      </c>
      <c r="E1441" s="24" t="s">
        <v>14676</v>
      </c>
      <c r="F1441" s="24" t="s">
        <v>14677</v>
      </c>
      <c r="G1441" s="24" t="s">
        <v>14678</v>
      </c>
      <c r="H1441" s="24" t="s">
        <v>409</v>
      </c>
      <c r="I1441" s="24" t="s">
        <v>10553</v>
      </c>
      <c r="J1441" s="24" t="s">
        <v>3799</v>
      </c>
      <c r="K1441" s="25">
        <v>4000</v>
      </c>
      <c r="L1441" s="25">
        <v>400</v>
      </c>
      <c r="M1441" s="25">
        <v>1000000</v>
      </c>
      <c r="N1441" s="25">
        <v>1000000</v>
      </c>
      <c r="O1441" s="26">
        <v>43283</v>
      </c>
      <c r="P1441" s="24" t="s">
        <v>412</v>
      </c>
      <c r="Q1441" s="24" t="s">
        <v>413</v>
      </c>
      <c r="S1441" s="24" t="s">
        <v>14679</v>
      </c>
      <c r="T1441" s="24" t="s">
        <v>4036</v>
      </c>
      <c r="U1441" s="24" t="s">
        <v>545</v>
      </c>
      <c r="V1441" s="24" t="s">
        <v>455</v>
      </c>
      <c r="W1441" s="24" t="s">
        <v>3799</v>
      </c>
      <c r="X1441" s="24" t="s">
        <v>419</v>
      </c>
      <c r="Y1441" s="25">
        <v>12</v>
      </c>
      <c r="Z1441" s="24" t="s">
        <v>420</v>
      </c>
      <c r="AA1441" s="24" t="s">
        <v>14680</v>
      </c>
      <c r="AB1441" s="24" t="s">
        <v>2574</v>
      </c>
      <c r="AC1441" s="24" t="s">
        <v>456</v>
      </c>
      <c r="AD1441" s="24" t="s">
        <v>2408</v>
      </c>
      <c r="AE1441" s="24" t="s">
        <v>423</v>
      </c>
      <c r="AF1441" s="24" t="s">
        <v>424</v>
      </c>
      <c r="AG1441" s="24" t="s">
        <v>425</v>
      </c>
      <c r="AH1441" s="24" t="s">
        <v>1444</v>
      </c>
      <c r="AL1441" s="24" t="s">
        <v>2137</v>
      </c>
      <c r="AM1441" s="24" t="s">
        <v>14681</v>
      </c>
      <c r="AO1441" s="24" t="s">
        <v>14682</v>
      </c>
    </row>
    <row r="1442" spans="1:41">
      <c r="A1442" s="25">
        <v>621</v>
      </c>
      <c r="B1442" s="24" t="s">
        <v>209</v>
      </c>
      <c r="C1442" s="24" t="s">
        <v>78</v>
      </c>
      <c r="D1442" s="24" t="s">
        <v>406</v>
      </c>
      <c r="E1442" s="24" t="s">
        <v>3795</v>
      </c>
      <c r="F1442" s="24" t="s">
        <v>3796</v>
      </c>
      <c r="G1442" s="24" t="s">
        <v>3797</v>
      </c>
      <c r="H1442" s="24" t="s">
        <v>409</v>
      </c>
      <c r="I1442" s="24" t="s">
        <v>3798</v>
      </c>
      <c r="J1442" s="24" t="s">
        <v>3799</v>
      </c>
      <c r="K1442" s="25">
        <v>3000</v>
      </c>
      <c r="L1442" s="25">
        <v>300</v>
      </c>
      <c r="M1442" s="25">
        <v>1000000</v>
      </c>
      <c r="N1442" s="25">
        <v>1000000</v>
      </c>
      <c r="O1442" s="26">
        <v>43307</v>
      </c>
      <c r="P1442" s="24" t="s">
        <v>412</v>
      </c>
      <c r="Q1442" s="24" t="s">
        <v>413</v>
      </c>
      <c r="S1442" s="24" t="s">
        <v>3800</v>
      </c>
      <c r="T1442" s="24" t="s">
        <v>3801</v>
      </c>
      <c r="U1442" s="24" t="s">
        <v>545</v>
      </c>
      <c r="V1442" s="24" t="s">
        <v>418</v>
      </c>
      <c r="W1442" s="24" t="s">
        <v>3799</v>
      </c>
      <c r="X1442" s="24" t="s">
        <v>419</v>
      </c>
      <c r="Y1442" s="25">
        <v>12</v>
      </c>
      <c r="Z1442" s="24" t="s">
        <v>420</v>
      </c>
      <c r="AA1442" s="24" t="s">
        <v>3802</v>
      </c>
      <c r="AB1442" s="24" t="s">
        <v>3158</v>
      </c>
      <c r="AC1442" s="24" t="s">
        <v>3159</v>
      </c>
      <c r="AD1442" s="24" t="s">
        <v>3160</v>
      </c>
      <c r="AE1442" s="24" t="s">
        <v>423</v>
      </c>
      <c r="AF1442" s="24" t="s">
        <v>424</v>
      </c>
      <c r="AG1442" s="24" t="s">
        <v>425</v>
      </c>
      <c r="AH1442" s="24" t="s">
        <v>3803</v>
      </c>
      <c r="AL1442" s="24" t="s">
        <v>1221</v>
      </c>
      <c r="AM1442" s="24" t="s">
        <v>3804</v>
      </c>
      <c r="AO1442" s="24" t="s">
        <v>3805</v>
      </c>
    </row>
    <row r="1443" spans="1:41">
      <c r="A1443" s="25">
        <v>3222</v>
      </c>
      <c r="B1443" s="24" t="s">
        <v>209</v>
      </c>
      <c r="C1443" s="24" t="s">
        <v>240</v>
      </c>
      <c r="D1443" s="24" t="s">
        <v>406</v>
      </c>
      <c r="E1443" s="24" t="s">
        <v>14598</v>
      </c>
      <c r="F1443" s="24" t="s">
        <v>14599</v>
      </c>
      <c r="G1443" s="24" t="s">
        <v>793</v>
      </c>
      <c r="H1443" s="24" t="s">
        <v>409</v>
      </c>
      <c r="I1443" s="24" t="s">
        <v>14596</v>
      </c>
      <c r="J1443" s="24" t="s">
        <v>783</v>
      </c>
      <c r="K1443" s="25">
        <v>40000</v>
      </c>
      <c r="L1443" s="25">
        <v>4000</v>
      </c>
      <c r="M1443" s="25">
        <v>1000000</v>
      </c>
      <c r="N1443" s="25">
        <v>1000000</v>
      </c>
      <c r="O1443" s="26">
        <v>44622</v>
      </c>
      <c r="P1443" s="24" t="s">
        <v>412</v>
      </c>
      <c r="Q1443" s="24" t="s">
        <v>413</v>
      </c>
      <c r="S1443" s="24" t="s">
        <v>3867</v>
      </c>
      <c r="T1443" s="24" t="s">
        <v>2219</v>
      </c>
      <c r="U1443" s="24" t="s">
        <v>454</v>
      </c>
      <c r="V1443" s="24" t="s">
        <v>455</v>
      </c>
      <c r="W1443" s="24" t="s">
        <v>783</v>
      </c>
      <c r="X1443" s="24" t="s">
        <v>419</v>
      </c>
      <c r="Y1443" s="25">
        <v>12</v>
      </c>
      <c r="Z1443" s="24" t="s">
        <v>420</v>
      </c>
      <c r="AA1443" s="24" t="s">
        <v>9576</v>
      </c>
      <c r="AB1443" s="24" t="s">
        <v>2219</v>
      </c>
      <c r="AC1443" s="24" t="s">
        <v>3868</v>
      </c>
      <c r="AD1443" s="24" t="s">
        <v>2439</v>
      </c>
      <c r="AE1443" s="24" t="s">
        <v>423</v>
      </c>
      <c r="AF1443" s="24" t="s">
        <v>424</v>
      </c>
      <c r="AG1443" s="24" t="s">
        <v>425</v>
      </c>
      <c r="AH1443" s="24" t="s">
        <v>8618</v>
      </c>
      <c r="AK1443" s="24" t="s">
        <v>14597</v>
      </c>
      <c r="AL1443" s="24" t="s">
        <v>207</v>
      </c>
      <c r="AM1443" s="24" t="s">
        <v>3551</v>
      </c>
      <c r="AN1443" s="24" t="s">
        <v>744</v>
      </c>
      <c r="AO1443" s="24" t="s">
        <v>8729</v>
      </c>
    </row>
    <row r="1444" spans="1:41">
      <c r="A1444" s="25">
        <v>3222</v>
      </c>
      <c r="B1444" s="24" t="s">
        <v>209</v>
      </c>
      <c r="C1444" s="24" t="s">
        <v>240</v>
      </c>
      <c r="D1444" s="24" t="s">
        <v>406</v>
      </c>
      <c r="E1444" s="24" t="s">
        <v>14594</v>
      </c>
      <c r="F1444" s="24" t="s">
        <v>14595</v>
      </c>
      <c r="G1444" s="24" t="s">
        <v>4029</v>
      </c>
      <c r="H1444" s="24" t="s">
        <v>1226</v>
      </c>
      <c r="I1444" s="24" t="s">
        <v>14596</v>
      </c>
      <c r="J1444" s="24" t="s">
        <v>1228</v>
      </c>
      <c r="K1444" s="25">
        <v>10000</v>
      </c>
      <c r="L1444" s="25">
        <v>1000</v>
      </c>
      <c r="M1444" s="25">
        <v>1000000</v>
      </c>
      <c r="N1444" s="25">
        <v>1000000</v>
      </c>
      <c r="O1444" s="26">
        <v>44622</v>
      </c>
      <c r="P1444" s="24" t="s">
        <v>412</v>
      </c>
      <c r="Q1444" s="24" t="s">
        <v>413</v>
      </c>
      <c r="S1444" s="24" t="s">
        <v>3867</v>
      </c>
      <c r="T1444" s="24" t="s">
        <v>3814</v>
      </c>
      <c r="U1444" s="24" t="s">
        <v>454</v>
      </c>
      <c r="V1444" s="24" t="s">
        <v>455</v>
      </c>
      <c r="X1444" s="24" t="s">
        <v>1231</v>
      </c>
      <c r="Y1444" s="25">
        <v>0</v>
      </c>
      <c r="AE1444" s="24" t="s">
        <v>423</v>
      </c>
      <c r="AF1444" s="24" t="s">
        <v>424</v>
      </c>
      <c r="AG1444" s="24" t="s">
        <v>425</v>
      </c>
      <c r="AH1444" s="24" t="s">
        <v>8618</v>
      </c>
      <c r="AK1444" s="24" t="s">
        <v>14597</v>
      </c>
      <c r="AL1444" s="24" t="s">
        <v>207</v>
      </c>
      <c r="AM1444" s="24" t="s">
        <v>3551</v>
      </c>
      <c r="AN1444" s="24" t="s">
        <v>744</v>
      </c>
      <c r="AO1444" s="24" t="s">
        <v>8729</v>
      </c>
    </row>
    <row r="1445" spans="1:41">
      <c r="A1445" s="25">
        <v>723</v>
      </c>
      <c r="C1445" s="24" t="s">
        <v>242</v>
      </c>
      <c r="D1445" s="24" t="s">
        <v>406</v>
      </c>
      <c r="E1445" s="24" t="s">
        <v>2185</v>
      </c>
      <c r="F1445" s="24" t="s">
        <v>2186</v>
      </c>
      <c r="H1445" s="24" t="s">
        <v>409</v>
      </c>
      <c r="I1445" s="24" t="s">
        <v>2187</v>
      </c>
      <c r="J1445" s="24" t="s">
        <v>2188</v>
      </c>
      <c r="K1445" s="25">
        <v>50000</v>
      </c>
      <c r="L1445" s="25">
        <v>5000</v>
      </c>
      <c r="M1445" s="25">
        <v>1000000</v>
      </c>
      <c r="N1445" s="25">
        <v>1000000</v>
      </c>
      <c r="O1445" s="26">
        <v>42611</v>
      </c>
      <c r="P1445" s="24" t="s">
        <v>412</v>
      </c>
      <c r="Q1445" s="24" t="s">
        <v>413</v>
      </c>
      <c r="S1445" s="24" t="s">
        <v>879</v>
      </c>
      <c r="T1445" s="24" t="s">
        <v>2189</v>
      </c>
      <c r="V1445" s="24" t="s">
        <v>418</v>
      </c>
      <c r="W1445" s="24" t="s">
        <v>2188</v>
      </c>
      <c r="X1445" s="24" t="s">
        <v>419</v>
      </c>
      <c r="Y1445" s="25">
        <v>12</v>
      </c>
      <c r="Z1445" s="24" t="s">
        <v>420</v>
      </c>
      <c r="AA1445" s="24" t="s">
        <v>2190</v>
      </c>
      <c r="AB1445" s="24" t="s">
        <v>878</v>
      </c>
      <c r="AC1445" s="24" t="s">
        <v>2151</v>
      </c>
      <c r="AD1445" s="24" t="s">
        <v>915</v>
      </c>
      <c r="AG1445" s="24" t="s">
        <v>425</v>
      </c>
      <c r="AH1445" s="24" t="s">
        <v>887</v>
      </c>
      <c r="AL1445" s="24" t="s">
        <v>344</v>
      </c>
      <c r="AM1445" s="24" t="s">
        <v>730</v>
      </c>
      <c r="AO1445" s="24" t="s">
        <v>2191</v>
      </c>
    </row>
    <row r="1446" spans="1:41">
      <c r="A1446" s="25">
        <v>723</v>
      </c>
      <c r="B1446" s="24" t="s">
        <v>209</v>
      </c>
      <c r="C1446" s="24" t="s">
        <v>242</v>
      </c>
      <c r="D1446" s="24" t="s">
        <v>406</v>
      </c>
      <c r="E1446" s="24" t="s">
        <v>4416</v>
      </c>
      <c r="F1446" s="24" t="s">
        <v>4417</v>
      </c>
      <c r="H1446" s="24" t="s">
        <v>409</v>
      </c>
      <c r="I1446" s="24" t="s">
        <v>4418</v>
      </c>
      <c r="J1446" s="24" t="s">
        <v>4419</v>
      </c>
      <c r="K1446" s="25">
        <v>25000</v>
      </c>
      <c r="L1446" s="25">
        <v>2500</v>
      </c>
      <c r="M1446" s="25">
        <v>1000000</v>
      </c>
      <c r="N1446" s="25">
        <v>1000000</v>
      </c>
      <c r="O1446" s="26">
        <v>43886</v>
      </c>
      <c r="P1446" s="24" t="s">
        <v>412</v>
      </c>
      <c r="Q1446" s="24" t="s">
        <v>413</v>
      </c>
      <c r="S1446" s="24" t="s">
        <v>4421</v>
      </c>
      <c r="T1446" s="24" t="s">
        <v>4422</v>
      </c>
      <c r="U1446" s="24" t="s">
        <v>664</v>
      </c>
      <c r="V1446" s="24" t="s">
        <v>455</v>
      </c>
      <c r="W1446" s="24" t="s">
        <v>4419</v>
      </c>
      <c r="X1446" s="24" t="s">
        <v>419</v>
      </c>
      <c r="Y1446" s="25">
        <v>12</v>
      </c>
      <c r="Z1446" s="24" t="s">
        <v>420</v>
      </c>
      <c r="AA1446" s="24" t="s">
        <v>3869</v>
      </c>
      <c r="AB1446" s="24" t="s">
        <v>4422</v>
      </c>
      <c r="AC1446" s="24" t="s">
        <v>2679</v>
      </c>
      <c r="AD1446" s="24" t="s">
        <v>2448</v>
      </c>
      <c r="AE1446" s="24" t="s">
        <v>423</v>
      </c>
      <c r="AF1446" s="24" t="s">
        <v>424</v>
      </c>
      <c r="AG1446" s="24" t="s">
        <v>425</v>
      </c>
      <c r="AH1446" s="24" t="s">
        <v>4420</v>
      </c>
      <c r="AL1446" s="24" t="s">
        <v>207</v>
      </c>
      <c r="AM1446" s="24" t="s">
        <v>221</v>
      </c>
      <c r="AN1446" s="24" t="s">
        <v>995</v>
      </c>
      <c r="AO1446" s="24" t="s">
        <v>2713</v>
      </c>
    </row>
    <row r="1447" spans="1:41">
      <c r="A1447" s="25">
        <v>723</v>
      </c>
      <c r="B1447" s="24" t="s">
        <v>209</v>
      </c>
      <c r="C1447" s="24" t="s">
        <v>242</v>
      </c>
      <c r="D1447" s="24" t="s">
        <v>406</v>
      </c>
      <c r="E1447" s="24" t="s">
        <v>275</v>
      </c>
      <c r="F1447" s="24" t="s">
        <v>2971</v>
      </c>
      <c r="H1447" s="24" t="s">
        <v>409</v>
      </c>
      <c r="I1447" s="24" t="s">
        <v>2972</v>
      </c>
      <c r="J1447" s="24" t="s">
        <v>303</v>
      </c>
      <c r="K1447" s="25">
        <v>100000</v>
      </c>
      <c r="L1447" s="25">
        <v>100000</v>
      </c>
      <c r="M1447" s="25">
        <v>100000</v>
      </c>
      <c r="N1447" s="25">
        <v>100000</v>
      </c>
      <c r="O1447" s="26">
        <v>45623</v>
      </c>
      <c r="P1447" s="24" t="s">
        <v>412</v>
      </c>
      <c r="Q1447" s="24" t="s">
        <v>413</v>
      </c>
      <c r="S1447" s="24" t="s">
        <v>363</v>
      </c>
      <c r="T1447" s="24" t="s">
        <v>335</v>
      </c>
      <c r="U1447" s="24" t="s">
        <v>471</v>
      </c>
      <c r="V1447" s="24" t="s">
        <v>455</v>
      </c>
      <c r="W1447" s="24" t="s">
        <v>303</v>
      </c>
      <c r="X1447" s="24" t="s">
        <v>419</v>
      </c>
      <c r="Y1447" s="25">
        <v>12</v>
      </c>
      <c r="Z1447" s="24" t="s">
        <v>420</v>
      </c>
      <c r="AA1447" s="24" t="s">
        <v>1106</v>
      </c>
      <c r="AB1447" s="24" t="s">
        <v>1106</v>
      </c>
      <c r="AC1447" s="24" t="s">
        <v>363</v>
      </c>
      <c r="AD1447" s="24" t="s">
        <v>1107</v>
      </c>
      <c r="AE1447" s="24" t="s">
        <v>423</v>
      </c>
      <c r="AF1447" s="24" t="s">
        <v>424</v>
      </c>
      <c r="AG1447" s="24" t="s">
        <v>474</v>
      </c>
      <c r="AH1447" s="24" t="s">
        <v>1784</v>
      </c>
      <c r="AI1447" s="24" t="s">
        <v>2973</v>
      </c>
      <c r="AJ1447" s="24" t="s">
        <v>361</v>
      </c>
      <c r="AL1447" s="24" t="s">
        <v>344</v>
      </c>
      <c r="AM1447" s="24" t="s">
        <v>202</v>
      </c>
      <c r="AN1447" s="24" t="s">
        <v>428</v>
      </c>
      <c r="AO1447" s="24" t="s">
        <v>2974</v>
      </c>
    </row>
    <row r="1448" spans="1:41">
      <c r="A1448" s="25">
        <v>383</v>
      </c>
      <c r="B1448" s="24" t="s">
        <v>209</v>
      </c>
      <c r="C1448" s="24" t="s">
        <v>5550</v>
      </c>
      <c r="D1448" s="24" t="s">
        <v>406</v>
      </c>
      <c r="E1448" s="24" t="s">
        <v>6897</v>
      </c>
      <c r="F1448" s="24" t="s">
        <v>6898</v>
      </c>
      <c r="G1448" s="24" t="s">
        <v>4379</v>
      </c>
      <c r="H1448" s="24" t="s">
        <v>409</v>
      </c>
      <c r="I1448" s="24" t="s">
        <v>6899</v>
      </c>
      <c r="J1448" s="24" t="s">
        <v>4675</v>
      </c>
      <c r="K1448" s="25">
        <v>10000</v>
      </c>
      <c r="L1448" s="25">
        <v>1000</v>
      </c>
      <c r="M1448" s="25">
        <v>1000000</v>
      </c>
      <c r="N1448" s="25">
        <v>1000000</v>
      </c>
      <c r="O1448" s="26">
        <v>44124</v>
      </c>
      <c r="P1448" s="24" t="s">
        <v>412</v>
      </c>
      <c r="Q1448" s="24" t="s">
        <v>413</v>
      </c>
      <c r="S1448" s="24" t="s">
        <v>6901</v>
      </c>
      <c r="T1448" s="24" t="s">
        <v>2965</v>
      </c>
      <c r="U1448" s="24" t="s">
        <v>664</v>
      </c>
      <c r="V1448" s="24" t="s">
        <v>418</v>
      </c>
      <c r="W1448" s="24" t="s">
        <v>4675</v>
      </c>
      <c r="X1448" s="24" t="s">
        <v>419</v>
      </c>
      <c r="Y1448" s="25">
        <v>12</v>
      </c>
      <c r="Z1448" s="24" t="s">
        <v>420</v>
      </c>
      <c r="AA1448" s="24" t="s">
        <v>6892</v>
      </c>
      <c r="AB1448" s="24" t="s">
        <v>2965</v>
      </c>
      <c r="AC1448" s="24" t="s">
        <v>2967</v>
      </c>
      <c r="AD1448" s="24" t="s">
        <v>2968</v>
      </c>
      <c r="AE1448" s="24" t="s">
        <v>423</v>
      </c>
      <c r="AF1448" s="24" t="s">
        <v>424</v>
      </c>
      <c r="AG1448" s="24" t="s">
        <v>474</v>
      </c>
      <c r="AH1448" s="24" t="s">
        <v>6902</v>
      </c>
      <c r="AI1448" s="24" t="s">
        <v>6903</v>
      </c>
      <c r="AJ1448" s="24" t="s">
        <v>6900</v>
      </c>
      <c r="AL1448" s="24" t="s">
        <v>3719</v>
      </c>
      <c r="AM1448" s="24" t="s">
        <v>203</v>
      </c>
      <c r="AN1448" s="24" t="s">
        <v>744</v>
      </c>
      <c r="AO1448" s="24" t="s">
        <v>6904</v>
      </c>
    </row>
    <row r="1449" spans="1:41">
      <c r="A1449" s="25">
        <v>383</v>
      </c>
      <c r="B1449" s="24" t="s">
        <v>209</v>
      </c>
      <c r="C1449" s="24" t="s">
        <v>5550</v>
      </c>
      <c r="D1449" s="24" t="s">
        <v>406</v>
      </c>
      <c r="E1449" s="24" t="s">
        <v>5551</v>
      </c>
      <c r="F1449" s="24" t="s">
        <v>5552</v>
      </c>
      <c r="H1449" s="24" t="s">
        <v>409</v>
      </c>
      <c r="I1449" s="24" t="s">
        <v>5553</v>
      </c>
      <c r="J1449" s="24" t="s">
        <v>1007</v>
      </c>
      <c r="K1449" s="25">
        <v>15000</v>
      </c>
      <c r="L1449" s="25">
        <v>1500</v>
      </c>
      <c r="M1449" s="25">
        <v>1000000</v>
      </c>
      <c r="N1449" s="25">
        <v>1000000</v>
      </c>
      <c r="O1449" s="26">
        <v>44826</v>
      </c>
      <c r="P1449" s="24" t="s">
        <v>412</v>
      </c>
      <c r="Q1449" s="24" t="s">
        <v>413</v>
      </c>
      <c r="S1449" s="24" t="s">
        <v>5554</v>
      </c>
      <c r="T1449" s="24" t="s">
        <v>5555</v>
      </c>
      <c r="U1449" s="24" t="s">
        <v>5556</v>
      </c>
      <c r="V1449" s="24" t="s">
        <v>455</v>
      </c>
      <c r="W1449" s="24" t="s">
        <v>1007</v>
      </c>
      <c r="X1449" s="24" t="s">
        <v>419</v>
      </c>
      <c r="Y1449" s="25">
        <v>12</v>
      </c>
      <c r="Z1449" s="24" t="s">
        <v>420</v>
      </c>
      <c r="AA1449" s="24" t="s">
        <v>5557</v>
      </c>
      <c r="AB1449" s="24" t="s">
        <v>1727</v>
      </c>
      <c r="AC1449" s="24" t="s">
        <v>2879</v>
      </c>
      <c r="AD1449" s="24" t="s">
        <v>5048</v>
      </c>
      <c r="AE1449" s="24" t="s">
        <v>423</v>
      </c>
      <c r="AF1449" s="24" t="s">
        <v>424</v>
      </c>
      <c r="AG1449" s="24" t="s">
        <v>425</v>
      </c>
      <c r="AH1449" s="24" t="s">
        <v>3450</v>
      </c>
      <c r="AL1449" s="24" t="s">
        <v>3719</v>
      </c>
      <c r="AM1449" s="24" t="s">
        <v>203</v>
      </c>
      <c r="AN1449" s="24" t="s">
        <v>744</v>
      </c>
      <c r="AO1449" s="24" t="s">
        <v>5558</v>
      </c>
    </row>
    <row r="1450" spans="1:41">
      <c r="A1450" s="25">
        <v>380</v>
      </c>
      <c r="B1450" s="24" t="s">
        <v>209</v>
      </c>
      <c r="C1450" s="24" t="s">
        <v>152</v>
      </c>
      <c r="D1450" s="24" t="s">
        <v>406</v>
      </c>
      <c r="E1450" s="24" t="s">
        <v>8989</v>
      </c>
      <c r="F1450" s="24" t="s">
        <v>8990</v>
      </c>
      <c r="H1450" s="24" t="s">
        <v>925</v>
      </c>
      <c r="I1450" s="24" t="s">
        <v>8991</v>
      </c>
      <c r="J1450" s="24" t="s">
        <v>927</v>
      </c>
      <c r="K1450" s="25">
        <v>12500</v>
      </c>
      <c r="L1450" s="25">
        <v>12500</v>
      </c>
      <c r="M1450" s="25">
        <v>100000</v>
      </c>
      <c r="N1450" s="25">
        <v>100000</v>
      </c>
      <c r="O1450" s="26">
        <v>45000</v>
      </c>
      <c r="P1450" s="24" t="s">
        <v>412</v>
      </c>
      <c r="Q1450" s="24" t="s">
        <v>413</v>
      </c>
      <c r="S1450" s="24" t="s">
        <v>6174</v>
      </c>
      <c r="T1450" s="24" t="s">
        <v>5772</v>
      </c>
      <c r="U1450" s="24" t="s">
        <v>454</v>
      </c>
      <c r="V1450" s="24" t="s">
        <v>455</v>
      </c>
      <c r="X1450" s="24" t="s">
        <v>932</v>
      </c>
      <c r="Y1450" s="25">
        <v>12</v>
      </c>
      <c r="Z1450" s="24" t="s">
        <v>420</v>
      </c>
      <c r="AA1450" s="24" t="s">
        <v>2472</v>
      </c>
      <c r="AB1450" s="24" t="s">
        <v>2471</v>
      </c>
      <c r="AC1450" s="24" t="s">
        <v>2472</v>
      </c>
      <c r="AD1450" s="24" t="s">
        <v>2473</v>
      </c>
      <c r="AE1450" s="24" t="s">
        <v>423</v>
      </c>
      <c r="AF1450" s="24" t="s">
        <v>424</v>
      </c>
      <c r="AG1450" s="24" t="s">
        <v>425</v>
      </c>
      <c r="AH1450" s="24" t="s">
        <v>8992</v>
      </c>
      <c r="AL1450" s="24" t="s">
        <v>1001</v>
      </c>
      <c r="AM1450" s="24" t="s">
        <v>1233</v>
      </c>
      <c r="AN1450" s="24" t="s">
        <v>744</v>
      </c>
      <c r="AO1450" s="24" t="s">
        <v>8993</v>
      </c>
    </row>
    <row r="1451" spans="1:41">
      <c r="A1451" s="25">
        <v>920</v>
      </c>
      <c r="B1451" s="24" t="s">
        <v>209</v>
      </c>
      <c r="C1451" s="24" t="s">
        <v>210</v>
      </c>
      <c r="D1451" s="24" t="s">
        <v>406</v>
      </c>
      <c r="E1451" s="24" t="s">
        <v>12121</v>
      </c>
      <c r="F1451" s="24" t="s">
        <v>12122</v>
      </c>
      <c r="G1451" s="24" t="s">
        <v>817</v>
      </c>
      <c r="H1451" s="24" t="s">
        <v>409</v>
      </c>
      <c r="I1451" s="24" t="s">
        <v>7320</v>
      </c>
      <c r="J1451" s="24" t="s">
        <v>288</v>
      </c>
      <c r="K1451" s="25">
        <v>65022.85</v>
      </c>
      <c r="L1451" s="25">
        <v>65000</v>
      </c>
      <c r="M1451" s="25">
        <v>100000</v>
      </c>
      <c r="N1451" s="25">
        <v>100000</v>
      </c>
      <c r="O1451" s="26">
        <v>45299</v>
      </c>
      <c r="P1451" s="24" t="s">
        <v>412</v>
      </c>
      <c r="Q1451" s="24" t="s">
        <v>413</v>
      </c>
      <c r="S1451" s="24" t="s">
        <v>745</v>
      </c>
      <c r="T1451" s="24" t="s">
        <v>12123</v>
      </c>
      <c r="U1451" s="24" t="s">
        <v>454</v>
      </c>
      <c r="V1451" s="24" t="s">
        <v>418</v>
      </c>
      <c r="W1451" s="24" t="s">
        <v>288</v>
      </c>
      <c r="X1451" s="24" t="s">
        <v>419</v>
      </c>
      <c r="Y1451" s="25">
        <v>12</v>
      </c>
      <c r="Z1451" s="24" t="s">
        <v>420</v>
      </c>
      <c r="AA1451" s="24" t="s">
        <v>7814</v>
      </c>
      <c r="AB1451" s="24" t="s">
        <v>7814</v>
      </c>
      <c r="AC1451" s="24" t="s">
        <v>745</v>
      </c>
      <c r="AD1451" s="24" t="s">
        <v>4971</v>
      </c>
      <c r="AE1451" s="24" t="s">
        <v>423</v>
      </c>
      <c r="AF1451" s="24" t="s">
        <v>424</v>
      </c>
      <c r="AG1451" s="24" t="s">
        <v>474</v>
      </c>
      <c r="AH1451" s="24" t="s">
        <v>1505</v>
      </c>
      <c r="AI1451" s="24" t="s">
        <v>12124</v>
      </c>
      <c r="AJ1451" s="24" t="s">
        <v>2122</v>
      </c>
      <c r="AK1451" s="24" t="s">
        <v>641</v>
      </c>
      <c r="AL1451" s="24" t="s">
        <v>1299</v>
      </c>
      <c r="AM1451" s="24" t="s">
        <v>347</v>
      </c>
      <c r="AN1451" s="24" t="s">
        <v>478</v>
      </c>
      <c r="AO1451" s="24" t="s">
        <v>12125</v>
      </c>
    </row>
    <row r="1452" spans="1:41">
      <c r="A1452" s="25">
        <v>920</v>
      </c>
      <c r="B1452" s="24" t="s">
        <v>209</v>
      </c>
      <c r="C1452" s="24" t="s">
        <v>210</v>
      </c>
      <c r="D1452" s="24" t="s">
        <v>406</v>
      </c>
      <c r="E1452" s="24" t="s">
        <v>1500</v>
      </c>
      <c r="F1452" s="24" t="s">
        <v>1501</v>
      </c>
      <c r="G1452" s="24" t="s">
        <v>1502</v>
      </c>
      <c r="H1452" s="24" t="s">
        <v>409</v>
      </c>
      <c r="I1452" s="24" t="s">
        <v>1503</v>
      </c>
      <c r="J1452" s="24" t="s">
        <v>604</v>
      </c>
      <c r="K1452" s="25">
        <v>42706.68</v>
      </c>
      <c r="L1452" s="25">
        <v>42600</v>
      </c>
      <c r="M1452" s="25">
        <v>100000</v>
      </c>
      <c r="N1452" s="25">
        <v>100000</v>
      </c>
      <c r="O1452" s="26">
        <v>45321</v>
      </c>
      <c r="P1452" s="24" t="s">
        <v>412</v>
      </c>
      <c r="Q1452" s="24" t="s">
        <v>413</v>
      </c>
      <c r="S1452" s="24" t="s">
        <v>738</v>
      </c>
      <c r="T1452" s="24" t="s">
        <v>1504</v>
      </c>
      <c r="U1452" s="24" t="s">
        <v>664</v>
      </c>
      <c r="V1452" s="24" t="s">
        <v>418</v>
      </c>
      <c r="W1452" s="24" t="s">
        <v>604</v>
      </c>
      <c r="X1452" s="24" t="s">
        <v>419</v>
      </c>
      <c r="Y1452" s="25">
        <v>12</v>
      </c>
      <c r="Z1452" s="24" t="s">
        <v>420</v>
      </c>
      <c r="AA1452" s="24" t="s">
        <v>751</v>
      </c>
      <c r="AB1452" s="24" t="s">
        <v>751</v>
      </c>
      <c r="AC1452" s="24" t="s">
        <v>738</v>
      </c>
      <c r="AD1452" s="24" t="s">
        <v>752</v>
      </c>
      <c r="AE1452" s="24" t="s">
        <v>423</v>
      </c>
      <c r="AF1452" s="24" t="s">
        <v>424</v>
      </c>
      <c r="AG1452" s="24" t="s">
        <v>474</v>
      </c>
      <c r="AH1452" s="24" t="s">
        <v>1505</v>
      </c>
      <c r="AI1452" s="24" t="s">
        <v>1506</v>
      </c>
      <c r="AJ1452" s="24" t="s">
        <v>1507</v>
      </c>
      <c r="AK1452" s="24" t="s">
        <v>641</v>
      </c>
      <c r="AL1452" s="24" t="s">
        <v>1299</v>
      </c>
      <c r="AM1452" s="24" t="s">
        <v>347</v>
      </c>
      <c r="AN1452" s="24" t="s">
        <v>478</v>
      </c>
      <c r="AO1452" s="24" t="s">
        <v>1508</v>
      </c>
    </row>
    <row r="1453" spans="1:41">
      <c r="A1453" s="25">
        <v>920</v>
      </c>
      <c r="B1453" s="24" t="s">
        <v>209</v>
      </c>
      <c r="C1453" s="24" t="s">
        <v>210</v>
      </c>
      <c r="D1453" s="24" t="s">
        <v>406</v>
      </c>
      <c r="E1453" s="24" t="s">
        <v>7318</v>
      </c>
      <c r="F1453" s="24" t="s">
        <v>7319</v>
      </c>
      <c r="G1453" s="24" t="s">
        <v>5462</v>
      </c>
      <c r="H1453" s="24" t="s">
        <v>409</v>
      </c>
      <c r="I1453" s="24" t="s">
        <v>7320</v>
      </c>
      <c r="J1453" s="24" t="s">
        <v>2374</v>
      </c>
      <c r="K1453" s="25">
        <v>76354.2</v>
      </c>
      <c r="L1453" s="25">
        <v>75000</v>
      </c>
      <c r="M1453" s="25">
        <v>100000</v>
      </c>
      <c r="N1453" s="25">
        <v>100000</v>
      </c>
      <c r="O1453" s="26">
        <v>45370</v>
      </c>
      <c r="P1453" s="24" t="s">
        <v>412</v>
      </c>
      <c r="Q1453" s="24" t="s">
        <v>413</v>
      </c>
      <c r="S1453" s="24" t="s">
        <v>4281</v>
      </c>
      <c r="T1453" s="24" t="s">
        <v>7321</v>
      </c>
      <c r="U1453" s="24" t="s">
        <v>454</v>
      </c>
      <c r="V1453" s="24" t="s">
        <v>418</v>
      </c>
      <c r="W1453" s="24" t="s">
        <v>2374</v>
      </c>
      <c r="X1453" s="24" t="s">
        <v>419</v>
      </c>
      <c r="Y1453" s="25">
        <v>12</v>
      </c>
      <c r="Z1453" s="24" t="s">
        <v>420</v>
      </c>
      <c r="AA1453" s="24" t="s">
        <v>4279</v>
      </c>
      <c r="AB1453" s="24" t="s">
        <v>4279</v>
      </c>
      <c r="AC1453" s="24" t="s">
        <v>4281</v>
      </c>
      <c r="AD1453" s="24" t="s">
        <v>2471</v>
      </c>
      <c r="AE1453" s="24" t="s">
        <v>423</v>
      </c>
      <c r="AF1453" s="24" t="s">
        <v>424</v>
      </c>
      <c r="AG1453" s="24" t="s">
        <v>474</v>
      </c>
      <c r="AH1453" s="24" t="s">
        <v>1505</v>
      </c>
      <c r="AI1453" s="24" t="s">
        <v>7322</v>
      </c>
      <c r="AJ1453" s="24" t="s">
        <v>2401</v>
      </c>
      <c r="AK1453" s="24" t="s">
        <v>641</v>
      </c>
      <c r="AL1453" s="24" t="s">
        <v>6103</v>
      </c>
      <c r="AM1453" s="24" t="s">
        <v>1534</v>
      </c>
      <c r="AN1453" s="24" t="s">
        <v>4800</v>
      </c>
      <c r="AO1453" s="24" t="s">
        <v>7323</v>
      </c>
    </row>
    <row r="1454" spans="1:41">
      <c r="A1454" s="25">
        <v>920</v>
      </c>
      <c r="B1454" s="24" t="s">
        <v>209</v>
      </c>
      <c r="C1454" s="24" t="s">
        <v>210</v>
      </c>
      <c r="D1454" s="24" t="s">
        <v>406</v>
      </c>
      <c r="E1454" s="24" t="s">
        <v>14943</v>
      </c>
      <c r="F1454" s="24" t="s">
        <v>14944</v>
      </c>
      <c r="G1454" s="24" t="s">
        <v>793</v>
      </c>
      <c r="H1454" s="24" t="s">
        <v>409</v>
      </c>
      <c r="I1454" s="24" t="s">
        <v>7320</v>
      </c>
      <c r="J1454" s="24" t="s">
        <v>14945</v>
      </c>
      <c r="K1454" s="25">
        <v>43708.79</v>
      </c>
      <c r="L1454" s="25">
        <v>43300</v>
      </c>
      <c r="M1454" s="25">
        <v>100000</v>
      </c>
      <c r="N1454" s="25">
        <v>100000</v>
      </c>
      <c r="O1454" s="26">
        <v>45474</v>
      </c>
      <c r="P1454" s="24" t="s">
        <v>412</v>
      </c>
      <c r="Q1454" s="24" t="s">
        <v>413</v>
      </c>
      <c r="S1454" s="24" t="s">
        <v>1387</v>
      </c>
      <c r="T1454" s="24" t="s">
        <v>5685</v>
      </c>
      <c r="U1454" s="24" t="s">
        <v>454</v>
      </c>
      <c r="V1454" s="24" t="s">
        <v>418</v>
      </c>
      <c r="W1454" s="24" t="s">
        <v>14946</v>
      </c>
      <c r="X1454" s="24" t="s">
        <v>419</v>
      </c>
      <c r="Y1454" s="25">
        <v>12</v>
      </c>
      <c r="Z1454" s="24" t="s">
        <v>420</v>
      </c>
      <c r="AA1454" s="24" t="s">
        <v>1388</v>
      </c>
      <c r="AB1454" s="24" t="s">
        <v>1388</v>
      </c>
      <c r="AC1454" s="24" t="s">
        <v>1387</v>
      </c>
      <c r="AD1454" s="24" t="s">
        <v>1389</v>
      </c>
      <c r="AE1454" s="24" t="s">
        <v>423</v>
      </c>
      <c r="AF1454" s="24" t="s">
        <v>424</v>
      </c>
      <c r="AG1454" s="24" t="s">
        <v>474</v>
      </c>
      <c r="AH1454" s="24" t="s">
        <v>1505</v>
      </c>
      <c r="AI1454" s="24" t="s">
        <v>14947</v>
      </c>
      <c r="AJ1454" s="24" t="s">
        <v>2502</v>
      </c>
      <c r="AK1454" s="24" t="s">
        <v>641</v>
      </c>
      <c r="AL1454" s="24" t="s">
        <v>1299</v>
      </c>
      <c r="AM1454" s="24" t="s">
        <v>347</v>
      </c>
      <c r="AN1454" s="24" t="s">
        <v>478</v>
      </c>
      <c r="AO1454" s="24" t="s">
        <v>14948</v>
      </c>
    </row>
    <row r="1455" spans="1:41">
      <c r="A1455" s="25">
        <v>920</v>
      </c>
      <c r="B1455" s="24" t="s">
        <v>209</v>
      </c>
      <c r="C1455" s="24" t="s">
        <v>210</v>
      </c>
      <c r="D1455" s="24" t="s">
        <v>406</v>
      </c>
      <c r="E1455" s="24" t="s">
        <v>11498</v>
      </c>
      <c r="F1455" s="24" t="s">
        <v>11499</v>
      </c>
      <c r="G1455" s="24" t="s">
        <v>812</v>
      </c>
      <c r="H1455" s="24" t="s">
        <v>409</v>
      </c>
      <c r="I1455" s="24" t="s">
        <v>7320</v>
      </c>
      <c r="J1455" s="24" t="s">
        <v>11500</v>
      </c>
      <c r="K1455" s="25">
        <v>17500</v>
      </c>
      <c r="L1455" s="25">
        <v>17500</v>
      </c>
      <c r="M1455" s="25">
        <v>100000</v>
      </c>
      <c r="N1455" s="25">
        <v>100000</v>
      </c>
      <c r="O1455" s="26">
        <v>45544</v>
      </c>
      <c r="P1455" s="24" t="s">
        <v>412</v>
      </c>
      <c r="Q1455" s="24" t="s">
        <v>413</v>
      </c>
      <c r="S1455" s="24" t="s">
        <v>11495</v>
      </c>
      <c r="T1455" s="24" t="s">
        <v>2461</v>
      </c>
      <c r="U1455" s="24" t="s">
        <v>931</v>
      </c>
      <c r="V1455" s="24" t="s">
        <v>418</v>
      </c>
      <c r="W1455" s="24" t="s">
        <v>11501</v>
      </c>
      <c r="X1455" s="24" t="s">
        <v>419</v>
      </c>
      <c r="Y1455" s="25">
        <v>12</v>
      </c>
      <c r="Z1455" s="24" t="s">
        <v>420</v>
      </c>
      <c r="AA1455" s="24" t="s">
        <v>9699</v>
      </c>
      <c r="AB1455" s="24" t="s">
        <v>9699</v>
      </c>
      <c r="AC1455" s="24" t="s">
        <v>11495</v>
      </c>
      <c r="AD1455" s="24" t="s">
        <v>8906</v>
      </c>
      <c r="AE1455" s="24" t="s">
        <v>423</v>
      </c>
      <c r="AF1455" s="24" t="s">
        <v>424</v>
      </c>
      <c r="AG1455" s="24" t="s">
        <v>474</v>
      </c>
      <c r="AH1455" s="24" t="s">
        <v>8012</v>
      </c>
      <c r="AI1455" s="24" t="s">
        <v>11502</v>
      </c>
      <c r="AJ1455" s="24" t="s">
        <v>8012</v>
      </c>
      <c r="AK1455" s="24" t="s">
        <v>641</v>
      </c>
      <c r="AL1455" s="24" t="s">
        <v>219</v>
      </c>
      <c r="AM1455" s="24" t="s">
        <v>202</v>
      </c>
      <c r="AN1455" s="24" t="s">
        <v>428</v>
      </c>
      <c r="AO1455" s="24" t="s">
        <v>11503</v>
      </c>
    </row>
    <row r="1456" spans="1:41">
      <c r="A1456" s="25">
        <v>920</v>
      </c>
      <c r="B1456" s="24" t="s">
        <v>1016</v>
      </c>
      <c r="C1456" s="24" t="s">
        <v>210</v>
      </c>
      <c r="D1456" s="24" t="s">
        <v>406</v>
      </c>
      <c r="E1456" s="24" t="s">
        <v>1731</v>
      </c>
      <c r="F1456" s="24" t="s">
        <v>1732</v>
      </c>
      <c r="G1456" s="24" t="s">
        <v>817</v>
      </c>
      <c r="H1456" s="24" t="s">
        <v>409</v>
      </c>
      <c r="I1456" s="24" t="s">
        <v>1503</v>
      </c>
      <c r="J1456" s="24" t="s">
        <v>1733</v>
      </c>
      <c r="K1456" s="25">
        <v>30000</v>
      </c>
      <c r="L1456" s="25">
        <v>30000</v>
      </c>
      <c r="M1456" s="25">
        <v>100000</v>
      </c>
      <c r="N1456" s="25">
        <v>100000</v>
      </c>
      <c r="O1456" s="26">
        <v>45594</v>
      </c>
      <c r="P1456" s="24" t="s">
        <v>412</v>
      </c>
      <c r="Q1456" s="24" t="s">
        <v>413</v>
      </c>
      <c r="S1456" s="24" t="s">
        <v>982</v>
      </c>
      <c r="T1456" s="24" t="s">
        <v>1734</v>
      </c>
      <c r="U1456" s="24" t="s">
        <v>664</v>
      </c>
      <c r="V1456" s="24" t="s">
        <v>418</v>
      </c>
      <c r="W1456" s="24" t="s">
        <v>1733</v>
      </c>
      <c r="X1456" s="24" t="s">
        <v>419</v>
      </c>
      <c r="Y1456" s="25">
        <v>12</v>
      </c>
      <c r="Z1456" s="24" t="s">
        <v>420</v>
      </c>
      <c r="AA1456" s="24" t="s">
        <v>985</v>
      </c>
      <c r="AB1456" s="24" t="s">
        <v>985</v>
      </c>
      <c r="AC1456" s="24" t="s">
        <v>982</v>
      </c>
      <c r="AD1456" s="24" t="s">
        <v>1012</v>
      </c>
      <c r="AE1456" s="24" t="s">
        <v>423</v>
      </c>
      <c r="AF1456" s="24" t="s">
        <v>424</v>
      </c>
      <c r="AG1456" s="24" t="s">
        <v>474</v>
      </c>
      <c r="AH1456" s="24" t="s">
        <v>1505</v>
      </c>
      <c r="AI1456" s="24" t="s">
        <v>1735</v>
      </c>
      <c r="AJ1456" s="24" t="s">
        <v>1736</v>
      </c>
      <c r="AK1456" s="24" t="s">
        <v>641</v>
      </c>
      <c r="AL1456" s="24" t="s">
        <v>579</v>
      </c>
      <c r="AM1456" s="24" t="s">
        <v>202</v>
      </c>
      <c r="AN1456" s="24" t="s">
        <v>428</v>
      </c>
      <c r="AO1456" s="24" t="s">
        <v>1737</v>
      </c>
    </row>
    <row r="1457" spans="1:41">
      <c r="A1457" s="25">
        <v>920</v>
      </c>
      <c r="B1457" s="24" t="s">
        <v>209</v>
      </c>
      <c r="C1457" s="24" t="s">
        <v>210</v>
      </c>
      <c r="D1457" s="24" t="s">
        <v>406</v>
      </c>
      <c r="E1457" s="24" t="s">
        <v>15367</v>
      </c>
      <c r="F1457" s="24" t="s">
        <v>15368</v>
      </c>
      <c r="G1457" s="24" t="s">
        <v>15369</v>
      </c>
      <c r="H1457" s="24" t="s">
        <v>409</v>
      </c>
      <c r="I1457" s="24" t="s">
        <v>15370</v>
      </c>
      <c r="J1457" s="24" t="s">
        <v>885</v>
      </c>
      <c r="K1457" s="25">
        <v>100000</v>
      </c>
      <c r="L1457" s="25">
        <v>100000</v>
      </c>
      <c r="M1457" s="25">
        <v>100000</v>
      </c>
      <c r="N1457" s="25">
        <v>100000</v>
      </c>
      <c r="O1457" s="26">
        <v>45644</v>
      </c>
      <c r="P1457" s="24" t="s">
        <v>412</v>
      </c>
      <c r="Q1457" s="24" t="s">
        <v>413</v>
      </c>
      <c r="S1457" s="24" t="s">
        <v>4606</v>
      </c>
      <c r="T1457" s="24" t="s">
        <v>8371</v>
      </c>
      <c r="U1457" s="24" t="s">
        <v>471</v>
      </c>
      <c r="V1457" s="24" t="s">
        <v>418</v>
      </c>
      <c r="W1457" s="24" t="s">
        <v>885</v>
      </c>
      <c r="X1457" s="24" t="s">
        <v>419</v>
      </c>
      <c r="Y1457" s="25">
        <v>12</v>
      </c>
      <c r="Z1457" s="24" t="s">
        <v>420</v>
      </c>
      <c r="AA1457" s="24" t="s">
        <v>4617</v>
      </c>
      <c r="AB1457" s="24" t="s">
        <v>4617</v>
      </c>
      <c r="AC1457" s="24" t="s">
        <v>4606</v>
      </c>
      <c r="AD1457" s="24" t="s">
        <v>4604</v>
      </c>
      <c r="AE1457" s="24" t="s">
        <v>423</v>
      </c>
      <c r="AF1457" s="24" t="s">
        <v>532</v>
      </c>
      <c r="AG1457" s="24" t="s">
        <v>474</v>
      </c>
      <c r="AH1457" s="24" t="s">
        <v>1505</v>
      </c>
      <c r="AI1457" s="24" t="s">
        <v>15371</v>
      </c>
      <c r="AJ1457" s="24" t="s">
        <v>937</v>
      </c>
      <c r="AK1457" s="24" t="s">
        <v>641</v>
      </c>
      <c r="AL1457" s="24" t="s">
        <v>8372</v>
      </c>
      <c r="AM1457" s="24" t="s">
        <v>1534</v>
      </c>
      <c r="AN1457" s="24" t="s">
        <v>4800</v>
      </c>
      <c r="AO1457" s="24" t="s">
        <v>8373</v>
      </c>
    </row>
    <row r="1458" spans="1:41">
      <c r="A1458" s="25">
        <v>920</v>
      </c>
      <c r="B1458" s="24" t="s">
        <v>209</v>
      </c>
      <c r="C1458" s="24" t="s">
        <v>210</v>
      </c>
      <c r="D1458" s="24" t="s">
        <v>406</v>
      </c>
      <c r="E1458" s="24" t="s">
        <v>15372</v>
      </c>
      <c r="F1458" s="24" t="s">
        <v>15373</v>
      </c>
      <c r="G1458" s="24" t="s">
        <v>4084</v>
      </c>
      <c r="H1458" s="24" t="s">
        <v>409</v>
      </c>
      <c r="I1458" s="24" t="s">
        <v>15374</v>
      </c>
      <c r="J1458" s="24" t="s">
        <v>436</v>
      </c>
      <c r="K1458" s="25">
        <v>50000</v>
      </c>
      <c r="L1458" s="25">
        <v>50000</v>
      </c>
      <c r="M1458" s="25">
        <v>100000</v>
      </c>
      <c r="N1458" s="25">
        <v>100000</v>
      </c>
      <c r="O1458" s="26">
        <v>45642</v>
      </c>
      <c r="P1458" s="24" t="s">
        <v>412</v>
      </c>
      <c r="Q1458" s="24" t="s">
        <v>413</v>
      </c>
      <c r="S1458" s="24" t="s">
        <v>5983</v>
      </c>
      <c r="T1458" s="24" t="s">
        <v>15375</v>
      </c>
      <c r="U1458" s="24" t="s">
        <v>454</v>
      </c>
      <c r="V1458" s="24" t="s">
        <v>418</v>
      </c>
      <c r="W1458" s="24" t="s">
        <v>436</v>
      </c>
      <c r="X1458" s="24" t="s">
        <v>419</v>
      </c>
      <c r="Y1458" s="25">
        <v>12</v>
      </c>
      <c r="Z1458" s="24" t="s">
        <v>420</v>
      </c>
      <c r="AA1458" s="24" t="s">
        <v>15195</v>
      </c>
      <c r="AB1458" s="24" t="s">
        <v>15195</v>
      </c>
      <c r="AC1458" s="24" t="s">
        <v>5983</v>
      </c>
      <c r="AD1458" s="24" t="s">
        <v>5990</v>
      </c>
      <c r="AE1458" s="24" t="s">
        <v>423</v>
      </c>
      <c r="AF1458" s="24" t="s">
        <v>424</v>
      </c>
      <c r="AG1458" s="24" t="s">
        <v>474</v>
      </c>
      <c r="AH1458" s="24" t="s">
        <v>1505</v>
      </c>
      <c r="AI1458" s="24" t="s">
        <v>15376</v>
      </c>
      <c r="AJ1458" s="24" t="s">
        <v>8858</v>
      </c>
      <c r="AK1458" s="24" t="s">
        <v>641</v>
      </c>
      <c r="AL1458" s="24" t="s">
        <v>219</v>
      </c>
      <c r="AM1458" s="24" t="s">
        <v>202</v>
      </c>
      <c r="AN1458" s="24" t="s">
        <v>428</v>
      </c>
      <c r="AO1458" s="24" t="s">
        <v>15377</v>
      </c>
    </row>
    <row r="1459" spans="1:41">
      <c r="A1459" s="25">
        <v>3493</v>
      </c>
      <c r="B1459" s="24" t="s">
        <v>209</v>
      </c>
      <c r="C1459" s="24" t="s">
        <v>130</v>
      </c>
      <c r="D1459" s="24" t="s">
        <v>406</v>
      </c>
      <c r="E1459" s="24" t="s">
        <v>14839</v>
      </c>
      <c r="F1459" s="24" t="s">
        <v>14840</v>
      </c>
      <c r="G1459" s="24" t="s">
        <v>1586</v>
      </c>
      <c r="H1459" s="24" t="s">
        <v>409</v>
      </c>
      <c r="I1459" s="24" t="s">
        <v>14841</v>
      </c>
      <c r="J1459" s="24" t="s">
        <v>1648</v>
      </c>
      <c r="K1459" s="25">
        <v>7600</v>
      </c>
      <c r="L1459" s="25">
        <v>760</v>
      </c>
      <c r="M1459" s="25">
        <v>1000000</v>
      </c>
      <c r="N1459" s="25">
        <v>1000000</v>
      </c>
      <c r="O1459" s="26">
        <v>44470</v>
      </c>
      <c r="P1459" s="24" t="s">
        <v>412</v>
      </c>
      <c r="Q1459" s="24" t="s">
        <v>413</v>
      </c>
      <c r="S1459" s="24" t="s">
        <v>956</v>
      </c>
      <c r="T1459" s="24" t="s">
        <v>14842</v>
      </c>
      <c r="U1459" s="24" t="s">
        <v>471</v>
      </c>
      <c r="V1459" s="24" t="s">
        <v>455</v>
      </c>
      <c r="W1459" s="24" t="s">
        <v>1648</v>
      </c>
      <c r="X1459" s="24" t="s">
        <v>419</v>
      </c>
      <c r="Y1459" s="25">
        <v>12</v>
      </c>
      <c r="Z1459" s="24" t="s">
        <v>420</v>
      </c>
      <c r="AA1459" s="24" t="s">
        <v>1650</v>
      </c>
      <c r="AB1459" s="24" t="s">
        <v>1653</v>
      </c>
      <c r="AC1459" s="24" t="s">
        <v>929</v>
      </c>
      <c r="AD1459" s="24" t="s">
        <v>1654</v>
      </c>
      <c r="AE1459" s="24" t="s">
        <v>423</v>
      </c>
      <c r="AF1459" s="24" t="s">
        <v>424</v>
      </c>
      <c r="AG1459" s="24" t="s">
        <v>425</v>
      </c>
      <c r="AH1459" s="24" t="s">
        <v>956</v>
      </c>
      <c r="AK1459" s="24" t="s">
        <v>427</v>
      </c>
      <c r="AL1459" s="24" t="s">
        <v>579</v>
      </c>
      <c r="AM1459" s="24" t="s">
        <v>200</v>
      </c>
      <c r="AN1459" s="24" t="s">
        <v>428</v>
      </c>
      <c r="AO1459" s="24" t="s">
        <v>14843</v>
      </c>
    </row>
    <row r="1460" spans="1:41">
      <c r="A1460" s="25">
        <v>3493</v>
      </c>
      <c r="B1460" s="24" t="s">
        <v>209</v>
      </c>
      <c r="C1460" s="24" t="s">
        <v>130</v>
      </c>
      <c r="D1460" s="24" t="s">
        <v>406</v>
      </c>
      <c r="E1460" s="24" t="s">
        <v>8607</v>
      </c>
      <c r="F1460" s="24" t="s">
        <v>8608</v>
      </c>
      <c r="G1460" s="24" t="s">
        <v>3222</v>
      </c>
      <c r="H1460" s="24" t="s">
        <v>409</v>
      </c>
      <c r="I1460" s="24" t="s">
        <v>8609</v>
      </c>
      <c r="J1460" s="24" t="s">
        <v>2547</v>
      </c>
      <c r="K1460" s="25">
        <v>5000</v>
      </c>
      <c r="L1460" s="25">
        <v>500</v>
      </c>
      <c r="M1460" s="25">
        <v>1000000</v>
      </c>
      <c r="N1460" s="25">
        <v>1000000</v>
      </c>
      <c r="O1460" s="26">
        <v>44636</v>
      </c>
      <c r="P1460" s="24" t="s">
        <v>412</v>
      </c>
      <c r="Q1460" s="24" t="s">
        <v>413</v>
      </c>
      <c r="S1460" s="24" t="s">
        <v>5743</v>
      </c>
      <c r="T1460" s="24" t="s">
        <v>6234</v>
      </c>
      <c r="U1460" s="24" t="s">
        <v>471</v>
      </c>
      <c r="V1460" s="24" t="s">
        <v>455</v>
      </c>
      <c r="W1460" s="24" t="s">
        <v>2547</v>
      </c>
      <c r="X1460" s="24" t="s">
        <v>419</v>
      </c>
      <c r="Y1460" s="25">
        <v>12</v>
      </c>
      <c r="Z1460" s="24" t="s">
        <v>420</v>
      </c>
      <c r="AA1460" s="24" t="s">
        <v>6160</v>
      </c>
      <c r="AB1460" s="24" t="s">
        <v>4279</v>
      </c>
      <c r="AC1460" s="24" t="s">
        <v>4281</v>
      </c>
      <c r="AD1460" s="24" t="s">
        <v>2471</v>
      </c>
      <c r="AE1460" s="24" t="s">
        <v>423</v>
      </c>
      <c r="AF1460" s="24" t="s">
        <v>424</v>
      </c>
      <c r="AG1460" s="24" t="s">
        <v>425</v>
      </c>
      <c r="AH1460" s="24" t="s">
        <v>8610</v>
      </c>
      <c r="AK1460" s="24" t="s">
        <v>427</v>
      </c>
      <c r="AL1460" s="24" t="s">
        <v>8611</v>
      </c>
      <c r="AM1460" s="24" t="s">
        <v>7565</v>
      </c>
      <c r="AN1460" s="24" t="s">
        <v>2861</v>
      </c>
      <c r="AO1460" s="24" t="s">
        <v>8612</v>
      </c>
    </row>
    <row r="1461" spans="1:41">
      <c r="A1461" s="25">
        <v>1051</v>
      </c>
      <c r="B1461" s="24" t="s">
        <v>479</v>
      </c>
      <c r="C1461" s="24" t="s">
        <v>232</v>
      </c>
      <c r="D1461" s="24" t="s">
        <v>406</v>
      </c>
      <c r="E1461" s="24" t="s">
        <v>537</v>
      </c>
      <c r="F1461" s="24" t="s">
        <v>538</v>
      </c>
      <c r="H1461" s="24" t="s">
        <v>539</v>
      </c>
      <c r="I1461" s="24" t="s">
        <v>540</v>
      </c>
      <c r="J1461" s="24" t="s">
        <v>541</v>
      </c>
      <c r="K1461" s="25">
        <v>30000</v>
      </c>
      <c r="L1461" s="25">
        <v>300</v>
      </c>
      <c r="M1461" s="25">
        <v>10000000</v>
      </c>
      <c r="N1461" s="25">
        <v>10000000</v>
      </c>
      <c r="O1461" s="26">
        <v>45016</v>
      </c>
      <c r="P1461" s="24" t="s">
        <v>412</v>
      </c>
      <c r="Q1461" s="24" t="s">
        <v>413</v>
      </c>
      <c r="S1461" s="24" t="s">
        <v>543</v>
      </c>
      <c r="T1461" s="24" t="s">
        <v>544</v>
      </c>
      <c r="U1461" s="24" t="s">
        <v>545</v>
      </c>
      <c r="V1461" s="24" t="s">
        <v>455</v>
      </c>
      <c r="W1461" s="24" t="s">
        <v>541</v>
      </c>
      <c r="X1461" s="24" t="s">
        <v>419</v>
      </c>
      <c r="Y1461" s="25">
        <v>6</v>
      </c>
      <c r="Z1461" s="24" t="s">
        <v>420</v>
      </c>
      <c r="AA1461" s="24" t="s">
        <v>546</v>
      </c>
      <c r="AB1461" s="24" t="s">
        <v>547</v>
      </c>
      <c r="AC1461" s="24" t="s">
        <v>548</v>
      </c>
      <c r="AD1461" s="24" t="s">
        <v>549</v>
      </c>
      <c r="AE1461" s="24" t="s">
        <v>423</v>
      </c>
      <c r="AF1461" s="24" t="s">
        <v>424</v>
      </c>
      <c r="AG1461" s="24" t="s">
        <v>425</v>
      </c>
      <c r="AH1461" s="24" t="s">
        <v>542</v>
      </c>
      <c r="AL1461" s="24" t="s">
        <v>550</v>
      </c>
      <c r="AM1461" s="24" t="s">
        <v>551</v>
      </c>
      <c r="AN1461" s="24" t="s">
        <v>552</v>
      </c>
      <c r="AO1461" s="24" t="s">
        <v>553</v>
      </c>
    </row>
    <row r="1462" spans="1:41">
      <c r="A1462" s="25">
        <v>1051</v>
      </c>
      <c r="B1462" s="24" t="s">
        <v>479</v>
      </c>
      <c r="C1462" s="24" t="s">
        <v>232</v>
      </c>
      <c r="D1462" s="24" t="s">
        <v>406</v>
      </c>
      <c r="E1462" s="24" t="s">
        <v>258</v>
      </c>
      <c r="F1462" s="24" t="s">
        <v>6093</v>
      </c>
      <c r="G1462" s="24" t="s">
        <v>2155</v>
      </c>
      <c r="H1462" s="24" t="s">
        <v>569</v>
      </c>
      <c r="I1462" s="24" t="s">
        <v>6094</v>
      </c>
      <c r="J1462" s="24" t="s">
        <v>286</v>
      </c>
      <c r="K1462" s="25">
        <v>40000</v>
      </c>
      <c r="L1462" s="25">
        <v>40000</v>
      </c>
      <c r="M1462" s="25">
        <v>100000</v>
      </c>
      <c r="N1462" s="25">
        <v>100000</v>
      </c>
      <c r="O1462" s="26">
        <v>45617</v>
      </c>
      <c r="P1462" s="24" t="s">
        <v>412</v>
      </c>
      <c r="Q1462" s="24" t="s">
        <v>413</v>
      </c>
      <c r="S1462" s="24" t="s">
        <v>354</v>
      </c>
      <c r="T1462" s="24" t="s">
        <v>319</v>
      </c>
      <c r="U1462" s="24" t="s">
        <v>471</v>
      </c>
      <c r="V1462" s="24" t="s">
        <v>455</v>
      </c>
      <c r="W1462" s="24" t="s">
        <v>286</v>
      </c>
      <c r="X1462" s="24" t="s">
        <v>419</v>
      </c>
      <c r="Y1462" s="25">
        <v>12</v>
      </c>
      <c r="Z1462" s="24" t="s">
        <v>420</v>
      </c>
      <c r="AA1462" s="24" t="s">
        <v>2359</v>
      </c>
      <c r="AB1462" s="24" t="s">
        <v>2359</v>
      </c>
      <c r="AC1462" s="24" t="s">
        <v>354</v>
      </c>
      <c r="AD1462" s="24" t="s">
        <v>5666</v>
      </c>
      <c r="AE1462" s="24" t="s">
        <v>423</v>
      </c>
      <c r="AF1462" s="24" t="s">
        <v>424</v>
      </c>
      <c r="AG1462" s="24" t="s">
        <v>425</v>
      </c>
      <c r="AH1462" s="24" t="s">
        <v>362</v>
      </c>
      <c r="AL1462" s="24" t="s">
        <v>208</v>
      </c>
      <c r="AM1462" s="24" t="s">
        <v>201</v>
      </c>
      <c r="AN1462" s="24" t="s">
        <v>428</v>
      </c>
      <c r="AO1462" s="24" t="s">
        <v>6095</v>
      </c>
    </row>
    <row r="1463" spans="1:41">
      <c r="A1463" s="25">
        <v>3294</v>
      </c>
      <c r="B1463" s="24" t="s">
        <v>209</v>
      </c>
      <c r="C1463" s="24" t="s">
        <v>137</v>
      </c>
      <c r="D1463" s="24" t="s">
        <v>406</v>
      </c>
      <c r="E1463" s="24" t="s">
        <v>8159</v>
      </c>
      <c r="F1463" s="24" t="s">
        <v>8160</v>
      </c>
      <c r="H1463" s="24" t="s">
        <v>409</v>
      </c>
      <c r="I1463" s="24" t="s">
        <v>8161</v>
      </c>
      <c r="J1463" s="24" t="s">
        <v>8162</v>
      </c>
      <c r="K1463" s="25">
        <v>150000</v>
      </c>
      <c r="L1463" s="25">
        <v>15000</v>
      </c>
      <c r="M1463" s="25">
        <v>1000000</v>
      </c>
      <c r="N1463" s="25">
        <v>1000000</v>
      </c>
      <c r="O1463" s="26">
        <v>44364</v>
      </c>
      <c r="P1463" s="24" t="s">
        <v>412</v>
      </c>
      <c r="Q1463" s="24" t="s">
        <v>413</v>
      </c>
      <c r="S1463" s="24" t="s">
        <v>8164</v>
      </c>
      <c r="T1463" s="24" t="s">
        <v>8165</v>
      </c>
      <c r="U1463" s="24" t="s">
        <v>664</v>
      </c>
      <c r="V1463" s="24" t="s">
        <v>418</v>
      </c>
      <c r="W1463" s="24" t="s">
        <v>8162</v>
      </c>
      <c r="X1463" s="24" t="s">
        <v>419</v>
      </c>
      <c r="Y1463" s="25">
        <v>3</v>
      </c>
      <c r="Z1463" s="24" t="s">
        <v>420</v>
      </c>
      <c r="AA1463" s="24" t="s">
        <v>8166</v>
      </c>
      <c r="AB1463" s="24" t="s">
        <v>2887</v>
      </c>
      <c r="AC1463" s="24" t="s">
        <v>421</v>
      </c>
      <c r="AD1463" s="24" t="s">
        <v>597</v>
      </c>
      <c r="AE1463" s="24" t="s">
        <v>423</v>
      </c>
      <c r="AF1463" s="24" t="s">
        <v>424</v>
      </c>
      <c r="AG1463" s="24" t="s">
        <v>425</v>
      </c>
      <c r="AH1463" s="24" t="s">
        <v>7737</v>
      </c>
      <c r="AK1463" s="24" t="s">
        <v>427</v>
      </c>
      <c r="AL1463" s="24" t="s">
        <v>207</v>
      </c>
      <c r="AM1463" s="24" t="s">
        <v>221</v>
      </c>
      <c r="AN1463" s="24" t="s">
        <v>744</v>
      </c>
      <c r="AO1463" s="24" t="s">
        <v>8167</v>
      </c>
    </row>
    <row r="1464" spans="1:41">
      <c r="A1464" s="25">
        <v>3294</v>
      </c>
      <c r="B1464" s="24" t="s">
        <v>209</v>
      </c>
      <c r="C1464" s="24" t="s">
        <v>137</v>
      </c>
      <c r="D1464" s="24" t="s">
        <v>406</v>
      </c>
      <c r="E1464" s="24" t="s">
        <v>952</v>
      </c>
      <c r="F1464" s="24" t="s">
        <v>953</v>
      </c>
      <c r="H1464" s="24" t="s">
        <v>409</v>
      </c>
      <c r="I1464" s="24" t="s">
        <v>954</v>
      </c>
      <c r="J1464" s="24" t="s">
        <v>955</v>
      </c>
      <c r="K1464" s="25">
        <v>65000</v>
      </c>
      <c r="L1464" s="25">
        <v>6500</v>
      </c>
      <c r="M1464" s="25">
        <v>1000000</v>
      </c>
      <c r="N1464" s="25">
        <v>1000000</v>
      </c>
      <c r="O1464" s="26">
        <v>44469</v>
      </c>
      <c r="P1464" s="24" t="s">
        <v>412</v>
      </c>
      <c r="Q1464" s="24" t="s">
        <v>413</v>
      </c>
      <c r="S1464" s="24" t="s">
        <v>957</v>
      </c>
      <c r="T1464" s="24" t="s">
        <v>958</v>
      </c>
      <c r="U1464" s="24" t="s">
        <v>417</v>
      </c>
      <c r="V1464" s="24" t="s">
        <v>418</v>
      </c>
      <c r="W1464" s="24" t="s">
        <v>955</v>
      </c>
      <c r="X1464" s="24" t="s">
        <v>419</v>
      </c>
      <c r="Y1464" s="25">
        <v>3</v>
      </c>
      <c r="Z1464" s="24" t="s">
        <v>420</v>
      </c>
      <c r="AA1464" s="24" t="s">
        <v>959</v>
      </c>
      <c r="AB1464" s="24" t="s">
        <v>2887</v>
      </c>
      <c r="AC1464" s="24" t="s">
        <v>421</v>
      </c>
      <c r="AD1464" s="24" t="s">
        <v>597</v>
      </c>
      <c r="AE1464" s="24" t="s">
        <v>423</v>
      </c>
      <c r="AF1464" s="24" t="s">
        <v>424</v>
      </c>
      <c r="AG1464" s="24" t="s">
        <v>425</v>
      </c>
      <c r="AH1464" s="24" t="s">
        <v>961</v>
      </c>
      <c r="AK1464" s="24" t="s">
        <v>427</v>
      </c>
      <c r="AL1464" s="24" t="s">
        <v>207</v>
      </c>
      <c r="AM1464" s="24" t="s">
        <v>221</v>
      </c>
      <c r="AN1464" s="24" t="s">
        <v>744</v>
      </c>
      <c r="AO1464" s="24" t="s">
        <v>962</v>
      </c>
    </row>
    <row r="1465" spans="1:41">
      <c r="A1465" s="25">
        <v>3294</v>
      </c>
      <c r="B1465" s="24" t="s">
        <v>209</v>
      </c>
      <c r="C1465" s="24" t="s">
        <v>137</v>
      </c>
      <c r="D1465" s="24" t="s">
        <v>406</v>
      </c>
      <c r="E1465" s="24" t="s">
        <v>5137</v>
      </c>
      <c r="F1465" s="24" t="s">
        <v>5138</v>
      </c>
      <c r="H1465" s="24" t="s">
        <v>409</v>
      </c>
      <c r="I1465" s="24" t="s">
        <v>5139</v>
      </c>
      <c r="J1465" s="24" t="s">
        <v>3045</v>
      </c>
      <c r="K1465" s="25">
        <v>100000</v>
      </c>
      <c r="L1465" s="25">
        <v>10000</v>
      </c>
      <c r="M1465" s="25">
        <v>1000000</v>
      </c>
      <c r="N1465" s="25">
        <v>1000000</v>
      </c>
      <c r="O1465" s="26">
        <v>44523</v>
      </c>
      <c r="P1465" s="24" t="s">
        <v>412</v>
      </c>
      <c r="Q1465" s="24" t="s">
        <v>413</v>
      </c>
      <c r="S1465" s="24" t="s">
        <v>4160</v>
      </c>
      <c r="T1465" s="24" t="s">
        <v>5141</v>
      </c>
      <c r="U1465" s="24" t="s">
        <v>3744</v>
      </c>
      <c r="V1465" s="24" t="s">
        <v>418</v>
      </c>
      <c r="W1465" s="24" t="s">
        <v>3045</v>
      </c>
      <c r="X1465" s="24" t="s">
        <v>419</v>
      </c>
      <c r="Y1465" s="25">
        <v>3</v>
      </c>
      <c r="Z1465" s="24" t="s">
        <v>420</v>
      </c>
      <c r="AA1465" s="24" t="s">
        <v>959</v>
      </c>
      <c r="AB1465" s="24" t="s">
        <v>2887</v>
      </c>
      <c r="AC1465" s="24" t="s">
        <v>421</v>
      </c>
      <c r="AD1465" s="24" t="s">
        <v>597</v>
      </c>
      <c r="AE1465" s="24" t="s">
        <v>423</v>
      </c>
      <c r="AF1465" s="24" t="s">
        <v>424</v>
      </c>
      <c r="AG1465" s="24" t="s">
        <v>425</v>
      </c>
      <c r="AH1465" s="24" t="s">
        <v>5142</v>
      </c>
      <c r="AK1465" s="24" t="s">
        <v>427</v>
      </c>
      <c r="AL1465" s="24" t="s">
        <v>205</v>
      </c>
      <c r="AM1465" s="24" t="s">
        <v>202</v>
      </c>
      <c r="AN1465" s="24" t="s">
        <v>428</v>
      </c>
      <c r="AO1465" s="24" t="s">
        <v>5143</v>
      </c>
    </row>
    <row r="1466" spans="1:41">
      <c r="A1466" s="25">
        <v>3294</v>
      </c>
      <c r="B1466" s="24" t="s">
        <v>209</v>
      </c>
      <c r="C1466" s="24" t="s">
        <v>137</v>
      </c>
      <c r="D1466" s="24" t="s">
        <v>406</v>
      </c>
      <c r="E1466" s="24" t="s">
        <v>14610</v>
      </c>
      <c r="F1466" s="24" t="s">
        <v>14611</v>
      </c>
      <c r="H1466" s="24" t="s">
        <v>409</v>
      </c>
      <c r="I1466" s="24" t="s">
        <v>14612</v>
      </c>
      <c r="J1466" s="24" t="s">
        <v>2547</v>
      </c>
      <c r="K1466" s="25">
        <v>100000</v>
      </c>
      <c r="L1466" s="25">
        <v>10000</v>
      </c>
      <c r="M1466" s="25">
        <v>1000000</v>
      </c>
      <c r="N1466" s="25">
        <v>1000000</v>
      </c>
      <c r="O1466" s="26">
        <v>44714</v>
      </c>
      <c r="P1466" s="24" t="s">
        <v>412</v>
      </c>
      <c r="Q1466" s="24" t="s">
        <v>413</v>
      </c>
      <c r="S1466" s="24" t="s">
        <v>9530</v>
      </c>
      <c r="T1466" s="24" t="s">
        <v>9301</v>
      </c>
      <c r="U1466" s="24" t="s">
        <v>664</v>
      </c>
      <c r="V1466" s="24" t="s">
        <v>418</v>
      </c>
      <c r="W1466" s="24" t="s">
        <v>2547</v>
      </c>
      <c r="X1466" s="24" t="s">
        <v>419</v>
      </c>
      <c r="Y1466" s="25">
        <v>3</v>
      </c>
      <c r="Z1466" s="24" t="s">
        <v>420</v>
      </c>
      <c r="AA1466" s="24" t="s">
        <v>13247</v>
      </c>
      <c r="AB1466" s="24" t="s">
        <v>2887</v>
      </c>
      <c r="AC1466" s="24" t="s">
        <v>421</v>
      </c>
      <c r="AD1466" s="24" t="s">
        <v>597</v>
      </c>
      <c r="AE1466" s="24" t="s">
        <v>423</v>
      </c>
      <c r="AF1466" s="24" t="s">
        <v>424</v>
      </c>
      <c r="AG1466" s="24" t="s">
        <v>425</v>
      </c>
      <c r="AH1466" s="24" t="s">
        <v>2977</v>
      </c>
      <c r="AK1466" s="24" t="s">
        <v>427</v>
      </c>
      <c r="AL1466" s="24" t="s">
        <v>208</v>
      </c>
      <c r="AM1466" s="24" t="s">
        <v>202</v>
      </c>
      <c r="AN1466" s="24" t="s">
        <v>428</v>
      </c>
      <c r="AO1466" s="24" t="s">
        <v>14613</v>
      </c>
    </row>
    <row r="1467" spans="1:41">
      <c r="A1467" s="25">
        <v>3294</v>
      </c>
      <c r="B1467" s="24" t="s">
        <v>209</v>
      </c>
      <c r="C1467" s="24" t="s">
        <v>137</v>
      </c>
      <c r="D1467" s="24" t="s">
        <v>406</v>
      </c>
      <c r="E1467" s="24" t="s">
        <v>13954</v>
      </c>
      <c r="F1467" s="24" t="s">
        <v>13955</v>
      </c>
      <c r="H1467" s="24" t="s">
        <v>409</v>
      </c>
      <c r="I1467" s="24" t="s">
        <v>13956</v>
      </c>
      <c r="J1467" s="24" t="s">
        <v>824</v>
      </c>
      <c r="K1467" s="25">
        <v>120000</v>
      </c>
      <c r="L1467" s="25">
        <v>12000</v>
      </c>
      <c r="M1467" s="25">
        <v>1000000</v>
      </c>
      <c r="N1467" s="25">
        <v>1000000</v>
      </c>
      <c r="O1467" s="26">
        <v>44869</v>
      </c>
      <c r="P1467" s="24" t="s">
        <v>412</v>
      </c>
      <c r="Q1467" s="24" t="s">
        <v>413</v>
      </c>
      <c r="S1467" s="24" t="s">
        <v>11551</v>
      </c>
      <c r="T1467" s="24" t="s">
        <v>13957</v>
      </c>
      <c r="U1467" s="24" t="s">
        <v>545</v>
      </c>
      <c r="V1467" s="24" t="s">
        <v>418</v>
      </c>
      <c r="W1467" s="24" t="s">
        <v>824</v>
      </c>
      <c r="X1467" s="24" t="s">
        <v>419</v>
      </c>
      <c r="Y1467" s="25">
        <v>3</v>
      </c>
      <c r="Z1467" s="24" t="s">
        <v>420</v>
      </c>
      <c r="AA1467" s="24" t="s">
        <v>13958</v>
      </c>
      <c r="AB1467" s="24" t="s">
        <v>2887</v>
      </c>
      <c r="AC1467" s="24" t="s">
        <v>421</v>
      </c>
      <c r="AD1467" s="24" t="s">
        <v>597</v>
      </c>
      <c r="AE1467" s="24" t="s">
        <v>423</v>
      </c>
      <c r="AF1467" s="24" t="s">
        <v>424</v>
      </c>
      <c r="AG1467" s="24" t="s">
        <v>425</v>
      </c>
      <c r="AH1467" s="24" t="s">
        <v>5603</v>
      </c>
      <c r="AK1467" s="24" t="s">
        <v>427</v>
      </c>
      <c r="AL1467" s="24" t="s">
        <v>208</v>
      </c>
      <c r="AM1467" s="24" t="s">
        <v>202</v>
      </c>
      <c r="AN1467" s="24" t="s">
        <v>428</v>
      </c>
      <c r="AO1467" s="24" t="s">
        <v>13959</v>
      </c>
    </row>
    <row r="1468" spans="1:41">
      <c r="A1468" s="25">
        <v>3294</v>
      </c>
      <c r="B1468" s="24" t="s">
        <v>209</v>
      </c>
      <c r="C1468" s="24" t="s">
        <v>137</v>
      </c>
      <c r="D1468" s="24" t="s">
        <v>406</v>
      </c>
      <c r="E1468" s="24" t="s">
        <v>14538</v>
      </c>
      <c r="F1468" s="24" t="s">
        <v>14539</v>
      </c>
      <c r="H1468" s="24" t="s">
        <v>409</v>
      </c>
      <c r="I1468" s="24" t="s">
        <v>8161</v>
      </c>
      <c r="J1468" s="24" t="s">
        <v>5496</v>
      </c>
      <c r="K1468" s="25">
        <v>52500</v>
      </c>
      <c r="L1468" s="25">
        <v>52500</v>
      </c>
      <c r="M1468" s="25">
        <v>100000</v>
      </c>
      <c r="N1468" s="25">
        <v>100000</v>
      </c>
      <c r="O1468" s="26">
        <v>45232</v>
      </c>
      <c r="P1468" s="24" t="s">
        <v>412</v>
      </c>
      <c r="Q1468" s="24" t="s">
        <v>413</v>
      </c>
      <c r="S1468" s="24" t="s">
        <v>11204</v>
      </c>
      <c r="T1468" s="24" t="s">
        <v>14540</v>
      </c>
      <c r="U1468" s="24" t="s">
        <v>454</v>
      </c>
      <c r="V1468" s="24" t="s">
        <v>418</v>
      </c>
      <c r="W1468" s="24" t="s">
        <v>5496</v>
      </c>
      <c r="X1468" s="24" t="s">
        <v>419</v>
      </c>
      <c r="Y1468" s="25">
        <v>3</v>
      </c>
      <c r="Z1468" s="24" t="s">
        <v>420</v>
      </c>
      <c r="AA1468" s="24" t="s">
        <v>12032</v>
      </c>
      <c r="AB1468" s="24" t="s">
        <v>2887</v>
      </c>
      <c r="AC1468" s="24" t="s">
        <v>421</v>
      </c>
      <c r="AD1468" s="24" t="s">
        <v>597</v>
      </c>
      <c r="AE1468" s="24" t="s">
        <v>423</v>
      </c>
      <c r="AF1468" s="24" t="s">
        <v>424</v>
      </c>
      <c r="AG1468" s="24" t="s">
        <v>425</v>
      </c>
      <c r="AH1468" s="24" t="s">
        <v>1009</v>
      </c>
      <c r="AK1468" s="24" t="s">
        <v>427</v>
      </c>
      <c r="AL1468" s="24" t="s">
        <v>208</v>
      </c>
      <c r="AM1468" s="24" t="s">
        <v>202</v>
      </c>
      <c r="AN1468" s="24" t="s">
        <v>428</v>
      </c>
      <c r="AO1468" s="24" t="s">
        <v>14541</v>
      </c>
    </row>
    <row r="1469" spans="1:41">
      <c r="A1469" s="25">
        <v>3294</v>
      </c>
      <c r="B1469" s="24" t="s">
        <v>209</v>
      </c>
      <c r="C1469" s="24" t="s">
        <v>137</v>
      </c>
      <c r="D1469" s="24" t="s">
        <v>406</v>
      </c>
      <c r="E1469" s="24" t="s">
        <v>14975</v>
      </c>
      <c r="F1469" s="24" t="s">
        <v>14976</v>
      </c>
      <c r="H1469" s="24" t="s">
        <v>409</v>
      </c>
      <c r="I1469" s="24" t="s">
        <v>14291</v>
      </c>
      <c r="J1469" s="24" t="s">
        <v>11882</v>
      </c>
      <c r="K1469" s="25">
        <v>65000</v>
      </c>
      <c r="L1469" s="25">
        <v>65000</v>
      </c>
      <c r="M1469" s="25">
        <v>100000</v>
      </c>
      <c r="N1469" s="25">
        <v>100000</v>
      </c>
      <c r="O1469" s="26">
        <v>45323</v>
      </c>
      <c r="P1469" s="24" t="s">
        <v>412</v>
      </c>
      <c r="Q1469" s="24" t="s">
        <v>413</v>
      </c>
      <c r="S1469" s="24" t="s">
        <v>763</v>
      </c>
      <c r="T1469" s="24" t="s">
        <v>14977</v>
      </c>
      <c r="U1469" s="24" t="s">
        <v>664</v>
      </c>
      <c r="V1469" s="24" t="s">
        <v>418</v>
      </c>
      <c r="W1469" s="24" t="s">
        <v>11882</v>
      </c>
      <c r="X1469" s="24" t="s">
        <v>419</v>
      </c>
      <c r="Y1469" s="25">
        <v>3</v>
      </c>
      <c r="Z1469" s="24" t="s">
        <v>420</v>
      </c>
      <c r="AA1469" s="24" t="s">
        <v>7563</v>
      </c>
      <c r="AB1469" s="24" t="s">
        <v>2887</v>
      </c>
      <c r="AC1469" s="24" t="s">
        <v>421</v>
      </c>
      <c r="AD1469" s="24" t="s">
        <v>597</v>
      </c>
      <c r="AE1469" s="24" t="s">
        <v>423</v>
      </c>
      <c r="AF1469" s="24" t="s">
        <v>424</v>
      </c>
      <c r="AG1469" s="24" t="s">
        <v>425</v>
      </c>
      <c r="AH1469" s="24" t="s">
        <v>1994</v>
      </c>
      <c r="AK1469" s="24" t="s">
        <v>427</v>
      </c>
      <c r="AL1469" s="24" t="s">
        <v>208</v>
      </c>
      <c r="AM1469" s="24" t="s">
        <v>202</v>
      </c>
      <c r="AN1469" s="24" t="s">
        <v>428</v>
      </c>
      <c r="AO1469" s="24" t="s">
        <v>14978</v>
      </c>
    </row>
    <row r="1470" spans="1:41">
      <c r="A1470" s="25">
        <v>3294</v>
      </c>
      <c r="B1470" s="24" t="s">
        <v>209</v>
      </c>
      <c r="C1470" s="24" t="s">
        <v>137</v>
      </c>
      <c r="D1470" s="24" t="s">
        <v>406</v>
      </c>
      <c r="E1470" s="24" t="s">
        <v>14289</v>
      </c>
      <c r="F1470" s="24" t="s">
        <v>14290</v>
      </c>
      <c r="H1470" s="24" t="s">
        <v>409</v>
      </c>
      <c r="I1470" s="24" t="s">
        <v>14291</v>
      </c>
      <c r="J1470" s="24" t="s">
        <v>4061</v>
      </c>
      <c r="K1470" s="25">
        <v>60000</v>
      </c>
      <c r="L1470" s="25">
        <v>60000</v>
      </c>
      <c r="M1470" s="25">
        <v>100000</v>
      </c>
      <c r="N1470" s="25">
        <v>100000</v>
      </c>
      <c r="O1470" s="26">
        <v>45415</v>
      </c>
      <c r="P1470" s="24" t="s">
        <v>412</v>
      </c>
      <c r="Q1470" s="24" t="s">
        <v>413</v>
      </c>
      <c r="S1470" s="24" t="s">
        <v>9383</v>
      </c>
      <c r="T1470" s="24" t="s">
        <v>14292</v>
      </c>
      <c r="U1470" s="24" t="s">
        <v>664</v>
      </c>
      <c r="V1470" s="24" t="s">
        <v>418</v>
      </c>
      <c r="W1470" s="24" t="s">
        <v>4061</v>
      </c>
      <c r="X1470" s="24" t="s">
        <v>419</v>
      </c>
      <c r="Y1470" s="25">
        <v>3</v>
      </c>
      <c r="Z1470" s="24" t="s">
        <v>420</v>
      </c>
      <c r="AA1470" s="24" t="s">
        <v>3473</v>
      </c>
      <c r="AB1470" s="24" t="s">
        <v>2887</v>
      </c>
      <c r="AC1470" s="24" t="s">
        <v>421</v>
      </c>
      <c r="AD1470" s="24" t="s">
        <v>597</v>
      </c>
      <c r="AE1470" s="24" t="s">
        <v>423</v>
      </c>
      <c r="AF1470" s="24" t="s">
        <v>424</v>
      </c>
      <c r="AG1470" s="24" t="s">
        <v>425</v>
      </c>
      <c r="AH1470" s="24" t="s">
        <v>2196</v>
      </c>
      <c r="AK1470" s="24" t="s">
        <v>427</v>
      </c>
      <c r="AL1470" s="24" t="s">
        <v>205</v>
      </c>
      <c r="AM1470" s="24" t="s">
        <v>202</v>
      </c>
      <c r="AN1470" s="24" t="s">
        <v>428</v>
      </c>
      <c r="AO1470" s="24" t="s">
        <v>14293</v>
      </c>
    </row>
    <row r="1471" spans="1:41">
      <c r="A1471" s="25">
        <v>3294</v>
      </c>
      <c r="B1471" s="24" t="s">
        <v>209</v>
      </c>
      <c r="C1471" s="24" t="s">
        <v>137</v>
      </c>
      <c r="D1471" s="24" t="s">
        <v>406</v>
      </c>
      <c r="E1471" s="24" t="s">
        <v>12496</v>
      </c>
      <c r="F1471" s="24" t="s">
        <v>12497</v>
      </c>
      <c r="H1471" s="24" t="s">
        <v>409</v>
      </c>
      <c r="I1471" s="24" t="s">
        <v>12498</v>
      </c>
      <c r="J1471" s="24" t="s">
        <v>8954</v>
      </c>
      <c r="K1471" s="25">
        <v>95000</v>
      </c>
      <c r="L1471" s="25">
        <v>95000</v>
      </c>
      <c r="M1471" s="25">
        <v>100000</v>
      </c>
      <c r="N1471" s="25">
        <v>100000</v>
      </c>
      <c r="O1471" s="26">
        <v>45511</v>
      </c>
      <c r="P1471" s="24" t="s">
        <v>412</v>
      </c>
      <c r="Q1471" s="24" t="s">
        <v>413</v>
      </c>
      <c r="S1471" s="24" t="s">
        <v>8312</v>
      </c>
      <c r="T1471" s="24" t="s">
        <v>12499</v>
      </c>
      <c r="U1471" s="24" t="s">
        <v>664</v>
      </c>
      <c r="V1471" s="24" t="s">
        <v>418</v>
      </c>
      <c r="W1471" s="24" t="s">
        <v>8954</v>
      </c>
      <c r="X1471" s="24" t="s">
        <v>419</v>
      </c>
      <c r="Y1471" s="25">
        <v>3</v>
      </c>
      <c r="Z1471" s="24" t="s">
        <v>420</v>
      </c>
      <c r="AA1471" s="24" t="s">
        <v>960</v>
      </c>
      <c r="AB1471" s="24" t="s">
        <v>2887</v>
      </c>
      <c r="AC1471" s="24" t="s">
        <v>421</v>
      </c>
      <c r="AD1471" s="24" t="s">
        <v>597</v>
      </c>
      <c r="AE1471" s="24" t="s">
        <v>423</v>
      </c>
      <c r="AF1471" s="24" t="s">
        <v>424</v>
      </c>
      <c r="AG1471" s="24" t="s">
        <v>425</v>
      </c>
      <c r="AH1471" s="24" t="s">
        <v>6683</v>
      </c>
      <c r="AK1471" s="24" t="s">
        <v>427</v>
      </c>
      <c r="AL1471" s="24" t="s">
        <v>205</v>
      </c>
      <c r="AM1471" s="24" t="s">
        <v>202</v>
      </c>
      <c r="AN1471" s="24" t="s">
        <v>428</v>
      </c>
      <c r="AO1471" s="24" t="s">
        <v>12500</v>
      </c>
    </row>
    <row r="1472" spans="1:41">
      <c r="A1472" s="25">
        <v>3294</v>
      </c>
      <c r="B1472" s="24" t="s">
        <v>209</v>
      </c>
      <c r="C1472" s="24" t="s">
        <v>137</v>
      </c>
      <c r="D1472" s="24" t="s">
        <v>406</v>
      </c>
      <c r="E1472" s="24" t="s">
        <v>407</v>
      </c>
      <c r="F1472" s="24" t="s">
        <v>408</v>
      </c>
      <c r="H1472" s="24" t="s">
        <v>409</v>
      </c>
      <c r="I1472" s="24" t="s">
        <v>410</v>
      </c>
      <c r="J1472" s="24" t="s">
        <v>411</v>
      </c>
      <c r="K1472" s="25">
        <v>100000</v>
      </c>
      <c r="L1472" s="25">
        <v>100000</v>
      </c>
      <c r="M1472" s="25">
        <v>100000</v>
      </c>
      <c r="N1472" s="25">
        <v>100000</v>
      </c>
      <c r="O1472" s="26">
        <v>45596</v>
      </c>
      <c r="P1472" s="24" t="s">
        <v>412</v>
      </c>
      <c r="Q1472" s="24" t="s">
        <v>413</v>
      </c>
      <c r="S1472" s="24" t="s">
        <v>415</v>
      </c>
      <c r="T1472" s="24" t="s">
        <v>416</v>
      </c>
      <c r="U1472" s="24" t="s">
        <v>417</v>
      </c>
      <c r="V1472" s="24" t="s">
        <v>418</v>
      </c>
      <c r="W1472" s="24" t="s">
        <v>411</v>
      </c>
      <c r="X1472" s="24" t="s">
        <v>419</v>
      </c>
      <c r="Y1472" s="25">
        <v>3</v>
      </c>
      <c r="Z1472" s="24" t="s">
        <v>420</v>
      </c>
      <c r="AA1472" s="24" t="s">
        <v>421</v>
      </c>
      <c r="AB1472" s="24" t="s">
        <v>2887</v>
      </c>
      <c r="AC1472" s="24" t="s">
        <v>421</v>
      </c>
      <c r="AD1472" s="24" t="s">
        <v>597</v>
      </c>
      <c r="AE1472" s="24" t="s">
        <v>423</v>
      </c>
      <c r="AF1472" s="24" t="s">
        <v>424</v>
      </c>
      <c r="AG1472" s="24" t="s">
        <v>425</v>
      </c>
      <c r="AH1472" s="24" t="s">
        <v>426</v>
      </c>
      <c r="AK1472" s="24" t="s">
        <v>427</v>
      </c>
      <c r="AL1472" s="24" t="s">
        <v>205</v>
      </c>
      <c r="AM1472" s="24" t="s">
        <v>202</v>
      </c>
      <c r="AN1472" s="24" t="s">
        <v>428</v>
      </c>
      <c r="AO1472" s="24" t="s">
        <v>429</v>
      </c>
    </row>
    <row r="1473" spans="1:41">
      <c r="A1473" s="25">
        <v>3414</v>
      </c>
      <c r="B1473" s="24" t="s">
        <v>209</v>
      </c>
      <c r="C1473" s="24" t="s">
        <v>100</v>
      </c>
      <c r="D1473" s="24" t="s">
        <v>406</v>
      </c>
      <c r="E1473" s="24" t="s">
        <v>14460</v>
      </c>
      <c r="F1473" s="24" t="s">
        <v>14461</v>
      </c>
      <c r="G1473" s="24" t="s">
        <v>2155</v>
      </c>
      <c r="H1473" s="24" t="s">
        <v>409</v>
      </c>
      <c r="I1473" s="24" t="s">
        <v>14462</v>
      </c>
      <c r="J1473" s="24" t="s">
        <v>3455</v>
      </c>
      <c r="K1473" s="25">
        <v>49600</v>
      </c>
      <c r="L1473" s="25">
        <v>4960</v>
      </c>
      <c r="M1473" s="25">
        <v>1000000</v>
      </c>
      <c r="N1473" s="25">
        <v>1000000</v>
      </c>
      <c r="O1473" s="26">
        <v>44411</v>
      </c>
      <c r="P1473" s="24" t="s">
        <v>412</v>
      </c>
      <c r="Q1473" s="24" t="s">
        <v>413</v>
      </c>
      <c r="S1473" s="24" t="s">
        <v>14464</v>
      </c>
      <c r="T1473" s="24" t="s">
        <v>14465</v>
      </c>
      <c r="U1473" s="24" t="s">
        <v>471</v>
      </c>
      <c r="V1473" s="24" t="s">
        <v>455</v>
      </c>
      <c r="W1473" s="24" t="s">
        <v>3455</v>
      </c>
      <c r="X1473" s="24" t="s">
        <v>419</v>
      </c>
      <c r="Y1473" s="25">
        <v>12</v>
      </c>
      <c r="Z1473" s="24" t="s">
        <v>420</v>
      </c>
      <c r="AA1473" s="24" t="s">
        <v>11125</v>
      </c>
      <c r="AB1473" s="24" t="s">
        <v>7940</v>
      </c>
      <c r="AC1473" s="24" t="s">
        <v>8318</v>
      </c>
      <c r="AD1473" s="24" t="s">
        <v>3770</v>
      </c>
      <c r="AE1473" s="24" t="s">
        <v>423</v>
      </c>
      <c r="AF1473" s="24" t="s">
        <v>424</v>
      </c>
      <c r="AG1473" s="24" t="s">
        <v>425</v>
      </c>
      <c r="AH1473" s="24" t="s">
        <v>14463</v>
      </c>
      <c r="AK1473" s="24" t="s">
        <v>427</v>
      </c>
      <c r="AL1473" s="24" t="s">
        <v>698</v>
      </c>
      <c r="AM1473" s="24" t="s">
        <v>1774</v>
      </c>
      <c r="AN1473" s="24" t="s">
        <v>700</v>
      </c>
      <c r="AO1473" s="24" t="s">
        <v>14466</v>
      </c>
    </row>
    <row r="1474" spans="1:41">
      <c r="A1474" s="25">
        <v>3034</v>
      </c>
      <c r="C1474" s="24" t="s">
        <v>7816</v>
      </c>
      <c r="D1474" s="24" t="s">
        <v>430</v>
      </c>
      <c r="E1474" s="24" t="s">
        <v>8882</v>
      </c>
      <c r="F1474" s="24" t="s">
        <v>8883</v>
      </c>
      <c r="G1474" s="24" t="s">
        <v>8884</v>
      </c>
      <c r="H1474" s="24" t="s">
        <v>522</v>
      </c>
      <c r="I1474" s="24" t="s">
        <v>8885</v>
      </c>
      <c r="J1474" s="24" t="s">
        <v>4010</v>
      </c>
      <c r="K1474" s="25">
        <v>20600</v>
      </c>
      <c r="L1474" s="25">
        <v>2575</v>
      </c>
      <c r="M1474" s="25">
        <v>800000</v>
      </c>
      <c r="N1474" s="25">
        <v>1000000</v>
      </c>
      <c r="O1474" s="26">
        <v>42110</v>
      </c>
      <c r="P1474" s="24" t="s">
        <v>412</v>
      </c>
      <c r="Q1474" s="24" t="s">
        <v>413</v>
      </c>
      <c r="S1474" s="24" t="s">
        <v>6710</v>
      </c>
      <c r="T1474" s="24" t="s">
        <v>8886</v>
      </c>
      <c r="V1474" s="24" t="s">
        <v>455</v>
      </c>
      <c r="W1474" s="24" t="s">
        <v>4010</v>
      </c>
      <c r="X1474" s="24" t="s">
        <v>419</v>
      </c>
      <c r="Y1474" s="25">
        <v>6</v>
      </c>
      <c r="Z1474" s="24" t="s">
        <v>420</v>
      </c>
      <c r="AA1474" s="24" t="s">
        <v>8887</v>
      </c>
      <c r="AB1474" s="24" t="s">
        <v>549</v>
      </c>
      <c r="AC1474" s="24" t="s">
        <v>929</v>
      </c>
      <c r="AD1474" s="24" t="s">
        <v>1284</v>
      </c>
      <c r="AG1474" s="24" t="s">
        <v>425</v>
      </c>
      <c r="AH1474" s="24" t="s">
        <v>7697</v>
      </c>
      <c r="AK1474" s="24" t="s">
        <v>430</v>
      </c>
      <c r="AL1474" s="24" t="s">
        <v>7826</v>
      </c>
      <c r="AM1474" s="24" t="s">
        <v>7827</v>
      </c>
      <c r="AO1474" s="24" t="s">
        <v>8888</v>
      </c>
    </row>
    <row r="1475" spans="1:41">
      <c r="A1475" s="25">
        <v>3034</v>
      </c>
      <c r="C1475" s="24" t="s">
        <v>7816</v>
      </c>
      <c r="D1475" s="24" t="s">
        <v>430</v>
      </c>
      <c r="E1475" s="24" t="s">
        <v>7817</v>
      </c>
      <c r="F1475" s="24" t="s">
        <v>7818</v>
      </c>
      <c r="H1475" s="24" t="s">
        <v>522</v>
      </c>
      <c r="I1475" s="24" t="s">
        <v>7819</v>
      </c>
      <c r="J1475" s="24" t="s">
        <v>7820</v>
      </c>
      <c r="K1475" s="25">
        <v>20612.5</v>
      </c>
      <c r="L1475" s="25">
        <v>2425</v>
      </c>
      <c r="M1475" s="25">
        <v>850000</v>
      </c>
      <c r="N1475" s="25">
        <v>1000000</v>
      </c>
      <c r="O1475" s="26">
        <v>42418</v>
      </c>
      <c r="P1475" s="24" t="s">
        <v>412</v>
      </c>
      <c r="Q1475" s="24" t="s">
        <v>413</v>
      </c>
      <c r="S1475" s="24" t="s">
        <v>7821</v>
      </c>
      <c r="T1475" s="24" t="s">
        <v>7822</v>
      </c>
      <c r="V1475" s="24" t="s">
        <v>455</v>
      </c>
      <c r="W1475" s="24" t="s">
        <v>7820</v>
      </c>
      <c r="X1475" s="24" t="s">
        <v>419</v>
      </c>
      <c r="Y1475" s="25">
        <v>6</v>
      </c>
      <c r="Z1475" s="24" t="s">
        <v>420</v>
      </c>
      <c r="AA1475" s="24" t="s">
        <v>7823</v>
      </c>
      <c r="AB1475" s="24" t="s">
        <v>7824</v>
      </c>
      <c r="AC1475" s="24" t="s">
        <v>4976</v>
      </c>
      <c r="AD1475" s="24" t="s">
        <v>7825</v>
      </c>
      <c r="AG1475" s="24" t="s">
        <v>425</v>
      </c>
      <c r="AH1475" s="24" t="s">
        <v>6505</v>
      </c>
      <c r="AK1475" s="24" t="s">
        <v>430</v>
      </c>
      <c r="AL1475" s="24" t="s">
        <v>7826</v>
      </c>
      <c r="AM1475" s="24" t="s">
        <v>7827</v>
      </c>
      <c r="AO1475" s="24" t="s">
        <v>7828</v>
      </c>
    </row>
    <row r="1476" spans="1:41">
      <c r="A1476" s="25">
        <v>496</v>
      </c>
      <c r="C1476" s="24" t="s">
        <v>60</v>
      </c>
      <c r="D1476" s="24" t="s">
        <v>430</v>
      </c>
      <c r="E1476" s="24" t="s">
        <v>6255</v>
      </c>
      <c r="F1476" s="24" t="s">
        <v>6256</v>
      </c>
      <c r="G1476" s="24" t="s">
        <v>6257</v>
      </c>
      <c r="H1476" s="24" t="s">
        <v>482</v>
      </c>
      <c r="I1476" s="24" t="s">
        <v>1476</v>
      </c>
      <c r="J1476" s="24" t="s">
        <v>6258</v>
      </c>
      <c r="K1476" s="25">
        <v>10000</v>
      </c>
      <c r="L1476" s="25">
        <v>1000</v>
      </c>
      <c r="M1476" s="25">
        <v>1000000</v>
      </c>
      <c r="N1476" s="25">
        <v>1000000</v>
      </c>
      <c r="O1476" s="26">
        <v>41354</v>
      </c>
      <c r="P1476" s="24" t="s">
        <v>412</v>
      </c>
      <c r="Q1476" s="24" t="s">
        <v>413</v>
      </c>
      <c r="S1476" s="24" t="s">
        <v>6259</v>
      </c>
      <c r="T1476" s="24" t="s">
        <v>2473</v>
      </c>
      <c r="V1476" s="24" t="s">
        <v>455</v>
      </c>
      <c r="W1476" s="24" t="s">
        <v>6258</v>
      </c>
      <c r="X1476" s="24" t="s">
        <v>419</v>
      </c>
      <c r="Y1476" s="25">
        <v>12</v>
      </c>
      <c r="Z1476" s="24" t="s">
        <v>420</v>
      </c>
      <c r="AA1476" s="24" t="s">
        <v>6260</v>
      </c>
      <c r="AB1476" s="24" t="s">
        <v>2473</v>
      </c>
      <c r="AC1476" s="24" t="s">
        <v>5719</v>
      </c>
      <c r="AD1476" s="24" t="s">
        <v>6261</v>
      </c>
      <c r="AG1476" s="24" t="s">
        <v>474</v>
      </c>
      <c r="AH1476" s="24" t="s">
        <v>6262</v>
      </c>
      <c r="AI1476" s="24" t="s">
        <v>6263</v>
      </c>
      <c r="AJ1476" s="24" t="s">
        <v>6264</v>
      </c>
      <c r="AL1476" s="24" t="s">
        <v>205</v>
      </c>
      <c r="AM1476" s="24" t="s">
        <v>609</v>
      </c>
      <c r="AO1476" s="24" t="s">
        <v>6265</v>
      </c>
    </row>
    <row r="1477" spans="1:41">
      <c r="A1477" s="25">
        <v>496</v>
      </c>
      <c r="C1477" s="24" t="s">
        <v>60</v>
      </c>
      <c r="D1477" s="24" t="s">
        <v>430</v>
      </c>
      <c r="E1477" s="24" t="s">
        <v>11252</v>
      </c>
      <c r="F1477" s="24" t="s">
        <v>11253</v>
      </c>
      <c r="G1477" s="24" t="s">
        <v>11254</v>
      </c>
      <c r="H1477" s="24" t="s">
        <v>482</v>
      </c>
      <c r="I1477" s="24" t="s">
        <v>10516</v>
      </c>
      <c r="J1477" s="24" t="s">
        <v>6258</v>
      </c>
      <c r="K1477" s="25">
        <v>35000</v>
      </c>
      <c r="L1477" s="25">
        <v>3500</v>
      </c>
      <c r="M1477" s="25">
        <v>1000000</v>
      </c>
      <c r="N1477" s="25">
        <v>1000000</v>
      </c>
      <c r="O1477" s="26">
        <v>41953</v>
      </c>
      <c r="P1477" s="24" t="s">
        <v>412</v>
      </c>
      <c r="Q1477" s="24" t="s">
        <v>413</v>
      </c>
      <c r="S1477" s="24" t="s">
        <v>11255</v>
      </c>
      <c r="T1477" s="24" t="s">
        <v>11256</v>
      </c>
      <c r="V1477" s="24" t="s">
        <v>455</v>
      </c>
      <c r="W1477" s="24" t="s">
        <v>6258</v>
      </c>
      <c r="X1477" s="24" t="s">
        <v>419</v>
      </c>
      <c r="Y1477" s="25">
        <v>12</v>
      </c>
      <c r="Z1477" s="24" t="s">
        <v>420</v>
      </c>
      <c r="AA1477" s="24" t="s">
        <v>1307</v>
      </c>
      <c r="AB1477" s="24" t="s">
        <v>1308</v>
      </c>
      <c r="AC1477" s="24" t="s">
        <v>415</v>
      </c>
      <c r="AD1477" s="24" t="s">
        <v>984</v>
      </c>
      <c r="AG1477" s="24" t="s">
        <v>474</v>
      </c>
      <c r="AH1477" s="24" t="s">
        <v>10871</v>
      </c>
      <c r="AI1477" s="24" t="s">
        <v>11257</v>
      </c>
      <c r="AJ1477" s="24" t="s">
        <v>11258</v>
      </c>
      <c r="AL1477" s="24" t="s">
        <v>205</v>
      </c>
      <c r="AM1477" s="24" t="s">
        <v>609</v>
      </c>
      <c r="AO1477" s="24" t="s">
        <v>10874</v>
      </c>
    </row>
    <row r="1478" spans="1:41">
      <c r="A1478" s="25">
        <v>496</v>
      </c>
      <c r="C1478" s="24" t="s">
        <v>60</v>
      </c>
      <c r="D1478" s="24" t="s">
        <v>430</v>
      </c>
      <c r="E1478" s="24" t="s">
        <v>10865</v>
      </c>
      <c r="F1478" s="24" t="s">
        <v>10866</v>
      </c>
      <c r="G1478" s="24" t="s">
        <v>10867</v>
      </c>
      <c r="H1478" s="24" t="s">
        <v>482</v>
      </c>
      <c r="I1478" s="24" t="s">
        <v>10516</v>
      </c>
      <c r="J1478" s="24" t="s">
        <v>8570</v>
      </c>
      <c r="K1478" s="25">
        <v>25000</v>
      </c>
      <c r="L1478" s="25">
        <v>2500</v>
      </c>
      <c r="M1478" s="25">
        <v>1000000</v>
      </c>
      <c r="N1478" s="25">
        <v>1000000</v>
      </c>
      <c r="O1478" s="26">
        <v>41954</v>
      </c>
      <c r="P1478" s="24" t="s">
        <v>412</v>
      </c>
      <c r="Q1478" s="24" t="s">
        <v>413</v>
      </c>
      <c r="S1478" s="24" t="s">
        <v>10869</v>
      </c>
      <c r="T1478" s="24" t="s">
        <v>10870</v>
      </c>
      <c r="V1478" s="24" t="s">
        <v>455</v>
      </c>
      <c r="W1478" s="24" t="s">
        <v>8570</v>
      </c>
      <c r="X1478" s="24" t="s">
        <v>419</v>
      </c>
      <c r="Y1478" s="25">
        <v>12</v>
      </c>
      <c r="Z1478" s="24" t="s">
        <v>420</v>
      </c>
      <c r="AA1478" s="24" t="s">
        <v>8103</v>
      </c>
      <c r="AB1478" s="24" t="s">
        <v>8095</v>
      </c>
      <c r="AC1478" s="24" t="s">
        <v>10132</v>
      </c>
      <c r="AD1478" s="24" t="s">
        <v>10133</v>
      </c>
      <c r="AG1478" s="24" t="s">
        <v>474</v>
      </c>
      <c r="AH1478" s="24" t="s">
        <v>10871</v>
      </c>
      <c r="AI1478" s="24" t="s">
        <v>10872</v>
      </c>
      <c r="AJ1478" s="24" t="s">
        <v>10868</v>
      </c>
      <c r="AL1478" s="24" t="s">
        <v>205</v>
      </c>
      <c r="AM1478" s="24" t="s">
        <v>10873</v>
      </c>
      <c r="AO1478" s="24" t="s">
        <v>10874</v>
      </c>
    </row>
    <row r="1479" spans="1:41">
      <c r="A1479" s="25">
        <v>496</v>
      </c>
      <c r="C1479" s="24" t="s">
        <v>60</v>
      </c>
      <c r="D1479" s="24" t="s">
        <v>430</v>
      </c>
      <c r="E1479" s="24" t="s">
        <v>2653</v>
      </c>
      <c r="F1479" s="24" t="s">
        <v>2654</v>
      </c>
      <c r="G1479" s="24" t="s">
        <v>2655</v>
      </c>
      <c r="H1479" s="24" t="s">
        <v>482</v>
      </c>
      <c r="I1479" s="24" t="s">
        <v>2656</v>
      </c>
      <c r="J1479" s="24" t="s">
        <v>288</v>
      </c>
      <c r="K1479" s="25">
        <v>46500</v>
      </c>
      <c r="L1479" s="25">
        <v>4650</v>
      </c>
      <c r="M1479" s="25">
        <v>1000000</v>
      </c>
      <c r="N1479" s="25">
        <v>1000000</v>
      </c>
      <c r="O1479" s="26">
        <v>42032</v>
      </c>
      <c r="P1479" s="24" t="s">
        <v>412</v>
      </c>
      <c r="Q1479" s="24" t="s">
        <v>413</v>
      </c>
      <c r="S1479" s="24" t="s">
        <v>1334</v>
      </c>
      <c r="T1479" s="24" t="s">
        <v>2658</v>
      </c>
      <c r="V1479" s="24" t="s">
        <v>455</v>
      </c>
      <c r="W1479" s="24" t="s">
        <v>288</v>
      </c>
      <c r="X1479" s="24" t="s">
        <v>419</v>
      </c>
      <c r="Y1479" s="25">
        <v>12</v>
      </c>
      <c r="Z1479" s="24" t="s">
        <v>420</v>
      </c>
      <c r="AA1479" s="24" t="s">
        <v>2065</v>
      </c>
      <c r="AB1479" s="24" t="s">
        <v>1335</v>
      </c>
      <c r="AC1479" s="24" t="s">
        <v>1337</v>
      </c>
      <c r="AD1479" s="24" t="s">
        <v>1338</v>
      </c>
      <c r="AG1479" s="24" t="s">
        <v>474</v>
      </c>
      <c r="AH1479" s="24" t="s">
        <v>2659</v>
      </c>
      <c r="AI1479" s="24" t="s">
        <v>2660</v>
      </c>
      <c r="AJ1479" s="24" t="s">
        <v>2657</v>
      </c>
      <c r="AL1479" s="24" t="s">
        <v>205</v>
      </c>
      <c r="AM1479" s="24" t="s">
        <v>2057</v>
      </c>
      <c r="AO1479" s="24" t="s">
        <v>2661</v>
      </c>
    </row>
    <row r="1480" spans="1:41">
      <c r="A1480" s="25">
        <v>496</v>
      </c>
      <c r="C1480" s="24" t="s">
        <v>60</v>
      </c>
      <c r="D1480" s="24" t="s">
        <v>430</v>
      </c>
      <c r="E1480" s="24" t="s">
        <v>11094</v>
      </c>
      <c r="F1480" s="24" t="s">
        <v>11095</v>
      </c>
      <c r="G1480" s="24" t="s">
        <v>11096</v>
      </c>
      <c r="H1480" s="24" t="s">
        <v>482</v>
      </c>
      <c r="I1480" s="24" t="s">
        <v>1476</v>
      </c>
      <c r="J1480" s="24" t="s">
        <v>7017</v>
      </c>
      <c r="K1480" s="25">
        <v>15500</v>
      </c>
      <c r="L1480" s="25">
        <v>1550</v>
      </c>
      <c r="M1480" s="25">
        <v>1000000</v>
      </c>
      <c r="N1480" s="25">
        <v>1000000</v>
      </c>
      <c r="O1480" s="26">
        <v>42046</v>
      </c>
      <c r="P1480" s="24" t="s">
        <v>412</v>
      </c>
      <c r="Q1480" s="24" t="s">
        <v>413</v>
      </c>
      <c r="S1480" s="24" t="s">
        <v>11098</v>
      </c>
      <c r="T1480" s="24" t="s">
        <v>7824</v>
      </c>
      <c r="V1480" s="24" t="s">
        <v>455</v>
      </c>
      <c r="W1480" s="24" t="s">
        <v>7017</v>
      </c>
      <c r="X1480" s="24" t="s">
        <v>419</v>
      </c>
      <c r="Y1480" s="25">
        <v>12</v>
      </c>
      <c r="Z1480" s="24" t="s">
        <v>420</v>
      </c>
      <c r="AA1480" s="24" t="s">
        <v>7821</v>
      </c>
      <c r="AB1480" s="24" t="s">
        <v>7824</v>
      </c>
      <c r="AC1480" s="24" t="s">
        <v>11099</v>
      </c>
      <c r="AD1480" s="24" t="s">
        <v>7825</v>
      </c>
      <c r="AG1480" s="24" t="s">
        <v>474</v>
      </c>
      <c r="AH1480" s="24" t="s">
        <v>2659</v>
      </c>
      <c r="AI1480" s="24" t="s">
        <v>11100</v>
      </c>
      <c r="AJ1480" s="24" t="s">
        <v>11097</v>
      </c>
      <c r="AL1480" s="24" t="s">
        <v>205</v>
      </c>
      <c r="AM1480" s="24" t="s">
        <v>2057</v>
      </c>
      <c r="AO1480" s="24" t="s">
        <v>2661</v>
      </c>
    </row>
    <row r="1481" spans="1:41">
      <c r="A1481" s="25">
        <v>496</v>
      </c>
      <c r="C1481" s="24" t="s">
        <v>60</v>
      </c>
      <c r="D1481" s="24" t="s">
        <v>430</v>
      </c>
      <c r="E1481" s="24" t="s">
        <v>10983</v>
      </c>
      <c r="F1481" s="24" t="s">
        <v>10984</v>
      </c>
      <c r="G1481" s="24" t="s">
        <v>10985</v>
      </c>
      <c r="H1481" s="24" t="s">
        <v>482</v>
      </c>
      <c r="I1481" s="24" t="s">
        <v>1476</v>
      </c>
      <c r="J1481" s="24" t="s">
        <v>288</v>
      </c>
      <c r="K1481" s="25">
        <v>25000</v>
      </c>
      <c r="L1481" s="25">
        <v>2500</v>
      </c>
      <c r="M1481" s="25">
        <v>1000000</v>
      </c>
      <c r="N1481" s="25">
        <v>1000000</v>
      </c>
      <c r="O1481" s="26">
        <v>42074</v>
      </c>
      <c r="P1481" s="24" t="s">
        <v>412</v>
      </c>
      <c r="Q1481" s="24" t="s">
        <v>413</v>
      </c>
      <c r="S1481" s="24" t="s">
        <v>7700</v>
      </c>
      <c r="T1481" s="24" t="s">
        <v>6733</v>
      </c>
      <c r="V1481" s="24" t="s">
        <v>455</v>
      </c>
      <c r="W1481" s="24" t="s">
        <v>288</v>
      </c>
      <c r="X1481" s="24" t="s">
        <v>419</v>
      </c>
      <c r="Y1481" s="25">
        <v>12</v>
      </c>
      <c r="Z1481" s="24" t="s">
        <v>420</v>
      </c>
      <c r="AA1481" s="24" t="s">
        <v>10558</v>
      </c>
      <c r="AB1481" s="24" t="s">
        <v>6733</v>
      </c>
      <c r="AC1481" s="24" t="s">
        <v>10499</v>
      </c>
      <c r="AD1481" s="24" t="s">
        <v>7711</v>
      </c>
      <c r="AG1481" s="24" t="s">
        <v>474</v>
      </c>
      <c r="AH1481" s="24" t="s">
        <v>2659</v>
      </c>
      <c r="AI1481" s="24" t="s">
        <v>10986</v>
      </c>
      <c r="AJ1481" s="24" t="s">
        <v>10564</v>
      </c>
      <c r="AL1481" s="24" t="s">
        <v>208</v>
      </c>
      <c r="AM1481" s="24" t="s">
        <v>517</v>
      </c>
      <c r="AO1481" s="24" t="s">
        <v>10987</v>
      </c>
    </row>
    <row r="1482" spans="1:41">
      <c r="A1482" s="25">
        <v>496</v>
      </c>
      <c r="C1482" s="24" t="s">
        <v>60</v>
      </c>
      <c r="D1482" s="24" t="s">
        <v>430</v>
      </c>
      <c r="E1482" s="24" t="s">
        <v>1473</v>
      </c>
      <c r="F1482" s="24" t="s">
        <v>1474</v>
      </c>
      <c r="G1482" s="24" t="s">
        <v>1475</v>
      </c>
      <c r="H1482" s="24" t="s">
        <v>482</v>
      </c>
      <c r="I1482" s="24" t="s">
        <v>1476</v>
      </c>
      <c r="J1482" s="24" t="s">
        <v>1477</v>
      </c>
      <c r="K1482" s="25">
        <v>32000</v>
      </c>
      <c r="L1482" s="25">
        <v>3200</v>
      </c>
      <c r="M1482" s="25">
        <v>1000000</v>
      </c>
      <c r="N1482" s="25">
        <v>1000000</v>
      </c>
      <c r="O1482" s="26">
        <v>42215</v>
      </c>
      <c r="P1482" s="24" t="s">
        <v>412</v>
      </c>
      <c r="Q1482" s="24" t="s">
        <v>413</v>
      </c>
      <c r="S1482" s="24" t="s">
        <v>1479</v>
      </c>
      <c r="T1482" s="24" t="s">
        <v>1480</v>
      </c>
      <c r="V1482" s="24" t="s">
        <v>455</v>
      </c>
      <c r="W1482" s="24" t="s">
        <v>1481</v>
      </c>
      <c r="X1482" s="24" t="s">
        <v>419</v>
      </c>
      <c r="Y1482" s="25">
        <v>12</v>
      </c>
      <c r="Z1482" s="24" t="s">
        <v>420</v>
      </c>
      <c r="AA1482" s="24" t="s">
        <v>1482</v>
      </c>
      <c r="AB1482" s="24" t="s">
        <v>1480</v>
      </c>
      <c r="AC1482" s="24" t="s">
        <v>1483</v>
      </c>
      <c r="AD1482" s="24" t="s">
        <v>1484</v>
      </c>
      <c r="AG1482" s="24" t="s">
        <v>474</v>
      </c>
      <c r="AH1482" s="24" t="s">
        <v>1485</v>
      </c>
      <c r="AI1482" s="24" t="s">
        <v>1486</v>
      </c>
      <c r="AJ1482" s="24" t="s">
        <v>1478</v>
      </c>
      <c r="AL1482" s="24" t="s">
        <v>205</v>
      </c>
      <c r="AM1482" s="24" t="s">
        <v>517</v>
      </c>
      <c r="AO1482" s="24" t="s">
        <v>1487</v>
      </c>
    </row>
    <row r="1483" spans="1:41">
      <c r="A1483" s="25">
        <v>496</v>
      </c>
      <c r="C1483" s="24" t="s">
        <v>60</v>
      </c>
      <c r="D1483" s="24" t="s">
        <v>430</v>
      </c>
      <c r="E1483" s="24" t="s">
        <v>12589</v>
      </c>
      <c r="F1483" s="24" t="s">
        <v>12590</v>
      </c>
      <c r="G1483" s="24" t="s">
        <v>12591</v>
      </c>
      <c r="H1483" s="24" t="s">
        <v>482</v>
      </c>
      <c r="I1483" s="24" t="s">
        <v>1476</v>
      </c>
      <c r="J1483" s="24" t="s">
        <v>283</v>
      </c>
      <c r="K1483" s="25">
        <v>25000</v>
      </c>
      <c r="L1483" s="25">
        <v>2500</v>
      </c>
      <c r="M1483" s="25">
        <v>1000000</v>
      </c>
      <c r="N1483" s="25">
        <v>1000000</v>
      </c>
      <c r="O1483" s="26">
        <v>42283</v>
      </c>
      <c r="P1483" s="24" t="s">
        <v>412</v>
      </c>
      <c r="Q1483" s="24" t="s">
        <v>413</v>
      </c>
      <c r="S1483" s="24" t="s">
        <v>9214</v>
      </c>
      <c r="T1483" s="24" t="s">
        <v>934</v>
      </c>
      <c r="V1483" s="24" t="s">
        <v>455</v>
      </c>
      <c r="W1483" s="24" t="s">
        <v>283</v>
      </c>
      <c r="X1483" s="24" t="s">
        <v>419</v>
      </c>
      <c r="Y1483" s="25">
        <v>12</v>
      </c>
      <c r="Z1483" s="24" t="s">
        <v>420</v>
      </c>
      <c r="AA1483" s="24" t="s">
        <v>607</v>
      </c>
      <c r="AB1483" s="24" t="s">
        <v>934</v>
      </c>
      <c r="AC1483" s="24" t="s">
        <v>548</v>
      </c>
      <c r="AD1483" s="24" t="s">
        <v>1653</v>
      </c>
      <c r="AG1483" s="24" t="s">
        <v>474</v>
      </c>
      <c r="AH1483" s="24" t="s">
        <v>3384</v>
      </c>
      <c r="AI1483" s="24" t="s">
        <v>12592</v>
      </c>
      <c r="AJ1483" s="24" t="s">
        <v>2779</v>
      </c>
      <c r="AL1483" s="24" t="s">
        <v>205</v>
      </c>
      <c r="AM1483" s="24" t="s">
        <v>517</v>
      </c>
      <c r="AO1483" s="24" t="s">
        <v>12593</v>
      </c>
    </row>
    <row r="1484" spans="1:41">
      <c r="A1484" s="25">
        <v>496</v>
      </c>
      <c r="C1484" s="24" t="s">
        <v>60</v>
      </c>
      <c r="D1484" s="24" t="s">
        <v>430</v>
      </c>
      <c r="E1484" s="24" t="s">
        <v>13123</v>
      </c>
      <c r="F1484" s="24" t="s">
        <v>13124</v>
      </c>
      <c r="G1484" s="24" t="s">
        <v>13125</v>
      </c>
      <c r="H1484" s="24" t="s">
        <v>482</v>
      </c>
      <c r="I1484" s="24" t="s">
        <v>1476</v>
      </c>
      <c r="J1484" s="24" t="s">
        <v>3377</v>
      </c>
      <c r="K1484" s="25">
        <v>32500</v>
      </c>
      <c r="L1484" s="25">
        <v>3250</v>
      </c>
      <c r="M1484" s="25">
        <v>1000000</v>
      </c>
      <c r="N1484" s="25">
        <v>1000000</v>
      </c>
      <c r="O1484" s="26">
        <v>42313</v>
      </c>
      <c r="P1484" s="24" t="s">
        <v>412</v>
      </c>
      <c r="Q1484" s="24" t="s">
        <v>413</v>
      </c>
      <c r="S1484" s="24" t="s">
        <v>1306</v>
      </c>
      <c r="T1484" s="24" t="s">
        <v>984</v>
      </c>
      <c r="V1484" s="24" t="s">
        <v>455</v>
      </c>
      <c r="W1484" s="24" t="s">
        <v>3377</v>
      </c>
      <c r="X1484" s="24" t="s">
        <v>419</v>
      </c>
      <c r="Y1484" s="25">
        <v>12</v>
      </c>
      <c r="Z1484" s="24" t="s">
        <v>420</v>
      </c>
      <c r="AA1484" s="24" t="s">
        <v>13127</v>
      </c>
      <c r="AB1484" s="24" t="s">
        <v>984</v>
      </c>
      <c r="AC1484" s="24" t="s">
        <v>414</v>
      </c>
      <c r="AD1484" s="24" t="s">
        <v>985</v>
      </c>
      <c r="AG1484" s="24" t="s">
        <v>474</v>
      </c>
      <c r="AH1484" s="24" t="s">
        <v>3384</v>
      </c>
      <c r="AI1484" s="24" t="s">
        <v>13128</v>
      </c>
      <c r="AJ1484" s="24" t="s">
        <v>13126</v>
      </c>
      <c r="AL1484" s="24" t="s">
        <v>205</v>
      </c>
      <c r="AM1484" s="24" t="s">
        <v>730</v>
      </c>
      <c r="AO1484" s="24" t="s">
        <v>13129</v>
      </c>
    </row>
    <row r="1485" spans="1:41">
      <c r="A1485" s="25">
        <v>496</v>
      </c>
      <c r="C1485" s="24" t="s">
        <v>60</v>
      </c>
      <c r="D1485" s="24" t="s">
        <v>430</v>
      </c>
      <c r="E1485" s="24" t="s">
        <v>14733</v>
      </c>
      <c r="F1485" s="24" t="s">
        <v>14734</v>
      </c>
      <c r="G1485" s="24" t="s">
        <v>14735</v>
      </c>
      <c r="H1485" s="24" t="s">
        <v>482</v>
      </c>
      <c r="I1485" s="24" t="s">
        <v>1476</v>
      </c>
      <c r="J1485" s="24" t="s">
        <v>287</v>
      </c>
      <c r="K1485" s="25">
        <v>22500</v>
      </c>
      <c r="L1485" s="25">
        <v>2250</v>
      </c>
      <c r="M1485" s="25">
        <v>1000000</v>
      </c>
      <c r="N1485" s="25">
        <v>1000000</v>
      </c>
      <c r="O1485" s="26">
        <v>42340</v>
      </c>
      <c r="P1485" s="24" t="s">
        <v>412</v>
      </c>
      <c r="Q1485" s="24" t="s">
        <v>413</v>
      </c>
      <c r="S1485" s="24" t="s">
        <v>9204</v>
      </c>
      <c r="T1485" s="24" t="s">
        <v>2358</v>
      </c>
      <c r="V1485" s="24" t="s">
        <v>455</v>
      </c>
      <c r="W1485" s="24" t="s">
        <v>14356</v>
      </c>
      <c r="X1485" s="24" t="s">
        <v>419</v>
      </c>
      <c r="Y1485" s="25">
        <v>12</v>
      </c>
      <c r="Z1485" s="24" t="s">
        <v>420</v>
      </c>
      <c r="AA1485" s="24" t="s">
        <v>14737</v>
      </c>
      <c r="AB1485" s="24" t="s">
        <v>2358</v>
      </c>
      <c r="AC1485" s="24" t="s">
        <v>353</v>
      </c>
      <c r="AD1485" s="24" t="s">
        <v>2359</v>
      </c>
      <c r="AG1485" s="24" t="s">
        <v>474</v>
      </c>
      <c r="AH1485" s="24" t="s">
        <v>3384</v>
      </c>
      <c r="AI1485" s="24" t="s">
        <v>14738</v>
      </c>
      <c r="AJ1485" s="24" t="s">
        <v>14736</v>
      </c>
      <c r="AL1485" s="24" t="s">
        <v>205</v>
      </c>
      <c r="AM1485" s="24" t="s">
        <v>517</v>
      </c>
      <c r="AO1485" s="24" t="s">
        <v>13129</v>
      </c>
    </row>
    <row r="1486" spans="1:41">
      <c r="A1486" s="25">
        <v>496</v>
      </c>
      <c r="C1486" s="24" t="s">
        <v>60</v>
      </c>
      <c r="D1486" s="24" t="s">
        <v>430</v>
      </c>
      <c r="E1486" s="24" t="s">
        <v>8860</v>
      </c>
      <c r="F1486" s="24" t="s">
        <v>8861</v>
      </c>
      <c r="G1486" s="24" t="s">
        <v>8862</v>
      </c>
      <c r="H1486" s="24" t="s">
        <v>482</v>
      </c>
      <c r="I1486" s="24" t="s">
        <v>1476</v>
      </c>
      <c r="J1486" s="24" t="s">
        <v>3964</v>
      </c>
      <c r="K1486" s="25">
        <v>70000</v>
      </c>
      <c r="L1486" s="25">
        <v>7000</v>
      </c>
      <c r="M1486" s="25">
        <v>1000000</v>
      </c>
      <c r="N1486" s="25">
        <v>1000000</v>
      </c>
      <c r="O1486" s="26">
        <v>42354</v>
      </c>
      <c r="P1486" s="24" t="s">
        <v>412</v>
      </c>
      <c r="Q1486" s="24" t="s">
        <v>413</v>
      </c>
      <c r="S1486" s="24" t="s">
        <v>8864</v>
      </c>
      <c r="T1486" s="24" t="s">
        <v>8865</v>
      </c>
      <c r="V1486" s="24" t="s">
        <v>455</v>
      </c>
      <c r="W1486" s="24" t="s">
        <v>3964</v>
      </c>
      <c r="X1486" s="24" t="s">
        <v>419</v>
      </c>
      <c r="Y1486" s="25">
        <v>12</v>
      </c>
      <c r="Z1486" s="24" t="s">
        <v>420</v>
      </c>
      <c r="AA1486" s="24" t="s">
        <v>2109</v>
      </c>
      <c r="AB1486" s="24" t="s">
        <v>8865</v>
      </c>
      <c r="AC1486" s="24" t="s">
        <v>2110</v>
      </c>
      <c r="AD1486" s="24" t="s">
        <v>15194</v>
      </c>
      <c r="AG1486" s="24" t="s">
        <v>474</v>
      </c>
      <c r="AH1486" s="24" t="s">
        <v>3384</v>
      </c>
      <c r="AI1486" s="24" t="s">
        <v>8866</v>
      </c>
      <c r="AJ1486" s="24" t="s">
        <v>8863</v>
      </c>
      <c r="AL1486" s="24" t="s">
        <v>205</v>
      </c>
      <c r="AM1486" s="24" t="s">
        <v>517</v>
      </c>
      <c r="AO1486" s="24" t="s">
        <v>8867</v>
      </c>
    </row>
    <row r="1487" spans="1:41">
      <c r="A1487" s="25">
        <v>496</v>
      </c>
      <c r="C1487" s="24" t="s">
        <v>60</v>
      </c>
      <c r="D1487" s="24" t="s">
        <v>430</v>
      </c>
      <c r="E1487" s="24" t="s">
        <v>3373</v>
      </c>
      <c r="F1487" s="24" t="s">
        <v>3374</v>
      </c>
      <c r="G1487" s="24" t="s">
        <v>3375</v>
      </c>
      <c r="H1487" s="24" t="s">
        <v>482</v>
      </c>
      <c r="I1487" s="24" t="s">
        <v>3376</v>
      </c>
      <c r="J1487" s="24" t="s">
        <v>3377</v>
      </c>
      <c r="K1487" s="25">
        <v>35000</v>
      </c>
      <c r="L1487" s="25">
        <v>3500</v>
      </c>
      <c r="M1487" s="25">
        <v>1000000</v>
      </c>
      <c r="N1487" s="25">
        <v>1000000</v>
      </c>
      <c r="O1487" s="26">
        <v>42487</v>
      </c>
      <c r="P1487" s="24" t="s">
        <v>412</v>
      </c>
      <c r="Q1487" s="24" t="s">
        <v>413</v>
      </c>
      <c r="S1487" s="24" t="s">
        <v>3378</v>
      </c>
      <c r="T1487" s="24" t="s">
        <v>3379</v>
      </c>
      <c r="V1487" s="24" t="s">
        <v>455</v>
      </c>
      <c r="W1487" s="24" t="s">
        <v>3377</v>
      </c>
      <c r="X1487" s="24" t="s">
        <v>419</v>
      </c>
      <c r="Y1487" s="25">
        <v>12</v>
      </c>
      <c r="Z1487" s="24" t="s">
        <v>420</v>
      </c>
      <c r="AA1487" s="24" t="s">
        <v>3380</v>
      </c>
      <c r="AB1487" s="24" t="s">
        <v>3381</v>
      </c>
      <c r="AC1487" s="24" t="s">
        <v>3382</v>
      </c>
      <c r="AD1487" s="24" t="s">
        <v>3383</v>
      </c>
      <c r="AG1487" s="24" t="s">
        <v>474</v>
      </c>
      <c r="AH1487" s="24" t="s">
        <v>3384</v>
      </c>
      <c r="AI1487" s="24" t="s">
        <v>3385</v>
      </c>
      <c r="AJ1487" s="24" t="s">
        <v>3386</v>
      </c>
      <c r="AL1487" s="24" t="s">
        <v>205</v>
      </c>
      <c r="AM1487" s="24" t="s">
        <v>517</v>
      </c>
      <c r="AO1487" s="24" t="s">
        <v>3387</v>
      </c>
    </row>
    <row r="1488" spans="1:41">
      <c r="A1488" s="25">
        <v>496</v>
      </c>
      <c r="C1488" s="24" t="s">
        <v>60</v>
      </c>
      <c r="D1488" s="24" t="s">
        <v>430</v>
      </c>
      <c r="E1488" s="24" t="s">
        <v>13154</v>
      </c>
      <c r="F1488" s="24" t="s">
        <v>13155</v>
      </c>
      <c r="G1488" s="24" t="s">
        <v>13156</v>
      </c>
      <c r="H1488" s="24" t="s">
        <v>482</v>
      </c>
      <c r="I1488" s="24" t="s">
        <v>7016</v>
      </c>
      <c r="J1488" s="24" t="s">
        <v>2640</v>
      </c>
      <c r="K1488" s="25">
        <v>40000</v>
      </c>
      <c r="L1488" s="25">
        <v>4000</v>
      </c>
      <c r="M1488" s="25">
        <v>1000000</v>
      </c>
      <c r="N1488" s="25">
        <v>1000000</v>
      </c>
      <c r="O1488" s="26">
        <v>42495</v>
      </c>
      <c r="P1488" s="24" t="s">
        <v>412</v>
      </c>
      <c r="Q1488" s="24" t="s">
        <v>413</v>
      </c>
      <c r="S1488" s="24" t="s">
        <v>11283</v>
      </c>
      <c r="T1488" s="24" t="s">
        <v>11284</v>
      </c>
      <c r="V1488" s="24" t="s">
        <v>455</v>
      </c>
      <c r="W1488" s="24" t="s">
        <v>2640</v>
      </c>
      <c r="X1488" s="24" t="s">
        <v>419</v>
      </c>
      <c r="Y1488" s="25">
        <v>12</v>
      </c>
      <c r="Z1488" s="24" t="s">
        <v>420</v>
      </c>
      <c r="AA1488" s="24" t="s">
        <v>11285</v>
      </c>
      <c r="AB1488" s="24" t="s">
        <v>2200</v>
      </c>
      <c r="AC1488" s="24" t="s">
        <v>2201</v>
      </c>
      <c r="AD1488" s="24" t="s">
        <v>4550</v>
      </c>
      <c r="AG1488" s="24" t="s">
        <v>474</v>
      </c>
      <c r="AH1488" s="24" t="s">
        <v>3384</v>
      </c>
      <c r="AI1488" s="24" t="s">
        <v>13158</v>
      </c>
      <c r="AJ1488" s="24" t="s">
        <v>13157</v>
      </c>
      <c r="AL1488" s="24" t="s">
        <v>205</v>
      </c>
      <c r="AM1488" s="24" t="s">
        <v>517</v>
      </c>
      <c r="AO1488" s="24" t="s">
        <v>13159</v>
      </c>
    </row>
    <row r="1489" spans="1:41">
      <c r="A1489" s="25">
        <v>496</v>
      </c>
      <c r="C1489" s="24" t="s">
        <v>60</v>
      </c>
      <c r="D1489" s="24" t="s">
        <v>430</v>
      </c>
      <c r="E1489" s="24" t="s">
        <v>12420</v>
      </c>
      <c r="F1489" s="24" t="s">
        <v>12421</v>
      </c>
      <c r="G1489" s="24" t="s">
        <v>12422</v>
      </c>
      <c r="H1489" s="24" t="s">
        <v>482</v>
      </c>
      <c r="I1489" s="24" t="s">
        <v>7016</v>
      </c>
      <c r="J1489" s="24" t="s">
        <v>283</v>
      </c>
      <c r="K1489" s="25">
        <v>24000</v>
      </c>
      <c r="L1489" s="25">
        <v>2400</v>
      </c>
      <c r="M1489" s="25">
        <v>1000000</v>
      </c>
      <c r="N1489" s="25">
        <v>1000000</v>
      </c>
      <c r="O1489" s="26">
        <v>42558</v>
      </c>
      <c r="P1489" s="24" t="s">
        <v>412</v>
      </c>
      <c r="Q1489" s="24" t="s">
        <v>413</v>
      </c>
      <c r="S1489" s="24" t="s">
        <v>1914</v>
      </c>
      <c r="T1489" s="24" t="s">
        <v>12424</v>
      </c>
      <c r="V1489" s="24" t="s">
        <v>455</v>
      </c>
      <c r="W1489" s="24" t="s">
        <v>283</v>
      </c>
      <c r="X1489" s="24" t="s">
        <v>419</v>
      </c>
      <c r="Y1489" s="25">
        <v>12</v>
      </c>
      <c r="Z1489" s="24" t="s">
        <v>420</v>
      </c>
      <c r="AA1489" s="24" t="s">
        <v>1917</v>
      </c>
      <c r="AB1489" s="24" t="s">
        <v>1918</v>
      </c>
      <c r="AC1489" s="24" t="s">
        <v>1919</v>
      </c>
      <c r="AD1489" s="24" t="s">
        <v>1920</v>
      </c>
      <c r="AG1489" s="24" t="s">
        <v>474</v>
      </c>
      <c r="AH1489" s="24" t="s">
        <v>10194</v>
      </c>
      <c r="AI1489" s="24" t="s">
        <v>12425</v>
      </c>
      <c r="AJ1489" s="24" t="s">
        <v>12423</v>
      </c>
      <c r="AL1489" s="24" t="s">
        <v>205</v>
      </c>
      <c r="AM1489" s="24" t="s">
        <v>517</v>
      </c>
      <c r="AO1489" s="24" t="s">
        <v>12426</v>
      </c>
    </row>
    <row r="1490" spans="1:41">
      <c r="A1490" s="25">
        <v>496</v>
      </c>
      <c r="C1490" s="24" t="s">
        <v>60</v>
      </c>
      <c r="D1490" s="24" t="s">
        <v>430</v>
      </c>
      <c r="E1490" s="24" t="s">
        <v>7013</v>
      </c>
      <c r="F1490" s="24" t="s">
        <v>7014</v>
      </c>
      <c r="G1490" s="24" t="s">
        <v>7015</v>
      </c>
      <c r="H1490" s="24" t="s">
        <v>482</v>
      </c>
      <c r="I1490" s="24" t="s">
        <v>7016</v>
      </c>
      <c r="J1490" s="24" t="s">
        <v>7017</v>
      </c>
      <c r="K1490" s="25">
        <v>47500</v>
      </c>
      <c r="L1490" s="25">
        <v>4750</v>
      </c>
      <c r="M1490" s="25">
        <v>1000000</v>
      </c>
      <c r="N1490" s="25">
        <v>1000000</v>
      </c>
      <c r="O1490" s="26">
        <v>42571</v>
      </c>
      <c r="P1490" s="24" t="s">
        <v>412</v>
      </c>
      <c r="Q1490" s="24" t="s">
        <v>413</v>
      </c>
      <c r="S1490" s="24" t="s">
        <v>7019</v>
      </c>
      <c r="T1490" s="24" t="s">
        <v>7020</v>
      </c>
      <c r="V1490" s="24" t="s">
        <v>455</v>
      </c>
      <c r="W1490" s="24" t="s">
        <v>7017</v>
      </c>
      <c r="X1490" s="24" t="s">
        <v>419</v>
      </c>
      <c r="Y1490" s="25">
        <v>12</v>
      </c>
      <c r="Z1490" s="24" t="s">
        <v>420</v>
      </c>
      <c r="AA1490" s="24" t="s">
        <v>5409</v>
      </c>
      <c r="AB1490" s="24" t="s">
        <v>4926</v>
      </c>
      <c r="AC1490" s="24" t="s">
        <v>4894</v>
      </c>
      <c r="AD1490" s="24" t="s">
        <v>2922</v>
      </c>
      <c r="AG1490" s="24" t="s">
        <v>474</v>
      </c>
      <c r="AH1490" s="24" t="s">
        <v>7018</v>
      </c>
      <c r="AI1490" s="24" t="s">
        <v>7021</v>
      </c>
      <c r="AJ1490" s="24" t="s">
        <v>7018</v>
      </c>
      <c r="AL1490" s="24" t="s">
        <v>205</v>
      </c>
      <c r="AM1490" s="24" t="s">
        <v>517</v>
      </c>
      <c r="AO1490" s="24" t="s">
        <v>7022</v>
      </c>
    </row>
    <row r="1491" spans="1:41">
      <c r="A1491" s="25">
        <v>496</v>
      </c>
      <c r="C1491" s="24" t="s">
        <v>60</v>
      </c>
      <c r="D1491" s="24" t="s">
        <v>430</v>
      </c>
      <c r="E1491" s="24" t="s">
        <v>11523</v>
      </c>
      <c r="F1491" s="24" t="s">
        <v>11524</v>
      </c>
      <c r="G1491" s="24" t="s">
        <v>11525</v>
      </c>
      <c r="H1491" s="24" t="s">
        <v>482</v>
      </c>
      <c r="I1491" s="24" t="s">
        <v>3376</v>
      </c>
      <c r="J1491" s="24" t="s">
        <v>3045</v>
      </c>
      <c r="K1491" s="25">
        <v>67500</v>
      </c>
      <c r="L1491" s="25">
        <v>6750</v>
      </c>
      <c r="M1491" s="25">
        <v>1000000</v>
      </c>
      <c r="N1491" s="25">
        <v>1000000</v>
      </c>
      <c r="O1491" s="26">
        <v>42622</v>
      </c>
      <c r="P1491" s="24" t="s">
        <v>412</v>
      </c>
      <c r="Q1491" s="24" t="s">
        <v>413</v>
      </c>
      <c r="S1491" s="24" t="s">
        <v>5928</v>
      </c>
      <c r="T1491" s="24" t="s">
        <v>11527</v>
      </c>
      <c r="V1491" s="24" t="s">
        <v>455</v>
      </c>
      <c r="W1491" s="24" t="s">
        <v>3045</v>
      </c>
      <c r="X1491" s="24" t="s">
        <v>419</v>
      </c>
      <c r="Y1491" s="25">
        <v>12</v>
      </c>
      <c r="Z1491" s="24" t="s">
        <v>420</v>
      </c>
      <c r="AA1491" s="24" t="s">
        <v>7588</v>
      </c>
      <c r="AB1491" s="24" t="s">
        <v>8013</v>
      </c>
      <c r="AC1491" s="24" t="s">
        <v>11528</v>
      </c>
      <c r="AD1491" s="24" t="s">
        <v>1188</v>
      </c>
      <c r="AG1491" s="24" t="s">
        <v>425</v>
      </c>
      <c r="AH1491" s="24" t="s">
        <v>11526</v>
      </c>
      <c r="AL1491" s="24" t="s">
        <v>205</v>
      </c>
      <c r="AM1491" s="24" t="s">
        <v>202</v>
      </c>
      <c r="AO1491" s="24" t="s">
        <v>11529</v>
      </c>
    </row>
    <row r="1492" spans="1:41">
      <c r="A1492" s="25">
        <v>496</v>
      </c>
      <c r="C1492" s="24" t="s">
        <v>60</v>
      </c>
      <c r="D1492" s="24" t="s">
        <v>430</v>
      </c>
      <c r="E1492" s="24" t="s">
        <v>15060</v>
      </c>
      <c r="F1492" s="24" t="s">
        <v>15061</v>
      </c>
      <c r="G1492" s="24" t="s">
        <v>15062</v>
      </c>
      <c r="H1492" s="24" t="s">
        <v>482</v>
      </c>
      <c r="I1492" s="24" t="s">
        <v>7016</v>
      </c>
      <c r="J1492" s="24" t="s">
        <v>2028</v>
      </c>
      <c r="K1492" s="25">
        <v>35000</v>
      </c>
      <c r="L1492" s="25">
        <v>3500</v>
      </c>
      <c r="M1492" s="25">
        <v>1000000</v>
      </c>
      <c r="N1492" s="25">
        <v>1000000</v>
      </c>
      <c r="O1492" s="26">
        <v>42705</v>
      </c>
      <c r="P1492" s="24" t="s">
        <v>412</v>
      </c>
      <c r="Q1492" s="24" t="s">
        <v>413</v>
      </c>
      <c r="S1492" s="24" t="s">
        <v>15063</v>
      </c>
      <c r="T1492" s="24" t="s">
        <v>15064</v>
      </c>
      <c r="V1492" s="24" t="s">
        <v>455</v>
      </c>
      <c r="W1492" s="24" t="s">
        <v>2028</v>
      </c>
      <c r="X1492" s="24" t="s">
        <v>419</v>
      </c>
      <c r="Y1492" s="25">
        <v>12</v>
      </c>
      <c r="Z1492" s="24" t="s">
        <v>420</v>
      </c>
      <c r="AA1492" s="24" t="s">
        <v>15065</v>
      </c>
      <c r="AB1492" s="24" t="s">
        <v>1107</v>
      </c>
      <c r="AC1492" s="24" t="s">
        <v>356</v>
      </c>
      <c r="AD1492" s="24" t="s">
        <v>2178</v>
      </c>
      <c r="AG1492" s="24" t="s">
        <v>474</v>
      </c>
      <c r="AH1492" s="24" t="s">
        <v>10194</v>
      </c>
      <c r="AI1492" s="24" t="s">
        <v>15066</v>
      </c>
      <c r="AJ1492" s="24" t="s">
        <v>1125</v>
      </c>
      <c r="AL1492" s="24" t="s">
        <v>205</v>
      </c>
      <c r="AM1492" s="24" t="s">
        <v>202</v>
      </c>
      <c r="AO1492" s="24" t="s">
        <v>15067</v>
      </c>
    </row>
    <row r="1493" spans="1:41">
      <c r="A1493" s="25">
        <v>496</v>
      </c>
      <c r="C1493" s="24" t="s">
        <v>60</v>
      </c>
      <c r="D1493" s="24" t="s">
        <v>430</v>
      </c>
      <c r="E1493" s="24" t="s">
        <v>9938</v>
      </c>
      <c r="F1493" s="24" t="s">
        <v>9939</v>
      </c>
      <c r="G1493" s="24" t="s">
        <v>9940</v>
      </c>
      <c r="H1493" s="24" t="s">
        <v>482</v>
      </c>
      <c r="I1493" s="24" t="s">
        <v>4207</v>
      </c>
      <c r="J1493" s="24" t="s">
        <v>1255</v>
      </c>
      <c r="K1493" s="25">
        <v>35000</v>
      </c>
      <c r="L1493" s="25">
        <v>3500</v>
      </c>
      <c r="M1493" s="25">
        <v>1000000</v>
      </c>
      <c r="N1493" s="25">
        <v>1000000</v>
      </c>
      <c r="O1493" s="26">
        <v>42780</v>
      </c>
      <c r="P1493" s="24" t="s">
        <v>412</v>
      </c>
      <c r="Q1493" s="24" t="s">
        <v>413</v>
      </c>
      <c r="S1493" s="24" t="s">
        <v>9941</v>
      </c>
      <c r="T1493" s="24" t="s">
        <v>9942</v>
      </c>
      <c r="V1493" s="24" t="s">
        <v>455</v>
      </c>
      <c r="W1493" s="24" t="s">
        <v>1255</v>
      </c>
      <c r="X1493" s="24" t="s">
        <v>419</v>
      </c>
      <c r="Y1493" s="25">
        <v>12</v>
      </c>
      <c r="Z1493" s="24" t="s">
        <v>420</v>
      </c>
      <c r="AA1493" s="24" t="s">
        <v>9231</v>
      </c>
      <c r="AB1493" s="24" t="s">
        <v>1310</v>
      </c>
      <c r="AC1493" s="24" t="s">
        <v>5424</v>
      </c>
      <c r="AD1493" s="24" t="s">
        <v>1312</v>
      </c>
      <c r="AG1493" s="24" t="s">
        <v>474</v>
      </c>
      <c r="AH1493" s="24" t="s">
        <v>4211</v>
      </c>
      <c r="AI1493" s="24" t="s">
        <v>9943</v>
      </c>
      <c r="AJ1493" s="24" t="s">
        <v>6746</v>
      </c>
      <c r="AL1493" s="24" t="s">
        <v>205</v>
      </c>
      <c r="AM1493" s="24" t="s">
        <v>202</v>
      </c>
      <c r="AO1493" s="24" t="s">
        <v>9944</v>
      </c>
    </row>
    <row r="1494" spans="1:41">
      <c r="A1494" s="25">
        <v>496</v>
      </c>
      <c r="C1494" s="24" t="s">
        <v>60</v>
      </c>
      <c r="D1494" s="24" t="s">
        <v>430</v>
      </c>
      <c r="E1494" s="24" t="s">
        <v>4204</v>
      </c>
      <c r="F1494" s="24" t="s">
        <v>4205</v>
      </c>
      <c r="G1494" s="24" t="s">
        <v>4206</v>
      </c>
      <c r="H1494" s="24" t="s">
        <v>482</v>
      </c>
      <c r="I1494" s="24" t="s">
        <v>4207</v>
      </c>
      <c r="J1494" s="24" t="s">
        <v>524</v>
      </c>
      <c r="K1494" s="25">
        <v>32500</v>
      </c>
      <c r="L1494" s="25">
        <v>3250</v>
      </c>
      <c r="M1494" s="25">
        <v>1000000</v>
      </c>
      <c r="N1494" s="25">
        <v>1000000</v>
      </c>
      <c r="O1494" s="26">
        <v>42880</v>
      </c>
      <c r="P1494" s="24" t="s">
        <v>412</v>
      </c>
      <c r="Q1494" s="24" t="s">
        <v>413</v>
      </c>
      <c r="S1494" s="24" t="s">
        <v>4208</v>
      </c>
      <c r="T1494" s="24" t="s">
        <v>4209</v>
      </c>
      <c r="V1494" s="24" t="s">
        <v>455</v>
      </c>
      <c r="W1494" s="24" t="s">
        <v>524</v>
      </c>
      <c r="X1494" s="24" t="s">
        <v>419</v>
      </c>
      <c r="Y1494" s="25">
        <v>12</v>
      </c>
      <c r="Z1494" s="24" t="s">
        <v>420</v>
      </c>
      <c r="AA1494" s="24" t="s">
        <v>4210</v>
      </c>
      <c r="AB1494" s="24" t="s">
        <v>2991</v>
      </c>
      <c r="AC1494" s="24" t="s">
        <v>2993</v>
      </c>
      <c r="AD1494" s="24" t="s">
        <v>512</v>
      </c>
      <c r="AG1494" s="24" t="s">
        <v>474</v>
      </c>
      <c r="AH1494" s="24" t="s">
        <v>4211</v>
      </c>
      <c r="AI1494" s="24" t="s">
        <v>4212</v>
      </c>
      <c r="AJ1494" s="24" t="s">
        <v>3653</v>
      </c>
      <c r="AL1494" s="24" t="s">
        <v>205</v>
      </c>
      <c r="AM1494" s="24" t="s">
        <v>202</v>
      </c>
      <c r="AO1494" s="24" t="s">
        <v>4213</v>
      </c>
    </row>
    <row r="1495" spans="1:41">
      <c r="A1495" s="25">
        <v>496</v>
      </c>
      <c r="C1495" s="24" t="s">
        <v>60</v>
      </c>
      <c r="D1495" s="24" t="s">
        <v>430</v>
      </c>
      <c r="E1495" s="24" t="s">
        <v>13205</v>
      </c>
      <c r="F1495" s="24" t="s">
        <v>13206</v>
      </c>
      <c r="G1495" s="24" t="s">
        <v>13207</v>
      </c>
      <c r="H1495" s="24" t="s">
        <v>482</v>
      </c>
      <c r="I1495" s="24" t="s">
        <v>13208</v>
      </c>
      <c r="J1495" s="24" t="s">
        <v>5293</v>
      </c>
      <c r="K1495" s="25">
        <v>32500</v>
      </c>
      <c r="L1495" s="25">
        <v>3250</v>
      </c>
      <c r="M1495" s="25">
        <v>1000000</v>
      </c>
      <c r="N1495" s="25">
        <v>1000000</v>
      </c>
      <c r="O1495" s="26">
        <v>42891</v>
      </c>
      <c r="P1495" s="24" t="s">
        <v>412</v>
      </c>
      <c r="Q1495" s="24" t="s">
        <v>413</v>
      </c>
      <c r="S1495" s="24" t="s">
        <v>13210</v>
      </c>
      <c r="T1495" s="24" t="s">
        <v>13211</v>
      </c>
      <c r="V1495" s="24" t="s">
        <v>455</v>
      </c>
      <c r="W1495" s="24" t="s">
        <v>5293</v>
      </c>
      <c r="X1495" s="24" t="s">
        <v>419</v>
      </c>
      <c r="Y1495" s="25">
        <v>12</v>
      </c>
      <c r="Z1495" s="24" t="s">
        <v>420</v>
      </c>
      <c r="AA1495" s="24" t="s">
        <v>13212</v>
      </c>
      <c r="AB1495" s="24" t="s">
        <v>1206</v>
      </c>
      <c r="AC1495" s="24" t="s">
        <v>1796</v>
      </c>
      <c r="AD1495" s="24" t="s">
        <v>1797</v>
      </c>
      <c r="AG1495" s="24" t="s">
        <v>474</v>
      </c>
      <c r="AH1495" s="24" t="s">
        <v>4211</v>
      </c>
      <c r="AI1495" s="24" t="s">
        <v>13213</v>
      </c>
      <c r="AJ1495" s="24" t="s">
        <v>13209</v>
      </c>
      <c r="AL1495" s="24" t="s">
        <v>2553</v>
      </c>
      <c r="AM1495" s="24" t="s">
        <v>8488</v>
      </c>
      <c r="AO1495" s="24" t="s">
        <v>13214</v>
      </c>
    </row>
    <row r="1496" spans="1:41">
      <c r="A1496" s="25">
        <v>496</v>
      </c>
      <c r="C1496" s="24" t="s">
        <v>60</v>
      </c>
      <c r="D1496" s="24" t="s">
        <v>430</v>
      </c>
      <c r="E1496" s="24" t="s">
        <v>12501</v>
      </c>
      <c r="F1496" s="24" t="s">
        <v>12502</v>
      </c>
      <c r="G1496" s="24" t="s">
        <v>12503</v>
      </c>
      <c r="H1496" s="24" t="s">
        <v>482</v>
      </c>
      <c r="I1496" s="24" t="s">
        <v>4207</v>
      </c>
      <c r="J1496" s="24" t="s">
        <v>303</v>
      </c>
      <c r="K1496" s="25">
        <v>65000</v>
      </c>
      <c r="L1496" s="25">
        <v>6500</v>
      </c>
      <c r="M1496" s="25">
        <v>1000000</v>
      </c>
      <c r="N1496" s="25">
        <v>1000000</v>
      </c>
      <c r="O1496" s="26">
        <v>42954</v>
      </c>
      <c r="P1496" s="24" t="s">
        <v>412</v>
      </c>
      <c r="Q1496" s="24" t="s">
        <v>413</v>
      </c>
      <c r="S1496" s="24" t="s">
        <v>7939</v>
      </c>
      <c r="T1496" s="24" t="s">
        <v>12504</v>
      </c>
      <c r="V1496" s="24" t="s">
        <v>455</v>
      </c>
      <c r="W1496" s="24" t="s">
        <v>303</v>
      </c>
      <c r="X1496" s="24" t="s">
        <v>419</v>
      </c>
      <c r="Y1496" s="25">
        <v>12</v>
      </c>
      <c r="Z1496" s="24" t="s">
        <v>420</v>
      </c>
      <c r="AA1496" s="24" t="s">
        <v>7158</v>
      </c>
      <c r="AB1496" s="24" t="s">
        <v>7921</v>
      </c>
      <c r="AC1496" s="24" t="s">
        <v>4976</v>
      </c>
      <c r="AD1496" s="24" t="s">
        <v>7940</v>
      </c>
      <c r="AG1496" s="24" t="s">
        <v>474</v>
      </c>
      <c r="AH1496" s="24" t="s">
        <v>6326</v>
      </c>
      <c r="AI1496" s="24" t="s">
        <v>12505</v>
      </c>
      <c r="AJ1496" s="24" t="s">
        <v>7932</v>
      </c>
      <c r="AL1496" s="24" t="s">
        <v>205</v>
      </c>
      <c r="AM1496" s="24" t="s">
        <v>202</v>
      </c>
      <c r="AO1496" s="24" t="s">
        <v>12506</v>
      </c>
    </row>
    <row r="1497" spans="1:41">
      <c r="A1497" s="25">
        <v>496</v>
      </c>
      <c r="C1497" s="24" t="s">
        <v>60</v>
      </c>
      <c r="D1497" s="24" t="s">
        <v>430</v>
      </c>
      <c r="E1497" s="24" t="s">
        <v>7483</v>
      </c>
      <c r="F1497" s="24" t="s">
        <v>7484</v>
      </c>
      <c r="G1497" s="24" t="s">
        <v>7485</v>
      </c>
      <c r="H1497" s="24" t="s">
        <v>482</v>
      </c>
      <c r="I1497" s="24" t="s">
        <v>2052</v>
      </c>
      <c r="J1497" s="24" t="s">
        <v>2119</v>
      </c>
      <c r="K1497" s="25">
        <v>35000</v>
      </c>
      <c r="L1497" s="25">
        <v>3500</v>
      </c>
      <c r="M1497" s="25">
        <v>1000000</v>
      </c>
      <c r="N1497" s="25">
        <v>1000000</v>
      </c>
      <c r="O1497" s="26">
        <v>43119</v>
      </c>
      <c r="P1497" s="24" t="s">
        <v>412</v>
      </c>
      <c r="Q1497" s="24" t="s">
        <v>413</v>
      </c>
      <c r="S1497" s="24" t="s">
        <v>2053</v>
      </c>
      <c r="T1497" s="24" t="s">
        <v>7487</v>
      </c>
      <c r="V1497" s="24" t="s">
        <v>455</v>
      </c>
      <c r="W1497" s="24" t="s">
        <v>2119</v>
      </c>
      <c r="X1497" s="24" t="s">
        <v>419</v>
      </c>
      <c r="Y1497" s="25">
        <v>12</v>
      </c>
      <c r="Z1497" s="24" t="s">
        <v>420</v>
      </c>
      <c r="AA1497" s="24" t="s">
        <v>7488</v>
      </c>
      <c r="AB1497" s="24" t="s">
        <v>5410</v>
      </c>
      <c r="AC1497" s="24" t="s">
        <v>1614</v>
      </c>
      <c r="AD1497" s="24" t="s">
        <v>5411</v>
      </c>
      <c r="AG1497" s="24" t="s">
        <v>474</v>
      </c>
      <c r="AH1497" s="24" t="s">
        <v>6326</v>
      </c>
      <c r="AI1497" s="24" t="s">
        <v>7489</v>
      </c>
      <c r="AJ1497" s="24" t="s">
        <v>7486</v>
      </c>
      <c r="AL1497" s="24" t="s">
        <v>205</v>
      </c>
      <c r="AM1497" s="24" t="s">
        <v>2057</v>
      </c>
      <c r="AO1497" s="24" t="s">
        <v>2058</v>
      </c>
    </row>
    <row r="1498" spans="1:41">
      <c r="A1498" s="25">
        <v>496</v>
      </c>
      <c r="C1498" s="24" t="s">
        <v>60</v>
      </c>
      <c r="D1498" s="24" t="s">
        <v>430</v>
      </c>
      <c r="E1498" s="24" t="s">
        <v>2049</v>
      </c>
      <c r="F1498" s="24" t="s">
        <v>2050</v>
      </c>
      <c r="G1498" s="24" t="s">
        <v>2051</v>
      </c>
      <c r="H1498" s="24" t="s">
        <v>482</v>
      </c>
      <c r="I1498" s="24" t="s">
        <v>2052</v>
      </c>
      <c r="J1498" s="24" t="s">
        <v>2043</v>
      </c>
      <c r="K1498" s="25">
        <v>65000</v>
      </c>
      <c r="L1498" s="25">
        <v>6500</v>
      </c>
      <c r="M1498" s="25">
        <v>1000000</v>
      </c>
      <c r="N1498" s="25">
        <v>1000000</v>
      </c>
      <c r="O1498" s="26">
        <v>43129</v>
      </c>
      <c r="P1498" s="24" t="s">
        <v>412</v>
      </c>
      <c r="Q1498" s="24" t="s">
        <v>413</v>
      </c>
      <c r="S1498" s="24" t="s">
        <v>2054</v>
      </c>
      <c r="T1498" s="24" t="s">
        <v>2055</v>
      </c>
      <c r="V1498" s="24" t="s">
        <v>455</v>
      </c>
      <c r="W1498" s="24" t="s">
        <v>2043</v>
      </c>
      <c r="X1498" s="24" t="s">
        <v>419</v>
      </c>
      <c r="Y1498" s="25">
        <v>12</v>
      </c>
      <c r="Z1498" s="24" t="s">
        <v>420</v>
      </c>
      <c r="AA1498" s="24" t="s">
        <v>1544</v>
      </c>
      <c r="AB1498" s="24" t="s">
        <v>1546</v>
      </c>
      <c r="AC1498" s="24" t="s">
        <v>1547</v>
      </c>
      <c r="AD1498" s="24" t="s">
        <v>1548</v>
      </c>
      <c r="AG1498" s="24" t="s">
        <v>474</v>
      </c>
      <c r="AH1498" s="24" t="s">
        <v>2053</v>
      </c>
      <c r="AI1498" s="24" t="s">
        <v>2056</v>
      </c>
      <c r="AJ1498" s="24" t="s">
        <v>2053</v>
      </c>
      <c r="AL1498" s="24" t="s">
        <v>205</v>
      </c>
      <c r="AM1498" s="24" t="s">
        <v>2057</v>
      </c>
      <c r="AO1498" s="24" t="s">
        <v>2058</v>
      </c>
    </row>
    <row r="1499" spans="1:41">
      <c r="A1499" s="25">
        <v>496</v>
      </c>
      <c r="C1499" s="24" t="s">
        <v>60</v>
      </c>
      <c r="D1499" s="24" t="s">
        <v>430</v>
      </c>
      <c r="E1499" s="24" t="s">
        <v>2464</v>
      </c>
      <c r="F1499" s="24" t="s">
        <v>2465</v>
      </c>
      <c r="G1499" s="24" t="s">
        <v>2466</v>
      </c>
      <c r="H1499" s="24" t="s">
        <v>482</v>
      </c>
      <c r="I1499" s="24" t="s">
        <v>2052</v>
      </c>
      <c r="J1499" s="24" t="s">
        <v>284</v>
      </c>
      <c r="K1499" s="25">
        <v>82000</v>
      </c>
      <c r="L1499" s="25">
        <v>8200</v>
      </c>
      <c r="M1499" s="25">
        <v>1000000</v>
      </c>
      <c r="N1499" s="25">
        <v>1000000</v>
      </c>
      <c r="O1499" s="26">
        <v>43187</v>
      </c>
      <c r="P1499" s="24" t="s">
        <v>412</v>
      </c>
      <c r="Q1499" s="24" t="s">
        <v>413</v>
      </c>
      <c r="S1499" s="24" t="s">
        <v>2468</v>
      </c>
      <c r="T1499" s="24" t="s">
        <v>2469</v>
      </c>
      <c r="V1499" s="24" t="s">
        <v>455</v>
      </c>
      <c r="W1499" s="24" t="s">
        <v>1927</v>
      </c>
      <c r="X1499" s="24" t="s">
        <v>419</v>
      </c>
      <c r="Y1499" s="25">
        <v>12</v>
      </c>
      <c r="Z1499" s="24" t="s">
        <v>420</v>
      </c>
      <c r="AA1499" s="24" t="s">
        <v>2470</v>
      </c>
      <c r="AB1499" s="24" t="s">
        <v>2471</v>
      </c>
      <c r="AC1499" s="24" t="s">
        <v>2472</v>
      </c>
      <c r="AD1499" s="24" t="s">
        <v>2473</v>
      </c>
      <c r="AG1499" s="24" t="s">
        <v>474</v>
      </c>
      <c r="AH1499" s="24" t="s">
        <v>2053</v>
      </c>
      <c r="AI1499" s="24" t="s">
        <v>2474</v>
      </c>
      <c r="AJ1499" s="24" t="s">
        <v>2467</v>
      </c>
      <c r="AL1499" s="24" t="s">
        <v>205</v>
      </c>
      <c r="AM1499" s="24" t="s">
        <v>2057</v>
      </c>
      <c r="AO1499" s="24" t="s">
        <v>2475</v>
      </c>
    </row>
    <row r="1500" spans="1:41">
      <c r="A1500" s="25">
        <v>496</v>
      </c>
      <c r="B1500" s="24" t="s">
        <v>1016</v>
      </c>
      <c r="C1500" s="24" t="s">
        <v>60</v>
      </c>
      <c r="D1500" s="24" t="s">
        <v>430</v>
      </c>
      <c r="E1500" s="24" t="s">
        <v>14054</v>
      </c>
      <c r="F1500" s="24" t="s">
        <v>14055</v>
      </c>
      <c r="G1500" s="24" t="s">
        <v>14056</v>
      </c>
      <c r="H1500" s="24" t="s">
        <v>482</v>
      </c>
      <c r="I1500" s="24" t="s">
        <v>1476</v>
      </c>
      <c r="J1500" s="24" t="s">
        <v>14057</v>
      </c>
      <c r="K1500" s="25">
        <v>99000</v>
      </c>
      <c r="L1500" s="25">
        <v>9900</v>
      </c>
      <c r="M1500" s="25">
        <v>1000000</v>
      </c>
      <c r="N1500" s="25">
        <v>1000000</v>
      </c>
      <c r="O1500" s="26">
        <v>43894</v>
      </c>
      <c r="P1500" s="24" t="s">
        <v>412</v>
      </c>
      <c r="Q1500" s="24" t="s">
        <v>413</v>
      </c>
      <c r="S1500" s="24" t="s">
        <v>4420</v>
      </c>
      <c r="T1500" s="24" t="s">
        <v>5894</v>
      </c>
      <c r="U1500" s="24" t="s">
        <v>664</v>
      </c>
      <c r="V1500" s="24" t="s">
        <v>455</v>
      </c>
      <c r="W1500" s="24" t="s">
        <v>14057</v>
      </c>
      <c r="X1500" s="24" t="s">
        <v>419</v>
      </c>
      <c r="Y1500" s="25">
        <v>12</v>
      </c>
      <c r="Z1500" s="24" t="s">
        <v>420</v>
      </c>
      <c r="AA1500" s="24" t="s">
        <v>5457</v>
      </c>
      <c r="AB1500" s="24" t="s">
        <v>5894</v>
      </c>
      <c r="AC1500" s="24" t="s">
        <v>5895</v>
      </c>
      <c r="AD1500" s="24" t="s">
        <v>529</v>
      </c>
      <c r="AE1500" s="24" t="s">
        <v>423</v>
      </c>
      <c r="AF1500" s="24" t="s">
        <v>424</v>
      </c>
      <c r="AG1500" s="24" t="s">
        <v>474</v>
      </c>
      <c r="AH1500" s="24" t="s">
        <v>2713</v>
      </c>
      <c r="AI1500" s="24" t="s">
        <v>14058</v>
      </c>
      <c r="AJ1500" s="24" t="s">
        <v>2708</v>
      </c>
      <c r="AL1500" s="24" t="s">
        <v>205</v>
      </c>
      <c r="AM1500" s="24" t="s">
        <v>202</v>
      </c>
      <c r="AN1500" s="24" t="s">
        <v>489</v>
      </c>
      <c r="AO1500" s="24" t="s">
        <v>14059</v>
      </c>
    </row>
    <row r="1501" spans="1:41">
      <c r="A1501" s="25">
        <v>496</v>
      </c>
      <c r="B1501" s="24" t="s">
        <v>479</v>
      </c>
      <c r="C1501" s="24" t="s">
        <v>60</v>
      </c>
      <c r="D1501" s="24" t="s">
        <v>430</v>
      </c>
      <c r="E1501" s="24" t="s">
        <v>4295</v>
      </c>
      <c r="F1501" s="24" t="s">
        <v>4296</v>
      </c>
      <c r="G1501" s="24" t="s">
        <v>4297</v>
      </c>
      <c r="H1501" s="24" t="s">
        <v>482</v>
      </c>
      <c r="I1501" s="24" t="s">
        <v>1476</v>
      </c>
      <c r="J1501" s="24" t="s">
        <v>4298</v>
      </c>
      <c r="K1501" s="25">
        <v>74000</v>
      </c>
      <c r="L1501" s="25">
        <v>7400</v>
      </c>
      <c r="M1501" s="25">
        <v>1000000</v>
      </c>
      <c r="N1501" s="25">
        <v>1000000</v>
      </c>
      <c r="O1501" s="26">
        <v>44007</v>
      </c>
      <c r="P1501" s="24" t="s">
        <v>412</v>
      </c>
      <c r="Q1501" s="24" t="s">
        <v>413</v>
      </c>
      <c r="S1501" s="24" t="s">
        <v>4300</v>
      </c>
      <c r="T1501" s="24" t="s">
        <v>1459</v>
      </c>
      <c r="U1501" s="24" t="s">
        <v>664</v>
      </c>
      <c r="V1501" s="24" t="s">
        <v>455</v>
      </c>
      <c r="W1501" s="24" t="s">
        <v>4298</v>
      </c>
      <c r="X1501" s="24" t="s">
        <v>419</v>
      </c>
      <c r="Y1501" s="25">
        <v>12</v>
      </c>
      <c r="Z1501" s="24" t="s">
        <v>420</v>
      </c>
      <c r="AA1501" s="24" t="s">
        <v>2564</v>
      </c>
      <c r="AB1501" s="24" t="s">
        <v>3287</v>
      </c>
      <c r="AC1501" s="24" t="s">
        <v>2517</v>
      </c>
      <c r="AD1501" s="24" t="s">
        <v>2488</v>
      </c>
      <c r="AE1501" s="24" t="s">
        <v>423</v>
      </c>
      <c r="AF1501" s="24" t="s">
        <v>424</v>
      </c>
      <c r="AG1501" s="24" t="s">
        <v>425</v>
      </c>
      <c r="AH1501" s="24" t="s">
        <v>4301</v>
      </c>
      <c r="AL1501" s="24" t="s">
        <v>205</v>
      </c>
      <c r="AM1501" s="24" t="s">
        <v>202</v>
      </c>
      <c r="AN1501" s="24" t="s">
        <v>489</v>
      </c>
      <c r="AO1501" s="24" t="s">
        <v>4302</v>
      </c>
    </row>
    <row r="1502" spans="1:41">
      <c r="A1502" s="25">
        <v>496</v>
      </c>
      <c r="B1502" s="24" t="s">
        <v>479</v>
      </c>
      <c r="C1502" s="24" t="s">
        <v>60</v>
      </c>
      <c r="D1502" s="24" t="s">
        <v>430</v>
      </c>
      <c r="E1502" s="24" t="s">
        <v>4597</v>
      </c>
      <c r="F1502" s="24" t="s">
        <v>4598</v>
      </c>
      <c r="G1502" s="24" t="s">
        <v>4599</v>
      </c>
      <c r="H1502" s="24" t="s">
        <v>482</v>
      </c>
      <c r="I1502" s="24" t="s">
        <v>1476</v>
      </c>
      <c r="J1502" s="24" t="s">
        <v>4600</v>
      </c>
      <c r="K1502" s="25">
        <v>130000</v>
      </c>
      <c r="L1502" s="25">
        <v>13000</v>
      </c>
      <c r="M1502" s="25">
        <v>1000000</v>
      </c>
      <c r="N1502" s="25">
        <v>1000000</v>
      </c>
      <c r="O1502" s="26">
        <v>44098</v>
      </c>
      <c r="P1502" s="24" t="s">
        <v>412</v>
      </c>
      <c r="Q1502" s="24" t="s">
        <v>413</v>
      </c>
      <c r="S1502" s="24" t="s">
        <v>4603</v>
      </c>
      <c r="T1502" s="24" t="s">
        <v>4604</v>
      </c>
      <c r="U1502" s="24" t="s">
        <v>664</v>
      </c>
      <c r="V1502" s="24" t="s">
        <v>455</v>
      </c>
      <c r="W1502" s="24" t="s">
        <v>4600</v>
      </c>
      <c r="X1502" s="24" t="s">
        <v>419</v>
      </c>
      <c r="Y1502" s="25">
        <v>12</v>
      </c>
      <c r="Z1502" s="24" t="s">
        <v>420</v>
      </c>
      <c r="AA1502" s="24" t="s">
        <v>4605</v>
      </c>
      <c r="AB1502" s="24" t="s">
        <v>2880</v>
      </c>
      <c r="AC1502" s="24" t="s">
        <v>4063</v>
      </c>
      <c r="AD1502" s="24" t="s">
        <v>4606</v>
      </c>
      <c r="AE1502" s="24" t="s">
        <v>423</v>
      </c>
      <c r="AF1502" s="24" t="s">
        <v>424</v>
      </c>
      <c r="AG1502" s="24" t="s">
        <v>474</v>
      </c>
      <c r="AH1502" s="24" t="s">
        <v>4607</v>
      </c>
      <c r="AI1502" s="24" t="s">
        <v>4608</v>
      </c>
      <c r="AJ1502" s="24" t="s">
        <v>4602</v>
      </c>
      <c r="AL1502" s="24" t="s">
        <v>205</v>
      </c>
      <c r="AM1502" s="24" t="s">
        <v>202</v>
      </c>
      <c r="AN1502" s="24" t="s">
        <v>489</v>
      </c>
      <c r="AO1502" s="24" t="s">
        <v>4609</v>
      </c>
    </row>
    <row r="1503" spans="1:41">
      <c r="A1503" s="25">
        <v>496</v>
      </c>
      <c r="B1503" s="24" t="s">
        <v>479</v>
      </c>
      <c r="C1503" s="24" t="s">
        <v>60</v>
      </c>
      <c r="D1503" s="24" t="s">
        <v>430</v>
      </c>
      <c r="E1503" s="24" t="s">
        <v>14349</v>
      </c>
      <c r="F1503" s="24" t="s">
        <v>14350</v>
      </c>
      <c r="G1503" s="24" t="s">
        <v>14351</v>
      </c>
      <c r="H1503" s="24" t="s">
        <v>482</v>
      </c>
      <c r="I1503" s="24" t="s">
        <v>1476</v>
      </c>
      <c r="J1503" s="24" t="s">
        <v>7927</v>
      </c>
      <c r="K1503" s="25">
        <v>163000</v>
      </c>
      <c r="L1503" s="25">
        <v>16300</v>
      </c>
      <c r="M1503" s="25">
        <v>1000000</v>
      </c>
      <c r="N1503" s="25">
        <v>1000000</v>
      </c>
      <c r="O1503" s="26">
        <v>44715</v>
      </c>
      <c r="P1503" s="24" t="s">
        <v>412</v>
      </c>
      <c r="Q1503" s="24" t="s">
        <v>413</v>
      </c>
      <c r="S1503" s="24" t="s">
        <v>9531</v>
      </c>
      <c r="T1503" s="24" t="s">
        <v>6541</v>
      </c>
      <c r="U1503" s="24" t="s">
        <v>454</v>
      </c>
      <c r="V1503" s="24" t="s">
        <v>455</v>
      </c>
      <c r="W1503" s="24" t="s">
        <v>7927</v>
      </c>
      <c r="X1503" s="24" t="s">
        <v>419</v>
      </c>
      <c r="Y1503" s="25">
        <v>12</v>
      </c>
      <c r="Z1503" s="24" t="s">
        <v>420</v>
      </c>
      <c r="AA1503" s="24" t="s">
        <v>6571</v>
      </c>
      <c r="AB1503" s="24" t="s">
        <v>9532</v>
      </c>
      <c r="AC1503" s="24" t="s">
        <v>9533</v>
      </c>
      <c r="AD1503" s="24" t="s">
        <v>9534</v>
      </c>
      <c r="AE1503" s="24" t="s">
        <v>423</v>
      </c>
      <c r="AF1503" s="24" t="s">
        <v>424</v>
      </c>
      <c r="AG1503" s="24" t="s">
        <v>474</v>
      </c>
      <c r="AH1503" s="24" t="s">
        <v>496</v>
      </c>
      <c r="AI1503" s="24" t="s">
        <v>14352</v>
      </c>
      <c r="AJ1503" s="24" t="s">
        <v>9530</v>
      </c>
      <c r="AL1503" s="24" t="s">
        <v>205</v>
      </c>
      <c r="AM1503" s="24" t="s">
        <v>202</v>
      </c>
      <c r="AN1503" s="24" t="s">
        <v>428</v>
      </c>
      <c r="AO1503" s="24" t="s">
        <v>12047</v>
      </c>
    </row>
    <row r="1504" spans="1:41">
      <c r="A1504" s="25">
        <v>496</v>
      </c>
      <c r="B1504" s="24" t="s">
        <v>479</v>
      </c>
      <c r="C1504" s="24" t="s">
        <v>60</v>
      </c>
      <c r="D1504" s="24" t="s">
        <v>430</v>
      </c>
      <c r="E1504" s="24" t="s">
        <v>12042</v>
      </c>
      <c r="F1504" s="24" t="s">
        <v>12043</v>
      </c>
      <c r="G1504" s="24" t="s">
        <v>12044</v>
      </c>
      <c r="H1504" s="24" t="s">
        <v>482</v>
      </c>
      <c r="I1504" s="24" t="s">
        <v>3376</v>
      </c>
      <c r="J1504" s="24" t="s">
        <v>293</v>
      </c>
      <c r="K1504" s="25">
        <v>108000</v>
      </c>
      <c r="L1504" s="25">
        <v>10800</v>
      </c>
      <c r="M1504" s="25">
        <v>1000000</v>
      </c>
      <c r="N1504" s="25">
        <v>1000000</v>
      </c>
      <c r="O1504" s="26">
        <v>44720</v>
      </c>
      <c r="P1504" s="24" t="s">
        <v>412</v>
      </c>
      <c r="Q1504" s="24" t="s">
        <v>413</v>
      </c>
      <c r="S1504" s="24" t="s">
        <v>11629</v>
      </c>
      <c r="T1504" s="24" t="s">
        <v>12045</v>
      </c>
      <c r="U1504" s="24" t="s">
        <v>2089</v>
      </c>
      <c r="V1504" s="24" t="s">
        <v>455</v>
      </c>
      <c r="W1504" s="24" t="s">
        <v>293</v>
      </c>
      <c r="X1504" s="24" t="s">
        <v>419</v>
      </c>
      <c r="Y1504" s="25">
        <v>12</v>
      </c>
      <c r="Z1504" s="24" t="s">
        <v>420</v>
      </c>
      <c r="AA1504" s="24" t="s">
        <v>6543</v>
      </c>
      <c r="AB1504" s="24" t="s">
        <v>4874</v>
      </c>
      <c r="AC1504" s="24" t="s">
        <v>6542</v>
      </c>
      <c r="AD1504" s="24" t="s">
        <v>6541</v>
      </c>
      <c r="AE1504" s="24" t="s">
        <v>423</v>
      </c>
      <c r="AF1504" s="24" t="s">
        <v>424</v>
      </c>
      <c r="AG1504" s="24" t="s">
        <v>474</v>
      </c>
      <c r="AH1504" s="24" t="s">
        <v>10190</v>
      </c>
      <c r="AI1504" s="24" t="s">
        <v>12046</v>
      </c>
      <c r="AJ1504" s="24" t="s">
        <v>11628</v>
      </c>
      <c r="AL1504" s="24" t="s">
        <v>205</v>
      </c>
      <c r="AM1504" s="24" t="s">
        <v>202</v>
      </c>
      <c r="AN1504" s="24" t="s">
        <v>428</v>
      </c>
      <c r="AO1504" s="24" t="s">
        <v>12047</v>
      </c>
    </row>
    <row r="1505" spans="1:41">
      <c r="A1505" s="25">
        <v>496</v>
      </c>
      <c r="B1505" s="24" t="s">
        <v>479</v>
      </c>
      <c r="C1505" s="24" t="s">
        <v>60</v>
      </c>
      <c r="D1505" s="24" t="s">
        <v>430</v>
      </c>
      <c r="E1505" s="24" t="s">
        <v>11122</v>
      </c>
      <c r="F1505" s="24" t="s">
        <v>11123</v>
      </c>
      <c r="G1505" s="24" t="s">
        <v>11124</v>
      </c>
      <c r="H1505" s="24" t="s">
        <v>482</v>
      </c>
      <c r="I1505" s="24" t="s">
        <v>3376</v>
      </c>
      <c r="J1505" s="24" t="s">
        <v>5890</v>
      </c>
      <c r="K1505" s="25">
        <v>200000</v>
      </c>
      <c r="L1505" s="25">
        <v>20000</v>
      </c>
      <c r="M1505" s="25">
        <v>1000000</v>
      </c>
      <c r="N1505" s="25">
        <v>1000000</v>
      </c>
      <c r="O1505" s="26">
        <v>44784</v>
      </c>
      <c r="P1505" s="24" t="s">
        <v>412</v>
      </c>
      <c r="Q1505" s="24" t="s">
        <v>413</v>
      </c>
      <c r="S1505" s="24" t="s">
        <v>7912</v>
      </c>
      <c r="T1505" s="24" t="s">
        <v>6108</v>
      </c>
      <c r="U1505" s="24" t="s">
        <v>454</v>
      </c>
      <c r="V1505" s="24" t="s">
        <v>455</v>
      </c>
      <c r="W1505" s="24" t="s">
        <v>5890</v>
      </c>
      <c r="X1505" s="24" t="s">
        <v>419</v>
      </c>
      <c r="Y1505" s="25">
        <v>12</v>
      </c>
      <c r="Z1505" s="24" t="s">
        <v>420</v>
      </c>
      <c r="AA1505" s="24" t="s">
        <v>2816</v>
      </c>
      <c r="AB1505" s="24" t="s">
        <v>10050</v>
      </c>
      <c r="AC1505" s="24" t="s">
        <v>4519</v>
      </c>
      <c r="AD1505" s="24" t="s">
        <v>7931</v>
      </c>
      <c r="AE1505" s="24" t="s">
        <v>423</v>
      </c>
      <c r="AF1505" s="24" t="s">
        <v>424</v>
      </c>
      <c r="AG1505" s="24" t="s">
        <v>474</v>
      </c>
      <c r="AH1505" s="24" t="s">
        <v>11125</v>
      </c>
      <c r="AI1505" s="24" t="s">
        <v>11126</v>
      </c>
      <c r="AJ1505" s="24" t="s">
        <v>8298</v>
      </c>
      <c r="AL1505" s="24" t="s">
        <v>205</v>
      </c>
      <c r="AM1505" s="24" t="s">
        <v>202</v>
      </c>
      <c r="AN1505" s="24" t="s">
        <v>428</v>
      </c>
      <c r="AO1505" s="24" t="s">
        <v>11127</v>
      </c>
    </row>
    <row r="1506" spans="1:41">
      <c r="A1506" s="25">
        <v>496</v>
      </c>
      <c r="B1506" s="24" t="s">
        <v>479</v>
      </c>
      <c r="C1506" s="24" t="s">
        <v>60</v>
      </c>
      <c r="D1506" s="24" t="s">
        <v>430</v>
      </c>
      <c r="E1506" s="24" t="s">
        <v>10244</v>
      </c>
      <c r="F1506" s="24" t="s">
        <v>10245</v>
      </c>
      <c r="G1506" s="24" t="s">
        <v>10246</v>
      </c>
      <c r="H1506" s="24" t="s">
        <v>482</v>
      </c>
      <c r="I1506" s="24" t="s">
        <v>10247</v>
      </c>
      <c r="J1506" s="24" t="s">
        <v>1412</v>
      </c>
      <c r="K1506" s="25">
        <v>200000</v>
      </c>
      <c r="L1506" s="25">
        <v>200000</v>
      </c>
      <c r="M1506" s="25">
        <v>100000</v>
      </c>
      <c r="N1506" s="25">
        <v>100000</v>
      </c>
      <c r="O1506" s="26">
        <v>45335</v>
      </c>
      <c r="P1506" s="24" t="s">
        <v>412</v>
      </c>
      <c r="Q1506" s="24" t="s">
        <v>413</v>
      </c>
      <c r="S1506" s="24" t="s">
        <v>2711</v>
      </c>
      <c r="T1506" s="24" t="s">
        <v>7178</v>
      </c>
      <c r="U1506" s="24" t="s">
        <v>10248</v>
      </c>
      <c r="V1506" s="24" t="s">
        <v>455</v>
      </c>
      <c r="W1506" s="24" t="s">
        <v>1412</v>
      </c>
      <c r="X1506" s="24" t="s">
        <v>419</v>
      </c>
      <c r="Y1506" s="25">
        <v>12</v>
      </c>
      <c r="Z1506" s="24" t="s">
        <v>420</v>
      </c>
      <c r="AA1506" s="24" t="s">
        <v>2709</v>
      </c>
      <c r="AB1506" s="24" t="s">
        <v>2709</v>
      </c>
      <c r="AC1506" s="24" t="s">
        <v>2711</v>
      </c>
      <c r="AD1506" s="24" t="s">
        <v>2712</v>
      </c>
      <c r="AE1506" s="24" t="s">
        <v>423</v>
      </c>
      <c r="AF1506" s="24" t="s">
        <v>424</v>
      </c>
      <c r="AG1506" s="24" t="s">
        <v>425</v>
      </c>
      <c r="AH1506" s="24" t="s">
        <v>6374</v>
      </c>
      <c r="AL1506" s="24" t="s">
        <v>205</v>
      </c>
      <c r="AM1506" s="24" t="s">
        <v>202</v>
      </c>
      <c r="AN1506" s="24" t="s">
        <v>428</v>
      </c>
      <c r="AO1506" s="24" t="s">
        <v>10249</v>
      </c>
    </row>
    <row r="1507" spans="1:41">
      <c r="A1507" s="25">
        <v>496</v>
      </c>
      <c r="B1507" s="24" t="s">
        <v>479</v>
      </c>
      <c r="C1507" s="24" t="s">
        <v>60</v>
      </c>
      <c r="D1507" s="24" t="s">
        <v>430</v>
      </c>
      <c r="E1507" s="24" t="s">
        <v>10513</v>
      </c>
      <c r="F1507" s="24" t="s">
        <v>10514</v>
      </c>
      <c r="G1507" s="24" t="s">
        <v>10515</v>
      </c>
      <c r="H1507" s="24" t="s">
        <v>482</v>
      </c>
      <c r="I1507" s="24" t="s">
        <v>10516</v>
      </c>
      <c r="J1507" s="24" t="s">
        <v>955</v>
      </c>
      <c r="K1507" s="25">
        <v>200000</v>
      </c>
      <c r="L1507" s="25">
        <v>200000</v>
      </c>
      <c r="M1507" s="25">
        <v>100000</v>
      </c>
      <c r="N1507" s="25">
        <v>100000</v>
      </c>
      <c r="O1507" s="26">
        <v>45363</v>
      </c>
      <c r="P1507" s="24" t="s">
        <v>412</v>
      </c>
      <c r="Q1507" s="24" t="s">
        <v>413</v>
      </c>
      <c r="S1507" s="24" t="s">
        <v>4833</v>
      </c>
      <c r="T1507" s="24" t="s">
        <v>10517</v>
      </c>
      <c r="U1507" s="24" t="s">
        <v>664</v>
      </c>
      <c r="V1507" s="24" t="s">
        <v>455</v>
      </c>
      <c r="W1507" s="24" t="s">
        <v>955</v>
      </c>
      <c r="X1507" s="24" t="s">
        <v>419</v>
      </c>
      <c r="Y1507" s="25">
        <v>12</v>
      </c>
      <c r="Z1507" s="24" t="s">
        <v>420</v>
      </c>
      <c r="AA1507" s="24" t="s">
        <v>4832</v>
      </c>
      <c r="AB1507" s="24" t="s">
        <v>4832</v>
      </c>
      <c r="AC1507" s="24" t="s">
        <v>4833</v>
      </c>
      <c r="AD1507" s="24" t="s">
        <v>4834</v>
      </c>
      <c r="AE1507" s="24" t="s">
        <v>423</v>
      </c>
      <c r="AF1507" s="24" t="s">
        <v>424</v>
      </c>
      <c r="AG1507" s="24" t="s">
        <v>425</v>
      </c>
      <c r="AH1507" s="24" t="s">
        <v>3667</v>
      </c>
      <c r="AL1507" s="24" t="s">
        <v>205</v>
      </c>
      <c r="AM1507" s="24" t="s">
        <v>202</v>
      </c>
      <c r="AN1507" s="24" t="s">
        <v>428</v>
      </c>
      <c r="AO1507" s="24" t="s">
        <v>10518</v>
      </c>
    </row>
    <row r="1508" spans="1:41">
      <c r="A1508" s="25">
        <v>496</v>
      </c>
      <c r="B1508" s="24" t="s">
        <v>479</v>
      </c>
      <c r="C1508" s="24" t="s">
        <v>60</v>
      </c>
      <c r="D1508" s="24" t="s">
        <v>430</v>
      </c>
      <c r="E1508" s="24" t="s">
        <v>15378</v>
      </c>
      <c r="F1508" s="24" t="s">
        <v>15379</v>
      </c>
      <c r="G1508" s="24" t="s">
        <v>15380</v>
      </c>
      <c r="H1508" s="24" t="s">
        <v>482</v>
      </c>
      <c r="I1508" s="24" t="s">
        <v>10516</v>
      </c>
      <c r="J1508" s="24" t="s">
        <v>295</v>
      </c>
      <c r="K1508" s="25">
        <v>250000</v>
      </c>
      <c r="L1508" s="25">
        <v>250000</v>
      </c>
      <c r="M1508" s="25">
        <v>100000</v>
      </c>
      <c r="N1508" s="25">
        <v>100000</v>
      </c>
      <c r="O1508" s="26">
        <v>45642</v>
      </c>
      <c r="P1508" s="24" t="s">
        <v>412</v>
      </c>
      <c r="Q1508" s="24" t="s">
        <v>413</v>
      </c>
      <c r="S1508" s="24" t="s">
        <v>5983</v>
      </c>
      <c r="T1508" s="24" t="s">
        <v>15381</v>
      </c>
      <c r="U1508" s="24" t="s">
        <v>664</v>
      </c>
      <c r="V1508" s="24" t="s">
        <v>455</v>
      </c>
      <c r="W1508" s="24" t="s">
        <v>295</v>
      </c>
      <c r="X1508" s="24" t="s">
        <v>419</v>
      </c>
      <c r="Y1508" s="25">
        <v>12</v>
      </c>
      <c r="Z1508" s="24" t="s">
        <v>420</v>
      </c>
      <c r="AA1508" s="24" t="s">
        <v>15195</v>
      </c>
      <c r="AB1508" s="24" t="s">
        <v>15195</v>
      </c>
      <c r="AC1508" s="24" t="s">
        <v>5983</v>
      </c>
      <c r="AD1508" s="24" t="s">
        <v>5990</v>
      </c>
      <c r="AE1508" s="24" t="s">
        <v>423</v>
      </c>
      <c r="AF1508" s="24" t="s">
        <v>424</v>
      </c>
      <c r="AG1508" s="24" t="s">
        <v>425</v>
      </c>
      <c r="AH1508" s="24" t="s">
        <v>9975</v>
      </c>
      <c r="AL1508" s="24" t="s">
        <v>205</v>
      </c>
      <c r="AM1508" s="24" t="s">
        <v>202</v>
      </c>
      <c r="AN1508" s="24" t="s">
        <v>428</v>
      </c>
      <c r="AO1508" s="24" t="s">
        <v>15382</v>
      </c>
    </row>
    <row r="1509" spans="1:41">
      <c r="A1509" s="25">
        <v>2567</v>
      </c>
      <c r="B1509" s="24" t="s">
        <v>209</v>
      </c>
      <c r="C1509" s="24" t="s">
        <v>114</v>
      </c>
      <c r="D1509" s="24" t="s">
        <v>406</v>
      </c>
      <c r="E1509" s="24" t="s">
        <v>4994</v>
      </c>
      <c r="F1509" s="24" t="s">
        <v>4995</v>
      </c>
      <c r="H1509" s="24" t="s">
        <v>409</v>
      </c>
      <c r="I1509" s="24" t="s">
        <v>4996</v>
      </c>
      <c r="J1509" s="24" t="s">
        <v>4997</v>
      </c>
      <c r="K1509" s="25">
        <v>50000</v>
      </c>
      <c r="L1509" s="25">
        <v>5000</v>
      </c>
      <c r="M1509" s="25">
        <v>1000000</v>
      </c>
      <c r="N1509" s="25">
        <v>1000000</v>
      </c>
      <c r="O1509" s="26">
        <v>43458</v>
      </c>
      <c r="P1509" s="24" t="s">
        <v>412</v>
      </c>
      <c r="Q1509" s="24" t="s">
        <v>413</v>
      </c>
      <c r="S1509" s="24" t="s">
        <v>4999</v>
      </c>
      <c r="T1509" s="24" t="s">
        <v>5000</v>
      </c>
      <c r="U1509" s="24" t="s">
        <v>471</v>
      </c>
      <c r="V1509" s="24" t="s">
        <v>418</v>
      </c>
      <c r="W1509" s="24" t="s">
        <v>4997</v>
      </c>
      <c r="X1509" s="24" t="s">
        <v>419</v>
      </c>
      <c r="Y1509" s="25">
        <v>1</v>
      </c>
      <c r="Z1509" s="24" t="s">
        <v>420</v>
      </c>
      <c r="AA1509" s="24" t="s">
        <v>4371</v>
      </c>
      <c r="AB1509" s="24" t="s">
        <v>1335</v>
      </c>
      <c r="AC1509" s="24" t="s">
        <v>3289</v>
      </c>
      <c r="AD1509" s="24" t="s">
        <v>1338</v>
      </c>
      <c r="AE1509" s="24" t="s">
        <v>423</v>
      </c>
      <c r="AF1509" s="24" t="s">
        <v>532</v>
      </c>
      <c r="AG1509" s="24" t="s">
        <v>425</v>
      </c>
      <c r="AH1509" s="24" t="s">
        <v>4998</v>
      </c>
      <c r="AL1509" s="24" t="s">
        <v>5001</v>
      </c>
      <c r="AM1509" s="24" t="s">
        <v>5002</v>
      </c>
      <c r="AO1509" s="24" t="s">
        <v>5003</v>
      </c>
    </row>
    <row r="1510" spans="1:41">
      <c r="A1510" s="25">
        <v>2567</v>
      </c>
      <c r="B1510" s="24" t="s">
        <v>209</v>
      </c>
      <c r="C1510" s="24" t="s">
        <v>114</v>
      </c>
      <c r="D1510" s="24" t="s">
        <v>406</v>
      </c>
      <c r="E1510" s="24" t="s">
        <v>7687</v>
      </c>
      <c r="F1510" s="24" t="s">
        <v>7688</v>
      </c>
      <c r="G1510" s="24" t="s">
        <v>7689</v>
      </c>
      <c r="H1510" s="24" t="s">
        <v>409</v>
      </c>
      <c r="I1510" s="24" t="s">
        <v>7690</v>
      </c>
      <c r="J1510" s="24" t="s">
        <v>7691</v>
      </c>
      <c r="K1510" s="25">
        <v>150000</v>
      </c>
      <c r="L1510" s="25">
        <v>15000</v>
      </c>
      <c r="M1510" s="25">
        <v>1000000</v>
      </c>
      <c r="N1510" s="25">
        <v>1000000</v>
      </c>
      <c r="O1510" s="26">
        <v>43542</v>
      </c>
      <c r="P1510" s="24" t="s">
        <v>412</v>
      </c>
      <c r="Q1510" s="24" t="s">
        <v>413</v>
      </c>
      <c r="S1510" s="24" t="s">
        <v>3694</v>
      </c>
      <c r="T1510" s="24" t="s">
        <v>4839</v>
      </c>
      <c r="U1510" s="24" t="s">
        <v>545</v>
      </c>
      <c r="V1510" s="24" t="s">
        <v>418</v>
      </c>
      <c r="W1510" s="24" t="s">
        <v>7692</v>
      </c>
      <c r="X1510" s="24" t="s">
        <v>419</v>
      </c>
      <c r="Y1510" s="25">
        <v>12</v>
      </c>
      <c r="Z1510" s="24" t="s">
        <v>420</v>
      </c>
      <c r="AA1510" s="24" t="s">
        <v>4829</v>
      </c>
      <c r="AB1510" s="24" t="s">
        <v>4832</v>
      </c>
      <c r="AC1510" s="24" t="s">
        <v>4833</v>
      </c>
      <c r="AD1510" s="24" t="s">
        <v>4834</v>
      </c>
      <c r="AE1510" s="24" t="s">
        <v>423</v>
      </c>
      <c r="AF1510" s="24" t="s">
        <v>532</v>
      </c>
      <c r="AG1510" s="24" t="s">
        <v>425</v>
      </c>
      <c r="AH1510" s="24" t="s">
        <v>7358</v>
      </c>
      <c r="AL1510" s="24" t="s">
        <v>5001</v>
      </c>
      <c r="AM1510" s="24" t="s">
        <v>1520</v>
      </c>
      <c r="AN1510" s="24" t="s">
        <v>552</v>
      </c>
      <c r="AO1510" s="24" t="s">
        <v>7693</v>
      </c>
    </row>
    <row r="1511" spans="1:41">
      <c r="A1511" s="25">
        <v>2567</v>
      </c>
      <c r="B1511" s="24" t="s">
        <v>209</v>
      </c>
      <c r="C1511" s="24" t="s">
        <v>114</v>
      </c>
      <c r="D1511" s="24" t="s">
        <v>406</v>
      </c>
      <c r="E1511" s="24" t="s">
        <v>13113</v>
      </c>
      <c r="F1511" s="24" t="s">
        <v>13114</v>
      </c>
      <c r="H1511" s="24" t="s">
        <v>409</v>
      </c>
      <c r="I1511" s="24" t="s">
        <v>13115</v>
      </c>
      <c r="J1511" s="24" t="s">
        <v>6497</v>
      </c>
      <c r="K1511" s="25">
        <v>5000</v>
      </c>
      <c r="L1511" s="25">
        <v>500</v>
      </c>
      <c r="M1511" s="25">
        <v>1000000</v>
      </c>
      <c r="N1511" s="25">
        <v>1000000</v>
      </c>
      <c r="O1511" s="26">
        <v>44140</v>
      </c>
      <c r="P1511" s="24" t="s">
        <v>412</v>
      </c>
      <c r="Q1511" s="24" t="s">
        <v>413</v>
      </c>
      <c r="S1511" s="24" t="s">
        <v>10130</v>
      </c>
      <c r="T1511" s="24" t="s">
        <v>13116</v>
      </c>
      <c r="U1511" s="24" t="s">
        <v>471</v>
      </c>
      <c r="V1511" s="24" t="s">
        <v>418</v>
      </c>
      <c r="W1511" s="24" t="s">
        <v>6497</v>
      </c>
      <c r="X1511" s="24" t="s">
        <v>419</v>
      </c>
      <c r="Y1511" s="25">
        <v>12</v>
      </c>
      <c r="Z1511" s="24" t="s">
        <v>420</v>
      </c>
      <c r="AA1511" s="24" t="s">
        <v>10131</v>
      </c>
      <c r="AB1511" s="24" t="s">
        <v>8095</v>
      </c>
      <c r="AC1511" s="24" t="s">
        <v>10132</v>
      </c>
      <c r="AD1511" s="24" t="s">
        <v>10133</v>
      </c>
      <c r="AE1511" s="24" t="s">
        <v>423</v>
      </c>
      <c r="AF1511" s="24" t="s">
        <v>424</v>
      </c>
      <c r="AG1511" s="24" t="s">
        <v>425</v>
      </c>
      <c r="AH1511" s="24" t="s">
        <v>10129</v>
      </c>
      <c r="AL1511" s="24" t="s">
        <v>579</v>
      </c>
      <c r="AM1511" s="24" t="s">
        <v>201</v>
      </c>
      <c r="AN1511" s="24" t="s">
        <v>5153</v>
      </c>
      <c r="AO1511" s="24" t="s">
        <v>13117</v>
      </c>
    </row>
    <row r="1512" spans="1:41">
      <c r="A1512" s="25">
        <v>2567</v>
      </c>
      <c r="B1512" s="24" t="s">
        <v>209</v>
      </c>
      <c r="C1512" s="24" t="s">
        <v>114</v>
      </c>
      <c r="D1512" s="24" t="s">
        <v>406</v>
      </c>
      <c r="E1512" s="24" t="s">
        <v>9009</v>
      </c>
      <c r="F1512" s="24" t="s">
        <v>5746</v>
      </c>
      <c r="H1512" s="24" t="s">
        <v>409</v>
      </c>
      <c r="I1512" s="24" t="s">
        <v>9010</v>
      </c>
      <c r="J1512" s="24" t="s">
        <v>860</v>
      </c>
      <c r="K1512" s="25">
        <v>200000</v>
      </c>
      <c r="L1512" s="25">
        <v>20000</v>
      </c>
      <c r="M1512" s="25">
        <v>1000000</v>
      </c>
      <c r="N1512" s="25">
        <v>1000000</v>
      </c>
      <c r="O1512" s="26">
        <v>44270</v>
      </c>
      <c r="P1512" s="24" t="s">
        <v>412</v>
      </c>
      <c r="Q1512" s="24" t="s">
        <v>413</v>
      </c>
      <c r="S1512" s="24" t="s">
        <v>1257</v>
      </c>
      <c r="T1512" s="24" t="s">
        <v>6275</v>
      </c>
      <c r="U1512" s="24" t="s">
        <v>1591</v>
      </c>
      <c r="V1512" s="24" t="s">
        <v>418</v>
      </c>
      <c r="W1512" s="24" t="s">
        <v>860</v>
      </c>
      <c r="X1512" s="24" t="s">
        <v>419</v>
      </c>
      <c r="Y1512" s="25">
        <v>12</v>
      </c>
      <c r="Z1512" s="24" t="s">
        <v>420</v>
      </c>
      <c r="AA1512" s="24" t="s">
        <v>8625</v>
      </c>
      <c r="AB1512" s="24" t="s">
        <v>6261</v>
      </c>
      <c r="AC1512" s="24" t="s">
        <v>2401</v>
      </c>
      <c r="AD1512" s="24" t="s">
        <v>4832</v>
      </c>
      <c r="AE1512" s="24" t="s">
        <v>423</v>
      </c>
      <c r="AF1512" s="24" t="s">
        <v>532</v>
      </c>
      <c r="AG1512" s="24" t="s">
        <v>425</v>
      </c>
      <c r="AH1512" s="24" t="s">
        <v>8623</v>
      </c>
      <c r="AL1512" s="24" t="s">
        <v>5748</v>
      </c>
      <c r="AM1512" s="24" t="s">
        <v>2765</v>
      </c>
      <c r="AO1512" s="24" t="s">
        <v>5749</v>
      </c>
    </row>
    <row r="1513" spans="1:41">
      <c r="A1513" s="25">
        <v>2567</v>
      </c>
      <c r="B1513" s="24" t="s">
        <v>209</v>
      </c>
      <c r="C1513" s="24" t="s">
        <v>114</v>
      </c>
      <c r="D1513" s="24" t="s">
        <v>406</v>
      </c>
      <c r="E1513" s="24" t="s">
        <v>5745</v>
      </c>
      <c r="F1513" s="24" t="s">
        <v>5746</v>
      </c>
      <c r="H1513" s="24" t="s">
        <v>409</v>
      </c>
      <c r="I1513" s="24" t="s">
        <v>5039</v>
      </c>
      <c r="J1513" s="24" t="s">
        <v>860</v>
      </c>
      <c r="K1513" s="25">
        <v>205000</v>
      </c>
      <c r="L1513" s="25">
        <v>20500</v>
      </c>
      <c r="M1513" s="25">
        <v>1000000</v>
      </c>
      <c r="N1513" s="25">
        <v>1000000</v>
      </c>
      <c r="O1513" s="26">
        <v>44277</v>
      </c>
      <c r="P1513" s="24" t="s">
        <v>412</v>
      </c>
      <c r="Q1513" s="24" t="s">
        <v>413</v>
      </c>
      <c r="S1513" s="24" t="s">
        <v>5285</v>
      </c>
      <c r="T1513" s="24" t="s">
        <v>5747</v>
      </c>
      <c r="U1513" s="24" t="s">
        <v>664</v>
      </c>
      <c r="V1513" s="24" t="s">
        <v>418</v>
      </c>
      <c r="W1513" s="24" t="s">
        <v>860</v>
      </c>
      <c r="X1513" s="24" t="s">
        <v>419</v>
      </c>
      <c r="Y1513" s="25">
        <v>12</v>
      </c>
      <c r="Z1513" s="24" t="s">
        <v>420</v>
      </c>
      <c r="AA1513" s="24" t="s">
        <v>5287</v>
      </c>
      <c r="AB1513" s="24" t="s">
        <v>1325</v>
      </c>
      <c r="AC1513" s="24" t="s">
        <v>3039</v>
      </c>
      <c r="AD1513" s="24" t="s">
        <v>3063</v>
      </c>
      <c r="AE1513" s="24" t="s">
        <v>423</v>
      </c>
      <c r="AF1513" s="24" t="s">
        <v>532</v>
      </c>
      <c r="AG1513" s="24" t="s">
        <v>425</v>
      </c>
      <c r="AH1513" s="24" t="s">
        <v>4823</v>
      </c>
      <c r="AL1513" s="24" t="s">
        <v>5748</v>
      </c>
      <c r="AM1513" s="24" t="s">
        <v>2765</v>
      </c>
      <c r="AN1513" s="24" t="s">
        <v>2765</v>
      </c>
      <c r="AO1513" s="24" t="s">
        <v>5749</v>
      </c>
    </row>
    <row r="1514" spans="1:41">
      <c r="A1514" s="25">
        <v>2567</v>
      </c>
      <c r="B1514" s="24" t="s">
        <v>209</v>
      </c>
      <c r="C1514" s="24" t="s">
        <v>114</v>
      </c>
      <c r="D1514" s="24" t="s">
        <v>406</v>
      </c>
      <c r="E1514" s="24" t="s">
        <v>13849</v>
      </c>
      <c r="F1514" s="24" t="s">
        <v>13850</v>
      </c>
      <c r="H1514" s="24" t="s">
        <v>409</v>
      </c>
      <c r="I1514" s="24" t="s">
        <v>1427</v>
      </c>
      <c r="J1514" s="24" t="s">
        <v>2130</v>
      </c>
      <c r="K1514" s="25">
        <v>2500</v>
      </c>
      <c r="L1514" s="25">
        <v>250</v>
      </c>
      <c r="M1514" s="25">
        <v>1000000</v>
      </c>
      <c r="N1514" s="25">
        <v>1000000</v>
      </c>
      <c r="O1514" s="26">
        <v>44291</v>
      </c>
      <c r="P1514" s="24" t="s">
        <v>412</v>
      </c>
      <c r="Q1514" s="24" t="s">
        <v>413</v>
      </c>
      <c r="S1514" s="24" t="s">
        <v>587</v>
      </c>
      <c r="T1514" s="24" t="s">
        <v>606</v>
      </c>
      <c r="U1514" s="24" t="s">
        <v>471</v>
      </c>
      <c r="V1514" s="24" t="s">
        <v>418</v>
      </c>
      <c r="W1514" s="24" t="s">
        <v>2130</v>
      </c>
      <c r="X1514" s="24" t="s">
        <v>419</v>
      </c>
      <c r="Y1514" s="25">
        <v>12</v>
      </c>
      <c r="Z1514" s="24" t="s">
        <v>420</v>
      </c>
      <c r="AA1514" s="24" t="s">
        <v>573</v>
      </c>
      <c r="AB1514" s="24" t="s">
        <v>576</v>
      </c>
      <c r="AC1514" s="24" t="s">
        <v>577</v>
      </c>
      <c r="AD1514" s="24" t="s">
        <v>561</v>
      </c>
      <c r="AE1514" s="24" t="s">
        <v>423</v>
      </c>
      <c r="AF1514" s="24" t="s">
        <v>424</v>
      </c>
      <c r="AG1514" s="24" t="s">
        <v>425</v>
      </c>
      <c r="AH1514" s="24" t="s">
        <v>586</v>
      </c>
      <c r="AL1514" s="24" t="s">
        <v>579</v>
      </c>
      <c r="AM1514" s="24" t="s">
        <v>201</v>
      </c>
      <c r="AN1514" s="24" t="s">
        <v>13851</v>
      </c>
      <c r="AO1514" s="24" t="s">
        <v>13852</v>
      </c>
    </row>
    <row r="1515" spans="1:41">
      <c r="A1515" s="25">
        <v>2567</v>
      </c>
      <c r="B1515" s="24" t="s">
        <v>209</v>
      </c>
      <c r="C1515" s="24" t="s">
        <v>114</v>
      </c>
      <c r="D1515" s="24" t="s">
        <v>406</v>
      </c>
      <c r="E1515" s="24" t="s">
        <v>1425</v>
      </c>
      <c r="F1515" s="24" t="s">
        <v>1426</v>
      </c>
      <c r="H1515" s="24" t="s">
        <v>409</v>
      </c>
      <c r="I1515" s="24" t="s">
        <v>1427</v>
      </c>
      <c r="J1515" s="24" t="s">
        <v>1048</v>
      </c>
      <c r="K1515" s="25">
        <v>2000</v>
      </c>
      <c r="L1515" s="25">
        <v>200</v>
      </c>
      <c r="M1515" s="25">
        <v>1000000</v>
      </c>
      <c r="N1515" s="25">
        <v>1000000</v>
      </c>
      <c r="O1515" s="26">
        <v>44377</v>
      </c>
      <c r="P1515" s="24" t="s">
        <v>412</v>
      </c>
      <c r="Q1515" s="24" t="s">
        <v>413</v>
      </c>
      <c r="S1515" s="24" t="s">
        <v>1429</v>
      </c>
      <c r="T1515" s="24" t="s">
        <v>1430</v>
      </c>
      <c r="U1515" s="24" t="s">
        <v>471</v>
      </c>
      <c r="V1515" s="24" t="s">
        <v>418</v>
      </c>
      <c r="W1515" s="24" t="s">
        <v>1048</v>
      </c>
      <c r="X1515" s="24" t="s">
        <v>419</v>
      </c>
      <c r="Y1515" s="25">
        <v>12</v>
      </c>
      <c r="Z1515" s="24" t="s">
        <v>420</v>
      </c>
      <c r="AA1515" s="24" t="s">
        <v>1431</v>
      </c>
      <c r="AB1515" s="24" t="s">
        <v>1432</v>
      </c>
      <c r="AC1515" s="24" t="s">
        <v>1433</v>
      </c>
      <c r="AD1515" s="24" t="s">
        <v>1388</v>
      </c>
      <c r="AE1515" s="24" t="s">
        <v>423</v>
      </c>
      <c r="AF1515" s="24" t="s">
        <v>424</v>
      </c>
      <c r="AG1515" s="24" t="s">
        <v>425</v>
      </c>
      <c r="AH1515" s="24" t="s">
        <v>1428</v>
      </c>
      <c r="AL1515" s="24" t="s">
        <v>579</v>
      </c>
      <c r="AM1515" s="24" t="s">
        <v>1434</v>
      </c>
      <c r="AN1515" s="24" t="s">
        <v>1435</v>
      </c>
      <c r="AO1515" s="24" t="s">
        <v>1436</v>
      </c>
    </row>
    <row r="1516" spans="1:41">
      <c r="A1516" s="25">
        <v>2567</v>
      </c>
      <c r="B1516" s="24" t="s">
        <v>209</v>
      </c>
      <c r="C1516" s="24" t="s">
        <v>114</v>
      </c>
      <c r="D1516" s="24" t="s">
        <v>406</v>
      </c>
      <c r="E1516" s="24" t="s">
        <v>1656</v>
      </c>
      <c r="F1516" s="24" t="s">
        <v>1657</v>
      </c>
      <c r="H1516" s="24" t="s">
        <v>1658</v>
      </c>
      <c r="I1516" s="24" t="s">
        <v>1427</v>
      </c>
      <c r="J1516" s="24" t="s">
        <v>1659</v>
      </c>
      <c r="K1516" s="25">
        <v>1571038.53</v>
      </c>
      <c r="L1516" s="25">
        <v>184828062</v>
      </c>
      <c r="M1516" s="25">
        <v>850</v>
      </c>
      <c r="N1516" s="25">
        <v>1000</v>
      </c>
      <c r="O1516" s="26">
        <v>44468</v>
      </c>
      <c r="P1516" s="24" t="s">
        <v>412</v>
      </c>
      <c r="Q1516" s="24" t="s">
        <v>413</v>
      </c>
      <c r="S1516" s="24" t="s">
        <v>957</v>
      </c>
      <c r="T1516" s="24" t="s">
        <v>1660</v>
      </c>
      <c r="U1516" s="24" t="s">
        <v>471</v>
      </c>
      <c r="V1516" s="24" t="s">
        <v>418</v>
      </c>
      <c r="W1516" s="24" t="s">
        <v>1659</v>
      </c>
      <c r="X1516" s="24" t="s">
        <v>419</v>
      </c>
      <c r="Y1516" s="25">
        <v>6</v>
      </c>
      <c r="Z1516" s="24" t="s">
        <v>420</v>
      </c>
      <c r="AA1516" s="24" t="s">
        <v>1229</v>
      </c>
      <c r="AB1516" s="24" t="s">
        <v>547</v>
      </c>
      <c r="AC1516" s="24" t="s">
        <v>548</v>
      </c>
      <c r="AD1516" s="24" t="s">
        <v>549</v>
      </c>
      <c r="AE1516" s="24" t="s">
        <v>423</v>
      </c>
      <c r="AF1516" s="24" t="s">
        <v>532</v>
      </c>
      <c r="AG1516" s="24" t="s">
        <v>425</v>
      </c>
      <c r="AH1516" s="24" t="s">
        <v>1661</v>
      </c>
      <c r="AL1516" s="24" t="s">
        <v>1662</v>
      </c>
      <c r="AM1516" s="24" t="s">
        <v>1663</v>
      </c>
      <c r="AO1516" s="24" t="s">
        <v>1664</v>
      </c>
    </row>
    <row r="1517" spans="1:41">
      <c r="A1517" s="25">
        <v>2567</v>
      </c>
      <c r="B1517" s="24" t="s">
        <v>209</v>
      </c>
      <c r="C1517" s="24" t="s">
        <v>114</v>
      </c>
      <c r="D1517" s="24" t="s">
        <v>406</v>
      </c>
      <c r="E1517" s="24" t="s">
        <v>5037</v>
      </c>
      <c r="F1517" s="24" t="s">
        <v>5038</v>
      </c>
      <c r="H1517" s="24" t="s">
        <v>409</v>
      </c>
      <c r="I1517" s="24" t="s">
        <v>5039</v>
      </c>
      <c r="J1517" s="24" t="s">
        <v>281</v>
      </c>
      <c r="K1517" s="25">
        <v>10000</v>
      </c>
      <c r="L1517" s="25">
        <v>10000</v>
      </c>
      <c r="M1517" s="25">
        <v>100000</v>
      </c>
      <c r="N1517" s="25">
        <v>100000</v>
      </c>
      <c r="O1517" s="26">
        <v>45040</v>
      </c>
      <c r="P1517" s="24" t="s">
        <v>412</v>
      </c>
      <c r="Q1517" s="24" t="s">
        <v>413</v>
      </c>
      <c r="S1517" s="24" t="s">
        <v>3363</v>
      </c>
      <c r="T1517" s="24" t="s">
        <v>2701</v>
      </c>
      <c r="U1517" s="24" t="s">
        <v>454</v>
      </c>
      <c r="V1517" s="24" t="s">
        <v>418</v>
      </c>
      <c r="W1517" s="24" t="s">
        <v>281</v>
      </c>
      <c r="X1517" s="24" t="s">
        <v>419</v>
      </c>
      <c r="Y1517" s="25">
        <v>12</v>
      </c>
      <c r="Z1517" s="24" t="s">
        <v>420</v>
      </c>
      <c r="AA1517" s="24" t="s">
        <v>5040</v>
      </c>
      <c r="AB1517" s="24" t="s">
        <v>5041</v>
      </c>
      <c r="AC1517" s="24" t="s">
        <v>5040</v>
      </c>
      <c r="AD1517" s="24" t="s">
        <v>3381</v>
      </c>
      <c r="AE1517" s="24" t="s">
        <v>423</v>
      </c>
      <c r="AF1517" s="24" t="s">
        <v>424</v>
      </c>
      <c r="AG1517" s="24" t="s">
        <v>425</v>
      </c>
      <c r="AH1517" s="24" t="s">
        <v>4541</v>
      </c>
      <c r="AL1517" s="24" t="s">
        <v>1001</v>
      </c>
      <c r="AM1517" s="24" t="s">
        <v>203</v>
      </c>
      <c r="AN1517" s="24" t="s">
        <v>744</v>
      </c>
      <c r="AO1517" s="24" t="s">
        <v>5042</v>
      </c>
    </row>
    <row r="1518" spans="1:41">
      <c r="A1518" s="25">
        <v>2567</v>
      </c>
      <c r="B1518" s="24" t="s">
        <v>209</v>
      </c>
      <c r="C1518" s="24" t="s">
        <v>114</v>
      </c>
      <c r="D1518" s="24" t="s">
        <v>406</v>
      </c>
      <c r="E1518" s="24" t="s">
        <v>5119</v>
      </c>
      <c r="F1518" s="24" t="s">
        <v>5120</v>
      </c>
      <c r="H1518" s="24" t="s">
        <v>925</v>
      </c>
      <c r="I1518" s="24" t="s">
        <v>5121</v>
      </c>
      <c r="J1518" s="24" t="s">
        <v>927</v>
      </c>
      <c r="K1518" s="25">
        <v>80331.429999999993</v>
      </c>
      <c r="L1518" s="25">
        <v>80000</v>
      </c>
      <c r="M1518" s="25">
        <v>100000</v>
      </c>
      <c r="N1518" s="25">
        <v>100000</v>
      </c>
      <c r="O1518" s="26">
        <v>45253</v>
      </c>
      <c r="P1518" s="24" t="s">
        <v>412</v>
      </c>
      <c r="Q1518" s="24" t="s">
        <v>413</v>
      </c>
      <c r="S1518" s="24" t="s">
        <v>2302</v>
      </c>
      <c r="T1518" s="24" t="s">
        <v>3814</v>
      </c>
      <c r="U1518" s="24" t="s">
        <v>740</v>
      </c>
      <c r="V1518" s="24" t="s">
        <v>418</v>
      </c>
      <c r="X1518" s="24" t="s">
        <v>932</v>
      </c>
      <c r="Y1518" s="25">
        <v>3</v>
      </c>
      <c r="Z1518" s="24" t="s">
        <v>420</v>
      </c>
      <c r="AA1518" s="24" t="s">
        <v>3810</v>
      </c>
      <c r="AB1518" s="24" t="s">
        <v>355</v>
      </c>
      <c r="AC1518" s="24" t="s">
        <v>2151</v>
      </c>
      <c r="AD1518" s="24" t="s">
        <v>361</v>
      </c>
      <c r="AE1518" s="24" t="s">
        <v>423</v>
      </c>
      <c r="AF1518" s="24" t="s">
        <v>424</v>
      </c>
      <c r="AG1518" s="24" t="s">
        <v>425</v>
      </c>
      <c r="AH1518" s="24" t="s">
        <v>5123</v>
      </c>
      <c r="AL1518" s="24" t="s">
        <v>1245</v>
      </c>
      <c r="AM1518" s="24" t="s">
        <v>201</v>
      </c>
      <c r="AN1518" s="24" t="s">
        <v>428</v>
      </c>
      <c r="AO1518" s="24" t="s">
        <v>5124</v>
      </c>
    </row>
    <row r="1519" spans="1:41">
      <c r="A1519" s="25">
        <v>2567</v>
      </c>
      <c r="B1519" s="24" t="s">
        <v>209</v>
      </c>
      <c r="C1519" s="24" t="s">
        <v>114</v>
      </c>
      <c r="D1519" s="24" t="s">
        <v>406</v>
      </c>
      <c r="E1519" s="24" t="s">
        <v>9930</v>
      </c>
      <c r="F1519" s="24" t="s">
        <v>9931</v>
      </c>
      <c r="H1519" s="24" t="s">
        <v>925</v>
      </c>
      <c r="I1519" s="24" t="s">
        <v>9932</v>
      </c>
      <c r="J1519" s="24" t="s">
        <v>927</v>
      </c>
      <c r="K1519" s="25">
        <v>50000</v>
      </c>
      <c r="L1519" s="25">
        <v>50000</v>
      </c>
      <c r="M1519" s="25">
        <v>100000</v>
      </c>
      <c r="N1519" s="25">
        <v>100000</v>
      </c>
      <c r="O1519" s="26">
        <v>45336</v>
      </c>
      <c r="P1519" s="24" t="s">
        <v>412</v>
      </c>
      <c r="Q1519" s="24" t="s">
        <v>413</v>
      </c>
      <c r="S1519" s="24" t="s">
        <v>8716</v>
      </c>
      <c r="T1519" s="24" t="s">
        <v>2218</v>
      </c>
      <c r="U1519" s="24" t="s">
        <v>9933</v>
      </c>
      <c r="V1519" s="24" t="s">
        <v>418</v>
      </c>
      <c r="X1519" s="24" t="s">
        <v>932</v>
      </c>
      <c r="Y1519" s="25">
        <v>3</v>
      </c>
      <c r="Z1519" s="24" t="s">
        <v>420</v>
      </c>
      <c r="AA1519" s="24" t="s">
        <v>8532</v>
      </c>
      <c r="AB1519" s="24" t="s">
        <v>4442</v>
      </c>
      <c r="AC1519" s="24" t="s">
        <v>357</v>
      </c>
      <c r="AD1519" s="24" t="s">
        <v>2709</v>
      </c>
      <c r="AE1519" s="24" t="s">
        <v>423</v>
      </c>
      <c r="AF1519" s="24" t="s">
        <v>424</v>
      </c>
      <c r="AG1519" s="24" t="s">
        <v>425</v>
      </c>
      <c r="AH1519" s="24" t="s">
        <v>5419</v>
      </c>
      <c r="AL1519" s="24" t="s">
        <v>1001</v>
      </c>
      <c r="AM1519" s="24" t="s">
        <v>203</v>
      </c>
      <c r="AN1519" s="24" t="s">
        <v>744</v>
      </c>
      <c r="AO1519" s="24" t="s">
        <v>737</v>
      </c>
    </row>
    <row r="1520" spans="1:41">
      <c r="A1520" s="25">
        <v>2567</v>
      </c>
      <c r="B1520" s="24" t="s">
        <v>209</v>
      </c>
      <c r="C1520" s="24" t="s">
        <v>114</v>
      </c>
      <c r="D1520" s="24" t="s">
        <v>406</v>
      </c>
      <c r="E1520" s="24" t="s">
        <v>12377</v>
      </c>
      <c r="F1520" s="24" t="s">
        <v>12378</v>
      </c>
      <c r="H1520" s="24" t="s">
        <v>925</v>
      </c>
      <c r="I1520" s="24" t="s">
        <v>12379</v>
      </c>
      <c r="J1520" s="24" t="s">
        <v>927</v>
      </c>
      <c r="K1520" s="25">
        <v>10000</v>
      </c>
      <c r="L1520" s="25">
        <v>10000</v>
      </c>
      <c r="M1520" s="25">
        <v>100000</v>
      </c>
      <c r="N1520" s="25">
        <v>100000</v>
      </c>
      <c r="O1520" s="26">
        <v>45358</v>
      </c>
      <c r="P1520" s="24" t="s">
        <v>412</v>
      </c>
      <c r="Q1520" s="24" t="s">
        <v>413</v>
      </c>
      <c r="S1520" s="24" t="s">
        <v>5540</v>
      </c>
      <c r="T1520" s="24" t="s">
        <v>8557</v>
      </c>
      <c r="U1520" s="24" t="s">
        <v>740</v>
      </c>
      <c r="V1520" s="24" t="s">
        <v>418</v>
      </c>
      <c r="X1520" s="24" t="s">
        <v>932</v>
      </c>
      <c r="Y1520" s="25">
        <v>3</v>
      </c>
      <c r="Z1520" s="24" t="s">
        <v>420</v>
      </c>
      <c r="AA1520" s="24" t="s">
        <v>5345</v>
      </c>
      <c r="AB1520" s="24" t="s">
        <v>7711</v>
      </c>
      <c r="AC1520" s="24" t="s">
        <v>10739</v>
      </c>
      <c r="AD1520" s="24" t="s">
        <v>7712</v>
      </c>
      <c r="AE1520" s="24" t="s">
        <v>423</v>
      </c>
      <c r="AF1520" s="24" t="s">
        <v>424</v>
      </c>
      <c r="AG1520" s="24" t="s">
        <v>425</v>
      </c>
      <c r="AH1520" s="24" t="s">
        <v>3458</v>
      </c>
      <c r="AL1520" s="24" t="s">
        <v>1001</v>
      </c>
      <c r="AM1520" s="24" t="s">
        <v>203</v>
      </c>
      <c r="AN1520" s="24" t="s">
        <v>744</v>
      </c>
      <c r="AO1520" s="24" t="s">
        <v>2679</v>
      </c>
    </row>
    <row r="1521" spans="1:41">
      <c r="A1521" s="25">
        <v>2036</v>
      </c>
      <c r="B1521" s="24" t="s">
        <v>209</v>
      </c>
      <c r="C1521" s="24" t="s">
        <v>67</v>
      </c>
      <c r="D1521" s="24" t="s">
        <v>430</v>
      </c>
      <c r="E1521" s="24" t="s">
        <v>7275</v>
      </c>
      <c r="F1521" s="24" t="s">
        <v>7276</v>
      </c>
      <c r="G1521" s="24" t="s">
        <v>7277</v>
      </c>
      <c r="H1521" s="24" t="s">
        <v>7232</v>
      </c>
      <c r="I1521" s="24" t="s">
        <v>7278</v>
      </c>
      <c r="J1521" s="24" t="s">
        <v>3455</v>
      </c>
      <c r="K1521" s="25">
        <v>3700</v>
      </c>
      <c r="L1521" s="25">
        <v>3700</v>
      </c>
      <c r="M1521" s="25">
        <v>100000</v>
      </c>
      <c r="N1521" s="25">
        <v>100000</v>
      </c>
      <c r="O1521" s="26">
        <v>45065</v>
      </c>
      <c r="P1521" s="24" t="s">
        <v>412</v>
      </c>
      <c r="Q1521" s="24" t="s">
        <v>413</v>
      </c>
      <c r="S1521" s="24" t="s">
        <v>7234</v>
      </c>
      <c r="T1521" s="24" t="s">
        <v>7249</v>
      </c>
      <c r="U1521" s="24" t="s">
        <v>471</v>
      </c>
      <c r="V1521" s="24" t="s">
        <v>418</v>
      </c>
      <c r="W1521" s="24" t="s">
        <v>3455</v>
      </c>
      <c r="X1521" s="24" t="s">
        <v>419</v>
      </c>
      <c r="Y1521" s="25">
        <v>6</v>
      </c>
      <c r="Z1521" s="24" t="s">
        <v>420</v>
      </c>
      <c r="AA1521" s="24" t="s">
        <v>7236</v>
      </c>
      <c r="AB1521" s="24" t="s">
        <v>713</v>
      </c>
      <c r="AC1521" s="24" t="s">
        <v>1327</v>
      </c>
      <c r="AD1521" s="24" t="s">
        <v>7237</v>
      </c>
      <c r="AE1521" s="24" t="s">
        <v>423</v>
      </c>
      <c r="AF1521" s="24" t="s">
        <v>424</v>
      </c>
      <c r="AG1521" s="24" t="s">
        <v>425</v>
      </c>
      <c r="AH1521" s="24" t="s">
        <v>4518</v>
      </c>
      <c r="AL1521" s="24" t="s">
        <v>3550</v>
      </c>
      <c r="AM1521" s="24" t="s">
        <v>7238</v>
      </c>
      <c r="AO1521" s="24" t="s">
        <v>528</v>
      </c>
    </row>
    <row r="1522" spans="1:41">
      <c r="A1522" s="25">
        <v>2036</v>
      </c>
      <c r="B1522" s="24" t="s">
        <v>209</v>
      </c>
      <c r="C1522" s="24" t="s">
        <v>67</v>
      </c>
      <c r="D1522" s="24" t="s">
        <v>430</v>
      </c>
      <c r="E1522" s="24" t="s">
        <v>7271</v>
      </c>
      <c r="F1522" s="24" t="s">
        <v>7272</v>
      </c>
      <c r="G1522" s="24" t="s">
        <v>7273</v>
      </c>
      <c r="H1522" s="24" t="s">
        <v>7232</v>
      </c>
      <c r="I1522" s="24" t="s">
        <v>7274</v>
      </c>
      <c r="J1522" s="24" t="s">
        <v>3455</v>
      </c>
      <c r="K1522" s="25">
        <v>1000</v>
      </c>
      <c r="L1522" s="25">
        <v>1000</v>
      </c>
      <c r="M1522" s="25">
        <v>100000</v>
      </c>
      <c r="N1522" s="25">
        <v>100000</v>
      </c>
      <c r="O1522" s="26">
        <v>45065</v>
      </c>
      <c r="P1522" s="24" t="s">
        <v>412</v>
      </c>
      <c r="Q1522" s="24" t="s">
        <v>413</v>
      </c>
      <c r="S1522" s="24" t="s">
        <v>7234</v>
      </c>
      <c r="T1522" s="24" t="s">
        <v>442</v>
      </c>
      <c r="U1522" s="24" t="s">
        <v>4126</v>
      </c>
      <c r="V1522" s="24" t="s">
        <v>418</v>
      </c>
      <c r="W1522" s="24" t="s">
        <v>3455</v>
      </c>
      <c r="X1522" s="24" t="s">
        <v>419</v>
      </c>
      <c r="Y1522" s="25">
        <v>6</v>
      </c>
      <c r="Z1522" s="24" t="s">
        <v>420</v>
      </c>
      <c r="AA1522" s="24" t="s">
        <v>7236</v>
      </c>
      <c r="AB1522" s="24" t="s">
        <v>713</v>
      </c>
      <c r="AC1522" s="24" t="s">
        <v>1327</v>
      </c>
      <c r="AD1522" s="24" t="s">
        <v>7237</v>
      </c>
      <c r="AE1522" s="24" t="s">
        <v>423</v>
      </c>
      <c r="AF1522" s="24" t="s">
        <v>424</v>
      </c>
      <c r="AG1522" s="24" t="s">
        <v>425</v>
      </c>
      <c r="AH1522" s="24" t="s">
        <v>4518</v>
      </c>
      <c r="AL1522" s="24" t="s">
        <v>3550</v>
      </c>
      <c r="AM1522" s="24" t="s">
        <v>7238</v>
      </c>
      <c r="AO1522" s="24" t="s">
        <v>528</v>
      </c>
    </row>
    <row r="1523" spans="1:41">
      <c r="A1523" s="25">
        <v>2036</v>
      </c>
      <c r="B1523" s="24" t="s">
        <v>209</v>
      </c>
      <c r="C1523" s="24" t="s">
        <v>67</v>
      </c>
      <c r="D1523" s="24" t="s">
        <v>430</v>
      </c>
      <c r="E1523" s="24" t="s">
        <v>7267</v>
      </c>
      <c r="F1523" s="24" t="s">
        <v>7268</v>
      </c>
      <c r="G1523" s="24" t="s">
        <v>7269</v>
      </c>
      <c r="H1523" s="24" t="s">
        <v>7232</v>
      </c>
      <c r="I1523" s="24" t="s">
        <v>7270</v>
      </c>
      <c r="J1523" s="24" t="s">
        <v>3455</v>
      </c>
      <c r="K1523" s="25">
        <v>850</v>
      </c>
      <c r="L1523" s="25">
        <v>850</v>
      </c>
      <c r="M1523" s="25">
        <v>100000</v>
      </c>
      <c r="N1523" s="25">
        <v>100000</v>
      </c>
      <c r="O1523" s="26">
        <v>45065</v>
      </c>
      <c r="P1523" s="24" t="s">
        <v>412</v>
      </c>
      <c r="Q1523" s="24" t="s">
        <v>413</v>
      </c>
      <c r="S1523" s="24" t="s">
        <v>7234</v>
      </c>
      <c r="T1523" s="24" t="s">
        <v>713</v>
      </c>
      <c r="U1523" s="24" t="s">
        <v>4126</v>
      </c>
      <c r="V1523" s="24" t="s">
        <v>418</v>
      </c>
      <c r="W1523" s="24" t="s">
        <v>3455</v>
      </c>
      <c r="X1523" s="24" t="s">
        <v>419</v>
      </c>
      <c r="Y1523" s="25">
        <v>6</v>
      </c>
      <c r="Z1523" s="24" t="s">
        <v>420</v>
      </c>
      <c r="AA1523" s="24" t="s">
        <v>7236</v>
      </c>
      <c r="AB1523" s="24" t="s">
        <v>713</v>
      </c>
      <c r="AC1523" s="24" t="s">
        <v>1327</v>
      </c>
      <c r="AD1523" s="24" t="s">
        <v>7237</v>
      </c>
      <c r="AE1523" s="24" t="s">
        <v>423</v>
      </c>
      <c r="AF1523" s="24" t="s">
        <v>424</v>
      </c>
      <c r="AG1523" s="24" t="s">
        <v>425</v>
      </c>
      <c r="AH1523" s="24" t="s">
        <v>4518</v>
      </c>
      <c r="AL1523" s="24" t="s">
        <v>3550</v>
      </c>
      <c r="AM1523" s="24" t="s">
        <v>7238</v>
      </c>
      <c r="AO1523" s="24" t="s">
        <v>528</v>
      </c>
    </row>
    <row r="1524" spans="1:41">
      <c r="A1524" s="25">
        <v>2036</v>
      </c>
      <c r="B1524" s="24" t="s">
        <v>209</v>
      </c>
      <c r="C1524" s="24" t="s">
        <v>67</v>
      </c>
      <c r="D1524" s="24" t="s">
        <v>430</v>
      </c>
      <c r="E1524" s="24" t="s">
        <v>7263</v>
      </c>
      <c r="F1524" s="24" t="s">
        <v>7264</v>
      </c>
      <c r="G1524" s="24" t="s">
        <v>7265</v>
      </c>
      <c r="H1524" s="24" t="s">
        <v>7232</v>
      </c>
      <c r="I1524" s="24" t="s">
        <v>7266</v>
      </c>
      <c r="J1524" s="24" t="s">
        <v>3455</v>
      </c>
      <c r="K1524" s="25">
        <v>3100</v>
      </c>
      <c r="L1524" s="25">
        <v>3100</v>
      </c>
      <c r="M1524" s="25">
        <v>100000</v>
      </c>
      <c r="N1524" s="25">
        <v>100000</v>
      </c>
      <c r="O1524" s="26">
        <v>45065</v>
      </c>
      <c r="P1524" s="24" t="s">
        <v>412</v>
      </c>
      <c r="Q1524" s="24" t="s">
        <v>413</v>
      </c>
      <c r="S1524" s="24" t="s">
        <v>7234</v>
      </c>
      <c r="T1524" s="24" t="s">
        <v>7243</v>
      </c>
      <c r="U1524" s="24" t="s">
        <v>3744</v>
      </c>
      <c r="V1524" s="24" t="s">
        <v>418</v>
      </c>
      <c r="W1524" s="24" t="s">
        <v>3455</v>
      </c>
      <c r="X1524" s="24" t="s">
        <v>419</v>
      </c>
      <c r="Y1524" s="25">
        <v>6</v>
      </c>
      <c r="Z1524" s="24" t="s">
        <v>420</v>
      </c>
      <c r="AA1524" s="24" t="s">
        <v>7236</v>
      </c>
      <c r="AB1524" s="24" t="s">
        <v>713</v>
      </c>
      <c r="AC1524" s="24" t="s">
        <v>1327</v>
      </c>
      <c r="AD1524" s="24" t="s">
        <v>7237</v>
      </c>
      <c r="AE1524" s="24" t="s">
        <v>423</v>
      </c>
      <c r="AF1524" s="24" t="s">
        <v>424</v>
      </c>
      <c r="AG1524" s="24" t="s">
        <v>425</v>
      </c>
      <c r="AH1524" s="24" t="s">
        <v>4518</v>
      </c>
      <c r="AL1524" s="24" t="s">
        <v>3550</v>
      </c>
      <c r="AM1524" s="24" t="s">
        <v>7238</v>
      </c>
      <c r="AO1524" s="24" t="s">
        <v>528</v>
      </c>
    </row>
    <row r="1525" spans="1:41">
      <c r="A1525" s="25">
        <v>2036</v>
      </c>
      <c r="B1525" s="24" t="s">
        <v>209</v>
      </c>
      <c r="C1525" s="24" t="s">
        <v>67</v>
      </c>
      <c r="D1525" s="24" t="s">
        <v>430</v>
      </c>
      <c r="E1525" s="24" t="s">
        <v>7259</v>
      </c>
      <c r="F1525" s="24" t="s">
        <v>7260</v>
      </c>
      <c r="G1525" s="24" t="s">
        <v>7261</v>
      </c>
      <c r="H1525" s="24" t="s">
        <v>7232</v>
      </c>
      <c r="I1525" s="24" t="s">
        <v>7262</v>
      </c>
      <c r="J1525" s="24" t="s">
        <v>3455</v>
      </c>
      <c r="K1525" s="25">
        <v>3500</v>
      </c>
      <c r="L1525" s="25">
        <v>3500</v>
      </c>
      <c r="M1525" s="25">
        <v>100000</v>
      </c>
      <c r="N1525" s="25">
        <v>100000</v>
      </c>
      <c r="O1525" s="26">
        <v>45065</v>
      </c>
      <c r="P1525" s="24" t="s">
        <v>412</v>
      </c>
      <c r="Q1525" s="24" t="s">
        <v>413</v>
      </c>
      <c r="S1525" s="24" t="s">
        <v>7234</v>
      </c>
      <c r="T1525" s="24" t="s">
        <v>7235</v>
      </c>
      <c r="U1525" s="24" t="s">
        <v>3744</v>
      </c>
      <c r="V1525" s="24" t="s">
        <v>418</v>
      </c>
      <c r="W1525" s="24" t="s">
        <v>3455</v>
      </c>
      <c r="X1525" s="24" t="s">
        <v>419</v>
      </c>
      <c r="Y1525" s="25">
        <v>6</v>
      </c>
      <c r="Z1525" s="24" t="s">
        <v>420</v>
      </c>
      <c r="AA1525" s="24" t="s">
        <v>7236</v>
      </c>
      <c r="AB1525" s="24" t="s">
        <v>713</v>
      </c>
      <c r="AC1525" s="24" t="s">
        <v>1327</v>
      </c>
      <c r="AD1525" s="24" t="s">
        <v>7237</v>
      </c>
      <c r="AE1525" s="24" t="s">
        <v>423</v>
      </c>
      <c r="AF1525" s="24" t="s">
        <v>424</v>
      </c>
      <c r="AG1525" s="24" t="s">
        <v>425</v>
      </c>
      <c r="AH1525" s="24" t="s">
        <v>4518</v>
      </c>
      <c r="AL1525" s="24" t="s">
        <v>3550</v>
      </c>
      <c r="AM1525" s="24" t="s">
        <v>7238</v>
      </c>
      <c r="AO1525" s="24" t="s">
        <v>528</v>
      </c>
    </row>
    <row r="1526" spans="1:41">
      <c r="A1526" s="25">
        <v>2036</v>
      </c>
      <c r="B1526" s="24" t="s">
        <v>209</v>
      </c>
      <c r="C1526" s="24" t="s">
        <v>67</v>
      </c>
      <c r="D1526" s="24" t="s">
        <v>430</v>
      </c>
      <c r="E1526" s="24" t="s">
        <v>7255</v>
      </c>
      <c r="F1526" s="24" t="s">
        <v>7256</v>
      </c>
      <c r="G1526" s="24" t="s">
        <v>7257</v>
      </c>
      <c r="H1526" s="24" t="s">
        <v>7232</v>
      </c>
      <c r="I1526" s="24" t="s">
        <v>7258</v>
      </c>
      <c r="J1526" s="24" t="s">
        <v>3455</v>
      </c>
      <c r="K1526" s="25">
        <v>3000</v>
      </c>
      <c r="L1526" s="25">
        <v>3000</v>
      </c>
      <c r="M1526" s="25">
        <v>100000</v>
      </c>
      <c r="N1526" s="25">
        <v>100000</v>
      </c>
      <c r="O1526" s="26">
        <v>45065</v>
      </c>
      <c r="P1526" s="24" t="s">
        <v>412</v>
      </c>
      <c r="Q1526" s="24" t="s">
        <v>413</v>
      </c>
      <c r="S1526" s="24" t="s">
        <v>7234</v>
      </c>
      <c r="T1526" s="24" t="s">
        <v>442</v>
      </c>
      <c r="U1526" s="24" t="s">
        <v>4126</v>
      </c>
      <c r="V1526" s="24" t="s">
        <v>418</v>
      </c>
      <c r="W1526" s="24" t="s">
        <v>3455</v>
      </c>
      <c r="X1526" s="24" t="s">
        <v>419</v>
      </c>
      <c r="Y1526" s="25">
        <v>6</v>
      </c>
      <c r="Z1526" s="24" t="s">
        <v>420</v>
      </c>
      <c r="AA1526" s="24" t="s">
        <v>7236</v>
      </c>
      <c r="AB1526" s="24" t="s">
        <v>713</v>
      </c>
      <c r="AC1526" s="24" t="s">
        <v>1327</v>
      </c>
      <c r="AD1526" s="24" t="s">
        <v>7237</v>
      </c>
      <c r="AE1526" s="24" t="s">
        <v>423</v>
      </c>
      <c r="AF1526" s="24" t="s">
        <v>424</v>
      </c>
      <c r="AG1526" s="24" t="s">
        <v>425</v>
      </c>
      <c r="AH1526" s="24" t="s">
        <v>4518</v>
      </c>
      <c r="AL1526" s="24" t="s">
        <v>3550</v>
      </c>
      <c r="AM1526" s="24" t="s">
        <v>7238</v>
      </c>
      <c r="AO1526" s="24" t="s">
        <v>528</v>
      </c>
    </row>
    <row r="1527" spans="1:41">
      <c r="A1527" s="25">
        <v>2036</v>
      </c>
      <c r="B1527" s="24" t="s">
        <v>209</v>
      </c>
      <c r="C1527" s="24" t="s">
        <v>67</v>
      </c>
      <c r="D1527" s="24" t="s">
        <v>430</v>
      </c>
      <c r="E1527" s="24" t="s">
        <v>7251</v>
      </c>
      <c r="F1527" s="24" t="s">
        <v>7252</v>
      </c>
      <c r="G1527" s="24" t="s">
        <v>7253</v>
      </c>
      <c r="H1527" s="24" t="s">
        <v>7232</v>
      </c>
      <c r="I1527" s="24" t="s">
        <v>7254</v>
      </c>
      <c r="J1527" s="24" t="s">
        <v>3455</v>
      </c>
      <c r="K1527" s="25">
        <v>3000</v>
      </c>
      <c r="L1527" s="25">
        <v>3000</v>
      </c>
      <c r="M1527" s="25">
        <v>100000</v>
      </c>
      <c r="N1527" s="25">
        <v>100000</v>
      </c>
      <c r="O1527" s="26">
        <v>45065</v>
      </c>
      <c r="P1527" s="24" t="s">
        <v>412</v>
      </c>
      <c r="Q1527" s="24" t="s">
        <v>413</v>
      </c>
      <c r="S1527" s="24" t="s">
        <v>7234</v>
      </c>
      <c r="T1527" s="24" t="s">
        <v>713</v>
      </c>
      <c r="U1527" s="24" t="s">
        <v>4126</v>
      </c>
      <c r="V1527" s="24" t="s">
        <v>418</v>
      </c>
      <c r="W1527" s="24" t="s">
        <v>3455</v>
      </c>
      <c r="X1527" s="24" t="s">
        <v>419</v>
      </c>
      <c r="Y1527" s="25">
        <v>6</v>
      </c>
      <c r="Z1527" s="24" t="s">
        <v>420</v>
      </c>
      <c r="AA1527" s="24" t="s">
        <v>7236</v>
      </c>
      <c r="AB1527" s="24" t="s">
        <v>713</v>
      </c>
      <c r="AC1527" s="24" t="s">
        <v>1327</v>
      </c>
      <c r="AD1527" s="24" t="s">
        <v>7237</v>
      </c>
      <c r="AE1527" s="24" t="s">
        <v>423</v>
      </c>
      <c r="AF1527" s="24" t="s">
        <v>424</v>
      </c>
      <c r="AG1527" s="24" t="s">
        <v>425</v>
      </c>
      <c r="AH1527" s="24" t="s">
        <v>4518</v>
      </c>
      <c r="AL1527" s="24" t="s">
        <v>3550</v>
      </c>
      <c r="AM1527" s="24" t="s">
        <v>7238</v>
      </c>
      <c r="AO1527" s="24" t="s">
        <v>528</v>
      </c>
    </row>
    <row r="1528" spans="1:41">
      <c r="A1528" s="25">
        <v>2036</v>
      </c>
      <c r="B1528" s="24" t="s">
        <v>209</v>
      </c>
      <c r="C1528" s="24" t="s">
        <v>67</v>
      </c>
      <c r="D1528" s="24" t="s">
        <v>430</v>
      </c>
      <c r="E1528" s="24" t="s">
        <v>7245</v>
      </c>
      <c r="F1528" s="24" t="s">
        <v>7246</v>
      </c>
      <c r="G1528" s="24" t="s">
        <v>7247</v>
      </c>
      <c r="H1528" s="24" t="s">
        <v>7232</v>
      </c>
      <c r="I1528" s="24" t="s">
        <v>7248</v>
      </c>
      <c r="J1528" s="24" t="s">
        <v>3455</v>
      </c>
      <c r="K1528" s="25">
        <v>750</v>
      </c>
      <c r="L1528" s="25">
        <v>750</v>
      </c>
      <c r="M1528" s="25">
        <v>100000</v>
      </c>
      <c r="N1528" s="25">
        <v>100000</v>
      </c>
      <c r="O1528" s="26">
        <v>45065</v>
      </c>
      <c r="P1528" s="24" t="s">
        <v>412</v>
      </c>
      <c r="Q1528" s="24" t="s">
        <v>413</v>
      </c>
      <c r="S1528" s="24" t="s">
        <v>7234</v>
      </c>
      <c r="T1528" s="24" t="s">
        <v>7249</v>
      </c>
      <c r="U1528" s="24" t="s">
        <v>7250</v>
      </c>
      <c r="V1528" s="24" t="s">
        <v>418</v>
      </c>
      <c r="W1528" s="24" t="s">
        <v>3455</v>
      </c>
      <c r="X1528" s="24" t="s">
        <v>419</v>
      </c>
      <c r="Y1528" s="25">
        <v>6</v>
      </c>
      <c r="Z1528" s="24" t="s">
        <v>420</v>
      </c>
      <c r="AA1528" s="24" t="s">
        <v>7236</v>
      </c>
      <c r="AB1528" s="24" t="s">
        <v>713</v>
      </c>
      <c r="AC1528" s="24" t="s">
        <v>1327</v>
      </c>
      <c r="AD1528" s="24" t="s">
        <v>7237</v>
      </c>
      <c r="AE1528" s="24" t="s">
        <v>423</v>
      </c>
      <c r="AF1528" s="24" t="s">
        <v>424</v>
      </c>
      <c r="AG1528" s="24" t="s">
        <v>425</v>
      </c>
      <c r="AH1528" s="24" t="s">
        <v>4518</v>
      </c>
      <c r="AL1528" s="24" t="s">
        <v>3550</v>
      </c>
      <c r="AM1528" s="24" t="s">
        <v>7238</v>
      </c>
      <c r="AO1528" s="24" t="s">
        <v>528</v>
      </c>
    </row>
    <row r="1529" spans="1:41">
      <c r="A1529" s="25">
        <v>2036</v>
      </c>
      <c r="B1529" s="24" t="s">
        <v>209</v>
      </c>
      <c r="C1529" s="24" t="s">
        <v>67</v>
      </c>
      <c r="D1529" s="24" t="s">
        <v>430</v>
      </c>
      <c r="E1529" s="24" t="s">
        <v>7239</v>
      </c>
      <c r="F1529" s="24" t="s">
        <v>7240</v>
      </c>
      <c r="G1529" s="24" t="s">
        <v>7241</v>
      </c>
      <c r="H1529" s="24" t="s">
        <v>7232</v>
      </c>
      <c r="I1529" s="24" t="s">
        <v>7242</v>
      </c>
      <c r="J1529" s="24" t="s">
        <v>3455</v>
      </c>
      <c r="K1529" s="25">
        <v>1050</v>
      </c>
      <c r="L1529" s="25">
        <v>1050</v>
      </c>
      <c r="M1529" s="25">
        <v>100000</v>
      </c>
      <c r="N1529" s="25">
        <v>100000</v>
      </c>
      <c r="O1529" s="26">
        <v>45065</v>
      </c>
      <c r="P1529" s="24" t="s">
        <v>412</v>
      </c>
      <c r="Q1529" s="24" t="s">
        <v>413</v>
      </c>
      <c r="S1529" s="24" t="s">
        <v>7234</v>
      </c>
      <c r="T1529" s="24" t="s">
        <v>7243</v>
      </c>
      <c r="U1529" s="24" t="s">
        <v>7244</v>
      </c>
      <c r="V1529" s="24" t="s">
        <v>418</v>
      </c>
      <c r="W1529" s="24" t="s">
        <v>3455</v>
      </c>
      <c r="X1529" s="24" t="s">
        <v>419</v>
      </c>
      <c r="Y1529" s="25">
        <v>6</v>
      </c>
      <c r="Z1529" s="24" t="s">
        <v>420</v>
      </c>
      <c r="AA1529" s="24" t="s">
        <v>7236</v>
      </c>
      <c r="AB1529" s="24" t="s">
        <v>713</v>
      </c>
      <c r="AC1529" s="24" t="s">
        <v>1327</v>
      </c>
      <c r="AD1529" s="24" t="s">
        <v>7237</v>
      </c>
      <c r="AE1529" s="24" t="s">
        <v>423</v>
      </c>
      <c r="AF1529" s="24" t="s">
        <v>424</v>
      </c>
      <c r="AG1529" s="24" t="s">
        <v>425</v>
      </c>
      <c r="AH1529" s="24" t="s">
        <v>4518</v>
      </c>
      <c r="AL1529" s="24" t="s">
        <v>3550</v>
      </c>
      <c r="AM1529" s="24" t="s">
        <v>7238</v>
      </c>
      <c r="AO1529" s="24" t="s">
        <v>528</v>
      </c>
    </row>
    <row r="1530" spans="1:41">
      <c r="A1530" s="25">
        <v>2036</v>
      </c>
      <c r="B1530" s="24" t="s">
        <v>209</v>
      </c>
      <c r="C1530" s="24" t="s">
        <v>67</v>
      </c>
      <c r="D1530" s="24" t="s">
        <v>430</v>
      </c>
      <c r="E1530" s="24" t="s">
        <v>7229</v>
      </c>
      <c r="F1530" s="24" t="s">
        <v>7230</v>
      </c>
      <c r="G1530" s="24" t="s">
        <v>7231</v>
      </c>
      <c r="H1530" s="24" t="s">
        <v>7232</v>
      </c>
      <c r="I1530" s="24" t="s">
        <v>7233</v>
      </c>
      <c r="J1530" s="24" t="s">
        <v>3455</v>
      </c>
      <c r="K1530" s="25">
        <v>850</v>
      </c>
      <c r="L1530" s="25">
        <v>850</v>
      </c>
      <c r="M1530" s="25">
        <v>100000</v>
      </c>
      <c r="N1530" s="25">
        <v>100000</v>
      </c>
      <c r="O1530" s="26">
        <v>45065</v>
      </c>
      <c r="P1530" s="24" t="s">
        <v>412</v>
      </c>
      <c r="Q1530" s="24" t="s">
        <v>413</v>
      </c>
      <c r="S1530" s="24" t="s">
        <v>7234</v>
      </c>
      <c r="T1530" s="24" t="s">
        <v>7235</v>
      </c>
      <c r="U1530" s="24" t="s">
        <v>3744</v>
      </c>
      <c r="V1530" s="24" t="s">
        <v>418</v>
      </c>
      <c r="W1530" s="24" t="s">
        <v>3455</v>
      </c>
      <c r="X1530" s="24" t="s">
        <v>419</v>
      </c>
      <c r="Y1530" s="25">
        <v>6</v>
      </c>
      <c r="Z1530" s="24" t="s">
        <v>420</v>
      </c>
      <c r="AA1530" s="24" t="s">
        <v>7236</v>
      </c>
      <c r="AB1530" s="24" t="s">
        <v>713</v>
      </c>
      <c r="AC1530" s="24" t="s">
        <v>1327</v>
      </c>
      <c r="AD1530" s="24" t="s">
        <v>7237</v>
      </c>
      <c r="AE1530" s="24" t="s">
        <v>423</v>
      </c>
      <c r="AF1530" s="24" t="s">
        <v>424</v>
      </c>
      <c r="AG1530" s="24" t="s">
        <v>425</v>
      </c>
      <c r="AH1530" s="24" t="s">
        <v>4518</v>
      </c>
      <c r="AL1530" s="24" t="s">
        <v>3550</v>
      </c>
      <c r="AM1530" s="24" t="s">
        <v>7238</v>
      </c>
      <c r="AO1530" s="24" t="s">
        <v>528</v>
      </c>
    </row>
    <row r="1531" spans="1:41">
      <c r="A1531" s="25">
        <v>1180</v>
      </c>
      <c r="B1531" s="24" t="s">
        <v>209</v>
      </c>
      <c r="C1531" s="24" t="s">
        <v>77</v>
      </c>
      <c r="D1531" s="24" t="s">
        <v>406</v>
      </c>
      <c r="E1531" s="24" t="s">
        <v>13254</v>
      </c>
      <c r="F1531" s="24" t="s">
        <v>13255</v>
      </c>
      <c r="G1531" s="24" t="s">
        <v>13256</v>
      </c>
      <c r="H1531" s="24" t="s">
        <v>409</v>
      </c>
      <c r="I1531" s="24" t="s">
        <v>13257</v>
      </c>
      <c r="J1531" s="24" t="s">
        <v>307</v>
      </c>
      <c r="K1531" s="25">
        <v>50000</v>
      </c>
      <c r="L1531" s="25">
        <v>5000</v>
      </c>
      <c r="M1531" s="25">
        <v>1000000</v>
      </c>
      <c r="N1531" s="25">
        <v>1000000</v>
      </c>
      <c r="O1531" s="26">
        <v>44382</v>
      </c>
      <c r="P1531" s="24" t="s">
        <v>412</v>
      </c>
      <c r="Q1531" s="24" t="s">
        <v>413</v>
      </c>
      <c r="S1531" s="24" t="s">
        <v>13258</v>
      </c>
      <c r="T1531" s="24" t="s">
        <v>13259</v>
      </c>
      <c r="U1531" s="24" t="s">
        <v>471</v>
      </c>
      <c r="V1531" s="24" t="s">
        <v>418</v>
      </c>
      <c r="W1531" s="24" t="s">
        <v>307</v>
      </c>
      <c r="X1531" s="24" t="s">
        <v>419</v>
      </c>
      <c r="Y1531" s="25">
        <v>6</v>
      </c>
      <c r="Z1531" s="24" t="s">
        <v>420</v>
      </c>
      <c r="AA1531" s="24" t="s">
        <v>8844</v>
      </c>
      <c r="AB1531" s="24" t="s">
        <v>3474</v>
      </c>
      <c r="AC1531" s="24" t="s">
        <v>422</v>
      </c>
      <c r="AD1531" s="24" t="s">
        <v>1432</v>
      </c>
      <c r="AE1531" s="24" t="s">
        <v>423</v>
      </c>
      <c r="AF1531" s="24" t="s">
        <v>532</v>
      </c>
      <c r="AG1531" s="24" t="s">
        <v>425</v>
      </c>
      <c r="AH1531" s="24" t="s">
        <v>2559</v>
      </c>
      <c r="AK1531" s="24" t="s">
        <v>406</v>
      </c>
      <c r="AL1531" s="24" t="s">
        <v>1339</v>
      </c>
      <c r="AM1531" s="24" t="s">
        <v>2765</v>
      </c>
      <c r="AN1531" s="24" t="s">
        <v>478</v>
      </c>
      <c r="AO1531" s="24" t="s">
        <v>13260</v>
      </c>
    </row>
    <row r="1532" spans="1:41">
      <c r="A1532" s="25">
        <v>1180</v>
      </c>
      <c r="B1532" s="24" t="s">
        <v>209</v>
      </c>
      <c r="C1532" s="24" t="s">
        <v>77</v>
      </c>
      <c r="D1532" s="24" t="s">
        <v>406</v>
      </c>
      <c r="E1532" s="24" t="s">
        <v>4345</v>
      </c>
      <c r="F1532" s="24" t="s">
        <v>4346</v>
      </c>
      <c r="G1532" s="24" t="s">
        <v>4347</v>
      </c>
      <c r="H1532" s="24" t="s">
        <v>409</v>
      </c>
      <c r="I1532" s="24" t="s">
        <v>1843</v>
      </c>
      <c r="J1532" s="24" t="s">
        <v>284</v>
      </c>
      <c r="K1532" s="25">
        <v>1000</v>
      </c>
      <c r="L1532" s="25">
        <v>100</v>
      </c>
      <c r="M1532" s="25">
        <v>1000000</v>
      </c>
      <c r="N1532" s="25">
        <v>1000000</v>
      </c>
      <c r="O1532" s="26">
        <v>44586</v>
      </c>
      <c r="P1532" s="24" t="s">
        <v>412</v>
      </c>
      <c r="Q1532" s="24" t="s">
        <v>413</v>
      </c>
      <c r="S1532" s="24" t="s">
        <v>4340</v>
      </c>
      <c r="T1532" s="24" t="s">
        <v>4349</v>
      </c>
      <c r="U1532" s="24" t="s">
        <v>471</v>
      </c>
      <c r="V1532" s="24" t="s">
        <v>418</v>
      </c>
      <c r="W1532" s="24" t="s">
        <v>284</v>
      </c>
      <c r="X1532" s="24" t="s">
        <v>419</v>
      </c>
      <c r="Y1532" s="25">
        <v>12</v>
      </c>
      <c r="Z1532" s="24" t="s">
        <v>420</v>
      </c>
      <c r="AA1532" s="24" t="s">
        <v>4350</v>
      </c>
      <c r="AB1532" s="24" t="s">
        <v>1335</v>
      </c>
      <c r="AC1532" s="24" t="s">
        <v>1337</v>
      </c>
      <c r="AD1532" s="24" t="s">
        <v>1338</v>
      </c>
      <c r="AE1532" s="24" t="s">
        <v>423</v>
      </c>
      <c r="AF1532" s="24" t="s">
        <v>424</v>
      </c>
      <c r="AG1532" s="24" t="s">
        <v>425</v>
      </c>
      <c r="AH1532" s="24" t="s">
        <v>4351</v>
      </c>
      <c r="AK1532" s="24" t="s">
        <v>406</v>
      </c>
      <c r="AL1532" s="24" t="s">
        <v>205</v>
      </c>
      <c r="AM1532" s="24" t="s">
        <v>201</v>
      </c>
      <c r="AN1532" s="24" t="s">
        <v>428</v>
      </c>
      <c r="AO1532" s="24" t="s">
        <v>4352</v>
      </c>
    </row>
    <row r="1533" spans="1:41">
      <c r="A1533" s="25">
        <v>1180</v>
      </c>
      <c r="B1533" s="24" t="s">
        <v>209</v>
      </c>
      <c r="C1533" s="24" t="s">
        <v>77</v>
      </c>
      <c r="D1533" s="24" t="s">
        <v>406</v>
      </c>
      <c r="E1533" s="24" t="s">
        <v>1847</v>
      </c>
      <c r="F1533" s="24" t="s">
        <v>1848</v>
      </c>
      <c r="G1533" s="24" t="s">
        <v>1849</v>
      </c>
      <c r="H1533" s="24" t="s">
        <v>409</v>
      </c>
      <c r="I1533" s="24" t="s">
        <v>1843</v>
      </c>
      <c r="J1533" s="24" t="s">
        <v>1396</v>
      </c>
      <c r="K1533" s="25">
        <v>6000</v>
      </c>
      <c r="L1533" s="25">
        <v>600</v>
      </c>
      <c r="M1533" s="25">
        <v>1000000</v>
      </c>
      <c r="N1533" s="25">
        <v>1000000</v>
      </c>
      <c r="O1533" s="26">
        <v>44649</v>
      </c>
      <c r="P1533" s="24" t="s">
        <v>412</v>
      </c>
      <c r="Q1533" s="24" t="s">
        <v>413</v>
      </c>
      <c r="S1533" s="24" t="s">
        <v>1235</v>
      </c>
      <c r="T1533" s="24" t="s">
        <v>1844</v>
      </c>
      <c r="U1533" s="24" t="s">
        <v>471</v>
      </c>
      <c r="V1533" s="24" t="s">
        <v>418</v>
      </c>
      <c r="W1533" s="24" t="s">
        <v>1396</v>
      </c>
      <c r="X1533" s="24" t="s">
        <v>419</v>
      </c>
      <c r="Y1533" s="25">
        <v>12</v>
      </c>
      <c r="Z1533" s="24" t="s">
        <v>420</v>
      </c>
      <c r="AA1533" s="24" t="s">
        <v>1835</v>
      </c>
      <c r="AB1533" s="24" t="s">
        <v>1836</v>
      </c>
      <c r="AC1533" s="24" t="s">
        <v>1837</v>
      </c>
      <c r="AD1533" s="24" t="s">
        <v>1838</v>
      </c>
      <c r="AE1533" s="24" t="s">
        <v>423</v>
      </c>
      <c r="AF1533" s="24" t="s">
        <v>424</v>
      </c>
      <c r="AG1533" s="24" t="s">
        <v>425</v>
      </c>
      <c r="AH1533" s="24" t="s">
        <v>1845</v>
      </c>
      <c r="AK1533" s="24" t="s">
        <v>406</v>
      </c>
      <c r="AL1533" s="24" t="s">
        <v>205</v>
      </c>
      <c r="AM1533" s="24" t="s">
        <v>201</v>
      </c>
      <c r="AN1533" s="24" t="s">
        <v>428</v>
      </c>
      <c r="AO1533" s="24" t="s">
        <v>1846</v>
      </c>
    </row>
    <row r="1534" spans="1:41">
      <c r="A1534" s="25">
        <v>1180</v>
      </c>
      <c r="B1534" s="24" t="s">
        <v>209</v>
      </c>
      <c r="C1534" s="24" t="s">
        <v>77</v>
      </c>
      <c r="D1534" s="24" t="s">
        <v>406</v>
      </c>
      <c r="E1534" s="24" t="s">
        <v>6981</v>
      </c>
      <c r="F1534" s="24" t="s">
        <v>6982</v>
      </c>
      <c r="G1534" s="24" t="s">
        <v>6983</v>
      </c>
      <c r="H1534" s="24" t="s">
        <v>409</v>
      </c>
      <c r="I1534" s="24" t="s">
        <v>1843</v>
      </c>
      <c r="J1534" s="24" t="s">
        <v>1332</v>
      </c>
      <c r="K1534" s="25">
        <v>1000</v>
      </c>
      <c r="L1534" s="25">
        <v>100</v>
      </c>
      <c r="M1534" s="25">
        <v>1000000</v>
      </c>
      <c r="N1534" s="25">
        <v>1000000</v>
      </c>
      <c r="O1534" s="26">
        <v>44762</v>
      </c>
      <c r="P1534" s="24" t="s">
        <v>412</v>
      </c>
      <c r="Q1534" s="24" t="s">
        <v>413</v>
      </c>
      <c r="S1534" s="24" t="s">
        <v>6645</v>
      </c>
      <c r="T1534" s="24" t="s">
        <v>6984</v>
      </c>
      <c r="U1534" s="24" t="s">
        <v>471</v>
      </c>
      <c r="V1534" s="24" t="s">
        <v>418</v>
      </c>
      <c r="W1534" s="24" t="s">
        <v>1332</v>
      </c>
      <c r="X1534" s="24" t="s">
        <v>419</v>
      </c>
      <c r="Y1534" s="25">
        <v>12</v>
      </c>
      <c r="Z1534" s="24" t="s">
        <v>420</v>
      </c>
      <c r="AA1534" s="24" t="s">
        <v>6651</v>
      </c>
      <c r="AB1534" s="24" t="s">
        <v>1496</v>
      </c>
      <c r="AC1534" s="24" t="s">
        <v>1497</v>
      </c>
      <c r="AD1534" s="24" t="s">
        <v>1498</v>
      </c>
      <c r="AE1534" s="24" t="s">
        <v>423</v>
      </c>
      <c r="AF1534" s="24" t="s">
        <v>424</v>
      </c>
      <c r="AG1534" s="24" t="s">
        <v>425</v>
      </c>
      <c r="AH1534" s="24" t="s">
        <v>6985</v>
      </c>
      <c r="AK1534" s="24" t="s">
        <v>406</v>
      </c>
      <c r="AL1534" s="24" t="s">
        <v>205</v>
      </c>
      <c r="AM1534" s="24" t="s">
        <v>201</v>
      </c>
      <c r="AN1534" s="24" t="s">
        <v>428</v>
      </c>
      <c r="AO1534" s="24" t="s">
        <v>6986</v>
      </c>
    </row>
    <row r="1535" spans="1:41">
      <c r="A1535" s="25">
        <v>1180</v>
      </c>
      <c r="B1535" s="24" t="s">
        <v>209</v>
      </c>
      <c r="C1535" s="24" t="s">
        <v>77</v>
      </c>
      <c r="D1535" s="24" t="s">
        <v>406</v>
      </c>
      <c r="E1535" s="24" t="s">
        <v>14252</v>
      </c>
      <c r="F1535" s="24" t="s">
        <v>14253</v>
      </c>
      <c r="G1535" s="24" t="s">
        <v>14254</v>
      </c>
      <c r="H1535" s="24" t="s">
        <v>409</v>
      </c>
      <c r="I1535" s="24" t="s">
        <v>1843</v>
      </c>
      <c r="J1535" s="24" t="s">
        <v>2764</v>
      </c>
      <c r="K1535" s="25">
        <v>55000</v>
      </c>
      <c r="L1535" s="25">
        <v>5500</v>
      </c>
      <c r="M1535" s="25">
        <v>1000000</v>
      </c>
      <c r="N1535" s="25">
        <v>1000000</v>
      </c>
      <c r="O1535" s="26">
        <v>44868</v>
      </c>
      <c r="P1535" s="24" t="s">
        <v>412</v>
      </c>
      <c r="Q1535" s="24" t="s">
        <v>413</v>
      </c>
      <c r="S1535" s="24" t="s">
        <v>12355</v>
      </c>
      <c r="T1535" s="24" t="s">
        <v>14255</v>
      </c>
      <c r="U1535" s="24" t="s">
        <v>471</v>
      </c>
      <c r="V1535" s="24" t="s">
        <v>418</v>
      </c>
      <c r="W1535" s="24" t="s">
        <v>2764</v>
      </c>
      <c r="X1535" s="24" t="s">
        <v>419</v>
      </c>
      <c r="Y1535" s="25">
        <v>12</v>
      </c>
      <c r="Z1535" s="24" t="s">
        <v>420</v>
      </c>
      <c r="AA1535" s="24" t="s">
        <v>11204</v>
      </c>
      <c r="AB1535" s="24" t="s">
        <v>9624</v>
      </c>
      <c r="AC1535" s="24" t="s">
        <v>1311</v>
      </c>
      <c r="AD1535" s="24" t="s">
        <v>948</v>
      </c>
      <c r="AE1535" s="24" t="s">
        <v>423</v>
      </c>
      <c r="AF1535" s="24" t="s">
        <v>532</v>
      </c>
      <c r="AG1535" s="24" t="s">
        <v>425</v>
      </c>
      <c r="AH1535" s="24" t="s">
        <v>2957</v>
      </c>
      <c r="AK1535" s="24" t="s">
        <v>406</v>
      </c>
      <c r="AL1535" s="24" t="s">
        <v>4799</v>
      </c>
      <c r="AM1535" s="24" t="s">
        <v>826</v>
      </c>
      <c r="AN1535" s="24" t="s">
        <v>4800</v>
      </c>
      <c r="AO1535" s="24" t="s">
        <v>14256</v>
      </c>
    </row>
    <row r="1536" spans="1:41">
      <c r="A1536" s="25">
        <v>1180</v>
      </c>
      <c r="B1536" s="24" t="s">
        <v>209</v>
      </c>
      <c r="C1536" s="24" t="s">
        <v>77</v>
      </c>
      <c r="D1536" s="24" t="s">
        <v>406</v>
      </c>
      <c r="E1536" s="24" t="s">
        <v>5720</v>
      </c>
      <c r="F1536" s="24" t="s">
        <v>5721</v>
      </c>
      <c r="G1536" s="24" t="s">
        <v>5722</v>
      </c>
      <c r="H1536" s="24" t="s">
        <v>409</v>
      </c>
      <c r="I1536" s="24" t="s">
        <v>5723</v>
      </c>
      <c r="J1536" s="24" t="s">
        <v>289</v>
      </c>
      <c r="K1536" s="25">
        <v>50000</v>
      </c>
      <c r="L1536" s="25">
        <v>50000</v>
      </c>
      <c r="M1536" s="25">
        <v>100000</v>
      </c>
      <c r="N1536" s="25">
        <v>100000</v>
      </c>
      <c r="O1536" s="26">
        <v>45373</v>
      </c>
      <c r="P1536" s="24" t="s">
        <v>412</v>
      </c>
      <c r="Q1536" s="24" t="s">
        <v>413</v>
      </c>
      <c r="S1536" s="24" t="s">
        <v>1179</v>
      </c>
      <c r="T1536" s="24" t="s">
        <v>5718</v>
      </c>
      <c r="U1536" s="24" t="s">
        <v>454</v>
      </c>
      <c r="V1536" s="24" t="s">
        <v>418</v>
      </c>
      <c r="W1536" s="24" t="s">
        <v>289</v>
      </c>
      <c r="X1536" s="24" t="s">
        <v>419</v>
      </c>
      <c r="Y1536" s="25">
        <v>6</v>
      </c>
      <c r="Z1536" s="24" t="s">
        <v>420</v>
      </c>
      <c r="AA1536" s="24" t="s">
        <v>1729</v>
      </c>
      <c r="AB1536" s="24" t="s">
        <v>1368</v>
      </c>
      <c r="AC1536" s="24" t="s">
        <v>1729</v>
      </c>
      <c r="AD1536" s="24" t="s">
        <v>1325</v>
      </c>
      <c r="AE1536" s="24" t="s">
        <v>423</v>
      </c>
      <c r="AF1536" s="24" t="s">
        <v>424</v>
      </c>
      <c r="AG1536" s="24" t="s">
        <v>474</v>
      </c>
      <c r="AH1536" s="24" t="s">
        <v>5719</v>
      </c>
      <c r="AI1536" s="24" t="s">
        <v>5724</v>
      </c>
      <c r="AJ1536" s="24" t="s">
        <v>5719</v>
      </c>
      <c r="AK1536" s="24" t="s">
        <v>406</v>
      </c>
      <c r="AL1536" s="24" t="s">
        <v>207</v>
      </c>
      <c r="AM1536" s="24" t="s">
        <v>203</v>
      </c>
      <c r="AN1536" s="24" t="s">
        <v>5725</v>
      </c>
      <c r="AO1536" s="24" t="s">
        <v>5719</v>
      </c>
    </row>
    <row r="1537" spans="1:41">
      <c r="A1537" s="25">
        <v>1180</v>
      </c>
      <c r="B1537" s="24" t="s">
        <v>209</v>
      </c>
      <c r="C1537" s="24" t="s">
        <v>77</v>
      </c>
      <c r="D1537" s="24" t="s">
        <v>406</v>
      </c>
      <c r="E1537" s="24" t="s">
        <v>15383</v>
      </c>
      <c r="F1537" s="24" t="s">
        <v>15384</v>
      </c>
      <c r="G1537" s="24" t="s">
        <v>15385</v>
      </c>
      <c r="H1537" s="24" t="s">
        <v>409</v>
      </c>
      <c r="I1537" s="24" t="s">
        <v>15386</v>
      </c>
      <c r="J1537" s="24" t="s">
        <v>2481</v>
      </c>
      <c r="K1537" s="25">
        <v>60000</v>
      </c>
      <c r="L1537" s="25">
        <v>60000</v>
      </c>
      <c r="M1537" s="25">
        <v>100000</v>
      </c>
      <c r="N1537" s="25">
        <v>100000</v>
      </c>
      <c r="O1537" s="26">
        <v>45631</v>
      </c>
      <c r="P1537" s="24" t="s">
        <v>412</v>
      </c>
      <c r="Q1537" s="24" t="s">
        <v>413</v>
      </c>
      <c r="S1537" s="24" t="s">
        <v>10741</v>
      </c>
      <c r="T1537" s="24" t="s">
        <v>13429</v>
      </c>
      <c r="U1537" s="24" t="s">
        <v>931</v>
      </c>
      <c r="V1537" s="24" t="s">
        <v>418</v>
      </c>
      <c r="W1537" s="24" t="s">
        <v>2481</v>
      </c>
      <c r="X1537" s="24" t="s">
        <v>419</v>
      </c>
      <c r="Y1537" s="25">
        <v>3</v>
      </c>
      <c r="Z1537" s="24" t="s">
        <v>420</v>
      </c>
      <c r="AA1537" s="24" t="s">
        <v>7711</v>
      </c>
      <c r="AB1537" s="24" t="s">
        <v>7711</v>
      </c>
      <c r="AC1537" s="24" t="s">
        <v>10741</v>
      </c>
      <c r="AD1537" s="24" t="s">
        <v>7712</v>
      </c>
      <c r="AE1537" s="24" t="s">
        <v>423</v>
      </c>
      <c r="AF1537" s="24" t="s">
        <v>424</v>
      </c>
      <c r="AG1537" s="24" t="s">
        <v>425</v>
      </c>
      <c r="AH1537" s="24" t="s">
        <v>349</v>
      </c>
      <c r="AK1537" s="24" t="s">
        <v>406</v>
      </c>
      <c r="AL1537" s="24" t="s">
        <v>986</v>
      </c>
      <c r="AM1537" s="24" t="s">
        <v>201</v>
      </c>
      <c r="AN1537" s="24" t="s">
        <v>428</v>
      </c>
      <c r="AO1537" s="24" t="s">
        <v>15387</v>
      </c>
    </row>
    <row r="1538" spans="1:41">
      <c r="A1538" s="25">
        <v>1180</v>
      </c>
      <c r="B1538" s="24" t="s">
        <v>209</v>
      </c>
      <c r="C1538" s="24" t="s">
        <v>77</v>
      </c>
      <c r="D1538" s="24" t="s">
        <v>406</v>
      </c>
      <c r="E1538" s="24" t="s">
        <v>15388</v>
      </c>
      <c r="F1538" s="24" t="s">
        <v>15389</v>
      </c>
      <c r="G1538" s="24" t="s">
        <v>15390</v>
      </c>
      <c r="H1538" s="24" t="s">
        <v>409</v>
      </c>
      <c r="I1538" s="24" t="s">
        <v>5723</v>
      </c>
      <c r="J1538" s="24" t="s">
        <v>15391</v>
      </c>
      <c r="K1538" s="25">
        <v>25000</v>
      </c>
      <c r="L1538" s="25">
        <v>25000</v>
      </c>
      <c r="M1538" s="25">
        <v>100000</v>
      </c>
      <c r="N1538" s="25">
        <v>100000</v>
      </c>
      <c r="O1538" s="26">
        <v>45650</v>
      </c>
      <c r="P1538" s="24" t="s">
        <v>412</v>
      </c>
      <c r="Q1538" s="24" t="s">
        <v>413</v>
      </c>
      <c r="S1538" s="24" t="s">
        <v>2252</v>
      </c>
      <c r="T1538" s="24" t="s">
        <v>6757</v>
      </c>
      <c r="U1538" s="24" t="s">
        <v>834</v>
      </c>
      <c r="V1538" s="24" t="s">
        <v>418</v>
      </c>
      <c r="W1538" s="24" t="s">
        <v>15391</v>
      </c>
      <c r="X1538" s="24" t="s">
        <v>419</v>
      </c>
      <c r="Y1538" s="25">
        <v>12</v>
      </c>
      <c r="Z1538" s="24" t="s">
        <v>949</v>
      </c>
      <c r="AA1538" s="24" t="s">
        <v>15233</v>
      </c>
      <c r="AB1538" s="24" t="s">
        <v>15233</v>
      </c>
      <c r="AC1538" s="24" t="s">
        <v>2252</v>
      </c>
      <c r="AD1538" s="24" t="s">
        <v>15191</v>
      </c>
      <c r="AE1538" s="24" t="s">
        <v>423</v>
      </c>
      <c r="AF1538" s="24" t="s">
        <v>424</v>
      </c>
      <c r="AG1538" s="24" t="s">
        <v>425</v>
      </c>
      <c r="AH1538" s="24" t="s">
        <v>459</v>
      </c>
      <c r="AK1538" s="24" t="s">
        <v>406</v>
      </c>
      <c r="AL1538" s="24" t="s">
        <v>205</v>
      </c>
      <c r="AM1538" s="24" t="s">
        <v>201</v>
      </c>
      <c r="AN1538" s="24" t="s">
        <v>428</v>
      </c>
      <c r="AO1538" s="24" t="s">
        <v>15392</v>
      </c>
    </row>
    <row r="1539" spans="1:41">
      <c r="A1539" s="25">
        <v>1180</v>
      </c>
      <c r="B1539" s="24" t="s">
        <v>209</v>
      </c>
      <c r="C1539" s="24" t="s">
        <v>77</v>
      </c>
      <c r="D1539" s="24" t="s">
        <v>406</v>
      </c>
      <c r="E1539" s="24" t="s">
        <v>1840</v>
      </c>
      <c r="F1539" s="24" t="s">
        <v>1841</v>
      </c>
      <c r="G1539" s="24" t="s">
        <v>1842</v>
      </c>
      <c r="H1539" s="24" t="s">
        <v>494</v>
      </c>
      <c r="I1539" s="24" t="s">
        <v>1843</v>
      </c>
      <c r="J1539" s="24" t="s">
        <v>541</v>
      </c>
      <c r="K1539" s="25">
        <v>5000</v>
      </c>
      <c r="L1539" s="25">
        <v>50</v>
      </c>
      <c r="M1539" s="25">
        <v>10000000</v>
      </c>
      <c r="N1539" s="25">
        <v>10000000</v>
      </c>
      <c r="O1539" s="26">
        <v>44649</v>
      </c>
      <c r="P1539" s="24" t="s">
        <v>412</v>
      </c>
      <c r="Q1539" s="24" t="s">
        <v>413</v>
      </c>
      <c r="S1539" s="24" t="s">
        <v>1235</v>
      </c>
      <c r="T1539" s="24" t="s">
        <v>1844</v>
      </c>
      <c r="U1539" s="24" t="s">
        <v>545</v>
      </c>
      <c r="V1539" s="24" t="s">
        <v>455</v>
      </c>
      <c r="W1539" s="24" t="s">
        <v>541</v>
      </c>
      <c r="X1539" s="24" t="s">
        <v>419</v>
      </c>
      <c r="Y1539" s="25">
        <v>12</v>
      </c>
      <c r="Z1539" s="24" t="s">
        <v>420</v>
      </c>
      <c r="AA1539" s="24" t="s">
        <v>1835</v>
      </c>
      <c r="AB1539" s="24" t="s">
        <v>1836</v>
      </c>
      <c r="AC1539" s="24" t="s">
        <v>1837</v>
      </c>
      <c r="AD1539" s="24" t="s">
        <v>1838</v>
      </c>
      <c r="AE1539" s="24" t="s">
        <v>423</v>
      </c>
      <c r="AF1539" s="24" t="s">
        <v>424</v>
      </c>
      <c r="AG1539" s="24" t="s">
        <v>425</v>
      </c>
      <c r="AH1539" s="24" t="s">
        <v>1845</v>
      </c>
      <c r="AK1539" s="24" t="s">
        <v>406</v>
      </c>
      <c r="AL1539" s="24" t="s">
        <v>205</v>
      </c>
      <c r="AM1539" s="24" t="s">
        <v>201</v>
      </c>
      <c r="AN1539" s="24" t="s">
        <v>428</v>
      </c>
      <c r="AO1539" s="24" t="s">
        <v>1846</v>
      </c>
    </row>
    <row r="1540" spans="1:41">
      <c r="A1540" s="25">
        <v>1180</v>
      </c>
      <c r="B1540" s="24" t="s">
        <v>209</v>
      </c>
      <c r="C1540" s="24" t="s">
        <v>77</v>
      </c>
      <c r="D1540" s="24" t="s">
        <v>406</v>
      </c>
      <c r="E1540" s="24" t="s">
        <v>3131</v>
      </c>
      <c r="F1540" s="24" t="s">
        <v>3132</v>
      </c>
      <c r="G1540" s="24" t="s">
        <v>3133</v>
      </c>
      <c r="H1540" s="24" t="s">
        <v>494</v>
      </c>
      <c r="I1540" s="24" t="s">
        <v>1843</v>
      </c>
      <c r="J1540" s="24" t="s">
        <v>3134</v>
      </c>
      <c r="K1540" s="25">
        <v>23669.68</v>
      </c>
      <c r="L1540" s="25">
        <v>235</v>
      </c>
      <c r="M1540" s="25">
        <v>10000000</v>
      </c>
      <c r="N1540" s="25">
        <v>10000000</v>
      </c>
      <c r="O1540" s="26">
        <v>44769</v>
      </c>
      <c r="P1540" s="24" t="s">
        <v>412</v>
      </c>
      <c r="Q1540" s="24" t="s">
        <v>413</v>
      </c>
      <c r="S1540" s="24" t="s">
        <v>1941</v>
      </c>
      <c r="T1540" s="24" t="s">
        <v>3135</v>
      </c>
      <c r="U1540" s="24" t="s">
        <v>545</v>
      </c>
      <c r="V1540" s="24" t="s">
        <v>455</v>
      </c>
      <c r="W1540" s="24" t="s">
        <v>3134</v>
      </c>
      <c r="X1540" s="24" t="s">
        <v>419</v>
      </c>
      <c r="Y1540" s="25">
        <v>12</v>
      </c>
      <c r="Z1540" s="24" t="s">
        <v>420</v>
      </c>
      <c r="AA1540" s="24" t="s">
        <v>661</v>
      </c>
      <c r="AB1540" s="24" t="s">
        <v>679</v>
      </c>
      <c r="AC1540" s="24" t="s">
        <v>1967</v>
      </c>
      <c r="AD1540" s="24" t="s">
        <v>1929</v>
      </c>
      <c r="AE1540" s="24" t="s">
        <v>423</v>
      </c>
      <c r="AF1540" s="24" t="s">
        <v>424</v>
      </c>
      <c r="AG1540" s="24" t="s">
        <v>425</v>
      </c>
      <c r="AH1540" s="24" t="s">
        <v>3129</v>
      </c>
      <c r="AK1540" s="24" t="s">
        <v>406</v>
      </c>
      <c r="AL1540" s="24" t="s">
        <v>2553</v>
      </c>
      <c r="AM1540" s="24" t="s">
        <v>1287</v>
      </c>
      <c r="AN1540" s="24" t="s">
        <v>1583</v>
      </c>
      <c r="AO1540" s="24" t="s">
        <v>3136</v>
      </c>
    </row>
    <row r="1541" spans="1:41">
      <c r="A1541" s="25">
        <v>1180</v>
      </c>
      <c r="B1541" s="24" t="s">
        <v>209</v>
      </c>
      <c r="C1541" s="24" t="s">
        <v>77</v>
      </c>
      <c r="D1541" s="24" t="s">
        <v>406</v>
      </c>
      <c r="E1541" s="24" t="s">
        <v>2760</v>
      </c>
      <c r="F1541" s="24" t="s">
        <v>2761</v>
      </c>
      <c r="G1541" s="24" t="s">
        <v>2762</v>
      </c>
      <c r="H1541" s="24" t="s">
        <v>494</v>
      </c>
      <c r="I1541" s="24" t="s">
        <v>2763</v>
      </c>
      <c r="J1541" s="24" t="s">
        <v>2764</v>
      </c>
      <c r="K1541" s="25">
        <v>6569.11</v>
      </c>
      <c r="L1541" s="25">
        <v>65</v>
      </c>
      <c r="M1541" s="25">
        <v>10000000</v>
      </c>
      <c r="N1541" s="25">
        <v>10000000</v>
      </c>
      <c r="O1541" s="26">
        <v>44923</v>
      </c>
      <c r="P1541" s="24" t="s">
        <v>412</v>
      </c>
      <c r="Q1541" s="24" t="s">
        <v>413</v>
      </c>
      <c r="S1541" s="24" t="s">
        <v>1565</v>
      </c>
      <c r="T1541" s="24" t="s">
        <v>2121</v>
      </c>
      <c r="U1541" s="24" t="s">
        <v>545</v>
      </c>
      <c r="V1541" s="24" t="s">
        <v>455</v>
      </c>
      <c r="W1541" s="24" t="s">
        <v>2764</v>
      </c>
      <c r="X1541" s="24" t="s">
        <v>419</v>
      </c>
      <c r="Y1541" s="25">
        <v>12</v>
      </c>
      <c r="Z1541" s="24" t="s">
        <v>420</v>
      </c>
      <c r="AA1541" s="24" t="s">
        <v>2122</v>
      </c>
      <c r="AB1541" s="24" t="s">
        <v>15203</v>
      </c>
      <c r="AC1541" s="24" t="s">
        <v>2123</v>
      </c>
      <c r="AD1541" s="24" t="s">
        <v>2745</v>
      </c>
      <c r="AE1541" s="24" t="s">
        <v>423</v>
      </c>
      <c r="AF1541" s="24" t="s">
        <v>424</v>
      </c>
      <c r="AG1541" s="24" t="s">
        <v>425</v>
      </c>
      <c r="AH1541" s="24" t="s">
        <v>2739</v>
      </c>
      <c r="AK1541" s="24" t="s">
        <v>406</v>
      </c>
      <c r="AL1541" s="24" t="s">
        <v>1299</v>
      </c>
      <c r="AM1541" s="24" t="s">
        <v>2765</v>
      </c>
      <c r="AN1541" s="24" t="s">
        <v>478</v>
      </c>
      <c r="AO1541" s="24" t="s">
        <v>2766</v>
      </c>
    </row>
    <row r="1542" spans="1:41">
      <c r="A1542" s="25">
        <v>1180</v>
      </c>
      <c r="B1542" s="24" t="s">
        <v>209</v>
      </c>
      <c r="C1542" s="24" t="s">
        <v>77</v>
      </c>
      <c r="D1542" s="24" t="s">
        <v>406</v>
      </c>
      <c r="E1542" s="24" t="s">
        <v>11975</v>
      </c>
      <c r="F1542" s="24" t="s">
        <v>11976</v>
      </c>
      <c r="G1542" s="24" t="s">
        <v>11977</v>
      </c>
      <c r="H1542" s="24" t="s">
        <v>494</v>
      </c>
      <c r="I1542" s="24" t="s">
        <v>11978</v>
      </c>
      <c r="J1542" s="24" t="s">
        <v>286</v>
      </c>
      <c r="K1542" s="25">
        <v>3500</v>
      </c>
      <c r="L1542" s="25">
        <v>35</v>
      </c>
      <c r="M1542" s="25">
        <v>10000000</v>
      </c>
      <c r="N1542" s="25">
        <v>10000000</v>
      </c>
      <c r="O1542" s="26">
        <v>45054</v>
      </c>
      <c r="P1542" s="24" t="s">
        <v>412</v>
      </c>
      <c r="Q1542" s="24" t="s">
        <v>413</v>
      </c>
      <c r="S1542" s="24" t="s">
        <v>1803</v>
      </c>
      <c r="T1542" s="24" t="s">
        <v>11979</v>
      </c>
      <c r="U1542" s="24" t="s">
        <v>545</v>
      </c>
      <c r="V1542" s="24" t="s">
        <v>455</v>
      </c>
      <c r="W1542" s="24" t="s">
        <v>286</v>
      </c>
      <c r="X1542" s="24" t="s">
        <v>419</v>
      </c>
      <c r="Y1542" s="25">
        <v>12</v>
      </c>
      <c r="Z1542" s="24" t="s">
        <v>420</v>
      </c>
      <c r="AA1542" s="24" t="s">
        <v>5705</v>
      </c>
      <c r="AB1542" s="24" t="s">
        <v>5704</v>
      </c>
      <c r="AC1542" s="24" t="s">
        <v>5705</v>
      </c>
      <c r="AD1542" s="24" t="s">
        <v>5706</v>
      </c>
      <c r="AE1542" s="24" t="s">
        <v>423</v>
      </c>
      <c r="AF1542" s="24" t="s">
        <v>424</v>
      </c>
      <c r="AG1542" s="24" t="s">
        <v>425</v>
      </c>
      <c r="AH1542" s="24" t="s">
        <v>3361</v>
      </c>
      <c r="AK1542" s="24" t="s">
        <v>406</v>
      </c>
      <c r="AL1542" s="24" t="s">
        <v>205</v>
      </c>
      <c r="AM1542" s="24" t="s">
        <v>201</v>
      </c>
      <c r="AN1542" s="24" t="s">
        <v>428</v>
      </c>
      <c r="AO1542" s="24" t="s">
        <v>11980</v>
      </c>
    </row>
    <row r="1543" spans="1:41">
      <c r="A1543" s="25">
        <v>1180</v>
      </c>
      <c r="B1543" s="24" t="s">
        <v>209</v>
      </c>
      <c r="C1543" s="24" t="s">
        <v>77</v>
      </c>
      <c r="D1543" s="24" t="s">
        <v>406</v>
      </c>
      <c r="E1543" s="24" t="s">
        <v>8034</v>
      </c>
      <c r="F1543" s="24" t="s">
        <v>8035</v>
      </c>
      <c r="G1543" s="24" t="s">
        <v>8036</v>
      </c>
      <c r="H1543" s="24" t="s">
        <v>409</v>
      </c>
      <c r="I1543" s="24" t="s">
        <v>8037</v>
      </c>
      <c r="J1543" s="24" t="s">
        <v>289</v>
      </c>
      <c r="K1543" s="25">
        <v>7500</v>
      </c>
      <c r="L1543" s="25">
        <v>75</v>
      </c>
      <c r="M1543" s="25">
        <v>10000000</v>
      </c>
      <c r="N1543" s="25">
        <v>10000000</v>
      </c>
      <c r="O1543" s="26">
        <v>45582</v>
      </c>
      <c r="P1543" s="24" t="s">
        <v>412</v>
      </c>
      <c r="Q1543" s="24" t="s">
        <v>413</v>
      </c>
      <c r="S1543" s="24" t="s">
        <v>5103</v>
      </c>
      <c r="T1543" s="24" t="s">
        <v>8038</v>
      </c>
      <c r="U1543" s="24" t="s">
        <v>545</v>
      </c>
      <c r="V1543" s="24" t="s">
        <v>455</v>
      </c>
      <c r="W1543" s="24" t="s">
        <v>289</v>
      </c>
      <c r="X1543" s="24" t="s">
        <v>419</v>
      </c>
      <c r="Y1543" s="25">
        <v>12</v>
      </c>
      <c r="Z1543" s="24" t="s">
        <v>420</v>
      </c>
      <c r="AA1543" s="24" t="s">
        <v>1039</v>
      </c>
      <c r="AB1543" s="24" t="s">
        <v>1039</v>
      </c>
      <c r="AC1543" s="24" t="s">
        <v>5103</v>
      </c>
      <c r="AD1543" s="24" t="s">
        <v>440</v>
      </c>
      <c r="AE1543" s="24" t="s">
        <v>423</v>
      </c>
      <c r="AF1543" s="24" t="s">
        <v>424</v>
      </c>
      <c r="AG1543" s="24" t="s">
        <v>425</v>
      </c>
      <c r="AH1543" s="24" t="s">
        <v>5115</v>
      </c>
      <c r="AK1543" s="24" t="s">
        <v>406</v>
      </c>
      <c r="AL1543" s="24" t="s">
        <v>205</v>
      </c>
      <c r="AM1543" s="24" t="s">
        <v>201</v>
      </c>
      <c r="AN1543" s="24" t="s">
        <v>428</v>
      </c>
      <c r="AO1543" s="24" t="s">
        <v>8039</v>
      </c>
    </row>
    <row r="1544" spans="1:41">
      <c r="A1544" s="25">
        <v>571</v>
      </c>
      <c r="B1544" s="24" t="s">
        <v>209</v>
      </c>
      <c r="C1544" s="24" t="s">
        <v>178</v>
      </c>
      <c r="D1544" s="24" t="s">
        <v>406</v>
      </c>
      <c r="E1544" s="24" t="s">
        <v>6806</v>
      </c>
      <c r="F1544" s="24" t="s">
        <v>6807</v>
      </c>
      <c r="G1544" s="24" t="s">
        <v>6808</v>
      </c>
      <c r="H1544" s="24" t="s">
        <v>409</v>
      </c>
      <c r="I1544" s="24" t="s">
        <v>1241</v>
      </c>
      <c r="J1544" s="24" t="s">
        <v>286</v>
      </c>
      <c r="K1544" s="25">
        <v>5000</v>
      </c>
      <c r="L1544" s="25">
        <v>500</v>
      </c>
      <c r="M1544" s="25">
        <v>1000000</v>
      </c>
      <c r="N1544" s="25">
        <v>1000000</v>
      </c>
      <c r="O1544" s="26">
        <v>43333</v>
      </c>
      <c r="P1544" s="24" t="s">
        <v>412</v>
      </c>
      <c r="Q1544" s="24" t="s">
        <v>413</v>
      </c>
      <c r="S1544" s="24" t="s">
        <v>5025</v>
      </c>
      <c r="T1544" s="24" t="s">
        <v>5026</v>
      </c>
      <c r="U1544" s="24" t="s">
        <v>417</v>
      </c>
      <c r="V1544" s="24" t="s">
        <v>418</v>
      </c>
      <c r="W1544" s="24" t="s">
        <v>1705</v>
      </c>
      <c r="X1544" s="24" t="s">
        <v>419</v>
      </c>
      <c r="Y1544" s="25">
        <v>12</v>
      </c>
      <c r="Z1544" s="24" t="s">
        <v>420</v>
      </c>
      <c r="AA1544" s="24" t="s">
        <v>5027</v>
      </c>
      <c r="AB1544" s="24" t="s">
        <v>4519</v>
      </c>
      <c r="AC1544" s="24" t="s">
        <v>2816</v>
      </c>
      <c r="AD1544" s="24" t="s">
        <v>5028</v>
      </c>
      <c r="AE1544" s="24" t="s">
        <v>423</v>
      </c>
      <c r="AF1544" s="24" t="s">
        <v>424</v>
      </c>
      <c r="AG1544" s="24" t="s">
        <v>425</v>
      </c>
      <c r="AH1544" s="24" t="s">
        <v>5029</v>
      </c>
      <c r="AL1544" s="24" t="s">
        <v>208</v>
      </c>
      <c r="AM1544" s="24" t="s">
        <v>517</v>
      </c>
      <c r="AO1544" s="24" t="s">
        <v>6810</v>
      </c>
    </row>
    <row r="1545" spans="1:41">
      <c r="A1545" s="25">
        <v>571</v>
      </c>
      <c r="B1545" s="24" t="s">
        <v>209</v>
      </c>
      <c r="C1545" s="24" t="s">
        <v>178</v>
      </c>
      <c r="D1545" s="24" t="s">
        <v>406</v>
      </c>
      <c r="E1545" s="24" t="s">
        <v>14138</v>
      </c>
      <c r="F1545" s="24" t="s">
        <v>14139</v>
      </c>
      <c r="G1545" s="24" t="s">
        <v>14140</v>
      </c>
      <c r="H1545" s="24" t="s">
        <v>409</v>
      </c>
      <c r="I1545" s="24" t="s">
        <v>1241</v>
      </c>
      <c r="J1545" s="24" t="s">
        <v>14141</v>
      </c>
      <c r="K1545" s="25">
        <v>20000</v>
      </c>
      <c r="L1545" s="25">
        <v>2000</v>
      </c>
      <c r="M1545" s="25">
        <v>1000000</v>
      </c>
      <c r="N1545" s="25">
        <v>1000000</v>
      </c>
      <c r="O1545" s="26">
        <v>43865</v>
      </c>
      <c r="P1545" s="24" t="s">
        <v>412</v>
      </c>
      <c r="Q1545" s="24" t="s">
        <v>413</v>
      </c>
      <c r="S1545" s="24" t="s">
        <v>758</v>
      </c>
      <c r="T1545" s="24" t="s">
        <v>751</v>
      </c>
      <c r="U1545" s="24" t="s">
        <v>664</v>
      </c>
      <c r="V1545" s="24" t="s">
        <v>418</v>
      </c>
      <c r="W1545" s="24" t="s">
        <v>14141</v>
      </c>
      <c r="X1545" s="24" t="s">
        <v>419</v>
      </c>
      <c r="Y1545" s="25">
        <v>12</v>
      </c>
      <c r="Z1545" s="24" t="s">
        <v>420</v>
      </c>
      <c r="AA1545" s="24" t="s">
        <v>10715</v>
      </c>
      <c r="AB1545" s="24" t="s">
        <v>751</v>
      </c>
      <c r="AC1545" s="24" t="s">
        <v>738</v>
      </c>
      <c r="AD1545" s="24" t="s">
        <v>752</v>
      </c>
      <c r="AE1545" s="24" t="s">
        <v>423</v>
      </c>
      <c r="AF1545" s="24" t="s">
        <v>424</v>
      </c>
      <c r="AG1545" s="24" t="s">
        <v>425</v>
      </c>
      <c r="AH1545" s="24" t="s">
        <v>10726</v>
      </c>
      <c r="AL1545" s="24" t="s">
        <v>207</v>
      </c>
      <c r="AM1545" s="24" t="s">
        <v>221</v>
      </c>
      <c r="AN1545" s="24" t="s">
        <v>744</v>
      </c>
      <c r="AO1545" s="24" t="s">
        <v>3242</v>
      </c>
    </row>
    <row r="1546" spans="1:41">
      <c r="A1546" s="25">
        <v>571</v>
      </c>
      <c r="B1546" s="24" t="s">
        <v>209</v>
      </c>
      <c r="C1546" s="24" t="s">
        <v>178</v>
      </c>
      <c r="D1546" s="24" t="s">
        <v>406</v>
      </c>
      <c r="E1546" s="24" t="s">
        <v>1238</v>
      </c>
      <c r="F1546" s="24" t="s">
        <v>1239</v>
      </c>
      <c r="G1546" s="24" t="s">
        <v>1240</v>
      </c>
      <c r="H1546" s="24" t="s">
        <v>409</v>
      </c>
      <c r="I1546" s="24" t="s">
        <v>1241</v>
      </c>
      <c r="J1546" s="24" t="s">
        <v>1242</v>
      </c>
      <c r="K1546" s="25">
        <v>55276.7</v>
      </c>
      <c r="L1546" s="25">
        <v>5500</v>
      </c>
      <c r="M1546" s="25">
        <v>1000000</v>
      </c>
      <c r="N1546" s="25">
        <v>1000000</v>
      </c>
      <c r="O1546" s="26">
        <v>44650</v>
      </c>
      <c r="P1546" s="24" t="s">
        <v>412</v>
      </c>
      <c r="Q1546" s="24" t="s">
        <v>413</v>
      </c>
      <c r="S1546" s="24" t="s">
        <v>1229</v>
      </c>
      <c r="T1546" s="24" t="s">
        <v>547</v>
      </c>
      <c r="U1546" s="24" t="s">
        <v>454</v>
      </c>
      <c r="V1546" s="24" t="s">
        <v>418</v>
      </c>
      <c r="W1546" s="24" t="s">
        <v>1242</v>
      </c>
      <c r="X1546" s="24" t="s">
        <v>419</v>
      </c>
      <c r="Y1546" s="25">
        <v>12</v>
      </c>
      <c r="Z1546" s="24" t="s">
        <v>420</v>
      </c>
      <c r="AA1546" s="24" t="s">
        <v>543</v>
      </c>
      <c r="AB1546" s="24" t="s">
        <v>547</v>
      </c>
      <c r="AC1546" s="24" t="s">
        <v>1243</v>
      </c>
      <c r="AD1546" s="24" t="s">
        <v>549</v>
      </c>
      <c r="AE1546" s="24" t="s">
        <v>423</v>
      </c>
      <c r="AF1546" s="24" t="s">
        <v>424</v>
      </c>
      <c r="AG1546" s="24" t="s">
        <v>425</v>
      </c>
      <c r="AH1546" s="24" t="s">
        <v>1244</v>
      </c>
      <c r="AL1546" s="24" t="s">
        <v>1245</v>
      </c>
      <c r="AM1546" s="24" t="s">
        <v>202</v>
      </c>
      <c r="AN1546" s="24" t="s">
        <v>428</v>
      </c>
      <c r="AO1546" s="24" t="s">
        <v>1246</v>
      </c>
    </row>
    <row r="1547" spans="1:41">
      <c r="A1547" s="25">
        <v>571</v>
      </c>
      <c r="B1547" s="24" t="s">
        <v>209</v>
      </c>
      <c r="C1547" s="24" t="s">
        <v>178</v>
      </c>
      <c r="D1547" s="24" t="s">
        <v>406</v>
      </c>
      <c r="E1547" s="24" t="s">
        <v>13983</v>
      </c>
      <c r="F1547" s="24" t="s">
        <v>13984</v>
      </c>
      <c r="G1547" s="24" t="s">
        <v>13985</v>
      </c>
      <c r="H1547" s="24" t="s">
        <v>409</v>
      </c>
      <c r="I1547" s="24" t="s">
        <v>1241</v>
      </c>
      <c r="J1547" s="24" t="s">
        <v>1250</v>
      </c>
      <c r="K1547" s="25">
        <v>35000</v>
      </c>
      <c r="L1547" s="25">
        <v>3500</v>
      </c>
      <c r="M1547" s="25">
        <v>1000000</v>
      </c>
      <c r="N1547" s="25">
        <v>1000000</v>
      </c>
      <c r="O1547" s="26">
        <v>44685</v>
      </c>
      <c r="P1547" s="24" t="s">
        <v>412</v>
      </c>
      <c r="Q1547" s="24" t="s">
        <v>413</v>
      </c>
      <c r="S1547" s="24" t="s">
        <v>11271</v>
      </c>
      <c r="T1547" s="24" t="s">
        <v>9382</v>
      </c>
      <c r="U1547" s="24" t="s">
        <v>454</v>
      </c>
      <c r="V1547" s="24" t="s">
        <v>418</v>
      </c>
      <c r="W1547" s="24" t="s">
        <v>1250</v>
      </c>
      <c r="X1547" s="24" t="s">
        <v>419</v>
      </c>
      <c r="Y1547" s="25">
        <v>12</v>
      </c>
      <c r="Z1547" s="24" t="s">
        <v>420</v>
      </c>
      <c r="AA1547" s="24" t="s">
        <v>9756</v>
      </c>
      <c r="AB1547" s="24" t="s">
        <v>9382</v>
      </c>
      <c r="AC1547" s="24" t="s">
        <v>9383</v>
      </c>
      <c r="AD1547" s="24" t="s">
        <v>9384</v>
      </c>
      <c r="AE1547" s="24" t="s">
        <v>423</v>
      </c>
      <c r="AF1547" s="24" t="s">
        <v>424</v>
      </c>
      <c r="AG1547" s="24" t="s">
        <v>425</v>
      </c>
      <c r="AH1547" s="24" t="s">
        <v>13986</v>
      </c>
      <c r="AL1547" s="24" t="s">
        <v>579</v>
      </c>
      <c r="AM1547" s="24" t="s">
        <v>202</v>
      </c>
      <c r="AN1547" s="24" t="s">
        <v>428</v>
      </c>
      <c r="AO1547" s="24" t="s">
        <v>13987</v>
      </c>
    </row>
    <row r="1548" spans="1:41">
      <c r="A1548" s="25">
        <v>571</v>
      </c>
      <c r="B1548" s="24" t="s">
        <v>209</v>
      </c>
      <c r="C1548" s="24" t="s">
        <v>178</v>
      </c>
      <c r="D1548" s="24" t="s">
        <v>406</v>
      </c>
      <c r="E1548" s="24" t="s">
        <v>14345</v>
      </c>
      <c r="F1548" s="24" t="s">
        <v>14346</v>
      </c>
      <c r="G1548" s="24" t="s">
        <v>14347</v>
      </c>
      <c r="H1548" s="24" t="s">
        <v>409</v>
      </c>
      <c r="I1548" s="24" t="s">
        <v>1241</v>
      </c>
      <c r="J1548" s="24" t="s">
        <v>1756</v>
      </c>
      <c r="K1548" s="25">
        <v>30000</v>
      </c>
      <c r="L1548" s="25">
        <v>3000</v>
      </c>
      <c r="M1548" s="25">
        <v>1000000</v>
      </c>
      <c r="N1548" s="25">
        <v>1000000</v>
      </c>
      <c r="O1548" s="26">
        <v>44715</v>
      </c>
      <c r="P1548" s="24" t="s">
        <v>412</v>
      </c>
      <c r="Q1548" s="24" t="s">
        <v>413</v>
      </c>
      <c r="S1548" s="24" t="s">
        <v>9531</v>
      </c>
      <c r="T1548" s="24" t="s">
        <v>14078</v>
      </c>
      <c r="U1548" s="24" t="s">
        <v>454</v>
      </c>
      <c r="V1548" s="24" t="s">
        <v>418</v>
      </c>
      <c r="W1548" s="24" t="s">
        <v>1756</v>
      </c>
      <c r="X1548" s="24" t="s">
        <v>419</v>
      </c>
      <c r="Y1548" s="25">
        <v>12</v>
      </c>
      <c r="Z1548" s="24" t="s">
        <v>420</v>
      </c>
      <c r="AA1548" s="24" t="s">
        <v>6571</v>
      </c>
      <c r="AB1548" s="24" t="s">
        <v>9532</v>
      </c>
      <c r="AC1548" s="24" t="s">
        <v>9533</v>
      </c>
      <c r="AD1548" s="24" t="s">
        <v>9534</v>
      </c>
      <c r="AE1548" s="24" t="s">
        <v>423</v>
      </c>
      <c r="AF1548" s="24" t="s">
        <v>424</v>
      </c>
      <c r="AG1548" s="24" t="s">
        <v>425</v>
      </c>
      <c r="AH1548" s="24" t="s">
        <v>497</v>
      </c>
      <c r="AL1548" s="24" t="s">
        <v>207</v>
      </c>
      <c r="AM1548" s="24" t="s">
        <v>221</v>
      </c>
      <c r="AN1548" s="24" t="s">
        <v>744</v>
      </c>
      <c r="AO1548" s="24" t="s">
        <v>14348</v>
      </c>
    </row>
    <row r="1549" spans="1:41">
      <c r="A1549" s="25">
        <v>571</v>
      </c>
      <c r="B1549" s="24" t="s">
        <v>209</v>
      </c>
      <c r="C1549" s="24" t="s">
        <v>178</v>
      </c>
      <c r="D1549" s="24" t="s">
        <v>406</v>
      </c>
      <c r="E1549" s="24" t="s">
        <v>14085</v>
      </c>
      <c r="F1549" s="24" t="s">
        <v>14086</v>
      </c>
      <c r="G1549" s="24" t="s">
        <v>14087</v>
      </c>
      <c r="H1549" s="24" t="s">
        <v>925</v>
      </c>
      <c r="I1549" s="24" t="s">
        <v>1241</v>
      </c>
      <c r="J1549" s="24" t="s">
        <v>927</v>
      </c>
      <c r="K1549" s="25">
        <v>3500</v>
      </c>
      <c r="L1549" s="25">
        <v>7000</v>
      </c>
      <c r="M1549" s="25">
        <v>1000000</v>
      </c>
      <c r="N1549" s="25">
        <v>50000</v>
      </c>
      <c r="O1549" s="26">
        <v>44746</v>
      </c>
      <c r="P1549" s="24" t="s">
        <v>412</v>
      </c>
      <c r="Q1549" s="24" t="s">
        <v>413</v>
      </c>
      <c r="S1549" s="24" t="s">
        <v>12053</v>
      </c>
      <c r="T1549" s="24" t="s">
        <v>3474</v>
      </c>
      <c r="U1549" s="24" t="s">
        <v>454</v>
      </c>
      <c r="V1549" s="24" t="s">
        <v>418</v>
      </c>
      <c r="X1549" s="24" t="s">
        <v>932</v>
      </c>
      <c r="Y1549" s="25">
        <v>12</v>
      </c>
      <c r="Z1549" s="24" t="s">
        <v>420</v>
      </c>
      <c r="AA1549" s="24" t="s">
        <v>10666</v>
      </c>
      <c r="AB1549" s="24" t="s">
        <v>3474</v>
      </c>
      <c r="AC1549" s="24" t="s">
        <v>7842</v>
      </c>
      <c r="AD1549" s="24" t="s">
        <v>1432</v>
      </c>
      <c r="AE1549" s="24" t="s">
        <v>423</v>
      </c>
      <c r="AF1549" s="24" t="s">
        <v>424</v>
      </c>
      <c r="AG1549" s="24" t="s">
        <v>425</v>
      </c>
      <c r="AH1549" s="24" t="s">
        <v>2549</v>
      </c>
      <c r="AL1549" s="24" t="s">
        <v>207</v>
      </c>
      <c r="AM1549" s="24" t="s">
        <v>221</v>
      </c>
      <c r="AN1549" s="24" t="s">
        <v>744</v>
      </c>
      <c r="AO1549" s="24" t="s">
        <v>11634</v>
      </c>
    </row>
    <row r="1550" spans="1:41">
      <c r="A1550" s="25">
        <v>571</v>
      </c>
      <c r="B1550" s="24" t="s">
        <v>209</v>
      </c>
      <c r="C1550" s="24" t="s">
        <v>178</v>
      </c>
      <c r="D1550" s="24" t="s">
        <v>406</v>
      </c>
      <c r="E1550" s="24" t="s">
        <v>5823</v>
      </c>
      <c r="F1550" s="24" t="s">
        <v>5824</v>
      </c>
      <c r="G1550" s="24" t="s">
        <v>5825</v>
      </c>
      <c r="H1550" s="24" t="s">
        <v>925</v>
      </c>
      <c r="I1550" s="24" t="s">
        <v>2436</v>
      </c>
      <c r="J1550" s="24" t="s">
        <v>927</v>
      </c>
      <c r="K1550" s="25">
        <v>25000</v>
      </c>
      <c r="L1550" s="25">
        <v>2500</v>
      </c>
      <c r="M1550" s="25">
        <v>1000000</v>
      </c>
      <c r="N1550" s="25">
        <v>1000000</v>
      </c>
      <c r="O1550" s="26">
        <v>44764</v>
      </c>
      <c r="P1550" s="24" t="s">
        <v>412</v>
      </c>
      <c r="Q1550" s="24" t="s">
        <v>413</v>
      </c>
      <c r="S1550" s="24" t="s">
        <v>3129</v>
      </c>
      <c r="T1550" s="24" t="s">
        <v>1988</v>
      </c>
      <c r="U1550" s="24" t="s">
        <v>454</v>
      </c>
      <c r="V1550" s="24" t="s">
        <v>418</v>
      </c>
      <c r="X1550" s="24" t="s">
        <v>932</v>
      </c>
      <c r="Y1550" s="25">
        <v>6</v>
      </c>
      <c r="Z1550" s="24" t="s">
        <v>420</v>
      </c>
      <c r="AA1550" s="24" t="s">
        <v>3216</v>
      </c>
      <c r="AB1550" s="24" t="s">
        <v>2005</v>
      </c>
      <c r="AC1550" s="24" t="s">
        <v>4306</v>
      </c>
      <c r="AD1550" s="24" t="s">
        <v>4375</v>
      </c>
      <c r="AE1550" s="24" t="s">
        <v>423</v>
      </c>
      <c r="AF1550" s="24" t="s">
        <v>424</v>
      </c>
      <c r="AG1550" s="24" t="s">
        <v>425</v>
      </c>
      <c r="AH1550" s="24" t="s">
        <v>5826</v>
      </c>
      <c r="AL1550" s="24" t="s">
        <v>218</v>
      </c>
      <c r="AM1550" s="24" t="s">
        <v>221</v>
      </c>
      <c r="AN1550" s="24" t="s">
        <v>744</v>
      </c>
      <c r="AO1550" s="24" t="s">
        <v>5827</v>
      </c>
    </row>
    <row r="1551" spans="1:41">
      <c r="A1551" s="25">
        <v>571</v>
      </c>
      <c r="B1551" s="24" t="s">
        <v>209</v>
      </c>
      <c r="C1551" s="24" t="s">
        <v>178</v>
      </c>
      <c r="D1551" s="24" t="s">
        <v>406</v>
      </c>
      <c r="E1551" s="24" t="s">
        <v>15169</v>
      </c>
      <c r="F1551" s="24" t="s">
        <v>15170</v>
      </c>
      <c r="G1551" s="24" t="s">
        <v>15171</v>
      </c>
      <c r="H1551" s="24" t="s">
        <v>409</v>
      </c>
      <c r="I1551" s="24" t="s">
        <v>1241</v>
      </c>
      <c r="J1551" s="24" t="s">
        <v>885</v>
      </c>
      <c r="K1551" s="25">
        <v>50000</v>
      </c>
      <c r="L1551" s="25">
        <v>5000</v>
      </c>
      <c r="M1551" s="25">
        <v>1000000</v>
      </c>
      <c r="N1551" s="25">
        <v>1000000</v>
      </c>
      <c r="O1551" s="26">
        <v>44774</v>
      </c>
      <c r="P1551" s="24" t="s">
        <v>412</v>
      </c>
      <c r="Q1551" s="24" t="s">
        <v>413</v>
      </c>
      <c r="S1551" s="24" t="s">
        <v>1471</v>
      </c>
      <c r="T1551" s="24" t="s">
        <v>688</v>
      </c>
      <c r="U1551" s="24" t="s">
        <v>454</v>
      </c>
      <c r="V1551" s="24" t="s">
        <v>418</v>
      </c>
      <c r="W1551" s="24" t="s">
        <v>885</v>
      </c>
      <c r="X1551" s="24" t="s">
        <v>419</v>
      </c>
      <c r="Y1551" s="25">
        <v>12</v>
      </c>
      <c r="Z1551" s="24" t="s">
        <v>420</v>
      </c>
      <c r="AA1551" s="24" t="s">
        <v>685</v>
      </c>
      <c r="AB1551" s="24" t="s">
        <v>688</v>
      </c>
      <c r="AC1551" s="24" t="s">
        <v>687</v>
      </c>
      <c r="AD1551" s="24" t="s">
        <v>678</v>
      </c>
      <c r="AE1551" s="24" t="s">
        <v>423</v>
      </c>
      <c r="AF1551" s="24" t="s">
        <v>424</v>
      </c>
      <c r="AG1551" s="24" t="s">
        <v>425</v>
      </c>
      <c r="AH1551" s="24" t="s">
        <v>3128</v>
      </c>
      <c r="AL1551" s="24" t="s">
        <v>218</v>
      </c>
      <c r="AM1551" s="24" t="s">
        <v>221</v>
      </c>
      <c r="AN1551" s="24" t="s">
        <v>744</v>
      </c>
      <c r="AO1551" s="24" t="s">
        <v>5827</v>
      </c>
    </row>
    <row r="1552" spans="1:41">
      <c r="A1552" s="25">
        <v>571</v>
      </c>
      <c r="B1552" s="24" t="s">
        <v>209</v>
      </c>
      <c r="C1552" s="24" t="s">
        <v>178</v>
      </c>
      <c r="D1552" s="24" t="s">
        <v>406</v>
      </c>
      <c r="E1552" s="24" t="s">
        <v>8079</v>
      </c>
      <c r="F1552" s="24" t="s">
        <v>8080</v>
      </c>
      <c r="G1552" s="24" t="s">
        <v>8081</v>
      </c>
      <c r="H1552" s="24" t="s">
        <v>409</v>
      </c>
      <c r="I1552" s="24" t="s">
        <v>3916</v>
      </c>
      <c r="J1552" s="24" t="s">
        <v>648</v>
      </c>
      <c r="K1552" s="25">
        <v>12619.71</v>
      </c>
      <c r="L1552" s="25">
        <v>1250</v>
      </c>
      <c r="M1552" s="25">
        <v>1000000</v>
      </c>
      <c r="N1552" s="25">
        <v>1000000</v>
      </c>
      <c r="O1552" s="26">
        <v>44882</v>
      </c>
      <c r="P1552" s="24" t="s">
        <v>412</v>
      </c>
      <c r="Q1552" s="24" t="s">
        <v>413</v>
      </c>
      <c r="S1552" s="24" t="s">
        <v>4669</v>
      </c>
      <c r="T1552" s="24" t="s">
        <v>8082</v>
      </c>
      <c r="U1552" s="24" t="s">
        <v>471</v>
      </c>
      <c r="V1552" s="24" t="s">
        <v>418</v>
      </c>
      <c r="W1552" s="24" t="s">
        <v>648</v>
      </c>
      <c r="X1552" s="24" t="s">
        <v>419</v>
      </c>
      <c r="Y1552" s="25">
        <v>12</v>
      </c>
      <c r="Z1552" s="24" t="s">
        <v>420</v>
      </c>
      <c r="AA1552" s="24" t="s">
        <v>5160</v>
      </c>
      <c r="AB1552" s="24" t="s">
        <v>1783</v>
      </c>
      <c r="AC1552" s="24" t="s">
        <v>1784</v>
      </c>
      <c r="AD1552" s="24" t="s">
        <v>1785</v>
      </c>
      <c r="AE1552" s="24" t="s">
        <v>423</v>
      </c>
      <c r="AF1552" s="24" t="s">
        <v>424</v>
      </c>
      <c r="AG1552" s="24" t="s">
        <v>425</v>
      </c>
      <c r="AH1552" s="24" t="s">
        <v>5131</v>
      </c>
      <c r="AL1552" s="24" t="s">
        <v>2455</v>
      </c>
      <c r="AM1552" s="24" t="s">
        <v>347</v>
      </c>
      <c r="AN1552" s="24" t="s">
        <v>478</v>
      </c>
      <c r="AO1552" s="24" t="s">
        <v>8083</v>
      </c>
    </row>
    <row r="1553" spans="1:41">
      <c r="A1553" s="25">
        <v>571</v>
      </c>
      <c r="B1553" s="24" t="s">
        <v>209</v>
      </c>
      <c r="C1553" s="24" t="s">
        <v>178</v>
      </c>
      <c r="D1553" s="24" t="s">
        <v>406</v>
      </c>
      <c r="E1553" s="24" t="s">
        <v>7110</v>
      </c>
      <c r="F1553" s="24" t="s">
        <v>7111</v>
      </c>
      <c r="G1553" s="24" t="s">
        <v>1586</v>
      </c>
      <c r="H1553" s="24" t="s">
        <v>925</v>
      </c>
      <c r="I1553" s="24" t="s">
        <v>2447</v>
      </c>
      <c r="J1553" s="24" t="s">
        <v>927</v>
      </c>
      <c r="K1553" s="25">
        <v>10300</v>
      </c>
      <c r="L1553" s="25">
        <v>1030</v>
      </c>
      <c r="M1553" s="25">
        <v>1000000</v>
      </c>
      <c r="N1553" s="25">
        <v>1000000</v>
      </c>
      <c r="O1553" s="26">
        <v>44915</v>
      </c>
      <c r="P1553" s="24" t="s">
        <v>412</v>
      </c>
      <c r="Q1553" s="24" t="s">
        <v>413</v>
      </c>
      <c r="S1553" s="24" t="s">
        <v>4949</v>
      </c>
      <c r="T1553" s="24" t="s">
        <v>7113</v>
      </c>
      <c r="U1553" s="24" t="s">
        <v>834</v>
      </c>
      <c r="V1553" s="24" t="s">
        <v>418</v>
      </c>
      <c r="X1553" s="24" t="s">
        <v>932</v>
      </c>
      <c r="Y1553" s="25">
        <v>0</v>
      </c>
      <c r="Z1553" s="24" t="s">
        <v>949</v>
      </c>
      <c r="AE1553" s="24" t="s">
        <v>423</v>
      </c>
      <c r="AF1553" s="24" t="s">
        <v>424</v>
      </c>
      <c r="AG1553" s="24" t="s">
        <v>425</v>
      </c>
      <c r="AH1553" s="24" t="s">
        <v>7114</v>
      </c>
      <c r="AL1553" s="24" t="s">
        <v>218</v>
      </c>
      <c r="AM1553" s="24" t="s">
        <v>221</v>
      </c>
      <c r="AN1553" s="24" t="s">
        <v>744</v>
      </c>
      <c r="AO1553" s="24" t="s">
        <v>7115</v>
      </c>
    </row>
    <row r="1554" spans="1:41">
      <c r="A1554" s="25">
        <v>571</v>
      </c>
      <c r="B1554" s="24" t="s">
        <v>209</v>
      </c>
      <c r="C1554" s="24" t="s">
        <v>178</v>
      </c>
      <c r="D1554" s="24" t="s">
        <v>406</v>
      </c>
      <c r="E1554" s="24" t="s">
        <v>14100</v>
      </c>
      <c r="F1554" s="24" t="s">
        <v>14101</v>
      </c>
      <c r="G1554" s="24" t="s">
        <v>14102</v>
      </c>
      <c r="H1554" s="24" t="s">
        <v>409</v>
      </c>
      <c r="I1554" s="24" t="s">
        <v>14103</v>
      </c>
      <c r="J1554" s="24" t="s">
        <v>648</v>
      </c>
      <c r="K1554" s="25">
        <v>5000</v>
      </c>
      <c r="L1554" s="25">
        <v>500</v>
      </c>
      <c r="M1554" s="25">
        <v>1000000</v>
      </c>
      <c r="N1554" s="25">
        <v>1000000</v>
      </c>
      <c r="O1554" s="26">
        <v>44930</v>
      </c>
      <c r="P1554" s="24" t="s">
        <v>412</v>
      </c>
      <c r="Q1554" s="24" t="s">
        <v>413</v>
      </c>
      <c r="S1554" s="24" t="s">
        <v>14104</v>
      </c>
      <c r="T1554" s="24" t="s">
        <v>14105</v>
      </c>
      <c r="U1554" s="24" t="s">
        <v>471</v>
      </c>
      <c r="V1554" s="24" t="s">
        <v>418</v>
      </c>
      <c r="W1554" s="24" t="s">
        <v>648</v>
      </c>
      <c r="X1554" s="24" t="s">
        <v>419</v>
      </c>
      <c r="Y1554" s="25">
        <v>12</v>
      </c>
      <c r="Z1554" s="24" t="s">
        <v>420</v>
      </c>
      <c r="AA1554" s="24" t="s">
        <v>12113</v>
      </c>
      <c r="AB1554" s="24" t="s">
        <v>7802</v>
      </c>
      <c r="AC1554" s="24" t="s">
        <v>12113</v>
      </c>
      <c r="AD1554" s="24" t="s">
        <v>421</v>
      </c>
      <c r="AE1554" s="24" t="s">
        <v>423</v>
      </c>
      <c r="AF1554" s="24" t="s">
        <v>424</v>
      </c>
      <c r="AG1554" s="24" t="s">
        <v>425</v>
      </c>
      <c r="AH1554" s="24" t="s">
        <v>1566</v>
      </c>
      <c r="AL1554" s="24" t="s">
        <v>208</v>
      </c>
      <c r="AM1554" s="24" t="s">
        <v>202</v>
      </c>
      <c r="AN1554" s="24" t="s">
        <v>428</v>
      </c>
      <c r="AO1554" s="24" t="s">
        <v>14106</v>
      </c>
    </row>
    <row r="1555" spans="1:41">
      <c r="A1555" s="25">
        <v>571</v>
      </c>
      <c r="B1555" s="24" t="s">
        <v>209</v>
      </c>
      <c r="C1555" s="24" t="s">
        <v>178</v>
      </c>
      <c r="D1555" s="24" t="s">
        <v>406</v>
      </c>
      <c r="E1555" s="24" t="s">
        <v>3220</v>
      </c>
      <c r="F1555" s="24" t="s">
        <v>3221</v>
      </c>
      <c r="G1555" s="24" t="s">
        <v>3222</v>
      </c>
      <c r="H1555" s="24" t="s">
        <v>925</v>
      </c>
      <c r="I1555" s="24" t="s">
        <v>3223</v>
      </c>
      <c r="J1555" s="24" t="s">
        <v>927</v>
      </c>
      <c r="K1555" s="25">
        <v>5250</v>
      </c>
      <c r="L1555" s="25">
        <v>5250</v>
      </c>
      <c r="M1555" s="25">
        <v>100000</v>
      </c>
      <c r="N1555" s="25">
        <v>100000</v>
      </c>
      <c r="O1555" s="26">
        <v>44953</v>
      </c>
      <c r="P1555" s="24" t="s">
        <v>412</v>
      </c>
      <c r="Q1555" s="24" t="s">
        <v>413</v>
      </c>
      <c r="S1555" s="24" t="s">
        <v>3224</v>
      </c>
      <c r="T1555" s="24" t="s">
        <v>1997</v>
      </c>
      <c r="U1555" s="24" t="s">
        <v>931</v>
      </c>
      <c r="V1555" s="24" t="s">
        <v>418</v>
      </c>
      <c r="X1555" s="24" t="s">
        <v>932</v>
      </c>
      <c r="Y1555" s="25">
        <v>0</v>
      </c>
      <c r="Z1555" s="24" t="s">
        <v>949</v>
      </c>
      <c r="AE1555" s="24" t="s">
        <v>423</v>
      </c>
      <c r="AF1555" s="24" t="s">
        <v>424</v>
      </c>
      <c r="AG1555" s="24" t="s">
        <v>425</v>
      </c>
      <c r="AH1555" s="24" t="s">
        <v>3216</v>
      </c>
      <c r="AL1555" s="24" t="s">
        <v>218</v>
      </c>
      <c r="AM1555" s="24" t="s">
        <v>221</v>
      </c>
      <c r="AN1555" s="24" t="s">
        <v>744</v>
      </c>
      <c r="AO1555" s="24" t="s">
        <v>3225</v>
      </c>
    </row>
    <row r="1556" spans="1:41">
      <c r="A1556" s="25">
        <v>571</v>
      </c>
      <c r="B1556" s="24" t="s">
        <v>209</v>
      </c>
      <c r="C1556" s="24" t="s">
        <v>178</v>
      </c>
      <c r="D1556" s="24" t="s">
        <v>406</v>
      </c>
      <c r="E1556" s="24" t="s">
        <v>2444</v>
      </c>
      <c r="F1556" s="24" t="s">
        <v>2445</v>
      </c>
      <c r="G1556" s="24" t="s">
        <v>2446</v>
      </c>
      <c r="H1556" s="24" t="s">
        <v>409</v>
      </c>
      <c r="I1556" s="24" t="s">
        <v>2447</v>
      </c>
      <c r="J1556" s="24" t="s">
        <v>2437</v>
      </c>
      <c r="K1556" s="25">
        <v>30000</v>
      </c>
      <c r="L1556" s="25">
        <v>30000</v>
      </c>
      <c r="M1556" s="25">
        <v>100000</v>
      </c>
      <c r="N1556" s="25">
        <v>100000</v>
      </c>
      <c r="O1556" s="26">
        <v>45013</v>
      </c>
      <c r="P1556" s="24" t="s">
        <v>412</v>
      </c>
      <c r="Q1556" s="24" t="s">
        <v>413</v>
      </c>
      <c r="S1556" s="24" t="s">
        <v>1835</v>
      </c>
      <c r="T1556" s="24" t="s">
        <v>2448</v>
      </c>
      <c r="U1556" s="24" t="s">
        <v>740</v>
      </c>
      <c r="V1556" s="24" t="s">
        <v>418</v>
      </c>
      <c r="W1556" s="24" t="s">
        <v>2437</v>
      </c>
      <c r="X1556" s="24" t="s">
        <v>419</v>
      </c>
      <c r="Y1556" s="25">
        <v>12</v>
      </c>
      <c r="Z1556" s="24" t="s">
        <v>420</v>
      </c>
      <c r="AA1556" s="24" t="s">
        <v>1862</v>
      </c>
      <c r="AB1556" s="24" t="s">
        <v>1862</v>
      </c>
      <c r="AC1556" s="24" t="s">
        <v>1835</v>
      </c>
      <c r="AD1556" s="24" t="s">
        <v>1837</v>
      </c>
      <c r="AE1556" s="24" t="s">
        <v>423</v>
      </c>
      <c r="AF1556" s="24" t="s">
        <v>424</v>
      </c>
      <c r="AG1556" s="24" t="s">
        <v>425</v>
      </c>
      <c r="AH1556" s="24" t="s">
        <v>2438</v>
      </c>
      <c r="AL1556" s="24" t="s">
        <v>218</v>
      </c>
      <c r="AM1556" s="24" t="s">
        <v>221</v>
      </c>
      <c r="AN1556" s="24" t="s">
        <v>744</v>
      </c>
      <c r="AO1556" s="24" t="s">
        <v>2440</v>
      </c>
    </row>
    <row r="1557" spans="1:41">
      <c r="A1557" s="25">
        <v>571</v>
      </c>
      <c r="B1557" s="24" t="s">
        <v>209</v>
      </c>
      <c r="C1557" s="24" t="s">
        <v>178</v>
      </c>
      <c r="D1557" s="24" t="s">
        <v>406</v>
      </c>
      <c r="E1557" s="24" t="s">
        <v>2441</v>
      </c>
      <c r="F1557" s="24" t="s">
        <v>2442</v>
      </c>
      <c r="G1557" s="24" t="s">
        <v>2443</v>
      </c>
      <c r="H1557" s="24" t="s">
        <v>409</v>
      </c>
      <c r="I1557" s="24" t="s">
        <v>1241</v>
      </c>
      <c r="J1557" s="24" t="s">
        <v>2437</v>
      </c>
      <c r="K1557" s="25">
        <v>40000</v>
      </c>
      <c r="L1557" s="25">
        <v>40000</v>
      </c>
      <c r="M1557" s="25">
        <v>100000</v>
      </c>
      <c r="N1557" s="25">
        <v>100000</v>
      </c>
      <c r="O1557" s="26">
        <v>45013</v>
      </c>
      <c r="P1557" s="24" t="s">
        <v>412</v>
      </c>
      <c r="Q1557" s="24" t="s">
        <v>413</v>
      </c>
      <c r="S1557" s="24" t="s">
        <v>1835</v>
      </c>
      <c r="T1557" s="24" t="s">
        <v>1836</v>
      </c>
      <c r="U1557" s="24" t="s">
        <v>931</v>
      </c>
      <c r="V1557" s="24" t="s">
        <v>418</v>
      </c>
      <c r="W1557" s="24" t="s">
        <v>2437</v>
      </c>
      <c r="X1557" s="24" t="s">
        <v>419</v>
      </c>
      <c r="Y1557" s="25">
        <v>24</v>
      </c>
      <c r="Z1557" s="24" t="s">
        <v>420</v>
      </c>
      <c r="AA1557" s="24" t="s">
        <v>1837</v>
      </c>
      <c r="AB1557" s="24" t="s">
        <v>1837</v>
      </c>
      <c r="AC1557" s="24" t="s">
        <v>1835</v>
      </c>
      <c r="AD1557" s="24" t="s">
        <v>2416</v>
      </c>
      <c r="AE1557" s="24" t="s">
        <v>423</v>
      </c>
      <c r="AF1557" s="24" t="s">
        <v>424</v>
      </c>
      <c r="AG1557" s="24" t="s">
        <v>425</v>
      </c>
      <c r="AH1557" s="24" t="s">
        <v>2438</v>
      </c>
      <c r="AL1557" s="24" t="s">
        <v>218</v>
      </c>
      <c r="AM1557" s="24" t="s">
        <v>221</v>
      </c>
      <c r="AN1557" s="24" t="s">
        <v>744</v>
      </c>
      <c r="AO1557" s="24" t="s">
        <v>2440</v>
      </c>
    </row>
    <row r="1558" spans="1:41">
      <c r="A1558" s="25">
        <v>571</v>
      </c>
      <c r="B1558" s="24" t="s">
        <v>209</v>
      </c>
      <c r="C1558" s="24" t="s">
        <v>178</v>
      </c>
      <c r="D1558" s="24" t="s">
        <v>406</v>
      </c>
      <c r="E1558" s="24" t="s">
        <v>2433</v>
      </c>
      <c r="F1558" s="24" t="s">
        <v>2434</v>
      </c>
      <c r="G1558" s="24" t="s">
        <v>2435</v>
      </c>
      <c r="H1558" s="24" t="s">
        <v>409</v>
      </c>
      <c r="I1558" s="24" t="s">
        <v>2436</v>
      </c>
      <c r="J1558" s="24" t="s">
        <v>2437</v>
      </c>
      <c r="K1558" s="25">
        <v>30000</v>
      </c>
      <c r="L1558" s="25">
        <v>30000</v>
      </c>
      <c r="M1558" s="25">
        <v>100000</v>
      </c>
      <c r="N1558" s="25">
        <v>100000</v>
      </c>
      <c r="O1558" s="26">
        <v>45013</v>
      </c>
      <c r="P1558" s="24" t="s">
        <v>412</v>
      </c>
      <c r="Q1558" s="24" t="s">
        <v>413</v>
      </c>
      <c r="S1558" s="24" t="s">
        <v>1835</v>
      </c>
      <c r="T1558" s="24" t="s">
        <v>2439</v>
      </c>
      <c r="U1558" s="24" t="s">
        <v>740</v>
      </c>
      <c r="V1558" s="24" t="s">
        <v>418</v>
      </c>
      <c r="W1558" s="24" t="s">
        <v>2437</v>
      </c>
      <c r="X1558" s="24" t="s">
        <v>419</v>
      </c>
      <c r="Y1558" s="25">
        <v>12</v>
      </c>
      <c r="Z1558" s="24" t="s">
        <v>420</v>
      </c>
      <c r="AA1558" s="24" t="s">
        <v>1837</v>
      </c>
      <c r="AB1558" s="24" t="s">
        <v>1837</v>
      </c>
      <c r="AC1558" s="24" t="s">
        <v>1835</v>
      </c>
      <c r="AD1558" s="24" t="s">
        <v>2416</v>
      </c>
      <c r="AE1558" s="24" t="s">
        <v>423</v>
      </c>
      <c r="AF1558" s="24" t="s">
        <v>424</v>
      </c>
      <c r="AG1558" s="24" t="s">
        <v>425</v>
      </c>
      <c r="AH1558" s="24" t="s">
        <v>2438</v>
      </c>
      <c r="AL1558" s="24" t="s">
        <v>218</v>
      </c>
      <c r="AM1558" s="24" t="s">
        <v>221</v>
      </c>
      <c r="AN1558" s="24" t="s">
        <v>744</v>
      </c>
      <c r="AO1558" s="24" t="s">
        <v>2440</v>
      </c>
    </row>
    <row r="1559" spans="1:41">
      <c r="A1559" s="25">
        <v>571</v>
      </c>
      <c r="B1559" s="24" t="s">
        <v>209</v>
      </c>
      <c r="C1559" s="24" t="s">
        <v>178</v>
      </c>
      <c r="D1559" s="24" t="s">
        <v>406</v>
      </c>
      <c r="E1559" s="24" t="s">
        <v>10769</v>
      </c>
      <c r="F1559" s="24" t="s">
        <v>10770</v>
      </c>
      <c r="G1559" s="24" t="s">
        <v>10771</v>
      </c>
      <c r="H1559" s="24" t="s">
        <v>409</v>
      </c>
      <c r="I1559" s="24" t="s">
        <v>10772</v>
      </c>
      <c r="J1559" s="24" t="s">
        <v>3637</v>
      </c>
      <c r="K1559" s="25">
        <v>30000</v>
      </c>
      <c r="L1559" s="25">
        <v>30000</v>
      </c>
      <c r="M1559" s="25">
        <v>100000</v>
      </c>
      <c r="N1559" s="25">
        <v>100000</v>
      </c>
      <c r="O1559" s="26">
        <v>45028</v>
      </c>
      <c r="P1559" s="24" t="s">
        <v>412</v>
      </c>
      <c r="Q1559" s="24" t="s">
        <v>413</v>
      </c>
      <c r="S1559" s="24" t="s">
        <v>8335</v>
      </c>
      <c r="T1559" s="24" t="s">
        <v>5779</v>
      </c>
      <c r="U1559" s="24" t="s">
        <v>931</v>
      </c>
      <c r="V1559" s="24" t="s">
        <v>418</v>
      </c>
      <c r="W1559" s="24" t="s">
        <v>3637</v>
      </c>
      <c r="X1559" s="24" t="s">
        <v>419</v>
      </c>
      <c r="Y1559" s="25">
        <v>12</v>
      </c>
      <c r="Z1559" s="24" t="s">
        <v>420</v>
      </c>
      <c r="AA1559" s="24" t="s">
        <v>9300</v>
      </c>
      <c r="AB1559" s="24" t="s">
        <v>9313</v>
      </c>
      <c r="AC1559" s="24" t="s">
        <v>9300</v>
      </c>
      <c r="AD1559" s="24" t="s">
        <v>1236</v>
      </c>
      <c r="AE1559" s="24" t="s">
        <v>423</v>
      </c>
      <c r="AF1559" s="24" t="s">
        <v>424</v>
      </c>
      <c r="AG1559" s="24" t="s">
        <v>425</v>
      </c>
      <c r="AH1559" s="24" t="s">
        <v>5042</v>
      </c>
      <c r="AL1559" s="24" t="s">
        <v>207</v>
      </c>
      <c r="AM1559" s="24" t="s">
        <v>221</v>
      </c>
      <c r="AN1559" s="24" t="s">
        <v>744</v>
      </c>
      <c r="AO1559" s="24" t="s">
        <v>543</v>
      </c>
    </row>
    <row r="1560" spans="1:41">
      <c r="A1560" s="25">
        <v>571</v>
      </c>
      <c r="B1560" s="24" t="s">
        <v>209</v>
      </c>
      <c r="C1560" s="24" t="s">
        <v>178</v>
      </c>
      <c r="D1560" s="24" t="s">
        <v>406</v>
      </c>
      <c r="E1560" s="24" t="s">
        <v>10764</v>
      </c>
      <c r="F1560" s="24" t="s">
        <v>10765</v>
      </c>
      <c r="G1560" s="24" t="s">
        <v>10766</v>
      </c>
      <c r="H1560" s="24" t="s">
        <v>409</v>
      </c>
      <c r="I1560" s="24" t="s">
        <v>10767</v>
      </c>
      <c r="J1560" s="24" t="s">
        <v>3637</v>
      </c>
      <c r="K1560" s="25">
        <v>25000</v>
      </c>
      <c r="L1560" s="25">
        <v>25000</v>
      </c>
      <c r="M1560" s="25">
        <v>100000</v>
      </c>
      <c r="N1560" s="25">
        <v>100000</v>
      </c>
      <c r="O1560" s="26">
        <v>45028</v>
      </c>
      <c r="P1560" s="24" t="s">
        <v>412</v>
      </c>
      <c r="Q1560" s="24" t="s">
        <v>413</v>
      </c>
      <c r="S1560" s="24" t="s">
        <v>8335</v>
      </c>
      <c r="T1560" s="24" t="s">
        <v>10768</v>
      </c>
      <c r="U1560" s="24" t="s">
        <v>454</v>
      </c>
      <c r="V1560" s="24" t="s">
        <v>418</v>
      </c>
      <c r="W1560" s="24" t="s">
        <v>3637</v>
      </c>
      <c r="X1560" s="24" t="s">
        <v>419</v>
      </c>
      <c r="Y1560" s="25">
        <v>12</v>
      </c>
      <c r="Z1560" s="24" t="s">
        <v>420</v>
      </c>
      <c r="AA1560" s="24" t="s">
        <v>9300</v>
      </c>
      <c r="AB1560" s="24" t="s">
        <v>9313</v>
      </c>
      <c r="AC1560" s="24" t="s">
        <v>9300</v>
      </c>
      <c r="AD1560" s="24" t="s">
        <v>1236</v>
      </c>
      <c r="AE1560" s="24" t="s">
        <v>423</v>
      </c>
      <c r="AF1560" s="24" t="s">
        <v>424</v>
      </c>
      <c r="AG1560" s="24" t="s">
        <v>425</v>
      </c>
      <c r="AH1560" s="24" t="s">
        <v>5042</v>
      </c>
      <c r="AL1560" s="24" t="s">
        <v>207</v>
      </c>
      <c r="AM1560" s="24" t="s">
        <v>221</v>
      </c>
      <c r="AN1560" s="24" t="s">
        <v>744</v>
      </c>
      <c r="AO1560" s="24" t="s">
        <v>543</v>
      </c>
    </row>
    <row r="1561" spans="1:41">
      <c r="A1561" s="25">
        <v>571</v>
      </c>
      <c r="B1561" s="24" t="s">
        <v>209</v>
      </c>
      <c r="C1561" s="24" t="s">
        <v>178</v>
      </c>
      <c r="D1561" s="24" t="s">
        <v>406</v>
      </c>
      <c r="E1561" s="24" t="s">
        <v>746</v>
      </c>
      <c r="F1561" s="24" t="s">
        <v>747</v>
      </c>
      <c r="G1561" s="24" t="s">
        <v>748</v>
      </c>
      <c r="H1561" s="24" t="s">
        <v>409</v>
      </c>
      <c r="I1561" s="24" t="s">
        <v>735</v>
      </c>
      <c r="J1561" s="24" t="s">
        <v>749</v>
      </c>
      <c r="K1561" s="25">
        <v>20000</v>
      </c>
      <c r="L1561" s="25">
        <v>20000</v>
      </c>
      <c r="M1561" s="25">
        <v>100000</v>
      </c>
      <c r="N1561" s="25">
        <v>100000</v>
      </c>
      <c r="O1561" s="26">
        <v>45322</v>
      </c>
      <c r="P1561" s="24" t="s">
        <v>412</v>
      </c>
      <c r="Q1561" s="24" t="s">
        <v>413</v>
      </c>
      <c r="S1561" s="24" t="s">
        <v>738</v>
      </c>
      <c r="T1561" s="24" t="s">
        <v>653</v>
      </c>
      <c r="U1561" s="24" t="s">
        <v>740</v>
      </c>
      <c r="V1561" s="24" t="s">
        <v>418</v>
      </c>
      <c r="W1561" s="24" t="s">
        <v>750</v>
      </c>
      <c r="X1561" s="24" t="s">
        <v>419</v>
      </c>
      <c r="Y1561" s="25">
        <v>6</v>
      </c>
      <c r="Z1561" s="24" t="s">
        <v>420</v>
      </c>
      <c r="AA1561" s="24" t="s">
        <v>751</v>
      </c>
      <c r="AB1561" s="24" t="s">
        <v>751</v>
      </c>
      <c r="AC1561" s="24" t="s">
        <v>738</v>
      </c>
      <c r="AD1561" s="24" t="s">
        <v>752</v>
      </c>
      <c r="AE1561" s="24" t="s">
        <v>423</v>
      </c>
      <c r="AF1561" s="24" t="s">
        <v>424</v>
      </c>
      <c r="AG1561" s="24" t="s">
        <v>425</v>
      </c>
      <c r="AH1561" s="24" t="s">
        <v>737</v>
      </c>
      <c r="AL1561" s="24" t="s">
        <v>218</v>
      </c>
      <c r="AM1561" s="24" t="s">
        <v>221</v>
      </c>
      <c r="AN1561" s="24" t="s">
        <v>744</v>
      </c>
      <c r="AO1561" s="24" t="s">
        <v>745</v>
      </c>
    </row>
    <row r="1562" spans="1:41">
      <c r="A1562" s="25">
        <v>571</v>
      </c>
      <c r="B1562" s="24" t="s">
        <v>209</v>
      </c>
      <c r="C1562" s="24" t="s">
        <v>178</v>
      </c>
      <c r="D1562" s="24" t="s">
        <v>406</v>
      </c>
      <c r="E1562" s="24" t="s">
        <v>732</v>
      </c>
      <c r="F1562" s="24" t="s">
        <v>733</v>
      </c>
      <c r="G1562" s="24" t="s">
        <v>734</v>
      </c>
      <c r="H1562" s="24" t="s">
        <v>409</v>
      </c>
      <c r="I1562" s="24" t="s">
        <v>735</v>
      </c>
      <c r="J1562" s="24" t="s">
        <v>736</v>
      </c>
      <c r="K1562" s="25">
        <v>36000</v>
      </c>
      <c r="L1562" s="25">
        <v>36000</v>
      </c>
      <c r="M1562" s="25">
        <v>100000</v>
      </c>
      <c r="N1562" s="25">
        <v>100000</v>
      </c>
      <c r="O1562" s="26">
        <v>45322</v>
      </c>
      <c r="P1562" s="24" t="s">
        <v>412</v>
      </c>
      <c r="Q1562" s="24" t="s">
        <v>413</v>
      </c>
      <c r="S1562" s="24" t="s">
        <v>738</v>
      </c>
      <c r="T1562" s="24" t="s">
        <v>739</v>
      </c>
      <c r="U1562" s="24" t="s">
        <v>740</v>
      </c>
      <c r="V1562" s="24" t="s">
        <v>418</v>
      </c>
      <c r="W1562" s="24" t="s">
        <v>741</v>
      </c>
      <c r="X1562" s="24" t="s">
        <v>419</v>
      </c>
      <c r="Y1562" s="25">
        <v>12</v>
      </c>
      <c r="Z1562" s="24" t="s">
        <v>420</v>
      </c>
      <c r="AA1562" s="24" t="s">
        <v>742</v>
      </c>
      <c r="AB1562" s="24" t="s">
        <v>739</v>
      </c>
      <c r="AC1562" s="24" t="s">
        <v>742</v>
      </c>
      <c r="AD1562" s="24" t="s">
        <v>743</v>
      </c>
      <c r="AE1562" s="24" t="s">
        <v>423</v>
      </c>
      <c r="AF1562" s="24" t="s">
        <v>424</v>
      </c>
      <c r="AG1562" s="24" t="s">
        <v>425</v>
      </c>
      <c r="AH1562" s="24" t="s">
        <v>737</v>
      </c>
      <c r="AL1562" s="24" t="s">
        <v>218</v>
      </c>
      <c r="AM1562" s="24" t="s">
        <v>221</v>
      </c>
      <c r="AN1562" s="24" t="s">
        <v>744</v>
      </c>
      <c r="AO1562" s="24" t="s">
        <v>745</v>
      </c>
    </row>
    <row r="1563" spans="1:41">
      <c r="A1563" s="25">
        <v>571</v>
      </c>
      <c r="B1563" s="24" t="s">
        <v>209</v>
      </c>
      <c r="C1563" s="24" t="s">
        <v>178</v>
      </c>
      <c r="D1563" s="24" t="s">
        <v>406</v>
      </c>
      <c r="E1563" s="24" t="s">
        <v>12819</v>
      </c>
      <c r="F1563" s="24" t="s">
        <v>12820</v>
      </c>
      <c r="G1563" s="24" t="s">
        <v>12821</v>
      </c>
      <c r="H1563" s="24" t="s">
        <v>409</v>
      </c>
      <c r="I1563" s="24" t="s">
        <v>10991</v>
      </c>
      <c r="J1563" s="24" t="s">
        <v>10724</v>
      </c>
      <c r="K1563" s="25">
        <v>5500</v>
      </c>
      <c r="L1563" s="25">
        <v>5500</v>
      </c>
      <c r="M1563" s="25">
        <v>100000</v>
      </c>
      <c r="N1563" s="25">
        <v>100000</v>
      </c>
      <c r="O1563" s="26">
        <v>45328</v>
      </c>
      <c r="P1563" s="24" t="s">
        <v>412</v>
      </c>
      <c r="Q1563" s="24" t="s">
        <v>413</v>
      </c>
      <c r="S1563" s="24" t="s">
        <v>11462</v>
      </c>
      <c r="T1563" s="24" t="s">
        <v>1887</v>
      </c>
      <c r="U1563" s="24" t="s">
        <v>664</v>
      </c>
      <c r="V1563" s="24" t="s">
        <v>418</v>
      </c>
      <c r="W1563" s="24" t="s">
        <v>10724</v>
      </c>
      <c r="X1563" s="24" t="s">
        <v>419</v>
      </c>
      <c r="Y1563" s="25">
        <v>12</v>
      </c>
      <c r="Z1563" s="24" t="s">
        <v>420</v>
      </c>
      <c r="AA1563" s="24" t="s">
        <v>7825</v>
      </c>
      <c r="AB1563" s="24" t="s">
        <v>7825</v>
      </c>
      <c r="AC1563" s="24" t="s">
        <v>11462</v>
      </c>
      <c r="AD1563" s="24" t="s">
        <v>1310</v>
      </c>
      <c r="AE1563" s="24" t="s">
        <v>423</v>
      </c>
      <c r="AF1563" s="24" t="s">
        <v>424</v>
      </c>
      <c r="AG1563" s="24" t="s">
        <v>425</v>
      </c>
      <c r="AH1563" s="24" t="s">
        <v>5424</v>
      </c>
      <c r="AL1563" s="24" t="s">
        <v>208</v>
      </c>
      <c r="AM1563" s="24" t="s">
        <v>202</v>
      </c>
      <c r="AN1563" s="24" t="s">
        <v>428</v>
      </c>
      <c r="AO1563" s="24" t="s">
        <v>12822</v>
      </c>
    </row>
    <row r="1564" spans="1:41">
      <c r="A1564" s="25">
        <v>571</v>
      </c>
      <c r="B1564" s="24" t="s">
        <v>209</v>
      </c>
      <c r="C1564" s="24" t="s">
        <v>178</v>
      </c>
      <c r="D1564" s="24" t="s">
        <v>406</v>
      </c>
      <c r="E1564" s="24" t="s">
        <v>12380</v>
      </c>
      <c r="F1564" s="24" t="s">
        <v>12381</v>
      </c>
      <c r="G1564" s="24" t="s">
        <v>12382</v>
      </c>
      <c r="H1564" s="24" t="s">
        <v>409</v>
      </c>
      <c r="I1564" s="24" t="s">
        <v>10991</v>
      </c>
      <c r="J1564" s="24" t="s">
        <v>12383</v>
      </c>
      <c r="K1564" s="25">
        <v>12500</v>
      </c>
      <c r="L1564" s="25">
        <v>12500</v>
      </c>
      <c r="M1564" s="25">
        <v>100000</v>
      </c>
      <c r="N1564" s="25">
        <v>100000</v>
      </c>
      <c r="O1564" s="26">
        <v>45358</v>
      </c>
      <c r="P1564" s="24" t="s">
        <v>412</v>
      </c>
      <c r="Q1564" s="24" t="s">
        <v>413</v>
      </c>
      <c r="S1564" s="24" t="s">
        <v>5540</v>
      </c>
      <c r="T1564" s="24" t="s">
        <v>12376</v>
      </c>
      <c r="U1564" s="24" t="s">
        <v>664</v>
      </c>
      <c r="V1564" s="24" t="s">
        <v>418</v>
      </c>
      <c r="W1564" s="24" t="s">
        <v>12384</v>
      </c>
      <c r="X1564" s="24" t="s">
        <v>419</v>
      </c>
      <c r="Y1564" s="25">
        <v>12</v>
      </c>
      <c r="Z1564" s="24" t="s">
        <v>420</v>
      </c>
      <c r="AA1564" s="24" t="s">
        <v>6732</v>
      </c>
      <c r="AB1564" s="24" t="s">
        <v>6732</v>
      </c>
      <c r="AC1564" s="24" t="s">
        <v>5540</v>
      </c>
      <c r="AD1564" s="24" t="s">
        <v>6733</v>
      </c>
      <c r="AE1564" s="24" t="s">
        <v>423</v>
      </c>
      <c r="AF1564" s="24" t="s">
        <v>424</v>
      </c>
      <c r="AG1564" s="24" t="s">
        <v>425</v>
      </c>
      <c r="AH1564" s="24" t="s">
        <v>10499</v>
      </c>
      <c r="AL1564" s="24" t="s">
        <v>208</v>
      </c>
      <c r="AM1564" s="24" t="s">
        <v>202</v>
      </c>
      <c r="AN1564" s="24" t="s">
        <v>428</v>
      </c>
      <c r="AO1564" s="24" t="s">
        <v>12385</v>
      </c>
    </row>
    <row r="1565" spans="1:41">
      <c r="A1565" s="25">
        <v>571</v>
      </c>
      <c r="B1565" s="24" t="s">
        <v>209</v>
      </c>
      <c r="C1565" s="24" t="s">
        <v>178</v>
      </c>
      <c r="D1565" s="24" t="s">
        <v>406</v>
      </c>
      <c r="E1565" s="24" t="s">
        <v>14294</v>
      </c>
      <c r="F1565" s="24" t="s">
        <v>14295</v>
      </c>
      <c r="G1565" s="24" t="s">
        <v>14296</v>
      </c>
      <c r="H1565" s="24" t="s">
        <v>409</v>
      </c>
      <c r="I1565" s="24" t="s">
        <v>735</v>
      </c>
      <c r="J1565" s="24" t="s">
        <v>648</v>
      </c>
      <c r="K1565" s="25">
        <v>50000</v>
      </c>
      <c r="L1565" s="25">
        <v>50000</v>
      </c>
      <c r="M1565" s="25">
        <v>100000</v>
      </c>
      <c r="N1565" s="25">
        <v>100000</v>
      </c>
      <c r="O1565" s="26">
        <v>45415</v>
      </c>
      <c r="P1565" s="24" t="s">
        <v>412</v>
      </c>
      <c r="Q1565" s="24" t="s">
        <v>413</v>
      </c>
      <c r="S1565" s="24" t="s">
        <v>9383</v>
      </c>
      <c r="T1565" s="24" t="s">
        <v>1708</v>
      </c>
      <c r="U1565" s="24" t="s">
        <v>740</v>
      </c>
      <c r="V1565" s="24" t="s">
        <v>418</v>
      </c>
      <c r="W1565" s="24" t="s">
        <v>648</v>
      </c>
      <c r="X1565" s="24" t="s">
        <v>419</v>
      </c>
      <c r="Y1565" s="25">
        <v>12</v>
      </c>
      <c r="Z1565" s="24" t="s">
        <v>420</v>
      </c>
      <c r="AA1565" s="24" t="s">
        <v>1707</v>
      </c>
      <c r="AB1565" s="24" t="s">
        <v>1707</v>
      </c>
      <c r="AC1565" s="24" t="s">
        <v>9383</v>
      </c>
      <c r="AD1565" s="24" t="s">
        <v>1718</v>
      </c>
      <c r="AE1565" s="24" t="s">
        <v>2274</v>
      </c>
      <c r="AF1565" s="24" t="s">
        <v>424</v>
      </c>
      <c r="AG1565" s="24" t="s">
        <v>425</v>
      </c>
      <c r="AH1565" s="24" t="s">
        <v>3846</v>
      </c>
      <c r="AL1565" s="24" t="s">
        <v>218</v>
      </c>
      <c r="AM1565" s="24" t="s">
        <v>221</v>
      </c>
      <c r="AN1565" s="24" t="s">
        <v>744</v>
      </c>
      <c r="AO1565" s="24" t="s">
        <v>7447</v>
      </c>
    </row>
    <row r="1566" spans="1:41">
      <c r="A1566" s="25">
        <v>571</v>
      </c>
      <c r="B1566" s="24" t="s">
        <v>209</v>
      </c>
      <c r="C1566" s="24" t="s">
        <v>178</v>
      </c>
      <c r="D1566" s="24" t="s">
        <v>406</v>
      </c>
      <c r="E1566" s="24" t="s">
        <v>13197</v>
      </c>
      <c r="F1566" s="24" t="s">
        <v>13198</v>
      </c>
      <c r="G1566" s="24" t="s">
        <v>13199</v>
      </c>
      <c r="H1566" s="24" t="s">
        <v>409</v>
      </c>
      <c r="I1566" s="24" t="s">
        <v>4050</v>
      </c>
      <c r="J1566" s="24" t="s">
        <v>13200</v>
      </c>
      <c r="K1566" s="25">
        <v>52500</v>
      </c>
      <c r="L1566" s="25">
        <v>52500</v>
      </c>
      <c r="M1566" s="25">
        <v>100000</v>
      </c>
      <c r="N1566" s="25">
        <v>100000</v>
      </c>
      <c r="O1566" s="26">
        <v>45448</v>
      </c>
      <c r="P1566" s="24" t="s">
        <v>412</v>
      </c>
      <c r="Q1566" s="24" t="s">
        <v>413</v>
      </c>
      <c r="S1566" s="24" t="s">
        <v>11360</v>
      </c>
      <c r="T1566" s="24" t="s">
        <v>5765</v>
      </c>
      <c r="U1566" s="24" t="s">
        <v>454</v>
      </c>
      <c r="V1566" s="24" t="s">
        <v>418</v>
      </c>
      <c r="W1566" s="24" t="s">
        <v>13200</v>
      </c>
      <c r="X1566" s="24" t="s">
        <v>419</v>
      </c>
      <c r="Y1566" s="25">
        <v>12</v>
      </c>
      <c r="Z1566" s="24" t="s">
        <v>420</v>
      </c>
      <c r="AA1566" s="24" t="s">
        <v>6261</v>
      </c>
      <c r="AB1566" s="24" t="s">
        <v>6261</v>
      </c>
      <c r="AC1566" s="24" t="s">
        <v>11360</v>
      </c>
      <c r="AD1566" s="24" t="s">
        <v>4832</v>
      </c>
      <c r="AE1566" s="24" t="s">
        <v>423</v>
      </c>
      <c r="AF1566" s="24" t="s">
        <v>424</v>
      </c>
      <c r="AG1566" s="24" t="s">
        <v>425</v>
      </c>
      <c r="AH1566" s="24" t="s">
        <v>1758</v>
      </c>
      <c r="AL1566" s="24" t="s">
        <v>218</v>
      </c>
      <c r="AM1566" s="24" t="s">
        <v>221</v>
      </c>
      <c r="AN1566" s="24" t="s">
        <v>744</v>
      </c>
      <c r="AO1566" s="24" t="s">
        <v>2668</v>
      </c>
    </row>
    <row r="1567" spans="1:41">
      <c r="A1567" s="25">
        <v>571</v>
      </c>
      <c r="B1567" s="24" t="s">
        <v>209</v>
      </c>
      <c r="C1567" s="24" t="s">
        <v>178</v>
      </c>
      <c r="D1567" s="24" t="s">
        <v>406</v>
      </c>
      <c r="E1567" s="24" t="s">
        <v>10988</v>
      </c>
      <c r="F1567" s="24" t="s">
        <v>10989</v>
      </c>
      <c r="G1567" s="24" t="s">
        <v>10990</v>
      </c>
      <c r="H1567" s="24" t="s">
        <v>409</v>
      </c>
      <c r="I1567" s="24" t="s">
        <v>10991</v>
      </c>
      <c r="J1567" s="24" t="s">
        <v>10992</v>
      </c>
      <c r="K1567" s="25">
        <v>11048.56</v>
      </c>
      <c r="L1567" s="25">
        <v>11000</v>
      </c>
      <c r="M1567" s="25">
        <v>100000</v>
      </c>
      <c r="N1567" s="25">
        <v>100000</v>
      </c>
      <c r="O1567" s="26">
        <v>45454</v>
      </c>
      <c r="P1567" s="24" t="s">
        <v>412</v>
      </c>
      <c r="Q1567" s="24" t="s">
        <v>413</v>
      </c>
      <c r="S1567" s="24" t="s">
        <v>7388</v>
      </c>
      <c r="T1567" s="24" t="s">
        <v>9504</v>
      </c>
      <c r="U1567" s="24" t="s">
        <v>664</v>
      </c>
      <c r="V1567" s="24" t="s">
        <v>418</v>
      </c>
      <c r="W1567" s="24" t="s">
        <v>10993</v>
      </c>
      <c r="X1567" s="24" t="s">
        <v>419</v>
      </c>
      <c r="Y1567" s="25">
        <v>12</v>
      </c>
      <c r="Z1567" s="24" t="s">
        <v>420</v>
      </c>
      <c r="AA1567" s="24" t="s">
        <v>7386</v>
      </c>
      <c r="AB1567" s="24" t="s">
        <v>7386</v>
      </c>
      <c r="AC1567" s="24" t="s">
        <v>7388</v>
      </c>
      <c r="AD1567" s="24" t="s">
        <v>7389</v>
      </c>
      <c r="AE1567" s="24" t="s">
        <v>423</v>
      </c>
      <c r="AF1567" s="24" t="s">
        <v>424</v>
      </c>
      <c r="AG1567" s="24" t="s">
        <v>425</v>
      </c>
      <c r="AH1567" s="24" t="s">
        <v>6318</v>
      </c>
      <c r="AL1567" s="24" t="s">
        <v>477</v>
      </c>
      <c r="AM1567" s="24" t="s">
        <v>347</v>
      </c>
      <c r="AN1567" s="24" t="s">
        <v>478</v>
      </c>
      <c r="AO1567" s="24" t="s">
        <v>10994</v>
      </c>
    </row>
    <row r="1568" spans="1:41">
      <c r="A1568" s="25">
        <v>571</v>
      </c>
      <c r="B1568" s="24" t="s">
        <v>209</v>
      </c>
      <c r="C1568" s="24" t="s">
        <v>178</v>
      </c>
      <c r="D1568" s="24" t="s">
        <v>406</v>
      </c>
      <c r="E1568" s="24" t="s">
        <v>12961</v>
      </c>
      <c r="F1568" s="24" t="s">
        <v>12962</v>
      </c>
      <c r="G1568" s="24" t="s">
        <v>12959</v>
      </c>
      <c r="H1568" s="24" t="s">
        <v>409</v>
      </c>
      <c r="I1568" s="24" t="s">
        <v>4050</v>
      </c>
      <c r="J1568" s="24" t="s">
        <v>648</v>
      </c>
      <c r="K1568" s="25">
        <v>87500</v>
      </c>
      <c r="L1568" s="25">
        <v>87500</v>
      </c>
      <c r="M1568" s="25">
        <v>100000</v>
      </c>
      <c r="N1568" s="25">
        <v>100000</v>
      </c>
      <c r="O1568" s="26">
        <v>45510</v>
      </c>
      <c r="P1568" s="24" t="s">
        <v>412</v>
      </c>
      <c r="Q1568" s="24" t="s">
        <v>413</v>
      </c>
      <c r="S1568" s="24" t="s">
        <v>8312</v>
      </c>
      <c r="T1568" s="24" t="s">
        <v>12175</v>
      </c>
      <c r="U1568" s="24" t="s">
        <v>931</v>
      </c>
      <c r="V1568" s="24" t="s">
        <v>418</v>
      </c>
      <c r="W1568" s="24" t="s">
        <v>648</v>
      </c>
      <c r="X1568" s="24" t="s">
        <v>419</v>
      </c>
      <c r="Y1568" s="25">
        <v>12</v>
      </c>
      <c r="Z1568" s="24" t="s">
        <v>420</v>
      </c>
      <c r="AA1568" s="24" t="s">
        <v>7163</v>
      </c>
      <c r="AB1568" s="24" t="s">
        <v>7163</v>
      </c>
      <c r="AC1568" s="24" t="s">
        <v>8312</v>
      </c>
      <c r="AD1568" s="24" t="s">
        <v>7919</v>
      </c>
      <c r="AE1568" s="24" t="s">
        <v>423</v>
      </c>
      <c r="AF1568" s="24" t="s">
        <v>424</v>
      </c>
      <c r="AG1568" s="24" t="s">
        <v>425</v>
      </c>
      <c r="AH1568" s="24" t="s">
        <v>8318</v>
      </c>
      <c r="AL1568" s="24" t="s">
        <v>579</v>
      </c>
      <c r="AM1568" s="24" t="s">
        <v>202</v>
      </c>
      <c r="AN1568" s="24" t="s">
        <v>428</v>
      </c>
      <c r="AO1568" s="24" t="s">
        <v>12963</v>
      </c>
    </row>
    <row r="1569" spans="1:41">
      <c r="A1569" s="25">
        <v>571</v>
      </c>
      <c r="B1569" s="24" t="s">
        <v>209</v>
      </c>
      <c r="C1569" s="24" t="s">
        <v>178</v>
      </c>
      <c r="D1569" s="24" t="s">
        <v>406</v>
      </c>
      <c r="E1569" s="24" t="s">
        <v>12957</v>
      </c>
      <c r="F1569" s="24" t="s">
        <v>12958</v>
      </c>
      <c r="G1569" s="24" t="s">
        <v>12959</v>
      </c>
      <c r="H1569" s="24" t="s">
        <v>409</v>
      </c>
      <c r="I1569" s="24" t="s">
        <v>4044</v>
      </c>
      <c r="J1569" s="24" t="s">
        <v>11853</v>
      </c>
      <c r="K1569" s="25">
        <v>82500</v>
      </c>
      <c r="L1569" s="25">
        <v>82500</v>
      </c>
      <c r="M1569" s="25">
        <v>100000</v>
      </c>
      <c r="N1569" s="25">
        <v>100000</v>
      </c>
      <c r="O1569" s="26">
        <v>45510</v>
      </c>
      <c r="P1569" s="24" t="s">
        <v>412</v>
      </c>
      <c r="Q1569" s="24" t="s">
        <v>413</v>
      </c>
      <c r="S1569" s="24" t="s">
        <v>8312</v>
      </c>
      <c r="T1569" s="24" t="s">
        <v>12960</v>
      </c>
      <c r="U1569" s="24" t="s">
        <v>931</v>
      </c>
      <c r="V1569" s="24" t="s">
        <v>418</v>
      </c>
      <c r="W1569" s="24" t="s">
        <v>11853</v>
      </c>
      <c r="X1569" s="24" t="s">
        <v>419</v>
      </c>
      <c r="Y1569" s="25">
        <v>12</v>
      </c>
      <c r="Z1569" s="24" t="s">
        <v>420</v>
      </c>
      <c r="AA1569" s="24" t="s">
        <v>7163</v>
      </c>
      <c r="AB1569" s="24" t="s">
        <v>7163</v>
      </c>
      <c r="AC1569" s="24" t="s">
        <v>8312</v>
      </c>
      <c r="AD1569" s="24" t="s">
        <v>7919</v>
      </c>
      <c r="AE1569" s="24" t="s">
        <v>423</v>
      </c>
      <c r="AF1569" s="24" t="s">
        <v>424</v>
      </c>
      <c r="AG1569" s="24" t="s">
        <v>425</v>
      </c>
      <c r="AH1569" s="24" t="s">
        <v>8318</v>
      </c>
      <c r="AL1569" s="24" t="s">
        <v>218</v>
      </c>
      <c r="AM1569" s="24" t="s">
        <v>221</v>
      </c>
      <c r="AN1569" s="24" t="s">
        <v>744</v>
      </c>
      <c r="AO1569" s="24" t="s">
        <v>1497</v>
      </c>
    </row>
    <row r="1570" spans="1:41">
      <c r="A1570" s="25">
        <v>571</v>
      </c>
      <c r="B1570" s="24" t="s">
        <v>209</v>
      </c>
      <c r="C1570" s="24" t="s">
        <v>178</v>
      </c>
      <c r="D1570" s="24" t="s">
        <v>406</v>
      </c>
      <c r="E1570" s="24" t="s">
        <v>4047</v>
      </c>
      <c r="F1570" s="24" t="s">
        <v>4048</v>
      </c>
      <c r="G1570" s="24" t="s">
        <v>4049</v>
      </c>
      <c r="H1570" s="24" t="s">
        <v>409</v>
      </c>
      <c r="I1570" s="24" t="s">
        <v>4050</v>
      </c>
      <c r="J1570" s="24" t="s">
        <v>288</v>
      </c>
      <c r="K1570" s="25">
        <v>10000</v>
      </c>
      <c r="L1570" s="25">
        <v>10000</v>
      </c>
      <c r="M1570" s="25">
        <v>100000</v>
      </c>
      <c r="N1570" s="25">
        <v>100000</v>
      </c>
      <c r="O1570" s="26">
        <v>45560</v>
      </c>
      <c r="P1570" s="24" t="s">
        <v>412</v>
      </c>
      <c r="Q1570" s="24" t="s">
        <v>413</v>
      </c>
      <c r="S1570" s="24" t="s">
        <v>935</v>
      </c>
      <c r="T1570" s="24" t="s">
        <v>2877</v>
      </c>
      <c r="U1570" s="24" t="s">
        <v>454</v>
      </c>
      <c r="V1570" s="24" t="s">
        <v>418</v>
      </c>
      <c r="W1570" s="24" t="s">
        <v>288</v>
      </c>
      <c r="X1570" s="24" t="s">
        <v>419</v>
      </c>
      <c r="Y1570" s="25">
        <v>12</v>
      </c>
      <c r="Z1570" s="24" t="s">
        <v>420</v>
      </c>
      <c r="AA1570" s="24" t="s">
        <v>1695</v>
      </c>
      <c r="AB1570" s="24" t="s">
        <v>1695</v>
      </c>
      <c r="AC1570" s="24" t="s">
        <v>935</v>
      </c>
      <c r="AD1570" s="24" t="s">
        <v>1696</v>
      </c>
      <c r="AE1570" s="24" t="s">
        <v>423</v>
      </c>
      <c r="AF1570" s="24" t="s">
        <v>424</v>
      </c>
      <c r="AG1570" s="24" t="s">
        <v>425</v>
      </c>
      <c r="AH1570" s="24" t="s">
        <v>2888</v>
      </c>
      <c r="AL1570" s="24" t="s">
        <v>579</v>
      </c>
      <c r="AM1570" s="24" t="s">
        <v>202</v>
      </c>
      <c r="AN1570" s="24" t="s">
        <v>428</v>
      </c>
      <c r="AO1570" s="24" t="s">
        <v>4046</v>
      </c>
    </row>
    <row r="1571" spans="1:41">
      <c r="A1571" s="25">
        <v>571</v>
      </c>
      <c r="B1571" s="24" t="s">
        <v>209</v>
      </c>
      <c r="C1571" s="24" t="s">
        <v>178</v>
      </c>
      <c r="D1571" s="24" t="s">
        <v>406</v>
      </c>
      <c r="E1571" s="24" t="s">
        <v>4041</v>
      </c>
      <c r="F1571" s="24" t="s">
        <v>4042</v>
      </c>
      <c r="G1571" s="24" t="s">
        <v>4043</v>
      </c>
      <c r="H1571" s="24" t="s">
        <v>409</v>
      </c>
      <c r="I1571" s="24" t="s">
        <v>4044</v>
      </c>
      <c r="J1571" s="24" t="s">
        <v>288</v>
      </c>
      <c r="K1571" s="25">
        <v>15000</v>
      </c>
      <c r="L1571" s="25">
        <v>15000</v>
      </c>
      <c r="M1571" s="25">
        <v>100000</v>
      </c>
      <c r="N1571" s="25">
        <v>100000</v>
      </c>
      <c r="O1571" s="26">
        <v>45560</v>
      </c>
      <c r="P1571" s="24" t="s">
        <v>412</v>
      </c>
      <c r="Q1571" s="24" t="s">
        <v>413</v>
      </c>
      <c r="S1571" s="24" t="s">
        <v>935</v>
      </c>
      <c r="T1571" s="24" t="s">
        <v>4045</v>
      </c>
      <c r="U1571" s="24" t="s">
        <v>931</v>
      </c>
      <c r="V1571" s="24" t="s">
        <v>418</v>
      </c>
      <c r="W1571" s="24" t="s">
        <v>288</v>
      </c>
      <c r="X1571" s="24" t="s">
        <v>419</v>
      </c>
      <c r="Y1571" s="25">
        <v>12</v>
      </c>
      <c r="Z1571" s="24" t="s">
        <v>420</v>
      </c>
      <c r="AA1571" s="24" t="s">
        <v>1695</v>
      </c>
      <c r="AB1571" s="24" t="s">
        <v>1695</v>
      </c>
      <c r="AC1571" s="24" t="s">
        <v>935</v>
      </c>
      <c r="AD1571" s="24" t="s">
        <v>1696</v>
      </c>
      <c r="AE1571" s="24" t="s">
        <v>423</v>
      </c>
      <c r="AF1571" s="24" t="s">
        <v>424</v>
      </c>
      <c r="AG1571" s="24" t="s">
        <v>425</v>
      </c>
      <c r="AH1571" s="24" t="s">
        <v>2888</v>
      </c>
      <c r="AL1571" s="24" t="s">
        <v>579</v>
      </c>
      <c r="AM1571" s="24" t="s">
        <v>202</v>
      </c>
      <c r="AN1571" s="24" t="s">
        <v>428</v>
      </c>
      <c r="AO1571" s="24" t="s">
        <v>4046</v>
      </c>
    </row>
    <row r="1572" spans="1:41">
      <c r="A1572" s="25">
        <v>571</v>
      </c>
      <c r="B1572" s="24" t="s">
        <v>209</v>
      </c>
      <c r="C1572" s="24" t="s">
        <v>178</v>
      </c>
      <c r="D1572" s="24" t="s">
        <v>406</v>
      </c>
      <c r="E1572" s="24" t="s">
        <v>15393</v>
      </c>
      <c r="F1572" s="24" t="s">
        <v>15394</v>
      </c>
      <c r="G1572" s="24" t="s">
        <v>15395</v>
      </c>
      <c r="H1572" s="24" t="s">
        <v>409</v>
      </c>
      <c r="I1572" s="24" t="s">
        <v>10991</v>
      </c>
      <c r="J1572" s="24" t="s">
        <v>1756</v>
      </c>
      <c r="K1572" s="25">
        <v>142500</v>
      </c>
      <c r="L1572" s="25">
        <v>142500</v>
      </c>
      <c r="M1572" s="25">
        <v>100000</v>
      </c>
      <c r="N1572" s="25">
        <v>100000</v>
      </c>
      <c r="O1572" s="26">
        <v>45643</v>
      </c>
      <c r="P1572" s="24" t="s">
        <v>412</v>
      </c>
      <c r="Q1572" s="24" t="s">
        <v>413</v>
      </c>
      <c r="S1572" s="24" t="s">
        <v>5502</v>
      </c>
      <c r="T1572" s="24" t="s">
        <v>7131</v>
      </c>
      <c r="U1572" s="24" t="s">
        <v>1591</v>
      </c>
      <c r="V1572" s="24" t="s">
        <v>418</v>
      </c>
      <c r="W1572" s="24" t="s">
        <v>1756</v>
      </c>
      <c r="X1572" s="24" t="s">
        <v>419</v>
      </c>
      <c r="Y1572" s="25">
        <v>6</v>
      </c>
      <c r="Z1572" s="24" t="s">
        <v>420</v>
      </c>
      <c r="AA1572" s="24" t="s">
        <v>2409</v>
      </c>
      <c r="AB1572" s="24" t="s">
        <v>2409</v>
      </c>
      <c r="AC1572" s="24" t="s">
        <v>5502</v>
      </c>
      <c r="AD1572" s="24" t="s">
        <v>1445</v>
      </c>
      <c r="AE1572" s="24" t="s">
        <v>423</v>
      </c>
      <c r="AF1572" s="24" t="s">
        <v>532</v>
      </c>
      <c r="AG1572" s="24" t="s">
        <v>425</v>
      </c>
      <c r="AH1572" s="24" t="s">
        <v>6779</v>
      </c>
      <c r="AL1572" s="24" t="s">
        <v>5748</v>
      </c>
      <c r="AM1572" s="24" t="s">
        <v>347</v>
      </c>
      <c r="AN1572" s="24" t="s">
        <v>478</v>
      </c>
      <c r="AO1572" s="24" t="s">
        <v>15396</v>
      </c>
    </row>
    <row r="1573" spans="1:41">
      <c r="A1573" s="25">
        <v>571</v>
      </c>
      <c r="C1573" s="24" t="s">
        <v>178</v>
      </c>
      <c r="D1573" s="24" t="s">
        <v>406</v>
      </c>
      <c r="E1573" s="24" t="s">
        <v>7381</v>
      </c>
      <c r="F1573" s="24" t="s">
        <v>7382</v>
      </c>
      <c r="G1573" s="24" t="s">
        <v>7383</v>
      </c>
      <c r="H1573" s="24" t="s">
        <v>409</v>
      </c>
      <c r="I1573" s="24" t="s">
        <v>1241</v>
      </c>
      <c r="J1573" s="24" t="s">
        <v>289</v>
      </c>
      <c r="K1573" s="25">
        <v>2500</v>
      </c>
      <c r="L1573" s="25">
        <v>250</v>
      </c>
      <c r="M1573" s="25">
        <v>1000000</v>
      </c>
      <c r="N1573" s="25">
        <v>1000000</v>
      </c>
      <c r="O1573" s="26">
        <v>42174</v>
      </c>
      <c r="P1573" s="24" t="s">
        <v>412</v>
      </c>
      <c r="Q1573" s="24" t="s">
        <v>413</v>
      </c>
      <c r="S1573" s="24" t="s">
        <v>7385</v>
      </c>
      <c r="T1573" s="24" t="s">
        <v>7386</v>
      </c>
      <c r="V1573" s="24" t="s">
        <v>455</v>
      </c>
      <c r="W1573" s="24" t="s">
        <v>2261</v>
      </c>
      <c r="X1573" s="24" t="s">
        <v>419</v>
      </c>
      <c r="Y1573" s="25">
        <v>12</v>
      </c>
      <c r="Z1573" s="24" t="s">
        <v>420</v>
      </c>
      <c r="AA1573" s="24" t="s">
        <v>7387</v>
      </c>
      <c r="AB1573" s="24" t="s">
        <v>7386</v>
      </c>
      <c r="AC1573" s="24" t="s">
        <v>7388</v>
      </c>
      <c r="AD1573" s="24" t="s">
        <v>7389</v>
      </c>
      <c r="AG1573" s="24" t="s">
        <v>425</v>
      </c>
      <c r="AH1573" s="24" t="s">
        <v>7390</v>
      </c>
      <c r="AL1573" s="24" t="s">
        <v>228</v>
      </c>
      <c r="AM1573" s="24" t="s">
        <v>345</v>
      </c>
      <c r="AO1573" s="24" t="s">
        <v>7391</v>
      </c>
    </row>
    <row r="1574" spans="1:41">
      <c r="A1574" s="25">
        <v>571</v>
      </c>
      <c r="C1574" s="24" t="s">
        <v>178</v>
      </c>
      <c r="D1574" s="24" t="s">
        <v>406</v>
      </c>
      <c r="E1574" s="24" t="s">
        <v>2961</v>
      </c>
      <c r="F1574" s="24" t="s">
        <v>2962</v>
      </c>
      <c r="G1574" s="24" t="s">
        <v>2963</v>
      </c>
      <c r="H1574" s="24" t="s">
        <v>409</v>
      </c>
      <c r="I1574" s="24" t="s">
        <v>2436</v>
      </c>
      <c r="J1574" s="24" t="s">
        <v>289</v>
      </c>
      <c r="K1574" s="25">
        <v>10000</v>
      </c>
      <c r="L1574" s="25">
        <v>1000</v>
      </c>
      <c r="M1574" s="25">
        <v>1000000</v>
      </c>
      <c r="N1574" s="25">
        <v>1000000</v>
      </c>
      <c r="O1574" s="26">
        <v>42304</v>
      </c>
      <c r="P1574" s="24" t="s">
        <v>412</v>
      </c>
      <c r="Q1574" s="24" t="s">
        <v>413</v>
      </c>
      <c r="S1574" s="24" t="s">
        <v>2964</v>
      </c>
      <c r="T1574" s="24" t="s">
        <v>2965</v>
      </c>
      <c r="V1574" s="24" t="s">
        <v>455</v>
      </c>
      <c r="W1574" s="24" t="s">
        <v>2261</v>
      </c>
      <c r="X1574" s="24" t="s">
        <v>419</v>
      </c>
      <c r="Y1574" s="25">
        <v>12</v>
      </c>
      <c r="Z1574" s="24" t="s">
        <v>420</v>
      </c>
      <c r="AA1574" s="24" t="s">
        <v>2966</v>
      </c>
      <c r="AB1574" s="24" t="s">
        <v>2965</v>
      </c>
      <c r="AC1574" s="24" t="s">
        <v>2967</v>
      </c>
      <c r="AD1574" s="24" t="s">
        <v>2968</v>
      </c>
      <c r="AG1574" s="24" t="s">
        <v>425</v>
      </c>
      <c r="AH1574" s="24" t="s">
        <v>2969</v>
      </c>
      <c r="AL1574" s="24" t="s">
        <v>579</v>
      </c>
      <c r="AM1574" s="24" t="s">
        <v>345</v>
      </c>
      <c r="AO1574" s="24" t="s">
        <v>2970</v>
      </c>
    </row>
    <row r="1575" spans="1:41">
      <c r="A1575" s="25">
        <v>571</v>
      </c>
      <c r="C1575" s="24" t="s">
        <v>178</v>
      </c>
      <c r="D1575" s="24" t="s">
        <v>406</v>
      </c>
      <c r="E1575" s="24" t="s">
        <v>11588</v>
      </c>
      <c r="F1575" s="24" t="s">
        <v>11589</v>
      </c>
      <c r="G1575" s="24" t="s">
        <v>11590</v>
      </c>
      <c r="H1575" s="24" t="s">
        <v>409</v>
      </c>
      <c r="I1575" s="24" t="s">
        <v>10772</v>
      </c>
      <c r="J1575" s="24" t="s">
        <v>1272</v>
      </c>
      <c r="K1575" s="25">
        <v>2500</v>
      </c>
      <c r="L1575" s="25">
        <v>250</v>
      </c>
      <c r="M1575" s="25">
        <v>1000000</v>
      </c>
      <c r="N1575" s="25">
        <v>1000000</v>
      </c>
      <c r="O1575" s="26">
        <v>42438</v>
      </c>
      <c r="P1575" s="24" t="s">
        <v>412</v>
      </c>
      <c r="Q1575" s="24" t="s">
        <v>413</v>
      </c>
      <c r="S1575" s="24" t="s">
        <v>9847</v>
      </c>
      <c r="T1575" s="24" t="s">
        <v>11591</v>
      </c>
      <c r="V1575" s="24" t="s">
        <v>455</v>
      </c>
      <c r="W1575" s="24" t="s">
        <v>3745</v>
      </c>
      <c r="X1575" s="24" t="s">
        <v>419</v>
      </c>
      <c r="Y1575" s="25">
        <v>12</v>
      </c>
      <c r="Z1575" s="24" t="s">
        <v>420</v>
      </c>
      <c r="AA1575" s="24" t="s">
        <v>11592</v>
      </c>
      <c r="AB1575" s="24" t="s">
        <v>4422</v>
      </c>
      <c r="AC1575" s="24" t="s">
        <v>2679</v>
      </c>
      <c r="AD1575" s="24" t="s">
        <v>2448</v>
      </c>
      <c r="AG1575" s="24" t="s">
        <v>425</v>
      </c>
      <c r="AH1575" s="24" t="s">
        <v>2107</v>
      </c>
      <c r="AL1575" s="24" t="s">
        <v>228</v>
      </c>
      <c r="AM1575" s="24" t="s">
        <v>345</v>
      </c>
      <c r="AO1575" s="24" t="s">
        <v>11593</v>
      </c>
    </row>
    <row r="1576" spans="1:41">
      <c r="A1576" s="25">
        <v>571</v>
      </c>
      <c r="C1576" s="24" t="s">
        <v>178</v>
      </c>
      <c r="D1576" s="24" t="s">
        <v>406</v>
      </c>
      <c r="E1576" s="24" t="s">
        <v>13869</v>
      </c>
      <c r="F1576" s="24" t="s">
        <v>13870</v>
      </c>
      <c r="G1576" s="24" t="s">
        <v>13871</v>
      </c>
      <c r="H1576" s="24" t="s">
        <v>409</v>
      </c>
      <c r="I1576" s="24" t="s">
        <v>10772</v>
      </c>
      <c r="J1576" s="24" t="s">
        <v>860</v>
      </c>
      <c r="K1576" s="25">
        <v>2500</v>
      </c>
      <c r="L1576" s="25">
        <v>250</v>
      </c>
      <c r="M1576" s="25">
        <v>1000000</v>
      </c>
      <c r="N1576" s="25">
        <v>1000000</v>
      </c>
      <c r="O1576" s="26">
        <v>42465</v>
      </c>
      <c r="P1576" s="24" t="s">
        <v>412</v>
      </c>
      <c r="Q1576" s="24" t="s">
        <v>413</v>
      </c>
      <c r="S1576" s="24" t="s">
        <v>6695</v>
      </c>
      <c r="T1576" s="24" t="s">
        <v>3313</v>
      </c>
      <c r="V1576" s="24" t="s">
        <v>455</v>
      </c>
      <c r="W1576" s="24" t="s">
        <v>860</v>
      </c>
      <c r="X1576" s="24" t="s">
        <v>419</v>
      </c>
      <c r="Y1576" s="25">
        <v>12</v>
      </c>
      <c r="Z1576" s="24" t="s">
        <v>420</v>
      </c>
      <c r="AA1576" s="24" t="s">
        <v>13872</v>
      </c>
      <c r="AB1576" s="24" t="s">
        <v>1368</v>
      </c>
      <c r="AC1576" s="24" t="s">
        <v>1179</v>
      </c>
      <c r="AD1576" s="24" t="s">
        <v>1325</v>
      </c>
      <c r="AG1576" s="24" t="s">
        <v>425</v>
      </c>
      <c r="AH1576" s="24" t="s">
        <v>1369</v>
      </c>
      <c r="AL1576" s="24" t="s">
        <v>228</v>
      </c>
      <c r="AM1576" s="24" t="s">
        <v>13873</v>
      </c>
      <c r="AO1576" s="24" t="s">
        <v>13874</v>
      </c>
    </row>
    <row r="1577" spans="1:41">
      <c r="A1577" s="25">
        <v>571</v>
      </c>
      <c r="C1577" s="24" t="s">
        <v>178</v>
      </c>
      <c r="D1577" s="24" t="s">
        <v>406</v>
      </c>
      <c r="E1577" s="24" t="s">
        <v>10937</v>
      </c>
      <c r="F1577" s="24" t="s">
        <v>10938</v>
      </c>
      <c r="G1577" s="24" t="s">
        <v>10939</v>
      </c>
      <c r="H1577" s="24" t="s">
        <v>409</v>
      </c>
      <c r="I1577" s="24" t="s">
        <v>10767</v>
      </c>
      <c r="J1577" s="24" t="s">
        <v>1272</v>
      </c>
      <c r="K1577" s="25">
        <v>2100</v>
      </c>
      <c r="L1577" s="25">
        <v>210</v>
      </c>
      <c r="M1577" s="25">
        <v>1000000</v>
      </c>
      <c r="N1577" s="25">
        <v>1000000</v>
      </c>
      <c r="O1577" s="26">
        <v>42501</v>
      </c>
      <c r="P1577" s="24" t="s">
        <v>412</v>
      </c>
      <c r="Q1577" s="24" t="s">
        <v>413</v>
      </c>
      <c r="S1577" s="24" t="s">
        <v>5264</v>
      </c>
      <c r="T1577" s="24" t="s">
        <v>9471</v>
      </c>
      <c r="V1577" s="24" t="s">
        <v>455</v>
      </c>
      <c r="W1577" s="24" t="s">
        <v>3745</v>
      </c>
      <c r="X1577" s="24" t="s">
        <v>419</v>
      </c>
      <c r="Y1577" s="25">
        <v>12</v>
      </c>
      <c r="Z1577" s="24" t="s">
        <v>420</v>
      </c>
      <c r="AA1577" s="24" t="s">
        <v>7650</v>
      </c>
      <c r="AB1577" s="24" t="s">
        <v>8980</v>
      </c>
      <c r="AC1577" s="24" t="s">
        <v>6147</v>
      </c>
      <c r="AD1577" s="24" t="s">
        <v>9382</v>
      </c>
      <c r="AG1577" s="24" t="s">
        <v>425</v>
      </c>
      <c r="AH1577" s="24" t="s">
        <v>5264</v>
      </c>
      <c r="AL1577" s="24" t="s">
        <v>208</v>
      </c>
      <c r="AM1577" s="24" t="s">
        <v>10940</v>
      </c>
      <c r="AO1577" s="24" t="s">
        <v>10941</v>
      </c>
    </row>
    <row r="1578" spans="1:41">
      <c r="A1578" s="25">
        <v>571</v>
      </c>
      <c r="C1578" s="24" t="s">
        <v>178</v>
      </c>
      <c r="D1578" s="24" t="s">
        <v>406</v>
      </c>
      <c r="E1578" s="24" t="s">
        <v>11247</v>
      </c>
      <c r="F1578" s="24" t="s">
        <v>11248</v>
      </c>
      <c r="G1578" s="24" t="s">
        <v>11249</v>
      </c>
      <c r="H1578" s="24" t="s">
        <v>409</v>
      </c>
      <c r="I1578" s="24" t="s">
        <v>1241</v>
      </c>
      <c r="J1578" s="24" t="s">
        <v>281</v>
      </c>
      <c r="K1578" s="25">
        <v>2500</v>
      </c>
      <c r="L1578" s="25">
        <v>250</v>
      </c>
      <c r="M1578" s="25">
        <v>1000000</v>
      </c>
      <c r="N1578" s="25">
        <v>1000000</v>
      </c>
      <c r="O1578" s="26">
        <v>42684</v>
      </c>
      <c r="P1578" s="24" t="s">
        <v>412</v>
      </c>
      <c r="Q1578" s="24" t="s">
        <v>413</v>
      </c>
      <c r="S1578" s="24" t="s">
        <v>11250</v>
      </c>
      <c r="T1578" s="24" t="s">
        <v>2200</v>
      </c>
      <c r="V1578" s="24" t="s">
        <v>455</v>
      </c>
      <c r="W1578" s="24" t="s">
        <v>281</v>
      </c>
      <c r="X1578" s="24" t="s">
        <v>419</v>
      </c>
      <c r="Y1578" s="25">
        <v>12</v>
      </c>
      <c r="Z1578" s="24" t="s">
        <v>420</v>
      </c>
      <c r="AA1578" s="24" t="s">
        <v>10141</v>
      </c>
      <c r="AB1578" s="24" t="s">
        <v>1011</v>
      </c>
      <c r="AC1578" s="24" t="s">
        <v>1009</v>
      </c>
      <c r="AD1578" s="24" t="s">
        <v>1745</v>
      </c>
      <c r="AG1578" s="24" t="s">
        <v>425</v>
      </c>
      <c r="AH1578" s="24" t="s">
        <v>6521</v>
      </c>
      <c r="AL1578" s="24" t="s">
        <v>1001</v>
      </c>
      <c r="AM1578" s="24" t="s">
        <v>221</v>
      </c>
      <c r="AO1578" s="24" t="s">
        <v>11251</v>
      </c>
    </row>
    <row r="1579" spans="1:41">
      <c r="A1579" s="25">
        <v>571</v>
      </c>
      <c r="B1579" s="24" t="s">
        <v>209</v>
      </c>
      <c r="C1579" s="24" t="s">
        <v>178</v>
      </c>
      <c r="D1579" s="24" t="s">
        <v>406</v>
      </c>
      <c r="E1579" s="24" t="s">
        <v>3737</v>
      </c>
      <c r="F1579" s="24" t="s">
        <v>3738</v>
      </c>
      <c r="G1579" s="24" t="s">
        <v>3739</v>
      </c>
      <c r="H1579" s="24" t="s">
        <v>409</v>
      </c>
      <c r="I1579" s="24" t="s">
        <v>3740</v>
      </c>
      <c r="J1579" s="24" t="s">
        <v>1272</v>
      </c>
      <c r="K1579" s="25">
        <v>22500</v>
      </c>
      <c r="L1579" s="25">
        <v>500</v>
      </c>
      <c r="M1579" s="25">
        <v>1000000</v>
      </c>
      <c r="N1579" s="25">
        <v>1000000</v>
      </c>
      <c r="O1579" s="26">
        <v>43277</v>
      </c>
      <c r="P1579" s="24" t="s">
        <v>412</v>
      </c>
      <c r="Q1579" s="24" t="s">
        <v>413</v>
      </c>
      <c r="S1579" s="24" t="s">
        <v>3742</v>
      </c>
      <c r="T1579" s="24" t="s">
        <v>3743</v>
      </c>
      <c r="U1579" s="24" t="s">
        <v>3744</v>
      </c>
      <c r="V1579" s="24" t="s">
        <v>455</v>
      </c>
      <c r="W1579" s="24" t="s">
        <v>3745</v>
      </c>
      <c r="X1579" s="24" t="s">
        <v>419</v>
      </c>
      <c r="Y1579" s="25">
        <v>12</v>
      </c>
      <c r="Z1579" s="24" t="s">
        <v>420</v>
      </c>
      <c r="AA1579" s="24" t="s">
        <v>3746</v>
      </c>
      <c r="AB1579" s="24" t="s">
        <v>3747</v>
      </c>
      <c r="AC1579" s="24" t="s">
        <v>3748</v>
      </c>
      <c r="AD1579" s="24" t="s">
        <v>3749</v>
      </c>
      <c r="AE1579" s="24" t="s">
        <v>423</v>
      </c>
      <c r="AF1579" s="24" t="s">
        <v>424</v>
      </c>
      <c r="AG1579" s="24" t="s">
        <v>425</v>
      </c>
      <c r="AH1579" s="24" t="s">
        <v>3741</v>
      </c>
      <c r="AL1579" s="24" t="s">
        <v>825</v>
      </c>
      <c r="AM1579" s="24" t="s">
        <v>3750</v>
      </c>
      <c r="AO1579" s="24" t="s">
        <v>3751</v>
      </c>
    </row>
    <row r="1580" spans="1:41">
      <c r="A1580" s="25">
        <v>571</v>
      </c>
      <c r="B1580" s="24" t="s">
        <v>209</v>
      </c>
      <c r="C1580" s="24" t="s">
        <v>178</v>
      </c>
      <c r="D1580" s="24" t="s">
        <v>406</v>
      </c>
      <c r="E1580" s="24" t="s">
        <v>14472</v>
      </c>
      <c r="F1580" s="24" t="s">
        <v>14473</v>
      </c>
      <c r="G1580" s="24" t="s">
        <v>6184</v>
      </c>
      <c r="H1580" s="24" t="s">
        <v>409</v>
      </c>
      <c r="I1580" s="24" t="s">
        <v>3740</v>
      </c>
      <c r="J1580" s="24" t="s">
        <v>2764</v>
      </c>
      <c r="K1580" s="25">
        <v>4521.4399999999996</v>
      </c>
      <c r="L1580" s="25">
        <v>250</v>
      </c>
      <c r="M1580" s="25">
        <v>1000000</v>
      </c>
      <c r="N1580" s="25">
        <v>1000000</v>
      </c>
      <c r="O1580" s="26">
        <v>43315</v>
      </c>
      <c r="P1580" s="24" t="s">
        <v>412</v>
      </c>
      <c r="Q1580" s="24" t="s">
        <v>413</v>
      </c>
      <c r="S1580" s="24" t="s">
        <v>2610</v>
      </c>
      <c r="T1580" s="24" t="s">
        <v>4734</v>
      </c>
      <c r="U1580" s="24" t="s">
        <v>471</v>
      </c>
      <c r="V1580" s="24" t="s">
        <v>455</v>
      </c>
      <c r="W1580" s="24" t="s">
        <v>2764</v>
      </c>
      <c r="X1580" s="24" t="s">
        <v>419</v>
      </c>
      <c r="Y1580" s="25">
        <v>12</v>
      </c>
      <c r="Z1580" s="24" t="s">
        <v>420</v>
      </c>
      <c r="AA1580" s="24" t="s">
        <v>14475</v>
      </c>
      <c r="AB1580" s="24" t="s">
        <v>1953</v>
      </c>
      <c r="AC1580" s="24" t="s">
        <v>724</v>
      </c>
      <c r="AD1580" s="24" t="s">
        <v>1954</v>
      </c>
      <c r="AE1580" s="24" t="s">
        <v>423</v>
      </c>
      <c r="AF1580" s="24" t="s">
        <v>424</v>
      </c>
      <c r="AG1580" s="24" t="s">
        <v>425</v>
      </c>
      <c r="AH1580" s="24" t="s">
        <v>14474</v>
      </c>
      <c r="AL1580" s="24" t="s">
        <v>477</v>
      </c>
      <c r="AM1580" s="24" t="s">
        <v>1642</v>
      </c>
      <c r="AO1580" s="24" t="s">
        <v>14476</v>
      </c>
    </row>
    <row r="1581" spans="1:41">
      <c r="A1581" s="25">
        <v>571</v>
      </c>
      <c r="B1581" s="24" t="s">
        <v>209</v>
      </c>
      <c r="C1581" s="24" t="s">
        <v>178</v>
      </c>
      <c r="D1581" s="24" t="s">
        <v>406</v>
      </c>
      <c r="E1581" s="24" t="s">
        <v>857</v>
      </c>
      <c r="F1581" s="24" t="s">
        <v>858</v>
      </c>
      <c r="G1581" s="24" t="s">
        <v>847</v>
      </c>
      <c r="H1581" s="24" t="s">
        <v>409</v>
      </c>
      <c r="I1581" s="24" t="s">
        <v>859</v>
      </c>
      <c r="J1581" s="24" t="s">
        <v>860</v>
      </c>
      <c r="K1581" s="25">
        <v>15000</v>
      </c>
      <c r="L1581" s="25">
        <v>1500</v>
      </c>
      <c r="M1581" s="25">
        <v>1000000</v>
      </c>
      <c r="N1581" s="25">
        <v>1000000</v>
      </c>
      <c r="O1581" s="26">
        <v>43343</v>
      </c>
      <c r="P1581" s="24" t="s">
        <v>412</v>
      </c>
      <c r="Q1581" s="24" t="s">
        <v>413</v>
      </c>
      <c r="S1581" s="24" t="s">
        <v>861</v>
      </c>
      <c r="T1581" s="24" t="s">
        <v>862</v>
      </c>
      <c r="U1581" s="24" t="s">
        <v>471</v>
      </c>
      <c r="V1581" s="24" t="s">
        <v>455</v>
      </c>
      <c r="W1581" s="24" t="s">
        <v>860</v>
      </c>
      <c r="X1581" s="24" t="s">
        <v>419</v>
      </c>
      <c r="Y1581" s="25">
        <v>12</v>
      </c>
      <c r="Z1581" s="24" t="s">
        <v>420</v>
      </c>
      <c r="AA1581" s="24" t="s">
        <v>863</v>
      </c>
      <c r="AB1581" s="24" t="s">
        <v>864</v>
      </c>
      <c r="AC1581" s="24" t="s">
        <v>865</v>
      </c>
      <c r="AD1581" s="24" t="s">
        <v>866</v>
      </c>
      <c r="AE1581" s="24" t="s">
        <v>423</v>
      </c>
      <c r="AF1581" s="24" t="s">
        <v>424</v>
      </c>
      <c r="AG1581" s="24" t="s">
        <v>425</v>
      </c>
      <c r="AH1581" s="24" t="s">
        <v>867</v>
      </c>
      <c r="AL1581" s="24" t="s">
        <v>208</v>
      </c>
      <c r="AM1581" s="24" t="s">
        <v>202</v>
      </c>
      <c r="AO1581" s="24" t="s">
        <v>868</v>
      </c>
    </row>
    <row r="1582" spans="1:41">
      <c r="A1582" s="25">
        <v>571</v>
      </c>
      <c r="B1582" s="24" t="s">
        <v>209</v>
      </c>
      <c r="C1582" s="24" t="s">
        <v>178</v>
      </c>
      <c r="D1582" s="24" t="s">
        <v>406</v>
      </c>
      <c r="E1582" s="24" t="s">
        <v>2555</v>
      </c>
      <c r="F1582" s="24" t="s">
        <v>2556</v>
      </c>
      <c r="G1582" s="24" t="s">
        <v>2557</v>
      </c>
      <c r="H1582" s="24" t="s">
        <v>409</v>
      </c>
      <c r="I1582" s="24" t="s">
        <v>2558</v>
      </c>
      <c r="J1582" s="24" t="s">
        <v>298</v>
      </c>
      <c r="K1582" s="25">
        <v>15000</v>
      </c>
      <c r="L1582" s="25">
        <v>1500</v>
      </c>
      <c r="M1582" s="25">
        <v>1000000</v>
      </c>
      <c r="N1582" s="25">
        <v>1000000</v>
      </c>
      <c r="O1582" s="26">
        <v>44375</v>
      </c>
      <c r="P1582" s="24" t="s">
        <v>412</v>
      </c>
      <c r="Q1582" s="24" t="s">
        <v>413</v>
      </c>
      <c r="S1582" s="24" t="s">
        <v>2560</v>
      </c>
      <c r="T1582" s="24" t="s">
        <v>2561</v>
      </c>
      <c r="U1582" s="24" t="s">
        <v>471</v>
      </c>
      <c r="V1582" s="24" t="s">
        <v>455</v>
      </c>
      <c r="W1582" s="24" t="s">
        <v>298</v>
      </c>
      <c r="X1582" s="24" t="s">
        <v>419</v>
      </c>
      <c r="Y1582" s="25">
        <v>12</v>
      </c>
      <c r="Z1582" s="24" t="s">
        <v>420</v>
      </c>
      <c r="AA1582" s="24" t="s">
        <v>2562</v>
      </c>
      <c r="AB1582" s="24" t="s">
        <v>1860</v>
      </c>
      <c r="AC1582" s="24" t="s">
        <v>2502</v>
      </c>
      <c r="AD1582" s="24" t="s">
        <v>2563</v>
      </c>
      <c r="AE1582" s="24" t="s">
        <v>423</v>
      </c>
      <c r="AF1582" s="24" t="s">
        <v>424</v>
      </c>
      <c r="AG1582" s="24" t="s">
        <v>425</v>
      </c>
      <c r="AH1582" s="24" t="s">
        <v>2564</v>
      </c>
      <c r="AL1582" s="24" t="s">
        <v>205</v>
      </c>
      <c r="AM1582" s="24" t="s">
        <v>202</v>
      </c>
      <c r="AN1582" s="24" t="s">
        <v>428</v>
      </c>
      <c r="AO1582" s="24" t="s">
        <v>2565</v>
      </c>
    </row>
    <row r="1583" spans="1:41">
      <c r="A1583" s="25">
        <v>571</v>
      </c>
      <c r="B1583" s="24" t="s">
        <v>209</v>
      </c>
      <c r="C1583" s="24" t="s">
        <v>178</v>
      </c>
      <c r="D1583" s="24" t="s">
        <v>406</v>
      </c>
      <c r="E1583" s="24" t="s">
        <v>10332</v>
      </c>
      <c r="F1583" s="24" t="s">
        <v>10333</v>
      </c>
      <c r="G1583" s="24" t="s">
        <v>2479</v>
      </c>
      <c r="H1583" s="24" t="s">
        <v>494</v>
      </c>
      <c r="I1583" s="24" t="s">
        <v>2558</v>
      </c>
      <c r="J1583" s="24" t="s">
        <v>2825</v>
      </c>
      <c r="K1583" s="25">
        <v>10000</v>
      </c>
      <c r="L1583" s="25">
        <v>100</v>
      </c>
      <c r="M1583" s="25">
        <v>10000000</v>
      </c>
      <c r="N1583" s="25">
        <v>10000000</v>
      </c>
      <c r="O1583" s="26">
        <v>44421</v>
      </c>
      <c r="P1583" s="24" t="s">
        <v>412</v>
      </c>
      <c r="Q1583" s="24" t="s">
        <v>413</v>
      </c>
      <c r="S1583" s="24" t="s">
        <v>10320</v>
      </c>
      <c r="T1583" s="24" t="s">
        <v>10321</v>
      </c>
      <c r="U1583" s="24" t="s">
        <v>471</v>
      </c>
      <c r="V1583" s="24" t="s">
        <v>455</v>
      </c>
      <c r="W1583" s="24" t="s">
        <v>2825</v>
      </c>
      <c r="X1583" s="24" t="s">
        <v>419</v>
      </c>
      <c r="Y1583" s="25">
        <v>12</v>
      </c>
      <c r="Z1583" s="24" t="s">
        <v>420</v>
      </c>
      <c r="AA1583" s="24" t="s">
        <v>2172</v>
      </c>
      <c r="AB1583" s="24" t="s">
        <v>8295</v>
      </c>
      <c r="AC1583" s="24" t="s">
        <v>8296</v>
      </c>
      <c r="AD1583" s="24" t="s">
        <v>8297</v>
      </c>
      <c r="AE1583" s="24" t="s">
        <v>423</v>
      </c>
      <c r="AF1583" s="24" t="s">
        <v>424</v>
      </c>
      <c r="AG1583" s="24" t="s">
        <v>425</v>
      </c>
      <c r="AH1583" s="24" t="s">
        <v>10322</v>
      </c>
      <c r="AL1583" s="24" t="s">
        <v>205</v>
      </c>
      <c r="AM1583" s="24" t="s">
        <v>202</v>
      </c>
      <c r="AN1583" s="24" t="s">
        <v>428</v>
      </c>
      <c r="AO1583" s="24" t="s">
        <v>10334</v>
      </c>
    </row>
    <row r="1584" spans="1:41">
      <c r="A1584" s="25">
        <v>571</v>
      </c>
      <c r="B1584" s="24" t="s">
        <v>209</v>
      </c>
      <c r="C1584" s="24" t="s">
        <v>178</v>
      </c>
      <c r="D1584" s="24" t="s">
        <v>406</v>
      </c>
      <c r="E1584" s="24" t="s">
        <v>13084</v>
      </c>
      <c r="F1584" s="24" t="s">
        <v>13085</v>
      </c>
      <c r="G1584" s="24" t="s">
        <v>13086</v>
      </c>
      <c r="H1584" s="24" t="s">
        <v>494</v>
      </c>
      <c r="I1584" s="24" t="s">
        <v>13087</v>
      </c>
      <c r="J1584" s="24" t="s">
        <v>2825</v>
      </c>
      <c r="K1584" s="25">
        <v>5000</v>
      </c>
      <c r="L1584" s="25">
        <v>50</v>
      </c>
      <c r="M1584" s="25">
        <v>10000000</v>
      </c>
      <c r="N1584" s="25">
        <v>10000000</v>
      </c>
      <c r="O1584" s="26">
        <v>44474</v>
      </c>
      <c r="P1584" s="24" t="s">
        <v>412</v>
      </c>
      <c r="Q1584" s="24" t="s">
        <v>413</v>
      </c>
      <c r="S1584" s="24" t="s">
        <v>12315</v>
      </c>
      <c r="T1584" s="24" t="s">
        <v>13088</v>
      </c>
      <c r="U1584" s="24" t="s">
        <v>471</v>
      </c>
      <c r="V1584" s="24" t="s">
        <v>455</v>
      </c>
      <c r="W1584" s="24" t="s">
        <v>2825</v>
      </c>
      <c r="X1584" s="24" t="s">
        <v>419</v>
      </c>
      <c r="Y1584" s="25">
        <v>12</v>
      </c>
      <c r="Z1584" s="24" t="s">
        <v>420</v>
      </c>
      <c r="AA1584" s="24" t="s">
        <v>13089</v>
      </c>
      <c r="AB1584" s="24" t="s">
        <v>8919</v>
      </c>
      <c r="AC1584" s="24" t="s">
        <v>960</v>
      </c>
      <c r="AD1584" s="24" t="s">
        <v>2803</v>
      </c>
      <c r="AE1584" s="24" t="s">
        <v>423</v>
      </c>
      <c r="AF1584" s="24" t="s">
        <v>424</v>
      </c>
      <c r="AG1584" s="24" t="s">
        <v>425</v>
      </c>
      <c r="AH1584" s="24" t="s">
        <v>957</v>
      </c>
      <c r="AL1584" s="24" t="s">
        <v>205</v>
      </c>
      <c r="AM1584" s="24" t="s">
        <v>202</v>
      </c>
      <c r="AN1584" s="24" t="s">
        <v>428</v>
      </c>
      <c r="AO1584" s="24" t="s">
        <v>13090</v>
      </c>
    </row>
    <row r="1585" spans="1:41">
      <c r="A1585" s="25">
        <v>571</v>
      </c>
      <c r="B1585" s="24" t="s">
        <v>209</v>
      </c>
      <c r="C1585" s="24" t="s">
        <v>178</v>
      </c>
      <c r="D1585" s="24" t="s">
        <v>406</v>
      </c>
      <c r="E1585" s="24" t="s">
        <v>4545</v>
      </c>
      <c r="F1585" s="24" t="s">
        <v>4546</v>
      </c>
      <c r="G1585" s="24" t="s">
        <v>4547</v>
      </c>
      <c r="H1585" s="24" t="s">
        <v>494</v>
      </c>
      <c r="I1585" s="24" t="s">
        <v>3916</v>
      </c>
      <c r="J1585" s="24" t="s">
        <v>757</v>
      </c>
      <c r="K1585" s="25">
        <v>5000</v>
      </c>
      <c r="L1585" s="25">
        <v>50</v>
      </c>
      <c r="M1585" s="25">
        <v>10000000</v>
      </c>
      <c r="N1585" s="25">
        <v>10000000</v>
      </c>
      <c r="O1585" s="26">
        <v>44676</v>
      </c>
      <c r="P1585" s="24" t="s">
        <v>412</v>
      </c>
      <c r="Q1585" s="24" t="s">
        <v>413</v>
      </c>
      <c r="S1585" s="24" t="s">
        <v>4548</v>
      </c>
      <c r="T1585" s="24" t="s">
        <v>4549</v>
      </c>
      <c r="U1585" s="24" t="s">
        <v>471</v>
      </c>
      <c r="V1585" s="24" t="s">
        <v>455</v>
      </c>
      <c r="W1585" s="24" t="s">
        <v>757</v>
      </c>
      <c r="X1585" s="24" t="s">
        <v>419</v>
      </c>
      <c r="Y1585" s="25">
        <v>12</v>
      </c>
      <c r="Z1585" s="24" t="s">
        <v>420</v>
      </c>
      <c r="AA1585" s="24" t="s">
        <v>3361</v>
      </c>
      <c r="AB1585" s="24" t="s">
        <v>2200</v>
      </c>
      <c r="AC1585" s="24" t="s">
        <v>2201</v>
      </c>
      <c r="AD1585" s="24" t="s">
        <v>4550</v>
      </c>
      <c r="AE1585" s="24" t="s">
        <v>423</v>
      </c>
      <c r="AF1585" s="24" t="s">
        <v>424</v>
      </c>
      <c r="AG1585" s="24" t="s">
        <v>425</v>
      </c>
      <c r="AH1585" s="24" t="s">
        <v>4539</v>
      </c>
      <c r="AL1585" s="24" t="s">
        <v>208</v>
      </c>
      <c r="AM1585" s="24" t="s">
        <v>202</v>
      </c>
      <c r="AN1585" s="24" t="s">
        <v>428</v>
      </c>
      <c r="AO1585" s="24" t="s">
        <v>4551</v>
      </c>
    </row>
    <row r="1586" spans="1:41">
      <c r="A1586" s="25">
        <v>571</v>
      </c>
      <c r="B1586" s="24" t="s">
        <v>209</v>
      </c>
      <c r="C1586" s="24" t="s">
        <v>178</v>
      </c>
      <c r="D1586" s="24" t="s">
        <v>406</v>
      </c>
      <c r="E1586" s="24" t="s">
        <v>3913</v>
      </c>
      <c r="F1586" s="24" t="s">
        <v>3914</v>
      </c>
      <c r="G1586" s="24" t="s">
        <v>3915</v>
      </c>
      <c r="H1586" s="24" t="s">
        <v>494</v>
      </c>
      <c r="I1586" s="24" t="s">
        <v>3916</v>
      </c>
      <c r="J1586" s="24" t="s">
        <v>660</v>
      </c>
      <c r="K1586" s="25">
        <v>15209.73</v>
      </c>
      <c r="L1586" s="25">
        <v>150</v>
      </c>
      <c r="M1586" s="25">
        <v>10000000</v>
      </c>
      <c r="N1586" s="25">
        <v>10000000</v>
      </c>
      <c r="O1586" s="26">
        <v>44921</v>
      </c>
      <c r="P1586" s="24" t="s">
        <v>412</v>
      </c>
      <c r="Q1586" s="24" t="s">
        <v>413</v>
      </c>
      <c r="S1586" s="24" t="s">
        <v>2120</v>
      </c>
      <c r="T1586" s="24" t="s">
        <v>3295</v>
      </c>
      <c r="U1586" s="24" t="s">
        <v>471</v>
      </c>
      <c r="V1586" s="24" t="s">
        <v>455</v>
      </c>
      <c r="W1586" s="24" t="s">
        <v>660</v>
      </c>
      <c r="X1586" s="24" t="s">
        <v>419</v>
      </c>
      <c r="Y1586" s="25">
        <v>12</v>
      </c>
      <c r="Z1586" s="24" t="s">
        <v>420</v>
      </c>
      <c r="AA1586" s="24" t="s">
        <v>3296</v>
      </c>
      <c r="AB1586" s="24" t="s">
        <v>4982</v>
      </c>
      <c r="AC1586" s="24" t="s">
        <v>1581</v>
      </c>
      <c r="AD1586" s="24" t="s">
        <v>15233</v>
      </c>
      <c r="AE1586" s="24" t="s">
        <v>423</v>
      </c>
      <c r="AF1586" s="24" t="s">
        <v>424</v>
      </c>
      <c r="AG1586" s="24" t="s">
        <v>425</v>
      </c>
      <c r="AH1586" s="24" t="s">
        <v>2755</v>
      </c>
      <c r="AL1586" s="24" t="s">
        <v>2455</v>
      </c>
      <c r="AM1586" s="24" t="s">
        <v>347</v>
      </c>
      <c r="AN1586" s="24" t="s">
        <v>478</v>
      </c>
      <c r="AO1586" s="24" t="s">
        <v>3917</v>
      </c>
    </row>
    <row r="1587" spans="1:41">
      <c r="A1587" s="25">
        <v>571</v>
      </c>
      <c r="B1587" s="24" t="s">
        <v>209</v>
      </c>
      <c r="C1587" s="24" t="s">
        <v>178</v>
      </c>
      <c r="D1587" s="24" t="s">
        <v>406</v>
      </c>
      <c r="E1587" s="24" t="s">
        <v>2231</v>
      </c>
      <c r="F1587" s="24" t="s">
        <v>2232</v>
      </c>
      <c r="G1587" s="24" t="s">
        <v>2233</v>
      </c>
      <c r="H1587" s="24" t="s">
        <v>409</v>
      </c>
      <c r="I1587" s="24" t="s">
        <v>2234</v>
      </c>
      <c r="J1587" s="24" t="s">
        <v>981</v>
      </c>
      <c r="K1587" s="25">
        <v>10029.459999999999</v>
      </c>
      <c r="L1587" s="25">
        <v>10000</v>
      </c>
      <c r="M1587" s="25">
        <v>100000</v>
      </c>
      <c r="N1587" s="25">
        <v>100000</v>
      </c>
      <c r="O1587" s="26">
        <v>45197</v>
      </c>
      <c r="P1587" s="24" t="s">
        <v>412</v>
      </c>
      <c r="Q1587" s="24" t="s">
        <v>413</v>
      </c>
      <c r="S1587" s="24" t="s">
        <v>1652</v>
      </c>
      <c r="T1587" s="24" t="s">
        <v>2209</v>
      </c>
      <c r="U1587" s="24" t="s">
        <v>471</v>
      </c>
      <c r="V1587" s="24" t="s">
        <v>455</v>
      </c>
      <c r="W1587" s="24" t="s">
        <v>981</v>
      </c>
      <c r="X1587" s="24" t="s">
        <v>419</v>
      </c>
      <c r="Y1587" s="25">
        <v>12</v>
      </c>
      <c r="Z1587" s="24" t="s">
        <v>420</v>
      </c>
      <c r="AA1587" s="24" t="s">
        <v>929</v>
      </c>
      <c r="AB1587" s="24" t="s">
        <v>1653</v>
      </c>
      <c r="AC1587" s="24" t="s">
        <v>929</v>
      </c>
      <c r="AD1587" s="24" t="s">
        <v>1654</v>
      </c>
      <c r="AE1587" s="24" t="s">
        <v>423</v>
      </c>
      <c r="AF1587" s="24" t="s">
        <v>424</v>
      </c>
      <c r="AG1587" s="24" t="s">
        <v>425</v>
      </c>
      <c r="AH1587" s="24" t="s">
        <v>2208</v>
      </c>
      <c r="AL1587" s="24" t="s">
        <v>477</v>
      </c>
      <c r="AM1587" s="24" t="s">
        <v>347</v>
      </c>
      <c r="AN1587" s="24" t="s">
        <v>478</v>
      </c>
      <c r="AO1587" s="24" t="s">
        <v>2235</v>
      </c>
    </row>
    <row r="1588" spans="1:41">
      <c r="A1588" s="25">
        <v>476</v>
      </c>
      <c r="C1588" s="24" t="s">
        <v>94</v>
      </c>
      <c r="D1588" s="24" t="s">
        <v>430</v>
      </c>
      <c r="E1588" s="24" t="s">
        <v>7836</v>
      </c>
      <c r="F1588" s="24" t="s">
        <v>7837</v>
      </c>
      <c r="H1588" s="24" t="s">
        <v>482</v>
      </c>
      <c r="I1588" s="24" t="s">
        <v>7838</v>
      </c>
      <c r="J1588" s="24" t="s">
        <v>5110</v>
      </c>
      <c r="K1588" s="25">
        <v>5000</v>
      </c>
      <c r="L1588" s="25">
        <v>2000</v>
      </c>
      <c r="M1588" s="25">
        <v>250000</v>
      </c>
      <c r="N1588" s="25">
        <v>1000000</v>
      </c>
      <c r="O1588" s="26">
        <v>41323</v>
      </c>
      <c r="P1588" s="24" t="s">
        <v>412</v>
      </c>
      <c r="Q1588" s="24" t="s">
        <v>413</v>
      </c>
      <c r="S1588" s="24" t="s">
        <v>7839</v>
      </c>
      <c r="T1588" s="24" t="s">
        <v>7840</v>
      </c>
      <c r="V1588" s="24" t="s">
        <v>455</v>
      </c>
      <c r="W1588" s="24" t="s">
        <v>5110</v>
      </c>
      <c r="X1588" s="24" t="s">
        <v>419</v>
      </c>
      <c r="Y1588" s="25">
        <v>6</v>
      </c>
      <c r="Z1588" s="24" t="s">
        <v>420</v>
      </c>
      <c r="AA1588" s="24" t="s">
        <v>7841</v>
      </c>
      <c r="AB1588" s="24" t="s">
        <v>422</v>
      </c>
      <c r="AC1588" s="24" t="s">
        <v>7842</v>
      </c>
      <c r="AD1588" s="24" t="s">
        <v>1025</v>
      </c>
      <c r="AG1588" s="24" t="s">
        <v>425</v>
      </c>
      <c r="AH1588" s="24" t="s">
        <v>7843</v>
      </c>
      <c r="AL1588" s="24" t="s">
        <v>7844</v>
      </c>
      <c r="AM1588" s="24" t="s">
        <v>7845</v>
      </c>
      <c r="AO1588" s="24" t="s">
        <v>7846</v>
      </c>
    </row>
    <row r="1589" spans="1:41">
      <c r="A1589" s="25">
        <v>505</v>
      </c>
      <c r="B1589" s="24" t="s">
        <v>209</v>
      </c>
      <c r="C1589" s="24" t="s">
        <v>134</v>
      </c>
      <c r="D1589" s="24" t="s">
        <v>430</v>
      </c>
      <c r="E1589" s="24" t="s">
        <v>5448</v>
      </c>
      <c r="F1589" s="24" t="s">
        <v>5449</v>
      </c>
      <c r="G1589" s="24" t="s">
        <v>1676</v>
      </c>
      <c r="H1589" s="24" t="s">
        <v>482</v>
      </c>
      <c r="I1589" s="24" t="s">
        <v>1853</v>
      </c>
      <c r="J1589" s="24" t="s">
        <v>5450</v>
      </c>
      <c r="K1589" s="25">
        <v>250000</v>
      </c>
      <c r="L1589" s="25">
        <v>25000</v>
      </c>
      <c r="M1589" s="25">
        <v>1000000</v>
      </c>
      <c r="N1589" s="25">
        <v>1000000</v>
      </c>
      <c r="O1589" s="26">
        <v>44615</v>
      </c>
      <c r="P1589" s="24" t="s">
        <v>412</v>
      </c>
      <c r="Q1589" s="24" t="s">
        <v>413</v>
      </c>
      <c r="S1589" s="24" t="s">
        <v>5444</v>
      </c>
      <c r="T1589" s="24" t="s">
        <v>3814</v>
      </c>
      <c r="U1589" s="24" t="s">
        <v>454</v>
      </c>
      <c r="V1589" s="24" t="s">
        <v>455</v>
      </c>
      <c r="W1589" s="24" t="s">
        <v>5450</v>
      </c>
      <c r="X1589" s="24" t="s">
        <v>419</v>
      </c>
      <c r="Y1589" s="25">
        <v>12</v>
      </c>
      <c r="Z1589" s="24" t="s">
        <v>420</v>
      </c>
      <c r="AA1589" s="24" t="s">
        <v>2694</v>
      </c>
      <c r="AB1589" s="24" t="s">
        <v>3814</v>
      </c>
      <c r="AC1589" s="24" t="s">
        <v>2676</v>
      </c>
      <c r="AD1589" s="24" t="s">
        <v>4422</v>
      </c>
      <c r="AE1589" s="24" t="s">
        <v>423</v>
      </c>
      <c r="AF1589" s="24" t="s">
        <v>424</v>
      </c>
      <c r="AG1589" s="24" t="s">
        <v>425</v>
      </c>
      <c r="AH1589" s="24" t="s">
        <v>5451</v>
      </c>
      <c r="AL1589" s="24" t="s">
        <v>1001</v>
      </c>
      <c r="AM1589" s="24" t="s">
        <v>221</v>
      </c>
      <c r="AN1589" s="24" t="s">
        <v>995</v>
      </c>
      <c r="AO1589" s="24" t="s">
        <v>5452</v>
      </c>
    </row>
    <row r="1590" spans="1:41">
      <c r="A1590" s="25">
        <v>505</v>
      </c>
      <c r="B1590" s="24" t="s">
        <v>209</v>
      </c>
      <c r="C1590" s="24" t="s">
        <v>134</v>
      </c>
      <c r="D1590" s="24" t="s">
        <v>430</v>
      </c>
      <c r="E1590" s="24" t="s">
        <v>14036</v>
      </c>
      <c r="F1590" s="24" t="s">
        <v>14037</v>
      </c>
      <c r="G1590" s="24" t="s">
        <v>556</v>
      </c>
      <c r="H1590" s="24" t="s">
        <v>482</v>
      </c>
      <c r="I1590" s="24" t="s">
        <v>1853</v>
      </c>
      <c r="J1590" s="24" t="s">
        <v>14038</v>
      </c>
      <c r="K1590" s="25">
        <v>250000</v>
      </c>
      <c r="L1590" s="25">
        <v>25000</v>
      </c>
      <c r="M1590" s="25">
        <v>1000000</v>
      </c>
      <c r="N1590" s="25">
        <v>1000000</v>
      </c>
      <c r="O1590" s="26">
        <v>44624</v>
      </c>
      <c r="P1590" s="24" t="s">
        <v>412</v>
      </c>
      <c r="Q1590" s="24" t="s">
        <v>413</v>
      </c>
      <c r="S1590" s="24" t="s">
        <v>14019</v>
      </c>
      <c r="T1590" s="24" t="s">
        <v>7712</v>
      </c>
      <c r="U1590" s="24" t="s">
        <v>454</v>
      </c>
      <c r="V1590" s="24" t="s">
        <v>455</v>
      </c>
      <c r="W1590" s="24" t="s">
        <v>14038</v>
      </c>
      <c r="X1590" s="24" t="s">
        <v>419</v>
      </c>
      <c r="Y1590" s="25">
        <v>12</v>
      </c>
      <c r="Z1590" s="24" t="s">
        <v>420</v>
      </c>
      <c r="AA1590" s="24" t="s">
        <v>8993</v>
      </c>
      <c r="AB1590" s="24" t="s">
        <v>8119</v>
      </c>
      <c r="AC1590" s="24" t="s">
        <v>10543</v>
      </c>
      <c r="AD1590" s="24" t="s">
        <v>6595</v>
      </c>
      <c r="AE1590" s="24" t="s">
        <v>423</v>
      </c>
      <c r="AF1590" s="24" t="s">
        <v>424</v>
      </c>
      <c r="AG1590" s="24" t="s">
        <v>425</v>
      </c>
      <c r="AH1590" s="24" t="s">
        <v>14039</v>
      </c>
      <c r="AL1590" s="24" t="s">
        <v>579</v>
      </c>
      <c r="AM1590" s="24" t="s">
        <v>202</v>
      </c>
      <c r="AN1590" s="24" t="s">
        <v>489</v>
      </c>
      <c r="AO1590" s="24" t="s">
        <v>14040</v>
      </c>
    </row>
    <row r="1591" spans="1:41">
      <c r="A1591" s="25">
        <v>505</v>
      </c>
      <c r="B1591" s="24" t="s">
        <v>209</v>
      </c>
      <c r="C1591" s="24" t="s">
        <v>134</v>
      </c>
      <c r="D1591" s="24" t="s">
        <v>430</v>
      </c>
      <c r="E1591" s="24" t="s">
        <v>1850</v>
      </c>
      <c r="F1591" s="24" t="s">
        <v>1851</v>
      </c>
      <c r="G1591" s="24" t="s">
        <v>1852</v>
      </c>
      <c r="H1591" s="24" t="s">
        <v>482</v>
      </c>
      <c r="I1591" s="24" t="s">
        <v>1853</v>
      </c>
      <c r="J1591" s="24" t="s">
        <v>1854</v>
      </c>
      <c r="K1591" s="25">
        <v>162500</v>
      </c>
      <c r="L1591" s="25">
        <v>16250</v>
      </c>
      <c r="M1591" s="25">
        <v>1000000</v>
      </c>
      <c r="N1591" s="25">
        <v>1000000</v>
      </c>
      <c r="O1591" s="26">
        <v>44649</v>
      </c>
      <c r="P1591" s="24" t="s">
        <v>412</v>
      </c>
      <c r="Q1591" s="24" t="s">
        <v>413</v>
      </c>
      <c r="S1591" s="24" t="s">
        <v>1229</v>
      </c>
      <c r="T1591" s="24" t="s">
        <v>547</v>
      </c>
      <c r="U1591" s="24" t="s">
        <v>454</v>
      </c>
      <c r="V1591" s="24" t="s">
        <v>455</v>
      </c>
      <c r="W1591" s="24" t="s">
        <v>1854</v>
      </c>
      <c r="X1591" s="24" t="s">
        <v>419</v>
      </c>
      <c r="Y1591" s="25">
        <v>12</v>
      </c>
      <c r="Z1591" s="24" t="s">
        <v>420</v>
      </c>
      <c r="AA1591" s="24" t="s">
        <v>543</v>
      </c>
      <c r="AB1591" s="24" t="s">
        <v>547</v>
      </c>
      <c r="AC1591" s="24" t="s">
        <v>1243</v>
      </c>
      <c r="AD1591" s="24" t="s">
        <v>549</v>
      </c>
      <c r="AE1591" s="24" t="s">
        <v>423</v>
      </c>
      <c r="AF1591" s="24" t="s">
        <v>424</v>
      </c>
      <c r="AG1591" s="24" t="s">
        <v>425</v>
      </c>
      <c r="AH1591" s="24" t="s">
        <v>1232</v>
      </c>
      <c r="AL1591" s="24" t="s">
        <v>579</v>
      </c>
      <c r="AM1591" s="24" t="s">
        <v>202</v>
      </c>
      <c r="AN1591" s="24" t="s">
        <v>489</v>
      </c>
      <c r="AO1591" s="24" t="s">
        <v>1855</v>
      </c>
    </row>
    <row r="1592" spans="1:41">
      <c r="A1592" s="25">
        <v>505</v>
      </c>
      <c r="B1592" s="24" t="s">
        <v>1016</v>
      </c>
      <c r="C1592" s="24" t="s">
        <v>134</v>
      </c>
      <c r="D1592" s="24" t="s">
        <v>430</v>
      </c>
      <c r="E1592" s="24" t="s">
        <v>14923</v>
      </c>
      <c r="F1592" s="24" t="s">
        <v>14924</v>
      </c>
      <c r="G1592" s="24" t="s">
        <v>7544</v>
      </c>
      <c r="H1592" s="24" t="s">
        <v>482</v>
      </c>
      <c r="I1592" s="24" t="s">
        <v>1940</v>
      </c>
      <c r="J1592" s="24" t="s">
        <v>292</v>
      </c>
      <c r="K1592" s="25">
        <v>250000</v>
      </c>
      <c r="L1592" s="25">
        <v>25000</v>
      </c>
      <c r="M1592" s="25">
        <v>1000000</v>
      </c>
      <c r="N1592" s="25">
        <v>1000000</v>
      </c>
      <c r="O1592" s="26">
        <v>44713</v>
      </c>
      <c r="P1592" s="24" t="s">
        <v>412</v>
      </c>
      <c r="Q1592" s="24" t="s">
        <v>413</v>
      </c>
      <c r="S1592" s="24" t="s">
        <v>9530</v>
      </c>
      <c r="T1592" s="24" t="s">
        <v>9532</v>
      </c>
      <c r="U1592" s="24" t="s">
        <v>454</v>
      </c>
      <c r="V1592" s="24" t="s">
        <v>455</v>
      </c>
      <c r="W1592" s="24" t="s">
        <v>292</v>
      </c>
      <c r="X1592" s="24" t="s">
        <v>419</v>
      </c>
      <c r="Y1592" s="25">
        <v>12</v>
      </c>
      <c r="Z1592" s="24" t="s">
        <v>420</v>
      </c>
      <c r="AA1592" s="24" t="s">
        <v>9608</v>
      </c>
      <c r="AB1592" s="24" t="s">
        <v>1178</v>
      </c>
      <c r="AC1592" s="24" t="s">
        <v>1758</v>
      </c>
      <c r="AD1592" s="24" t="s">
        <v>488</v>
      </c>
      <c r="AE1592" s="24" t="s">
        <v>423</v>
      </c>
      <c r="AF1592" s="24" t="s">
        <v>424</v>
      </c>
      <c r="AG1592" s="24" t="s">
        <v>425</v>
      </c>
      <c r="AH1592" s="24" t="s">
        <v>3623</v>
      </c>
      <c r="AL1592" s="24" t="s">
        <v>579</v>
      </c>
      <c r="AM1592" s="24" t="s">
        <v>202</v>
      </c>
      <c r="AN1592" s="24" t="s">
        <v>489</v>
      </c>
      <c r="AO1592" s="24" t="s">
        <v>14925</v>
      </c>
    </row>
    <row r="1593" spans="1:41">
      <c r="A1593" s="25">
        <v>505</v>
      </c>
      <c r="B1593" s="24" t="s">
        <v>1016</v>
      </c>
      <c r="C1593" s="24" t="s">
        <v>134</v>
      </c>
      <c r="D1593" s="24" t="s">
        <v>430</v>
      </c>
      <c r="E1593" s="24" t="s">
        <v>7409</v>
      </c>
      <c r="F1593" s="24" t="s">
        <v>7410</v>
      </c>
      <c r="G1593" s="24" t="s">
        <v>6356</v>
      </c>
      <c r="H1593" s="24" t="s">
        <v>482</v>
      </c>
      <c r="I1593" s="24" t="s">
        <v>7411</v>
      </c>
      <c r="J1593" s="24" t="s">
        <v>292</v>
      </c>
      <c r="K1593" s="25">
        <v>300000</v>
      </c>
      <c r="L1593" s="25">
        <v>30000</v>
      </c>
      <c r="M1593" s="25">
        <v>1000000</v>
      </c>
      <c r="N1593" s="25">
        <v>1000000</v>
      </c>
      <c r="O1593" s="26">
        <v>44761</v>
      </c>
      <c r="P1593" s="24" t="s">
        <v>412</v>
      </c>
      <c r="Q1593" s="24" t="s">
        <v>413</v>
      </c>
      <c r="S1593" s="24" t="s">
        <v>5826</v>
      </c>
      <c r="T1593" s="24" t="s">
        <v>1988</v>
      </c>
      <c r="U1593" s="24" t="s">
        <v>454</v>
      </c>
      <c r="V1593" s="24" t="s">
        <v>455</v>
      </c>
      <c r="W1593" s="24" t="s">
        <v>292</v>
      </c>
      <c r="X1593" s="24" t="s">
        <v>419</v>
      </c>
      <c r="Y1593" s="25">
        <v>12</v>
      </c>
      <c r="Z1593" s="24" t="s">
        <v>420</v>
      </c>
      <c r="AA1593" s="24" t="s">
        <v>4935</v>
      </c>
      <c r="AB1593" s="24" t="s">
        <v>722</v>
      </c>
      <c r="AC1593" s="24" t="s">
        <v>2601</v>
      </c>
      <c r="AD1593" s="24" t="s">
        <v>2599</v>
      </c>
      <c r="AE1593" s="24" t="s">
        <v>423</v>
      </c>
      <c r="AF1593" s="24" t="s">
        <v>424</v>
      </c>
      <c r="AG1593" s="24" t="s">
        <v>425</v>
      </c>
      <c r="AH1593" s="24" t="s">
        <v>6644</v>
      </c>
      <c r="AL1593" s="24" t="s">
        <v>579</v>
      </c>
      <c r="AM1593" s="24" t="s">
        <v>202</v>
      </c>
      <c r="AN1593" s="24" t="s">
        <v>489</v>
      </c>
      <c r="AO1593" s="24" t="s">
        <v>1944</v>
      </c>
    </row>
    <row r="1594" spans="1:41">
      <c r="A1594" s="25">
        <v>505</v>
      </c>
      <c r="B1594" s="24" t="s">
        <v>1016</v>
      </c>
      <c r="C1594" s="24" t="s">
        <v>134</v>
      </c>
      <c r="D1594" s="24" t="s">
        <v>430</v>
      </c>
      <c r="E1594" s="24" t="s">
        <v>1938</v>
      </c>
      <c r="F1594" s="24" t="s">
        <v>1939</v>
      </c>
      <c r="G1594" s="24" t="s">
        <v>556</v>
      </c>
      <c r="H1594" s="24" t="s">
        <v>482</v>
      </c>
      <c r="I1594" s="24" t="s">
        <v>1940</v>
      </c>
      <c r="J1594" s="24" t="s">
        <v>1255</v>
      </c>
      <c r="K1594" s="25">
        <v>390500</v>
      </c>
      <c r="L1594" s="25">
        <v>39050</v>
      </c>
      <c r="M1594" s="25">
        <v>1000000</v>
      </c>
      <c r="N1594" s="25">
        <v>1000000</v>
      </c>
      <c r="O1594" s="26">
        <v>44771</v>
      </c>
      <c r="P1594" s="24" t="s">
        <v>412</v>
      </c>
      <c r="Q1594" s="24" t="s">
        <v>413</v>
      </c>
      <c r="S1594" s="24" t="s">
        <v>1471</v>
      </c>
      <c r="T1594" s="24" t="s">
        <v>1942</v>
      </c>
      <c r="U1594" s="24" t="s">
        <v>454</v>
      </c>
      <c r="V1594" s="24" t="s">
        <v>455</v>
      </c>
      <c r="W1594" s="24" t="s">
        <v>1255</v>
      </c>
      <c r="X1594" s="24" t="s">
        <v>419</v>
      </c>
      <c r="Y1594" s="25">
        <v>12</v>
      </c>
      <c r="Z1594" s="24" t="s">
        <v>420</v>
      </c>
      <c r="AA1594" s="24" t="s">
        <v>685</v>
      </c>
      <c r="AB1594" s="24" t="s">
        <v>688</v>
      </c>
      <c r="AC1594" s="24" t="s">
        <v>687</v>
      </c>
      <c r="AD1594" s="24" t="s">
        <v>678</v>
      </c>
      <c r="AE1594" s="24" t="s">
        <v>423</v>
      </c>
      <c r="AF1594" s="24" t="s">
        <v>424</v>
      </c>
      <c r="AG1594" s="24" t="s">
        <v>425</v>
      </c>
      <c r="AH1594" s="24" t="s">
        <v>1943</v>
      </c>
      <c r="AL1594" s="24" t="s">
        <v>579</v>
      </c>
      <c r="AM1594" s="24" t="s">
        <v>202</v>
      </c>
      <c r="AN1594" s="24" t="s">
        <v>489</v>
      </c>
      <c r="AO1594" s="24" t="s">
        <v>1944</v>
      </c>
    </row>
    <row r="1595" spans="1:41">
      <c r="A1595" s="25">
        <v>505</v>
      </c>
      <c r="B1595" s="24" t="s">
        <v>1016</v>
      </c>
      <c r="C1595" s="24" t="s">
        <v>134</v>
      </c>
      <c r="D1595" s="24" t="s">
        <v>430</v>
      </c>
      <c r="E1595" s="24" t="s">
        <v>7909</v>
      </c>
      <c r="F1595" s="24" t="s">
        <v>7910</v>
      </c>
      <c r="G1595" s="24" t="s">
        <v>7911</v>
      </c>
      <c r="H1595" s="24" t="s">
        <v>482</v>
      </c>
      <c r="I1595" s="24" t="s">
        <v>1402</v>
      </c>
      <c r="J1595" s="24" t="s">
        <v>2453</v>
      </c>
      <c r="K1595" s="25">
        <v>400000</v>
      </c>
      <c r="L1595" s="25">
        <v>40000</v>
      </c>
      <c r="M1595" s="25">
        <v>1000000</v>
      </c>
      <c r="N1595" s="25">
        <v>1000000</v>
      </c>
      <c r="O1595" s="26">
        <v>44791</v>
      </c>
      <c r="P1595" s="24" t="s">
        <v>412</v>
      </c>
      <c r="Q1595" s="24" t="s">
        <v>413</v>
      </c>
      <c r="S1595" s="24" t="s">
        <v>4478</v>
      </c>
      <c r="T1595" s="24" t="s">
        <v>6614</v>
      </c>
      <c r="U1595" s="24" t="s">
        <v>454</v>
      </c>
      <c r="V1595" s="24" t="s">
        <v>455</v>
      </c>
      <c r="W1595" s="24" t="s">
        <v>2453</v>
      </c>
      <c r="X1595" s="24" t="s">
        <v>419</v>
      </c>
      <c r="Y1595" s="25">
        <v>12</v>
      </c>
      <c r="Z1595" s="24" t="s">
        <v>420</v>
      </c>
      <c r="AA1595" s="24" t="s">
        <v>906</v>
      </c>
      <c r="AB1595" s="24" t="s">
        <v>893</v>
      </c>
      <c r="AC1595" s="24" t="s">
        <v>905</v>
      </c>
      <c r="AD1595" s="24" t="s">
        <v>864</v>
      </c>
      <c r="AE1595" s="24" t="s">
        <v>423</v>
      </c>
      <c r="AF1595" s="24" t="s">
        <v>424</v>
      </c>
      <c r="AG1595" s="24" t="s">
        <v>425</v>
      </c>
      <c r="AH1595" s="24" t="s">
        <v>7912</v>
      </c>
      <c r="AL1595" s="24" t="s">
        <v>579</v>
      </c>
      <c r="AM1595" s="24" t="s">
        <v>202</v>
      </c>
      <c r="AN1595" s="24" t="s">
        <v>489</v>
      </c>
      <c r="AO1595" s="24" t="s">
        <v>7913</v>
      </c>
    </row>
    <row r="1596" spans="1:41">
      <c r="A1596" s="25">
        <v>505</v>
      </c>
      <c r="B1596" s="24" t="s">
        <v>209</v>
      </c>
      <c r="C1596" s="24" t="s">
        <v>134</v>
      </c>
      <c r="D1596" s="24" t="s">
        <v>430</v>
      </c>
      <c r="E1596" s="24" t="s">
        <v>11508</v>
      </c>
      <c r="F1596" s="24" t="s">
        <v>11509</v>
      </c>
      <c r="G1596" s="24" t="s">
        <v>2300</v>
      </c>
      <c r="H1596" s="24" t="s">
        <v>482</v>
      </c>
      <c r="I1596" s="24" t="s">
        <v>1402</v>
      </c>
      <c r="J1596" s="24" t="s">
        <v>301</v>
      </c>
      <c r="K1596" s="25">
        <v>400000</v>
      </c>
      <c r="L1596" s="25">
        <v>40000</v>
      </c>
      <c r="M1596" s="25">
        <v>1000000</v>
      </c>
      <c r="N1596" s="25">
        <v>1000000</v>
      </c>
      <c r="O1596" s="26">
        <v>44813</v>
      </c>
      <c r="P1596" s="24" t="s">
        <v>412</v>
      </c>
      <c r="Q1596" s="24" t="s">
        <v>413</v>
      </c>
      <c r="S1596" s="24" t="s">
        <v>8387</v>
      </c>
      <c r="T1596" s="24" t="s">
        <v>11510</v>
      </c>
      <c r="U1596" s="24" t="s">
        <v>454</v>
      </c>
      <c r="V1596" s="24" t="s">
        <v>455</v>
      </c>
      <c r="W1596" s="24" t="s">
        <v>301</v>
      </c>
      <c r="X1596" s="24" t="s">
        <v>419</v>
      </c>
      <c r="Y1596" s="25">
        <v>12</v>
      </c>
      <c r="Z1596" s="24" t="s">
        <v>420</v>
      </c>
      <c r="AA1596" s="24" t="s">
        <v>6565</v>
      </c>
      <c r="AB1596" s="24" t="s">
        <v>6703</v>
      </c>
      <c r="AC1596" s="24" t="s">
        <v>7580</v>
      </c>
      <c r="AD1596" s="24" t="s">
        <v>7200</v>
      </c>
      <c r="AE1596" s="24" t="s">
        <v>423</v>
      </c>
      <c r="AF1596" s="24" t="s">
        <v>424</v>
      </c>
      <c r="AG1596" s="24" t="s">
        <v>425</v>
      </c>
      <c r="AH1596" s="24" t="s">
        <v>10421</v>
      </c>
      <c r="AL1596" s="24" t="s">
        <v>579</v>
      </c>
      <c r="AM1596" s="24" t="s">
        <v>202</v>
      </c>
      <c r="AN1596" s="24" t="s">
        <v>489</v>
      </c>
      <c r="AO1596" s="24" t="s">
        <v>11511</v>
      </c>
    </row>
    <row r="1597" spans="1:41">
      <c r="A1597" s="25">
        <v>505</v>
      </c>
      <c r="B1597" s="24" t="s">
        <v>479</v>
      </c>
      <c r="C1597" s="24" t="s">
        <v>134</v>
      </c>
      <c r="D1597" s="24" t="s">
        <v>430</v>
      </c>
      <c r="E1597" s="24" t="s">
        <v>8056</v>
      </c>
      <c r="F1597" s="24" t="s">
        <v>8057</v>
      </c>
      <c r="G1597" s="24" t="s">
        <v>3905</v>
      </c>
      <c r="H1597" s="24" t="s">
        <v>482</v>
      </c>
      <c r="I1597" s="24" t="s">
        <v>1940</v>
      </c>
      <c r="J1597" s="24" t="s">
        <v>436</v>
      </c>
      <c r="K1597" s="25">
        <v>400000</v>
      </c>
      <c r="L1597" s="25">
        <v>40000</v>
      </c>
      <c r="M1597" s="25">
        <v>1000000</v>
      </c>
      <c r="N1597" s="25">
        <v>1000000</v>
      </c>
      <c r="O1597" s="26">
        <v>44851</v>
      </c>
      <c r="P1597" s="24" t="s">
        <v>412</v>
      </c>
      <c r="Q1597" s="24" t="s">
        <v>413</v>
      </c>
      <c r="S1597" s="24" t="s">
        <v>3270</v>
      </c>
      <c r="T1597" s="24" t="s">
        <v>1012</v>
      </c>
      <c r="U1597" s="24" t="s">
        <v>454</v>
      </c>
      <c r="V1597" s="24" t="s">
        <v>455</v>
      </c>
      <c r="W1597" s="24" t="s">
        <v>436</v>
      </c>
      <c r="X1597" s="24" t="s">
        <v>419</v>
      </c>
      <c r="Y1597" s="25">
        <v>12</v>
      </c>
      <c r="Z1597" s="24" t="s">
        <v>420</v>
      </c>
      <c r="AA1597" s="24" t="s">
        <v>7236</v>
      </c>
      <c r="AB1597" s="24" t="s">
        <v>442</v>
      </c>
      <c r="AC1597" s="24" t="s">
        <v>1327</v>
      </c>
      <c r="AD1597" s="24" t="s">
        <v>2965</v>
      </c>
      <c r="AE1597" s="24" t="s">
        <v>423</v>
      </c>
      <c r="AF1597" s="24" t="s">
        <v>424</v>
      </c>
      <c r="AG1597" s="24" t="s">
        <v>425</v>
      </c>
      <c r="AH1597" s="24" t="s">
        <v>6631</v>
      </c>
      <c r="AL1597" s="24" t="s">
        <v>579</v>
      </c>
      <c r="AM1597" s="24" t="s">
        <v>202</v>
      </c>
      <c r="AN1597" s="24" t="s">
        <v>489</v>
      </c>
      <c r="AO1597" s="24" t="s">
        <v>8058</v>
      </c>
    </row>
    <row r="1598" spans="1:41">
      <c r="A1598" s="25">
        <v>505</v>
      </c>
      <c r="B1598" s="24" t="s">
        <v>479</v>
      </c>
      <c r="C1598" s="24" t="s">
        <v>134</v>
      </c>
      <c r="D1598" s="24" t="s">
        <v>430</v>
      </c>
      <c r="E1598" s="24" t="s">
        <v>8577</v>
      </c>
      <c r="F1598" s="24" t="s">
        <v>8578</v>
      </c>
      <c r="G1598" s="24" t="s">
        <v>568</v>
      </c>
      <c r="H1598" s="24" t="s">
        <v>482</v>
      </c>
      <c r="I1598" s="24" t="s">
        <v>1940</v>
      </c>
      <c r="J1598" s="24" t="s">
        <v>291</v>
      </c>
      <c r="K1598" s="25">
        <v>400000</v>
      </c>
      <c r="L1598" s="25">
        <v>40000</v>
      </c>
      <c r="M1598" s="25">
        <v>1000000</v>
      </c>
      <c r="N1598" s="25">
        <v>1000000</v>
      </c>
      <c r="O1598" s="26">
        <v>44881</v>
      </c>
      <c r="P1598" s="24" t="s">
        <v>412</v>
      </c>
      <c r="Q1598" s="24" t="s">
        <v>413</v>
      </c>
      <c r="S1598" s="24" t="s">
        <v>4669</v>
      </c>
      <c r="T1598" s="24" t="s">
        <v>1107</v>
      </c>
      <c r="U1598" s="24" t="s">
        <v>454</v>
      </c>
      <c r="V1598" s="24" t="s">
        <v>455</v>
      </c>
      <c r="W1598" s="24" t="s">
        <v>291</v>
      </c>
      <c r="X1598" s="24" t="s">
        <v>419</v>
      </c>
      <c r="Y1598" s="25">
        <v>12</v>
      </c>
      <c r="Z1598" s="24" t="s">
        <v>420</v>
      </c>
      <c r="AA1598" s="24" t="s">
        <v>5160</v>
      </c>
      <c r="AB1598" s="24" t="s">
        <v>1783</v>
      </c>
      <c r="AC1598" s="24" t="s">
        <v>1784</v>
      </c>
      <c r="AD1598" s="24" t="s">
        <v>1785</v>
      </c>
      <c r="AE1598" s="24" t="s">
        <v>423</v>
      </c>
      <c r="AF1598" s="24" t="s">
        <v>424</v>
      </c>
      <c r="AG1598" s="24" t="s">
        <v>425</v>
      </c>
      <c r="AH1598" s="24" t="s">
        <v>6630</v>
      </c>
      <c r="AL1598" s="24" t="s">
        <v>579</v>
      </c>
      <c r="AM1598" s="24" t="s">
        <v>202</v>
      </c>
      <c r="AN1598" s="24" t="s">
        <v>489</v>
      </c>
      <c r="AO1598" s="24" t="s">
        <v>8579</v>
      </c>
    </row>
    <row r="1599" spans="1:41">
      <c r="A1599" s="25">
        <v>505</v>
      </c>
      <c r="B1599" s="24" t="s">
        <v>479</v>
      </c>
      <c r="C1599" s="24" t="s">
        <v>134</v>
      </c>
      <c r="D1599" s="24" t="s">
        <v>430</v>
      </c>
      <c r="E1599" s="24" t="s">
        <v>13719</v>
      </c>
      <c r="F1599" s="24" t="s">
        <v>13720</v>
      </c>
      <c r="G1599" s="24" t="s">
        <v>8284</v>
      </c>
      <c r="H1599" s="24" t="s">
        <v>482</v>
      </c>
      <c r="I1599" s="24" t="s">
        <v>1402</v>
      </c>
      <c r="J1599" s="24" t="s">
        <v>2207</v>
      </c>
      <c r="K1599" s="25">
        <v>500000</v>
      </c>
      <c r="L1599" s="25">
        <v>50000</v>
      </c>
      <c r="M1599" s="25">
        <v>1000000</v>
      </c>
      <c r="N1599" s="25">
        <v>1000000</v>
      </c>
      <c r="O1599" s="26">
        <v>44900</v>
      </c>
      <c r="P1599" s="24" t="s">
        <v>412</v>
      </c>
      <c r="Q1599" s="24" t="s">
        <v>413</v>
      </c>
      <c r="S1599" s="24" t="s">
        <v>12473</v>
      </c>
      <c r="T1599" s="24" t="s">
        <v>13721</v>
      </c>
      <c r="U1599" s="24" t="s">
        <v>454</v>
      </c>
      <c r="V1599" s="24" t="s">
        <v>455</v>
      </c>
      <c r="W1599" s="24" t="s">
        <v>2207</v>
      </c>
      <c r="X1599" s="24" t="s">
        <v>419</v>
      </c>
      <c r="Y1599" s="25">
        <v>12</v>
      </c>
      <c r="Z1599" s="24" t="s">
        <v>420</v>
      </c>
      <c r="AA1599" s="24" t="s">
        <v>13702</v>
      </c>
      <c r="AB1599" s="24" t="s">
        <v>13703</v>
      </c>
      <c r="AC1599" s="24" t="s">
        <v>12613</v>
      </c>
      <c r="AD1599" s="24" t="s">
        <v>9586</v>
      </c>
      <c r="AE1599" s="24" t="s">
        <v>423</v>
      </c>
      <c r="AF1599" s="24" t="s">
        <v>424</v>
      </c>
      <c r="AG1599" s="24" t="s">
        <v>425</v>
      </c>
      <c r="AH1599" s="24" t="s">
        <v>1079</v>
      </c>
      <c r="AL1599" s="24" t="s">
        <v>579</v>
      </c>
      <c r="AM1599" s="24" t="s">
        <v>202</v>
      </c>
      <c r="AN1599" s="24" t="s">
        <v>489</v>
      </c>
      <c r="AO1599" s="24" t="s">
        <v>13722</v>
      </c>
    </row>
    <row r="1600" spans="1:41">
      <c r="A1600" s="25">
        <v>505</v>
      </c>
      <c r="B1600" s="24" t="s">
        <v>1016</v>
      </c>
      <c r="C1600" s="24" t="s">
        <v>134</v>
      </c>
      <c r="D1600" s="24" t="s">
        <v>430</v>
      </c>
      <c r="E1600" s="24" t="s">
        <v>7468</v>
      </c>
      <c r="F1600" s="24" t="s">
        <v>7469</v>
      </c>
      <c r="G1600" s="24" t="s">
        <v>3036</v>
      </c>
      <c r="H1600" s="24" t="s">
        <v>482</v>
      </c>
      <c r="I1600" s="24" t="s">
        <v>1402</v>
      </c>
      <c r="J1600" s="24" t="s">
        <v>484</v>
      </c>
      <c r="K1600" s="25">
        <v>500000</v>
      </c>
      <c r="L1600" s="25">
        <v>500000</v>
      </c>
      <c r="M1600" s="25">
        <v>100000</v>
      </c>
      <c r="N1600" s="25">
        <v>100000</v>
      </c>
      <c r="O1600" s="26">
        <v>44945</v>
      </c>
      <c r="P1600" s="24" t="s">
        <v>412</v>
      </c>
      <c r="Q1600" s="24" t="s">
        <v>413</v>
      </c>
      <c r="S1600" s="24" t="s">
        <v>4948</v>
      </c>
      <c r="T1600" s="24" t="s">
        <v>6622</v>
      </c>
      <c r="U1600" s="24" t="s">
        <v>454</v>
      </c>
      <c r="V1600" s="24" t="s">
        <v>455</v>
      </c>
      <c r="W1600" s="24" t="s">
        <v>484</v>
      </c>
      <c r="X1600" s="24" t="s">
        <v>419</v>
      </c>
      <c r="Y1600" s="25">
        <v>12</v>
      </c>
      <c r="Z1600" s="24" t="s">
        <v>420</v>
      </c>
      <c r="AA1600" s="24" t="s">
        <v>4383</v>
      </c>
      <c r="AB1600" s="24" t="s">
        <v>4381</v>
      </c>
      <c r="AC1600" s="24" t="s">
        <v>4383</v>
      </c>
      <c r="AD1600" s="24" t="s">
        <v>1546</v>
      </c>
      <c r="AE1600" s="24" t="s">
        <v>423</v>
      </c>
      <c r="AF1600" s="24" t="s">
        <v>424</v>
      </c>
      <c r="AG1600" s="24" t="s">
        <v>425</v>
      </c>
      <c r="AH1600" s="24" t="s">
        <v>7470</v>
      </c>
      <c r="AL1600" s="24" t="s">
        <v>208</v>
      </c>
      <c r="AM1600" s="24" t="s">
        <v>202</v>
      </c>
      <c r="AN1600" s="24" t="s">
        <v>489</v>
      </c>
      <c r="AO1600" s="24" t="s">
        <v>7471</v>
      </c>
    </row>
    <row r="1601" spans="1:41">
      <c r="A1601" s="25">
        <v>505</v>
      </c>
      <c r="B1601" s="24" t="s">
        <v>479</v>
      </c>
      <c r="C1601" s="24" t="s">
        <v>134</v>
      </c>
      <c r="D1601" s="24" t="s">
        <v>430</v>
      </c>
      <c r="E1601" s="24" t="s">
        <v>4701</v>
      </c>
      <c r="F1601" s="24" t="s">
        <v>4702</v>
      </c>
      <c r="G1601" s="24" t="s">
        <v>2155</v>
      </c>
      <c r="H1601" s="24" t="s">
        <v>482</v>
      </c>
      <c r="I1601" s="24" t="s">
        <v>1402</v>
      </c>
      <c r="J1601" s="24" t="s">
        <v>1596</v>
      </c>
      <c r="K1601" s="25">
        <v>500000</v>
      </c>
      <c r="L1601" s="25">
        <v>500000</v>
      </c>
      <c r="M1601" s="25">
        <v>100000</v>
      </c>
      <c r="N1601" s="25">
        <v>100000</v>
      </c>
      <c r="O1601" s="26">
        <v>45070</v>
      </c>
      <c r="P1601" s="24" t="s">
        <v>412</v>
      </c>
      <c r="Q1601" s="24" t="s">
        <v>413</v>
      </c>
      <c r="S1601" s="24" t="s">
        <v>4186</v>
      </c>
      <c r="T1601" s="24" t="s">
        <v>1187</v>
      </c>
      <c r="U1601" s="24" t="s">
        <v>454</v>
      </c>
      <c r="V1601" s="24" t="s">
        <v>455</v>
      </c>
      <c r="W1601" s="24" t="s">
        <v>1596</v>
      </c>
      <c r="X1601" s="24" t="s">
        <v>419</v>
      </c>
      <c r="Y1601" s="25">
        <v>12</v>
      </c>
      <c r="Z1601" s="24" t="s">
        <v>420</v>
      </c>
      <c r="AA1601" s="24" t="s">
        <v>4703</v>
      </c>
      <c r="AB1601" s="24" t="s">
        <v>1188</v>
      </c>
      <c r="AC1601" s="24" t="s">
        <v>4704</v>
      </c>
      <c r="AD1601" s="24" t="s">
        <v>1189</v>
      </c>
      <c r="AE1601" s="24" t="s">
        <v>423</v>
      </c>
      <c r="AF1601" s="24" t="s">
        <v>424</v>
      </c>
      <c r="AG1601" s="24" t="s">
        <v>425</v>
      </c>
      <c r="AH1601" s="24" t="s">
        <v>4202</v>
      </c>
      <c r="AL1601" s="24" t="s">
        <v>208</v>
      </c>
      <c r="AM1601" s="24" t="s">
        <v>202</v>
      </c>
      <c r="AN1601" s="24" t="s">
        <v>489</v>
      </c>
      <c r="AO1601" s="24" t="s">
        <v>4705</v>
      </c>
    </row>
    <row r="1602" spans="1:41">
      <c r="A1602" s="25">
        <v>505</v>
      </c>
      <c r="B1602" s="24" t="s">
        <v>479</v>
      </c>
      <c r="C1602" s="24" t="s">
        <v>134</v>
      </c>
      <c r="D1602" s="24" t="s">
        <v>430</v>
      </c>
      <c r="E1602" s="24" t="s">
        <v>10568</v>
      </c>
      <c r="F1602" s="24" t="s">
        <v>10569</v>
      </c>
      <c r="G1602" s="24" t="s">
        <v>1676</v>
      </c>
      <c r="H1602" s="24" t="s">
        <v>482</v>
      </c>
      <c r="I1602" s="24" t="s">
        <v>1402</v>
      </c>
      <c r="J1602" s="24" t="s">
        <v>305</v>
      </c>
      <c r="K1602" s="25">
        <v>600000</v>
      </c>
      <c r="L1602" s="25">
        <v>600000</v>
      </c>
      <c r="M1602" s="25">
        <v>100000</v>
      </c>
      <c r="N1602" s="25">
        <v>100000</v>
      </c>
      <c r="O1602" s="26">
        <v>45089</v>
      </c>
      <c r="P1602" s="24" t="s">
        <v>412</v>
      </c>
      <c r="Q1602" s="24" t="s">
        <v>413</v>
      </c>
      <c r="S1602" s="24" t="s">
        <v>9470</v>
      </c>
      <c r="T1602" s="24" t="s">
        <v>10570</v>
      </c>
      <c r="U1602" s="24" t="s">
        <v>454</v>
      </c>
      <c r="V1602" s="24" t="s">
        <v>455</v>
      </c>
      <c r="W1602" s="24" t="s">
        <v>305</v>
      </c>
      <c r="X1602" s="24" t="s">
        <v>419</v>
      </c>
      <c r="Y1602" s="25">
        <v>12</v>
      </c>
      <c r="Z1602" s="24" t="s">
        <v>420</v>
      </c>
      <c r="AA1602" s="24" t="s">
        <v>10571</v>
      </c>
      <c r="AB1602" s="24" t="s">
        <v>8906</v>
      </c>
      <c r="AC1602" s="24" t="s">
        <v>8907</v>
      </c>
      <c r="AD1602" s="24" t="s">
        <v>4480</v>
      </c>
      <c r="AE1602" s="24" t="s">
        <v>423</v>
      </c>
      <c r="AF1602" s="24" t="s">
        <v>424</v>
      </c>
      <c r="AG1602" s="24" t="s">
        <v>425</v>
      </c>
      <c r="AH1602" s="24" t="s">
        <v>6290</v>
      </c>
      <c r="AL1602" s="24" t="s">
        <v>208</v>
      </c>
      <c r="AM1602" s="24" t="s">
        <v>202</v>
      </c>
      <c r="AN1602" s="24" t="s">
        <v>489</v>
      </c>
      <c r="AO1602" s="24" t="s">
        <v>10572</v>
      </c>
    </row>
    <row r="1603" spans="1:41">
      <c r="A1603" s="25">
        <v>505</v>
      </c>
      <c r="B1603" s="24" t="s">
        <v>479</v>
      </c>
      <c r="C1603" s="24" t="s">
        <v>134</v>
      </c>
      <c r="D1603" s="24" t="s">
        <v>430</v>
      </c>
      <c r="E1603" s="24" t="s">
        <v>1399</v>
      </c>
      <c r="F1603" s="24" t="s">
        <v>1400</v>
      </c>
      <c r="G1603" s="24" t="s">
        <v>1401</v>
      </c>
      <c r="H1603" s="24" t="s">
        <v>482</v>
      </c>
      <c r="I1603" s="24" t="s">
        <v>1402</v>
      </c>
      <c r="J1603" s="24" t="s">
        <v>967</v>
      </c>
      <c r="K1603" s="25">
        <v>300000</v>
      </c>
      <c r="L1603" s="25">
        <v>300000</v>
      </c>
      <c r="M1603" s="25">
        <v>100000</v>
      </c>
      <c r="N1603" s="25">
        <v>100000</v>
      </c>
      <c r="O1603" s="26">
        <v>45107</v>
      </c>
      <c r="P1603" s="24" t="s">
        <v>412</v>
      </c>
      <c r="Q1603" s="24" t="s">
        <v>413</v>
      </c>
      <c r="S1603" s="24" t="s">
        <v>1385</v>
      </c>
      <c r="T1603" s="24" t="s">
        <v>1403</v>
      </c>
      <c r="U1603" s="24" t="s">
        <v>454</v>
      </c>
      <c r="V1603" s="24" t="s">
        <v>455</v>
      </c>
      <c r="W1603" s="24" t="s">
        <v>967</v>
      </c>
      <c r="X1603" s="24" t="s">
        <v>419</v>
      </c>
      <c r="Y1603" s="25">
        <v>12</v>
      </c>
      <c r="Z1603" s="24" t="s">
        <v>420</v>
      </c>
      <c r="AA1603" s="24" t="s">
        <v>1404</v>
      </c>
      <c r="AB1603" s="24" t="s">
        <v>1405</v>
      </c>
      <c r="AC1603" s="24" t="s">
        <v>1349</v>
      </c>
      <c r="AD1603" s="24" t="s">
        <v>972</v>
      </c>
      <c r="AE1603" s="24" t="s">
        <v>423</v>
      </c>
      <c r="AF1603" s="24" t="s">
        <v>424</v>
      </c>
      <c r="AG1603" s="24" t="s">
        <v>425</v>
      </c>
      <c r="AH1603" s="24" t="s">
        <v>1406</v>
      </c>
      <c r="AL1603" s="24" t="s">
        <v>208</v>
      </c>
      <c r="AM1603" s="24" t="s">
        <v>202</v>
      </c>
      <c r="AN1603" s="24" t="s">
        <v>489</v>
      </c>
      <c r="AO1603" s="24" t="s">
        <v>1407</v>
      </c>
    </row>
    <row r="1604" spans="1:41">
      <c r="A1604" s="25">
        <v>505</v>
      </c>
      <c r="B1604" s="24" t="s">
        <v>479</v>
      </c>
      <c r="C1604" s="24" t="s">
        <v>134</v>
      </c>
      <c r="D1604" s="24" t="s">
        <v>430</v>
      </c>
      <c r="E1604" s="24" t="s">
        <v>6875</v>
      </c>
      <c r="F1604" s="24" t="s">
        <v>6876</v>
      </c>
      <c r="G1604" s="24" t="s">
        <v>822</v>
      </c>
      <c r="H1604" s="24" t="s">
        <v>482</v>
      </c>
      <c r="I1604" s="24" t="s">
        <v>5391</v>
      </c>
      <c r="J1604" s="24" t="s">
        <v>3000</v>
      </c>
      <c r="K1604" s="25">
        <v>302229</v>
      </c>
      <c r="L1604" s="25">
        <v>302229</v>
      </c>
      <c r="M1604" s="25">
        <v>100000</v>
      </c>
      <c r="N1604" s="25">
        <v>100000</v>
      </c>
      <c r="O1604" s="26">
        <v>45219</v>
      </c>
      <c r="P1604" s="24" t="s">
        <v>412</v>
      </c>
      <c r="Q1604" s="24" t="s">
        <v>413</v>
      </c>
      <c r="S1604" s="24" t="s">
        <v>1014</v>
      </c>
      <c r="T1604" s="24" t="s">
        <v>6878</v>
      </c>
      <c r="U1604" s="24" t="s">
        <v>454</v>
      </c>
      <c r="V1604" s="24" t="s">
        <v>455</v>
      </c>
      <c r="W1604" s="24" t="s">
        <v>3000</v>
      </c>
      <c r="X1604" s="24" t="s">
        <v>419</v>
      </c>
      <c r="Y1604" s="25">
        <v>12</v>
      </c>
      <c r="Z1604" s="24" t="s">
        <v>420</v>
      </c>
      <c r="AA1604" s="24" t="s">
        <v>1052</v>
      </c>
      <c r="AB1604" s="24" t="s">
        <v>1051</v>
      </c>
      <c r="AC1604" s="24" t="s">
        <v>1052</v>
      </c>
      <c r="AD1604" s="24" t="s">
        <v>1053</v>
      </c>
      <c r="AE1604" s="24" t="s">
        <v>423</v>
      </c>
      <c r="AF1604" s="24" t="s">
        <v>424</v>
      </c>
      <c r="AG1604" s="24" t="s">
        <v>425</v>
      </c>
      <c r="AH1604" s="24" t="s">
        <v>6879</v>
      </c>
      <c r="AL1604" s="24" t="s">
        <v>208</v>
      </c>
      <c r="AM1604" s="24" t="s">
        <v>202</v>
      </c>
      <c r="AN1604" s="24" t="s">
        <v>489</v>
      </c>
      <c r="AO1604" s="24" t="s">
        <v>6880</v>
      </c>
    </row>
    <row r="1605" spans="1:41">
      <c r="A1605" s="25">
        <v>505</v>
      </c>
      <c r="B1605" s="24" t="s">
        <v>479</v>
      </c>
      <c r="C1605" s="24" t="s">
        <v>134</v>
      </c>
      <c r="D1605" s="24" t="s">
        <v>430</v>
      </c>
      <c r="E1605" s="24" t="s">
        <v>2298</v>
      </c>
      <c r="F1605" s="24" t="s">
        <v>2299</v>
      </c>
      <c r="G1605" s="24" t="s">
        <v>2300</v>
      </c>
      <c r="H1605" s="24" t="s">
        <v>482</v>
      </c>
      <c r="I1605" s="24" t="s">
        <v>2301</v>
      </c>
      <c r="J1605" s="24" t="s">
        <v>1021</v>
      </c>
      <c r="K1605" s="25">
        <v>488700</v>
      </c>
      <c r="L1605" s="25">
        <v>488700</v>
      </c>
      <c r="M1605" s="25">
        <v>100000</v>
      </c>
      <c r="N1605" s="25">
        <v>100000</v>
      </c>
      <c r="O1605" s="26">
        <v>45258</v>
      </c>
      <c r="P1605" s="24" t="s">
        <v>412</v>
      </c>
      <c r="Q1605" s="24" t="s">
        <v>413</v>
      </c>
      <c r="S1605" s="24" t="s">
        <v>1067</v>
      </c>
      <c r="T1605" s="24" t="s">
        <v>2303</v>
      </c>
      <c r="U1605" s="24" t="s">
        <v>664</v>
      </c>
      <c r="V1605" s="24" t="s">
        <v>455</v>
      </c>
      <c r="W1605" s="24" t="s">
        <v>1021</v>
      </c>
      <c r="X1605" s="24" t="s">
        <v>419</v>
      </c>
      <c r="Y1605" s="25">
        <v>12</v>
      </c>
      <c r="Z1605" s="24" t="s">
        <v>420</v>
      </c>
      <c r="AA1605" s="24" t="s">
        <v>2304</v>
      </c>
      <c r="AB1605" s="24" t="s">
        <v>2178</v>
      </c>
      <c r="AC1605" s="24" t="s">
        <v>2304</v>
      </c>
      <c r="AD1605" s="24" t="s">
        <v>1128</v>
      </c>
      <c r="AE1605" s="24" t="s">
        <v>423</v>
      </c>
      <c r="AF1605" s="24" t="s">
        <v>424</v>
      </c>
      <c r="AG1605" s="24" t="s">
        <v>425</v>
      </c>
      <c r="AH1605" s="24" t="s">
        <v>2305</v>
      </c>
      <c r="AL1605" s="24" t="s">
        <v>208</v>
      </c>
      <c r="AM1605" s="24" t="s">
        <v>202</v>
      </c>
      <c r="AN1605" s="24" t="s">
        <v>489</v>
      </c>
      <c r="AO1605" s="24" t="s">
        <v>2306</v>
      </c>
    </row>
    <row r="1606" spans="1:41">
      <c r="A1606" s="25">
        <v>505</v>
      </c>
      <c r="B1606" s="24" t="s">
        <v>209</v>
      </c>
      <c r="C1606" s="24" t="s">
        <v>134</v>
      </c>
      <c r="D1606" s="24" t="s">
        <v>430</v>
      </c>
      <c r="E1606" s="24" t="s">
        <v>3903</v>
      </c>
      <c r="F1606" s="24" t="s">
        <v>3904</v>
      </c>
      <c r="G1606" s="24" t="s">
        <v>3905</v>
      </c>
      <c r="H1606" s="24" t="s">
        <v>482</v>
      </c>
      <c r="I1606" s="24" t="s">
        <v>3037</v>
      </c>
      <c r="J1606" s="24" t="s">
        <v>3000</v>
      </c>
      <c r="K1606" s="25">
        <v>401300</v>
      </c>
      <c r="L1606" s="25">
        <v>401300</v>
      </c>
      <c r="M1606" s="25">
        <v>100000</v>
      </c>
      <c r="N1606" s="25">
        <v>100000</v>
      </c>
      <c r="O1606" s="26">
        <v>45286</v>
      </c>
      <c r="P1606" s="24" t="s">
        <v>412</v>
      </c>
      <c r="Q1606" s="24" t="s">
        <v>413</v>
      </c>
      <c r="S1606" s="24" t="s">
        <v>1505</v>
      </c>
      <c r="T1606" s="24" t="s">
        <v>3906</v>
      </c>
      <c r="U1606" s="24" t="s">
        <v>454</v>
      </c>
      <c r="V1606" s="24" t="s">
        <v>455</v>
      </c>
      <c r="W1606" s="24" t="s">
        <v>3000</v>
      </c>
      <c r="X1606" s="24" t="s">
        <v>419</v>
      </c>
      <c r="Y1606" s="25">
        <v>12</v>
      </c>
      <c r="Z1606" s="24" t="s">
        <v>420</v>
      </c>
      <c r="AA1606" s="24" t="s">
        <v>3288</v>
      </c>
      <c r="AB1606" s="24" t="s">
        <v>15233</v>
      </c>
      <c r="AC1606" s="24" t="s">
        <v>3288</v>
      </c>
      <c r="AD1606" s="24" t="s">
        <v>15191</v>
      </c>
      <c r="AE1606" s="24" t="s">
        <v>423</v>
      </c>
      <c r="AF1606" s="24" t="s">
        <v>424</v>
      </c>
      <c r="AG1606" s="24" t="s">
        <v>425</v>
      </c>
      <c r="AH1606" s="24" t="s">
        <v>1603</v>
      </c>
      <c r="AL1606" s="24" t="s">
        <v>208</v>
      </c>
      <c r="AM1606" s="24" t="s">
        <v>202</v>
      </c>
      <c r="AN1606" s="24" t="s">
        <v>489</v>
      </c>
      <c r="AO1606" s="24" t="s">
        <v>3907</v>
      </c>
    </row>
    <row r="1607" spans="1:41">
      <c r="A1607" s="25">
        <v>505</v>
      </c>
      <c r="B1607" s="24" t="s">
        <v>479</v>
      </c>
      <c r="C1607" s="24" t="s">
        <v>134</v>
      </c>
      <c r="D1607" s="24" t="s">
        <v>430</v>
      </c>
      <c r="E1607" s="24" t="s">
        <v>5389</v>
      </c>
      <c r="F1607" s="24" t="s">
        <v>5390</v>
      </c>
      <c r="G1607" s="24" t="s">
        <v>568</v>
      </c>
      <c r="H1607" s="24" t="s">
        <v>482</v>
      </c>
      <c r="I1607" s="24" t="s">
        <v>5391</v>
      </c>
      <c r="J1607" s="24" t="s">
        <v>436</v>
      </c>
      <c r="K1607" s="25">
        <v>425500</v>
      </c>
      <c r="L1607" s="25">
        <v>425500</v>
      </c>
      <c r="M1607" s="25">
        <v>100000</v>
      </c>
      <c r="N1607" s="25">
        <v>100000</v>
      </c>
      <c r="O1607" s="26">
        <v>45314</v>
      </c>
      <c r="P1607" s="24" t="s">
        <v>412</v>
      </c>
      <c r="Q1607" s="24" t="s">
        <v>413</v>
      </c>
      <c r="S1607" s="24" t="s">
        <v>475</v>
      </c>
      <c r="T1607" s="24" t="s">
        <v>5392</v>
      </c>
      <c r="U1607" s="24" t="s">
        <v>454</v>
      </c>
      <c r="V1607" s="24" t="s">
        <v>455</v>
      </c>
      <c r="W1607" s="24" t="s">
        <v>436</v>
      </c>
      <c r="X1607" s="24" t="s">
        <v>419</v>
      </c>
      <c r="Y1607" s="25">
        <v>12</v>
      </c>
      <c r="Z1607" s="24" t="s">
        <v>420</v>
      </c>
      <c r="AA1607" s="24" t="s">
        <v>1532</v>
      </c>
      <c r="AB1607" s="24" t="s">
        <v>1532</v>
      </c>
      <c r="AC1607" s="24" t="s">
        <v>475</v>
      </c>
      <c r="AD1607" s="24" t="s">
        <v>4381</v>
      </c>
      <c r="AE1607" s="24" t="s">
        <v>423</v>
      </c>
      <c r="AF1607" s="24" t="s">
        <v>424</v>
      </c>
      <c r="AG1607" s="24" t="s">
        <v>425</v>
      </c>
      <c r="AH1607" s="24" t="s">
        <v>1614</v>
      </c>
      <c r="AL1607" s="24" t="s">
        <v>208</v>
      </c>
      <c r="AM1607" s="24" t="s">
        <v>202</v>
      </c>
      <c r="AN1607" s="24" t="s">
        <v>489</v>
      </c>
      <c r="AO1607" s="24" t="s">
        <v>5393</v>
      </c>
    </row>
    <row r="1608" spans="1:41">
      <c r="A1608" s="25">
        <v>505</v>
      </c>
      <c r="B1608" s="24" t="s">
        <v>479</v>
      </c>
      <c r="C1608" s="24" t="s">
        <v>134</v>
      </c>
      <c r="D1608" s="24" t="s">
        <v>430</v>
      </c>
      <c r="E1608" s="24" t="s">
        <v>10240</v>
      </c>
      <c r="F1608" s="24" t="s">
        <v>10241</v>
      </c>
      <c r="G1608" s="24" t="s">
        <v>8284</v>
      </c>
      <c r="H1608" s="24" t="s">
        <v>482</v>
      </c>
      <c r="I1608" s="24" t="s">
        <v>5391</v>
      </c>
      <c r="J1608" s="24" t="s">
        <v>468</v>
      </c>
      <c r="K1608" s="25">
        <v>500000</v>
      </c>
      <c r="L1608" s="25">
        <v>500000</v>
      </c>
      <c r="M1608" s="25">
        <v>100000</v>
      </c>
      <c r="N1608" s="25">
        <v>100000</v>
      </c>
      <c r="O1608" s="26">
        <v>45335</v>
      </c>
      <c r="P1608" s="24" t="s">
        <v>412</v>
      </c>
      <c r="Q1608" s="24" t="s">
        <v>413</v>
      </c>
      <c r="S1608" s="24" t="s">
        <v>2711</v>
      </c>
      <c r="T1608" s="24" t="s">
        <v>10242</v>
      </c>
      <c r="U1608" s="24" t="s">
        <v>454</v>
      </c>
      <c r="V1608" s="24" t="s">
        <v>455</v>
      </c>
      <c r="W1608" s="24" t="s">
        <v>468</v>
      </c>
      <c r="X1608" s="24" t="s">
        <v>419</v>
      </c>
      <c r="Y1608" s="25">
        <v>12</v>
      </c>
      <c r="Z1608" s="24" t="s">
        <v>420</v>
      </c>
      <c r="AA1608" s="24" t="s">
        <v>2709</v>
      </c>
      <c r="AB1608" s="24" t="s">
        <v>2709</v>
      </c>
      <c r="AC1608" s="24" t="s">
        <v>2711</v>
      </c>
      <c r="AD1608" s="24" t="s">
        <v>2712</v>
      </c>
      <c r="AE1608" s="24" t="s">
        <v>423</v>
      </c>
      <c r="AF1608" s="24" t="s">
        <v>424</v>
      </c>
      <c r="AG1608" s="24" t="s">
        <v>425</v>
      </c>
      <c r="AH1608" s="24" t="s">
        <v>2031</v>
      </c>
      <c r="AL1608" s="24" t="s">
        <v>208</v>
      </c>
      <c r="AM1608" s="24" t="s">
        <v>202</v>
      </c>
      <c r="AN1608" s="24" t="s">
        <v>489</v>
      </c>
      <c r="AO1608" s="24" t="s">
        <v>10243</v>
      </c>
    </row>
    <row r="1609" spans="1:41">
      <c r="A1609" s="25">
        <v>505</v>
      </c>
      <c r="B1609" s="24" t="s">
        <v>479</v>
      </c>
      <c r="C1609" s="24" t="s">
        <v>134</v>
      </c>
      <c r="D1609" s="24" t="s">
        <v>430</v>
      </c>
      <c r="E1609" s="24" t="s">
        <v>3034</v>
      </c>
      <c r="F1609" s="24" t="s">
        <v>3035</v>
      </c>
      <c r="G1609" s="24" t="s">
        <v>3036</v>
      </c>
      <c r="H1609" s="24" t="s">
        <v>482</v>
      </c>
      <c r="I1609" s="24" t="s">
        <v>3037</v>
      </c>
      <c r="J1609" s="24" t="s">
        <v>468</v>
      </c>
      <c r="K1609" s="25">
        <v>342300</v>
      </c>
      <c r="L1609" s="25">
        <v>342300</v>
      </c>
      <c r="M1609" s="25">
        <v>100000</v>
      </c>
      <c r="N1609" s="25">
        <v>100000</v>
      </c>
      <c r="O1609" s="26">
        <v>45378</v>
      </c>
      <c r="P1609" s="24" t="s">
        <v>412</v>
      </c>
      <c r="Q1609" s="24" t="s">
        <v>413</v>
      </c>
      <c r="S1609" s="24" t="s">
        <v>1297</v>
      </c>
      <c r="T1609" s="24" t="s">
        <v>3038</v>
      </c>
      <c r="U1609" s="24" t="s">
        <v>454</v>
      </c>
      <c r="V1609" s="24" t="s">
        <v>455</v>
      </c>
      <c r="W1609" s="24" t="s">
        <v>468</v>
      </c>
      <c r="X1609" s="24" t="s">
        <v>419</v>
      </c>
      <c r="Y1609" s="25">
        <v>12</v>
      </c>
      <c r="Z1609" s="24" t="s">
        <v>420</v>
      </c>
      <c r="AA1609" s="24" t="s">
        <v>1284</v>
      </c>
      <c r="AB1609" s="24" t="s">
        <v>1284</v>
      </c>
      <c r="AC1609" s="24" t="s">
        <v>1297</v>
      </c>
      <c r="AD1609" s="24" t="s">
        <v>1285</v>
      </c>
      <c r="AE1609" s="24" t="s">
        <v>423</v>
      </c>
      <c r="AF1609" s="24" t="s">
        <v>424</v>
      </c>
      <c r="AG1609" s="24" t="s">
        <v>425</v>
      </c>
      <c r="AH1609" s="24" t="s">
        <v>3039</v>
      </c>
      <c r="AL1609" s="24" t="s">
        <v>208</v>
      </c>
      <c r="AM1609" s="24" t="s">
        <v>202</v>
      </c>
      <c r="AN1609" s="24" t="s">
        <v>489</v>
      </c>
      <c r="AO1609" s="24" t="s">
        <v>3040</v>
      </c>
    </row>
    <row r="1610" spans="1:41">
      <c r="A1610" s="25">
        <v>505</v>
      </c>
      <c r="B1610" s="24" t="s">
        <v>1016</v>
      </c>
      <c r="C1610" s="24" t="s">
        <v>134</v>
      </c>
      <c r="D1610" s="24" t="s">
        <v>430</v>
      </c>
      <c r="E1610" s="24" t="s">
        <v>3726</v>
      </c>
      <c r="F1610" s="24" t="s">
        <v>3727</v>
      </c>
      <c r="G1610" s="24" t="s">
        <v>2155</v>
      </c>
      <c r="H1610" s="24" t="s">
        <v>482</v>
      </c>
      <c r="I1610" s="24" t="s">
        <v>3728</v>
      </c>
      <c r="J1610" s="24" t="s">
        <v>468</v>
      </c>
      <c r="K1610" s="25">
        <v>212310</v>
      </c>
      <c r="L1610" s="25">
        <v>212310</v>
      </c>
      <c r="M1610" s="25">
        <v>100000</v>
      </c>
      <c r="N1610" s="25">
        <v>100000</v>
      </c>
      <c r="O1610" s="26">
        <v>45469</v>
      </c>
      <c r="P1610" s="24" t="s">
        <v>412</v>
      </c>
      <c r="Q1610" s="24" t="s">
        <v>413</v>
      </c>
      <c r="S1610" s="24" t="s">
        <v>2502</v>
      </c>
      <c r="T1610" s="24" t="s">
        <v>3729</v>
      </c>
      <c r="U1610" s="24" t="s">
        <v>454</v>
      </c>
      <c r="V1610" s="24" t="s">
        <v>455</v>
      </c>
      <c r="W1610" s="24" t="s">
        <v>468</v>
      </c>
      <c r="X1610" s="24" t="s">
        <v>419</v>
      </c>
      <c r="Y1610" s="25">
        <v>12</v>
      </c>
      <c r="Z1610" s="24" t="s">
        <v>420</v>
      </c>
      <c r="AA1610" s="24" t="s">
        <v>1860</v>
      </c>
      <c r="AB1610" s="24" t="s">
        <v>1860</v>
      </c>
      <c r="AC1610" s="24" t="s">
        <v>2502</v>
      </c>
      <c r="AD1610" s="24" t="s">
        <v>2563</v>
      </c>
      <c r="AE1610" s="24" t="s">
        <v>423</v>
      </c>
      <c r="AF1610" s="24" t="s">
        <v>424</v>
      </c>
      <c r="AG1610" s="24" t="s">
        <v>425</v>
      </c>
      <c r="AH1610" s="24" t="s">
        <v>2488</v>
      </c>
      <c r="AL1610" s="24" t="s">
        <v>208</v>
      </c>
      <c r="AM1610" s="24" t="s">
        <v>202</v>
      </c>
      <c r="AN1610" s="24" t="s">
        <v>489</v>
      </c>
      <c r="AO1610" s="24" t="s">
        <v>3730</v>
      </c>
    </row>
    <row r="1611" spans="1:41">
      <c r="A1611" s="25">
        <v>505</v>
      </c>
      <c r="B1611" s="24" t="s">
        <v>1016</v>
      </c>
      <c r="C1611" s="24" t="s">
        <v>134</v>
      </c>
      <c r="D1611" s="24" t="s">
        <v>430</v>
      </c>
      <c r="E1611" s="24" t="s">
        <v>12557</v>
      </c>
      <c r="F1611" s="24" t="s">
        <v>12558</v>
      </c>
      <c r="G1611" s="24" t="s">
        <v>1676</v>
      </c>
      <c r="H1611" s="24" t="s">
        <v>482</v>
      </c>
      <c r="I1611" s="24" t="s">
        <v>2892</v>
      </c>
      <c r="J1611" s="24" t="s">
        <v>291</v>
      </c>
      <c r="K1611" s="25">
        <v>500000</v>
      </c>
      <c r="L1611" s="25">
        <v>500000</v>
      </c>
      <c r="M1611" s="25">
        <v>100000</v>
      </c>
      <c r="N1611" s="25">
        <v>100000</v>
      </c>
      <c r="O1611" s="26">
        <v>45541</v>
      </c>
      <c r="P1611" s="24" t="s">
        <v>412</v>
      </c>
      <c r="Q1611" s="24" t="s">
        <v>413</v>
      </c>
      <c r="S1611" s="24" t="s">
        <v>11495</v>
      </c>
      <c r="T1611" s="24" t="s">
        <v>12559</v>
      </c>
      <c r="U1611" s="24" t="s">
        <v>664</v>
      </c>
      <c r="V1611" s="24" t="s">
        <v>455</v>
      </c>
      <c r="W1611" s="24" t="s">
        <v>291</v>
      </c>
      <c r="X1611" s="24" t="s">
        <v>419</v>
      </c>
      <c r="Y1611" s="25">
        <v>12</v>
      </c>
      <c r="Z1611" s="24" t="s">
        <v>420</v>
      </c>
      <c r="AA1611" s="24" t="s">
        <v>9699</v>
      </c>
      <c r="AB1611" s="24" t="s">
        <v>9699</v>
      </c>
      <c r="AC1611" s="24" t="s">
        <v>11495</v>
      </c>
      <c r="AD1611" s="24" t="s">
        <v>8906</v>
      </c>
      <c r="AE1611" s="24" t="s">
        <v>423</v>
      </c>
      <c r="AF1611" s="24" t="s">
        <v>424</v>
      </c>
      <c r="AG1611" s="24" t="s">
        <v>425</v>
      </c>
      <c r="AH1611" s="24" t="s">
        <v>10397</v>
      </c>
      <c r="AL1611" s="24" t="s">
        <v>208</v>
      </c>
      <c r="AM1611" s="24" t="s">
        <v>202</v>
      </c>
      <c r="AN1611" s="24" t="s">
        <v>489</v>
      </c>
      <c r="AO1611" s="24" t="s">
        <v>12560</v>
      </c>
    </row>
    <row r="1612" spans="1:41">
      <c r="A1612" s="25">
        <v>505</v>
      </c>
      <c r="B1612" s="24" t="s">
        <v>1016</v>
      </c>
      <c r="C1612" s="24" t="s">
        <v>134</v>
      </c>
      <c r="D1612" s="24" t="s">
        <v>430</v>
      </c>
      <c r="E1612" s="24" t="s">
        <v>2890</v>
      </c>
      <c r="F1612" s="24" t="s">
        <v>2891</v>
      </c>
      <c r="G1612" s="24" t="s">
        <v>556</v>
      </c>
      <c r="H1612" s="24" t="s">
        <v>482</v>
      </c>
      <c r="I1612" s="24" t="s">
        <v>2892</v>
      </c>
      <c r="J1612" s="24" t="s">
        <v>296</v>
      </c>
      <c r="K1612" s="25">
        <v>800000</v>
      </c>
      <c r="L1612" s="25">
        <v>800000</v>
      </c>
      <c r="M1612" s="25">
        <v>100000</v>
      </c>
      <c r="N1612" s="25">
        <v>100000</v>
      </c>
      <c r="O1612" s="26">
        <v>45562</v>
      </c>
      <c r="P1612" s="24" t="s">
        <v>412</v>
      </c>
      <c r="Q1612" s="24" t="s">
        <v>413</v>
      </c>
      <c r="S1612" s="24" t="s">
        <v>928</v>
      </c>
      <c r="T1612" s="24" t="s">
        <v>2893</v>
      </c>
      <c r="U1612" s="24" t="s">
        <v>2089</v>
      </c>
      <c r="V1612" s="24" t="s">
        <v>455</v>
      </c>
      <c r="W1612" s="24" t="s">
        <v>296</v>
      </c>
      <c r="X1612" s="24" t="s">
        <v>419</v>
      </c>
      <c r="Y1612" s="25">
        <v>12</v>
      </c>
      <c r="Z1612" s="24" t="s">
        <v>420</v>
      </c>
      <c r="AA1612" s="24" t="s">
        <v>1654</v>
      </c>
      <c r="AB1612" s="24" t="s">
        <v>1654</v>
      </c>
      <c r="AC1612" s="24" t="s">
        <v>928</v>
      </c>
      <c r="AD1612" s="24" t="s">
        <v>2878</v>
      </c>
      <c r="AE1612" s="24" t="s">
        <v>423</v>
      </c>
      <c r="AF1612" s="24" t="s">
        <v>424</v>
      </c>
      <c r="AG1612" s="24" t="s">
        <v>425</v>
      </c>
      <c r="AH1612" s="24" t="s">
        <v>935</v>
      </c>
      <c r="AL1612" s="24" t="s">
        <v>208</v>
      </c>
      <c r="AM1612" s="24" t="s">
        <v>202</v>
      </c>
      <c r="AN1612" s="24" t="s">
        <v>489</v>
      </c>
      <c r="AO1612" s="24" t="s">
        <v>2894</v>
      </c>
    </row>
    <row r="1613" spans="1:41">
      <c r="A1613" s="25">
        <v>505</v>
      </c>
      <c r="B1613" s="24" t="s">
        <v>1016</v>
      </c>
      <c r="C1613" s="24" t="s">
        <v>134</v>
      </c>
      <c r="D1613" s="24" t="s">
        <v>430</v>
      </c>
      <c r="E1613" s="24" t="s">
        <v>4077</v>
      </c>
      <c r="F1613" s="24" t="s">
        <v>4078</v>
      </c>
      <c r="G1613" s="24" t="s">
        <v>822</v>
      </c>
      <c r="H1613" s="24" t="s">
        <v>482</v>
      </c>
      <c r="I1613" s="24" t="s">
        <v>2296</v>
      </c>
      <c r="J1613" s="24" t="s">
        <v>305</v>
      </c>
      <c r="K1613" s="25">
        <v>592225</v>
      </c>
      <c r="L1613" s="25">
        <v>592225</v>
      </c>
      <c r="M1613" s="25">
        <v>100000</v>
      </c>
      <c r="N1613" s="25">
        <v>100000</v>
      </c>
      <c r="O1613" s="26">
        <v>45590</v>
      </c>
      <c r="P1613" s="24" t="s">
        <v>412</v>
      </c>
      <c r="Q1613" s="24" t="s">
        <v>413</v>
      </c>
      <c r="S1613" s="24" t="s">
        <v>994</v>
      </c>
      <c r="T1613" s="24" t="s">
        <v>4080</v>
      </c>
      <c r="U1613" s="24" t="s">
        <v>454</v>
      </c>
      <c r="V1613" s="24" t="s">
        <v>455</v>
      </c>
      <c r="W1613" s="24" t="s">
        <v>305</v>
      </c>
      <c r="X1613" s="24" t="s">
        <v>419</v>
      </c>
      <c r="Y1613" s="25">
        <v>12</v>
      </c>
      <c r="Z1613" s="24" t="s">
        <v>420</v>
      </c>
      <c r="AA1613" s="24" t="s">
        <v>2272</v>
      </c>
      <c r="AB1613" s="24" t="s">
        <v>2272</v>
      </c>
      <c r="AC1613" s="24" t="s">
        <v>994</v>
      </c>
      <c r="AD1613" s="24" t="s">
        <v>2273</v>
      </c>
      <c r="AE1613" s="24" t="s">
        <v>423</v>
      </c>
      <c r="AF1613" s="24" t="s">
        <v>424</v>
      </c>
      <c r="AG1613" s="24" t="s">
        <v>425</v>
      </c>
      <c r="AH1613" s="24" t="s">
        <v>4079</v>
      </c>
      <c r="AL1613" s="24" t="s">
        <v>208</v>
      </c>
      <c r="AM1613" s="24" t="s">
        <v>202</v>
      </c>
      <c r="AN1613" s="24" t="s">
        <v>489</v>
      </c>
      <c r="AO1613" s="24" t="s">
        <v>4081</v>
      </c>
    </row>
    <row r="1614" spans="1:41">
      <c r="A1614" s="25">
        <v>505</v>
      </c>
      <c r="B1614" s="24" t="s">
        <v>1016</v>
      </c>
      <c r="C1614" s="24" t="s">
        <v>134</v>
      </c>
      <c r="D1614" s="24" t="s">
        <v>430</v>
      </c>
      <c r="E1614" s="24" t="s">
        <v>272</v>
      </c>
      <c r="F1614" s="24" t="s">
        <v>2295</v>
      </c>
      <c r="G1614" s="24" t="s">
        <v>1852</v>
      </c>
      <c r="H1614" s="24" t="s">
        <v>482</v>
      </c>
      <c r="I1614" s="24" t="s">
        <v>2296</v>
      </c>
      <c r="J1614" s="24" t="s">
        <v>300</v>
      </c>
      <c r="K1614" s="25">
        <v>491800</v>
      </c>
      <c r="L1614" s="25">
        <v>491800</v>
      </c>
      <c r="M1614" s="25">
        <v>100000</v>
      </c>
      <c r="N1614" s="25">
        <v>100000</v>
      </c>
      <c r="O1614" s="26">
        <v>45624</v>
      </c>
      <c r="P1614" s="24" t="s">
        <v>412</v>
      </c>
      <c r="Q1614" s="24" t="s">
        <v>413</v>
      </c>
      <c r="S1614" s="24" t="s">
        <v>359</v>
      </c>
      <c r="T1614" s="24" t="s">
        <v>332</v>
      </c>
      <c r="U1614" s="24" t="s">
        <v>454</v>
      </c>
      <c r="V1614" s="24" t="s">
        <v>455</v>
      </c>
      <c r="W1614" s="24" t="s">
        <v>300</v>
      </c>
      <c r="X1614" s="24" t="s">
        <v>419</v>
      </c>
      <c r="Y1614" s="25">
        <v>12</v>
      </c>
      <c r="Z1614" s="24" t="s">
        <v>420</v>
      </c>
      <c r="AA1614" s="24" t="s">
        <v>1568</v>
      </c>
      <c r="AB1614" s="24" t="s">
        <v>1568</v>
      </c>
      <c r="AC1614" s="24" t="s">
        <v>359</v>
      </c>
      <c r="AD1614" s="24" t="s">
        <v>1106</v>
      </c>
      <c r="AE1614" s="24" t="s">
        <v>423</v>
      </c>
      <c r="AF1614" s="24" t="s">
        <v>424</v>
      </c>
      <c r="AG1614" s="24" t="s">
        <v>425</v>
      </c>
      <c r="AH1614" s="24" t="s">
        <v>356</v>
      </c>
      <c r="AL1614" s="24" t="s">
        <v>208</v>
      </c>
      <c r="AM1614" s="24" t="s">
        <v>202</v>
      </c>
      <c r="AN1614" s="24" t="s">
        <v>489</v>
      </c>
      <c r="AO1614" s="24" t="s">
        <v>2297</v>
      </c>
    </row>
    <row r="1615" spans="1:41">
      <c r="A1615" s="25">
        <v>505</v>
      </c>
      <c r="B1615" s="24" t="s">
        <v>1016</v>
      </c>
      <c r="C1615" s="24" t="s">
        <v>134</v>
      </c>
      <c r="D1615" s="24" t="s">
        <v>430</v>
      </c>
      <c r="E1615" s="24" t="s">
        <v>15397</v>
      </c>
      <c r="F1615" s="24" t="s">
        <v>15398</v>
      </c>
      <c r="G1615" s="24" t="s">
        <v>3905</v>
      </c>
      <c r="H1615" s="24" t="s">
        <v>482</v>
      </c>
      <c r="I1615" s="24" t="s">
        <v>2892</v>
      </c>
      <c r="J1615" s="24" t="s">
        <v>783</v>
      </c>
      <c r="K1615" s="25">
        <v>370000</v>
      </c>
      <c r="L1615" s="25">
        <v>370000</v>
      </c>
      <c r="M1615" s="25">
        <v>100000</v>
      </c>
      <c r="N1615" s="25">
        <v>100000</v>
      </c>
      <c r="O1615" s="26">
        <v>45652</v>
      </c>
      <c r="P1615" s="24" t="s">
        <v>412</v>
      </c>
      <c r="Q1615" s="24" t="s">
        <v>413</v>
      </c>
      <c r="S1615" s="24" t="s">
        <v>1580</v>
      </c>
      <c r="T1615" s="24" t="s">
        <v>11010</v>
      </c>
      <c r="U1615" s="24" t="s">
        <v>2089</v>
      </c>
      <c r="V1615" s="24" t="s">
        <v>455</v>
      </c>
      <c r="W1615" s="24" t="s">
        <v>783</v>
      </c>
      <c r="X1615" s="24" t="s">
        <v>419</v>
      </c>
      <c r="Y1615" s="25">
        <v>12</v>
      </c>
      <c r="Z1615" s="24" t="s">
        <v>420</v>
      </c>
      <c r="AA1615" s="24" t="s">
        <v>2703</v>
      </c>
      <c r="AB1615" s="24" t="s">
        <v>2703</v>
      </c>
      <c r="AC1615" s="24" t="s">
        <v>1580</v>
      </c>
      <c r="AD1615" s="24" t="s">
        <v>3006</v>
      </c>
      <c r="AE1615" s="24" t="s">
        <v>423</v>
      </c>
      <c r="AF1615" s="24" t="s">
        <v>424</v>
      </c>
      <c r="AG1615" s="24" t="s">
        <v>425</v>
      </c>
      <c r="AH1615" s="24" t="s">
        <v>2250</v>
      </c>
      <c r="AL1615" s="24" t="s">
        <v>208</v>
      </c>
      <c r="AM1615" s="24" t="s">
        <v>202</v>
      </c>
      <c r="AN1615" s="24" t="s">
        <v>489</v>
      </c>
      <c r="AO1615" s="24" t="s">
        <v>15399</v>
      </c>
    </row>
    <row r="1616" spans="1:41">
      <c r="A1616" s="25">
        <v>503</v>
      </c>
      <c r="C1616" s="24" t="s">
        <v>104</v>
      </c>
      <c r="D1616" s="24" t="s">
        <v>430</v>
      </c>
      <c r="E1616" s="24" t="s">
        <v>8016</v>
      </c>
      <c r="F1616" s="24" t="s">
        <v>8017</v>
      </c>
      <c r="G1616" s="24" t="s">
        <v>8018</v>
      </c>
      <c r="H1616" s="24" t="s">
        <v>8019</v>
      </c>
      <c r="I1616" s="24" t="s">
        <v>8020</v>
      </c>
      <c r="J1616" s="24" t="s">
        <v>8021</v>
      </c>
      <c r="K1616" s="25">
        <v>88300</v>
      </c>
      <c r="L1616" s="25">
        <v>8830</v>
      </c>
      <c r="M1616" s="25">
        <v>1000000</v>
      </c>
      <c r="N1616" s="25">
        <v>1000000</v>
      </c>
      <c r="O1616" s="26">
        <v>41534</v>
      </c>
      <c r="P1616" s="24" t="s">
        <v>412</v>
      </c>
      <c r="Q1616" s="24" t="s">
        <v>413</v>
      </c>
      <c r="S1616" s="24" t="s">
        <v>8007</v>
      </c>
      <c r="T1616" s="24" t="s">
        <v>8022</v>
      </c>
      <c r="V1616" s="24" t="s">
        <v>418</v>
      </c>
      <c r="W1616" s="24" t="s">
        <v>8021</v>
      </c>
      <c r="X1616" s="24" t="s">
        <v>419</v>
      </c>
      <c r="Y1616" s="25">
        <v>12</v>
      </c>
      <c r="Z1616" s="24" t="s">
        <v>420</v>
      </c>
      <c r="AA1616" s="24" t="s">
        <v>8023</v>
      </c>
      <c r="AB1616" s="24" t="s">
        <v>1189</v>
      </c>
      <c r="AC1616" s="24" t="s">
        <v>8024</v>
      </c>
      <c r="AD1616" s="24" t="s">
        <v>836</v>
      </c>
      <c r="AG1616" s="24" t="s">
        <v>425</v>
      </c>
      <c r="AH1616" s="24" t="s">
        <v>8025</v>
      </c>
      <c r="AL1616" s="24" t="s">
        <v>208</v>
      </c>
      <c r="AM1616" s="24" t="s">
        <v>609</v>
      </c>
      <c r="AO1616" s="24" t="s">
        <v>8026</v>
      </c>
    </row>
    <row r="1617" spans="1:41">
      <c r="A1617" s="25">
        <v>503</v>
      </c>
      <c r="B1617" s="24" t="s">
        <v>479</v>
      </c>
      <c r="C1617" s="24" t="s">
        <v>104</v>
      </c>
      <c r="D1617" s="24" t="s">
        <v>430</v>
      </c>
      <c r="E1617" s="24" t="s">
        <v>11636</v>
      </c>
      <c r="F1617" s="24" t="s">
        <v>11637</v>
      </c>
      <c r="H1617" s="24" t="s">
        <v>482</v>
      </c>
      <c r="I1617" s="24" t="s">
        <v>11638</v>
      </c>
      <c r="J1617" s="24" t="s">
        <v>296</v>
      </c>
      <c r="K1617" s="25">
        <v>100000</v>
      </c>
      <c r="L1617" s="25">
        <v>10000</v>
      </c>
      <c r="M1617" s="25">
        <v>1000000</v>
      </c>
      <c r="N1617" s="25">
        <v>1000000</v>
      </c>
      <c r="O1617" s="26">
        <v>44721</v>
      </c>
      <c r="P1617" s="24" t="s">
        <v>412</v>
      </c>
      <c r="Q1617" s="24" t="s">
        <v>413</v>
      </c>
      <c r="S1617" s="24" t="s">
        <v>11634</v>
      </c>
      <c r="T1617" s="24" t="s">
        <v>5318</v>
      </c>
      <c r="U1617" s="24" t="s">
        <v>454</v>
      </c>
      <c r="V1617" s="24" t="s">
        <v>455</v>
      </c>
      <c r="W1617" s="24" t="s">
        <v>296</v>
      </c>
      <c r="X1617" s="24" t="s">
        <v>419</v>
      </c>
      <c r="Y1617" s="25">
        <v>12</v>
      </c>
      <c r="Z1617" s="24" t="s">
        <v>420</v>
      </c>
      <c r="AA1617" s="24" t="s">
        <v>1759</v>
      </c>
      <c r="AB1617" s="24" t="s">
        <v>6317</v>
      </c>
      <c r="AC1617" s="24" t="s">
        <v>6318</v>
      </c>
      <c r="AD1617" s="24" t="s">
        <v>4874</v>
      </c>
      <c r="AE1617" s="24" t="s">
        <v>423</v>
      </c>
      <c r="AF1617" s="24" t="s">
        <v>424</v>
      </c>
      <c r="AG1617" s="24" t="s">
        <v>425</v>
      </c>
      <c r="AH1617" s="24" t="s">
        <v>11628</v>
      </c>
      <c r="AL1617" s="24" t="s">
        <v>207</v>
      </c>
      <c r="AM1617" s="24" t="s">
        <v>221</v>
      </c>
      <c r="AN1617" s="24" t="s">
        <v>744</v>
      </c>
      <c r="AO1617" s="24" t="s">
        <v>9530</v>
      </c>
    </row>
    <row r="1618" spans="1:41">
      <c r="A1618" s="25">
        <v>503</v>
      </c>
      <c r="B1618" s="24" t="s">
        <v>479</v>
      </c>
      <c r="C1618" s="24" t="s">
        <v>104</v>
      </c>
      <c r="D1618" s="24" t="s">
        <v>430</v>
      </c>
      <c r="E1618" s="24" t="s">
        <v>4795</v>
      </c>
      <c r="F1618" s="24" t="s">
        <v>4796</v>
      </c>
      <c r="H1618" s="24" t="s">
        <v>482</v>
      </c>
      <c r="I1618" s="24" t="s">
        <v>1808</v>
      </c>
      <c r="J1618" s="24" t="s">
        <v>4797</v>
      </c>
      <c r="K1618" s="25">
        <v>167500</v>
      </c>
      <c r="L1618" s="25">
        <v>167500</v>
      </c>
      <c r="M1618" s="25">
        <v>100000</v>
      </c>
      <c r="N1618" s="25">
        <v>100000</v>
      </c>
      <c r="O1618" s="26">
        <v>45009</v>
      </c>
      <c r="P1618" s="24" t="s">
        <v>412</v>
      </c>
      <c r="Q1618" s="24" t="s">
        <v>413</v>
      </c>
      <c r="S1618" s="24" t="s">
        <v>2438</v>
      </c>
      <c r="T1618" s="24" t="s">
        <v>4798</v>
      </c>
      <c r="U1618" s="24" t="s">
        <v>454</v>
      </c>
      <c r="V1618" s="24" t="s">
        <v>455</v>
      </c>
      <c r="W1618" s="24" t="s">
        <v>4797</v>
      </c>
      <c r="X1618" s="24" t="s">
        <v>419</v>
      </c>
      <c r="Y1618" s="25">
        <v>12</v>
      </c>
      <c r="Z1618" s="24" t="s">
        <v>420</v>
      </c>
      <c r="AA1618" s="24" t="s">
        <v>2416</v>
      </c>
      <c r="AB1618" s="24" t="s">
        <v>1838</v>
      </c>
      <c r="AC1618" s="24" t="s">
        <v>2416</v>
      </c>
      <c r="AD1618" s="24" t="s">
        <v>1348</v>
      </c>
      <c r="AE1618" s="24" t="s">
        <v>423</v>
      </c>
      <c r="AF1618" s="24" t="s">
        <v>424</v>
      </c>
      <c r="AG1618" s="24" t="s">
        <v>425</v>
      </c>
      <c r="AH1618" s="24" t="s">
        <v>4784</v>
      </c>
      <c r="AL1618" s="24" t="s">
        <v>4799</v>
      </c>
      <c r="AM1618" s="24" t="s">
        <v>1534</v>
      </c>
      <c r="AN1618" s="24" t="s">
        <v>4800</v>
      </c>
      <c r="AO1618" s="24" t="s">
        <v>4801</v>
      </c>
    </row>
    <row r="1619" spans="1:41">
      <c r="A1619" s="25">
        <v>503</v>
      </c>
      <c r="B1619" s="24" t="s">
        <v>479</v>
      </c>
      <c r="C1619" s="24" t="s">
        <v>104</v>
      </c>
      <c r="D1619" s="24" t="s">
        <v>430</v>
      </c>
      <c r="E1619" s="24" t="s">
        <v>1806</v>
      </c>
      <c r="F1619" s="24" t="s">
        <v>1807</v>
      </c>
      <c r="H1619" s="24" t="s">
        <v>482</v>
      </c>
      <c r="I1619" s="24" t="s">
        <v>1808</v>
      </c>
      <c r="J1619" s="24" t="s">
        <v>303</v>
      </c>
      <c r="K1619" s="25">
        <v>200000</v>
      </c>
      <c r="L1619" s="25">
        <v>200000</v>
      </c>
      <c r="M1619" s="25">
        <v>100000</v>
      </c>
      <c r="N1619" s="25">
        <v>100000</v>
      </c>
      <c r="O1619" s="26">
        <v>45075</v>
      </c>
      <c r="P1619" s="24" t="s">
        <v>412</v>
      </c>
      <c r="Q1619" s="24" t="s">
        <v>413</v>
      </c>
      <c r="S1619" s="24" t="s">
        <v>1795</v>
      </c>
      <c r="T1619" s="24" t="s">
        <v>1810</v>
      </c>
      <c r="U1619" s="24" t="s">
        <v>1811</v>
      </c>
      <c r="V1619" s="24" t="s">
        <v>455</v>
      </c>
      <c r="W1619" s="24" t="s">
        <v>303</v>
      </c>
      <c r="X1619" s="24" t="s">
        <v>419</v>
      </c>
      <c r="Y1619" s="25">
        <v>12</v>
      </c>
      <c r="Z1619" s="24" t="s">
        <v>420</v>
      </c>
      <c r="AA1619" s="24" t="s">
        <v>1796</v>
      </c>
      <c r="AB1619" s="24" t="s">
        <v>1206</v>
      </c>
      <c r="AC1619" s="24" t="s">
        <v>1796</v>
      </c>
      <c r="AD1619" s="24" t="s">
        <v>1797</v>
      </c>
      <c r="AE1619" s="24" t="s">
        <v>423</v>
      </c>
      <c r="AF1619" s="24" t="s">
        <v>424</v>
      </c>
      <c r="AG1619" s="24" t="s">
        <v>425</v>
      </c>
      <c r="AH1619" s="24" t="s">
        <v>1809</v>
      </c>
      <c r="AL1619" s="24" t="s">
        <v>208</v>
      </c>
      <c r="AM1619" s="24" t="s">
        <v>202</v>
      </c>
      <c r="AN1619" s="24" t="s">
        <v>428</v>
      </c>
      <c r="AO1619" s="24" t="s">
        <v>1812</v>
      </c>
    </row>
    <row r="1620" spans="1:41">
      <c r="A1620" s="25">
        <v>503</v>
      </c>
      <c r="B1620" s="24" t="s">
        <v>479</v>
      </c>
      <c r="C1620" s="24" t="s">
        <v>104</v>
      </c>
      <c r="D1620" s="24" t="s">
        <v>430</v>
      </c>
      <c r="E1620" s="24" t="s">
        <v>3104</v>
      </c>
      <c r="F1620" s="24" t="s">
        <v>3105</v>
      </c>
      <c r="H1620" s="24" t="s">
        <v>482</v>
      </c>
      <c r="I1620" s="24" t="s">
        <v>1808</v>
      </c>
      <c r="J1620" s="24" t="s">
        <v>955</v>
      </c>
      <c r="K1620" s="25">
        <v>200000</v>
      </c>
      <c r="L1620" s="25">
        <v>200000</v>
      </c>
      <c r="M1620" s="25">
        <v>100000</v>
      </c>
      <c r="N1620" s="25">
        <v>100000</v>
      </c>
      <c r="O1620" s="26">
        <v>45104</v>
      </c>
      <c r="P1620" s="24" t="s">
        <v>412</v>
      </c>
      <c r="Q1620" s="24" t="s">
        <v>413</v>
      </c>
      <c r="S1620" s="24" t="s">
        <v>1413</v>
      </c>
      <c r="T1620" s="24" t="s">
        <v>3106</v>
      </c>
      <c r="U1620" s="24" t="s">
        <v>3107</v>
      </c>
      <c r="V1620" s="24" t="s">
        <v>455</v>
      </c>
      <c r="W1620" s="24" t="s">
        <v>955</v>
      </c>
      <c r="X1620" s="24" t="s">
        <v>419</v>
      </c>
      <c r="Y1620" s="25">
        <v>12</v>
      </c>
      <c r="Z1620" s="24" t="s">
        <v>420</v>
      </c>
      <c r="AA1620" s="24" t="s">
        <v>2482</v>
      </c>
      <c r="AB1620" s="24" t="s">
        <v>2494</v>
      </c>
      <c r="AC1620" s="24" t="s">
        <v>2482</v>
      </c>
      <c r="AD1620" s="24" t="s">
        <v>1860</v>
      </c>
      <c r="AE1620" s="24" t="s">
        <v>423</v>
      </c>
      <c r="AF1620" s="24" t="s">
        <v>424</v>
      </c>
      <c r="AG1620" s="24" t="s">
        <v>425</v>
      </c>
      <c r="AH1620" s="24" t="s">
        <v>3100</v>
      </c>
      <c r="AL1620" s="24" t="s">
        <v>207</v>
      </c>
      <c r="AM1620" s="24" t="s">
        <v>221</v>
      </c>
      <c r="AN1620" s="24" t="s">
        <v>995</v>
      </c>
      <c r="AO1620" s="24" t="s">
        <v>3108</v>
      </c>
    </row>
    <row r="1621" spans="1:41">
      <c r="A1621" s="25">
        <v>503</v>
      </c>
      <c r="B1621" s="24" t="s">
        <v>479</v>
      </c>
      <c r="C1621" s="24" t="s">
        <v>104</v>
      </c>
      <c r="D1621" s="24" t="s">
        <v>430</v>
      </c>
      <c r="E1621" s="24" t="s">
        <v>8681</v>
      </c>
      <c r="F1621" s="24" t="s">
        <v>8682</v>
      </c>
      <c r="H1621" s="24" t="s">
        <v>482</v>
      </c>
      <c r="I1621" s="24" t="s">
        <v>2194</v>
      </c>
      <c r="J1621" s="24" t="s">
        <v>304</v>
      </c>
      <c r="K1621" s="25">
        <v>200000</v>
      </c>
      <c r="L1621" s="25">
        <v>200000</v>
      </c>
      <c r="M1621" s="25">
        <v>100000</v>
      </c>
      <c r="N1621" s="25">
        <v>100000</v>
      </c>
      <c r="O1621" s="26">
        <v>45307</v>
      </c>
      <c r="P1621" s="24" t="s">
        <v>412</v>
      </c>
      <c r="Q1621" s="24" t="s">
        <v>413</v>
      </c>
      <c r="S1621" s="24" t="s">
        <v>8186</v>
      </c>
      <c r="T1621" s="24" t="s">
        <v>8683</v>
      </c>
      <c r="U1621" s="24" t="s">
        <v>8684</v>
      </c>
      <c r="V1621" s="24" t="s">
        <v>455</v>
      </c>
      <c r="W1621" s="24" t="s">
        <v>304</v>
      </c>
      <c r="X1621" s="24" t="s">
        <v>419</v>
      </c>
      <c r="Y1621" s="25">
        <v>12</v>
      </c>
      <c r="Z1621" s="24" t="s">
        <v>420</v>
      </c>
      <c r="AA1621" s="24" t="s">
        <v>8239</v>
      </c>
      <c r="AB1621" s="24" t="s">
        <v>8239</v>
      </c>
      <c r="AC1621" s="24" t="s">
        <v>8186</v>
      </c>
      <c r="AD1621" s="24" t="s">
        <v>5410</v>
      </c>
      <c r="AE1621" s="24" t="s">
        <v>423</v>
      </c>
      <c r="AF1621" s="24" t="s">
        <v>424</v>
      </c>
      <c r="AG1621" s="24" t="s">
        <v>425</v>
      </c>
      <c r="AH1621" s="24" t="s">
        <v>1614</v>
      </c>
      <c r="AL1621" s="24" t="s">
        <v>208</v>
      </c>
      <c r="AM1621" s="24" t="s">
        <v>202</v>
      </c>
      <c r="AN1621" s="24" t="s">
        <v>489</v>
      </c>
      <c r="AO1621" s="24" t="s">
        <v>8685</v>
      </c>
    </row>
    <row r="1622" spans="1:41">
      <c r="A1622" s="25">
        <v>503</v>
      </c>
      <c r="B1622" s="24" t="s">
        <v>479</v>
      </c>
      <c r="C1622" s="24" t="s">
        <v>104</v>
      </c>
      <c r="D1622" s="24" t="s">
        <v>430</v>
      </c>
      <c r="E1622" s="24" t="s">
        <v>5431</v>
      </c>
      <c r="F1622" s="24" t="s">
        <v>5432</v>
      </c>
      <c r="H1622" s="24" t="s">
        <v>482</v>
      </c>
      <c r="I1622" s="24" t="s">
        <v>483</v>
      </c>
      <c r="J1622" s="24" t="s">
        <v>1021</v>
      </c>
      <c r="K1622" s="25">
        <v>200000</v>
      </c>
      <c r="L1622" s="25">
        <v>200000</v>
      </c>
      <c r="M1622" s="25">
        <v>100000</v>
      </c>
      <c r="N1622" s="25">
        <v>100000</v>
      </c>
      <c r="O1622" s="26">
        <v>45345</v>
      </c>
      <c r="P1622" s="24" t="s">
        <v>412</v>
      </c>
      <c r="Q1622" s="24" t="s">
        <v>413</v>
      </c>
      <c r="S1622" s="24" t="s">
        <v>3810</v>
      </c>
      <c r="T1622" s="24" t="s">
        <v>3822</v>
      </c>
      <c r="U1622" s="24" t="s">
        <v>487</v>
      </c>
      <c r="V1622" s="24" t="s">
        <v>455</v>
      </c>
      <c r="W1622" s="24" t="s">
        <v>1021</v>
      </c>
      <c r="X1622" s="24" t="s">
        <v>419</v>
      </c>
      <c r="Y1622" s="25">
        <v>12</v>
      </c>
      <c r="Z1622" s="24" t="s">
        <v>420</v>
      </c>
      <c r="AA1622" s="24" t="s">
        <v>3813</v>
      </c>
      <c r="AB1622" s="24" t="s">
        <v>3813</v>
      </c>
      <c r="AC1622" s="24" t="s">
        <v>3810</v>
      </c>
      <c r="AD1622" s="24" t="s">
        <v>3814</v>
      </c>
      <c r="AE1622" s="24" t="s">
        <v>423</v>
      </c>
      <c r="AF1622" s="24" t="s">
        <v>424</v>
      </c>
      <c r="AG1622" s="24" t="s">
        <v>425</v>
      </c>
      <c r="AH1622" s="24" t="s">
        <v>2679</v>
      </c>
      <c r="AL1622" s="24" t="s">
        <v>986</v>
      </c>
      <c r="AM1622" s="24" t="s">
        <v>202</v>
      </c>
      <c r="AN1622" s="24" t="s">
        <v>489</v>
      </c>
      <c r="AO1622" s="24" t="s">
        <v>5433</v>
      </c>
    </row>
    <row r="1623" spans="1:41">
      <c r="A1623" s="25">
        <v>503</v>
      </c>
      <c r="B1623" s="24" t="s">
        <v>479</v>
      </c>
      <c r="C1623" s="24" t="s">
        <v>104</v>
      </c>
      <c r="D1623" s="24" t="s">
        <v>430</v>
      </c>
      <c r="E1623" s="24" t="s">
        <v>10509</v>
      </c>
      <c r="F1623" s="24" t="s">
        <v>10510</v>
      </c>
      <c r="H1623" s="24" t="s">
        <v>482</v>
      </c>
      <c r="I1623" s="24" t="s">
        <v>483</v>
      </c>
      <c r="J1623" s="24" t="s">
        <v>1294</v>
      </c>
      <c r="K1623" s="25">
        <v>200000</v>
      </c>
      <c r="L1623" s="25">
        <v>200000</v>
      </c>
      <c r="M1623" s="25">
        <v>100000</v>
      </c>
      <c r="N1623" s="25">
        <v>100000</v>
      </c>
      <c r="O1623" s="26">
        <v>45363</v>
      </c>
      <c r="P1623" s="24" t="s">
        <v>412</v>
      </c>
      <c r="Q1623" s="24" t="s">
        <v>413</v>
      </c>
      <c r="S1623" s="24" t="s">
        <v>4833</v>
      </c>
      <c r="T1623" s="24" t="s">
        <v>10511</v>
      </c>
      <c r="U1623" s="24" t="s">
        <v>487</v>
      </c>
      <c r="V1623" s="24" t="s">
        <v>455</v>
      </c>
      <c r="W1623" s="24" t="s">
        <v>1294</v>
      </c>
      <c r="X1623" s="24" t="s">
        <v>419</v>
      </c>
      <c r="Y1623" s="25">
        <v>12</v>
      </c>
      <c r="Z1623" s="24" t="s">
        <v>420</v>
      </c>
      <c r="AA1623" s="24" t="s">
        <v>4832</v>
      </c>
      <c r="AB1623" s="24" t="s">
        <v>4832</v>
      </c>
      <c r="AC1623" s="24" t="s">
        <v>4833</v>
      </c>
      <c r="AD1623" s="24" t="s">
        <v>4834</v>
      </c>
      <c r="AE1623" s="24" t="s">
        <v>423</v>
      </c>
      <c r="AF1623" s="24" t="s">
        <v>424</v>
      </c>
      <c r="AG1623" s="24" t="s">
        <v>425</v>
      </c>
      <c r="AH1623" s="24" t="s">
        <v>7317</v>
      </c>
      <c r="AL1623" s="24" t="s">
        <v>340</v>
      </c>
      <c r="AM1623" s="24" t="s">
        <v>202</v>
      </c>
      <c r="AN1623" s="24" t="s">
        <v>489</v>
      </c>
      <c r="AO1623" s="24" t="s">
        <v>10512</v>
      </c>
    </row>
    <row r="1624" spans="1:41">
      <c r="A1624" s="25">
        <v>503</v>
      </c>
      <c r="B1624" s="24" t="s">
        <v>479</v>
      </c>
      <c r="C1624" s="24" t="s">
        <v>104</v>
      </c>
      <c r="D1624" s="24" t="s">
        <v>430</v>
      </c>
      <c r="E1624" s="24" t="s">
        <v>7973</v>
      </c>
      <c r="F1624" s="24" t="s">
        <v>7974</v>
      </c>
      <c r="H1624" s="24" t="s">
        <v>482</v>
      </c>
      <c r="I1624" s="24" t="s">
        <v>483</v>
      </c>
      <c r="J1624" s="24" t="s">
        <v>3000</v>
      </c>
      <c r="K1624" s="25">
        <v>200000</v>
      </c>
      <c r="L1624" s="25">
        <v>200000</v>
      </c>
      <c r="M1624" s="25">
        <v>100000</v>
      </c>
      <c r="N1624" s="25">
        <v>100000</v>
      </c>
      <c r="O1624" s="26">
        <v>45400</v>
      </c>
      <c r="P1624" s="24" t="s">
        <v>412</v>
      </c>
      <c r="Q1624" s="24" t="s">
        <v>413</v>
      </c>
      <c r="S1624" s="24" t="s">
        <v>6036</v>
      </c>
      <c r="T1624" s="24" t="s">
        <v>7975</v>
      </c>
      <c r="U1624" s="24" t="s">
        <v>7976</v>
      </c>
      <c r="V1624" s="24" t="s">
        <v>455</v>
      </c>
      <c r="W1624" s="24" t="s">
        <v>3000</v>
      </c>
      <c r="X1624" s="24" t="s">
        <v>419</v>
      </c>
      <c r="Y1624" s="25">
        <v>12</v>
      </c>
      <c r="Z1624" s="24" t="s">
        <v>420</v>
      </c>
      <c r="AA1624" s="24" t="s">
        <v>6035</v>
      </c>
      <c r="AB1624" s="24" t="s">
        <v>6035</v>
      </c>
      <c r="AC1624" s="24" t="s">
        <v>6036</v>
      </c>
      <c r="AD1624" s="24" t="s">
        <v>711</v>
      </c>
      <c r="AE1624" s="24" t="s">
        <v>423</v>
      </c>
      <c r="AF1624" s="24" t="s">
        <v>424</v>
      </c>
      <c r="AG1624" s="24" t="s">
        <v>425</v>
      </c>
      <c r="AH1624" s="24" t="s">
        <v>3994</v>
      </c>
      <c r="AL1624" s="24" t="s">
        <v>986</v>
      </c>
      <c r="AM1624" s="24" t="s">
        <v>202</v>
      </c>
      <c r="AN1624" s="24" t="s">
        <v>489</v>
      </c>
      <c r="AO1624" s="24" t="s">
        <v>7977</v>
      </c>
    </row>
    <row r="1625" spans="1:41">
      <c r="A1625" s="25">
        <v>503</v>
      </c>
      <c r="B1625" s="24" t="s">
        <v>479</v>
      </c>
      <c r="C1625" s="24" t="s">
        <v>104</v>
      </c>
      <c r="D1625" s="24" t="s">
        <v>430</v>
      </c>
      <c r="E1625" s="24" t="s">
        <v>2192</v>
      </c>
      <c r="F1625" s="24" t="s">
        <v>2193</v>
      </c>
      <c r="H1625" s="24" t="s">
        <v>482</v>
      </c>
      <c r="I1625" s="24" t="s">
        <v>2194</v>
      </c>
      <c r="J1625" s="24" t="s">
        <v>300</v>
      </c>
      <c r="K1625" s="25">
        <v>300000</v>
      </c>
      <c r="L1625" s="25">
        <v>300000</v>
      </c>
      <c r="M1625" s="25">
        <v>100000</v>
      </c>
      <c r="N1625" s="25">
        <v>100000</v>
      </c>
      <c r="O1625" s="26">
        <v>45411</v>
      </c>
      <c r="P1625" s="24" t="s">
        <v>412</v>
      </c>
      <c r="Q1625" s="24" t="s">
        <v>413</v>
      </c>
      <c r="S1625" s="24" t="s">
        <v>2196</v>
      </c>
      <c r="T1625" s="24" t="s">
        <v>2197</v>
      </c>
      <c r="U1625" s="24" t="s">
        <v>2198</v>
      </c>
      <c r="V1625" s="24" t="s">
        <v>455</v>
      </c>
      <c r="W1625" s="24" t="s">
        <v>300</v>
      </c>
      <c r="X1625" s="24" t="s">
        <v>419</v>
      </c>
      <c r="Y1625" s="25">
        <v>12</v>
      </c>
      <c r="Z1625" s="24" t="s">
        <v>420</v>
      </c>
      <c r="AA1625" s="24" t="s">
        <v>2199</v>
      </c>
      <c r="AB1625" s="24" t="s">
        <v>2199</v>
      </c>
      <c r="AC1625" s="24" t="s">
        <v>2196</v>
      </c>
      <c r="AD1625" s="24" t="s">
        <v>2200</v>
      </c>
      <c r="AE1625" s="24" t="s">
        <v>423</v>
      </c>
      <c r="AF1625" s="24" t="s">
        <v>424</v>
      </c>
      <c r="AG1625" s="24" t="s">
        <v>425</v>
      </c>
      <c r="AH1625" s="24" t="s">
        <v>2201</v>
      </c>
      <c r="AL1625" s="24" t="s">
        <v>1164</v>
      </c>
      <c r="AM1625" s="24" t="s">
        <v>202</v>
      </c>
      <c r="AN1625" s="24" t="s">
        <v>2202</v>
      </c>
      <c r="AO1625" s="24" t="s">
        <v>2203</v>
      </c>
    </row>
    <row r="1626" spans="1:41">
      <c r="A1626" s="25">
        <v>503</v>
      </c>
      <c r="B1626" s="24" t="s">
        <v>479</v>
      </c>
      <c r="C1626" s="24" t="s">
        <v>104</v>
      </c>
      <c r="D1626" s="24" t="s">
        <v>430</v>
      </c>
      <c r="E1626" s="24" t="s">
        <v>480</v>
      </c>
      <c r="F1626" s="24" t="s">
        <v>481</v>
      </c>
      <c r="H1626" s="24" t="s">
        <v>482</v>
      </c>
      <c r="I1626" s="24" t="s">
        <v>483</v>
      </c>
      <c r="J1626" s="24" t="s">
        <v>484</v>
      </c>
      <c r="K1626" s="25">
        <v>400000</v>
      </c>
      <c r="L1626" s="25">
        <v>400000</v>
      </c>
      <c r="M1626" s="25">
        <v>100000</v>
      </c>
      <c r="N1626" s="25">
        <v>100000</v>
      </c>
      <c r="O1626" s="26">
        <v>45443</v>
      </c>
      <c r="P1626" s="24" t="s">
        <v>412</v>
      </c>
      <c r="Q1626" s="24" t="s">
        <v>413</v>
      </c>
      <c r="S1626" s="24" t="s">
        <v>485</v>
      </c>
      <c r="T1626" s="24" t="s">
        <v>486</v>
      </c>
      <c r="U1626" s="24" t="s">
        <v>487</v>
      </c>
      <c r="V1626" s="24" t="s">
        <v>455</v>
      </c>
      <c r="W1626" s="24" t="s">
        <v>484</v>
      </c>
      <c r="X1626" s="24" t="s">
        <v>419</v>
      </c>
      <c r="Y1626" s="25">
        <v>12</v>
      </c>
      <c r="Z1626" s="24" t="s">
        <v>420</v>
      </c>
      <c r="AA1626" s="24" t="s">
        <v>488</v>
      </c>
      <c r="AB1626" s="24" t="s">
        <v>488</v>
      </c>
      <c r="AC1626" s="24" t="s">
        <v>485</v>
      </c>
      <c r="AD1626" s="24" t="s">
        <v>472</v>
      </c>
      <c r="AE1626" s="24" t="s">
        <v>423</v>
      </c>
      <c r="AF1626" s="24" t="s">
        <v>424</v>
      </c>
      <c r="AG1626" s="24" t="s">
        <v>425</v>
      </c>
      <c r="AH1626" s="24" t="s">
        <v>453</v>
      </c>
      <c r="AL1626" s="24" t="s">
        <v>208</v>
      </c>
      <c r="AM1626" s="24" t="s">
        <v>202</v>
      </c>
      <c r="AN1626" s="24" t="s">
        <v>489</v>
      </c>
      <c r="AO1626" s="24" t="s">
        <v>490</v>
      </c>
    </row>
    <row r="1627" spans="1:41">
      <c r="A1627" s="25">
        <v>503</v>
      </c>
      <c r="B1627" s="24" t="s">
        <v>479</v>
      </c>
      <c r="C1627" s="24" t="s">
        <v>104</v>
      </c>
      <c r="D1627" s="24" t="s">
        <v>430</v>
      </c>
      <c r="E1627" s="24" t="s">
        <v>6279</v>
      </c>
      <c r="F1627" s="24" t="s">
        <v>481</v>
      </c>
      <c r="H1627" s="24" t="s">
        <v>482</v>
      </c>
      <c r="I1627" s="24" t="s">
        <v>6280</v>
      </c>
      <c r="J1627" s="24" t="s">
        <v>484</v>
      </c>
      <c r="K1627" s="25">
        <v>320000</v>
      </c>
      <c r="L1627" s="25">
        <v>320000</v>
      </c>
      <c r="M1627" s="25">
        <v>100000</v>
      </c>
      <c r="N1627" s="25">
        <v>100000</v>
      </c>
      <c r="O1627" s="26">
        <v>45464</v>
      </c>
      <c r="P1627" s="24" t="s">
        <v>412</v>
      </c>
      <c r="Q1627" s="24" t="s">
        <v>413</v>
      </c>
      <c r="S1627" s="24" t="s">
        <v>1460</v>
      </c>
      <c r="T1627" s="24" t="s">
        <v>6281</v>
      </c>
      <c r="U1627" s="24" t="s">
        <v>6282</v>
      </c>
      <c r="V1627" s="24" t="s">
        <v>455</v>
      </c>
      <c r="W1627" s="24" t="s">
        <v>484</v>
      </c>
      <c r="X1627" s="24" t="s">
        <v>419</v>
      </c>
      <c r="Y1627" s="25">
        <v>12</v>
      </c>
      <c r="Z1627" s="24" t="s">
        <v>420</v>
      </c>
      <c r="AA1627" s="24" t="s">
        <v>1459</v>
      </c>
      <c r="AB1627" s="24" t="s">
        <v>1459</v>
      </c>
      <c r="AC1627" s="24" t="s">
        <v>1460</v>
      </c>
      <c r="AD1627" s="24" t="s">
        <v>1461</v>
      </c>
      <c r="AE1627" s="24" t="s">
        <v>423</v>
      </c>
      <c r="AF1627" s="24" t="s">
        <v>424</v>
      </c>
      <c r="AG1627" s="24" t="s">
        <v>425</v>
      </c>
      <c r="AH1627" s="24" t="s">
        <v>456</v>
      </c>
      <c r="AL1627" s="24" t="s">
        <v>208</v>
      </c>
      <c r="AM1627" s="24" t="s">
        <v>202</v>
      </c>
      <c r="AN1627" s="24" t="s">
        <v>489</v>
      </c>
      <c r="AO1627" s="24" t="s">
        <v>6283</v>
      </c>
    </row>
    <row r="1628" spans="1:41">
      <c r="A1628" s="25">
        <v>503</v>
      </c>
      <c r="B1628" s="24" t="s">
        <v>479</v>
      </c>
      <c r="C1628" s="24" t="s">
        <v>104</v>
      </c>
      <c r="D1628" s="24" t="s">
        <v>430</v>
      </c>
      <c r="E1628" s="24" t="s">
        <v>267</v>
      </c>
      <c r="F1628" s="24" t="s">
        <v>6096</v>
      </c>
      <c r="H1628" s="24" t="s">
        <v>482</v>
      </c>
      <c r="I1628" s="24" t="s">
        <v>6097</v>
      </c>
      <c r="J1628" s="24" t="s">
        <v>295</v>
      </c>
      <c r="K1628" s="25">
        <v>383000</v>
      </c>
      <c r="L1628" s="25">
        <v>383000</v>
      </c>
      <c r="M1628" s="25">
        <v>100000</v>
      </c>
      <c r="N1628" s="25">
        <v>100000</v>
      </c>
      <c r="O1628" s="26">
        <v>45617</v>
      </c>
      <c r="P1628" s="24" t="s">
        <v>412</v>
      </c>
      <c r="Q1628" s="24" t="s">
        <v>413</v>
      </c>
      <c r="S1628" s="24" t="s">
        <v>353</v>
      </c>
      <c r="T1628" s="24" t="s">
        <v>327</v>
      </c>
      <c r="U1628" s="24" t="s">
        <v>471</v>
      </c>
      <c r="V1628" s="24" t="s">
        <v>455</v>
      </c>
      <c r="W1628" s="24" t="s">
        <v>295</v>
      </c>
      <c r="X1628" s="24" t="s">
        <v>419</v>
      </c>
      <c r="Y1628" s="25">
        <v>12</v>
      </c>
      <c r="Z1628" s="24" t="s">
        <v>420</v>
      </c>
      <c r="AA1628" s="24" t="s">
        <v>2358</v>
      </c>
      <c r="AB1628" s="24" t="s">
        <v>2358</v>
      </c>
      <c r="AC1628" s="24" t="s">
        <v>353</v>
      </c>
      <c r="AD1628" s="24" t="s">
        <v>2359</v>
      </c>
      <c r="AE1628" s="24" t="s">
        <v>423</v>
      </c>
      <c r="AF1628" s="24" t="s">
        <v>424</v>
      </c>
      <c r="AG1628" s="24" t="s">
        <v>425</v>
      </c>
      <c r="AH1628" s="24" t="s">
        <v>2346</v>
      </c>
      <c r="AL1628" s="24" t="s">
        <v>208</v>
      </c>
      <c r="AM1628" s="24" t="s">
        <v>202</v>
      </c>
      <c r="AN1628" s="24" t="s">
        <v>428</v>
      </c>
      <c r="AO1628" s="24" t="s">
        <v>6098</v>
      </c>
    </row>
    <row r="1629" spans="1:41">
      <c r="A1629" s="25">
        <v>503</v>
      </c>
      <c r="B1629" s="24" t="s">
        <v>479</v>
      </c>
      <c r="C1629" s="24" t="s">
        <v>104</v>
      </c>
      <c r="D1629" s="24" t="s">
        <v>430</v>
      </c>
      <c r="E1629" s="24" t="s">
        <v>15400</v>
      </c>
      <c r="F1629" s="24" t="s">
        <v>15401</v>
      </c>
      <c r="H1629" s="24" t="s">
        <v>482</v>
      </c>
      <c r="I1629" s="24" t="s">
        <v>2194</v>
      </c>
      <c r="J1629" s="24" t="s">
        <v>7927</v>
      </c>
      <c r="K1629" s="25">
        <v>390000</v>
      </c>
      <c r="L1629" s="25">
        <v>390000</v>
      </c>
      <c r="M1629" s="25">
        <v>100000</v>
      </c>
      <c r="N1629" s="25">
        <v>100000</v>
      </c>
      <c r="O1629" s="26">
        <v>45646</v>
      </c>
      <c r="P1629" s="24" t="s">
        <v>412</v>
      </c>
      <c r="Q1629" s="24" t="s">
        <v>413</v>
      </c>
      <c r="S1629" s="24" t="s">
        <v>2252</v>
      </c>
      <c r="T1629" s="24" t="s">
        <v>13101</v>
      </c>
      <c r="U1629" s="24" t="s">
        <v>4134</v>
      </c>
      <c r="V1629" s="24" t="s">
        <v>455</v>
      </c>
      <c r="W1629" s="24" t="s">
        <v>7927</v>
      </c>
      <c r="X1629" s="24" t="s">
        <v>419</v>
      </c>
      <c r="Y1629" s="25">
        <v>12</v>
      </c>
      <c r="Z1629" s="24" t="s">
        <v>949</v>
      </c>
      <c r="AA1629" s="24" t="s">
        <v>5672</v>
      </c>
      <c r="AB1629" s="24" t="s">
        <v>5672</v>
      </c>
      <c r="AC1629" s="24" t="s">
        <v>2252</v>
      </c>
      <c r="AD1629" s="24" t="s">
        <v>14628</v>
      </c>
      <c r="AE1629" s="24" t="s">
        <v>423</v>
      </c>
      <c r="AF1629" s="24" t="s">
        <v>424</v>
      </c>
      <c r="AG1629" s="24" t="s">
        <v>425</v>
      </c>
      <c r="AH1629" s="24" t="s">
        <v>459</v>
      </c>
      <c r="AL1629" s="24" t="s">
        <v>228</v>
      </c>
      <c r="AM1629" s="24" t="s">
        <v>202</v>
      </c>
      <c r="AN1629" s="24" t="s">
        <v>428</v>
      </c>
      <c r="AO1629" s="24" t="s">
        <v>15402</v>
      </c>
    </row>
    <row r="1630" spans="1:41">
      <c r="A1630" s="25">
        <v>3095</v>
      </c>
      <c r="C1630" s="24" t="s">
        <v>128</v>
      </c>
      <c r="D1630" s="24" t="s">
        <v>406</v>
      </c>
      <c r="E1630" s="24" t="s">
        <v>10103</v>
      </c>
      <c r="F1630" s="24" t="s">
        <v>10104</v>
      </c>
      <c r="G1630" s="24" t="s">
        <v>10105</v>
      </c>
      <c r="H1630" s="24" t="s">
        <v>409</v>
      </c>
      <c r="I1630" s="24" t="s">
        <v>10106</v>
      </c>
      <c r="J1630" s="24" t="s">
        <v>282</v>
      </c>
      <c r="K1630" s="25">
        <v>11850</v>
      </c>
      <c r="L1630" s="25">
        <v>2500</v>
      </c>
      <c r="M1630" s="25">
        <v>474000</v>
      </c>
      <c r="N1630" s="25">
        <v>1000000</v>
      </c>
      <c r="O1630" s="26">
        <v>43021</v>
      </c>
      <c r="P1630" s="24" t="s">
        <v>412</v>
      </c>
      <c r="Q1630" s="24" t="s">
        <v>413</v>
      </c>
      <c r="S1630" s="24" t="s">
        <v>10096</v>
      </c>
      <c r="T1630" s="24" t="s">
        <v>5685</v>
      </c>
      <c r="V1630" s="24" t="s">
        <v>418</v>
      </c>
      <c r="W1630" s="24" t="s">
        <v>282</v>
      </c>
      <c r="X1630" s="24" t="s">
        <v>419</v>
      </c>
      <c r="Y1630" s="25">
        <v>3</v>
      </c>
      <c r="Z1630" s="24" t="s">
        <v>420</v>
      </c>
      <c r="AA1630" s="24" t="s">
        <v>10098</v>
      </c>
      <c r="AB1630" s="24" t="s">
        <v>597</v>
      </c>
      <c r="AC1630" s="24" t="s">
        <v>422</v>
      </c>
      <c r="AD1630" s="24" t="s">
        <v>576</v>
      </c>
      <c r="AG1630" s="24" t="s">
        <v>425</v>
      </c>
      <c r="AH1630" s="24" t="s">
        <v>10099</v>
      </c>
      <c r="AL1630" s="24" t="s">
        <v>10100</v>
      </c>
      <c r="AM1630" s="24" t="s">
        <v>10101</v>
      </c>
      <c r="AO1630" s="24" t="s">
        <v>10102</v>
      </c>
    </row>
    <row r="1631" spans="1:41">
      <c r="A1631" s="25">
        <v>3095</v>
      </c>
      <c r="C1631" s="24" t="s">
        <v>128</v>
      </c>
      <c r="D1631" s="24" t="s">
        <v>406</v>
      </c>
      <c r="E1631" s="24" t="s">
        <v>10092</v>
      </c>
      <c r="F1631" s="24" t="s">
        <v>10093</v>
      </c>
      <c r="G1631" s="24" t="s">
        <v>10094</v>
      </c>
      <c r="H1631" s="24" t="s">
        <v>409</v>
      </c>
      <c r="I1631" s="24" t="s">
        <v>10095</v>
      </c>
      <c r="J1631" s="24" t="s">
        <v>281</v>
      </c>
      <c r="K1631" s="25">
        <v>39450</v>
      </c>
      <c r="L1631" s="25">
        <v>4100</v>
      </c>
      <c r="M1631" s="25">
        <v>962195</v>
      </c>
      <c r="N1631" s="25">
        <v>1000000</v>
      </c>
      <c r="O1631" s="26">
        <v>43021</v>
      </c>
      <c r="P1631" s="24" t="s">
        <v>412</v>
      </c>
      <c r="Q1631" s="24" t="s">
        <v>413</v>
      </c>
      <c r="S1631" s="24" t="s">
        <v>10096</v>
      </c>
      <c r="T1631" s="24" t="s">
        <v>10097</v>
      </c>
      <c r="V1631" s="24" t="s">
        <v>418</v>
      </c>
      <c r="W1631" s="24" t="s">
        <v>281</v>
      </c>
      <c r="X1631" s="24" t="s">
        <v>419</v>
      </c>
      <c r="Y1631" s="25">
        <v>3</v>
      </c>
      <c r="Z1631" s="24" t="s">
        <v>420</v>
      </c>
      <c r="AA1631" s="24" t="s">
        <v>10098</v>
      </c>
      <c r="AB1631" s="24" t="s">
        <v>597</v>
      </c>
      <c r="AC1631" s="24" t="s">
        <v>422</v>
      </c>
      <c r="AD1631" s="24" t="s">
        <v>576</v>
      </c>
      <c r="AG1631" s="24" t="s">
        <v>425</v>
      </c>
      <c r="AH1631" s="24" t="s">
        <v>10099</v>
      </c>
      <c r="AL1631" s="24" t="s">
        <v>10100</v>
      </c>
      <c r="AM1631" s="24" t="s">
        <v>10101</v>
      </c>
      <c r="AO1631" s="24" t="s">
        <v>10102</v>
      </c>
    </row>
    <row r="1632" spans="1:41">
      <c r="A1632" s="25">
        <v>1737</v>
      </c>
      <c r="C1632" s="24" t="s">
        <v>121</v>
      </c>
      <c r="D1632" s="24" t="s">
        <v>406</v>
      </c>
      <c r="E1632" s="24" t="s">
        <v>3185</v>
      </c>
      <c r="F1632" s="24" t="s">
        <v>3186</v>
      </c>
      <c r="G1632" s="24" t="s">
        <v>3187</v>
      </c>
      <c r="H1632" s="24" t="s">
        <v>3176</v>
      </c>
      <c r="I1632" s="24" t="s">
        <v>3188</v>
      </c>
      <c r="J1632" s="24" t="s">
        <v>3178</v>
      </c>
      <c r="K1632" s="25">
        <v>218.9</v>
      </c>
      <c r="L1632" s="25">
        <v>4378</v>
      </c>
      <c r="M1632" s="25">
        <v>5000</v>
      </c>
      <c r="N1632" s="25">
        <v>5000</v>
      </c>
      <c r="O1632" s="26">
        <v>41117</v>
      </c>
      <c r="P1632" s="24" t="s">
        <v>412</v>
      </c>
      <c r="Q1632" s="24" t="s">
        <v>413</v>
      </c>
      <c r="R1632" s="24" t="s">
        <v>526</v>
      </c>
      <c r="S1632" s="24" t="s">
        <v>3179</v>
      </c>
      <c r="T1632" s="24" t="s">
        <v>3180</v>
      </c>
      <c r="V1632" s="24" t="s">
        <v>418</v>
      </c>
      <c r="W1632" s="24" t="s">
        <v>3178</v>
      </c>
      <c r="X1632" s="24" t="s">
        <v>419</v>
      </c>
      <c r="Y1632" s="25">
        <v>12</v>
      </c>
      <c r="Z1632" s="24" t="s">
        <v>420</v>
      </c>
      <c r="AA1632" s="24" t="s">
        <v>3189</v>
      </c>
      <c r="AB1632" s="24" t="s">
        <v>576</v>
      </c>
      <c r="AC1632" s="24" t="s">
        <v>577</v>
      </c>
      <c r="AD1632" s="24" t="s">
        <v>561</v>
      </c>
      <c r="AG1632" s="24" t="s">
        <v>425</v>
      </c>
      <c r="AH1632" s="24" t="s">
        <v>3181</v>
      </c>
      <c r="AK1632" s="24" t="s">
        <v>3182</v>
      </c>
      <c r="AL1632" s="24" t="s">
        <v>2007</v>
      </c>
      <c r="AM1632" s="24" t="s">
        <v>3183</v>
      </c>
      <c r="AO1632" s="24" t="s">
        <v>3184</v>
      </c>
    </row>
    <row r="1633" spans="1:41">
      <c r="A1633" s="25">
        <v>1737</v>
      </c>
      <c r="C1633" s="24" t="s">
        <v>121</v>
      </c>
      <c r="D1633" s="24" t="s">
        <v>406</v>
      </c>
      <c r="E1633" s="24" t="s">
        <v>3173</v>
      </c>
      <c r="F1633" s="24" t="s">
        <v>3174</v>
      </c>
      <c r="G1633" s="24" t="s">
        <v>3175</v>
      </c>
      <c r="H1633" s="24" t="s">
        <v>3176</v>
      </c>
      <c r="I1633" s="24" t="s">
        <v>3177</v>
      </c>
      <c r="J1633" s="24" t="s">
        <v>3178</v>
      </c>
      <c r="K1633" s="25">
        <v>660.15</v>
      </c>
      <c r="L1633" s="25">
        <v>13203</v>
      </c>
      <c r="M1633" s="25">
        <v>5000</v>
      </c>
      <c r="N1633" s="25">
        <v>5000</v>
      </c>
      <c r="O1633" s="26">
        <v>41117</v>
      </c>
      <c r="P1633" s="24" t="s">
        <v>412</v>
      </c>
      <c r="Q1633" s="24" t="s">
        <v>413</v>
      </c>
      <c r="S1633" s="24" t="s">
        <v>3179</v>
      </c>
      <c r="T1633" s="24" t="s">
        <v>3180</v>
      </c>
      <c r="V1633" s="24" t="s">
        <v>418</v>
      </c>
      <c r="W1633" s="24" t="s">
        <v>3178</v>
      </c>
      <c r="X1633" s="24" t="s">
        <v>419</v>
      </c>
      <c r="Y1633" s="25">
        <v>12</v>
      </c>
      <c r="Z1633" s="24" t="s">
        <v>420</v>
      </c>
      <c r="AA1633" s="24" t="s">
        <v>3180</v>
      </c>
      <c r="AB1633" s="24" t="s">
        <v>3180</v>
      </c>
      <c r="AC1633" s="24" t="s">
        <v>3179</v>
      </c>
      <c r="AD1633" s="24" t="s">
        <v>1230</v>
      </c>
      <c r="AG1633" s="24" t="s">
        <v>425</v>
      </c>
      <c r="AH1633" s="24" t="s">
        <v>3181</v>
      </c>
      <c r="AK1633" s="24" t="s">
        <v>3182</v>
      </c>
      <c r="AL1633" s="24" t="s">
        <v>2007</v>
      </c>
      <c r="AM1633" s="24" t="s">
        <v>3183</v>
      </c>
      <c r="AO1633" s="24" t="s">
        <v>3184</v>
      </c>
    </row>
    <row r="1634" spans="1:41">
      <c r="A1634" s="25">
        <v>1737</v>
      </c>
      <c r="C1634" s="24" t="s">
        <v>121</v>
      </c>
      <c r="D1634" s="24" t="s">
        <v>406</v>
      </c>
      <c r="E1634" s="24" t="s">
        <v>12076</v>
      </c>
      <c r="F1634" s="24" t="s">
        <v>12077</v>
      </c>
      <c r="G1634" s="24" t="s">
        <v>12078</v>
      </c>
      <c r="H1634" s="24" t="s">
        <v>409</v>
      </c>
      <c r="I1634" s="24" t="s">
        <v>12079</v>
      </c>
      <c r="J1634" s="24" t="s">
        <v>12080</v>
      </c>
      <c r="K1634" s="25">
        <v>7259</v>
      </c>
      <c r="L1634" s="25">
        <v>2135</v>
      </c>
      <c r="M1634" s="25">
        <v>1000000</v>
      </c>
      <c r="N1634" s="25">
        <v>1000000</v>
      </c>
      <c r="O1634" s="26">
        <v>42163</v>
      </c>
      <c r="P1634" s="24" t="s">
        <v>412</v>
      </c>
      <c r="Q1634" s="24" t="s">
        <v>413</v>
      </c>
      <c r="S1634" s="24" t="s">
        <v>5349</v>
      </c>
      <c r="T1634" s="24" t="s">
        <v>473</v>
      </c>
      <c r="V1634" s="24" t="s">
        <v>418</v>
      </c>
      <c r="W1634" s="24" t="s">
        <v>12080</v>
      </c>
      <c r="X1634" s="24" t="s">
        <v>419</v>
      </c>
      <c r="Y1634" s="25">
        <v>6</v>
      </c>
      <c r="Z1634" s="24" t="s">
        <v>420</v>
      </c>
      <c r="AA1634" s="24" t="s">
        <v>12081</v>
      </c>
      <c r="AB1634" s="24" t="s">
        <v>473</v>
      </c>
      <c r="AC1634" s="24" t="s">
        <v>349</v>
      </c>
      <c r="AD1634" s="24" t="s">
        <v>1171</v>
      </c>
      <c r="AG1634" s="24" t="s">
        <v>425</v>
      </c>
      <c r="AH1634" s="24" t="s">
        <v>12082</v>
      </c>
      <c r="AK1634" s="24" t="s">
        <v>3182</v>
      </c>
      <c r="AL1634" s="24" t="s">
        <v>1582</v>
      </c>
      <c r="AM1634" s="24" t="s">
        <v>12083</v>
      </c>
      <c r="AO1634" s="24" t="s">
        <v>12084</v>
      </c>
    </row>
    <row r="1635" spans="1:41">
      <c r="A1635" s="25">
        <v>747</v>
      </c>
      <c r="B1635" s="24" t="s">
        <v>479</v>
      </c>
      <c r="C1635" s="24" t="s">
        <v>82</v>
      </c>
      <c r="D1635" s="24" t="s">
        <v>430</v>
      </c>
      <c r="E1635" s="24" t="s">
        <v>11844</v>
      </c>
      <c r="F1635" s="24" t="s">
        <v>11845</v>
      </c>
      <c r="G1635" s="24" t="s">
        <v>3590</v>
      </c>
      <c r="H1635" s="24" t="s">
        <v>539</v>
      </c>
      <c r="I1635" s="24" t="s">
        <v>9921</v>
      </c>
      <c r="J1635" s="24" t="s">
        <v>824</v>
      </c>
      <c r="K1635" s="25">
        <v>104800</v>
      </c>
      <c r="L1635" s="25">
        <v>10480</v>
      </c>
      <c r="M1635" s="25">
        <v>1000000</v>
      </c>
      <c r="N1635" s="25">
        <v>1000000</v>
      </c>
      <c r="O1635" s="26">
        <v>44174</v>
      </c>
      <c r="P1635" s="24" t="s">
        <v>412</v>
      </c>
      <c r="Q1635" s="24" t="s">
        <v>413</v>
      </c>
      <c r="S1635" s="24" t="s">
        <v>4719</v>
      </c>
      <c r="V1635" s="24" t="s">
        <v>455</v>
      </c>
      <c r="W1635" s="24" t="s">
        <v>824</v>
      </c>
      <c r="X1635" s="24" t="s">
        <v>419</v>
      </c>
      <c r="Y1635" s="25">
        <v>12</v>
      </c>
      <c r="Z1635" s="24" t="s">
        <v>420</v>
      </c>
      <c r="AA1635" s="24" t="s">
        <v>11847</v>
      </c>
      <c r="AB1635" s="24" t="s">
        <v>11847</v>
      </c>
      <c r="AC1635" s="24" t="s">
        <v>4719</v>
      </c>
      <c r="AD1635" s="24" t="s">
        <v>10283</v>
      </c>
      <c r="AE1635" s="24" t="s">
        <v>423</v>
      </c>
      <c r="AF1635" s="24" t="s">
        <v>424</v>
      </c>
      <c r="AG1635" s="24" t="s">
        <v>425</v>
      </c>
      <c r="AH1635" s="24" t="s">
        <v>11846</v>
      </c>
      <c r="AL1635" s="24" t="s">
        <v>208</v>
      </c>
      <c r="AM1635" s="24" t="s">
        <v>201</v>
      </c>
      <c r="AN1635" s="24" t="s">
        <v>5787</v>
      </c>
      <c r="AO1635" s="24" t="s">
        <v>11848</v>
      </c>
    </row>
    <row r="1636" spans="1:41">
      <c r="A1636" s="25">
        <v>747</v>
      </c>
      <c r="B1636" s="24" t="s">
        <v>479</v>
      </c>
      <c r="C1636" s="24" t="s">
        <v>82</v>
      </c>
      <c r="D1636" s="24" t="s">
        <v>430</v>
      </c>
      <c r="E1636" s="24" t="s">
        <v>9278</v>
      </c>
      <c r="F1636" s="24" t="s">
        <v>9279</v>
      </c>
      <c r="G1636" s="24" t="s">
        <v>1401</v>
      </c>
      <c r="H1636" s="24" t="s">
        <v>539</v>
      </c>
      <c r="I1636" s="24" t="s">
        <v>9280</v>
      </c>
      <c r="J1636" s="24" t="s">
        <v>824</v>
      </c>
      <c r="K1636" s="25">
        <v>56000</v>
      </c>
      <c r="L1636" s="25">
        <v>5600</v>
      </c>
      <c r="M1636" s="25">
        <v>1000000</v>
      </c>
      <c r="N1636" s="25">
        <v>1000000</v>
      </c>
      <c r="O1636" s="26">
        <v>44180</v>
      </c>
      <c r="P1636" s="24" t="s">
        <v>412</v>
      </c>
      <c r="Q1636" s="24" t="s">
        <v>413</v>
      </c>
      <c r="S1636" s="24" t="s">
        <v>8287</v>
      </c>
      <c r="V1636" s="24" t="s">
        <v>455</v>
      </c>
      <c r="W1636" s="24" t="s">
        <v>824</v>
      </c>
      <c r="X1636" s="24" t="s">
        <v>419</v>
      </c>
      <c r="Y1636" s="25">
        <v>12</v>
      </c>
      <c r="Z1636" s="24" t="s">
        <v>420</v>
      </c>
      <c r="AA1636" s="24" t="s">
        <v>8268</v>
      </c>
      <c r="AB1636" s="24" t="s">
        <v>8268</v>
      </c>
      <c r="AC1636" s="24" t="s">
        <v>8287</v>
      </c>
      <c r="AD1636" s="24" t="s">
        <v>9266</v>
      </c>
      <c r="AE1636" s="24" t="s">
        <v>423</v>
      </c>
      <c r="AF1636" s="24" t="s">
        <v>424</v>
      </c>
      <c r="AG1636" s="24" t="s">
        <v>425</v>
      </c>
      <c r="AH1636" s="24" t="s">
        <v>7874</v>
      </c>
      <c r="AL1636" s="24" t="s">
        <v>825</v>
      </c>
      <c r="AM1636" s="24" t="s">
        <v>826</v>
      </c>
      <c r="AN1636" s="24" t="s">
        <v>827</v>
      </c>
      <c r="AO1636" s="24" t="s">
        <v>828</v>
      </c>
    </row>
    <row r="1637" spans="1:41">
      <c r="A1637" s="25">
        <v>747</v>
      </c>
      <c r="B1637" s="24" t="s">
        <v>479</v>
      </c>
      <c r="C1637" s="24" t="s">
        <v>82</v>
      </c>
      <c r="D1637" s="24" t="s">
        <v>430</v>
      </c>
      <c r="E1637" s="24" t="s">
        <v>820</v>
      </c>
      <c r="F1637" s="24" t="s">
        <v>821</v>
      </c>
      <c r="G1637" s="24" t="s">
        <v>822</v>
      </c>
      <c r="H1637" s="24" t="s">
        <v>539</v>
      </c>
      <c r="I1637" s="24" t="s">
        <v>823</v>
      </c>
      <c r="J1637" s="24" t="s">
        <v>824</v>
      </c>
      <c r="K1637" s="25">
        <v>39200</v>
      </c>
      <c r="L1637" s="25">
        <v>3920</v>
      </c>
      <c r="M1637" s="25">
        <v>1000000</v>
      </c>
      <c r="N1637" s="25">
        <v>1000000</v>
      </c>
      <c r="O1637" s="26">
        <v>44196</v>
      </c>
      <c r="P1637" s="24" t="s">
        <v>412</v>
      </c>
      <c r="Q1637" s="24" t="s">
        <v>413</v>
      </c>
      <c r="S1637" s="24" t="s">
        <v>798</v>
      </c>
      <c r="V1637" s="24" t="s">
        <v>455</v>
      </c>
      <c r="W1637" s="24" t="s">
        <v>824</v>
      </c>
      <c r="X1637" s="24" t="s">
        <v>419</v>
      </c>
      <c r="Y1637" s="25">
        <v>12</v>
      </c>
      <c r="Z1637" s="24" t="s">
        <v>420</v>
      </c>
      <c r="AA1637" s="24" t="s">
        <v>800</v>
      </c>
      <c r="AB1637" s="24" t="s">
        <v>800</v>
      </c>
      <c r="AC1637" s="24" t="s">
        <v>798</v>
      </c>
      <c r="AD1637" s="24" t="s">
        <v>784</v>
      </c>
      <c r="AE1637" s="24" t="s">
        <v>423</v>
      </c>
      <c r="AF1637" s="24" t="s">
        <v>424</v>
      </c>
      <c r="AG1637" s="24" t="s">
        <v>425</v>
      </c>
      <c r="AH1637" s="24" t="s">
        <v>797</v>
      </c>
      <c r="AL1637" s="24" t="s">
        <v>825</v>
      </c>
      <c r="AM1637" s="24" t="s">
        <v>826</v>
      </c>
      <c r="AN1637" s="24" t="s">
        <v>827</v>
      </c>
      <c r="AO1637" s="24" t="s">
        <v>828</v>
      </c>
    </row>
    <row r="1638" spans="1:41">
      <c r="A1638" s="25">
        <v>747</v>
      </c>
      <c r="B1638" s="24" t="s">
        <v>479</v>
      </c>
      <c r="C1638" s="24" t="s">
        <v>82</v>
      </c>
      <c r="D1638" s="24" t="s">
        <v>430</v>
      </c>
      <c r="E1638" s="24" t="s">
        <v>9919</v>
      </c>
      <c r="F1638" s="24" t="s">
        <v>9920</v>
      </c>
      <c r="G1638" s="24" t="s">
        <v>1852</v>
      </c>
      <c r="H1638" s="24" t="s">
        <v>539</v>
      </c>
      <c r="I1638" s="24" t="s">
        <v>9921</v>
      </c>
      <c r="J1638" s="24" t="s">
        <v>1588</v>
      </c>
      <c r="K1638" s="25">
        <v>200000</v>
      </c>
      <c r="L1638" s="25">
        <v>20000</v>
      </c>
      <c r="M1638" s="25">
        <v>1000000</v>
      </c>
      <c r="N1638" s="25">
        <v>1000000</v>
      </c>
      <c r="O1638" s="26">
        <v>44210</v>
      </c>
      <c r="P1638" s="24" t="s">
        <v>412</v>
      </c>
      <c r="Q1638" s="24" t="s">
        <v>413</v>
      </c>
      <c r="S1638" s="24" t="s">
        <v>8237</v>
      </c>
      <c r="T1638" s="24" t="s">
        <v>9922</v>
      </c>
      <c r="U1638" s="24" t="s">
        <v>545</v>
      </c>
      <c r="V1638" s="24" t="s">
        <v>455</v>
      </c>
      <c r="W1638" s="24" t="s">
        <v>1588</v>
      </c>
      <c r="X1638" s="24" t="s">
        <v>419</v>
      </c>
      <c r="Y1638" s="25">
        <v>12</v>
      </c>
      <c r="Z1638" s="24" t="s">
        <v>420</v>
      </c>
      <c r="AA1638" s="24" t="s">
        <v>9902</v>
      </c>
      <c r="AB1638" s="24" t="s">
        <v>3248</v>
      </c>
      <c r="AC1638" s="24" t="s">
        <v>8238</v>
      </c>
      <c r="AD1638" s="24" t="s">
        <v>8239</v>
      </c>
      <c r="AE1638" s="24" t="s">
        <v>423</v>
      </c>
      <c r="AF1638" s="24" t="s">
        <v>424</v>
      </c>
      <c r="AG1638" s="24" t="s">
        <v>425</v>
      </c>
      <c r="AH1638" s="24" t="s">
        <v>6367</v>
      </c>
      <c r="AL1638" s="24" t="s">
        <v>2859</v>
      </c>
      <c r="AM1638" s="24" t="s">
        <v>2860</v>
      </c>
      <c r="AN1638" s="24" t="s">
        <v>9923</v>
      </c>
      <c r="AO1638" s="24" t="s">
        <v>9924</v>
      </c>
    </row>
    <row r="1639" spans="1:41">
      <c r="A1639" s="25">
        <v>747</v>
      </c>
      <c r="B1639" s="24" t="s">
        <v>479</v>
      </c>
      <c r="C1639" s="24" t="s">
        <v>82</v>
      </c>
      <c r="D1639" s="24" t="s">
        <v>430</v>
      </c>
      <c r="E1639" s="24" t="s">
        <v>7993</v>
      </c>
      <c r="F1639" s="24" t="s">
        <v>7994</v>
      </c>
      <c r="G1639" s="24" t="s">
        <v>2155</v>
      </c>
      <c r="H1639" s="24" t="s">
        <v>569</v>
      </c>
      <c r="I1639" s="24" t="s">
        <v>2279</v>
      </c>
      <c r="J1639" s="24" t="s">
        <v>5901</v>
      </c>
      <c r="K1639" s="25">
        <v>500000</v>
      </c>
      <c r="L1639" s="25">
        <v>500000</v>
      </c>
      <c r="M1639" s="25">
        <v>100000</v>
      </c>
      <c r="N1639" s="25">
        <v>100000</v>
      </c>
      <c r="O1639" s="26">
        <v>45552</v>
      </c>
      <c r="P1639" s="24" t="s">
        <v>412</v>
      </c>
      <c r="Q1639" s="24" t="s">
        <v>413</v>
      </c>
      <c r="S1639" s="24" t="s">
        <v>4606</v>
      </c>
      <c r="T1639" s="24" t="s">
        <v>7995</v>
      </c>
      <c r="U1639" s="24" t="s">
        <v>545</v>
      </c>
      <c r="V1639" s="24" t="s">
        <v>455</v>
      </c>
      <c r="W1639" s="24" t="s">
        <v>5901</v>
      </c>
      <c r="X1639" s="24" t="s">
        <v>419</v>
      </c>
      <c r="Y1639" s="25">
        <v>12</v>
      </c>
      <c r="Z1639" s="24" t="s">
        <v>420</v>
      </c>
      <c r="AA1639" s="24" t="s">
        <v>4617</v>
      </c>
      <c r="AB1639" s="24" t="s">
        <v>4617</v>
      </c>
      <c r="AC1639" s="24" t="s">
        <v>4606</v>
      </c>
      <c r="AD1639" s="24" t="s">
        <v>4604</v>
      </c>
      <c r="AE1639" s="24" t="s">
        <v>423</v>
      </c>
      <c r="AF1639" s="24" t="s">
        <v>424</v>
      </c>
      <c r="AG1639" s="24" t="s">
        <v>425</v>
      </c>
      <c r="AH1639" s="24" t="s">
        <v>5063</v>
      </c>
      <c r="AL1639" s="24" t="s">
        <v>208</v>
      </c>
      <c r="AM1639" s="24" t="s">
        <v>202</v>
      </c>
      <c r="AN1639" s="24" t="s">
        <v>489</v>
      </c>
      <c r="AO1639" s="24" t="s">
        <v>7996</v>
      </c>
    </row>
    <row r="1640" spans="1:41">
      <c r="A1640" s="25">
        <v>747</v>
      </c>
      <c r="B1640" s="24" t="s">
        <v>479</v>
      </c>
      <c r="C1640" s="24" t="s">
        <v>82</v>
      </c>
      <c r="D1640" s="24" t="s">
        <v>430</v>
      </c>
      <c r="E1640" s="24" t="s">
        <v>2277</v>
      </c>
      <c r="F1640" s="24" t="s">
        <v>2278</v>
      </c>
      <c r="G1640" s="24" t="s">
        <v>1676</v>
      </c>
      <c r="H1640" s="24" t="s">
        <v>569</v>
      </c>
      <c r="I1640" s="24" t="s">
        <v>2279</v>
      </c>
      <c r="J1640" s="24" t="s">
        <v>2280</v>
      </c>
      <c r="K1640" s="25">
        <v>500000</v>
      </c>
      <c r="L1640" s="25">
        <v>500000</v>
      </c>
      <c r="M1640" s="25">
        <v>100000</v>
      </c>
      <c r="N1640" s="25">
        <v>100000</v>
      </c>
      <c r="O1640" s="26">
        <v>45593</v>
      </c>
      <c r="P1640" s="24" t="s">
        <v>412</v>
      </c>
      <c r="Q1640" s="24" t="s">
        <v>413</v>
      </c>
      <c r="S1640" s="24" t="s">
        <v>426</v>
      </c>
      <c r="T1640" s="24" t="s">
        <v>2281</v>
      </c>
      <c r="U1640" s="24" t="s">
        <v>545</v>
      </c>
      <c r="V1640" s="24" t="s">
        <v>455</v>
      </c>
      <c r="W1640" s="24" t="s">
        <v>2280</v>
      </c>
      <c r="X1640" s="24" t="s">
        <v>419</v>
      </c>
      <c r="Y1640" s="25">
        <v>12</v>
      </c>
      <c r="Z1640" s="24" t="s">
        <v>420</v>
      </c>
      <c r="AA1640" s="24" t="s">
        <v>1746</v>
      </c>
      <c r="AB1640" s="24" t="s">
        <v>1746</v>
      </c>
      <c r="AC1640" s="24" t="s">
        <v>426</v>
      </c>
      <c r="AD1640" s="24" t="s">
        <v>2272</v>
      </c>
      <c r="AE1640" s="24" t="s">
        <v>423</v>
      </c>
      <c r="AF1640" s="24" t="s">
        <v>424</v>
      </c>
      <c r="AG1640" s="24" t="s">
        <v>425</v>
      </c>
      <c r="AH1640" s="24" t="s">
        <v>994</v>
      </c>
      <c r="AL1640" s="24" t="s">
        <v>208</v>
      </c>
      <c r="AM1640" s="24" t="s">
        <v>202</v>
      </c>
      <c r="AN1640" s="24" t="s">
        <v>489</v>
      </c>
      <c r="AO1640" s="24" t="s">
        <v>2282</v>
      </c>
    </row>
    <row r="1641" spans="1:41">
      <c r="A1641" s="25">
        <v>1044</v>
      </c>
      <c r="B1641" s="24" t="s">
        <v>209</v>
      </c>
      <c r="C1641" s="24" t="s">
        <v>5019</v>
      </c>
      <c r="D1641" s="24" t="s">
        <v>406</v>
      </c>
      <c r="E1641" s="24" t="s">
        <v>5020</v>
      </c>
      <c r="F1641" s="24" t="s">
        <v>5021</v>
      </c>
      <c r="H1641" s="24" t="s">
        <v>409</v>
      </c>
      <c r="I1641" s="24" t="s">
        <v>5022</v>
      </c>
      <c r="J1641" s="24" t="s">
        <v>660</v>
      </c>
      <c r="K1641" s="25">
        <v>4900</v>
      </c>
      <c r="L1641" s="25">
        <v>4900</v>
      </c>
      <c r="M1641" s="25">
        <v>100000</v>
      </c>
      <c r="N1641" s="25">
        <v>100000</v>
      </c>
      <c r="O1641" s="26">
        <v>45162</v>
      </c>
      <c r="P1641" s="24" t="s">
        <v>412</v>
      </c>
      <c r="Q1641" s="24" t="s">
        <v>413</v>
      </c>
      <c r="S1641" s="24" t="s">
        <v>5007</v>
      </c>
      <c r="T1641" s="24" t="s">
        <v>2189</v>
      </c>
      <c r="U1641" s="24" t="s">
        <v>454</v>
      </c>
      <c r="V1641" s="24" t="s">
        <v>455</v>
      </c>
      <c r="W1641" s="24" t="s">
        <v>660</v>
      </c>
      <c r="X1641" s="24" t="s">
        <v>419</v>
      </c>
      <c r="Y1641" s="25">
        <v>12</v>
      </c>
      <c r="Z1641" s="24" t="s">
        <v>420</v>
      </c>
      <c r="AA1641" s="24" t="s">
        <v>2151</v>
      </c>
      <c r="AB1641" s="24" t="s">
        <v>878</v>
      </c>
      <c r="AC1641" s="24" t="s">
        <v>2151</v>
      </c>
      <c r="AD1641" s="24" t="s">
        <v>915</v>
      </c>
      <c r="AE1641" s="24" t="s">
        <v>423</v>
      </c>
      <c r="AF1641" s="24" t="s">
        <v>424</v>
      </c>
      <c r="AG1641" s="24" t="s">
        <v>425</v>
      </c>
      <c r="AH1641" s="24" t="s">
        <v>2811</v>
      </c>
      <c r="AL1641" s="24" t="s">
        <v>3550</v>
      </c>
      <c r="AM1641" s="24" t="s">
        <v>3551</v>
      </c>
      <c r="AN1641" s="24" t="s">
        <v>995</v>
      </c>
      <c r="AO1641" s="24" t="s">
        <v>3108</v>
      </c>
    </row>
    <row r="1642" spans="1:41">
      <c r="A1642" s="25">
        <v>1951</v>
      </c>
      <c r="B1642" s="24" t="s">
        <v>209</v>
      </c>
      <c r="C1642" s="24" t="s">
        <v>119</v>
      </c>
      <c r="D1642" s="24" t="s">
        <v>406</v>
      </c>
      <c r="E1642" s="24" t="s">
        <v>6125</v>
      </c>
      <c r="F1642" s="24" t="s">
        <v>6126</v>
      </c>
      <c r="G1642" s="24" t="s">
        <v>6127</v>
      </c>
      <c r="H1642" s="24" t="s">
        <v>409</v>
      </c>
      <c r="I1642" s="24" t="s">
        <v>5856</v>
      </c>
      <c r="J1642" s="24" t="s">
        <v>281</v>
      </c>
      <c r="K1642" s="25">
        <v>250000</v>
      </c>
      <c r="L1642" s="25">
        <v>25000</v>
      </c>
      <c r="M1642" s="25">
        <v>1000000</v>
      </c>
      <c r="N1642" s="25">
        <v>1000000</v>
      </c>
      <c r="O1642" s="26">
        <v>43790</v>
      </c>
      <c r="P1642" s="24" t="s">
        <v>412</v>
      </c>
      <c r="Q1642" s="24" t="s">
        <v>413</v>
      </c>
      <c r="S1642" s="24" t="s">
        <v>6129</v>
      </c>
      <c r="T1642" s="24" t="s">
        <v>6130</v>
      </c>
      <c r="U1642" s="24" t="s">
        <v>471</v>
      </c>
      <c r="V1642" s="24" t="s">
        <v>418</v>
      </c>
      <c r="W1642" s="24" t="s">
        <v>281</v>
      </c>
      <c r="X1642" s="24" t="s">
        <v>419</v>
      </c>
      <c r="Y1642" s="25">
        <v>12</v>
      </c>
      <c r="Z1642" s="24" t="s">
        <v>420</v>
      </c>
      <c r="AA1642" s="24" t="s">
        <v>6131</v>
      </c>
      <c r="AB1642" s="24" t="s">
        <v>5680</v>
      </c>
      <c r="AC1642" s="24" t="s">
        <v>352</v>
      </c>
      <c r="AD1642" s="24" t="s">
        <v>6132</v>
      </c>
      <c r="AE1642" s="24" t="s">
        <v>423</v>
      </c>
      <c r="AF1642" s="24" t="s">
        <v>532</v>
      </c>
      <c r="AG1642" s="24" t="s">
        <v>425</v>
      </c>
      <c r="AH1642" s="24" t="s">
        <v>6133</v>
      </c>
      <c r="AL1642" s="24" t="s">
        <v>6040</v>
      </c>
      <c r="AM1642" s="24" t="s">
        <v>6134</v>
      </c>
      <c r="AN1642" s="24" t="s">
        <v>6041</v>
      </c>
      <c r="AO1642" s="24" t="s">
        <v>6135</v>
      </c>
    </row>
    <row r="1643" spans="1:41">
      <c r="A1643" s="25">
        <v>1951</v>
      </c>
      <c r="B1643" s="24" t="s">
        <v>209</v>
      </c>
      <c r="C1643" s="24" t="s">
        <v>119</v>
      </c>
      <c r="D1643" s="24" t="s">
        <v>406</v>
      </c>
      <c r="E1643" s="24" t="s">
        <v>1392</v>
      </c>
      <c r="F1643" s="24" t="s">
        <v>1393</v>
      </c>
      <c r="G1643" s="24" t="s">
        <v>1394</v>
      </c>
      <c r="H1643" s="24" t="s">
        <v>409</v>
      </c>
      <c r="I1643" s="24" t="s">
        <v>1395</v>
      </c>
      <c r="J1643" s="24" t="s">
        <v>1396</v>
      </c>
      <c r="K1643" s="25">
        <v>22200</v>
      </c>
      <c r="L1643" s="25">
        <v>22200</v>
      </c>
      <c r="M1643" s="25">
        <v>100000</v>
      </c>
      <c r="N1643" s="25">
        <v>100000</v>
      </c>
      <c r="O1643" s="26">
        <v>45107</v>
      </c>
      <c r="P1643" s="24" t="s">
        <v>412</v>
      </c>
      <c r="Q1643" s="24" t="s">
        <v>413</v>
      </c>
      <c r="S1643" s="24" t="s">
        <v>1385</v>
      </c>
      <c r="T1643" s="24" t="s">
        <v>1397</v>
      </c>
      <c r="U1643" s="24" t="s">
        <v>834</v>
      </c>
      <c r="V1643" s="24" t="s">
        <v>418</v>
      </c>
      <c r="W1643" s="24" t="s">
        <v>1396</v>
      </c>
      <c r="X1643" s="24" t="s">
        <v>419</v>
      </c>
      <c r="Y1643" s="25">
        <v>12</v>
      </c>
      <c r="Z1643" s="24" t="s">
        <v>420</v>
      </c>
      <c r="AA1643" s="24" t="s">
        <v>1387</v>
      </c>
      <c r="AB1643" s="24" t="s">
        <v>1388</v>
      </c>
      <c r="AC1643" s="24" t="s">
        <v>1387</v>
      </c>
      <c r="AD1643" s="24" t="s">
        <v>1389</v>
      </c>
      <c r="AE1643" s="24" t="s">
        <v>423</v>
      </c>
      <c r="AF1643" s="24" t="s">
        <v>424</v>
      </c>
      <c r="AG1643" s="24" t="s">
        <v>425</v>
      </c>
      <c r="AH1643" s="24" t="s">
        <v>1384</v>
      </c>
      <c r="AL1643" s="24" t="s">
        <v>208</v>
      </c>
      <c r="AM1643" s="24" t="s">
        <v>201</v>
      </c>
      <c r="AN1643" s="24" t="s">
        <v>428</v>
      </c>
      <c r="AO1643" s="24" t="s">
        <v>1398</v>
      </c>
    </row>
    <row r="1644" spans="1:41">
      <c r="A1644" s="25">
        <v>1951</v>
      </c>
      <c r="B1644" s="24" t="s">
        <v>209</v>
      </c>
      <c r="C1644" s="24" t="s">
        <v>119</v>
      </c>
      <c r="D1644" s="24" t="s">
        <v>406</v>
      </c>
      <c r="E1644" s="24" t="s">
        <v>11892</v>
      </c>
      <c r="F1644" s="24" t="s">
        <v>11893</v>
      </c>
      <c r="G1644" s="24" t="s">
        <v>11894</v>
      </c>
      <c r="H1644" s="24" t="s">
        <v>409</v>
      </c>
      <c r="I1644" s="24" t="s">
        <v>11895</v>
      </c>
      <c r="J1644" s="24" t="s">
        <v>1907</v>
      </c>
      <c r="K1644" s="25">
        <v>40000</v>
      </c>
      <c r="L1644" s="25">
        <v>40000</v>
      </c>
      <c r="M1644" s="25">
        <v>100000</v>
      </c>
      <c r="N1644" s="25">
        <v>100000</v>
      </c>
      <c r="O1644" s="26">
        <v>45177</v>
      </c>
      <c r="P1644" s="24" t="s">
        <v>412</v>
      </c>
      <c r="Q1644" s="24" t="s">
        <v>413</v>
      </c>
      <c r="S1644" s="24" t="s">
        <v>9698</v>
      </c>
      <c r="T1644" s="24" t="s">
        <v>11896</v>
      </c>
      <c r="U1644" s="24" t="s">
        <v>1591</v>
      </c>
      <c r="V1644" s="24" t="s">
        <v>418</v>
      </c>
      <c r="W1644" s="24" t="s">
        <v>1907</v>
      </c>
      <c r="X1644" s="24" t="s">
        <v>419</v>
      </c>
      <c r="Y1644" s="25">
        <v>12</v>
      </c>
      <c r="Z1644" s="24" t="s">
        <v>420</v>
      </c>
      <c r="AA1644" s="24" t="s">
        <v>8134</v>
      </c>
      <c r="AB1644" s="24" t="s">
        <v>7202</v>
      </c>
      <c r="AC1644" s="24" t="s">
        <v>8134</v>
      </c>
      <c r="AD1644" s="24" t="s">
        <v>9699</v>
      </c>
      <c r="AE1644" s="24" t="s">
        <v>423</v>
      </c>
      <c r="AF1644" s="24" t="s">
        <v>424</v>
      </c>
      <c r="AG1644" s="24" t="s">
        <v>425</v>
      </c>
      <c r="AH1644" s="24" t="s">
        <v>10571</v>
      </c>
      <c r="AL1644" s="24" t="s">
        <v>579</v>
      </c>
      <c r="AM1644" s="24" t="s">
        <v>201</v>
      </c>
      <c r="AN1644" s="24" t="s">
        <v>987</v>
      </c>
      <c r="AO1644" s="24" t="s">
        <v>11897</v>
      </c>
    </row>
    <row r="1645" spans="1:41">
      <c r="A1645" s="25">
        <v>1951</v>
      </c>
      <c r="B1645" s="24" t="s">
        <v>209</v>
      </c>
      <c r="C1645" s="24" t="s">
        <v>119</v>
      </c>
      <c r="D1645" s="24" t="s">
        <v>406</v>
      </c>
      <c r="E1645" s="24" t="s">
        <v>7553</v>
      </c>
      <c r="F1645" s="24" t="s">
        <v>7554</v>
      </c>
      <c r="G1645" s="24" t="s">
        <v>7555</v>
      </c>
      <c r="H1645" s="24" t="s">
        <v>409</v>
      </c>
      <c r="I1645" s="24" t="s">
        <v>7556</v>
      </c>
      <c r="J1645" s="24" t="s">
        <v>6323</v>
      </c>
      <c r="K1645" s="25">
        <v>65000</v>
      </c>
      <c r="L1645" s="25">
        <v>65000</v>
      </c>
      <c r="M1645" s="25">
        <v>100000</v>
      </c>
      <c r="N1645" s="25">
        <v>100000</v>
      </c>
      <c r="O1645" s="26">
        <v>45187</v>
      </c>
      <c r="P1645" s="24" t="s">
        <v>412</v>
      </c>
      <c r="Q1645" s="24" t="s">
        <v>413</v>
      </c>
      <c r="S1645" s="24" t="s">
        <v>4063</v>
      </c>
      <c r="T1645" s="24" t="s">
        <v>2471</v>
      </c>
      <c r="U1645" s="24" t="s">
        <v>931</v>
      </c>
      <c r="V1645" s="24" t="s">
        <v>418</v>
      </c>
      <c r="W1645" s="24" t="s">
        <v>6323</v>
      </c>
      <c r="X1645" s="24" t="s">
        <v>419</v>
      </c>
      <c r="Y1645" s="25">
        <v>12</v>
      </c>
      <c r="Z1645" s="24" t="s">
        <v>420</v>
      </c>
      <c r="AA1645" s="24" t="s">
        <v>2472</v>
      </c>
      <c r="AB1645" s="24" t="s">
        <v>2471</v>
      </c>
      <c r="AC1645" s="24" t="s">
        <v>2472</v>
      </c>
      <c r="AD1645" s="24" t="s">
        <v>2473</v>
      </c>
      <c r="AE1645" s="24" t="s">
        <v>423</v>
      </c>
      <c r="AF1645" s="24" t="s">
        <v>424</v>
      </c>
      <c r="AG1645" s="24" t="s">
        <v>425</v>
      </c>
      <c r="AH1645" s="24" t="s">
        <v>7557</v>
      </c>
      <c r="AL1645" s="24" t="s">
        <v>208</v>
      </c>
      <c r="AM1645" s="24" t="s">
        <v>201</v>
      </c>
      <c r="AN1645" s="24" t="s">
        <v>987</v>
      </c>
      <c r="AO1645" s="24" t="s">
        <v>7558</v>
      </c>
    </row>
    <row r="1646" spans="1:41">
      <c r="A1646" s="25">
        <v>1951</v>
      </c>
      <c r="B1646" s="24" t="s">
        <v>209</v>
      </c>
      <c r="C1646" s="24" t="s">
        <v>119</v>
      </c>
      <c r="D1646" s="24" t="s">
        <v>406</v>
      </c>
      <c r="E1646" s="24" t="s">
        <v>3280</v>
      </c>
      <c r="F1646" s="24" t="s">
        <v>3281</v>
      </c>
      <c r="G1646" s="24" t="s">
        <v>3282</v>
      </c>
      <c r="H1646" s="24" t="s">
        <v>409</v>
      </c>
      <c r="I1646" s="24" t="s">
        <v>3283</v>
      </c>
      <c r="J1646" s="24" t="s">
        <v>604</v>
      </c>
      <c r="K1646" s="25">
        <v>2900</v>
      </c>
      <c r="L1646" s="25">
        <v>2900</v>
      </c>
      <c r="M1646" s="25">
        <v>100000</v>
      </c>
      <c r="N1646" s="25">
        <v>100000</v>
      </c>
      <c r="O1646" s="26">
        <v>45287</v>
      </c>
      <c r="P1646" s="24" t="s">
        <v>412</v>
      </c>
      <c r="Q1646" s="24" t="s">
        <v>413</v>
      </c>
      <c r="S1646" s="24" t="s">
        <v>1505</v>
      </c>
      <c r="T1646" s="24" t="s">
        <v>3285</v>
      </c>
      <c r="U1646" s="24" t="s">
        <v>3286</v>
      </c>
      <c r="V1646" s="24" t="s">
        <v>418</v>
      </c>
      <c r="W1646" s="24" t="s">
        <v>604</v>
      </c>
      <c r="X1646" s="24" t="s">
        <v>419</v>
      </c>
      <c r="Y1646" s="25">
        <v>6</v>
      </c>
      <c r="Z1646" s="24" t="s">
        <v>420</v>
      </c>
      <c r="AA1646" s="24" t="s">
        <v>3287</v>
      </c>
      <c r="AB1646" s="24" t="s">
        <v>1920</v>
      </c>
      <c r="AC1646" s="24" t="s">
        <v>3288</v>
      </c>
      <c r="AD1646" s="24" t="s">
        <v>4853</v>
      </c>
      <c r="AE1646" s="24" t="s">
        <v>423</v>
      </c>
      <c r="AF1646" s="24" t="s">
        <v>424</v>
      </c>
      <c r="AG1646" s="24" t="s">
        <v>425</v>
      </c>
      <c r="AH1646" s="24" t="s">
        <v>1603</v>
      </c>
      <c r="AL1646" s="24" t="s">
        <v>208</v>
      </c>
      <c r="AM1646" s="24" t="s">
        <v>201</v>
      </c>
      <c r="AN1646" s="24" t="s">
        <v>987</v>
      </c>
      <c r="AO1646" s="24" t="s">
        <v>3290</v>
      </c>
    </row>
    <row r="1647" spans="1:41">
      <c r="A1647" s="25">
        <v>1951</v>
      </c>
      <c r="B1647" s="24" t="s">
        <v>209</v>
      </c>
      <c r="C1647" s="24" t="s">
        <v>119</v>
      </c>
      <c r="D1647" s="24" t="s">
        <v>406</v>
      </c>
      <c r="E1647" s="24" t="s">
        <v>12085</v>
      </c>
      <c r="F1647" s="24" t="s">
        <v>12086</v>
      </c>
      <c r="G1647" s="24" t="s">
        <v>12087</v>
      </c>
      <c r="H1647" s="24" t="s">
        <v>409</v>
      </c>
      <c r="I1647" s="24" t="s">
        <v>5856</v>
      </c>
      <c r="J1647" s="24" t="s">
        <v>307</v>
      </c>
      <c r="K1647" s="25">
        <v>20000</v>
      </c>
      <c r="L1647" s="25">
        <v>20000</v>
      </c>
      <c r="M1647" s="25">
        <v>100000</v>
      </c>
      <c r="N1647" s="25">
        <v>100000</v>
      </c>
      <c r="O1647" s="26">
        <v>45481</v>
      </c>
      <c r="P1647" s="24" t="s">
        <v>412</v>
      </c>
      <c r="Q1647" s="24" t="s">
        <v>413</v>
      </c>
      <c r="S1647" s="24" t="s">
        <v>10643</v>
      </c>
      <c r="T1647" s="24" t="s">
        <v>11708</v>
      </c>
      <c r="U1647" s="24" t="s">
        <v>664</v>
      </c>
      <c r="V1647" s="24" t="s">
        <v>418</v>
      </c>
      <c r="W1647" s="24" t="s">
        <v>307</v>
      </c>
      <c r="X1647" s="24" t="s">
        <v>419</v>
      </c>
      <c r="Y1647" s="25">
        <v>12</v>
      </c>
      <c r="Z1647" s="24" t="s">
        <v>420</v>
      </c>
      <c r="AA1647" s="24" t="s">
        <v>10642</v>
      </c>
      <c r="AB1647" s="24" t="s">
        <v>10642</v>
      </c>
      <c r="AC1647" s="24" t="s">
        <v>10643</v>
      </c>
      <c r="AD1647" s="24" t="s">
        <v>10644</v>
      </c>
      <c r="AE1647" s="24" t="s">
        <v>423</v>
      </c>
      <c r="AF1647" s="24" t="s">
        <v>424</v>
      </c>
      <c r="AG1647" s="24" t="s">
        <v>425</v>
      </c>
      <c r="AH1647" s="24" t="s">
        <v>3070</v>
      </c>
      <c r="AL1647" s="24" t="s">
        <v>208</v>
      </c>
      <c r="AM1647" s="24" t="s">
        <v>200</v>
      </c>
      <c r="AN1647" s="24" t="s">
        <v>428</v>
      </c>
      <c r="AO1647" s="24" t="s">
        <v>12088</v>
      </c>
    </row>
    <row r="1648" spans="1:41">
      <c r="A1648" s="25">
        <v>1951</v>
      </c>
      <c r="B1648" s="24" t="s">
        <v>209</v>
      </c>
      <c r="C1648" s="24" t="s">
        <v>119</v>
      </c>
      <c r="D1648" s="24" t="s">
        <v>406</v>
      </c>
      <c r="E1648" s="24" t="s">
        <v>11849</v>
      </c>
      <c r="F1648" s="24" t="s">
        <v>11850</v>
      </c>
      <c r="G1648" s="24" t="s">
        <v>11851</v>
      </c>
      <c r="H1648" s="24" t="s">
        <v>409</v>
      </c>
      <c r="I1648" s="24" t="s">
        <v>11852</v>
      </c>
      <c r="J1648" s="24" t="s">
        <v>11853</v>
      </c>
      <c r="K1648" s="25">
        <v>35000</v>
      </c>
      <c r="L1648" s="25">
        <v>35000</v>
      </c>
      <c r="M1648" s="25">
        <v>100000</v>
      </c>
      <c r="N1648" s="25">
        <v>100000</v>
      </c>
      <c r="O1648" s="26">
        <v>45513</v>
      </c>
      <c r="P1648" s="24" t="s">
        <v>412</v>
      </c>
      <c r="Q1648" s="24" t="s">
        <v>413</v>
      </c>
      <c r="S1648" s="24" t="s">
        <v>10316</v>
      </c>
      <c r="T1648" s="24" t="s">
        <v>1022</v>
      </c>
      <c r="U1648" s="24" t="s">
        <v>931</v>
      </c>
      <c r="V1648" s="24" t="s">
        <v>418</v>
      </c>
      <c r="W1648" s="24" t="s">
        <v>11853</v>
      </c>
      <c r="X1648" s="24" t="s">
        <v>419</v>
      </c>
      <c r="Y1648" s="25">
        <v>12</v>
      </c>
      <c r="Z1648" s="24" t="s">
        <v>420</v>
      </c>
      <c r="AA1648" s="24" t="s">
        <v>5318</v>
      </c>
      <c r="AB1648" s="24" t="s">
        <v>5318</v>
      </c>
      <c r="AC1648" s="24" t="s">
        <v>10316</v>
      </c>
      <c r="AD1648" s="24" t="s">
        <v>7162</v>
      </c>
      <c r="AE1648" s="24" t="s">
        <v>423</v>
      </c>
      <c r="AF1648" s="24" t="s">
        <v>424</v>
      </c>
      <c r="AG1648" s="24" t="s">
        <v>425</v>
      </c>
      <c r="AH1648" s="24" t="s">
        <v>649</v>
      </c>
      <c r="AL1648" s="24" t="s">
        <v>220</v>
      </c>
      <c r="AM1648" s="24" t="s">
        <v>200</v>
      </c>
      <c r="AN1648" s="24" t="s">
        <v>428</v>
      </c>
      <c r="AO1648" s="24" t="s">
        <v>11854</v>
      </c>
    </row>
    <row r="1649" spans="1:41">
      <c r="A1649" s="25">
        <v>1951</v>
      </c>
      <c r="B1649" s="24" t="s">
        <v>209</v>
      </c>
      <c r="C1649" s="24" t="s">
        <v>119</v>
      </c>
      <c r="D1649" s="24" t="s">
        <v>406</v>
      </c>
      <c r="E1649" s="24" t="s">
        <v>3427</v>
      </c>
      <c r="F1649" s="24" t="s">
        <v>3428</v>
      </c>
      <c r="G1649" s="24" t="s">
        <v>3429</v>
      </c>
      <c r="H1649" s="24" t="s">
        <v>409</v>
      </c>
      <c r="I1649" s="24" t="s">
        <v>3430</v>
      </c>
      <c r="J1649" s="24" t="s">
        <v>2374</v>
      </c>
      <c r="K1649" s="25">
        <v>40000</v>
      </c>
      <c r="L1649" s="25">
        <v>40000</v>
      </c>
      <c r="M1649" s="25">
        <v>100000</v>
      </c>
      <c r="N1649" s="25">
        <v>100000</v>
      </c>
      <c r="O1649" s="26">
        <v>45561</v>
      </c>
      <c r="P1649" s="24" t="s">
        <v>412</v>
      </c>
      <c r="Q1649" s="24" t="s">
        <v>413</v>
      </c>
      <c r="S1649" s="24" t="s">
        <v>2876</v>
      </c>
      <c r="T1649" s="24" t="s">
        <v>3431</v>
      </c>
      <c r="U1649" s="24" t="s">
        <v>454</v>
      </c>
      <c r="V1649" s="24" t="s">
        <v>418</v>
      </c>
      <c r="W1649" s="24" t="s">
        <v>2374</v>
      </c>
      <c r="X1649" s="24" t="s">
        <v>419</v>
      </c>
      <c r="Y1649" s="25">
        <v>12</v>
      </c>
      <c r="Z1649" s="24" t="s">
        <v>420</v>
      </c>
      <c r="AA1649" s="24" t="s">
        <v>1997</v>
      </c>
      <c r="AB1649" s="24" t="s">
        <v>1997</v>
      </c>
      <c r="AC1649" s="24" t="s">
        <v>2876</v>
      </c>
      <c r="AD1649" s="24" t="s">
        <v>2005</v>
      </c>
      <c r="AE1649" s="24" t="s">
        <v>423</v>
      </c>
      <c r="AF1649" s="24" t="s">
        <v>424</v>
      </c>
      <c r="AG1649" s="24" t="s">
        <v>425</v>
      </c>
      <c r="AH1649" s="24" t="s">
        <v>1707</v>
      </c>
      <c r="AL1649" s="24" t="s">
        <v>208</v>
      </c>
      <c r="AM1649" s="24" t="s">
        <v>200</v>
      </c>
      <c r="AN1649" s="24" t="s">
        <v>428</v>
      </c>
      <c r="AO1649" s="24" t="s">
        <v>3432</v>
      </c>
    </row>
    <row r="1650" spans="1:41">
      <c r="A1650" s="25">
        <v>1951</v>
      </c>
      <c r="B1650" s="24" t="s">
        <v>209</v>
      </c>
      <c r="C1650" s="24" t="s">
        <v>119</v>
      </c>
      <c r="D1650" s="24" t="s">
        <v>406</v>
      </c>
      <c r="E1650" s="24" t="s">
        <v>8909</v>
      </c>
      <c r="F1650" s="24" t="s">
        <v>8910</v>
      </c>
      <c r="G1650" s="24" t="s">
        <v>8911</v>
      </c>
      <c r="H1650" s="24" t="s">
        <v>409</v>
      </c>
      <c r="I1650" s="24" t="s">
        <v>8912</v>
      </c>
      <c r="J1650" s="24" t="s">
        <v>288</v>
      </c>
      <c r="K1650" s="25">
        <v>30000</v>
      </c>
      <c r="L1650" s="25">
        <v>30000</v>
      </c>
      <c r="M1650" s="25">
        <v>100000</v>
      </c>
      <c r="N1650" s="25">
        <v>100000</v>
      </c>
      <c r="O1650" s="26">
        <v>45580</v>
      </c>
      <c r="P1650" s="24" t="s">
        <v>412</v>
      </c>
      <c r="Q1650" s="24" t="s">
        <v>413</v>
      </c>
      <c r="S1650" s="24" t="s">
        <v>1327</v>
      </c>
      <c r="T1650" s="24" t="s">
        <v>7966</v>
      </c>
      <c r="U1650" s="24" t="s">
        <v>931</v>
      </c>
      <c r="V1650" s="24" t="s">
        <v>418</v>
      </c>
      <c r="W1650" s="24" t="s">
        <v>288</v>
      </c>
      <c r="X1650" s="24" t="s">
        <v>419</v>
      </c>
      <c r="Y1650" s="25">
        <v>12</v>
      </c>
      <c r="Z1650" s="24" t="s">
        <v>420</v>
      </c>
      <c r="AA1650" s="24" t="s">
        <v>653</v>
      </c>
      <c r="AB1650" s="24" t="s">
        <v>653</v>
      </c>
      <c r="AC1650" s="24" t="s">
        <v>1327</v>
      </c>
      <c r="AD1650" s="24" t="s">
        <v>688</v>
      </c>
      <c r="AE1650" s="24" t="s">
        <v>423</v>
      </c>
      <c r="AF1650" s="24" t="s">
        <v>424</v>
      </c>
      <c r="AG1650" s="24" t="s">
        <v>425</v>
      </c>
      <c r="AH1650" s="24" t="s">
        <v>5115</v>
      </c>
      <c r="AL1650" s="24" t="s">
        <v>220</v>
      </c>
      <c r="AM1650" s="24" t="s">
        <v>200</v>
      </c>
      <c r="AN1650" s="24" t="s">
        <v>428</v>
      </c>
      <c r="AO1650" s="24" t="s">
        <v>8913</v>
      </c>
    </row>
    <row r="1651" spans="1:41">
      <c r="A1651" s="25">
        <v>1951</v>
      </c>
      <c r="B1651" s="24" t="s">
        <v>209</v>
      </c>
      <c r="C1651" s="24" t="s">
        <v>119</v>
      </c>
      <c r="D1651" s="24" t="s">
        <v>406</v>
      </c>
      <c r="E1651" s="24" t="s">
        <v>15403</v>
      </c>
      <c r="F1651" s="24" t="s">
        <v>15404</v>
      </c>
      <c r="G1651" s="24" t="s">
        <v>15405</v>
      </c>
      <c r="H1651" s="24" t="s">
        <v>569</v>
      </c>
      <c r="I1651" s="24" t="s">
        <v>15406</v>
      </c>
      <c r="J1651" s="24" t="s">
        <v>288</v>
      </c>
      <c r="K1651" s="25">
        <v>28000</v>
      </c>
      <c r="L1651" s="25">
        <v>28000</v>
      </c>
      <c r="M1651" s="25">
        <v>100000</v>
      </c>
      <c r="N1651" s="25">
        <v>100000</v>
      </c>
      <c r="O1651" s="26">
        <v>45628</v>
      </c>
      <c r="P1651" s="24" t="s">
        <v>412</v>
      </c>
      <c r="Q1651" s="24" t="s">
        <v>413</v>
      </c>
      <c r="S1651" s="24" t="s">
        <v>1070</v>
      </c>
      <c r="T1651" s="24" t="s">
        <v>13799</v>
      </c>
      <c r="U1651" s="24" t="s">
        <v>454</v>
      </c>
      <c r="V1651" s="24" t="s">
        <v>418</v>
      </c>
      <c r="W1651" s="24" t="s">
        <v>288</v>
      </c>
      <c r="X1651" s="24" t="s">
        <v>419</v>
      </c>
      <c r="Y1651" s="25">
        <v>12</v>
      </c>
      <c r="Z1651" s="24" t="s">
        <v>420</v>
      </c>
      <c r="AA1651" s="24" t="s">
        <v>9586</v>
      </c>
      <c r="AB1651" s="24" t="s">
        <v>9586</v>
      </c>
      <c r="AC1651" s="24" t="s">
        <v>1070</v>
      </c>
      <c r="AD1651" s="24" t="s">
        <v>1768</v>
      </c>
      <c r="AE1651" s="24" t="s">
        <v>423</v>
      </c>
      <c r="AF1651" s="24" t="s">
        <v>424</v>
      </c>
      <c r="AG1651" s="24" t="s">
        <v>425</v>
      </c>
      <c r="AH1651" s="24" t="s">
        <v>363</v>
      </c>
      <c r="AL1651" s="24" t="s">
        <v>220</v>
      </c>
      <c r="AM1651" s="24" t="s">
        <v>200</v>
      </c>
      <c r="AN1651" s="24" t="s">
        <v>428</v>
      </c>
      <c r="AO1651" s="24" t="s">
        <v>15407</v>
      </c>
    </row>
    <row r="1652" spans="1:41">
      <c r="A1652" s="25">
        <v>1951</v>
      </c>
      <c r="C1652" s="24" t="s">
        <v>119</v>
      </c>
      <c r="D1652" s="24" t="s">
        <v>406</v>
      </c>
      <c r="E1652" s="24" t="s">
        <v>14401</v>
      </c>
      <c r="F1652" s="24" t="s">
        <v>14402</v>
      </c>
      <c r="G1652" s="24" t="s">
        <v>14403</v>
      </c>
      <c r="H1652" s="24" t="s">
        <v>409</v>
      </c>
      <c r="I1652" s="24" t="s">
        <v>1395</v>
      </c>
      <c r="J1652" s="24" t="s">
        <v>2501</v>
      </c>
      <c r="K1652" s="25">
        <v>21000</v>
      </c>
      <c r="L1652" s="25">
        <v>2100</v>
      </c>
      <c r="M1652" s="25">
        <v>1000000</v>
      </c>
      <c r="N1652" s="25">
        <v>1000000</v>
      </c>
      <c r="O1652" s="26">
        <v>42403</v>
      </c>
      <c r="P1652" s="24" t="s">
        <v>412</v>
      </c>
      <c r="Q1652" s="24" t="s">
        <v>413</v>
      </c>
      <c r="S1652" s="24" t="s">
        <v>12744</v>
      </c>
      <c r="T1652" s="24" t="s">
        <v>8430</v>
      </c>
      <c r="V1652" s="24" t="s">
        <v>455</v>
      </c>
      <c r="W1652" s="24" t="s">
        <v>2501</v>
      </c>
      <c r="X1652" s="24" t="s">
        <v>419</v>
      </c>
      <c r="Y1652" s="25">
        <v>6</v>
      </c>
      <c r="Z1652" s="24" t="s">
        <v>420</v>
      </c>
      <c r="AA1652" s="24" t="s">
        <v>10382</v>
      </c>
      <c r="AB1652" s="24" t="s">
        <v>597</v>
      </c>
      <c r="AC1652" s="24" t="s">
        <v>598</v>
      </c>
      <c r="AD1652" s="24" t="s">
        <v>576</v>
      </c>
      <c r="AG1652" s="24" t="s">
        <v>425</v>
      </c>
      <c r="AH1652" s="24" t="s">
        <v>12744</v>
      </c>
      <c r="AL1652" s="24" t="s">
        <v>228</v>
      </c>
      <c r="AM1652" s="24" t="s">
        <v>920</v>
      </c>
      <c r="AO1652" s="24" t="s">
        <v>14404</v>
      </c>
    </row>
    <row r="1653" spans="1:41">
      <c r="A1653" s="25">
        <v>1951</v>
      </c>
      <c r="C1653" s="24" t="s">
        <v>119</v>
      </c>
      <c r="D1653" s="24" t="s">
        <v>406</v>
      </c>
      <c r="E1653" s="24" t="s">
        <v>10931</v>
      </c>
      <c r="F1653" s="24" t="s">
        <v>10932</v>
      </c>
      <c r="H1653" s="24" t="s">
        <v>409</v>
      </c>
      <c r="I1653" s="24" t="s">
        <v>1395</v>
      </c>
      <c r="J1653" s="24" t="s">
        <v>3709</v>
      </c>
      <c r="K1653" s="25">
        <v>29000</v>
      </c>
      <c r="L1653" s="25">
        <v>2900</v>
      </c>
      <c r="M1653" s="25">
        <v>1000000</v>
      </c>
      <c r="N1653" s="25">
        <v>1000000</v>
      </c>
      <c r="O1653" s="26">
        <v>42501</v>
      </c>
      <c r="P1653" s="24" t="s">
        <v>412</v>
      </c>
      <c r="Q1653" s="24" t="s">
        <v>413</v>
      </c>
      <c r="S1653" s="24" t="s">
        <v>10933</v>
      </c>
      <c r="T1653" s="24" t="s">
        <v>10934</v>
      </c>
      <c r="V1653" s="24" t="s">
        <v>455</v>
      </c>
      <c r="W1653" s="24" t="s">
        <v>3709</v>
      </c>
      <c r="X1653" s="24" t="s">
        <v>419</v>
      </c>
      <c r="Y1653" s="25">
        <v>6</v>
      </c>
      <c r="Z1653" s="24" t="s">
        <v>420</v>
      </c>
      <c r="AA1653" s="24" t="s">
        <v>10935</v>
      </c>
      <c r="AB1653" s="24" t="s">
        <v>597</v>
      </c>
      <c r="AC1653" s="24" t="s">
        <v>598</v>
      </c>
      <c r="AD1653" s="24" t="s">
        <v>576</v>
      </c>
      <c r="AG1653" s="24" t="s">
        <v>425</v>
      </c>
      <c r="AH1653" s="24" t="s">
        <v>10933</v>
      </c>
      <c r="AL1653" s="24" t="s">
        <v>228</v>
      </c>
      <c r="AM1653" s="24" t="s">
        <v>609</v>
      </c>
      <c r="AO1653" s="24" t="s">
        <v>10936</v>
      </c>
    </row>
    <row r="1654" spans="1:41">
      <c r="A1654" s="25">
        <v>1951</v>
      </c>
      <c r="B1654" s="24" t="s">
        <v>209</v>
      </c>
      <c r="C1654" s="24" t="s">
        <v>119</v>
      </c>
      <c r="D1654" s="24" t="s">
        <v>406</v>
      </c>
      <c r="E1654" s="24" t="s">
        <v>5853</v>
      </c>
      <c r="F1654" s="24" t="s">
        <v>5854</v>
      </c>
      <c r="G1654" s="24" t="s">
        <v>5855</v>
      </c>
      <c r="H1654" s="24" t="s">
        <v>409</v>
      </c>
      <c r="I1654" s="24" t="s">
        <v>5856</v>
      </c>
      <c r="J1654" s="24" t="s">
        <v>3863</v>
      </c>
      <c r="K1654" s="25">
        <v>3976.56</v>
      </c>
      <c r="L1654" s="25">
        <v>247</v>
      </c>
      <c r="M1654" s="25">
        <v>1000000</v>
      </c>
      <c r="N1654" s="25">
        <v>1000000</v>
      </c>
      <c r="O1654" s="26">
        <v>43487</v>
      </c>
      <c r="P1654" s="24" t="s">
        <v>412</v>
      </c>
      <c r="Q1654" s="24" t="s">
        <v>413</v>
      </c>
      <c r="S1654" s="24" t="s">
        <v>5858</v>
      </c>
      <c r="T1654" s="24" t="s">
        <v>5859</v>
      </c>
      <c r="U1654" s="24" t="s">
        <v>471</v>
      </c>
      <c r="V1654" s="24" t="s">
        <v>455</v>
      </c>
      <c r="W1654" s="24" t="s">
        <v>4001</v>
      </c>
      <c r="X1654" s="24" t="s">
        <v>419</v>
      </c>
      <c r="Y1654" s="25">
        <v>12</v>
      </c>
      <c r="Z1654" s="24" t="s">
        <v>420</v>
      </c>
      <c r="AA1654" s="24" t="s">
        <v>5860</v>
      </c>
      <c r="AB1654" s="24" t="s">
        <v>5861</v>
      </c>
      <c r="AC1654" s="24" t="s">
        <v>5862</v>
      </c>
      <c r="AD1654" s="24" t="s">
        <v>3304</v>
      </c>
      <c r="AE1654" s="24" t="s">
        <v>423</v>
      </c>
      <c r="AF1654" s="24" t="s">
        <v>424</v>
      </c>
      <c r="AG1654" s="24" t="s">
        <v>425</v>
      </c>
      <c r="AH1654" s="24" t="s">
        <v>5857</v>
      </c>
      <c r="AL1654" s="24" t="s">
        <v>477</v>
      </c>
      <c r="AM1654" s="24" t="s">
        <v>5863</v>
      </c>
      <c r="AO1654" s="24" t="s">
        <v>5864</v>
      </c>
    </row>
    <row r="1655" spans="1:41">
      <c r="A1655" s="25">
        <v>553</v>
      </c>
      <c r="C1655" s="24" t="s">
        <v>125</v>
      </c>
      <c r="D1655" s="24" t="s">
        <v>430</v>
      </c>
      <c r="E1655" s="24" t="s">
        <v>10028</v>
      </c>
      <c r="F1655" s="24" t="s">
        <v>10029</v>
      </c>
      <c r="G1655" s="24" t="s">
        <v>10012</v>
      </c>
      <c r="H1655" s="24" t="s">
        <v>1877</v>
      </c>
      <c r="I1655" s="24" t="s">
        <v>10030</v>
      </c>
      <c r="J1655" s="24" t="s">
        <v>1228</v>
      </c>
      <c r="K1655" s="25">
        <v>5150</v>
      </c>
      <c r="L1655" s="25">
        <v>1030</v>
      </c>
      <c r="M1655" s="25">
        <v>500000</v>
      </c>
      <c r="N1655" s="25">
        <v>121848</v>
      </c>
      <c r="O1655" s="26">
        <v>40891</v>
      </c>
      <c r="P1655" s="24" t="s">
        <v>412</v>
      </c>
      <c r="Q1655" s="24" t="s">
        <v>413</v>
      </c>
      <c r="S1655" s="24" t="s">
        <v>10017</v>
      </c>
      <c r="T1655" s="24" t="s">
        <v>8843</v>
      </c>
      <c r="V1655" s="24" t="s">
        <v>455</v>
      </c>
      <c r="X1655" s="24" t="s">
        <v>1231</v>
      </c>
      <c r="Y1655" s="24" t="s">
        <v>1137</v>
      </c>
      <c r="AG1655" s="24" t="s">
        <v>425</v>
      </c>
      <c r="AH1655" s="24" t="s">
        <v>8468</v>
      </c>
      <c r="AL1655" s="24" t="s">
        <v>1881</v>
      </c>
      <c r="AM1655" s="24" t="s">
        <v>1882</v>
      </c>
      <c r="AO1655" s="24" t="s">
        <v>10019</v>
      </c>
    </row>
    <row r="1656" spans="1:41">
      <c r="A1656" s="25">
        <v>553</v>
      </c>
      <c r="C1656" s="24" t="s">
        <v>125</v>
      </c>
      <c r="D1656" s="24" t="s">
        <v>430</v>
      </c>
      <c r="E1656" s="24" t="s">
        <v>10024</v>
      </c>
      <c r="F1656" s="24" t="s">
        <v>10025</v>
      </c>
      <c r="G1656" s="24" t="s">
        <v>10007</v>
      </c>
      <c r="H1656" s="24" t="s">
        <v>1877</v>
      </c>
      <c r="I1656" s="24" t="s">
        <v>10026</v>
      </c>
      <c r="J1656" s="24" t="s">
        <v>1228</v>
      </c>
      <c r="K1656" s="25">
        <v>5150</v>
      </c>
      <c r="L1656" s="25">
        <v>1030</v>
      </c>
      <c r="M1656" s="25">
        <v>500000</v>
      </c>
      <c r="N1656" s="25">
        <v>110910</v>
      </c>
      <c r="O1656" s="26">
        <v>40891</v>
      </c>
      <c r="P1656" s="24" t="s">
        <v>412</v>
      </c>
      <c r="Q1656" s="24" t="s">
        <v>413</v>
      </c>
      <c r="S1656" s="24" t="s">
        <v>10017</v>
      </c>
      <c r="T1656" s="24" t="s">
        <v>10027</v>
      </c>
      <c r="V1656" s="24" t="s">
        <v>455</v>
      </c>
      <c r="X1656" s="24" t="s">
        <v>1231</v>
      </c>
      <c r="Y1656" s="24" t="s">
        <v>1137</v>
      </c>
      <c r="AG1656" s="24" t="s">
        <v>425</v>
      </c>
      <c r="AH1656" s="24" t="s">
        <v>8468</v>
      </c>
      <c r="AL1656" s="24" t="s">
        <v>1881</v>
      </c>
      <c r="AM1656" s="24" t="s">
        <v>1882</v>
      </c>
      <c r="AO1656" s="24" t="s">
        <v>10019</v>
      </c>
    </row>
    <row r="1657" spans="1:41">
      <c r="A1657" s="25">
        <v>553</v>
      </c>
      <c r="C1657" s="24" t="s">
        <v>125</v>
      </c>
      <c r="D1657" s="24" t="s">
        <v>430</v>
      </c>
      <c r="E1657" s="24" t="s">
        <v>10020</v>
      </c>
      <c r="F1657" s="24" t="s">
        <v>10021</v>
      </c>
      <c r="G1657" s="24" t="s">
        <v>10003</v>
      </c>
      <c r="H1657" s="24" t="s">
        <v>1877</v>
      </c>
      <c r="I1657" s="24" t="s">
        <v>10022</v>
      </c>
      <c r="J1657" s="24" t="s">
        <v>1228</v>
      </c>
      <c r="K1657" s="25">
        <v>5150</v>
      </c>
      <c r="L1657" s="25">
        <v>1030</v>
      </c>
      <c r="M1657" s="25">
        <v>500000</v>
      </c>
      <c r="N1657" s="25">
        <v>100955</v>
      </c>
      <c r="O1657" s="26">
        <v>40891</v>
      </c>
      <c r="P1657" s="24" t="s">
        <v>412</v>
      </c>
      <c r="Q1657" s="24" t="s">
        <v>413</v>
      </c>
      <c r="S1657" s="24" t="s">
        <v>10017</v>
      </c>
      <c r="T1657" s="24" t="s">
        <v>10023</v>
      </c>
      <c r="V1657" s="24" t="s">
        <v>455</v>
      </c>
      <c r="X1657" s="24" t="s">
        <v>1231</v>
      </c>
      <c r="Y1657" s="24" t="s">
        <v>1137</v>
      </c>
      <c r="AG1657" s="24" t="s">
        <v>425</v>
      </c>
      <c r="AH1657" s="24" t="s">
        <v>8468</v>
      </c>
      <c r="AL1657" s="24" t="s">
        <v>1881</v>
      </c>
      <c r="AM1657" s="24" t="s">
        <v>1882</v>
      </c>
      <c r="AO1657" s="24" t="s">
        <v>10019</v>
      </c>
    </row>
    <row r="1658" spans="1:41">
      <c r="A1658" s="25">
        <v>553</v>
      </c>
      <c r="C1658" s="24" t="s">
        <v>125</v>
      </c>
      <c r="D1658" s="24" t="s">
        <v>430</v>
      </c>
      <c r="E1658" s="24" t="s">
        <v>10014</v>
      </c>
      <c r="F1658" s="24" t="s">
        <v>10015</v>
      </c>
      <c r="G1658" s="24" t="s">
        <v>9995</v>
      </c>
      <c r="H1658" s="24" t="s">
        <v>1877</v>
      </c>
      <c r="I1658" s="24" t="s">
        <v>10016</v>
      </c>
      <c r="J1658" s="24" t="s">
        <v>1228</v>
      </c>
      <c r="K1658" s="25">
        <v>5150</v>
      </c>
      <c r="L1658" s="25">
        <v>1030</v>
      </c>
      <c r="M1658" s="25">
        <v>500000</v>
      </c>
      <c r="N1658" s="25">
        <v>91869</v>
      </c>
      <c r="O1658" s="26">
        <v>40891</v>
      </c>
      <c r="P1658" s="24" t="s">
        <v>412</v>
      </c>
      <c r="Q1658" s="24" t="s">
        <v>413</v>
      </c>
      <c r="S1658" s="24" t="s">
        <v>10017</v>
      </c>
      <c r="T1658" s="24" t="s">
        <v>10018</v>
      </c>
      <c r="V1658" s="24" t="s">
        <v>455</v>
      </c>
      <c r="X1658" s="24" t="s">
        <v>1231</v>
      </c>
      <c r="Y1658" s="24" t="s">
        <v>1137</v>
      </c>
      <c r="AG1658" s="24" t="s">
        <v>425</v>
      </c>
      <c r="AH1658" s="24" t="s">
        <v>8468</v>
      </c>
      <c r="AL1658" s="24" t="s">
        <v>1881</v>
      </c>
      <c r="AM1658" s="24" t="s">
        <v>1882</v>
      </c>
      <c r="AO1658" s="24" t="s">
        <v>10019</v>
      </c>
    </row>
    <row r="1659" spans="1:41">
      <c r="A1659" s="25">
        <v>553</v>
      </c>
      <c r="C1659" s="24" t="s">
        <v>125</v>
      </c>
      <c r="D1659" s="24" t="s">
        <v>430</v>
      </c>
      <c r="E1659" s="24" t="s">
        <v>10010</v>
      </c>
      <c r="F1659" s="24" t="s">
        <v>10011</v>
      </c>
      <c r="G1659" s="24" t="s">
        <v>10012</v>
      </c>
      <c r="H1659" s="24" t="s">
        <v>1877</v>
      </c>
      <c r="I1659" s="24" t="s">
        <v>10013</v>
      </c>
      <c r="J1659" s="24" t="s">
        <v>1228</v>
      </c>
      <c r="K1659" s="25">
        <v>6870</v>
      </c>
      <c r="L1659" s="25">
        <v>1374</v>
      </c>
      <c r="M1659" s="25">
        <v>500000</v>
      </c>
      <c r="N1659" s="25">
        <v>121848</v>
      </c>
      <c r="O1659" s="26">
        <v>40891</v>
      </c>
      <c r="P1659" s="24" t="s">
        <v>412</v>
      </c>
      <c r="Q1659" s="24" t="s">
        <v>413</v>
      </c>
      <c r="S1659" s="24" t="s">
        <v>9997</v>
      </c>
      <c r="T1659" s="24" t="s">
        <v>7417</v>
      </c>
      <c r="V1659" s="24" t="s">
        <v>455</v>
      </c>
      <c r="X1659" s="24" t="s">
        <v>1231</v>
      </c>
      <c r="Y1659" s="24" t="s">
        <v>1137</v>
      </c>
      <c r="AG1659" s="24" t="s">
        <v>425</v>
      </c>
      <c r="AH1659" s="24" t="s">
        <v>9999</v>
      </c>
      <c r="AL1659" s="24" t="s">
        <v>1881</v>
      </c>
      <c r="AM1659" s="24" t="s">
        <v>1882</v>
      </c>
      <c r="AO1659" s="24" t="s">
        <v>10000</v>
      </c>
    </row>
    <row r="1660" spans="1:41">
      <c r="A1660" s="25">
        <v>553</v>
      </c>
      <c r="C1660" s="24" t="s">
        <v>125</v>
      </c>
      <c r="D1660" s="24" t="s">
        <v>430</v>
      </c>
      <c r="E1660" s="24" t="s">
        <v>10005</v>
      </c>
      <c r="F1660" s="24" t="s">
        <v>10006</v>
      </c>
      <c r="G1660" s="24" t="s">
        <v>10007</v>
      </c>
      <c r="H1660" s="24" t="s">
        <v>1877</v>
      </c>
      <c r="I1660" s="24" t="s">
        <v>10008</v>
      </c>
      <c r="J1660" s="24" t="s">
        <v>1228</v>
      </c>
      <c r="K1660" s="25">
        <v>6870</v>
      </c>
      <c r="L1660" s="25">
        <v>1374</v>
      </c>
      <c r="M1660" s="25">
        <v>500000</v>
      </c>
      <c r="N1660" s="25">
        <v>110910</v>
      </c>
      <c r="O1660" s="26">
        <v>40891</v>
      </c>
      <c r="P1660" s="24" t="s">
        <v>412</v>
      </c>
      <c r="Q1660" s="24" t="s">
        <v>413</v>
      </c>
      <c r="S1660" s="24" t="s">
        <v>9997</v>
      </c>
      <c r="T1660" s="24" t="s">
        <v>10009</v>
      </c>
      <c r="V1660" s="24" t="s">
        <v>455</v>
      </c>
      <c r="X1660" s="24" t="s">
        <v>1231</v>
      </c>
      <c r="Y1660" s="24" t="s">
        <v>1137</v>
      </c>
      <c r="AG1660" s="24" t="s">
        <v>425</v>
      </c>
      <c r="AH1660" s="24" t="s">
        <v>9999</v>
      </c>
      <c r="AL1660" s="24" t="s">
        <v>1881</v>
      </c>
      <c r="AM1660" s="24" t="s">
        <v>1882</v>
      </c>
      <c r="AO1660" s="24" t="s">
        <v>10000</v>
      </c>
    </row>
    <row r="1661" spans="1:41">
      <c r="A1661" s="25">
        <v>553</v>
      </c>
      <c r="C1661" s="24" t="s">
        <v>125</v>
      </c>
      <c r="D1661" s="24" t="s">
        <v>430</v>
      </c>
      <c r="E1661" s="24" t="s">
        <v>10001</v>
      </c>
      <c r="F1661" s="24" t="s">
        <v>10002</v>
      </c>
      <c r="G1661" s="24" t="s">
        <v>10003</v>
      </c>
      <c r="H1661" s="24" t="s">
        <v>1877</v>
      </c>
      <c r="I1661" s="24" t="s">
        <v>10004</v>
      </c>
      <c r="J1661" s="24" t="s">
        <v>1228</v>
      </c>
      <c r="K1661" s="25">
        <v>6870</v>
      </c>
      <c r="L1661" s="25">
        <v>1374</v>
      </c>
      <c r="M1661" s="25">
        <v>500000</v>
      </c>
      <c r="N1661" s="25">
        <v>100955</v>
      </c>
      <c r="O1661" s="26">
        <v>40891</v>
      </c>
      <c r="P1661" s="24" t="s">
        <v>412</v>
      </c>
      <c r="Q1661" s="24" t="s">
        <v>413</v>
      </c>
      <c r="S1661" s="24" t="s">
        <v>9997</v>
      </c>
      <c r="T1661" s="24" t="s">
        <v>8031</v>
      </c>
      <c r="V1661" s="24" t="s">
        <v>455</v>
      </c>
      <c r="X1661" s="24" t="s">
        <v>1231</v>
      </c>
      <c r="Y1661" s="24" t="s">
        <v>1137</v>
      </c>
      <c r="AG1661" s="24" t="s">
        <v>425</v>
      </c>
      <c r="AH1661" s="24" t="s">
        <v>9999</v>
      </c>
      <c r="AL1661" s="24" t="s">
        <v>1881</v>
      </c>
      <c r="AM1661" s="24" t="s">
        <v>1882</v>
      </c>
      <c r="AO1661" s="24" t="s">
        <v>10000</v>
      </c>
    </row>
    <row r="1662" spans="1:41">
      <c r="A1662" s="25">
        <v>553</v>
      </c>
      <c r="C1662" s="24" t="s">
        <v>125</v>
      </c>
      <c r="D1662" s="24" t="s">
        <v>430</v>
      </c>
      <c r="E1662" s="24" t="s">
        <v>9993</v>
      </c>
      <c r="F1662" s="24" t="s">
        <v>9994</v>
      </c>
      <c r="G1662" s="24" t="s">
        <v>9995</v>
      </c>
      <c r="H1662" s="24" t="s">
        <v>1877</v>
      </c>
      <c r="I1662" s="24" t="s">
        <v>9996</v>
      </c>
      <c r="J1662" s="24" t="s">
        <v>1228</v>
      </c>
      <c r="K1662" s="25">
        <v>6870</v>
      </c>
      <c r="L1662" s="25">
        <v>1374</v>
      </c>
      <c r="M1662" s="25">
        <v>500000</v>
      </c>
      <c r="N1662" s="25">
        <v>91869</v>
      </c>
      <c r="O1662" s="26">
        <v>40891</v>
      </c>
      <c r="P1662" s="24" t="s">
        <v>412</v>
      </c>
      <c r="Q1662" s="24" t="s">
        <v>413</v>
      </c>
      <c r="S1662" s="24" t="s">
        <v>9997</v>
      </c>
      <c r="T1662" s="24" t="s">
        <v>9998</v>
      </c>
      <c r="V1662" s="24" t="s">
        <v>455</v>
      </c>
      <c r="X1662" s="24" t="s">
        <v>1231</v>
      </c>
      <c r="Y1662" s="24" t="s">
        <v>1137</v>
      </c>
      <c r="AG1662" s="24" t="s">
        <v>425</v>
      </c>
      <c r="AH1662" s="24" t="s">
        <v>9999</v>
      </c>
      <c r="AL1662" s="24" t="s">
        <v>1881</v>
      </c>
      <c r="AM1662" s="24" t="s">
        <v>1882</v>
      </c>
      <c r="AO1662" s="24" t="s">
        <v>10000</v>
      </c>
    </row>
    <row r="1663" spans="1:41">
      <c r="A1663" s="25">
        <v>553</v>
      </c>
      <c r="C1663" s="24" t="s">
        <v>125</v>
      </c>
      <c r="D1663" s="24" t="s">
        <v>430</v>
      </c>
      <c r="E1663" s="24" t="s">
        <v>1900</v>
      </c>
      <c r="F1663" s="24" t="s">
        <v>1901</v>
      </c>
      <c r="H1663" s="24" t="s">
        <v>1877</v>
      </c>
      <c r="I1663" s="24" t="s">
        <v>1902</v>
      </c>
      <c r="J1663" s="24" t="s">
        <v>1228</v>
      </c>
      <c r="K1663" s="25">
        <v>15215</v>
      </c>
      <c r="L1663" s="25">
        <v>3043</v>
      </c>
      <c r="M1663" s="25">
        <v>500000</v>
      </c>
      <c r="N1663" s="25">
        <v>132531</v>
      </c>
      <c r="O1663" s="26">
        <v>40997</v>
      </c>
      <c r="P1663" s="24" t="s">
        <v>412</v>
      </c>
      <c r="Q1663" s="24" t="s">
        <v>413</v>
      </c>
      <c r="S1663" s="24" t="s">
        <v>1879</v>
      </c>
      <c r="T1663" s="24" t="s">
        <v>1312</v>
      </c>
      <c r="V1663" s="24" t="s">
        <v>455</v>
      </c>
      <c r="X1663" s="24" t="s">
        <v>1231</v>
      </c>
      <c r="Y1663" s="24" t="s">
        <v>1137</v>
      </c>
      <c r="AH1663" s="24" t="s">
        <v>1879</v>
      </c>
      <c r="AL1663" s="24" t="s">
        <v>1881</v>
      </c>
      <c r="AM1663" s="24" t="s">
        <v>1882</v>
      </c>
      <c r="AO1663" s="24" t="s">
        <v>1883</v>
      </c>
    </row>
    <row r="1664" spans="1:41">
      <c r="A1664" s="25">
        <v>553</v>
      </c>
      <c r="C1664" s="24" t="s">
        <v>125</v>
      </c>
      <c r="D1664" s="24" t="s">
        <v>430</v>
      </c>
      <c r="E1664" s="24" t="s">
        <v>1896</v>
      </c>
      <c r="F1664" s="24" t="s">
        <v>1897</v>
      </c>
      <c r="H1664" s="24" t="s">
        <v>1877</v>
      </c>
      <c r="I1664" s="24" t="s">
        <v>1898</v>
      </c>
      <c r="J1664" s="24" t="s">
        <v>1228</v>
      </c>
      <c r="K1664" s="25">
        <v>15215</v>
      </c>
      <c r="L1664" s="25">
        <v>3043</v>
      </c>
      <c r="M1664" s="25">
        <v>500000</v>
      </c>
      <c r="N1664" s="25">
        <v>119674</v>
      </c>
      <c r="O1664" s="26">
        <v>40997</v>
      </c>
      <c r="P1664" s="24" t="s">
        <v>412</v>
      </c>
      <c r="Q1664" s="24" t="s">
        <v>413</v>
      </c>
      <c r="S1664" s="24" t="s">
        <v>1879</v>
      </c>
      <c r="T1664" s="24" t="s">
        <v>1899</v>
      </c>
      <c r="V1664" s="24" t="s">
        <v>455</v>
      </c>
      <c r="X1664" s="24" t="s">
        <v>1231</v>
      </c>
      <c r="Y1664" s="24" t="s">
        <v>1137</v>
      </c>
      <c r="AH1664" s="24" t="s">
        <v>1879</v>
      </c>
      <c r="AL1664" s="24" t="s">
        <v>1881</v>
      </c>
      <c r="AM1664" s="24" t="s">
        <v>1882</v>
      </c>
      <c r="AO1664" s="24" t="s">
        <v>1883</v>
      </c>
    </row>
    <row r="1665" spans="1:41">
      <c r="A1665" s="25">
        <v>553</v>
      </c>
      <c r="C1665" s="24" t="s">
        <v>125</v>
      </c>
      <c r="D1665" s="24" t="s">
        <v>430</v>
      </c>
      <c r="E1665" s="24" t="s">
        <v>1892</v>
      </c>
      <c r="F1665" s="24" t="s">
        <v>1893</v>
      </c>
      <c r="H1665" s="24" t="s">
        <v>1877</v>
      </c>
      <c r="I1665" s="24" t="s">
        <v>1894</v>
      </c>
      <c r="J1665" s="24" t="s">
        <v>1228</v>
      </c>
      <c r="K1665" s="25">
        <v>15215</v>
      </c>
      <c r="L1665" s="25">
        <v>3043</v>
      </c>
      <c r="M1665" s="25">
        <v>500000</v>
      </c>
      <c r="N1665" s="25">
        <v>108063</v>
      </c>
      <c r="O1665" s="26">
        <v>40997</v>
      </c>
      <c r="P1665" s="24" t="s">
        <v>412</v>
      </c>
      <c r="Q1665" s="24" t="s">
        <v>413</v>
      </c>
      <c r="S1665" s="24" t="s">
        <v>1879</v>
      </c>
      <c r="T1665" s="24" t="s">
        <v>1895</v>
      </c>
      <c r="V1665" s="24" t="s">
        <v>455</v>
      </c>
      <c r="X1665" s="24" t="s">
        <v>1231</v>
      </c>
      <c r="Y1665" s="24" t="s">
        <v>1137</v>
      </c>
      <c r="AH1665" s="24" t="s">
        <v>1879</v>
      </c>
      <c r="AL1665" s="24" t="s">
        <v>1881</v>
      </c>
      <c r="AM1665" s="24" t="s">
        <v>1882</v>
      </c>
      <c r="AO1665" s="24" t="s">
        <v>1883</v>
      </c>
    </row>
    <row r="1666" spans="1:41">
      <c r="A1666" s="25">
        <v>553</v>
      </c>
      <c r="C1666" s="24" t="s">
        <v>125</v>
      </c>
      <c r="D1666" s="24" t="s">
        <v>430</v>
      </c>
      <c r="E1666" s="24" t="s">
        <v>1888</v>
      </c>
      <c r="F1666" s="24" t="s">
        <v>1889</v>
      </c>
      <c r="H1666" s="24" t="s">
        <v>1877</v>
      </c>
      <c r="I1666" s="24" t="s">
        <v>1890</v>
      </c>
      <c r="J1666" s="24" t="s">
        <v>1228</v>
      </c>
      <c r="K1666" s="25">
        <v>15215</v>
      </c>
      <c r="L1666" s="25">
        <v>3043</v>
      </c>
      <c r="M1666" s="25">
        <v>500000</v>
      </c>
      <c r="N1666" s="25">
        <v>97579</v>
      </c>
      <c r="O1666" s="26">
        <v>40997</v>
      </c>
      <c r="P1666" s="24" t="s">
        <v>412</v>
      </c>
      <c r="Q1666" s="24" t="s">
        <v>413</v>
      </c>
      <c r="S1666" s="24" t="s">
        <v>1879</v>
      </c>
      <c r="T1666" s="24" t="s">
        <v>1891</v>
      </c>
      <c r="V1666" s="24" t="s">
        <v>455</v>
      </c>
      <c r="X1666" s="24" t="s">
        <v>1231</v>
      </c>
      <c r="Y1666" s="24" t="s">
        <v>1137</v>
      </c>
      <c r="AH1666" s="24" t="s">
        <v>1879</v>
      </c>
      <c r="AL1666" s="24" t="s">
        <v>1881</v>
      </c>
      <c r="AM1666" s="24" t="s">
        <v>1882</v>
      </c>
      <c r="AO1666" s="24" t="s">
        <v>1883</v>
      </c>
    </row>
    <row r="1667" spans="1:41">
      <c r="A1667" s="25">
        <v>553</v>
      </c>
      <c r="C1667" s="24" t="s">
        <v>125</v>
      </c>
      <c r="D1667" s="24" t="s">
        <v>430</v>
      </c>
      <c r="E1667" s="24" t="s">
        <v>1884</v>
      </c>
      <c r="F1667" s="24" t="s">
        <v>1885</v>
      </c>
      <c r="H1667" s="24" t="s">
        <v>1877</v>
      </c>
      <c r="I1667" s="24" t="s">
        <v>1886</v>
      </c>
      <c r="J1667" s="24" t="s">
        <v>1228</v>
      </c>
      <c r="K1667" s="25">
        <v>15215</v>
      </c>
      <c r="L1667" s="25">
        <v>3043</v>
      </c>
      <c r="M1667" s="25">
        <v>500000</v>
      </c>
      <c r="N1667" s="25">
        <v>88088</v>
      </c>
      <c r="O1667" s="26">
        <v>40997</v>
      </c>
      <c r="P1667" s="24" t="s">
        <v>412</v>
      </c>
      <c r="Q1667" s="24" t="s">
        <v>413</v>
      </c>
      <c r="S1667" s="24" t="s">
        <v>1879</v>
      </c>
      <c r="T1667" s="24" t="s">
        <v>1887</v>
      </c>
      <c r="V1667" s="24" t="s">
        <v>455</v>
      </c>
      <c r="X1667" s="24" t="s">
        <v>1231</v>
      </c>
      <c r="Y1667" s="24" t="s">
        <v>1137</v>
      </c>
      <c r="AH1667" s="24" t="s">
        <v>1879</v>
      </c>
      <c r="AL1667" s="24" t="s">
        <v>1881</v>
      </c>
      <c r="AM1667" s="24" t="s">
        <v>1882</v>
      </c>
      <c r="AO1667" s="24" t="s">
        <v>1883</v>
      </c>
    </row>
    <row r="1668" spans="1:41">
      <c r="A1668" s="25">
        <v>553</v>
      </c>
      <c r="C1668" s="24" t="s">
        <v>125</v>
      </c>
      <c r="D1668" s="24" t="s">
        <v>430</v>
      </c>
      <c r="E1668" s="24" t="s">
        <v>1875</v>
      </c>
      <c r="F1668" s="24" t="s">
        <v>1876</v>
      </c>
      <c r="H1668" s="24" t="s">
        <v>1877</v>
      </c>
      <c r="I1668" s="24" t="s">
        <v>1878</v>
      </c>
      <c r="J1668" s="24" t="s">
        <v>1228</v>
      </c>
      <c r="K1668" s="25">
        <v>15215</v>
      </c>
      <c r="L1668" s="25">
        <v>3043</v>
      </c>
      <c r="M1668" s="25">
        <v>500000</v>
      </c>
      <c r="N1668" s="25">
        <v>79542</v>
      </c>
      <c r="O1668" s="26">
        <v>40997</v>
      </c>
      <c r="P1668" s="24" t="s">
        <v>412</v>
      </c>
      <c r="Q1668" s="24" t="s">
        <v>413</v>
      </c>
      <c r="S1668" s="24" t="s">
        <v>1879</v>
      </c>
      <c r="T1668" s="24" t="s">
        <v>1880</v>
      </c>
      <c r="V1668" s="24" t="s">
        <v>455</v>
      </c>
      <c r="X1668" s="24" t="s">
        <v>1231</v>
      </c>
      <c r="Y1668" s="24" t="s">
        <v>1137</v>
      </c>
      <c r="AH1668" s="24" t="s">
        <v>1879</v>
      </c>
      <c r="AL1668" s="24" t="s">
        <v>1881</v>
      </c>
      <c r="AM1668" s="24" t="s">
        <v>1882</v>
      </c>
      <c r="AO1668" s="24" t="s">
        <v>1883</v>
      </c>
    </row>
    <row r="1669" spans="1:41">
      <c r="A1669" s="25">
        <v>2409</v>
      </c>
      <c r="B1669" s="24" t="s">
        <v>209</v>
      </c>
      <c r="C1669" s="24" t="s">
        <v>135</v>
      </c>
      <c r="D1669" s="24" t="s">
        <v>406</v>
      </c>
      <c r="E1669" s="24" t="s">
        <v>4253</v>
      </c>
      <c r="F1669" s="24" t="s">
        <v>4254</v>
      </c>
      <c r="H1669" s="24" t="s">
        <v>409</v>
      </c>
      <c r="I1669" s="24" t="s">
        <v>4255</v>
      </c>
      <c r="J1669" s="24" t="s">
        <v>4256</v>
      </c>
      <c r="K1669" s="25">
        <v>3500</v>
      </c>
      <c r="L1669" s="25">
        <v>350</v>
      </c>
      <c r="M1669" s="25">
        <v>1000000</v>
      </c>
      <c r="N1669" s="25">
        <v>1000000</v>
      </c>
      <c r="O1669" s="26">
        <v>44645</v>
      </c>
      <c r="P1669" s="24" t="s">
        <v>412</v>
      </c>
      <c r="Q1669" s="24" t="s">
        <v>413</v>
      </c>
      <c r="S1669" s="24" t="s">
        <v>1235</v>
      </c>
      <c r="T1669" s="24" t="s">
        <v>4257</v>
      </c>
      <c r="U1669" s="24" t="s">
        <v>4134</v>
      </c>
      <c r="V1669" s="24" t="s">
        <v>418</v>
      </c>
      <c r="W1669" s="24" t="s">
        <v>4256</v>
      </c>
      <c r="X1669" s="24" t="s">
        <v>419</v>
      </c>
      <c r="Y1669" s="25">
        <v>6</v>
      </c>
      <c r="Z1669" s="24" t="s">
        <v>420</v>
      </c>
      <c r="AA1669" s="24" t="s">
        <v>1694</v>
      </c>
      <c r="AB1669" s="24" t="s">
        <v>1836</v>
      </c>
      <c r="AC1669" s="24" t="s">
        <v>935</v>
      </c>
      <c r="AD1669" s="24" t="s">
        <v>1838</v>
      </c>
      <c r="AE1669" s="24" t="s">
        <v>423</v>
      </c>
      <c r="AF1669" s="24" t="s">
        <v>424</v>
      </c>
      <c r="AG1669" s="24" t="s">
        <v>425</v>
      </c>
      <c r="AH1669" s="24" t="s">
        <v>1232</v>
      </c>
      <c r="AL1669" s="24" t="s">
        <v>4258</v>
      </c>
      <c r="AM1669" s="24" t="s">
        <v>4259</v>
      </c>
      <c r="AN1669" s="24" t="s">
        <v>3609</v>
      </c>
      <c r="AO1669" s="24" t="s">
        <v>4260</v>
      </c>
    </row>
    <row r="1670" spans="1:41">
      <c r="A1670" s="25">
        <v>2409</v>
      </c>
      <c r="B1670" s="24" t="s">
        <v>209</v>
      </c>
      <c r="C1670" s="24" t="s">
        <v>135</v>
      </c>
      <c r="D1670" s="24" t="s">
        <v>406</v>
      </c>
      <c r="E1670" s="24" t="s">
        <v>13806</v>
      </c>
      <c r="F1670" s="24" t="s">
        <v>13807</v>
      </c>
      <c r="H1670" s="24" t="s">
        <v>409</v>
      </c>
      <c r="I1670" s="24" t="s">
        <v>4255</v>
      </c>
      <c r="J1670" s="24" t="s">
        <v>13808</v>
      </c>
      <c r="K1670" s="25">
        <v>2300</v>
      </c>
      <c r="L1670" s="25">
        <v>230</v>
      </c>
      <c r="M1670" s="25">
        <v>1000000</v>
      </c>
      <c r="N1670" s="25">
        <v>1000000</v>
      </c>
      <c r="O1670" s="26">
        <v>44778</v>
      </c>
      <c r="P1670" s="24" t="s">
        <v>412</v>
      </c>
      <c r="Q1670" s="24" t="s">
        <v>413</v>
      </c>
      <c r="S1670" s="24" t="s">
        <v>13809</v>
      </c>
      <c r="T1670" s="24" t="s">
        <v>13810</v>
      </c>
      <c r="U1670" s="24" t="s">
        <v>4134</v>
      </c>
      <c r="V1670" s="24" t="s">
        <v>418</v>
      </c>
      <c r="W1670" s="24" t="s">
        <v>13808</v>
      </c>
      <c r="X1670" s="24" t="s">
        <v>419</v>
      </c>
      <c r="Y1670" s="25">
        <v>6</v>
      </c>
      <c r="Z1670" s="24" t="s">
        <v>420</v>
      </c>
      <c r="AA1670" s="24" t="s">
        <v>6657</v>
      </c>
      <c r="AB1670" s="24" t="s">
        <v>1310</v>
      </c>
      <c r="AC1670" s="24" t="s">
        <v>12176</v>
      </c>
      <c r="AD1670" s="24" t="s">
        <v>1312</v>
      </c>
      <c r="AE1670" s="24" t="s">
        <v>423</v>
      </c>
      <c r="AF1670" s="24" t="s">
        <v>424</v>
      </c>
      <c r="AG1670" s="24" t="s">
        <v>425</v>
      </c>
      <c r="AH1670" s="24" t="s">
        <v>13809</v>
      </c>
      <c r="AL1670" s="24" t="s">
        <v>13811</v>
      </c>
      <c r="AM1670" s="24" t="s">
        <v>4259</v>
      </c>
      <c r="AN1670" s="24" t="s">
        <v>3609</v>
      </c>
      <c r="AO1670" s="24" t="s">
        <v>13812</v>
      </c>
    </row>
    <row r="1671" spans="1:41">
      <c r="A1671" s="25">
        <v>3434</v>
      </c>
      <c r="B1671" s="24" t="s">
        <v>209</v>
      </c>
      <c r="C1671" s="24" t="s">
        <v>136</v>
      </c>
      <c r="D1671" s="24" t="s">
        <v>406</v>
      </c>
      <c r="E1671" s="24" t="s">
        <v>13939</v>
      </c>
      <c r="F1671" s="24" t="s">
        <v>13940</v>
      </c>
      <c r="H1671" s="24" t="s">
        <v>409</v>
      </c>
      <c r="I1671" s="24" t="s">
        <v>13941</v>
      </c>
      <c r="J1671" s="24" t="s">
        <v>281</v>
      </c>
      <c r="K1671" s="25">
        <v>40000</v>
      </c>
      <c r="L1671" s="25">
        <v>4000</v>
      </c>
      <c r="M1671" s="25">
        <v>1000000</v>
      </c>
      <c r="N1671" s="25">
        <v>1000000</v>
      </c>
      <c r="O1671" s="26">
        <v>44473</v>
      </c>
      <c r="P1671" s="24" t="s">
        <v>412</v>
      </c>
      <c r="Q1671" s="24" t="s">
        <v>413</v>
      </c>
      <c r="S1671" s="24" t="s">
        <v>596</v>
      </c>
      <c r="T1671" s="24" t="s">
        <v>13942</v>
      </c>
      <c r="U1671" s="24" t="s">
        <v>417</v>
      </c>
      <c r="V1671" s="24" t="s">
        <v>455</v>
      </c>
      <c r="W1671" s="24" t="s">
        <v>281</v>
      </c>
      <c r="X1671" s="24" t="s">
        <v>419</v>
      </c>
      <c r="Y1671" s="25">
        <v>12</v>
      </c>
      <c r="Z1671" s="24" t="s">
        <v>420</v>
      </c>
      <c r="AA1671" s="24" t="s">
        <v>10842</v>
      </c>
      <c r="AB1671" s="24" t="s">
        <v>2803</v>
      </c>
      <c r="AC1671" s="24" t="s">
        <v>598</v>
      </c>
      <c r="AD1671" s="24" t="s">
        <v>933</v>
      </c>
      <c r="AE1671" s="24" t="s">
        <v>423</v>
      </c>
      <c r="AF1671" s="24" t="s">
        <v>424</v>
      </c>
      <c r="AG1671" s="24" t="s">
        <v>425</v>
      </c>
      <c r="AH1671" s="24" t="s">
        <v>9649</v>
      </c>
      <c r="AL1671" s="24" t="s">
        <v>6928</v>
      </c>
      <c r="AM1671" s="24" t="s">
        <v>551</v>
      </c>
      <c r="AN1671" s="24" t="s">
        <v>552</v>
      </c>
      <c r="AO1671" s="24" t="s">
        <v>13943</v>
      </c>
    </row>
    <row r="1672" spans="1:41">
      <c r="A1672" s="25">
        <v>3434</v>
      </c>
      <c r="B1672" s="24" t="s">
        <v>209</v>
      </c>
      <c r="C1672" s="24" t="s">
        <v>136</v>
      </c>
      <c r="D1672" s="24" t="s">
        <v>406</v>
      </c>
      <c r="E1672" s="24" t="s">
        <v>14257</v>
      </c>
      <c r="F1672" s="24" t="s">
        <v>14258</v>
      </c>
      <c r="G1672" s="24" t="s">
        <v>5053</v>
      </c>
      <c r="H1672" s="24" t="s">
        <v>409</v>
      </c>
      <c r="I1672" s="24" t="s">
        <v>14259</v>
      </c>
      <c r="J1672" s="24" t="s">
        <v>281</v>
      </c>
      <c r="K1672" s="25">
        <v>7000</v>
      </c>
      <c r="L1672" s="25">
        <v>700</v>
      </c>
      <c r="M1672" s="25">
        <v>1000000</v>
      </c>
      <c r="N1672" s="25">
        <v>1000000</v>
      </c>
      <c r="O1672" s="26">
        <v>44503</v>
      </c>
      <c r="P1672" s="24" t="s">
        <v>412</v>
      </c>
      <c r="Q1672" s="24" t="s">
        <v>413</v>
      </c>
      <c r="S1672" s="24" t="s">
        <v>6013</v>
      </c>
      <c r="T1672" s="24" t="s">
        <v>14261</v>
      </c>
      <c r="U1672" s="24" t="s">
        <v>417</v>
      </c>
      <c r="V1672" s="24" t="s">
        <v>455</v>
      </c>
      <c r="W1672" s="24" t="s">
        <v>281</v>
      </c>
      <c r="X1672" s="24" t="s">
        <v>419</v>
      </c>
      <c r="Y1672" s="25">
        <v>12</v>
      </c>
      <c r="Z1672" s="24" t="s">
        <v>420</v>
      </c>
      <c r="AA1672" s="24" t="s">
        <v>14262</v>
      </c>
      <c r="AB1672" s="24" t="s">
        <v>984</v>
      </c>
      <c r="AC1672" s="24" t="s">
        <v>414</v>
      </c>
      <c r="AD1672" s="24" t="s">
        <v>985</v>
      </c>
      <c r="AE1672" s="24" t="s">
        <v>423</v>
      </c>
      <c r="AF1672" s="24" t="s">
        <v>424</v>
      </c>
      <c r="AG1672" s="24" t="s">
        <v>425</v>
      </c>
      <c r="AH1672" s="24" t="s">
        <v>14260</v>
      </c>
      <c r="AL1672" s="24" t="s">
        <v>3550</v>
      </c>
      <c r="AM1672" s="24" t="s">
        <v>3551</v>
      </c>
      <c r="AN1672" s="24" t="s">
        <v>744</v>
      </c>
      <c r="AO1672" s="24" t="s">
        <v>2287</v>
      </c>
    </row>
    <row r="1673" spans="1:41">
      <c r="A1673" s="25">
        <v>1126</v>
      </c>
      <c r="B1673" s="24" t="s">
        <v>479</v>
      </c>
      <c r="C1673" s="24" t="s">
        <v>107</v>
      </c>
      <c r="D1673" s="24" t="s">
        <v>430</v>
      </c>
      <c r="E1673" s="24" t="s">
        <v>12414</v>
      </c>
      <c r="F1673" s="24" t="s">
        <v>12415</v>
      </c>
      <c r="G1673" s="24" t="s">
        <v>7346</v>
      </c>
      <c r="H1673" s="24" t="s">
        <v>522</v>
      </c>
      <c r="I1673" s="24" t="s">
        <v>12416</v>
      </c>
      <c r="J1673" s="24" t="s">
        <v>684</v>
      </c>
      <c r="K1673" s="25">
        <v>147500</v>
      </c>
      <c r="L1673" s="25">
        <v>14750</v>
      </c>
      <c r="M1673" s="25">
        <v>1000000</v>
      </c>
      <c r="N1673" s="25">
        <v>1000000</v>
      </c>
      <c r="O1673" s="26">
        <v>43623</v>
      </c>
      <c r="P1673" s="24" t="s">
        <v>412</v>
      </c>
      <c r="Q1673" s="24" t="s">
        <v>413</v>
      </c>
      <c r="S1673" s="24" t="s">
        <v>1117</v>
      </c>
      <c r="T1673" s="24" t="s">
        <v>12417</v>
      </c>
      <c r="U1673" s="24" t="s">
        <v>471</v>
      </c>
      <c r="V1673" s="24" t="s">
        <v>418</v>
      </c>
      <c r="W1673" s="24" t="s">
        <v>684</v>
      </c>
      <c r="X1673" s="24" t="s">
        <v>419</v>
      </c>
      <c r="Y1673" s="25">
        <v>12</v>
      </c>
      <c r="Z1673" s="24" t="s">
        <v>420</v>
      </c>
      <c r="AA1673" s="24" t="s">
        <v>11369</v>
      </c>
      <c r="AB1673" s="24" t="s">
        <v>472</v>
      </c>
      <c r="AC1673" s="24" t="s">
        <v>469</v>
      </c>
      <c r="AD1673" s="24" t="s">
        <v>473</v>
      </c>
      <c r="AE1673" s="24" t="s">
        <v>423</v>
      </c>
      <c r="AF1673" s="24" t="s">
        <v>424</v>
      </c>
      <c r="AG1673" s="24" t="s">
        <v>425</v>
      </c>
      <c r="AH1673" s="24" t="s">
        <v>1203</v>
      </c>
      <c r="AL1673" s="24" t="s">
        <v>219</v>
      </c>
      <c r="AM1673" s="24" t="s">
        <v>202</v>
      </c>
      <c r="AN1673" s="24" t="s">
        <v>2202</v>
      </c>
      <c r="AO1673" s="24" t="s">
        <v>12418</v>
      </c>
    </row>
    <row r="1674" spans="1:41">
      <c r="A1674" s="25">
        <v>1126</v>
      </c>
      <c r="B1674" s="24" t="s">
        <v>479</v>
      </c>
      <c r="C1674" s="24" t="s">
        <v>107</v>
      </c>
      <c r="D1674" s="24" t="s">
        <v>430</v>
      </c>
      <c r="E1674" s="24" t="s">
        <v>12442</v>
      </c>
      <c r="F1674" s="24" t="s">
        <v>12443</v>
      </c>
      <c r="G1674" s="24" t="s">
        <v>7544</v>
      </c>
      <c r="H1674" s="24" t="s">
        <v>522</v>
      </c>
      <c r="I1674" s="24" t="s">
        <v>12444</v>
      </c>
      <c r="J1674" s="24" t="s">
        <v>2492</v>
      </c>
      <c r="K1674" s="25">
        <v>52500</v>
      </c>
      <c r="L1674" s="25">
        <v>5250</v>
      </c>
      <c r="M1674" s="25">
        <v>1000000</v>
      </c>
      <c r="N1674" s="25">
        <v>1000000</v>
      </c>
      <c r="O1674" s="26">
        <v>43868</v>
      </c>
      <c r="P1674" s="24" t="s">
        <v>412</v>
      </c>
      <c r="Q1674" s="24" t="s">
        <v>413</v>
      </c>
      <c r="S1674" s="24" t="s">
        <v>2044</v>
      </c>
      <c r="T1674" s="24" t="s">
        <v>12445</v>
      </c>
      <c r="U1674" s="24" t="s">
        <v>471</v>
      </c>
      <c r="V1674" s="24" t="s">
        <v>418</v>
      </c>
      <c r="W1674" s="24" t="s">
        <v>2492</v>
      </c>
      <c r="X1674" s="24" t="s">
        <v>419</v>
      </c>
      <c r="Y1674" s="25">
        <v>12</v>
      </c>
      <c r="Z1674" s="24" t="s">
        <v>420</v>
      </c>
      <c r="AA1674" s="24" t="s">
        <v>2020</v>
      </c>
      <c r="AB1674" s="24" t="s">
        <v>1518</v>
      </c>
      <c r="AC1674" s="24" t="s">
        <v>738</v>
      </c>
      <c r="AD1674" s="24" t="s">
        <v>1519</v>
      </c>
      <c r="AE1674" s="24" t="s">
        <v>423</v>
      </c>
      <c r="AF1674" s="24" t="s">
        <v>424</v>
      </c>
      <c r="AG1674" s="24" t="s">
        <v>425</v>
      </c>
      <c r="AH1674" s="24" t="s">
        <v>3161</v>
      </c>
      <c r="AL1674" s="24" t="s">
        <v>341</v>
      </c>
      <c r="AM1674" s="24" t="s">
        <v>202</v>
      </c>
      <c r="AN1674" s="24" t="s">
        <v>489</v>
      </c>
      <c r="AO1674" s="24" t="s">
        <v>12446</v>
      </c>
    </row>
    <row r="1675" spans="1:41">
      <c r="A1675" s="25">
        <v>1126</v>
      </c>
      <c r="B1675" s="24" t="s">
        <v>479</v>
      </c>
      <c r="C1675" s="24" t="s">
        <v>107</v>
      </c>
      <c r="D1675" s="24" t="s">
        <v>430</v>
      </c>
      <c r="E1675" s="24" t="s">
        <v>11474</v>
      </c>
      <c r="F1675" s="24" t="s">
        <v>11475</v>
      </c>
      <c r="G1675" s="24" t="s">
        <v>11476</v>
      </c>
      <c r="H1675" s="24" t="s">
        <v>522</v>
      </c>
      <c r="I1675" s="24" t="s">
        <v>11477</v>
      </c>
      <c r="J1675" s="24" t="s">
        <v>11478</v>
      </c>
      <c r="K1675" s="25">
        <v>50000</v>
      </c>
      <c r="L1675" s="25">
        <v>5000</v>
      </c>
      <c r="M1675" s="25">
        <v>1000000</v>
      </c>
      <c r="N1675" s="25">
        <v>1000000</v>
      </c>
      <c r="O1675" s="26">
        <v>44053</v>
      </c>
      <c r="P1675" s="24" t="s">
        <v>412</v>
      </c>
      <c r="Q1675" s="24" t="s">
        <v>413</v>
      </c>
      <c r="S1675" s="24" t="s">
        <v>6682</v>
      </c>
      <c r="T1675" s="24" t="s">
        <v>3995</v>
      </c>
      <c r="U1675" s="24" t="s">
        <v>2089</v>
      </c>
      <c r="V1675" s="24" t="s">
        <v>455</v>
      </c>
      <c r="W1675" s="24" t="s">
        <v>11478</v>
      </c>
      <c r="X1675" s="24" t="s">
        <v>419</v>
      </c>
      <c r="Y1675" s="25">
        <v>12</v>
      </c>
      <c r="Z1675" s="24" t="s">
        <v>420</v>
      </c>
      <c r="AA1675" s="24" t="s">
        <v>11479</v>
      </c>
      <c r="AB1675" s="24" t="s">
        <v>6683</v>
      </c>
      <c r="AC1675" s="24" t="s">
        <v>10372</v>
      </c>
      <c r="AD1675" s="24" t="s">
        <v>650</v>
      </c>
      <c r="AE1675" s="24" t="s">
        <v>423</v>
      </c>
      <c r="AF1675" s="24" t="s">
        <v>424</v>
      </c>
      <c r="AG1675" s="24" t="s">
        <v>425</v>
      </c>
      <c r="AH1675" s="24" t="s">
        <v>695</v>
      </c>
      <c r="AL1675" s="24" t="s">
        <v>1221</v>
      </c>
      <c r="AM1675" s="24" t="s">
        <v>202</v>
      </c>
      <c r="AN1675" s="24" t="s">
        <v>428</v>
      </c>
      <c r="AO1675" s="24" t="s">
        <v>11480</v>
      </c>
    </row>
    <row r="1676" spans="1:41">
      <c r="A1676" s="25">
        <v>1126</v>
      </c>
      <c r="B1676" s="24" t="s">
        <v>479</v>
      </c>
      <c r="C1676" s="24" t="s">
        <v>107</v>
      </c>
      <c r="D1676" s="24" t="s">
        <v>430</v>
      </c>
      <c r="E1676" s="24" t="s">
        <v>8744</v>
      </c>
      <c r="F1676" s="24" t="s">
        <v>8745</v>
      </c>
      <c r="G1676" s="24" t="s">
        <v>7544</v>
      </c>
      <c r="H1676" s="24" t="s">
        <v>522</v>
      </c>
      <c r="I1676" s="24" t="s">
        <v>8746</v>
      </c>
      <c r="J1676" s="24" t="s">
        <v>2460</v>
      </c>
      <c r="K1676" s="25">
        <v>117500</v>
      </c>
      <c r="L1676" s="25">
        <v>11750</v>
      </c>
      <c r="M1676" s="25">
        <v>1000000</v>
      </c>
      <c r="N1676" s="25">
        <v>1000000</v>
      </c>
      <c r="O1676" s="26">
        <v>44243</v>
      </c>
      <c r="P1676" s="24" t="s">
        <v>412</v>
      </c>
      <c r="Q1676" s="24" t="s">
        <v>413</v>
      </c>
      <c r="S1676" s="24" t="s">
        <v>2710</v>
      </c>
      <c r="T1676" s="24" t="s">
        <v>8748</v>
      </c>
      <c r="U1676" s="24" t="s">
        <v>664</v>
      </c>
      <c r="V1676" s="24" t="s">
        <v>455</v>
      </c>
      <c r="W1676" s="24" t="s">
        <v>2460</v>
      </c>
      <c r="X1676" s="24" t="s">
        <v>419</v>
      </c>
      <c r="Y1676" s="25">
        <v>12</v>
      </c>
      <c r="Z1676" s="24" t="s">
        <v>420</v>
      </c>
      <c r="AA1676" s="24" t="s">
        <v>8735</v>
      </c>
      <c r="AB1676" s="24" t="s">
        <v>2709</v>
      </c>
      <c r="AC1676" s="24" t="s">
        <v>2711</v>
      </c>
      <c r="AD1676" s="24" t="s">
        <v>2712</v>
      </c>
      <c r="AE1676" s="24" t="s">
        <v>2274</v>
      </c>
      <c r="AF1676" s="24" t="s">
        <v>424</v>
      </c>
      <c r="AG1676" s="24" t="s">
        <v>425</v>
      </c>
      <c r="AH1676" s="24" t="s">
        <v>8747</v>
      </c>
      <c r="AL1676" s="24" t="s">
        <v>8749</v>
      </c>
      <c r="AM1676" s="24" t="s">
        <v>202</v>
      </c>
      <c r="AN1676" s="24" t="s">
        <v>428</v>
      </c>
      <c r="AO1676" s="24" t="s">
        <v>8750</v>
      </c>
    </row>
    <row r="1677" spans="1:41">
      <c r="A1677" s="25">
        <v>1126</v>
      </c>
      <c r="B1677" s="24" t="s">
        <v>479</v>
      </c>
      <c r="C1677" s="24" t="s">
        <v>107</v>
      </c>
      <c r="D1677" s="24" t="s">
        <v>430</v>
      </c>
      <c r="E1677" s="24" t="s">
        <v>5955</v>
      </c>
      <c r="F1677" s="24" t="s">
        <v>5956</v>
      </c>
      <c r="G1677" s="24" t="s">
        <v>3590</v>
      </c>
      <c r="H1677" s="24" t="s">
        <v>522</v>
      </c>
      <c r="I1677" s="24" t="s">
        <v>5957</v>
      </c>
      <c r="J1677" s="24" t="s">
        <v>4822</v>
      </c>
      <c r="K1677" s="25">
        <v>50000</v>
      </c>
      <c r="L1677" s="25">
        <v>5000</v>
      </c>
      <c r="M1677" s="25">
        <v>1000000</v>
      </c>
      <c r="N1677" s="25">
        <v>1000000</v>
      </c>
      <c r="O1677" s="26">
        <v>44552</v>
      </c>
      <c r="P1677" s="24" t="s">
        <v>412</v>
      </c>
      <c r="Q1677" s="24" t="s">
        <v>413</v>
      </c>
      <c r="S1677" s="24" t="s">
        <v>5474</v>
      </c>
      <c r="T1677" s="24" t="s">
        <v>5959</v>
      </c>
      <c r="U1677" s="24" t="s">
        <v>5960</v>
      </c>
      <c r="V1677" s="24" t="s">
        <v>455</v>
      </c>
      <c r="W1677" s="24" t="s">
        <v>4822</v>
      </c>
      <c r="X1677" s="24" t="s">
        <v>419</v>
      </c>
      <c r="Y1677" s="25">
        <v>12</v>
      </c>
      <c r="Z1677" s="24" t="s">
        <v>420</v>
      </c>
      <c r="AA1677" s="24" t="s">
        <v>2755</v>
      </c>
      <c r="AB1677" s="24" t="s">
        <v>14266</v>
      </c>
      <c r="AC1677" s="24" t="s">
        <v>2250</v>
      </c>
      <c r="AD1677" s="24" t="s">
        <v>5672</v>
      </c>
      <c r="AE1677" s="24" t="s">
        <v>423</v>
      </c>
      <c r="AF1677" s="24" t="s">
        <v>424</v>
      </c>
      <c r="AG1677" s="24" t="s">
        <v>425</v>
      </c>
      <c r="AH1677" s="24" t="s">
        <v>5958</v>
      </c>
      <c r="AL1677" s="24" t="s">
        <v>1221</v>
      </c>
      <c r="AM1677" s="24" t="s">
        <v>202</v>
      </c>
      <c r="AN1677" s="24" t="s">
        <v>428</v>
      </c>
      <c r="AO1677" s="24" t="s">
        <v>5961</v>
      </c>
    </row>
    <row r="1678" spans="1:41">
      <c r="A1678" s="25">
        <v>3222</v>
      </c>
      <c r="C1678" s="24" t="s">
        <v>240</v>
      </c>
      <c r="D1678" s="24" t="s">
        <v>406</v>
      </c>
      <c r="E1678" s="24" t="s">
        <v>15161</v>
      </c>
      <c r="F1678" s="24" t="s">
        <v>15162</v>
      </c>
      <c r="G1678" s="24" t="s">
        <v>15163</v>
      </c>
      <c r="H1678" s="24" t="s">
        <v>409</v>
      </c>
      <c r="I1678" s="24" t="s">
        <v>15164</v>
      </c>
      <c r="J1678" s="24" t="s">
        <v>981</v>
      </c>
      <c r="K1678" s="25">
        <v>5000</v>
      </c>
      <c r="L1678" s="25">
        <v>500</v>
      </c>
      <c r="M1678" s="25">
        <v>1000000</v>
      </c>
      <c r="N1678" s="25">
        <v>1000000</v>
      </c>
      <c r="O1678" s="26">
        <v>45139</v>
      </c>
      <c r="P1678" s="24" t="s">
        <v>412</v>
      </c>
      <c r="Q1678" s="24" t="s">
        <v>413</v>
      </c>
      <c r="S1678" s="24" t="s">
        <v>15165</v>
      </c>
      <c r="T1678" s="24" t="s">
        <v>15166</v>
      </c>
      <c r="V1678" s="24" t="s">
        <v>455</v>
      </c>
      <c r="W1678" s="24" t="s">
        <v>981</v>
      </c>
      <c r="X1678" s="24" t="s">
        <v>419</v>
      </c>
      <c r="Y1678" s="25">
        <v>12</v>
      </c>
      <c r="Z1678" s="24" t="s">
        <v>420</v>
      </c>
      <c r="AA1678" s="24" t="s">
        <v>2341</v>
      </c>
      <c r="AB1678" s="24" t="s">
        <v>5158</v>
      </c>
      <c r="AC1678" s="24" t="s">
        <v>357</v>
      </c>
      <c r="AD1678" s="24" t="s">
        <v>3606</v>
      </c>
      <c r="AG1678" s="24" t="s">
        <v>425</v>
      </c>
      <c r="AH1678" s="24" t="s">
        <v>15167</v>
      </c>
      <c r="AK1678" s="24" t="s">
        <v>14597</v>
      </c>
      <c r="AL1678" s="24" t="s">
        <v>579</v>
      </c>
      <c r="AM1678" s="24" t="s">
        <v>1908</v>
      </c>
      <c r="AO1678" s="24" t="s">
        <v>15168</v>
      </c>
    </row>
    <row r="1679" spans="1:41">
      <c r="A1679" s="25">
        <v>3222</v>
      </c>
      <c r="B1679" s="24" t="s">
        <v>209</v>
      </c>
      <c r="C1679" s="24" t="s">
        <v>240</v>
      </c>
      <c r="D1679" s="24" t="s">
        <v>406</v>
      </c>
      <c r="E1679" s="24" t="s">
        <v>15146</v>
      </c>
      <c r="F1679" s="24" t="s">
        <v>15147</v>
      </c>
      <c r="G1679" s="24" t="s">
        <v>15148</v>
      </c>
      <c r="H1679" s="24" t="s">
        <v>409</v>
      </c>
      <c r="I1679" s="24" t="s">
        <v>15142</v>
      </c>
      <c r="J1679" s="24" t="s">
        <v>15149</v>
      </c>
      <c r="K1679" s="25">
        <v>15000</v>
      </c>
      <c r="L1679" s="25">
        <v>1500</v>
      </c>
      <c r="M1679" s="25">
        <v>1000000</v>
      </c>
      <c r="N1679" s="25">
        <v>1000000</v>
      </c>
      <c r="O1679" s="26">
        <v>45139</v>
      </c>
      <c r="P1679" s="24" t="s">
        <v>412</v>
      </c>
      <c r="Q1679" s="24" t="s">
        <v>413</v>
      </c>
      <c r="S1679" s="24" t="s">
        <v>10777</v>
      </c>
      <c r="T1679" s="24" t="s">
        <v>10778</v>
      </c>
      <c r="U1679" s="24" t="s">
        <v>545</v>
      </c>
      <c r="V1679" s="24" t="s">
        <v>455</v>
      </c>
      <c r="W1679" s="24" t="s">
        <v>15149</v>
      </c>
      <c r="X1679" s="24" t="s">
        <v>419</v>
      </c>
      <c r="Y1679" s="25">
        <v>12</v>
      </c>
      <c r="Z1679" s="24" t="s">
        <v>420</v>
      </c>
      <c r="AA1679" s="24" t="s">
        <v>15150</v>
      </c>
      <c r="AB1679" s="24" t="s">
        <v>561</v>
      </c>
      <c r="AC1679" s="24" t="s">
        <v>560</v>
      </c>
      <c r="AD1679" s="24" t="s">
        <v>547</v>
      </c>
      <c r="AE1679" s="24" t="s">
        <v>423</v>
      </c>
      <c r="AF1679" s="24" t="s">
        <v>424</v>
      </c>
      <c r="AG1679" s="24" t="s">
        <v>425</v>
      </c>
      <c r="AH1679" s="24" t="s">
        <v>10776</v>
      </c>
      <c r="AK1679" s="24" t="s">
        <v>14597</v>
      </c>
      <c r="AL1679" s="24" t="s">
        <v>579</v>
      </c>
      <c r="AM1679" s="24" t="s">
        <v>201</v>
      </c>
      <c r="AN1679" s="24" t="s">
        <v>15151</v>
      </c>
      <c r="AO1679" s="24" t="s">
        <v>15152</v>
      </c>
    </row>
    <row r="1680" spans="1:41">
      <c r="A1680" s="25">
        <v>3222</v>
      </c>
      <c r="B1680" s="24" t="s">
        <v>209</v>
      </c>
      <c r="C1680" s="24" t="s">
        <v>240</v>
      </c>
      <c r="D1680" s="24" t="s">
        <v>406</v>
      </c>
      <c r="E1680" s="24" t="s">
        <v>15139</v>
      </c>
      <c r="F1680" s="24" t="s">
        <v>15140</v>
      </c>
      <c r="G1680" s="24" t="s">
        <v>15141</v>
      </c>
      <c r="H1680" s="24" t="s">
        <v>409</v>
      </c>
      <c r="I1680" s="24" t="s">
        <v>15142</v>
      </c>
      <c r="J1680" s="24" t="s">
        <v>6708</v>
      </c>
      <c r="K1680" s="25">
        <v>20000</v>
      </c>
      <c r="L1680" s="25">
        <v>2000</v>
      </c>
      <c r="M1680" s="25">
        <v>1000000</v>
      </c>
      <c r="N1680" s="25">
        <v>1000000</v>
      </c>
      <c r="O1680" s="26">
        <v>45139</v>
      </c>
      <c r="P1680" s="24" t="s">
        <v>412</v>
      </c>
      <c r="Q1680" s="24" t="s">
        <v>413</v>
      </c>
      <c r="S1680" s="24" t="s">
        <v>15144</v>
      </c>
      <c r="T1680" s="24" t="s">
        <v>1177</v>
      </c>
      <c r="U1680" s="24" t="s">
        <v>545</v>
      </c>
      <c r="V1680" s="24" t="s">
        <v>455</v>
      </c>
      <c r="W1680" s="24" t="s">
        <v>6708</v>
      </c>
      <c r="X1680" s="24" t="s">
        <v>419</v>
      </c>
      <c r="Y1680" s="25">
        <v>12</v>
      </c>
      <c r="Z1680" s="24" t="s">
        <v>420</v>
      </c>
      <c r="AA1680" s="24" t="s">
        <v>15145</v>
      </c>
      <c r="AB1680" s="24" t="s">
        <v>1178</v>
      </c>
      <c r="AC1680" s="24" t="s">
        <v>1758</v>
      </c>
      <c r="AD1680" s="24" t="s">
        <v>488</v>
      </c>
      <c r="AE1680" s="24" t="s">
        <v>423</v>
      </c>
      <c r="AF1680" s="24" t="s">
        <v>424</v>
      </c>
      <c r="AG1680" s="24" t="s">
        <v>425</v>
      </c>
      <c r="AH1680" s="24" t="s">
        <v>15143</v>
      </c>
      <c r="AK1680" s="24" t="s">
        <v>14597</v>
      </c>
      <c r="AL1680" s="24" t="s">
        <v>1001</v>
      </c>
      <c r="AM1680" s="24" t="s">
        <v>203</v>
      </c>
      <c r="AN1680" s="24" t="s">
        <v>995</v>
      </c>
      <c r="AO1680" s="24" t="s">
        <v>1203</v>
      </c>
    </row>
    <row r="1681" spans="1:41">
      <c r="A1681" s="25">
        <v>3222</v>
      </c>
      <c r="B1681" s="24" t="s">
        <v>209</v>
      </c>
      <c r="C1681" s="24" t="s">
        <v>240</v>
      </c>
      <c r="D1681" s="24" t="s">
        <v>406</v>
      </c>
      <c r="E1681" s="24" t="s">
        <v>15133</v>
      </c>
      <c r="F1681" s="24" t="s">
        <v>15134</v>
      </c>
      <c r="G1681" s="24" t="s">
        <v>15135</v>
      </c>
      <c r="H1681" s="24" t="s">
        <v>794</v>
      </c>
      <c r="I1681" s="24" t="s">
        <v>15102</v>
      </c>
      <c r="J1681" s="24" t="s">
        <v>15114</v>
      </c>
      <c r="K1681" s="25">
        <v>10000</v>
      </c>
      <c r="L1681" s="25">
        <v>1000</v>
      </c>
      <c r="M1681" s="25">
        <v>1000000</v>
      </c>
      <c r="N1681" s="25">
        <v>1000000</v>
      </c>
      <c r="O1681" s="26">
        <v>45139</v>
      </c>
      <c r="P1681" s="24" t="s">
        <v>412</v>
      </c>
      <c r="Q1681" s="24" t="s">
        <v>413</v>
      </c>
      <c r="S1681" s="24" t="s">
        <v>14680</v>
      </c>
      <c r="V1681" s="24" t="s">
        <v>455</v>
      </c>
      <c r="W1681" s="24" t="s">
        <v>15114</v>
      </c>
      <c r="X1681" s="24" t="s">
        <v>419</v>
      </c>
      <c r="Y1681" s="25">
        <v>12</v>
      </c>
      <c r="Z1681" s="24" t="s">
        <v>420</v>
      </c>
      <c r="AA1681" s="24" t="s">
        <v>4299</v>
      </c>
      <c r="AB1681" s="24" t="s">
        <v>4299</v>
      </c>
      <c r="AC1681" s="24" t="s">
        <v>14680</v>
      </c>
      <c r="AD1681" s="24" t="s">
        <v>9670</v>
      </c>
      <c r="AE1681" s="24" t="s">
        <v>423</v>
      </c>
      <c r="AF1681" s="24" t="s">
        <v>424</v>
      </c>
      <c r="AG1681" s="24" t="s">
        <v>425</v>
      </c>
      <c r="AH1681" s="24" t="s">
        <v>15136</v>
      </c>
      <c r="AK1681" s="24" t="s">
        <v>14597</v>
      </c>
      <c r="AL1681" s="24" t="s">
        <v>15117</v>
      </c>
      <c r="AM1681" s="24" t="s">
        <v>15137</v>
      </c>
      <c r="AN1681" s="24" t="s">
        <v>15119</v>
      </c>
      <c r="AO1681" s="24" t="s">
        <v>15138</v>
      </c>
    </row>
    <row r="1682" spans="1:41">
      <c r="A1682" s="25">
        <v>3222</v>
      </c>
      <c r="B1682" s="24" t="s">
        <v>209</v>
      </c>
      <c r="C1682" s="24" t="s">
        <v>240</v>
      </c>
      <c r="D1682" s="24" t="s">
        <v>406</v>
      </c>
      <c r="E1682" s="24" t="s">
        <v>15126</v>
      </c>
      <c r="F1682" s="24" t="s">
        <v>15127</v>
      </c>
      <c r="G1682" s="24" t="s">
        <v>15128</v>
      </c>
      <c r="H1682" s="24" t="s">
        <v>794</v>
      </c>
      <c r="I1682" s="24" t="s">
        <v>15097</v>
      </c>
      <c r="J1682" s="24" t="s">
        <v>15114</v>
      </c>
      <c r="K1682" s="25">
        <v>6000</v>
      </c>
      <c r="L1682" s="25">
        <v>600</v>
      </c>
      <c r="M1682" s="25">
        <v>1000000</v>
      </c>
      <c r="N1682" s="25">
        <v>1000000</v>
      </c>
      <c r="O1682" s="26">
        <v>45139</v>
      </c>
      <c r="P1682" s="24" t="s">
        <v>412</v>
      </c>
      <c r="Q1682" s="24" t="s">
        <v>413</v>
      </c>
      <c r="S1682" s="24" t="s">
        <v>6133</v>
      </c>
      <c r="V1682" s="24" t="s">
        <v>455</v>
      </c>
      <c r="W1682" s="24" t="s">
        <v>15114</v>
      </c>
      <c r="X1682" s="24" t="s">
        <v>419</v>
      </c>
      <c r="Y1682" s="25">
        <v>12</v>
      </c>
      <c r="Z1682" s="24" t="s">
        <v>420</v>
      </c>
      <c r="AA1682" s="24" t="s">
        <v>15129</v>
      </c>
      <c r="AB1682" s="24" t="s">
        <v>15129</v>
      </c>
      <c r="AC1682" s="24" t="s">
        <v>6133</v>
      </c>
      <c r="AD1682" s="24" t="s">
        <v>15130</v>
      </c>
      <c r="AE1682" s="24" t="s">
        <v>423</v>
      </c>
      <c r="AF1682" s="24" t="s">
        <v>424</v>
      </c>
      <c r="AG1682" s="24" t="s">
        <v>425</v>
      </c>
      <c r="AH1682" s="24" t="s">
        <v>8943</v>
      </c>
      <c r="AK1682" s="24" t="s">
        <v>14597</v>
      </c>
      <c r="AL1682" s="24" t="s">
        <v>10500</v>
      </c>
      <c r="AM1682" s="24" t="s">
        <v>10501</v>
      </c>
      <c r="AN1682" s="24" t="s">
        <v>15131</v>
      </c>
      <c r="AO1682" s="24" t="s">
        <v>15132</v>
      </c>
    </row>
    <row r="1683" spans="1:41">
      <c r="A1683" s="25">
        <v>3222</v>
      </c>
      <c r="B1683" s="24" t="s">
        <v>209</v>
      </c>
      <c r="C1683" s="24" t="s">
        <v>240</v>
      </c>
      <c r="D1683" s="24" t="s">
        <v>406</v>
      </c>
      <c r="E1683" s="24" t="s">
        <v>15121</v>
      </c>
      <c r="F1683" s="24" t="s">
        <v>15122</v>
      </c>
      <c r="G1683" s="24" t="s">
        <v>15123</v>
      </c>
      <c r="H1683" s="24" t="s">
        <v>794</v>
      </c>
      <c r="I1683" s="24" t="s">
        <v>15124</v>
      </c>
      <c r="J1683" s="24" t="s">
        <v>15114</v>
      </c>
      <c r="K1683" s="25">
        <v>4500</v>
      </c>
      <c r="L1683" s="25">
        <v>450</v>
      </c>
      <c r="M1683" s="25">
        <v>1000000</v>
      </c>
      <c r="N1683" s="25">
        <v>1000000</v>
      </c>
      <c r="O1683" s="26">
        <v>45139</v>
      </c>
      <c r="P1683" s="24" t="s">
        <v>412</v>
      </c>
      <c r="Q1683" s="24" t="s">
        <v>413</v>
      </c>
      <c r="S1683" s="24" t="s">
        <v>12905</v>
      </c>
      <c r="V1683" s="24" t="s">
        <v>455</v>
      </c>
      <c r="W1683" s="24" t="s">
        <v>15114</v>
      </c>
      <c r="X1683" s="24" t="s">
        <v>419</v>
      </c>
      <c r="Y1683" s="25">
        <v>12</v>
      </c>
      <c r="Z1683" s="24" t="s">
        <v>420</v>
      </c>
      <c r="AA1683" s="24" t="s">
        <v>5786</v>
      </c>
      <c r="AB1683" s="24" t="s">
        <v>5786</v>
      </c>
      <c r="AC1683" s="24" t="s">
        <v>12905</v>
      </c>
      <c r="AD1683" s="24" t="s">
        <v>3595</v>
      </c>
      <c r="AE1683" s="24" t="s">
        <v>423</v>
      </c>
      <c r="AF1683" s="24" t="s">
        <v>424</v>
      </c>
      <c r="AG1683" s="24" t="s">
        <v>425</v>
      </c>
      <c r="AH1683" s="24" t="s">
        <v>12904</v>
      </c>
      <c r="AK1683" s="24" t="s">
        <v>14597</v>
      </c>
      <c r="AL1683" s="24" t="s">
        <v>10500</v>
      </c>
      <c r="AM1683" s="24" t="s">
        <v>10501</v>
      </c>
      <c r="AN1683" s="24" t="s">
        <v>9923</v>
      </c>
      <c r="AO1683" s="24" t="s">
        <v>15125</v>
      </c>
    </row>
    <row r="1684" spans="1:41">
      <c r="A1684" s="25">
        <v>3222</v>
      </c>
      <c r="B1684" s="24" t="s">
        <v>209</v>
      </c>
      <c r="C1684" s="24" t="s">
        <v>240</v>
      </c>
      <c r="D1684" s="24" t="s">
        <v>406</v>
      </c>
      <c r="E1684" s="24" t="s">
        <v>15110</v>
      </c>
      <c r="F1684" s="24" t="s">
        <v>15111</v>
      </c>
      <c r="G1684" s="24" t="s">
        <v>15112</v>
      </c>
      <c r="H1684" s="24" t="s">
        <v>794</v>
      </c>
      <c r="I1684" s="24" t="s">
        <v>15113</v>
      </c>
      <c r="J1684" s="24" t="s">
        <v>15114</v>
      </c>
      <c r="K1684" s="25">
        <v>4500</v>
      </c>
      <c r="L1684" s="25">
        <v>450</v>
      </c>
      <c r="M1684" s="25">
        <v>1000000</v>
      </c>
      <c r="N1684" s="25">
        <v>1000000</v>
      </c>
      <c r="O1684" s="26">
        <v>45139</v>
      </c>
      <c r="P1684" s="24" t="s">
        <v>412</v>
      </c>
      <c r="Q1684" s="24" t="s">
        <v>413</v>
      </c>
      <c r="S1684" s="24" t="s">
        <v>1601</v>
      </c>
      <c r="V1684" s="24" t="s">
        <v>455</v>
      </c>
      <c r="W1684" s="24" t="s">
        <v>15114</v>
      </c>
      <c r="X1684" s="24" t="s">
        <v>419</v>
      </c>
      <c r="Y1684" s="25">
        <v>12</v>
      </c>
      <c r="Z1684" s="24" t="s">
        <v>420</v>
      </c>
      <c r="AA1684" s="24" t="s">
        <v>1602</v>
      </c>
      <c r="AB1684" s="24" t="s">
        <v>1602</v>
      </c>
      <c r="AC1684" s="24" t="s">
        <v>1601</v>
      </c>
      <c r="AD1684" s="24" t="s">
        <v>15116</v>
      </c>
      <c r="AE1684" s="24" t="s">
        <v>423</v>
      </c>
      <c r="AF1684" s="24" t="s">
        <v>424</v>
      </c>
      <c r="AG1684" s="24" t="s">
        <v>425</v>
      </c>
      <c r="AH1684" s="24" t="s">
        <v>15115</v>
      </c>
      <c r="AK1684" s="24" t="s">
        <v>14597</v>
      </c>
      <c r="AL1684" s="24" t="s">
        <v>15117</v>
      </c>
      <c r="AM1684" s="24" t="s">
        <v>15118</v>
      </c>
      <c r="AN1684" s="24" t="s">
        <v>15119</v>
      </c>
      <c r="AO1684" s="24" t="s">
        <v>15120</v>
      </c>
    </row>
    <row r="1685" spans="1:41">
      <c r="A1685" s="25">
        <v>3222</v>
      </c>
      <c r="B1685" s="24" t="s">
        <v>209</v>
      </c>
      <c r="C1685" s="24" t="s">
        <v>240</v>
      </c>
      <c r="D1685" s="24" t="s">
        <v>406</v>
      </c>
      <c r="E1685" s="24" t="s">
        <v>15105</v>
      </c>
      <c r="F1685" s="24" t="s">
        <v>15106</v>
      </c>
      <c r="G1685" s="24" t="s">
        <v>4504</v>
      </c>
      <c r="H1685" s="24" t="s">
        <v>794</v>
      </c>
      <c r="I1685" s="24" t="s">
        <v>15102</v>
      </c>
      <c r="J1685" s="24" t="s">
        <v>15107</v>
      </c>
      <c r="K1685" s="25">
        <v>1500</v>
      </c>
      <c r="L1685" s="25">
        <v>150</v>
      </c>
      <c r="M1685" s="25">
        <v>1000000</v>
      </c>
      <c r="N1685" s="25">
        <v>1000000</v>
      </c>
      <c r="O1685" s="26">
        <v>45139</v>
      </c>
      <c r="P1685" s="24" t="s">
        <v>412</v>
      </c>
      <c r="Q1685" s="24" t="s">
        <v>413</v>
      </c>
      <c r="S1685" s="24" t="s">
        <v>1955</v>
      </c>
      <c r="V1685" s="24" t="s">
        <v>455</v>
      </c>
      <c r="W1685" s="24" t="s">
        <v>15107</v>
      </c>
      <c r="X1685" s="24" t="s">
        <v>419</v>
      </c>
      <c r="Y1685" s="25">
        <v>12</v>
      </c>
      <c r="Z1685" s="24" t="s">
        <v>420</v>
      </c>
      <c r="AA1685" s="24" t="s">
        <v>5371</v>
      </c>
      <c r="AB1685" s="24" t="s">
        <v>5371</v>
      </c>
      <c r="AC1685" s="24" t="s">
        <v>1955</v>
      </c>
      <c r="AD1685" s="24" t="s">
        <v>3157</v>
      </c>
      <c r="AE1685" s="24" t="s">
        <v>423</v>
      </c>
      <c r="AF1685" s="24" t="s">
        <v>424</v>
      </c>
      <c r="AG1685" s="24" t="s">
        <v>425</v>
      </c>
      <c r="AH1685" s="24" t="s">
        <v>3155</v>
      </c>
      <c r="AK1685" s="24" t="s">
        <v>14597</v>
      </c>
      <c r="AL1685" s="24" t="s">
        <v>8487</v>
      </c>
      <c r="AM1685" s="24" t="s">
        <v>9150</v>
      </c>
      <c r="AN1685" s="24" t="s">
        <v>15108</v>
      </c>
      <c r="AO1685" s="24" t="s">
        <v>15109</v>
      </c>
    </row>
    <row r="1686" spans="1:41">
      <c r="A1686" s="25">
        <v>3222</v>
      </c>
      <c r="B1686" s="24" t="s">
        <v>209</v>
      </c>
      <c r="C1686" s="24" t="s">
        <v>240</v>
      </c>
      <c r="D1686" s="24" t="s">
        <v>406</v>
      </c>
      <c r="E1686" s="24" t="s">
        <v>15100</v>
      </c>
      <c r="F1686" s="24" t="s">
        <v>15101</v>
      </c>
      <c r="G1686" s="24" t="s">
        <v>2545</v>
      </c>
      <c r="H1686" s="24" t="s">
        <v>794</v>
      </c>
      <c r="I1686" s="24" t="s">
        <v>15102</v>
      </c>
      <c r="J1686" s="24" t="s">
        <v>11398</v>
      </c>
      <c r="K1686" s="25">
        <v>4300</v>
      </c>
      <c r="L1686" s="25">
        <v>430</v>
      </c>
      <c r="M1686" s="25">
        <v>1000000</v>
      </c>
      <c r="N1686" s="25">
        <v>1000000</v>
      </c>
      <c r="O1686" s="26">
        <v>45139</v>
      </c>
      <c r="P1686" s="24" t="s">
        <v>412</v>
      </c>
      <c r="Q1686" s="24" t="s">
        <v>413</v>
      </c>
      <c r="S1686" s="24" t="s">
        <v>8895</v>
      </c>
      <c r="V1686" s="24" t="s">
        <v>455</v>
      </c>
      <c r="W1686" s="24" t="s">
        <v>11398</v>
      </c>
      <c r="X1686" s="24" t="s">
        <v>419</v>
      </c>
      <c r="Y1686" s="25">
        <v>12</v>
      </c>
      <c r="Z1686" s="24" t="s">
        <v>420</v>
      </c>
      <c r="AA1686" s="24" t="s">
        <v>10818</v>
      </c>
      <c r="AB1686" s="24" t="s">
        <v>10818</v>
      </c>
      <c r="AC1686" s="24" t="s">
        <v>8895</v>
      </c>
      <c r="AD1686" s="24" t="s">
        <v>10822</v>
      </c>
      <c r="AE1686" s="24" t="s">
        <v>423</v>
      </c>
      <c r="AF1686" s="24" t="s">
        <v>424</v>
      </c>
      <c r="AG1686" s="24" t="s">
        <v>425</v>
      </c>
      <c r="AH1686" s="24" t="s">
        <v>4601</v>
      </c>
      <c r="AK1686" s="24" t="s">
        <v>14597</v>
      </c>
      <c r="AL1686" s="24" t="s">
        <v>10500</v>
      </c>
      <c r="AM1686" s="24" t="s">
        <v>10501</v>
      </c>
      <c r="AN1686" s="24" t="s">
        <v>15103</v>
      </c>
      <c r="AO1686" s="24" t="s">
        <v>15104</v>
      </c>
    </row>
    <row r="1687" spans="1:41">
      <c r="A1687" s="25">
        <v>3222</v>
      </c>
      <c r="B1687" s="24" t="s">
        <v>209</v>
      </c>
      <c r="C1687" s="24" t="s">
        <v>240</v>
      </c>
      <c r="D1687" s="24" t="s">
        <v>406</v>
      </c>
      <c r="E1687" s="24" t="s">
        <v>15095</v>
      </c>
      <c r="F1687" s="24" t="s">
        <v>15096</v>
      </c>
      <c r="G1687" s="24" t="s">
        <v>5950</v>
      </c>
      <c r="H1687" s="24" t="s">
        <v>794</v>
      </c>
      <c r="I1687" s="24" t="s">
        <v>15097</v>
      </c>
      <c r="J1687" s="24" t="s">
        <v>11398</v>
      </c>
      <c r="K1687" s="25">
        <v>10000</v>
      </c>
      <c r="L1687" s="25">
        <v>1000</v>
      </c>
      <c r="M1687" s="25">
        <v>1000000</v>
      </c>
      <c r="N1687" s="25">
        <v>1000000</v>
      </c>
      <c r="O1687" s="26">
        <v>45139</v>
      </c>
      <c r="P1687" s="24" t="s">
        <v>412</v>
      </c>
      <c r="Q1687" s="24" t="s">
        <v>413</v>
      </c>
      <c r="S1687" s="24" t="s">
        <v>12324</v>
      </c>
      <c r="V1687" s="24" t="s">
        <v>455</v>
      </c>
      <c r="W1687" s="24" t="s">
        <v>11398</v>
      </c>
      <c r="X1687" s="24" t="s">
        <v>419</v>
      </c>
      <c r="Y1687" s="25">
        <v>12</v>
      </c>
      <c r="Z1687" s="24" t="s">
        <v>420</v>
      </c>
      <c r="AA1687" s="24" t="s">
        <v>1685</v>
      </c>
      <c r="AB1687" s="24" t="s">
        <v>1685</v>
      </c>
      <c r="AC1687" s="24" t="s">
        <v>12324</v>
      </c>
      <c r="AD1687" s="24" t="s">
        <v>1661</v>
      </c>
      <c r="AE1687" s="24" t="s">
        <v>423</v>
      </c>
      <c r="AF1687" s="24" t="s">
        <v>424</v>
      </c>
      <c r="AG1687" s="24" t="s">
        <v>425</v>
      </c>
      <c r="AH1687" s="24" t="s">
        <v>9651</v>
      </c>
      <c r="AK1687" s="24" t="s">
        <v>14597</v>
      </c>
      <c r="AL1687" s="24" t="s">
        <v>10500</v>
      </c>
      <c r="AM1687" s="24" t="s">
        <v>10501</v>
      </c>
      <c r="AN1687" s="24" t="s">
        <v>15098</v>
      </c>
      <c r="AO1687" s="24" t="s">
        <v>15099</v>
      </c>
    </row>
    <row r="1688" spans="1:41">
      <c r="A1688" s="25">
        <v>3222</v>
      </c>
      <c r="B1688" s="24" t="s">
        <v>209</v>
      </c>
      <c r="C1688" s="24" t="s">
        <v>240</v>
      </c>
      <c r="D1688" s="24" t="s">
        <v>406</v>
      </c>
      <c r="E1688" s="24" t="s">
        <v>15093</v>
      </c>
      <c r="F1688" s="24" t="s">
        <v>15094</v>
      </c>
      <c r="G1688" s="24" t="s">
        <v>812</v>
      </c>
      <c r="H1688" s="24" t="s">
        <v>1226</v>
      </c>
      <c r="I1688" s="24" t="s">
        <v>15092</v>
      </c>
      <c r="J1688" s="24" t="s">
        <v>1228</v>
      </c>
      <c r="K1688" s="25">
        <v>25000</v>
      </c>
      <c r="L1688" s="25">
        <v>2500</v>
      </c>
      <c r="M1688" s="25">
        <v>1000000</v>
      </c>
      <c r="N1688" s="25">
        <v>1000000</v>
      </c>
      <c r="O1688" s="26">
        <v>45139</v>
      </c>
      <c r="P1688" s="24" t="s">
        <v>412</v>
      </c>
      <c r="Q1688" s="24" t="s">
        <v>413</v>
      </c>
      <c r="S1688" s="24" t="s">
        <v>4340</v>
      </c>
      <c r="T1688" s="24" t="s">
        <v>1335</v>
      </c>
      <c r="U1688" s="24" t="s">
        <v>454</v>
      </c>
      <c r="V1688" s="24" t="s">
        <v>455</v>
      </c>
      <c r="X1688" s="24" t="s">
        <v>1231</v>
      </c>
      <c r="Y1688" s="25">
        <v>0</v>
      </c>
      <c r="AE1688" s="24" t="s">
        <v>423</v>
      </c>
      <c r="AF1688" s="24" t="s">
        <v>424</v>
      </c>
      <c r="AG1688" s="24" t="s">
        <v>425</v>
      </c>
      <c r="AH1688" s="24" t="s">
        <v>4348</v>
      </c>
      <c r="AK1688" s="24" t="s">
        <v>14597</v>
      </c>
      <c r="AL1688" s="24" t="s">
        <v>207</v>
      </c>
      <c r="AM1688" s="24" t="s">
        <v>3551</v>
      </c>
      <c r="AN1688" s="24" t="s">
        <v>744</v>
      </c>
      <c r="AO1688" s="24" t="s">
        <v>9912</v>
      </c>
    </row>
    <row r="1689" spans="1:41">
      <c r="A1689" s="25">
        <v>3222</v>
      </c>
      <c r="B1689" s="24" t="s">
        <v>209</v>
      </c>
      <c r="C1689" s="24" t="s">
        <v>240</v>
      </c>
      <c r="D1689" s="24" t="s">
        <v>406</v>
      </c>
      <c r="E1689" s="24" t="s">
        <v>15090</v>
      </c>
      <c r="F1689" s="24" t="s">
        <v>15091</v>
      </c>
      <c r="G1689" s="24" t="s">
        <v>807</v>
      </c>
      <c r="H1689" s="24" t="s">
        <v>409</v>
      </c>
      <c r="I1689" s="24" t="s">
        <v>15092</v>
      </c>
      <c r="J1689" s="24" t="s">
        <v>1467</v>
      </c>
      <c r="K1689" s="25">
        <v>3500</v>
      </c>
      <c r="L1689" s="25">
        <v>350</v>
      </c>
      <c r="M1689" s="25">
        <v>1000000</v>
      </c>
      <c r="N1689" s="25">
        <v>1000000</v>
      </c>
      <c r="O1689" s="26">
        <v>45139</v>
      </c>
      <c r="P1689" s="24" t="s">
        <v>412</v>
      </c>
      <c r="Q1689" s="24" t="s">
        <v>413</v>
      </c>
      <c r="S1689" s="24" t="s">
        <v>4340</v>
      </c>
      <c r="T1689" s="24" t="s">
        <v>1338</v>
      </c>
      <c r="U1689" s="24" t="s">
        <v>454</v>
      </c>
      <c r="V1689" s="24" t="s">
        <v>455</v>
      </c>
      <c r="W1689" s="24" t="s">
        <v>1467</v>
      </c>
      <c r="X1689" s="24" t="s">
        <v>419</v>
      </c>
      <c r="Y1689" s="25">
        <v>12</v>
      </c>
      <c r="Z1689" s="24" t="s">
        <v>420</v>
      </c>
      <c r="AA1689" s="24" t="s">
        <v>4350</v>
      </c>
      <c r="AB1689" s="24" t="s">
        <v>1337</v>
      </c>
      <c r="AC1689" s="24" t="s">
        <v>4350</v>
      </c>
      <c r="AD1689" s="24" t="s">
        <v>1531</v>
      </c>
      <c r="AE1689" s="24" t="s">
        <v>423</v>
      </c>
      <c r="AF1689" s="24" t="s">
        <v>424</v>
      </c>
      <c r="AG1689" s="24" t="s">
        <v>425</v>
      </c>
      <c r="AH1689" s="24" t="s">
        <v>4348</v>
      </c>
      <c r="AK1689" s="24" t="s">
        <v>14597</v>
      </c>
      <c r="AL1689" s="24" t="s">
        <v>207</v>
      </c>
      <c r="AM1689" s="24" t="s">
        <v>3551</v>
      </c>
      <c r="AN1689" s="24" t="s">
        <v>744</v>
      </c>
      <c r="AO1689" s="24" t="s">
        <v>9912</v>
      </c>
    </row>
    <row r="1690" spans="1:41">
      <c r="A1690" s="25">
        <v>3222</v>
      </c>
      <c r="B1690" s="24" t="s">
        <v>209</v>
      </c>
      <c r="C1690" s="24" t="s">
        <v>240</v>
      </c>
      <c r="D1690" s="24" t="s">
        <v>406</v>
      </c>
      <c r="E1690" s="24" t="s">
        <v>15087</v>
      </c>
      <c r="F1690" s="24" t="s">
        <v>15088</v>
      </c>
      <c r="G1690" s="24" t="s">
        <v>1234</v>
      </c>
      <c r="H1690" s="24" t="s">
        <v>1226</v>
      </c>
      <c r="I1690" s="24" t="s">
        <v>15089</v>
      </c>
      <c r="J1690" s="24" t="s">
        <v>1228</v>
      </c>
      <c r="K1690" s="25">
        <v>70000</v>
      </c>
      <c r="L1690" s="25">
        <v>7000</v>
      </c>
      <c r="M1690" s="25">
        <v>1000000</v>
      </c>
      <c r="N1690" s="25">
        <v>1000000</v>
      </c>
      <c r="O1690" s="26">
        <v>45139</v>
      </c>
      <c r="P1690" s="24" t="s">
        <v>412</v>
      </c>
      <c r="Q1690" s="24" t="s">
        <v>413</v>
      </c>
      <c r="S1690" s="24" t="s">
        <v>12255</v>
      </c>
      <c r="T1690" s="24" t="s">
        <v>2810</v>
      </c>
      <c r="U1690" s="24" t="s">
        <v>454</v>
      </c>
      <c r="V1690" s="24" t="s">
        <v>455</v>
      </c>
      <c r="X1690" s="24" t="s">
        <v>1231</v>
      </c>
      <c r="Y1690" s="25">
        <v>0</v>
      </c>
      <c r="AE1690" s="24" t="s">
        <v>423</v>
      </c>
      <c r="AF1690" s="24" t="s">
        <v>424</v>
      </c>
      <c r="AG1690" s="24" t="s">
        <v>425</v>
      </c>
      <c r="AH1690" s="24" t="s">
        <v>6640</v>
      </c>
      <c r="AK1690" s="24" t="s">
        <v>14597</v>
      </c>
      <c r="AL1690" s="24" t="s">
        <v>207</v>
      </c>
      <c r="AM1690" s="24" t="s">
        <v>3551</v>
      </c>
      <c r="AN1690" s="24" t="s">
        <v>744</v>
      </c>
      <c r="AO1690" s="24" t="s">
        <v>4479</v>
      </c>
    </row>
    <row r="1691" spans="1:41">
      <c r="A1691" s="25">
        <v>3031</v>
      </c>
      <c r="B1691" s="24" t="s">
        <v>209</v>
      </c>
      <c r="C1691" s="24" t="s">
        <v>141</v>
      </c>
      <c r="D1691" s="24" t="s">
        <v>406</v>
      </c>
      <c r="E1691" s="24" t="s">
        <v>11007</v>
      </c>
      <c r="F1691" s="24" t="s">
        <v>11008</v>
      </c>
      <c r="H1691" s="24" t="s">
        <v>925</v>
      </c>
      <c r="I1691" s="24" t="s">
        <v>11009</v>
      </c>
      <c r="J1691" s="24" t="s">
        <v>927</v>
      </c>
      <c r="K1691" s="25">
        <v>33500</v>
      </c>
      <c r="L1691" s="25">
        <v>5000</v>
      </c>
      <c r="M1691" s="25">
        <v>670000</v>
      </c>
      <c r="N1691" s="25">
        <v>1000000</v>
      </c>
      <c r="O1691" s="26">
        <v>43627</v>
      </c>
      <c r="P1691" s="24" t="s">
        <v>412</v>
      </c>
      <c r="Q1691" s="24" t="s">
        <v>413</v>
      </c>
      <c r="S1691" s="24" t="s">
        <v>1203</v>
      </c>
      <c r="T1691" s="24" t="s">
        <v>11010</v>
      </c>
      <c r="U1691" s="24" t="s">
        <v>471</v>
      </c>
      <c r="V1691" s="24" t="s">
        <v>418</v>
      </c>
      <c r="X1691" s="24" t="s">
        <v>932</v>
      </c>
      <c r="Y1691" s="25">
        <v>0</v>
      </c>
      <c r="AE1691" s="24" t="s">
        <v>423</v>
      </c>
      <c r="AF1691" s="24" t="s">
        <v>532</v>
      </c>
      <c r="AG1691" s="24" t="s">
        <v>425</v>
      </c>
      <c r="AH1691" s="24" t="s">
        <v>11011</v>
      </c>
      <c r="AL1691" s="24" t="s">
        <v>11012</v>
      </c>
      <c r="AM1691" s="24" t="s">
        <v>11013</v>
      </c>
      <c r="AN1691" s="24" t="s">
        <v>11014</v>
      </c>
      <c r="AO1691" s="24" t="s">
        <v>11015</v>
      </c>
    </row>
    <row r="1692" spans="1:41">
      <c r="A1692" s="25">
        <v>3031</v>
      </c>
      <c r="B1692" s="24" t="s">
        <v>209</v>
      </c>
      <c r="C1692" s="24" t="s">
        <v>141</v>
      </c>
      <c r="D1692" s="24" t="s">
        <v>406</v>
      </c>
      <c r="E1692" s="24" t="s">
        <v>14232</v>
      </c>
      <c r="F1692" s="24" t="s">
        <v>14233</v>
      </c>
      <c r="G1692" s="24" t="s">
        <v>2499</v>
      </c>
      <c r="H1692" s="24" t="s">
        <v>409</v>
      </c>
      <c r="I1692" s="24" t="s">
        <v>11009</v>
      </c>
      <c r="J1692" s="24" t="s">
        <v>885</v>
      </c>
      <c r="K1692" s="25">
        <v>30000</v>
      </c>
      <c r="L1692" s="25">
        <v>3000</v>
      </c>
      <c r="M1692" s="25">
        <v>1000000</v>
      </c>
      <c r="N1692" s="25">
        <v>1000000</v>
      </c>
      <c r="O1692" s="26">
        <v>44837</v>
      </c>
      <c r="P1692" s="24" t="s">
        <v>412</v>
      </c>
      <c r="Q1692" s="24" t="s">
        <v>413</v>
      </c>
      <c r="S1692" s="24" t="s">
        <v>13535</v>
      </c>
      <c r="T1692" s="24" t="s">
        <v>13935</v>
      </c>
      <c r="U1692" s="24" t="s">
        <v>1686</v>
      </c>
      <c r="V1692" s="24" t="s">
        <v>455</v>
      </c>
      <c r="W1692" s="24" t="s">
        <v>885</v>
      </c>
      <c r="X1692" s="24" t="s">
        <v>419</v>
      </c>
      <c r="Y1692" s="25">
        <v>12</v>
      </c>
      <c r="Z1692" s="24" t="s">
        <v>420</v>
      </c>
      <c r="AA1692" s="24" t="s">
        <v>14234</v>
      </c>
      <c r="AB1692" s="24" t="s">
        <v>933</v>
      </c>
      <c r="AC1692" s="24" t="s">
        <v>2227</v>
      </c>
      <c r="AD1692" s="24" t="s">
        <v>934</v>
      </c>
      <c r="AE1692" s="24" t="s">
        <v>423</v>
      </c>
      <c r="AF1692" s="24" t="s">
        <v>424</v>
      </c>
      <c r="AG1692" s="24" t="s">
        <v>425</v>
      </c>
      <c r="AH1692" s="24" t="s">
        <v>947</v>
      </c>
      <c r="AL1692" s="24" t="s">
        <v>206</v>
      </c>
      <c r="AM1692" s="24" t="s">
        <v>201</v>
      </c>
      <c r="AN1692" s="24" t="s">
        <v>428</v>
      </c>
      <c r="AO1692" s="24" t="s">
        <v>14235</v>
      </c>
    </row>
    <row r="1693" spans="1:41">
      <c r="A1693" s="25">
        <v>3031</v>
      </c>
      <c r="B1693" s="24" t="s">
        <v>209</v>
      </c>
      <c r="C1693" s="24" t="s">
        <v>141</v>
      </c>
      <c r="D1693" s="24" t="s">
        <v>406</v>
      </c>
      <c r="E1693" s="24" t="s">
        <v>14918</v>
      </c>
      <c r="F1693" s="24" t="s">
        <v>14919</v>
      </c>
      <c r="H1693" s="24" t="s">
        <v>409</v>
      </c>
      <c r="I1693" s="24" t="s">
        <v>14920</v>
      </c>
      <c r="J1693" s="24" t="s">
        <v>436</v>
      </c>
      <c r="K1693" s="25">
        <v>70000</v>
      </c>
      <c r="L1693" s="25">
        <v>70000</v>
      </c>
      <c r="M1693" s="25">
        <v>100000</v>
      </c>
      <c r="N1693" s="25">
        <v>100000</v>
      </c>
      <c r="O1693" s="26">
        <v>45078</v>
      </c>
      <c r="P1693" s="24" t="s">
        <v>412</v>
      </c>
      <c r="Q1693" s="24" t="s">
        <v>413</v>
      </c>
      <c r="S1693" s="24" t="s">
        <v>498</v>
      </c>
      <c r="T1693" s="24" t="s">
        <v>14921</v>
      </c>
      <c r="U1693" s="24" t="s">
        <v>1686</v>
      </c>
      <c r="V1693" s="24" t="s">
        <v>455</v>
      </c>
      <c r="W1693" s="24" t="s">
        <v>436</v>
      </c>
      <c r="X1693" s="24" t="s">
        <v>419</v>
      </c>
      <c r="Y1693" s="25">
        <v>12</v>
      </c>
      <c r="Z1693" s="24" t="s">
        <v>420</v>
      </c>
      <c r="AA1693" s="24" t="s">
        <v>485</v>
      </c>
      <c r="AB1693" s="24" t="s">
        <v>488</v>
      </c>
      <c r="AC1693" s="24" t="s">
        <v>485</v>
      </c>
      <c r="AD1693" s="24" t="s">
        <v>472</v>
      </c>
      <c r="AE1693" s="24" t="s">
        <v>423</v>
      </c>
      <c r="AF1693" s="24" t="s">
        <v>424</v>
      </c>
      <c r="AG1693" s="24" t="s">
        <v>425</v>
      </c>
      <c r="AH1693" s="24" t="s">
        <v>1794</v>
      </c>
      <c r="AL1693" s="24" t="s">
        <v>1164</v>
      </c>
      <c r="AM1693" s="24" t="s">
        <v>201</v>
      </c>
      <c r="AN1693" s="24" t="s">
        <v>428</v>
      </c>
      <c r="AO1693" s="24" t="s">
        <v>14922</v>
      </c>
    </row>
    <row r="1694" spans="1:41">
      <c r="A1694" s="25">
        <v>3031</v>
      </c>
      <c r="B1694" s="24" t="s">
        <v>209</v>
      </c>
      <c r="C1694" s="24" t="s">
        <v>141</v>
      </c>
      <c r="D1694" s="24" t="s">
        <v>406</v>
      </c>
      <c r="E1694" s="24" t="s">
        <v>3082</v>
      </c>
      <c r="F1694" s="24" t="s">
        <v>3083</v>
      </c>
      <c r="G1694" s="24" t="s">
        <v>3084</v>
      </c>
      <c r="H1694" s="24" t="s">
        <v>409</v>
      </c>
      <c r="I1694" s="24" t="s">
        <v>3085</v>
      </c>
      <c r="J1694" s="24" t="s">
        <v>1087</v>
      </c>
      <c r="K1694" s="25">
        <v>50000</v>
      </c>
      <c r="L1694" s="25">
        <v>50000</v>
      </c>
      <c r="M1694" s="25">
        <v>100000</v>
      </c>
      <c r="N1694" s="25">
        <v>100000</v>
      </c>
      <c r="O1694" s="26">
        <v>45470</v>
      </c>
      <c r="P1694" s="24" t="s">
        <v>412</v>
      </c>
      <c r="Q1694" s="24" t="s">
        <v>413</v>
      </c>
      <c r="S1694" s="24" t="s">
        <v>2482</v>
      </c>
      <c r="T1694" s="24" t="s">
        <v>3086</v>
      </c>
      <c r="U1694" s="24" t="s">
        <v>471</v>
      </c>
      <c r="V1694" s="24" t="s">
        <v>455</v>
      </c>
      <c r="W1694" s="24" t="s">
        <v>1087</v>
      </c>
      <c r="X1694" s="24" t="s">
        <v>419</v>
      </c>
      <c r="Y1694" s="25">
        <v>12</v>
      </c>
      <c r="Z1694" s="24" t="s">
        <v>420</v>
      </c>
      <c r="AA1694" s="24" t="s">
        <v>2494</v>
      </c>
      <c r="AB1694" s="24" t="s">
        <v>2494</v>
      </c>
      <c r="AC1694" s="24" t="s">
        <v>2482</v>
      </c>
      <c r="AD1694" s="24" t="s">
        <v>1860</v>
      </c>
      <c r="AE1694" s="24" t="s">
        <v>423</v>
      </c>
      <c r="AF1694" s="24" t="s">
        <v>424</v>
      </c>
      <c r="AG1694" s="24" t="s">
        <v>474</v>
      </c>
      <c r="AH1694" s="24" t="s">
        <v>2488</v>
      </c>
      <c r="AI1694" s="24" t="s">
        <v>3080</v>
      </c>
      <c r="AJ1694" s="24" t="s">
        <v>2488</v>
      </c>
      <c r="AL1694" s="24" t="s">
        <v>220</v>
      </c>
      <c r="AM1694" s="24" t="s">
        <v>200</v>
      </c>
      <c r="AN1694" s="24" t="s">
        <v>428</v>
      </c>
      <c r="AO1694" s="24" t="s">
        <v>3081</v>
      </c>
    </row>
    <row r="1695" spans="1:41">
      <c r="A1695" s="25">
        <v>3031</v>
      </c>
      <c r="B1695" s="24" t="s">
        <v>209</v>
      </c>
      <c r="C1695" s="24" t="s">
        <v>141</v>
      </c>
      <c r="D1695" s="24" t="s">
        <v>406</v>
      </c>
      <c r="E1695" s="24" t="s">
        <v>3076</v>
      </c>
      <c r="F1695" s="24" t="s">
        <v>3077</v>
      </c>
      <c r="G1695" s="24" t="s">
        <v>3078</v>
      </c>
      <c r="H1695" s="24" t="s">
        <v>409</v>
      </c>
      <c r="I1695" s="24" t="s">
        <v>3079</v>
      </c>
      <c r="J1695" s="24" t="s">
        <v>1087</v>
      </c>
      <c r="K1695" s="25">
        <v>50000</v>
      </c>
      <c r="L1695" s="25">
        <v>50000</v>
      </c>
      <c r="M1695" s="25">
        <v>100000</v>
      </c>
      <c r="N1695" s="25">
        <v>100000</v>
      </c>
      <c r="O1695" s="26">
        <v>45470</v>
      </c>
      <c r="P1695" s="24" t="s">
        <v>412</v>
      </c>
      <c r="Q1695" s="24" t="s">
        <v>413</v>
      </c>
      <c r="S1695" s="24" t="s">
        <v>2482</v>
      </c>
      <c r="T1695" s="24" t="s">
        <v>2510</v>
      </c>
      <c r="U1695" s="24" t="s">
        <v>664</v>
      </c>
      <c r="V1695" s="24" t="s">
        <v>455</v>
      </c>
      <c r="W1695" s="24" t="s">
        <v>1087</v>
      </c>
      <c r="X1695" s="24" t="s">
        <v>419</v>
      </c>
      <c r="Y1695" s="25">
        <v>12</v>
      </c>
      <c r="Z1695" s="24" t="s">
        <v>420</v>
      </c>
      <c r="AA1695" s="24" t="s">
        <v>2494</v>
      </c>
      <c r="AB1695" s="24" t="s">
        <v>2494</v>
      </c>
      <c r="AC1695" s="24" t="s">
        <v>2482</v>
      </c>
      <c r="AD1695" s="24" t="s">
        <v>1860</v>
      </c>
      <c r="AE1695" s="24" t="s">
        <v>423</v>
      </c>
      <c r="AF1695" s="24" t="s">
        <v>424</v>
      </c>
      <c r="AG1695" s="24" t="s">
        <v>474</v>
      </c>
      <c r="AH1695" s="24" t="s">
        <v>2488</v>
      </c>
      <c r="AI1695" s="24" t="s">
        <v>3080</v>
      </c>
      <c r="AJ1695" s="24" t="s">
        <v>2488</v>
      </c>
      <c r="AL1695" s="24" t="s">
        <v>220</v>
      </c>
      <c r="AM1695" s="24" t="s">
        <v>200</v>
      </c>
      <c r="AN1695" s="24" t="s">
        <v>428</v>
      </c>
      <c r="AO1695" s="24" t="s">
        <v>3081</v>
      </c>
    </row>
    <row r="1696" spans="1:41">
      <c r="A1696" s="25">
        <v>3031</v>
      </c>
      <c r="B1696" s="24" t="s">
        <v>209</v>
      </c>
      <c r="C1696" s="24" t="s">
        <v>141</v>
      </c>
      <c r="D1696" s="24" t="s">
        <v>406</v>
      </c>
      <c r="E1696" s="24" t="s">
        <v>6854</v>
      </c>
      <c r="F1696" s="24" t="s">
        <v>6855</v>
      </c>
      <c r="H1696" s="24" t="s">
        <v>409</v>
      </c>
      <c r="I1696" s="24" t="s">
        <v>3085</v>
      </c>
      <c r="J1696" s="24" t="s">
        <v>1648</v>
      </c>
      <c r="K1696" s="25">
        <v>100000</v>
      </c>
      <c r="L1696" s="25">
        <v>100000</v>
      </c>
      <c r="M1696" s="25">
        <v>100000</v>
      </c>
      <c r="N1696" s="25">
        <v>100000</v>
      </c>
      <c r="O1696" s="26">
        <v>45555</v>
      </c>
      <c r="P1696" s="24" t="s">
        <v>412</v>
      </c>
      <c r="Q1696" s="24" t="s">
        <v>413</v>
      </c>
      <c r="S1696" s="24" t="s">
        <v>2879</v>
      </c>
      <c r="T1696" s="24" t="s">
        <v>6856</v>
      </c>
      <c r="U1696" s="24" t="s">
        <v>545</v>
      </c>
      <c r="V1696" s="24" t="s">
        <v>455</v>
      </c>
      <c r="W1696" s="24" t="s">
        <v>1648</v>
      </c>
      <c r="X1696" s="24" t="s">
        <v>419</v>
      </c>
      <c r="Y1696" s="25">
        <v>12</v>
      </c>
      <c r="Z1696" s="24" t="s">
        <v>420</v>
      </c>
      <c r="AA1696" s="24" t="s">
        <v>1727</v>
      </c>
      <c r="AB1696" s="24" t="s">
        <v>1727</v>
      </c>
      <c r="AC1696" s="24" t="s">
        <v>2879</v>
      </c>
      <c r="AD1696" s="24" t="s">
        <v>5048</v>
      </c>
      <c r="AE1696" s="24" t="s">
        <v>423</v>
      </c>
      <c r="AF1696" s="24" t="s">
        <v>424</v>
      </c>
      <c r="AG1696" s="24" t="s">
        <v>425</v>
      </c>
      <c r="AH1696" s="24" t="s">
        <v>4606</v>
      </c>
      <c r="AL1696" s="24" t="s">
        <v>219</v>
      </c>
      <c r="AM1696" s="24" t="s">
        <v>200</v>
      </c>
      <c r="AN1696" s="24" t="s">
        <v>428</v>
      </c>
      <c r="AO1696" s="24" t="s">
        <v>6857</v>
      </c>
    </row>
    <row r="1697" spans="1:41">
      <c r="A1697" s="25">
        <v>3031</v>
      </c>
      <c r="B1697" s="24" t="s">
        <v>209</v>
      </c>
      <c r="C1697" s="24" t="s">
        <v>141</v>
      </c>
      <c r="D1697" s="24" t="s">
        <v>406</v>
      </c>
      <c r="E1697" s="24" t="s">
        <v>15408</v>
      </c>
      <c r="F1697" s="24" t="s">
        <v>15409</v>
      </c>
      <c r="H1697" s="24" t="s">
        <v>409</v>
      </c>
      <c r="I1697" s="24" t="s">
        <v>3085</v>
      </c>
      <c r="J1697" s="24" t="s">
        <v>298</v>
      </c>
      <c r="K1697" s="25">
        <v>100000</v>
      </c>
      <c r="L1697" s="25">
        <v>100000</v>
      </c>
      <c r="M1697" s="25">
        <v>100000</v>
      </c>
      <c r="N1697" s="25">
        <v>100000</v>
      </c>
      <c r="O1697" s="26">
        <v>45652</v>
      </c>
      <c r="P1697" s="24" t="s">
        <v>412</v>
      </c>
      <c r="Q1697" s="24" t="s">
        <v>413</v>
      </c>
      <c r="S1697" s="24" t="s">
        <v>1580</v>
      </c>
      <c r="T1697" s="24" t="s">
        <v>15410</v>
      </c>
      <c r="U1697" s="24" t="s">
        <v>545</v>
      </c>
      <c r="V1697" s="24" t="s">
        <v>455</v>
      </c>
      <c r="W1697" s="24" t="s">
        <v>298</v>
      </c>
      <c r="X1697" s="24" t="s">
        <v>419</v>
      </c>
      <c r="Y1697" s="25">
        <v>12</v>
      </c>
      <c r="Z1697" s="24" t="s">
        <v>420</v>
      </c>
      <c r="AA1697" s="24" t="s">
        <v>1578</v>
      </c>
      <c r="AB1697" s="24" t="s">
        <v>1578</v>
      </c>
      <c r="AC1697" s="24" t="s">
        <v>1580</v>
      </c>
      <c r="AD1697" s="24" t="s">
        <v>4982</v>
      </c>
      <c r="AE1697" s="24" t="s">
        <v>423</v>
      </c>
      <c r="AF1697" s="24" t="s">
        <v>424</v>
      </c>
      <c r="AG1697" s="24" t="s">
        <v>425</v>
      </c>
      <c r="AH1697" s="24" t="s">
        <v>457</v>
      </c>
      <c r="AL1697" s="24" t="s">
        <v>219</v>
      </c>
      <c r="AM1697" s="24" t="s">
        <v>200</v>
      </c>
      <c r="AN1697" s="24" t="s">
        <v>428</v>
      </c>
      <c r="AO1697" s="24" t="s">
        <v>15411</v>
      </c>
    </row>
    <row r="1698" spans="1:41">
      <c r="A1698" s="25">
        <v>859</v>
      </c>
      <c r="C1698" s="24" t="s">
        <v>122</v>
      </c>
      <c r="D1698" s="24" t="s">
        <v>430</v>
      </c>
      <c r="E1698" s="24" t="s">
        <v>4654</v>
      </c>
      <c r="F1698" s="24" t="s">
        <v>4655</v>
      </c>
      <c r="G1698" s="24" t="s">
        <v>4656</v>
      </c>
      <c r="H1698" s="24" t="s">
        <v>569</v>
      </c>
      <c r="I1698" s="24" t="s">
        <v>4657</v>
      </c>
      <c r="J1698" s="24" t="s">
        <v>1007</v>
      </c>
      <c r="K1698" s="25">
        <v>50000</v>
      </c>
      <c r="L1698" s="25">
        <v>5000</v>
      </c>
      <c r="M1698" s="25">
        <v>1000000</v>
      </c>
      <c r="N1698" s="25">
        <v>1000000</v>
      </c>
      <c r="O1698" s="26">
        <v>42667</v>
      </c>
      <c r="P1698" s="24" t="s">
        <v>412</v>
      </c>
      <c r="Q1698" s="24" t="s">
        <v>413</v>
      </c>
      <c r="S1698" s="24" t="s">
        <v>3584</v>
      </c>
      <c r="T1698" s="24" t="s">
        <v>1059</v>
      </c>
      <c r="V1698" s="24" t="s">
        <v>455</v>
      </c>
      <c r="W1698" s="24" t="s">
        <v>1007</v>
      </c>
      <c r="X1698" s="24" t="s">
        <v>419</v>
      </c>
      <c r="Y1698" s="25">
        <v>12</v>
      </c>
      <c r="Z1698" s="24" t="s">
        <v>420</v>
      </c>
      <c r="AA1698" s="24" t="s">
        <v>4658</v>
      </c>
      <c r="AB1698" s="24" t="s">
        <v>1051</v>
      </c>
      <c r="AC1698" s="24" t="s">
        <v>1052</v>
      </c>
      <c r="AD1698" s="24" t="s">
        <v>1053</v>
      </c>
      <c r="AG1698" s="24" t="s">
        <v>425</v>
      </c>
      <c r="AH1698" s="24" t="s">
        <v>4659</v>
      </c>
      <c r="AL1698" s="24" t="s">
        <v>208</v>
      </c>
      <c r="AM1698" s="24" t="s">
        <v>4660</v>
      </c>
      <c r="AO1698" s="24" t="s">
        <v>4661</v>
      </c>
    </row>
    <row r="1699" spans="1:41">
      <c r="A1699" s="25">
        <v>859</v>
      </c>
      <c r="B1699" s="24" t="s">
        <v>479</v>
      </c>
      <c r="C1699" s="24" t="s">
        <v>122</v>
      </c>
      <c r="D1699" s="24" t="s">
        <v>430</v>
      </c>
      <c r="E1699" s="24" t="s">
        <v>10612</v>
      </c>
      <c r="F1699" s="24" t="s">
        <v>10613</v>
      </c>
      <c r="G1699" s="24" t="s">
        <v>10614</v>
      </c>
      <c r="H1699" s="24" t="s">
        <v>569</v>
      </c>
      <c r="I1699" s="24" t="s">
        <v>8942</v>
      </c>
      <c r="J1699" s="24" t="s">
        <v>289</v>
      </c>
      <c r="K1699" s="25">
        <v>23730</v>
      </c>
      <c r="L1699" s="25">
        <v>2373</v>
      </c>
      <c r="M1699" s="25">
        <v>1000000</v>
      </c>
      <c r="N1699" s="25">
        <v>1000000</v>
      </c>
      <c r="O1699" s="26">
        <v>43658</v>
      </c>
      <c r="P1699" s="24" t="s">
        <v>412</v>
      </c>
      <c r="Q1699" s="24" t="s">
        <v>413</v>
      </c>
      <c r="S1699" s="24" t="s">
        <v>9142</v>
      </c>
      <c r="T1699" s="24" t="s">
        <v>10616</v>
      </c>
      <c r="U1699" s="24" t="s">
        <v>471</v>
      </c>
      <c r="V1699" s="24" t="s">
        <v>455</v>
      </c>
      <c r="W1699" s="24" t="s">
        <v>289</v>
      </c>
      <c r="X1699" s="24" t="s">
        <v>419</v>
      </c>
      <c r="Y1699" s="25">
        <v>12</v>
      </c>
      <c r="Z1699" s="24" t="s">
        <v>420</v>
      </c>
      <c r="AA1699" s="24" t="s">
        <v>10617</v>
      </c>
      <c r="AB1699" s="24" t="s">
        <v>1051</v>
      </c>
      <c r="AC1699" s="24" t="s">
        <v>1052</v>
      </c>
      <c r="AD1699" s="24" t="s">
        <v>1053</v>
      </c>
      <c r="AE1699" s="24" t="s">
        <v>423</v>
      </c>
      <c r="AF1699" s="24" t="s">
        <v>424</v>
      </c>
      <c r="AG1699" s="24" t="s">
        <v>425</v>
      </c>
      <c r="AH1699" s="24" t="s">
        <v>10618</v>
      </c>
      <c r="AL1699" s="24" t="s">
        <v>1001</v>
      </c>
      <c r="AM1699" s="24" t="s">
        <v>203</v>
      </c>
      <c r="AN1699" s="24" t="s">
        <v>744</v>
      </c>
      <c r="AO1699" s="24" t="s">
        <v>10618</v>
      </c>
    </row>
    <row r="1700" spans="1:41">
      <c r="A1700" s="25">
        <v>859</v>
      </c>
      <c r="B1700" s="24" t="s">
        <v>479</v>
      </c>
      <c r="C1700" s="24" t="s">
        <v>122</v>
      </c>
      <c r="D1700" s="24" t="s">
        <v>430</v>
      </c>
      <c r="E1700" s="24" t="s">
        <v>8939</v>
      </c>
      <c r="F1700" s="24" t="s">
        <v>8940</v>
      </c>
      <c r="G1700" s="24" t="s">
        <v>8941</v>
      </c>
      <c r="H1700" s="24" t="s">
        <v>569</v>
      </c>
      <c r="I1700" s="24" t="s">
        <v>8942</v>
      </c>
      <c r="J1700" s="24" t="s">
        <v>8462</v>
      </c>
      <c r="K1700" s="25">
        <v>50000</v>
      </c>
      <c r="L1700" s="25">
        <v>5000</v>
      </c>
      <c r="M1700" s="25">
        <v>1000000</v>
      </c>
      <c r="N1700" s="25">
        <v>1000000</v>
      </c>
      <c r="O1700" s="26">
        <v>43784</v>
      </c>
      <c r="P1700" s="24" t="s">
        <v>412</v>
      </c>
      <c r="Q1700" s="24" t="s">
        <v>413</v>
      </c>
      <c r="S1700" s="24" t="s">
        <v>7617</v>
      </c>
      <c r="T1700" s="24" t="s">
        <v>8944</v>
      </c>
      <c r="U1700" s="24" t="s">
        <v>471</v>
      </c>
      <c r="V1700" s="24" t="s">
        <v>455</v>
      </c>
      <c r="W1700" s="24" t="s">
        <v>8462</v>
      </c>
      <c r="X1700" s="24" t="s">
        <v>419</v>
      </c>
      <c r="Y1700" s="25">
        <v>12</v>
      </c>
      <c r="Z1700" s="24" t="s">
        <v>420</v>
      </c>
      <c r="AA1700" s="24" t="s">
        <v>5701</v>
      </c>
      <c r="AB1700" s="24" t="s">
        <v>5704</v>
      </c>
      <c r="AC1700" s="24" t="s">
        <v>5705</v>
      </c>
      <c r="AD1700" s="24" t="s">
        <v>5706</v>
      </c>
      <c r="AE1700" s="24" t="s">
        <v>423</v>
      </c>
      <c r="AF1700" s="24" t="s">
        <v>424</v>
      </c>
      <c r="AG1700" s="24" t="s">
        <v>425</v>
      </c>
      <c r="AH1700" s="24" t="s">
        <v>8945</v>
      </c>
      <c r="AL1700" s="24" t="s">
        <v>208</v>
      </c>
      <c r="AM1700" s="24" t="s">
        <v>201</v>
      </c>
      <c r="AN1700" s="24" t="s">
        <v>489</v>
      </c>
      <c r="AO1700" s="24" t="s">
        <v>8946</v>
      </c>
    </row>
    <row r="1701" spans="1:41">
      <c r="A1701" s="25">
        <v>859</v>
      </c>
      <c r="B1701" s="24" t="s">
        <v>479</v>
      </c>
      <c r="C1701" s="24" t="s">
        <v>122</v>
      </c>
      <c r="D1701" s="24" t="s">
        <v>430</v>
      </c>
      <c r="E1701" s="24" t="s">
        <v>15412</v>
      </c>
      <c r="F1701" s="24" t="s">
        <v>15413</v>
      </c>
      <c r="G1701" s="24" t="s">
        <v>449</v>
      </c>
      <c r="H1701" s="24" t="s">
        <v>569</v>
      </c>
      <c r="I1701" s="24" t="s">
        <v>15414</v>
      </c>
      <c r="J1701" s="24" t="s">
        <v>5293</v>
      </c>
      <c r="K1701" s="25">
        <v>300000</v>
      </c>
      <c r="L1701" s="25">
        <v>300000</v>
      </c>
      <c r="M1701" s="25">
        <v>100000</v>
      </c>
      <c r="N1701" s="25">
        <v>100000</v>
      </c>
      <c r="O1701" s="26">
        <v>45649</v>
      </c>
      <c r="P1701" s="24" t="s">
        <v>412</v>
      </c>
      <c r="Q1701" s="24" t="s">
        <v>413</v>
      </c>
      <c r="S1701" s="24" t="s">
        <v>2250</v>
      </c>
      <c r="T1701" s="24" t="s">
        <v>15415</v>
      </c>
      <c r="U1701" s="24" t="s">
        <v>545</v>
      </c>
      <c r="V1701" s="24" t="s">
        <v>455</v>
      </c>
      <c r="W1701" s="24" t="s">
        <v>5293</v>
      </c>
      <c r="X1701" s="24" t="s">
        <v>419</v>
      </c>
      <c r="Y1701" s="25">
        <v>12</v>
      </c>
      <c r="Z1701" s="24" t="s">
        <v>420</v>
      </c>
      <c r="AA1701" s="24" t="s">
        <v>14266</v>
      </c>
      <c r="AB1701" s="24" t="s">
        <v>14266</v>
      </c>
      <c r="AC1701" s="24" t="s">
        <v>2250</v>
      </c>
      <c r="AD1701" s="24" t="s">
        <v>5672</v>
      </c>
      <c r="AE1701" s="24" t="s">
        <v>423</v>
      </c>
      <c r="AF1701" s="24" t="s">
        <v>424</v>
      </c>
      <c r="AG1701" s="24" t="s">
        <v>425</v>
      </c>
      <c r="AH1701" s="24" t="s">
        <v>457</v>
      </c>
      <c r="AL1701" s="24" t="s">
        <v>344</v>
      </c>
      <c r="AM1701" s="24" t="s">
        <v>201</v>
      </c>
      <c r="AN1701" s="24" t="s">
        <v>489</v>
      </c>
      <c r="AO1701" s="24" t="s">
        <v>15416</v>
      </c>
    </row>
    <row r="1702" spans="1:41">
      <c r="A1702" s="25">
        <v>874</v>
      </c>
      <c r="B1702" s="24" t="s">
        <v>479</v>
      </c>
      <c r="C1702" s="24" t="s">
        <v>145</v>
      </c>
      <c r="D1702" s="24" t="s">
        <v>406</v>
      </c>
      <c r="E1702" s="24" t="s">
        <v>566</v>
      </c>
      <c r="F1702" s="24" t="s">
        <v>567</v>
      </c>
      <c r="G1702" s="24" t="s">
        <v>568</v>
      </c>
      <c r="H1702" s="24" t="s">
        <v>569</v>
      </c>
      <c r="I1702" s="24" t="s">
        <v>570</v>
      </c>
      <c r="J1702" s="24" t="s">
        <v>571</v>
      </c>
      <c r="K1702" s="25">
        <v>30000</v>
      </c>
      <c r="L1702" s="25">
        <v>300</v>
      </c>
      <c r="M1702" s="25">
        <v>10000000</v>
      </c>
      <c r="N1702" s="25">
        <v>10000000</v>
      </c>
      <c r="O1702" s="26">
        <v>44651</v>
      </c>
      <c r="P1702" s="24" t="s">
        <v>412</v>
      </c>
      <c r="Q1702" s="24" t="s">
        <v>413</v>
      </c>
      <c r="S1702" s="24" t="s">
        <v>573</v>
      </c>
      <c r="T1702" s="24" t="s">
        <v>574</v>
      </c>
      <c r="U1702" s="24" t="s">
        <v>545</v>
      </c>
      <c r="V1702" s="24" t="s">
        <v>455</v>
      </c>
      <c r="W1702" s="24" t="s">
        <v>571</v>
      </c>
      <c r="X1702" s="24" t="s">
        <v>419</v>
      </c>
      <c r="Y1702" s="25">
        <v>12</v>
      </c>
      <c r="Z1702" s="24" t="s">
        <v>420</v>
      </c>
      <c r="AA1702" s="24" t="s">
        <v>575</v>
      </c>
      <c r="AB1702" s="24" t="s">
        <v>576</v>
      </c>
      <c r="AC1702" s="24" t="s">
        <v>577</v>
      </c>
      <c r="AD1702" s="24" t="s">
        <v>561</v>
      </c>
      <c r="AE1702" s="24" t="s">
        <v>423</v>
      </c>
      <c r="AF1702" s="24" t="s">
        <v>424</v>
      </c>
      <c r="AG1702" s="24" t="s">
        <v>425</v>
      </c>
      <c r="AH1702" s="24" t="s">
        <v>578</v>
      </c>
      <c r="AK1702" s="24" t="s">
        <v>406</v>
      </c>
      <c r="AL1702" s="24" t="s">
        <v>579</v>
      </c>
      <c r="AM1702" s="24" t="s">
        <v>346</v>
      </c>
      <c r="AN1702" s="24" t="s">
        <v>428</v>
      </c>
      <c r="AO1702" s="24" t="s">
        <v>580</v>
      </c>
    </row>
    <row r="1703" spans="1:41">
      <c r="A1703" s="25">
        <v>2567</v>
      </c>
      <c r="C1703" s="24" t="s">
        <v>114</v>
      </c>
      <c r="D1703" s="24" t="s">
        <v>406</v>
      </c>
      <c r="E1703" s="24" t="s">
        <v>2242</v>
      </c>
      <c r="F1703" s="24" t="s">
        <v>2243</v>
      </c>
      <c r="H1703" s="24" t="s">
        <v>409</v>
      </c>
      <c r="I1703" s="24" t="s">
        <v>2244</v>
      </c>
      <c r="J1703" s="24" t="s">
        <v>2245</v>
      </c>
      <c r="K1703" s="25">
        <v>50000</v>
      </c>
      <c r="L1703" s="25">
        <v>5000</v>
      </c>
      <c r="M1703" s="25">
        <v>1000000</v>
      </c>
      <c r="N1703" s="25">
        <v>1000000</v>
      </c>
      <c r="O1703" s="26">
        <v>43006</v>
      </c>
      <c r="P1703" s="24" t="s">
        <v>412</v>
      </c>
      <c r="Q1703" s="24" t="s">
        <v>413</v>
      </c>
      <c r="S1703" s="24" t="s">
        <v>2247</v>
      </c>
      <c r="T1703" s="24" t="s">
        <v>2248</v>
      </c>
      <c r="V1703" s="24" t="s">
        <v>418</v>
      </c>
      <c r="W1703" s="24" t="s">
        <v>2245</v>
      </c>
      <c r="X1703" s="24" t="s">
        <v>419</v>
      </c>
      <c r="Y1703" s="25">
        <v>1</v>
      </c>
      <c r="Z1703" s="24" t="s">
        <v>420</v>
      </c>
      <c r="AA1703" s="24" t="s">
        <v>2249</v>
      </c>
      <c r="AB1703" s="24" t="s">
        <v>1338</v>
      </c>
      <c r="AC1703" s="24" t="s">
        <v>2250</v>
      </c>
      <c r="AD1703" s="24" t="s">
        <v>1532</v>
      </c>
      <c r="AG1703" s="24" t="s">
        <v>425</v>
      </c>
      <c r="AH1703" s="24" t="s">
        <v>2246</v>
      </c>
      <c r="AL1703" s="24" t="s">
        <v>218</v>
      </c>
      <c r="AM1703" s="24" t="s">
        <v>2253</v>
      </c>
      <c r="AO1703" s="24" t="s">
        <v>2254</v>
      </c>
    </row>
    <row r="1704" spans="1:41">
      <c r="A1704" s="25">
        <v>2567</v>
      </c>
      <c r="B1704" s="24" t="s">
        <v>209</v>
      </c>
      <c r="C1704" s="24" t="s">
        <v>114</v>
      </c>
      <c r="D1704" s="24" t="s">
        <v>406</v>
      </c>
      <c r="E1704" s="24" t="s">
        <v>4135</v>
      </c>
      <c r="F1704" s="24" t="s">
        <v>4136</v>
      </c>
      <c r="H1704" s="24" t="s">
        <v>409</v>
      </c>
      <c r="I1704" s="24" t="s">
        <v>4137</v>
      </c>
      <c r="J1704" s="24" t="s">
        <v>860</v>
      </c>
      <c r="K1704" s="25">
        <v>3500</v>
      </c>
      <c r="L1704" s="24" t="s">
        <v>1137</v>
      </c>
      <c r="M1704" s="25">
        <v>1000000</v>
      </c>
      <c r="N1704" s="25">
        <v>1000000</v>
      </c>
      <c r="O1704" s="26">
        <v>43398</v>
      </c>
      <c r="P1704" s="24" t="s">
        <v>412</v>
      </c>
      <c r="Q1704" s="24" t="s">
        <v>413</v>
      </c>
      <c r="S1704" s="24" t="s">
        <v>4139</v>
      </c>
      <c r="T1704" s="24" t="s">
        <v>4140</v>
      </c>
      <c r="U1704" s="24" t="s">
        <v>417</v>
      </c>
      <c r="V1704" s="24" t="s">
        <v>418</v>
      </c>
      <c r="W1704" s="24" t="s">
        <v>860</v>
      </c>
      <c r="X1704" s="24" t="s">
        <v>419</v>
      </c>
      <c r="Y1704" s="25">
        <v>12</v>
      </c>
      <c r="Z1704" s="24" t="s">
        <v>420</v>
      </c>
      <c r="AA1704" s="24" t="s">
        <v>4111</v>
      </c>
      <c r="AB1704" s="24" t="s">
        <v>4115</v>
      </c>
      <c r="AC1704" s="24" t="s">
        <v>4141</v>
      </c>
      <c r="AD1704" s="24" t="s">
        <v>4142</v>
      </c>
      <c r="AE1704" s="24" t="s">
        <v>423</v>
      </c>
      <c r="AF1704" s="24" t="s">
        <v>424</v>
      </c>
      <c r="AG1704" s="24" t="s">
        <v>425</v>
      </c>
      <c r="AH1704" s="24" t="s">
        <v>4138</v>
      </c>
      <c r="AL1704" s="24" t="s">
        <v>1001</v>
      </c>
      <c r="AM1704" s="24" t="s">
        <v>4143</v>
      </c>
      <c r="AO1704" s="24" t="s">
        <v>4144</v>
      </c>
    </row>
    <row r="1705" spans="1:41">
      <c r="A1705" s="25">
        <v>2567</v>
      </c>
      <c r="C1705" s="24" t="s">
        <v>114</v>
      </c>
      <c r="D1705" s="24" t="s">
        <v>406</v>
      </c>
      <c r="E1705" s="24" t="s">
        <v>6237</v>
      </c>
      <c r="F1705" s="24" t="s">
        <v>6238</v>
      </c>
      <c r="H1705" s="24" t="s">
        <v>409</v>
      </c>
      <c r="I1705" s="24" t="s">
        <v>6239</v>
      </c>
      <c r="J1705" s="24" t="s">
        <v>2750</v>
      </c>
      <c r="K1705" s="25">
        <v>12760</v>
      </c>
      <c r="L1705" s="25">
        <v>1276</v>
      </c>
      <c r="M1705" s="25">
        <v>1000000</v>
      </c>
      <c r="N1705" s="25">
        <v>1000000</v>
      </c>
      <c r="O1705" s="26">
        <v>42815</v>
      </c>
      <c r="P1705" s="24" t="s">
        <v>412</v>
      </c>
      <c r="Q1705" s="24" t="s">
        <v>413</v>
      </c>
      <c r="S1705" s="24" t="s">
        <v>6240</v>
      </c>
      <c r="T1705" s="24" t="s">
        <v>6241</v>
      </c>
      <c r="V1705" s="24" t="s">
        <v>455</v>
      </c>
      <c r="W1705" s="24" t="s">
        <v>2750</v>
      </c>
      <c r="X1705" s="24" t="s">
        <v>419</v>
      </c>
      <c r="Y1705" s="25">
        <v>12</v>
      </c>
      <c r="Z1705" s="24" t="s">
        <v>420</v>
      </c>
      <c r="AA1705" s="24" t="s">
        <v>6242</v>
      </c>
      <c r="AB1705" s="24" t="s">
        <v>1873</v>
      </c>
      <c r="AC1705" s="24" t="s">
        <v>6243</v>
      </c>
      <c r="AD1705" s="24" t="s">
        <v>6244</v>
      </c>
      <c r="AG1705" s="24" t="s">
        <v>425</v>
      </c>
      <c r="AH1705" s="24" t="s">
        <v>6240</v>
      </c>
      <c r="AL1705" s="24" t="s">
        <v>340</v>
      </c>
      <c r="AM1705" s="24" t="s">
        <v>6245</v>
      </c>
      <c r="AO1705" s="24" t="s">
        <v>6246</v>
      </c>
    </row>
    <row r="1706" spans="1:41">
      <c r="A1706" s="25">
        <v>1455</v>
      </c>
      <c r="B1706" s="24" t="s">
        <v>479</v>
      </c>
      <c r="C1706" s="24" t="s">
        <v>198</v>
      </c>
      <c r="D1706" s="24" t="s">
        <v>430</v>
      </c>
      <c r="E1706" s="24" t="s">
        <v>14154</v>
      </c>
      <c r="F1706" s="24" t="s">
        <v>14155</v>
      </c>
      <c r="G1706" s="24" t="s">
        <v>7544</v>
      </c>
      <c r="H1706" s="24" t="s">
        <v>569</v>
      </c>
      <c r="I1706" s="24" t="s">
        <v>11840</v>
      </c>
      <c r="J1706" s="24" t="s">
        <v>648</v>
      </c>
      <c r="K1706" s="25">
        <v>20000</v>
      </c>
      <c r="L1706" s="25">
        <v>2000</v>
      </c>
      <c r="M1706" s="25">
        <v>1000000</v>
      </c>
      <c r="N1706" s="25">
        <v>1000000</v>
      </c>
      <c r="O1706" s="26">
        <v>44169</v>
      </c>
      <c r="P1706" s="24" t="s">
        <v>412</v>
      </c>
      <c r="Q1706" s="24" t="s">
        <v>413</v>
      </c>
      <c r="S1706" s="24" t="s">
        <v>14156</v>
      </c>
      <c r="T1706" s="24" t="s">
        <v>1368</v>
      </c>
      <c r="V1706" s="24" t="s">
        <v>455</v>
      </c>
      <c r="W1706" s="24" t="s">
        <v>648</v>
      </c>
      <c r="X1706" s="24" t="s">
        <v>419</v>
      </c>
      <c r="Y1706" s="25">
        <v>12</v>
      </c>
      <c r="Z1706" s="24" t="s">
        <v>420</v>
      </c>
      <c r="AA1706" s="24" t="s">
        <v>14156</v>
      </c>
      <c r="AB1706" s="24" t="s">
        <v>7563</v>
      </c>
      <c r="AC1706" s="24" t="s">
        <v>13715</v>
      </c>
      <c r="AD1706" s="24" t="s">
        <v>1422</v>
      </c>
      <c r="AE1706" s="24" t="s">
        <v>423</v>
      </c>
      <c r="AF1706" s="24" t="s">
        <v>424</v>
      </c>
      <c r="AG1706" s="24" t="s">
        <v>425</v>
      </c>
      <c r="AH1706" s="24" t="s">
        <v>9448</v>
      </c>
      <c r="AK1706" s="24" t="s">
        <v>430</v>
      </c>
      <c r="AL1706" s="24" t="s">
        <v>207</v>
      </c>
      <c r="AM1706" s="24" t="s">
        <v>221</v>
      </c>
      <c r="AN1706" s="24" t="s">
        <v>744</v>
      </c>
      <c r="AO1706" s="24" t="s">
        <v>4447</v>
      </c>
    </row>
    <row r="1707" spans="1:41">
      <c r="A1707" s="25">
        <v>3346</v>
      </c>
      <c r="B1707" s="24" t="s">
        <v>209</v>
      </c>
      <c r="C1707" s="24" t="s">
        <v>90</v>
      </c>
      <c r="D1707" s="24" t="s">
        <v>406</v>
      </c>
      <c r="E1707" s="24" t="s">
        <v>3668</v>
      </c>
      <c r="F1707" s="24" t="s">
        <v>3669</v>
      </c>
      <c r="G1707" s="24" t="s">
        <v>3670</v>
      </c>
      <c r="H1707" s="24" t="s">
        <v>409</v>
      </c>
      <c r="I1707" s="24" t="s">
        <v>3671</v>
      </c>
      <c r="J1707" s="24" t="s">
        <v>1396</v>
      </c>
      <c r="K1707" s="25">
        <v>3000</v>
      </c>
      <c r="L1707" s="25">
        <v>300</v>
      </c>
      <c r="M1707" s="25">
        <v>1000000</v>
      </c>
      <c r="N1707" s="25">
        <v>1000000</v>
      </c>
      <c r="O1707" s="26">
        <v>44281</v>
      </c>
      <c r="P1707" s="24" t="s">
        <v>412</v>
      </c>
      <c r="Q1707" s="24" t="s">
        <v>413</v>
      </c>
      <c r="S1707" s="24" t="s">
        <v>1295</v>
      </c>
      <c r="T1707" s="24" t="s">
        <v>3672</v>
      </c>
      <c r="U1707" s="24" t="s">
        <v>3673</v>
      </c>
      <c r="V1707" s="24" t="s">
        <v>418</v>
      </c>
      <c r="W1707" s="24" t="s">
        <v>1396</v>
      </c>
      <c r="X1707" s="24" t="s">
        <v>419</v>
      </c>
      <c r="Y1707" s="25">
        <v>12</v>
      </c>
      <c r="Z1707" s="24" t="s">
        <v>420</v>
      </c>
      <c r="AA1707" s="24" t="s">
        <v>578</v>
      </c>
      <c r="AB1707" s="24" t="s">
        <v>1285</v>
      </c>
      <c r="AC1707" s="24" t="s">
        <v>1862</v>
      </c>
      <c r="AD1707" s="24" t="s">
        <v>1836</v>
      </c>
      <c r="AE1707" s="24" t="s">
        <v>423</v>
      </c>
      <c r="AF1707" s="24" t="s">
        <v>424</v>
      </c>
      <c r="AG1707" s="24" t="s">
        <v>425</v>
      </c>
      <c r="AH1707" s="24" t="s">
        <v>3674</v>
      </c>
      <c r="AL1707" s="24" t="s">
        <v>341</v>
      </c>
      <c r="AM1707" s="24" t="s">
        <v>201</v>
      </c>
      <c r="AN1707" s="24" t="s">
        <v>428</v>
      </c>
      <c r="AO1707" s="24" t="s">
        <v>3675</v>
      </c>
    </row>
    <row r="1708" spans="1:41">
      <c r="A1708" s="25">
        <v>1455</v>
      </c>
      <c r="B1708" s="24" t="s">
        <v>479</v>
      </c>
      <c r="C1708" s="24" t="s">
        <v>198</v>
      </c>
      <c r="D1708" s="24" t="s">
        <v>430</v>
      </c>
      <c r="E1708" s="24" t="s">
        <v>11838</v>
      </c>
      <c r="F1708" s="24" t="s">
        <v>11839</v>
      </c>
      <c r="H1708" s="24" t="s">
        <v>569</v>
      </c>
      <c r="I1708" s="24" t="s">
        <v>11840</v>
      </c>
      <c r="J1708" s="24" t="s">
        <v>2214</v>
      </c>
      <c r="K1708" s="25">
        <v>95000</v>
      </c>
      <c r="L1708" s="25">
        <v>9500</v>
      </c>
      <c r="M1708" s="25">
        <v>1000000</v>
      </c>
      <c r="N1708" s="25">
        <v>1000000</v>
      </c>
      <c r="O1708" s="26">
        <v>44174</v>
      </c>
      <c r="P1708" s="24" t="s">
        <v>412</v>
      </c>
      <c r="Q1708" s="24" t="s">
        <v>413</v>
      </c>
      <c r="S1708" s="24" t="s">
        <v>11841</v>
      </c>
      <c r="T1708" s="24" t="s">
        <v>4375</v>
      </c>
      <c r="U1708" s="24" t="s">
        <v>471</v>
      </c>
      <c r="V1708" s="24" t="s">
        <v>455</v>
      </c>
      <c r="W1708" s="24" t="s">
        <v>2214</v>
      </c>
      <c r="X1708" s="24" t="s">
        <v>419</v>
      </c>
      <c r="Y1708" s="25">
        <v>12</v>
      </c>
      <c r="Z1708" s="24" t="s">
        <v>420</v>
      </c>
      <c r="AA1708" s="24" t="s">
        <v>11841</v>
      </c>
      <c r="AB1708" s="24" t="s">
        <v>4375</v>
      </c>
      <c r="AC1708" s="24" t="s">
        <v>11842</v>
      </c>
      <c r="AD1708" s="24" t="s">
        <v>1335</v>
      </c>
      <c r="AE1708" s="24" t="s">
        <v>423</v>
      </c>
      <c r="AF1708" s="24" t="s">
        <v>424</v>
      </c>
      <c r="AG1708" s="24" t="s">
        <v>425</v>
      </c>
      <c r="AH1708" s="24" t="s">
        <v>11841</v>
      </c>
      <c r="AK1708" s="24" t="s">
        <v>430</v>
      </c>
      <c r="AL1708" s="24" t="s">
        <v>579</v>
      </c>
      <c r="AM1708" s="24" t="s">
        <v>202</v>
      </c>
      <c r="AN1708" s="24" t="s">
        <v>428</v>
      </c>
      <c r="AO1708" s="24" t="s">
        <v>11843</v>
      </c>
    </row>
    <row r="1709" spans="1:41">
      <c r="A1709" s="25">
        <v>392</v>
      </c>
      <c r="B1709" s="24" t="s">
        <v>209</v>
      </c>
      <c r="C1709" s="24" t="s">
        <v>138</v>
      </c>
      <c r="D1709" s="24" t="s">
        <v>406</v>
      </c>
      <c r="E1709" s="24" t="s">
        <v>14272</v>
      </c>
      <c r="F1709" s="24" t="s">
        <v>14273</v>
      </c>
      <c r="G1709" s="24" t="s">
        <v>14274</v>
      </c>
      <c r="H1709" s="24" t="s">
        <v>1226</v>
      </c>
      <c r="I1709" s="24" t="s">
        <v>1626</v>
      </c>
      <c r="J1709" s="24" t="s">
        <v>1228</v>
      </c>
      <c r="K1709" s="25">
        <v>5611.49</v>
      </c>
      <c r="L1709" s="25">
        <v>750</v>
      </c>
      <c r="M1709" s="25">
        <v>1000000</v>
      </c>
      <c r="N1709" s="25">
        <v>748199</v>
      </c>
      <c r="O1709" s="26">
        <v>44138</v>
      </c>
      <c r="P1709" s="24" t="s">
        <v>412</v>
      </c>
      <c r="Q1709" s="24" t="s">
        <v>413</v>
      </c>
      <c r="S1709" s="24" t="s">
        <v>11235</v>
      </c>
      <c r="T1709" s="24" t="s">
        <v>984</v>
      </c>
      <c r="U1709" s="24" t="s">
        <v>664</v>
      </c>
      <c r="V1709" s="24" t="s">
        <v>418</v>
      </c>
      <c r="X1709" s="24" t="s">
        <v>1231</v>
      </c>
      <c r="Y1709" s="25">
        <v>0</v>
      </c>
      <c r="AE1709" s="24" t="s">
        <v>423</v>
      </c>
      <c r="AF1709" s="24" t="s">
        <v>424</v>
      </c>
      <c r="AG1709" s="24" t="s">
        <v>474</v>
      </c>
      <c r="AH1709" s="24" t="s">
        <v>9135</v>
      </c>
      <c r="AI1709" s="24" t="s">
        <v>14275</v>
      </c>
      <c r="AJ1709" s="24" t="s">
        <v>1742</v>
      </c>
      <c r="AK1709" s="24" t="s">
        <v>641</v>
      </c>
      <c r="AL1709" s="24" t="s">
        <v>218</v>
      </c>
      <c r="AM1709" s="24" t="s">
        <v>221</v>
      </c>
      <c r="AN1709" s="24" t="s">
        <v>995</v>
      </c>
      <c r="AO1709" s="24" t="s">
        <v>9648</v>
      </c>
    </row>
    <row r="1710" spans="1:41">
      <c r="A1710" s="25">
        <v>392</v>
      </c>
      <c r="B1710" s="24" t="s">
        <v>209</v>
      </c>
      <c r="C1710" s="24" t="s">
        <v>138</v>
      </c>
      <c r="D1710" s="24" t="s">
        <v>406</v>
      </c>
      <c r="E1710" s="24" t="s">
        <v>12489</v>
      </c>
      <c r="F1710" s="24" t="s">
        <v>12490</v>
      </c>
      <c r="G1710" s="24" t="s">
        <v>12491</v>
      </c>
      <c r="H1710" s="24" t="s">
        <v>409</v>
      </c>
      <c r="I1710" s="24" t="s">
        <v>1626</v>
      </c>
      <c r="J1710" s="24" t="s">
        <v>12492</v>
      </c>
      <c r="K1710" s="25">
        <v>18552.52</v>
      </c>
      <c r="L1710" s="25">
        <v>1850</v>
      </c>
      <c r="M1710" s="25">
        <v>1000000</v>
      </c>
      <c r="N1710" s="25">
        <v>1000000</v>
      </c>
      <c r="O1710" s="26">
        <v>44172</v>
      </c>
      <c r="P1710" s="24" t="s">
        <v>412</v>
      </c>
      <c r="Q1710" s="24" t="s">
        <v>413</v>
      </c>
      <c r="S1710" s="24" t="s">
        <v>12494</v>
      </c>
      <c r="T1710" s="24" t="s">
        <v>1568</v>
      </c>
      <c r="U1710" s="24" t="s">
        <v>1591</v>
      </c>
      <c r="V1710" s="24" t="s">
        <v>418</v>
      </c>
      <c r="W1710" s="24" t="s">
        <v>12492</v>
      </c>
      <c r="X1710" s="24" t="s">
        <v>419</v>
      </c>
      <c r="Y1710" s="25">
        <v>12</v>
      </c>
      <c r="Z1710" s="24" t="s">
        <v>420</v>
      </c>
      <c r="AA1710" s="24" t="s">
        <v>9582</v>
      </c>
      <c r="AB1710" s="24" t="s">
        <v>1070</v>
      </c>
      <c r="AC1710" s="24" t="s">
        <v>1068</v>
      </c>
      <c r="AD1710" s="24" t="s">
        <v>349</v>
      </c>
      <c r="AE1710" s="24" t="s">
        <v>423</v>
      </c>
      <c r="AF1710" s="24" t="s">
        <v>424</v>
      </c>
      <c r="AG1710" s="24" t="s">
        <v>425</v>
      </c>
      <c r="AH1710" s="24" t="s">
        <v>3593</v>
      </c>
      <c r="AK1710" s="24" t="s">
        <v>641</v>
      </c>
      <c r="AL1710" s="24" t="s">
        <v>1299</v>
      </c>
      <c r="AM1710" s="24" t="s">
        <v>347</v>
      </c>
      <c r="AN1710" s="24" t="s">
        <v>1300</v>
      </c>
      <c r="AO1710" s="24" t="s">
        <v>12495</v>
      </c>
    </row>
    <row r="1711" spans="1:41">
      <c r="A1711" s="25">
        <v>392</v>
      </c>
      <c r="B1711" s="24" t="s">
        <v>209</v>
      </c>
      <c r="C1711" s="24" t="s">
        <v>138</v>
      </c>
      <c r="D1711" s="24" t="s">
        <v>406</v>
      </c>
      <c r="E1711" s="24" t="s">
        <v>7293</v>
      </c>
      <c r="F1711" s="24" t="s">
        <v>7294</v>
      </c>
      <c r="G1711" s="24" t="s">
        <v>7295</v>
      </c>
      <c r="H1711" s="24" t="s">
        <v>409</v>
      </c>
      <c r="I1711" s="24" t="s">
        <v>2947</v>
      </c>
      <c r="J1711" s="24" t="s">
        <v>7296</v>
      </c>
      <c r="K1711" s="25">
        <v>75460.78</v>
      </c>
      <c r="L1711" s="25">
        <v>7500</v>
      </c>
      <c r="M1711" s="25">
        <v>1000000</v>
      </c>
      <c r="N1711" s="25">
        <v>1000000</v>
      </c>
      <c r="O1711" s="26">
        <v>44335</v>
      </c>
      <c r="P1711" s="24" t="s">
        <v>412</v>
      </c>
      <c r="Q1711" s="24" t="s">
        <v>413</v>
      </c>
      <c r="S1711" s="24" t="s">
        <v>6668</v>
      </c>
      <c r="T1711" s="24" t="s">
        <v>7227</v>
      </c>
      <c r="U1711" s="24" t="s">
        <v>664</v>
      </c>
      <c r="V1711" s="24" t="s">
        <v>418</v>
      </c>
      <c r="W1711" s="24" t="s">
        <v>7296</v>
      </c>
      <c r="X1711" s="24" t="s">
        <v>419</v>
      </c>
      <c r="Y1711" s="25">
        <v>12</v>
      </c>
      <c r="Z1711" s="24" t="s">
        <v>420</v>
      </c>
      <c r="AA1711" s="24" t="s">
        <v>6915</v>
      </c>
      <c r="AB1711" s="24" t="s">
        <v>512</v>
      </c>
      <c r="AC1711" s="24" t="s">
        <v>513</v>
      </c>
      <c r="AD1711" s="24" t="s">
        <v>514</v>
      </c>
      <c r="AE1711" s="24" t="s">
        <v>423</v>
      </c>
      <c r="AF1711" s="24" t="s">
        <v>424</v>
      </c>
      <c r="AG1711" s="24" t="s">
        <v>425</v>
      </c>
      <c r="AH1711" s="24" t="s">
        <v>7297</v>
      </c>
      <c r="AK1711" s="24" t="s">
        <v>641</v>
      </c>
      <c r="AL1711" s="24" t="s">
        <v>1299</v>
      </c>
      <c r="AM1711" s="24" t="s">
        <v>347</v>
      </c>
      <c r="AN1711" s="24" t="s">
        <v>1300</v>
      </c>
      <c r="AO1711" s="24" t="s">
        <v>7298</v>
      </c>
    </row>
    <row r="1712" spans="1:41">
      <c r="A1712" s="25">
        <v>392</v>
      </c>
      <c r="B1712" s="24" t="s">
        <v>209</v>
      </c>
      <c r="C1712" s="24" t="s">
        <v>138</v>
      </c>
      <c r="D1712" s="24" t="s">
        <v>406</v>
      </c>
      <c r="E1712" s="24" t="s">
        <v>11625</v>
      </c>
      <c r="F1712" s="24" t="s">
        <v>11626</v>
      </c>
      <c r="G1712" s="24" t="s">
        <v>11627</v>
      </c>
      <c r="H1712" s="24" t="s">
        <v>1226</v>
      </c>
      <c r="I1712" s="24" t="s">
        <v>2947</v>
      </c>
      <c r="J1712" s="24" t="s">
        <v>1228</v>
      </c>
      <c r="K1712" s="25">
        <v>40000</v>
      </c>
      <c r="L1712" s="25">
        <v>4000</v>
      </c>
      <c r="M1712" s="25">
        <v>1000000</v>
      </c>
      <c r="N1712" s="25">
        <v>1000000</v>
      </c>
      <c r="O1712" s="26">
        <v>44721</v>
      </c>
      <c r="P1712" s="24" t="s">
        <v>412</v>
      </c>
      <c r="Q1712" s="24" t="s">
        <v>413</v>
      </c>
      <c r="S1712" s="24" t="s">
        <v>11629</v>
      </c>
      <c r="T1712" s="24" t="s">
        <v>8667</v>
      </c>
      <c r="U1712" s="24" t="s">
        <v>2089</v>
      </c>
      <c r="V1712" s="24" t="s">
        <v>418</v>
      </c>
      <c r="X1712" s="24" t="s">
        <v>1231</v>
      </c>
      <c r="Y1712" s="25">
        <v>0</v>
      </c>
      <c r="AE1712" s="24" t="s">
        <v>423</v>
      </c>
      <c r="AF1712" s="24" t="s">
        <v>424</v>
      </c>
      <c r="AG1712" s="24" t="s">
        <v>425</v>
      </c>
      <c r="AH1712" s="24" t="s">
        <v>10190</v>
      </c>
      <c r="AK1712" s="24" t="s">
        <v>641</v>
      </c>
      <c r="AL1712" s="24" t="s">
        <v>207</v>
      </c>
      <c r="AM1712" s="24" t="s">
        <v>221</v>
      </c>
      <c r="AN1712" s="24" t="s">
        <v>744</v>
      </c>
      <c r="AO1712" s="24" t="s">
        <v>11630</v>
      </c>
    </row>
    <row r="1713" spans="1:41">
      <c r="A1713" s="25">
        <v>392</v>
      </c>
      <c r="B1713" s="24" t="s">
        <v>209</v>
      </c>
      <c r="C1713" s="24" t="s">
        <v>138</v>
      </c>
      <c r="D1713" s="24" t="s">
        <v>406</v>
      </c>
      <c r="E1713" s="24" t="s">
        <v>1623</v>
      </c>
      <c r="F1713" s="24" t="s">
        <v>1624</v>
      </c>
      <c r="G1713" s="24" t="s">
        <v>1625</v>
      </c>
      <c r="H1713" s="24" t="s">
        <v>409</v>
      </c>
      <c r="I1713" s="24" t="s">
        <v>1626</v>
      </c>
      <c r="J1713" s="24" t="s">
        <v>955</v>
      </c>
      <c r="K1713" s="25">
        <v>50000</v>
      </c>
      <c r="L1713" s="25">
        <v>5000</v>
      </c>
      <c r="M1713" s="25">
        <v>1000000</v>
      </c>
      <c r="N1713" s="25">
        <v>1000000</v>
      </c>
      <c r="O1713" s="26">
        <v>44803</v>
      </c>
      <c r="P1713" s="24" t="s">
        <v>412</v>
      </c>
      <c r="Q1713" s="24" t="s">
        <v>413</v>
      </c>
      <c r="S1713" s="24" t="s">
        <v>1628</v>
      </c>
      <c r="T1713" s="24" t="s">
        <v>850</v>
      </c>
      <c r="U1713" s="24" t="s">
        <v>454</v>
      </c>
      <c r="V1713" s="24" t="s">
        <v>418</v>
      </c>
      <c r="W1713" s="24" t="s">
        <v>955</v>
      </c>
      <c r="X1713" s="24" t="s">
        <v>419</v>
      </c>
      <c r="Y1713" s="25">
        <v>12</v>
      </c>
      <c r="Z1713" s="24" t="s">
        <v>420</v>
      </c>
      <c r="AA1713" s="24" t="s">
        <v>1629</v>
      </c>
      <c r="AB1713" s="24" t="s">
        <v>850</v>
      </c>
      <c r="AC1713" s="24" t="s">
        <v>1630</v>
      </c>
      <c r="AD1713" s="24" t="s">
        <v>1631</v>
      </c>
      <c r="AE1713" s="24" t="s">
        <v>423</v>
      </c>
      <c r="AF1713" s="24" t="s">
        <v>424</v>
      </c>
      <c r="AG1713" s="24" t="s">
        <v>425</v>
      </c>
      <c r="AH1713" s="24" t="s">
        <v>1632</v>
      </c>
      <c r="AK1713" s="24" t="s">
        <v>641</v>
      </c>
      <c r="AL1713" s="24" t="s">
        <v>207</v>
      </c>
      <c r="AM1713" s="24" t="s">
        <v>221</v>
      </c>
      <c r="AN1713" s="24" t="s">
        <v>744</v>
      </c>
      <c r="AO1713" s="24" t="s">
        <v>1633</v>
      </c>
    </row>
    <row r="1714" spans="1:41">
      <c r="A1714" s="25">
        <v>392</v>
      </c>
      <c r="B1714" s="24" t="s">
        <v>209</v>
      </c>
      <c r="C1714" s="24" t="s">
        <v>138</v>
      </c>
      <c r="D1714" s="24" t="s">
        <v>406</v>
      </c>
      <c r="E1714" s="24" t="s">
        <v>14873</v>
      </c>
      <c r="F1714" s="24" t="s">
        <v>14874</v>
      </c>
      <c r="G1714" s="24" t="s">
        <v>14875</v>
      </c>
      <c r="H1714" s="24" t="s">
        <v>1226</v>
      </c>
      <c r="I1714" s="24" t="s">
        <v>4859</v>
      </c>
      <c r="J1714" s="24" t="s">
        <v>1228</v>
      </c>
      <c r="K1714" s="25">
        <v>50000</v>
      </c>
      <c r="L1714" s="25">
        <v>5000</v>
      </c>
      <c r="M1714" s="25">
        <v>1000000</v>
      </c>
      <c r="N1714" s="25">
        <v>1000000</v>
      </c>
      <c r="O1714" s="26">
        <v>44866</v>
      </c>
      <c r="P1714" s="24" t="s">
        <v>412</v>
      </c>
      <c r="Q1714" s="24" t="s">
        <v>413</v>
      </c>
      <c r="S1714" s="24" t="s">
        <v>12308</v>
      </c>
      <c r="T1714" s="24" t="s">
        <v>14876</v>
      </c>
      <c r="U1714" s="24" t="s">
        <v>1591</v>
      </c>
      <c r="V1714" s="24" t="s">
        <v>418</v>
      </c>
      <c r="X1714" s="24" t="s">
        <v>1231</v>
      </c>
      <c r="Y1714" s="25">
        <v>0</v>
      </c>
      <c r="AE1714" s="24" t="s">
        <v>423</v>
      </c>
      <c r="AF1714" s="24" t="s">
        <v>424</v>
      </c>
      <c r="AG1714" s="24" t="s">
        <v>425</v>
      </c>
      <c r="AH1714" s="24" t="s">
        <v>2956</v>
      </c>
      <c r="AK1714" s="24" t="s">
        <v>641</v>
      </c>
      <c r="AL1714" s="24" t="s">
        <v>205</v>
      </c>
      <c r="AM1714" s="24" t="s">
        <v>202</v>
      </c>
      <c r="AN1714" s="24" t="s">
        <v>428</v>
      </c>
      <c r="AO1714" s="24" t="s">
        <v>14877</v>
      </c>
    </row>
    <row r="1715" spans="1:41">
      <c r="A1715" s="25">
        <v>392</v>
      </c>
      <c r="B1715" s="24" t="s">
        <v>209</v>
      </c>
      <c r="C1715" s="24" t="s">
        <v>138</v>
      </c>
      <c r="D1715" s="24" t="s">
        <v>406</v>
      </c>
      <c r="E1715" s="24" t="s">
        <v>6110</v>
      </c>
      <c r="F1715" s="24" t="s">
        <v>6111</v>
      </c>
      <c r="G1715" s="24" t="s">
        <v>6112</v>
      </c>
      <c r="H1715" s="24" t="s">
        <v>409</v>
      </c>
      <c r="I1715" s="24" t="s">
        <v>1626</v>
      </c>
      <c r="J1715" s="24" t="s">
        <v>6113</v>
      </c>
      <c r="K1715" s="25">
        <v>25500</v>
      </c>
      <c r="L1715" s="25">
        <v>2550</v>
      </c>
      <c r="M1715" s="25">
        <v>1000000</v>
      </c>
      <c r="N1715" s="25">
        <v>1000000</v>
      </c>
      <c r="O1715" s="26">
        <v>44886</v>
      </c>
      <c r="P1715" s="24" t="s">
        <v>412</v>
      </c>
      <c r="Q1715" s="24" t="s">
        <v>413</v>
      </c>
      <c r="S1715" s="24" t="s">
        <v>4666</v>
      </c>
      <c r="T1715" s="24" t="s">
        <v>2359</v>
      </c>
      <c r="U1715" s="24" t="s">
        <v>454</v>
      </c>
      <c r="V1715" s="24" t="s">
        <v>418</v>
      </c>
      <c r="W1715" s="24" t="s">
        <v>6113</v>
      </c>
      <c r="X1715" s="24" t="s">
        <v>419</v>
      </c>
      <c r="Y1715" s="25">
        <v>12</v>
      </c>
      <c r="Z1715" s="24" t="s">
        <v>420</v>
      </c>
      <c r="AA1715" s="24" t="s">
        <v>5665</v>
      </c>
      <c r="AB1715" s="24" t="s">
        <v>2359</v>
      </c>
      <c r="AC1715" s="24" t="s">
        <v>354</v>
      </c>
      <c r="AD1715" s="24" t="s">
        <v>5666</v>
      </c>
      <c r="AE1715" s="24" t="s">
        <v>423</v>
      </c>
      <c r="AF1715" s="24" t="s">
        <v>424</v>
      </c>
      <c r="AG1715" s="24" t="s">
        <v>425</v>
      </c>
      <c r="AH1715" s="24" t="s">
        <v>4669</v>
      </c>
      <c r="AK1715" s="24" t="s">
        <v>641</v>
      </c>
      <c r="AL1715" s="24" t="s">
        <v>218</v>
      </c>
      <c r="AM1715" s="24" t="s">
        <v>221</v>
      </c>
      <c r="AN1715" s="24" t="s">
        <v>744</v>
      </c>
      <c r="AO1715" s="24" t="s">
        <v>6114</v>
      </c>
    </row>
    <row r="1716" spans="1:41">
      <c r="A1716" s="25">
        <v>392</v>
      </c>
      <c r="B1716" s="24" t="s">
        <v>209</v>
      </c>
      <c r="C1716" s="24" t="s">
        <v>138</v>
      </c>
      <c r="D1716" s="24" t="s">
        <v>406</v>
      </c>
      <c r="E1716" s="24" t="s">
        <v>5265</v>
      </c>
      <c r="F1716" s="24" t="s">
        <v>5266</v>
      </c>
      <c r="G1716" s="24" t="s">
        <v>5267</v>
      </c>
      <c r="H1716" s="24" t="s">
        <v>409</v>
      </c>
      <c r="I1716" s="24" t="s">
        <v>1626</v>
      </c>
      <c r="J1716" s="24" t="s">
        <v>288</v>
      </c>
      <c r="K1716" s="25">
        <v>50000</v>
      </c>
      <c r="L1716" s="25">
        <v>50000</v>
      </c>
      <c r="M1716" s="25">
        <v>100000</v>
      </c>
      <c r="N1716" s="25">
        <v>100000</v>
      </c>
      <c r="O1716" s="26">
        <v>45008</v>
      </c>
      <c r="P1716" s="24" t="s">
        <v>412</v>
      </c>
      <c r="Q1716" s="24" t="s">
        <v>413</v>
      </c>
      <c r="S1716" s="24" t="s">
        <v>4784</v>
      </c>
      <c r="T1716" s="24" t="s">
        <v>1350</v>
      </c>
      <c r="U1716" s="24" t="s">
        <v>3615</v>
      </c>
      <c r="V1716" s="24" t="s">
        <v>418</v>
      </c>
      <c r="W1716" s="24" t="s">
        <v>288</v>
      </c>
      <c r="X1716" s="24" t="s">
        <v>419</v>
      </c>
      <c r="Y1716" s="25">
        <v>12</v>
      </c>
      <c r="Z1716" s="24" t="s">
        <v>420</v>
      </c>
      <c r="AA1716" s="24" t="s">
        <v>1367</v>
      </c>
      <c r="AB1716" s="24" t="s">
        <v>1350</v>
      </c>
      <c r="AC1716" s="24" t="s">
        <v>1367</v>
      </c>
      <c r="AD1716" s="24" t="s">
        <v>1368</v>
      </c>
      <c r="AE1716" s="24" t="s">
        <v>423</v>
      </c>
      <c r="AF1716" s="24" t="s">
        <v>424</v>
      </c>
      <c r="AG1716" s="24" t="s">
        <v>425</v>
      </c>
      <c r="AH1716" s="24" t="s">
        <v>5268</v>
      </c>
      <c r="AK1716" s="24" t="s">
        <v>641</v>
      </c>
      <c r="AL1716" s="24" t="s">
        <v>218</v>
      </c>
      <c r="AM1716" s="24" t="s">
        <v>221</v>
      </c>
      <c r="AN1716" s="24" t="s">
        <v>744</v>
      </c>
      <c r="AO1716" s="24" t="s">
        <v>5269</v>
      </c>
    </row>
    <row r="1717" spans="1:41">
      <c r="A1717" s="25">
        <v>392</v>
      </c>
      <c r="B1717" s="24" t="s">
        <v>209</v>
      </c>
      <c r="C1717" s="24" t="s">
        <v>138</v>
      </c>
      <c r="D1717" s="24" t="s">
        <v>406</v>
      </c>
      <c r="E1717" s="24" t="s">
        <v>10573</v>
      </c>
      <c r="F1717" s="24" t="s">
        <v>10574</v>
      </c>
      <c r="G1717" s="24" t="s">
        <v>10575</v>
      </c>
      <c r="H1717" s="24" t="s">
        <v>409</v>
      </c>
      <c r="I1717" s="24" t="s">
        <v>1626</v>
      </c>
      <c r="J1717" s="24" t="s">
        <v>5293</v>
      </c>
      <c r="K1717" s="25">
        <v>50000</v>
      </c>
      <c r="L1717" s="25">
        <v>50000</v>
      </c>
      <c r="M1717" s="25">
        <v>100000</v>
      </c>
      <c r="N1717" s="25">
        <v>100000</v>
      </c>
      <c r="O1717" s="26">
        <v>45089</v>
      </c>
      <c r="P1717" s="24" t="s">
        <v>412</v>
      </c>
      <c r="Q1717" s="24" t="s">
        <v>413</v>
      </c>
      <c r="S1717" s="24" t="s">
        <v>9470</v>
      </c>
      <c r="T1717" s="24" t="s">
        <v>7389</v>
      </c>
      <c r="U1717" s="24" t="s">
        <v>3615</v>
      </c>
      <c r="V1717" s="24" t="s">
        <v>418</v>
      </c>
      <c r="W1717" s="24" t="s">
        <v>5293</v>
      </c>
      <c r="X1717" s="24" t="s">
        <v>419</v>
      </c>
      <c r="Y1717" s="25">
        <v>12</v>
      </c>
      <c r="Z1717" s="24" t="s">
        <v>420</v>
      </c>
      <c r="AA1717" s="24" t="s">
        <v>10576</v>
      </c>
      <c r="AB1717" s="24" t="s">
        <v>7389</v>
      </c>
      <c r="AC1717" s="24" t="s">
        <v>10576</v>
      </c>
      <c r="AD1717" s="24" t="s">
        <v>9088</v>
      </c>
      <c r="AE1717" s="24" t="s">
        <v>423</v>
      </c>
      <c r="AF1717" s="24" t="s">
        <v>424</v>
      </c>
      <c r="AG1717" s="24" t="s">
        <v>425</v>
      </c>
      <c r="AH1717" s="24" t="s">
        <v>6543</v>
      </c>
      <c r="AK1717" s="24" t="s">
        <v>641</v>
      </c>
      <c r="AL1717" s="24" t="s">
        <v>218</v>
      </c>
      <c r="AM1717" s="24" t="s">
        <v>221</v>
      </c>
      <c r="AN1717" s="24" t="s">
        <v>744</v>
      </c>
      <c r="AO1717" s="24" t="s">
        <v>9608</v>
      </c>
    </row>
    <row r="1718" spans="1:41">
      <c r="A1718" s="25">
        <v>392</v>
      </c>
      <c r="B1718" s="24" t="s">
        <v>209</v>
      </c>
      <c r="C1718" s="24" t="s">
        <v>138</v>
      </c>
      <c r="D1718" s="24" t="s">
        <v>406</v>
      </c>
      <c r="E1718" s="24" t="s">
        <v>11860</v>
      </c>
      <c r="F1718" s="24" t="s">
        <v>11861</v>
      </c>
      <c r="G1718" s="24" t="s">
        <v>11862</v>
      </c>
      <c r="H1718" s="24" t="s">
        <v>409</v>
      </c>
      <c r="I1718" s="24" t="s">
        <v>11863</v>
      </c>
      <c r="J1718" s="24" t="s">
        <v>436</v>
      </c>
      <c r="K1718" s="25">
        <v>75000</v>
      </c>
      <c r="L1718" s="25">
        <v>75000</v>
      </c>
      <c r="M1718" s="25">
        <v>100000</v>
      </c>
      <c r="N1718" s="25">
        <v>100000</v>
      </c>
      <c r="O1718" s="26">
        <v>45147</v>
      </c>
      <c r="P1718" s="24" t="s">
        <v>412</v>
      </c>
      <c r="Q1718" s="24" t="s">
        <v>413</v>
      </c>
      <c r="S1718" s="24" t="s">
        <v>11116</v>
      </c>
      <c r="T1718" s="24" t="s">
        <v>11864</v>
      </c>
      <c r="U1718" s="24" t="s">
        <v>1591</v>
      </c>
      <c r="V1718" s="24" t="s">
        <v>418</v>
      </c>
      <c r="W1718" s="24" t="s">
        <v>436</v>
      </c>
      <c r="X1718" s="24" t="s">
        <v>419</v>
      </c>
      <c r="Y1718" s="25">
        <v>12</v>
      </c>
      <c r="Z1718" s="24" t="s">
        <v>420</v>
      </c>
      <c r="AA1718" s="24" t="s">
        <v>5317</v>
      </c>
      <c r="AB1718" s="24" t="s">
        <v>5026</v>
      </c>
      <c r="AC1718" s="24" t="s">
        <v>5317</v>
      </c>
      <c r="AD1718" s="24" t="s">
        <v>5318</v>
      </c>
      <c r="AE1718" s="24" t="s">
        <v>423</v>
      </c>
      <c r="AF1718" s="24" t="s">
        <v>424</v>
      </c>
      <c r="AG1718" s="24" t="s">
        <v>425</v>
      </c>
      <c r="AH1718" s="24" t="s">
        <v>2812</v>
      </c>
      <c r="AK1718" s="24" t="s">
        <v>641</v>
      </c>
      <c r="AL1718" s="24" t="s">
        <v>205</v>
      </c>
      <c r="AM1718" s="24" t="s">
        <v>202</v>
      </c>
      <c r="AN1718" s="24" t="s">
        <v>428</v>
      </c>
      <c r="AO1718" s="24" t="s">
        <v>11865</v>
      </c>
    </row>
    <row r="1719" spans="1:41">
      <c r="A1719" s="25">
        <v>392</v>
      </c>
      <c r="B1719" s="24" t="s">
        <v>209</v>
      </c>
      <c r="C1719" s="24" t="s">
        <v>138</v>
      </c>
      <c r="D1719" s="24" t="s">
        <v>406</v>
      </c>
      <c r="E1719" s="24" t="s">
        <v>14811</v>
      </c>
      <c r="F1719" s="24" t="s">
        <v>14812</v>
      </c>
      <c r="G1719" s="24" t="s">
        <v>14813</v>
      </c>
      <c r="H1719" s="24" t="s">
        <v>409</v>
      </c>
      <c r="I1719" s="24" t="s">
        <v>1626</v>
      </c>
      <c r="J1719" s="24" t="s">
        <v>770</v>
      </c>
      <c r="K1719" s="25">
        <v>50000</v>
      </c>
      <c r="L1719" s="25">
        <v>50000</v>
      </c>
      <c r="M1719" s="25">
        <v>100000</v>
      </c>
      <c r="N1719" s="25">
        <v>100000</v>
      </c>
      <c r="O1719" s="26">
        <v>45170</v>
      </c>
      <c r="P1719" s="24" t="s">
        <v>412</v>
      </c>
      <c r="Q1719" s="24" t="s">
        <v>413</v>
      </c>
      <c r="S1719" s="24" t="s">
        <v>4703</v>
      </c>
      <c r="T1719" s="24" t="s">
        <v>836</v>
      </c>
      <c r="U1719" s="24" t="s">
        <v>14814</v>
      </c>
      <c r="V1719" s="24" t="s">
        <v>418</v>
      </c>
      <c r="W1719" s="24" t="s">
        <v>770</v>
      </c>
      <c r="X1719" s="24" t="s">
        <v>419</v>
      </c>
      <c r="Y1719" s="25">
        <v>12</v>
      </c>
      <c r="Z1719" s="24" t="s">
        <v>420</v>
      </c>
      <c r="AA1719" s="24" t="s">
        <v>4704</v>
      </c>
      <c r="AB1719" s="24" t="s">
        <v>4704</v>
      </c>
      <c r="AC1719" s="24" t="s">
        <v>4703</v>
      </c>
      <c r="AD1719" s="24" t="s">
        <v>8024</v>
      </c>
      <c r="AE1719" s="24" t="s">
        <v>423</v>
      </c>
      <c r="AF1719" s="24" t="s">
        <v>424</v>
      </c>
      <c r="AG1719" s="24" t="s">
        <v>425</v>
      </c>
      <c r="AH1719" s="24" t="s">
        <v>665</v>
      </c>
      <c r="AK1719" s="24" t="s">
        <v>641</v>
      </c>
      <c r="AL1719" s="24" t="s">
        <v>218</v>
      </c>
      <c r="AM1719" s="24" t="s">
        <v>221</v>
      </c>
      <c r="AN1719" s="24" t="s">
        <v>744</v>
      </c>
      <c r="AO1719" s="24" t="s">
        <v>2811</v>
      </c>
    </row>
    <row r="1720" spans="1:41">
      <c r="A1720" s="25">
        <v>392</v>
      </c>
      <c r="B1720" s="24" t="s">
        <v>209</v>
      </c>
      <c r="C1720" s="24" t="s">
        <v>138</v>
      </c>
      <c r="D1720" s="24" t="s">
        <v>406</v>
      </c>
      <c r="E1720" s="24" t="s">
        <v>4058</v>
      </c>
      <c r="F1720" s="24" t="s">
        <v>4059</v>
      </c>
      <c r="G1720" s="24" t="s">
        <v>4060</v>
      </c>
      <c r="H1720" s="24" t="s">
        <v>409</v>
      </c>
      <c r="I1720" s="24" t="s">
        <v>1626</v>
      </c>
      <c r="J1720" s="24" t="s">
        <v>4061</v>
      </c>
      <c r="K1720" s="25">
        <v>75000</v>
      </c>
      <c r="L1720" s="25">
        <v>75000</v>
      </c>
      <c r="M1720" s="25">
        <v>100000</v>
      </c>
      <c r="N1720" s="25">
        <v>100000</v>
      </c>
      <c r="O1720" s="26">
        <v>45194</v>
      </c>
      <c r="P1720" s="24" t="s">
        <v>412</v>
      </c>
      <c r="Q1720" s="24" t="s">
        <v>413</v>
      </c>
      <c r="S1720" s="24" t="s">
        <v>1404</v>
      </c>
      <c r="T1720" s="24" t="s">
        <v>1405</v>
      </c>
      <c r="U1720" s="24" t="s">
        <v>3615</v>
      </c>
      <c r="V1720" s="24" t="s">
        <v>418</v>
      </c>
      <c r="W1720" s="24" t="s">
        <v>4061</v>
      </c>
      <c r="X1720" s="24" t="s">
        <v>419</v>
      </c>
      <c r="Y1720" s="25">
        <v>12</v>
      </c>
      <c r="Z1720" s="24" t="s">
        <v>420</v>
      </c>
      <c r="AA1720" s="24" t="s">
        <v>1349</v>
      </c>
      <c r="AB1720" s="24" t="s">
        <v>1405</v>
      </c>
      <c r="AC1720" s="24" t="s">
        <v>1349</v>
      </c>
      <c r="AD1720" s="24" t="s">
        <v>972</v>
      </c>
      <c r="AE1720" s="24" t="s">
        <v>423</v>
      </c>
      <c r="AF1720" s="24" t="s">
        <v>424</v>
      </c>
      <c r="AG1720" s="24" t="s">
        <v>425</v>
      </c>
      <c r="AH1720" s="24" t="s">
        <v>4062</v>
      </c>
      <c r="AK1720" s="24" t="s">
        <v>641</v>
      </c>
      <c r="AL1720" s="24" t="s">
        <v>218</v>
      </c>
      <c r="AM1720" s="24" t="s">
        <v>221</v>
      </c>
      <c r="AN1720" s="24" t="s">
        <v>744</v>
      </c>
      <c r="AO1720" s="24" t="s">
        <v>4063</v>
      </c>
    </row>
    <row r="1721" spans="1:41">
      <c r="A1721" s="25">
        <v>392</v>
      </c>
      <c r="B1721" s="24" t="s">
        <v>209</v>
      </c>
      <c r="C1721" s="24" t="s">
        <v>138</v>
      </c>
      <c r="D1721" s="24" t="s">
        <v>406</v>
      </c>
      <c r="E1721" s="24" t="s">
        <v>2944</v>
      </c>
      <c r="F1721" s="24" t="s">
        <v>2945</v>
      </c>
      <c r="G1721" s="24" t="s">
        <v>2946</v>
      </c>
      <c r="H1721" s="24" t="s">
        <v>409</v>
      </c>
      <c r="I1721" s="24" t="s">
        <v>2947</v>
      </c>
      <c r="J1721" s="24" t="s">
        <v>2948</v>
      </c>
      <c r="K1721" s="25">
        <v>50000</v>
      </c>
      <c r="L1721" s="25">
        <v>50000</v>
      </c>
      <c r="M1721" s="25">
        <v>100000</v>
      </c>
      <c r="N1721" s="25">
        <v>100000</v>
      </c>
      <c r="O1721" s="26">
        <v>45226</v>
      </c>
      <c r="P1721" s="24" t="s">
        <v>412</v>
      </c>
      <c r="Q1721" s="24" t="s">
        <v>413</v>
      </c>
      <c r="S1721" s="24" t="s">
        <v>1008</v>
      </c>
      <c r="T1721" s="24" t="s">
        <v>2288</v>
      </c>
      <c r="U1721" s="24" t="s">
        <v>834</v>
      </c>
      <c r="V1721" s="24" t="s">
        <v>418</v>
      </c>
      <c r="W1721" s="24" t="s">
        <v>2948</v>
      </c>
      <c r="X1721" s="24" t="s">
        <v>419</v>
      </c>
      <c r="Y1721" s="25">
        <v>12</v>
      </c>
      <c r="Z1721" s="24" t="s">
        <v>420</v>
      </c>
      <c r="AA1721" s="24" t="s">
        <v>1745</v>
      </c>
      <c r="AB1721" s="24" t="s">
        <v>1013</v>
      </c>
      <c r="AC1721" s="24" t="s">
        <v>1745</v>
      </c>
      <c r="AD1721" s="24" t="s">
        <v>1746</v>
      </c>
      <c r="AE1721" s="24" t="s">
        <v>423</v>
      </c>
      <c r="AF1721" s="24" t="s">
        <v>424</v>
      </c>
      <c r="AG1721" s="24" t="s">
        <v>425</v>
      </c>
      <c r="AH1721" s="24" t="s">
        <v>2950</v>
      </c>
      <c r="AK1721" s="24" t="s">
        <v>641</v>
      </c>
      <c r="AL1721" s="24" t="s">
        <v>207</v>
      </c>
      <c r="AM1721" s="24" t="s">
        <v>221</v>
      </c>
      <c r="AN1721" s="24" t="s">
        <v>744</v>
      </c>
      <c r="AO1721" s="24" t="s">
        <v>2951</v>
      </c>
    </row>
    <row r="1722" spans="1:41">
      <c r="A1722" s="25">
        <v>392</v>
      </c>
      <c r="B1722" s="24" t="s">
        <v>209</v>
      </c>
      <c r="C1722" s="24" t="s">
        <v>138</v>
      </c>
      <c r="D1722" s="24" t="s">
        <v>406</v>
      </c>
      <c r="E1722" s="24" t="s">
        <v>14895</v>
      </c>
      <c r="F1722" s="24" t="s">
        <v>14896</v>
      </c>
      <c r="G1722" s="24" t="s">
        <v>14897</v>
      </c>
      <c r="H1722" s="24" t="s">
        <v>409</v>
      </c>
      <c r="I1722" s="24" t="s">
        <v>3153</v>
      </c>
      <c r="J1722" s="24" t="s">
        <v>2616</v>
      </c>
      <c r="K1722" s="25">
        <v>200000</v>
      </c>
      <c r="L1722" s="25">
        <v>200000</v>
      </c>
      <c r="M1722" s="25">
        <v>100000</v>
      </c>
      <c r="N1722" s="25">
        <v>100000</v>
      </c>
      <c r="O1722" s="26">
        <v>45352</v>
      </c>
      <c r="P1722" s="24" t="s">
        <v>412</v>
      </c>
      <c r="Q1722" s="24" t="s">
        <v>413</v>
      </c>
      <c r="S1722" s="24" t="s">
        <v>3458</v>
      </c>
      <c r="T1722" s="24" t="s">
        <v>9742</v>
      </c>
      <c r="U1722" s="24" t="s">
        <v>14898</v>
      </c>
      <c r="V1722" s="24" t="s">
        <v>418</v>
      </c>
      <c r="W1722" s="24" t="s">
        <v>2616</v>
      </c>
      <c r="X1722" s="24" t="s">
        <v>419</v>
      </c>
      <c r="Y1722" s="25">
        <v>12</v>
      </c>
      <c r="Z1722" s="24" t="s">
        <v>420</v>
      </c>
      <c r="AA1722" s="24" t="s">
        <v>739</v>
      </c>
      <c r="AB1722" s="24" t="s">
        <v>739</v>
      </c>
      <c r="AC1722" s="24" t="s">
        <v>3458</v>
      </c>
      <c r="AD1722" s="24" t="s">
        <v>743</v>
      </c>
      <c r="AE1722" s="24" t="s">
        <v>423</v>
      </c>
      <c r="AF1722" s="24" t="s">
        <v>424</v>
      </c>
      <c r="AG1722" s="24" t="s">
        <v>425</v>
      </c>
      <c r="AH1722" s="24" t="s">
        <v>2099</v>
      </c>
      <c r="AK1722" s="24" t="s">
        <v>641</v>
      </c>
      <c r="AL1722" s="24" t="s">
        <v>207</v>
      </c>
      <c r="AM1722" s="24" t="s">
        <v>221</v>
      </c>
      <c r="AN1722" s="24" t="s">
        <v>744</v>
      </c>
      <c r="AO1722" s="24" t="s">
        <v>2687</v>
      </c>
    </row>
    <row r="1723" spans="1:41">
      <c r="A1723" s="25">
        <v>392</v>
      </c>
      <c r="B1723" s="24" t="s">
        <v>209</v>
      </c>
      <c r="C1723" s="24" t="s">
        <v>138</v>
      </c>
      <c r="D1723" s="24" t="s">
        <v>406</v>
      </c>
      <c r="E1723" s="24" t="s">
        <v>4683</v>
      </c>
      <c r="F1723" s="24" t="s">
        <v>4684</v>
      </c>
      <c r="G1723" s="24" t="s">
        <v>4685</v>
      </c>
      <c r="H1723" s="24" t="s">
        <v>409</v>
      </c>
      <c r="I1723" s="24" t="s">
        <v>2947</v>
      </c>
      <c r="J1723" s="24" t="s">
        <v>4686</v>
      </c>
      <c r="K1723" s="25">
        <v>75000</v>
      </c>
      <c r="L1723" s="25">
        <v>75000</v>
      </c>
      <c r="M1723" s="25">
        <v>100000</v>
      </c>
      <c r="N1723" s="25">
        <v>100000</v>
      </c>
      <c r="O1723" s="26">
        <v>45436</v>
      </c>
      <c r="P1723" s="24" t="s">
        <v>412</v>
      </c>
      <c r="Q1723" s="24" t="s">
        <v>413</v>
      </c>
      <c r="S1723" s="24" t="s">
        <v>1196</v>
      </c>
      <c r="T1723" s="24" t="s">
        <v>3639</v>
      </c>
      <c r="U1723" s="24" t="s">
        <v>931</v>
      </c>
      <c r="V1723" s="24" t="s">
        <v>418</v>
      </c>
      <c r="W1723" s="24" t="s">
        <v>4687</v>
      </c>
      <c r="X1723" s="24" t="s">
        <v>419</v>
      </c>
      <c r="Y1723" s="25">
        <v>12</v>
      </c>
      <c r="Z1723" s="24" t="s">
        <v>420</v>
      </c>
      <c r="AA1723" s="24" t="s">
        <v>3012</v>
      </c>
      <c r="AB1723" s="24" t="s">
        <v>3012</v>
      </c>
      <c r="AC1723" s="24" t="s">
        <v>1196</v>
      </c>
      <c r="AD1723" s="24" t="s">
        <v>2843</v>
      </c>
      <c r="AE1723" s="24" t="s">
        <v>423</v>
      </c>
      <c r="AF1723" s="24" t="s">
        <v>424</v>
      </c>
      <c r="AG1723" s="24" t="s">
        <v>425</v>
      </c>
      <c r="AH1723" s="24" t="s">
        <v>1172</v>
      </c>
      <c r="AK1723" s="24" t="s">
        <v>641</v>
      </c>
      <c r="AL1723" s="24" t="s">
        <v>218</v>
      </c>
      <c r="AM1723" s="24" t="s">
        <v>221</v>
      </c>
      <c r="AN1723" s="24" t="s">
        <v>744</v>
      </c>
      <c r="AO1723" s="24" t="s">
        <v>1218</v>
      </c>
    </row>
    <row r="1724" spans="1:41">
      <c r="A1724" s="25">
        <v>392</v>
      </c>
      <c r="B1724" s="24" t="s">
        <v>209</v>
      </c>
      <c r="C1724" s="24" t="s">
        <v>138</v>
      </c>
      <c r="D1724" s="24" t="s">
        <v>406</v>
      </c>
      <c r="E1724" s="24" t="s">
        <v>4856</v>
      </c>
      <c r="F1724" s="24" t="s">
        <v>4857</v>
      </c>
      <c r="G1724" s="24" t="s">
        <v>4858</v>
      </c>
      <c r="H1724" s="24" t="s">
        <v>409</v>
      </c>
      <c r="I1724" s="24" t="s">
        <v>4859</v>
      </c>
      <c r="J1724" s="24" t="s">
        <v>2640</v>
      </c>
      <c r="K1724" s="25">
        <v>75000</v>
      </c>
      <c r="L1724" s="25">
        <v>75000</v>
      </c>
      <c r="M1724" s="25">
        <v>100000</v>
      </c>
      <c r="N1724" s="25">
        <v>100000</v>
      </c>
      <c r="O1724" s="26">
        <v>45467</v>
      </c>
      <c r="P1724" s="24" t="s">
        <v>412</v>
      </c>
      <c r="Q1724" s="24" t="s">
        <v>413</v>
      </c>
      <c r="S1724" s="24" t="s">
        <v>2488</v>
      </c>
      <c r="T1724" s="24" t="s">
        <v>4860</v>
      </c>
      <c r="U1724" s="24" t="s">
        <v>454</v>
      </c>
      <c r="V1724" s="24" t="s">
        <v>418</v>
      </c>
      <c r="W1724" s="24" t="s">
        <v>2640</v>
      </c>
      <c r="X1724" s="24" t="s">
        <v>419</v>
      </c>
      <c r="Y1724" s="25">
        <v>12</v>
      </c>
      <c r="Z1724" s="24" t="s">
        <v>420</v>
      </c>
      <c r="AA1724" s="24" t="s">
        <v>4853</v>
      </c>
      <c r="AB1724" s="24" t="s">
        <v>4853</v>
      </c>
      <c r="AC1724" s="24" t="s">
        <v>2488</v>
      </c>
      <c r="AD1724" s="24" t="s">
        <v>1459</v>
      </c>
      <c r="AE1724" s="24" t="s">
        <v>423</v>
      </c>
      <c r="AF1724" s="24" t="s">
        <v>424</v>
      </c>
      <c r="AG1724" s="24" t="s">
        <v>425</v>
      </c>
      <c r="AH1724" s="24" t="s">
        <v>456</v>
      </c>
      <c r="AK1724" s="24" t="s">
        <v>641</v>
      </c>
      <c r="AL1724" s="24" t="s">
        <v>218</v>
      </c>
      <c r="AM1724" s="24" t="s">
        <v>221</v>
      </c>
      <c r="AN1724" s="24" t="s">
        <v>744</v>
      </c>
      <c r="AO1724" s="24" t="s">
        <v>3073</v>
      </c>
    </row>
    <row r="1725" spans="1:41">
      <c r="A1725" s="25">
        <v>392</v>
      </c>
      <c r="B1725" s="24" t="s">
        <v>209</v>
      </c>
      <c r="C1725" s="24" t="s">
        <v>138</v>
      </c>
      <c r="D1725" s="24" t="s">
        <v>406</v>
      </c>
      <c r="E1725" s="24" t="s">
        <v>15417</v>
      </c>
      <c r="F1725" s="24" t="s">
        <v>15418</v>
      </c>
      <c r="G1725" s="24" t="s">
        <v>15419</v>
      </c>
      <c r="H1725" s="24" t="s">
        <v>409</v>
      </c>
      <c r="I1725" s="24" t="s">
        <v>2947</v>
      </c>
      <c r="J1725" s="24" t="s">
        <v>436</v>
      </c>
      <c r="K1725" s="25">
        <v>100000</v>
      </c>
      <c r="L1725" s="25">
        <v>100000</v>
      </c>
      <c r="M1725" s="25">
        <v>100000</v>
      </c>
      <c r="N1725" s="25">
        <v>100000</v>
      </c>
      <c r="O1725" s="26">
        <v>45643</v>
      </c>
      <c r="P1725" s="24" t="s">
        <v>412</v>
      </c>
      <c r="Q1725" s="24" t="s">
        <v>413</v>
      </c>
      <c r="S1725" s="24" t="s">
        <v>5983</v>
      </c>
      <c r="T1725" s="24" t="s">
        <v>15264</v>
      </c>
      <c r="U1725" s="24" t="s">
        <v>931</v>
      </c>
      <c r="V1725" s="24" t="s">
        <v>418</v>
      </c>
      <c r="W1725" s="24" t="s">
        <v>436</v>
      </c>
      <c r="X1725" s="24" t="s">
        <v>419</v>
      </c>
      <c r="Y1725" s="25">
        <v>12</v>
      </c>
      <c r="Z1725" s="24" t="s">
        <v>420</v>
      </c>
      <c r="AA1725" s="24" t="s">
        <v>5498</v>
      </c>
      <c r="AB1725" s="24" t="s">
        <v>5498</v>
      </c>
      <c r="AC1725" s="24" t="s">
        <v>5983</v>
      </c>
      <c r="AD1725" s="24" t="s">
        <v>15202</v>
      </c>
      <c r="AE1725" s="24" t="s">
        <v>423</v>
      </c>
      <c r="AF1725" s="24" t="s">
        <v>424</v>
      </c>
      <c r="AG1725" s="24" t="s">
        <v>425</v>
      </c>
      <c r="AH1725" s="24" t="s">
        <v>8858</v>
      </c>
      <c r="AK1725" s="24" t="s">
        <v>641</v>
      </c>
      <c r="AL1725" s="24" t="s">
        <v>218</v>
      </c>
      <c r="AM1725" s="24" t="s">
        <v>221</v>
      </c>
      <c r="AN1725" s="24" t="s">
        <v>744</v>
      </c>
      <c r="AO1725" s="24" t="s">
        <v>7895</v>
      </c>
    </row>
    <row r="1726" spans="1:41">
      <c r="A1726" s="25">
        <v>392</v>
      </c>
      <c r="C1726" s="24" t="s">
        <v>138</v>
      </c>
      <c r="D1726" s="24" t="s">
        <v>406</v>
      </c>
      <c r="E1726" s="24" t="s">
        <v>14067</v>
      </c>
      <c r="F1726" s="24" t="s">
        <v>14068</v>
      </c>
      <c r="G1726" s="24" t="s">
        <v>14069</v>
      </c>
      <c r="H1726" s="24" t="s">
        <v>409</v>
      </c>
      <c r="I1726" s="24" t="s">
        <v>1626</v>
      </c>
      <c r="J1726" s="24" t="s">
        <v>860</v>
      </c>
      <c r="K1726" s="25">
        <v>4000</v>
      </c>
      <c r="L1726" s="25">
        <v>400</v>
      </c>
      <c r="M1726" s="25">
        <v>1000000</v>
      </c>
      <c r="N1726" s="25">
        <v>1000000</v>
      </c>
      <c r="O1726" s="26">
        <v>42159</v>
      </c>
      <c r="P1726" s="24" t="s">
        <v>412</v>
      </c>
      <c r="Q1726" s="24" t="s">
        <v>413</v>
      </c>
      <c r="S1726" s="24" t="s">
        <v>14070</v>
      </c>
      <c r="T1726" s="24" t="s">
        <v>3012</v>
      </c>
      <c r="V1726" s="24" t="s">
        <v>455</v>
      </c>
      <c r="W1726" s="24" t="s">
        <v>860</v>
      </c>
      <c r="X1726" s="24" t="s">
        <v>419</v>
      </c>
      <c r="Y1726" s="25">
        <v>12</v>
      </c>
      <c r="Z1726" s="24" t="s">
        <v>420</v>
      </c>
      <c r="AA1726" s="24" t="s">
        <v>3638</v>
      </c>
      <c r="AB1726" s="24" t="s">
        <v>3013</v>
      </c>
      <c r="AC1726" s="24" t="s">
        <v>3614</v>
      </c>
      <c r="AD1726" s="24" t="s">
        <v>1196</v>
      </c>
      <c r="AG1726" s="24" t="s">
        <v>474</v>
      </c>
      <c r="AH1726" s="24" t="s">
        <v>5354</v>
      </c>
      <c r="AI1726" s="24" t="s">
        <v>14071</v>
      </c>
      <c r="AJ1726" s="24" t="s">
        <v>5354</v>
      </c>
      <c r="AK1726" s="24" t="s">
        <v>641</v>
      </c>
      <c r="AL1726" s="24" t="s">
        <v>205</v>
      </c>
      <c r="AM1726" s="24" t="s">
        <v>1144</v>
      </c>
      <c r="AO1726" s="24" t="s">
        <v>14072</v>
      </c>
    </row>
    <row r="1727" spans="1:41">
      <c r="A1727" s="25">
        <v>392</v>
      </c>
      <c r="C1727" s="24" t="s">
        <v>138</v>
      </c>
      <c r="D1727" s="24" t="s">
        <v>406</v>
      </c>
      <c r="E1727" s="24" t="s">
        <v>7935</v>
      </c>
      <c r="F1727" s="24" t="s">
        <v>7936</v>
      </c>
      <c r="G1727" s="24" t="s">
        <v>7937</v>
      </c>
      <c r="H1727" s="24" t="s">
        <v>409</v>
      </c>
      <c r="I1727" s="24" t="s">
        <v>2947</v>
      </c>
      <c r="J1727" s="24" t="s">
        <v>1440</v>
      </c>
      <c r="K1727" s="25">
        <v>15000</v>
      </c>
      <c r="L1727" s="25">
        <v>1500</v>
      </c>
      <c r="M1727" s="25">
        <v>1000000</v>
      </c>
      <c r="N1727" s="25">
        <v>1000000</v>
      </c>
      <c r="O1727" s="26">
        <v>42600</v>
      </c>
      <c r="P1727" s="24" t="s">
        <v>412</v>
      </c>
      <c r="Q1727" s="24" t="s">
        <v>413</v>
      </c>
      <c r="S1727" s="24" t="s">
        <v>7823</v>
      </c>
      <c r="T1727" s="24" t="s">
        <v>7938</v>
      </c>
      <c r="V1727" s="24" t="s">
        <v>455</v>
      </c>
      <c r="W1727" s="24" t="s">
        <v>1443</v>
      </c>
      <c r="X1727" s="24" t="s">
        <v>419</v>
      </c>
      <c r="Y1727" s="25">
        <v>12</v>
      </c>
      <c r="Z1727" s="24" t="s">
        <v>420</v>
      </c>
      <c r="AA1727" s="24" t="s">
        <v>7939</v>
      </c>
      <c r="AB1727" s="24" t="s">
        <v>7921</v>
      </c>
      <c r="AC1727" s="24" t="s">
        <v>4976</v>
      </c>
      <c r="AD1727" s="24" t="s">
        <v>7940</v>
      </c>
      <c r="AG1727" s="24" t="s">
        <v>474</v>
      </c>
      <c r="AH1727" s="24" t="s">
        <v>7823</v>
      </c>
      <c r="AI1727" s="24" t="s">
        <v>7941</v>
      </c>
      <c r="AJ1727" s="24" t="s">
        <v>7823</v>
      </c>
      <c r="AK1727" s="24" t="s">
        <v>641</v>
      </c>
      <c r="AL1727" s="24" t="s">
        <v>205</v>
      </c>
      <c r="AM1727" s="24" t="s">
        <v>200</v>
      </c>
      <c r="AO1727" s="24" t="s">
        <v>7942</v>
      </c>
    </row>
    <row r="1728" spans="1:41">
      <c r="A1728" s="25">
        <v>392</v>
      </c>
      <c r="C1728" s="24" t="s">
        <v>138</v>
      </c>
      <c r="D1728" s="24" t="s">
        <v>406</v>
      </c>
      <c r="E1728" s="24" t="s">
        <v>7644</v>
      </c>
      <c r="F1728" s="24" t="s">
        <v>7645</v>
      </c>
      <c r="G1728" s="24" t="s">
        <v>7646</v>
      </c>
      <c r="H1728" s="24" t="s">
        <v>409</v>
      </c>
      <c r="I1728" s="24" t="s">
        <v>4859</v>
      </c>
      <c r="J1728" s="24" t="s">
        <v>7647</v>
      </c>
      <c r="K1728" s="25">
        <v>15000</v>
      </c>
      <c r="L1728" s="25">
        <v>1500</v>
      </c>
      <c r="M1728" s="25">
        <v>1000000</v>
      </c>
      <c r="N1728" s="25">
        <v>1000000</v>
      </c>
      <c r="O1728" s="26">
        <v>42873</v>
      </c>
      <c r="P1728" s="24" t="s">
        <v>412</v>
      </c>
      <c r="Q1728" s="24" t="s">
        <v>413</v>
      </c>
      <c r="S1728" s="24" t="s">
        <v>2526</v>
      </c>
      <c r="T1728" s="24" t="s">
        <v>7648</v>
      </c>
      <c r="V1728" s="24" t="s">
        <v>455</v>
      </c>
      <c r="W1728" s="24" t="s">
        <v>7647</v>
      </c>
      <c r="X1728" s="24" t="s">
        <v>419</v>
      </c>
      <c r="Y1728" s="25">
        <v>12</v>
      </c>
      <c r="Z1728" s="24" t="s">
        <v>420</v>
      </c>
      <c r="AA1728" s="24" t="s">
        <v>7649</v>
      </c>
      <c r="AB1728" s="24" t="s">
        <v>5706</v>
      </c>
      <c r="AC1728" s="24" t="s">
        <v>4694</v>
      </c>
      <c r="AD1728" s="24" t="s">
        <v>5261</v>
      </c>
      <c r="AG1728" s="24" t="s">
        <v>474</v>
      </c>
      <c r="AH1728" s="24" t="s">
        <v>7650</v>
      </c>
      <c r="AI1728" s="24" t="s">
        <v>7651</v>
      </c>
      <c r="AJ1728" s="24" t="s">
        <v>7650</v>
      </c>
      <c r="AK1728" s="24" t="s">
        <v>641</v>
      </c>
      <c r="AL1728" s="24" t="s">
        <v>205</v>
      </c>
      <c r="AM1728" s="24" t="s">
        <v>6716</v>
      </c>
      <c r="AO1728" s="24" t="s">
        <v>4213</v>
      </c>
    </row>
    <row r="1729" spans="1:41">
      <c r="A1729" s="25">
        <v>392</v>
      </c>
      <c r="C1729" s="24" t="s">
        <v>138</v>
      </c>
      <c r="D1729" s="24" t="s">
        <v>406</v>
      </c>
      <c r="E1729" s="24" t="s">
        <v>6313</v>
      </c>
      <c r="F1729" s="24" t="s">
        <v>6314</v>
      </c>
      <c r="G1729" s="24" t="s">
        <v>6315</v>
      </c>
      <c r="H1729" s="24" t="s">
        <v>409</v>
      </c>
      <c r="I1729" s="24" t="s">
        <v>4859</v>
      </c>
      <c r="J1729" s="24" t="s">
        <v>3637</v>
      </c>
      <c r="K1729" s="25">
        <v>15000</v>
      </c>
      <c r="L1729" s="25">
        <v>1500</v>
      </c>
      <c r="M1729" s="25">
        <v>1000000</v>
      </c>
      <c r="N1729" s="25">
        <v>1000000</v>
      </c>
      <c r="O1729" s="26">
        <v>42907</v>
      </c>
      <c r="P1729" s="24" t="s">
        <v>412</v>
      </c>
      <c r="Q1729" s="24" t="s">
        <v>413</v>
      </c>
      <c r="S1729" s="24" t="s">
        <v>6316</v>
      </c>
      <c r="T1729" s="24" t="s">
        <v>3756</v>
      </c>
      <c r="V1729" s="24" t="s">
        <v>455</v>
      </c>
      <c r="W1729" s="24" t="s">
        <v>3637</v>
      </c>
      <c r="X1729" s="24" t="s">
        <v>419</v>
      </c>
      <c r="Y1729" s="25">
        <v>12</v>
      </c>
      <c r="Z1729" s="24" t="s">
        <v>420</v>
      </c>
      <c r="AA1729" s="24" t="s">
        <v>6306</v>
      </c>
      <c r="AB1729" s="24" t="s">
        <v>6317</v>
      </c>
      <c r="AC1729" s="24" t="s">
        <v>6318</v>
      </c>
      <c r="AD1729" s="24" t="s">
        <v>4874</v>
      </c>
      <c r="AG1729" s="24" t="s">
        <v>474</v>
      </c>
      <c r="AH1729" s="24" t="s">
        <v>5916</v>
      </c>
      <c r="AI1729" s="24" t="s">
        <v>6319</v>
      </c>
      <c r="AJ1729" s="24" t="s">
        <v>5916</v>
      </c>
      <c r="AK1729" s="24" t="s">
        <v>641</v>
      </c>
      <c r="AL1729" s="24" t="s">
        <v>205</v>
      </c>
      <c r="AM1729" s="24" t="s">
        <v>1908</v>
      </c>
      <c r="AO1729" s="24" t="s">
        <v>6320</v>
      </c>
    </row>
    <row r="1730" spans="1:41">
      <c r="A1730" s="25">
        <v>392</v>
      </c>
      <c r="B1730" s="24" t="s">
        <v>209</v>
      </c>
      <c r="C1730" s="24" t="s">
        <v>138</v>
      </c>
      <c r="D1730" s="24" t="s">
        <v>406</v>
      </c>
      <c r="E1730" s="24" t="s">
        <v>15007</v>
      </c>
      <c r="F1730" s="24" t="s">
        <v>15008</v>
      </c>
      <c r="G1730" s="24" t="s">
        <v>15009</v>
      </c>
      <c r="H1730" s="24" t="s">
        <v>409</v>
      </c>
      <c r="I1730" s="24" t="s">
        <v>11863</v>
      </c>
      <c r="J1730" s="24" t="s">
        <v>3637</v>
      </c>
      <c r="K1730" s="25">
        <v>25000</v>
      </c>
      <c r="L1730" s="25">
        <v>2500</v>
      </c>
      <c r="M1730" s="25">
        <v>1000000</v>
      </c>
      <c r="N1730" s="25">
        <v>1000000</v>
      </c>
      <c r="O1730" s="26">
        <v>43132</v>
      </c>
      <c r="P1730" s="24" t="s">
        <v>412</v>
      </c>
      <c r="Q1730" s="24" t="s">
        <v>413</v>
      </c>
      <c r="S1730" s="24" t="s">
        <v>15010</v>
      </c>
      <c r="T1730" s="24" t="s">
        <v>15011</v>
      </c>
      <c r="U1730" s="24" t="s">
        <v>545</v>
      </c>
      <c r="V1730" s="24" t="s">
        <v>455</v>
      </c>
      <c r="W1730" s="24" t="s">
        <v>3637</v>
      </c>
      <c r="X1730" s="24" t="s">
        <v>419</v>
      </c>
      <c r="Y1730" s="25">
        <v>12</v>
      </c>
      <c r="Z1730" s="24" t="s">
        <v>420</v>
      </c>
      <c r="AA1730" s="24" t="s">
        <v>4371</v>
      </c>
      <c r="AB1730" s="24" t="s">
        <v>1335</v>
      </c>
      <c r="AC1730" s="24" t="s">
        <v>1337</v>
      </c>
      <c r="AD1730" s="24" t="s">
        <v>1338</v>
      </c>
      <c r="AE1730" s="24" t="s">
        <v>423</v>
      </c>
      <c r="AF1730" s="24" t="s">
        <v>424</v>
      </c>
      <c r="AG1730" s="24" t="s">
        <v>474</v>
      </c>
      <c r="AH1730" s="24" t="s">
        <v>4382</v>
      </c>
      <c r="AI1730" s="24" t="s">
        <v>15012</v>
      </c>
      <c r="AJ1730" s="24" t="s">
        <v>4382</v>
      </c>
      <c r="AK1730" s="24" t="s">
        <v>641</v>
      </c>
      <c r="AL1730" s="24" t="s">
        <v>205</v>
      </c>
      <c r="AM1730" s="24" t="s">
        <v>2057</v>
      </c>
      <c r="AO1730" s="24" t="s">
        <v>15013</v>
      </c>
    </row>
    <row r="1731" spans="1:41">
      <c r="A1731" s="25">
        <v>392</v>
      </c>
      <c r="B1731" s="24" t="s">
        <v>209</v>
      </c>
      <c r="C1731" s="24" t="s">
        <v>138</v>
      </c>
      <c r="D1731" s="24" t="s">
        <v>406</v>
      </c>
      <c r="E1731" s="24" t="s">
        <v>13176</v>
      </c>
      <c r="F1731" s="24" t="s">
        <v>13177</v>
      </c>
      <c r="G1731" s="24" t="s">
        <v>13178</v>
      </c>
      <c r="H1731" s="24" t="s">
        <v>409</v>
      </c>
      <c r="I1731" s="24" t="s">
        <v>13179</v>
      </c>
      <c r="J1731" s="24" t="s">
        <v>3637</v>
      </c>
      <c r="K1731" s="25">
        <v>12500</v>
      </c>
      <c r="L1731" s="25">
        <v>1250</v>
      </c>
      <c r="M1731" s="25">
        <v>1000000</v>
      </c>
      <c r="N1731" s="25">
        <v>1000000</v>
      </c>
      <c r="O1731" s="26">
        <v>43164</v>
      </c>
      <c r="P1731" s="24" t="s">
        <v>412</v>
      </c>
      <c r="Q1731" s="24" t="s">
        <v>413</v>
      </c>
      <c r="S1731" s="24" t="s">
        <v>13180</v>
      </c>
      <c r="T1731" s="24" t="s">
        <v>13181</v>
      </c>
      <c r="U1731" s="24" t="s">
        <v>545</v>
      </c>
      <c r="V1731" s="24" t="s">
        <v>455</v>
      </c>
      <c r="W1731" s="24" t="s">
        <v>3637</v>
      </c>
      <c r="X1731" s="24" t="s">
        <v>419</v>
      </c>
      <c r="Y1731" s="25">
        <v>12</v>
      </c>
      <c r="Z1731" s="24" t="s">
        <v>420</v>
      </c>
      <c r="AA1731" s="24" t="s">
        <v>3276</v>
      </c>
      <c r="AB1731" s="24" t="s">
        <v>3814</v>
      </c>
      <c r="AC1731" s="24" t="s">
        <v>2676</v>
      </c>
      <c r="AD1731" s="24" t="s">
        <v>4422</v>
      </c>
      <c r="AE1731" s="24" t="s">
        <v>423</v>
      </c>
      <c r="AF1731" s="24" t="s">
        <v>424</v>
      </c>
      <c r="AG1731" s="24" t="s">
        <v>425</v>
      </c>
      <c r="AH1731" s="24" t="s">
        <v>7640</v>
      </c>
      <c r="AK1731" s="24" t="s">
        <v>641</v>
      </c>
      <c r="AL1731" s="24" t="s">
        <v>205</v>
      </c>
      <c r="AM1731" s="24" t="s">
        <v>2057</v>
      </c>
      <c r="AO1731" s="24" t="s">
        <v>13182</v>
      </c>
    </row>
    <row r="1732" spans="1:41">
      <c r="A1732" s="25">
        <v>392</v>
      </c>
      <c r="B1732" s="24" t="s">
        <v>209</v>
      </c>
      <c r="C1732" s="24" t="s">
        <v>138</v>
      </c>
      <c r="D1732" s="24" t="s">
        <v>406</v>
      </c>
      <c r="E1732" s="24" t="s">
        <v>12912</v>
      </c>
      <c r="F1732" s="24" t="s">
        <v>12913</v>
      </c>
      <c r="G1732" s="24" t="s">
        <v>12914</v>
      </c>
      <c r="H1732" s="24" t="s">
        <v>409</v>
      </c>
      <c r="I1732" s="24" t="s">
        <v>11863</v>
      </c>
      <c r="J1732" s="24" t="s">
        <v>299</v>
      </c>
      <c r="K1732" s="25">
        <v>12500</v>
      </c>
      <c r="L1732" s="25">
        <v>1250</v>
      </c>
      <c r="M1732" s="25">
        <v>1000000</v>
      </c>
      <c r="N1732" s="25">
        <v>1000000</v>
      </c>
      <c r="O1732" s="26">
        <v>43440</v>
      </c>
      <c r="P1732" s="24" t="s">
        <v>412</v>
      </c>
      <c r="Q1732" s="24" t="s">
        <v>413</v>
      </c>
      <c r="S1732" s="24" t="s">
        <v>9564</v>
      </c>
      <c r="T1732" s="24" t="s">
        <v>2303</v>
      </c>
      <c r="U1732" s="24" t="s">
        <v>545</v>
      </c>
      <c r="V1732" s="24" t="s">
        <v>455</v>
      </c>
      <c r="W1732" s="24" t="s">
        <v>299</v>
      </c>
      <c r="X1732" s="24" t="s">
        <v>419</v>
      </c>
      <c r="Y1732" s="25">
        <v>12</v>
      </c>
      <c r="Z1732" s="24" t="s">
        <v>420</v>
      </c>
      <c r="AA1732" s="24" t="s">
        <v>12915</v>
      </c>
      <c r="AB1732" s="24" t="s">
        <v>1106</v>
      </c>
      <c r="AC1732" s="24" t="s">
        <v>363</v>
      </c>
      <c r="AD1732" s="24" t="s">
        <v>1107</v>
      </c>
      <c r="AE1732" s="24" t="s">
        <v>423</v>
      </c>
      <c r="AF1732" s="24" t="s">
        <v>424</v>
      </c>
      <c r="AG1732" s="24" t="s">
        <v>425</v>
      </c>
      <c r="AH1732" s="24" t="s">
        <v>2355</v>
      </c>
      <c r="AK1732" s="24" t="s">
        <v>641</v>
      </c>
      <c r="AL1732" s="24" t="s">
        <v>205</v>
      </c>
      <c r="AM1732" s="24" t="s">
        <v>2057</v>
      </c>
      <c r="AO1732" s="24" t="s">
        <v>12916</v>
      </c>
    </row>
    <row r="1733" spans="1:41">
      <c r="A1733" s="25">
        <v>392</v>
      </c>
      <c r="B1733" s="24" t="s">
        <v>209</v>
      </c>
      <c r="C1733" s="24" t="s">
        <v>138</v>
      </c>
      <c r="D1733" s="24" t="s">
        <v>406</v>
      </c>
      <c r="E1733" s="24" t="s">
        <v>6968</v>
      </c>
      <c r="F1733" s="24" t="s">
        <v>6969</v>
      </c>
      <c r="G1733" s="24" t="s">
        <v>6970</v>
      </c>
      <c r="H1733" s="24" t="s">
        <v>409</v>
      </c>
      <c r="I1733" s="24" t="s">
        <v>6971</v>
      </c>
      <c r="J1733" s="24" t="s">
        <v>280</v>
      </c>
      <c r="K1733" s="25">
        <v>15000</v>
      </c>
      <c r="L1733" s="25">
        <v>1500</v>
      </c>
      <c r="M1733" s="25">
        <v>1000000</v>
      </c>
      <c r="N1733" s="25">
        <v>1000000</v>
      </c>
      <c r="O1733" s="26">
        <v>43636</v>
      </c>
      <c r="P1733" s="24" t="s">
        <v>412</v>
      </c>
      <c r="Q1733" s="24" t="s">
        <v>413</v>
      </c>
      <c r="S1733" s="24" t="s">
        <v>6972</v>
      </c>
      <c r="T1733" s="24" t="s">
        <v>6973</v>
      </c>
      <c r="U1733" s="24" t="s">
        <v>545</v>
      </c>
      <c r="V1733" s="24" t="s">
        <v>455</v>
      </c>
      <c r="W1733" s="24" t="s">
        <v>280</v>
      </c>
      <c r="X1733" s="24" t="s">
        <v>419</v>
      </c>
      <c r="Y1733" s="25">
        <v>12</v>
      </c>
      <c r="Z1733" s="24" t="s">
        <v>420</v>
      </c>
      <c r="AA1733" s="24" t="s">
        <v>6974</v>
      </c>
      <c r="AB1733" s="24" t="s">
        <v>5795</v>
      </c>
      <c r="AC1733" s="24" t="s">
        <v>2486</v>
      </c>
      <c r="AD1733" s="24" t="s">
        <v>3747</v>
      </c>
      <c r="AE1733" s="24" t="s">
        <v>423</v>
      </c>
      <c r="AF1733" s="24" t="s">
        <v>424</v>
      </c>
      <c r="AG1733" s="24" t="s">
        <v>474</v>
      </c>
      <c r="AH1733" s="24" t="s">
        <v>6300</v>
      </c>
      <c r="AI1733" s="24" t="s">
        <v>6975</v>
      </c>
      <c r="AJ1733" s="24" t="s">
        <v>6300</v>
      </c>
      <c r="AK1733" s="24" t="s">
        <v>641</v>
      </c>
      <c r="AL1733" s="24" t="s">
        <v>205</v>
      </c>
      <c r="AM1733" s="24" t="s">
        <v>202</v>
      </c>
      <c r="AN1733" s="24" t="s">
        <v>428</v>
      </c>
      <c r="AO1733" s="24" t="s">
        <v>6976</v>
      </c>
    </row>
    <row r="1734" spans="1:41">
      <c r="A1734" s="25">
        <v>392</v>
      </c>
      <c r="B1734" s="24" t="s">
        <v>209</v>
      </c>
      <c r="C1734" s="24" t="s">
        <v>138</v>
      </c>
      <c r="D1734" s="24" t="s">
        <v>406</v>
      </c>
      <c r="E1734" s="24" t="s">
        <v>13944</v>
      </c>
      <c r="F1734" s="24" t="s">
        <v>13945</v>
      </c>
      <c r="G1734" s="24" t="s">
        <v>13946</v>
      </c>
      <c r="H1734" s="24" t="s">
        <v>409</v>
      </c>
      <c r="I1734" s="24" t="s">
        <v>6971</v>
      </c>
      <c r="J1734" s="24" t="s">
        <v>1396</v>
      </c>
      <c r="K1734" s="25">
        <v>10000</v>
      </c>
      <c r="L1734" s="25">
        <v>1000</v>
      </c>
      <c r="M1734" s="25">
        <v>1000000</v>
      </c>
      <c r="N1734" s="25">
        <v>1000000</v>
      </c>
      <c r="O1734" s="26">
        <v>43742</v>
      </c>
      <c r="P1734" s="24" t="s">
        <v>412</v>
      </c>
      <c r="Q1734" s="24" t="s">
        <v>413</v>
      </c>
      <c r="S1734" s="24" t="s">
        <v>3689</v>
      </c>
      <c r="T1734" s="24" t="s">
        <v>13947</v>
      </c>
      <c r="U1734" s="24" t="s">
        <v>545</v>
      </c>
      <c r="V1734" s="24" t="s">
        <v>455</v>
      </c>
      <c r="W1734" s="24" t="s">
        <v>1396</v>
      </c>
      <c r="X1734" s="24" t="s">
        <v>419</v>
      </c>
      <c r="Y1734" s="25">
        <v>12</v>
      </c>
      <c r="Z1734" s="24" t="s">
        <v>420</v>
      </c>
      <c r="AA1734" s="24" t="s">
        <v>6904</v>
      </c>
      <c r="AB1734" s="24" t="s">
        <v>2878</v>
      </c>
      <c r="AC1734" s="24" t="s">
        <v>2876</v>
      </c>
      <c r="AD1734" s="24" t="s">
        <v>1695</v>
      </c>
      <c r="AE1734" s="24" t="s">
        <v>423</v>
      </c>
      <c r="AF1734" s="24" t="s">
        <v>424</v>
      </c>
      <c r="AG1734" s="24" t="s">
        <v>474</v>
      </c>
      <c r="AH1734" s="24" t="s">
        <v>6300</v>
      </c>
      <c r="AI1734" s="24" t="s">
        <v>13948</v>
      </c>
      <c r="AJ1734" s="24" t="s">
        <v>12325</v>
      </c>
      <c r="AK1734" s="24" t="s">
        <v>641</v>
      </c>
      <c r="AL1734" s="24" t="s">
        <v>205</v>
      </c>
      <c r="AM1734" s="24" t="s">
        <v>202</v>
      </c>
      <c r="AN1734" s="24" t="s">
        <v>428</v>
      </c>
      <c r="AO1734" s="24" t="s">
        <v>13949</v>
      </c>
    </row>
    <row r="1735" spans="1:41">
      <c r="A1735" s="25">
        <v>392</v>
      </c>
      <c r="B1735" s="24" t="s">
        <v>209</v>
      </c>
      <c r="C1735" s="24" t="s">
        <v>138</v>
      </c>
      <c r="D1735" s="24" t="s">
        <v>406</v>
      </c>
      <c r="E1735" s="24" t="s">
        <v>10721</v>
      </c>
      <c r="F1735" s="24" t="s">
        <v>10722</v>
      </c>
      <c r="G1735" s="24" t="s">
        <v>10723</v>
      </c>
      <c r="H1735" s="24" t="s">
        <v>409</v>
      </c>
      <c r="I1735" s="24" t="s">
        <v>3153</v>
      </c>
      <c r="J1735" s="24" t="s">
        <v>10724</v>
      </c>
      <c r="K1735" s="25">
        <v>15000</v>
      </c>
      <c r="L1735" s="25">
        <v>1500</v>
      </c>
      <c r="M1735" s="25">
        <v>1000000</v>
      </c>
      <c r="N1735" s="25">
        <v>1000000</v>
      </c>
      <c r="O1735" s="26">
        <v>43873</v>
      </c>
      <c r="P1735" s="24" t="s">
        <v>412</v>
      </c>
      <c r="Q1735" s="24" t="s">
        <v>413</v>
      </c>
      <c r="S1735" s="24" t="s">
        <v>758</v>
      </c>
      <c r="T1735" s="24" t="s">
        <v>10714</v>
      </c>
      <c r="U1735" s="24" t="s">
        <v>471</v>
      </c>
      <c r="V1735" s="24" t="s">
        <v>455</v>
      </c>
      <c r="W1735" s="24" t="s">
        <v>10724</v>
      </c>
      <c r="X1735" s="24" t="s">
        <v>419</v>
      </c>
      <c r="Y1735" s="25">
        <v>12</v>
      </c>
      <c r="Z1735" s="24" t="s">
        <v>420</v>
      </c>
      <c r="AA1735" s="24" t="s">
        <v>10715</v>
      </c>
      <c r="AB1735" s="24" t="s">
        <v>751</v>
      </c>
      <c r="AC1735" s="24" t="s">
        <v>738</v>
      </c>
      <c r="AD1735" s="24" t="s">
        <v>752</v>
      </c>
      <c r="AE1735" s="24" t="s">
        <v>423</v>
      </c>
      <c r="AF1735" s="24" t="s">
        <v>424</v>
      </c>
      <c r="AG1735" s="24" t="s">
        <v>474</v>
      </c>
      <c r="AH1735" s="24" t="s">
        <v>3161</v>
      </c>
      <c r="AI1735" s="24" t="s">
        <v>10725</v>
      </c>
      <c r="AJ1735" s="24" t="s">
        <v>10726</v>
      </c>
      <c r="AK1735" s="24" t="s">
        <v>641</v>
      </c>
      <c r="AL1735" s="24" t="s">
        <v>205</v>
      </c>
      <c r="AM1735" s="24" t="s">
        <v>202</v>
      </c>
      <c r="AN1735" s="24" t="s">
        <v>428</v>
      </c>
      <c r="AO1735" s="24" t="s">
        <v>10727</v>
      </c>
    </row>
    <row r="1736" spans="1:41">
      <c r="A1736" s="25">
        <v>392</v>
      </c>
      <c r="B1736" s="24" t="s">
        <v>209</v>
      </c>
      <c r="C1736" s="24" t="s">
        <v>138</v>
      </c>
      <c r="D1736" s="24" t="s">
        <v>406</v>
      </c>
      <c r="E1736" s="24" t="s">
        <v>3150</v>
      </c>
      <c r="F1736" s="24" t="s">
        <v>3151</v>
      </c>
      <c r="G1736" s="24" t="s">
        <v>3152</v>
      </c>
      <c r="H1736" s="24" t="s">
        <v>409</v>
      </c>
      <c r="I1736" s="24" t="s">
        <v>3153</v>
      </c>
      <c r="J1736" s="24" t="s">
        <v>757</v>
      </c>
      <c r="K1736" s="25">
        <v>10000</v>
      </c>
      <c r="L1736" s="25">
        <v>1000</v>
      </c>
      <c r="M1736" s="25">
        <v>1000000</v>
      </c>
      <c r="N1736" s="25">
        <v>1000000</v>
      </c>
      <c r="O1736" s="26">
        <v>44039</v>
      </c>
      <c r="P1736" s="24" t="s">
        <v>412</v>
      </c>
      <c r="Q1736" s="24" t="s">
        <v>413</v>
      </c>
      <c r="S1736" s="24" t="s">
        <v>3155</v>
      </c>
      <c r="T1736" s="24" t="s">
        <v>3156</v>
      </c>
      <c r="U1736" s="24" t="s">
        <v>545</v>
      </c>
      <c r="V1736" s="24" t="s">
        <v>455</v>
      </c>
      <c r="W1736" s="24" t="s">
        <v>757</v>
      </c>
      <c r="X1736" s="24" t="s">
        <v>419</v>
      </c>
      <c r="Y1736" s="25">
        <v>12</v>
      </c>
      <c r="Z1736" s="24" t="s">
        <v>420</v>
      </c>
      <c r="AA1736" s="24" t="s">
        <v>3157</v>
      </c>
      <c r="AB1736" s="24" t="s">
        <v>3158</v>
      </c>
      <c r="AC1736" s="24" t="s">
        <v>3159</v>
      </c>
      <c r="AD1736" s="24" t="s">
        <v>3160</v>
      </c>
      <c r="AE1736" s="24" t="s">
        <v>423</v>
      </c>
      <c r="AF1736" s="24" t="s">
        <v>424</v>
      </c>
      <c r="AG1736" s="24" t="s">
        <v>474</v>
      </c>
      <c r="AH1736" s="24" t="s">
        <v>3161</v>
      </c>
      <c r="AI1736" s="24" t="s">
        <v>3162</v>
      </c>
      <c r="AJ1736" s="24" t="s">
        <v>3163</v>
      </c>
      <c r="AK1736" s="24" t="s">
        <v>641</v>
      </c>
      <c r="AL1736" s="24" t="s">
        <v>205</v>
      </c>
      <c r="AM1736" s="24" t="s">
        <v>202</v>
      </c>
      <c r="AN1736" s="24" t="s">
        <v>428</v>
      </c>
      <c r="AO1736" s="24" t="s">
        <v>1958</v>
      </c>
    </row>
    <row r="1737" spans="1:41">
      <c r="A1737" s="25">
        <v>392</v>
      </c>
      <c r="B1737" s="24" t="s">
        <v>209</v>
      </c>
      <c r="C1737" s="24" t="s">
        <v>138</v>
      </c>
      <c r="D1737" s="24" t="s">
        <v>406</v>
      </c>
      <c r="E1737" s="24" t="s">
        <v>1945</v>
      </c>
      <c r="F1737" s="24" t="s">
        <v>1946</v>
      </c>
      <c r="G1737" s="24" t="s">
        <v>1947</v>
      </c>
      <c r="H1737" s="24" t="s">
        <v>409</v>
      </c>
      <c r="I1737" s="24" t="s">
        <v>1948</v>
      </c>
      <c r="J1737" s="24" t="s">
        <v>757</v>
      </c>
      <c r="K1737" s="25">
        <v>10000</v>
      </c>
      <c r="L1737" s="25">
        <v>1000</v>
      </c>
      <c r="M1737" s="25">
        <v>1000000</v>
      </c>
      <c r="N1737" s="25">
        <v>1000000</v>
      </c>
      <c r="O1737" s="26">
        <v>44041</v>
      </c>
      <c r="P1737" s="24" t="s">
        <v>412</v>
      </c>
      <c r="Q1737" s="24" t="s">
        <v>413</v>
      </c>
      <c r="S1737" s="24" t="s">
        <v>1950</v>
      </c>
      <c r="T1737" s="24" t="s">
        <v>1951</v>
      </c>
      <c r="U1737" s="24" t="s">
        <v>545</v>
      </c>
      <c r="V1737" s="24" t="s">
        <v>455</v>
      </c>
      <c r="W1737" s="24" t="s">
        <v>757</v>
      </c>
      <c r="X1737" s="24" t="s">
        <v>419</v>
      </c>
      <c r="Y1737" s="25">
        <v>12</v>
      </c>
      <c r="Z1737" s="24" t="s">
        <v>420</v>
      </c>
      <c r="AA1737" s="24" t="s">
        <v>1952</v>
      </c>
      <c r="AB1737" s="24" t="s">
        <v>1953</v>
      </c>
      <c r="AC1737" s="24" t="s">
        <v>724</v>
      </c>
      <c r="AD1737" s="24" t="s">
        <v>1954</v>
      </c>
      <c r="AE1737" s="24" t="s">
        <v>423</v>
      </c>
      <c r="AF1737" s="24" t="s">
        <v>424</v>
      </c>
      <c r="AG1737" s="24" t="s">
        <v>474</v>
      </c>
      <c r="AH1737" s="24" t="s">
        <v>1955</v>
      </c>
      <c r="AI1737" s="24" t="s">
        <v>1956</v>
      </c>
      <c r="AJ1737" s="24" t="s">
        <v>1957</v>
      </c>
      <c r="AK1737" s="24" t="s">
        <v>641</v>
      </c>
      <c r="AL1737" s="24" t="s">
        <v>205</v>
      </c>
      <c r="AM1737" s="24" t="s">
        <v>202</v>
      </c>
      <c r="AN1737" s="24" t="s">
        <v>489</v>
      </c>
      <c r="AO1737" s="24" t="s">
        <v>1958</v>
      </c>
    </row>
    <row r="1738" spans="1:41">
      <c r="A1738" s="25">
        <v>392</v>
      </c>
      <c r="B1738" s="24" t="s">
        <v>209</v>
      </c>
      <c r="C1738" s="24" t="s">
        <v>138</v>
      </c>
      <c r="D1738" s="24" t="s">
        <v>406</v>
      </c>
      <c r="E1738" s="24" t="s">
        <v>7869</v>
      </c>
      <c r="F1738" s="24" t="s">
        <v>7870</v>
      </c>
      <c r="G1738" s="24" t="s">
        <v>7871</v>
      </c>
      <c r="H1738" s="24" t="s">
        <v>409</v>
      </c>
      <c r="I1738" s="24" t="s">
        <v>3153</v>
      </c>
      <c r="J1738" s="24" t="s">
        <v>294</v>
      </c>
      <c r="K1738" s="25">
        <v>10000</v>
      </c>
      <c r="L1738" s="25">
        <v>1000</v>
      </c>
      <c r="M1738" s="25">
        <v>1000000</v>
      </c>
      <c r="N1738" s="25">
        <v>1000000</v>
      </c>
      <c r="O1738" s="26">
        <v>44183</v>
      </c>
      <c r="P1738" s="24" t="s">
        <v>412</v>
      </c>
      <c r="Q1738" s="24" t="s">
        <v>413</v>
      </c>
      <c r="S1738" s="24" t="s">
        <v>7132</v>
      </c>
      <c r="T1738" s="24" t="s">
        <v>7873</v>
      </c>
      <c r="U1738" s="24" t="s">
        <v>545</v>
      </c>
      <c r="V1738" s="24" t="s">
        <v>455</v>
      </c>
      <c r="W1738" s="24" t="s">
        <v>294</v>
      </c>
      <c r="X1738" s="24" t="s">
        <v>419</v>
      </c>
      <c r="Y1738" s="25">
        <v>12</v>
      </c>
      <c r="Z1738" s="24" t="s">
        <v>420</v>
      </c>
      <c r="AA1738" s="24" t="s">
        <v>5958</v>
      </c>
      <c r="AB1738" s="24" t="s">
        <v>7113</v>
      </c>
      <c r="AC1738" s="24" t="s">
        <v>5502</v>
      </c>
      <c r="AD1738" s="24" t="s">
        <v>5498</v>
      </c>
      <c r="AE1738" s="24" t="s">
        <v>423</v>
      </c>
      <c r="AF1738" s="24" t="s">
        <v>424</v>
      </c>
      <c r="AG1738" s="24" t="s">
        <v>425</v>
      </c>
      <c r="AH1738" s="24" t="s">
        <v>7874</v>
      </c>
      <c r="AK1738" s="24" t="s">
        <v>641</v>
      </c>
      <c r="AL1738" s="24" t="s">
        <v>205</v>
      </c>
      <c r="AM1738" s="24" t="s">
        <v>202</v>
      </c>
      <c r="AN1738" s="24" t="s">
        <v>489</v>
      </c>
      <c r="AO1738" s="24" t="s">
        <v>7875</v>
      </c>
    </row>
    <row r="1739" spans="1:41">
      <c r="A1739" s="25">
        <v>392</v>
      </c>
      <c r="B1739" s="24" t="s">
        <v>209</v>
      </c>
      <c r="C1739" s="24" t="s">
        <v>138</v>
      </c>
      <c r="D1739" s="24" t="s">
        <v>406</v>
      </c>
      <c r="E1739" s="24" t="s">
        <v>1290</v>
      </c>
      <c r="F1739" s="24" t="s">
        <v>1291</v>
      </c>
      <c r="G1739" s="24" t="s">
        <v>1292</v>
      </c>
      <c r="H1739" s="24" t="s">
        <v>409</v>
      </c>
      <c r="I1739" s="24" t="s">
        <v>1293</v>
      </c>
      <c r="J1739" s="24" t="s">
        <v>1294</v>
      </c>
      <c r="K1739" s="25">
        <v>30323.279999999999</v>
      </c>
      <c r="L1739" s="25">
        <v>3000</v>
      </c>
      <c r="M1739" s="25">
        <v>1000000</v>
      </c>
      <c r="N1739" s="25">
        <v>1000000</v>
      </c>
      <c r="O1739" s="26">
        <v>44285</v>
      </c>
      <c r="P1739" s="24" t="s">
        <v>412</v>
      </c>
      <c r="Q1739" s="24" t="s">
        <v>413</v>
      </c>
      <c r="S1739" s="24" t="s">
        <v>586</v>
      </c>
      <c r="T1739" s="24" t="s">
        <v>1282</v>
      </c>
      <c r="U1739" s="24" t="s">
        <v>471</v>
      </c>
      <c r="V1739" s="24" t="s">
        <v>455</v>
      </c>
      <c r="W1739" s="24" t="s">
        <v>1294</v>
      </c>
      <c r="X1739" s="24" t="s">
        <v>419</v>
      </c>
      <c r="Y1739" s="25">
        <v>12</v>
      </c>
      <c r="Z1739" s="24" t="s">
        <v>420</v>
      </c>
      <c r="AA1739" s="24" t="s">
        <v>1296</v>
      </c>
      <c r="AB1739" s="24" t="s">
        <v>1284</v>
      </c>
      <c r="AC1739" s="24" t="s">
        <v>1297</v>
      </c>
      <c r="AD1739" s="24" t="s">
        <v>1285</v>
      </c>
      <c r="AE1739" s="24" t="s">
        <v>423</v>
      </c>
      <c r="AF1739" s="24" t="s">
        <v>424</v>
      </c>
      <c r="AG1739" s="24" t="s">
        <v>425</v>
      </c>
      <c r="AH1739" s="24" t="s">
        <v>1298</v>
      </c>
      <c r="AK1739" s="24" t="s">
        <v>641</v>
      </c>
      <c r="AL1739" s="24" t="s">
        <v>1299</v>
      </c>
      <c r="AM1739" s="24" t="s">
        <v>347</v>
      </c>
      <c r="AN1739" s="24" t="s">
        <v>1300</v>
      </c>
      <c r="AO1739" s="24" t="s">
        <v>1301</v>
      </c>
    </row>
    <row r="1740" spans="1:41">
      <c r="A1740" s="25">
        <v>392</v>
      </c>
      <c r="B1740" s="24" t="s">
        <v>209</v>
      </c>
      <c r="C1740" s="24" t="s">
        <v>138</v>
      </c>
      <c r="D1740" s="24" t="s">
        <v>406</v>
      </c>
      <c r="E1740" s="24" t="s">
        <v>8571</v>
      </c>
      <c r="F1740" s="24" t="s">
        <v>8572</v>
      </c>
      <c r="G1740" s="24" t="s">
        <v>8573</v>
      </c>
      <c r="H1740" s="24" t="s">
        <v>409</v>
      </c>
      <c r="I1740" s="24" t="s">
        <v>8574</v>
      </c>
      <c r="J1740" s="24" t="s">
        <v>2374</v>
      </c>
      <c r="K1740" s="25">
        <v>20000</v>
      </c>
      <c r="L1740" s="25">
        <v>20000</v>
      </c>
      <c r="M1740" s="25">
        <v>100000</v>
      </c>
      <c r="N1740" s="25">
        <v>100000</v>
      </c>
      <c r="O1740" s="26">
        <v>45246</v>
      </c>
      <c r="P1740" s="24" t="s">
        <v>412</v>
      </c>
      <c r="Q1740" s="24" t="s">
        <v>413</v>
      </c>
      <c r="S1740" s="24" t="s">
        <v>5160</v>
      </c>
      <c r="T1740" s="24" t="s">
        <v>8575</v>
      </c>
      <c r="U1740" s="24" t="s">
        <v>545</v>
      </c>
      <c r="V1740" s="24" t="s">
        <v>455</v>
      </c>
      <c r="W1740" s="24" t="s">
        <v>2374</v>
      </c>
      <c r="X1740" s="24" t="s">
        <v>419</v>
      </c>
      <c r="Y1740" s="25">
        <v>12</v>
      </c>
      <c r="Z1740" s="24" t="s">
        <v>420</v>
      </c>
      <c r="AA1740" s="24" t="s">
        <v>1784</v>
      </c>
      <c r="AB1740" s="24" t="s">
        <v>1783</v>
      </c>
      <c r="AC1740" s="24" t="s">
        <v>1784</v>
      </c>
      <c r="AD1740" s="24" t="s">
        <v>1785</v>
      </c>
      <c r="AE1740" s="24" t="s">
        <v>423</v>
      </c>
      <c r="AF1740" s="24" t="s">
        <v>424</v>
      </c>
      <c r="AG1740" s="24" t="s">
        <v>425</v>
      </c>
      <c r="AH1740" s="24" t="s">
        <v>7864</v>
      </c>
      <c r="AK1740" s="24" t="s">
        <v>641</v>
      </c>
      <c r="AL1740" s="24" t="s">
        <v>205</v>
      </c>
      <c r="AM1740" s="24" t="s">
        <v>202</v>
      </c>
      <c r="AN1740" s="24" t="s">
        <v>428</v>
      </c>
      <c r="AO1740" s="24" t="s">
        <v>8576</v>
      </c>
    </row>
    <row r="1741" spans="1:41">
      <c r="A1741" s="25">
        <v>392</v>
      </c>
      <c r="B1741" s="24" t="s">
        <v>209</v>
      </c>
      <c r="C1741" s="24" t="s">
        <v>138</v>
      </c>
      <c r="D1741" s="24" t="s">
        <v>406</v>
      </c>
      <c r="E1741" s="24" t="s">
        <v>12089</v>
      </c>
      <c r="F1741" s="24" t="s">
        <v>12090</v>
      </c>
      <c r="G1741" s="24" t="s">
        <v>12091</v>
      </c>
      <c r="H1741" s="24" t="s">
        <v>409</v>
      </c>
      <c r="I1741" s="24" t="s">
        <v>12092</v>
      </c>
      <c r="J1741" s="24" t="s">
        <v>2665</v>
      </c>
      <c r="K1741" s="25">
        <v>30000</v>
      </c>
      <c r="L1741" s="25">
        <v>30000</v>
      </c>
      <c r="M1741" s="25">
        <v>100000</v>
      </c>
      <c r="N1741" s="25">
        <v>100000</v>
      </c>
      <c r="O1741" s="26">
        <v>45481</v>
      </c>
      <c r="P1741" s="24" t="s">
        <v>412</v>
      </c>
      <c r="Q1741" s="24" t="s">
        <v>413</v>
      </c>
      <c r="S1741" s="24" t="s">
        <v>7396</v>
      </c>
      <c r="T1741" s="24" t="s">
        <v>12093</v>
      </c>
      <c r="U1741" s="24" t="s">
        <v>545</v>
      </c>
      <c r="V1741" s="24" t="s">
        <v>455</v>
      </c>
      <c r="W1741" s="24" t="s">
        <v>2665</v>
      </c>
      <c r="X1741" s="24" t="s">
        <v>419</v>
      </c>
      <c r="Y1741" s="25">
        <v>12</v>
      </c>
      <c r="Z1741" s="24" t="s">
        <v>420</v>
      </c>
      <c r="AA1741" s="24" t="s">
        <v>7005</v>
      </c>
      <c r="AB1741" s="24" t="s">
        <v>7005</v>
      </c>
      <c r="AC1741" s="24" t="s">
        <v>7396</v>
      </c>
      <c r="AD1741" s="24" t="s">
        <v>9132</v>
      </c>
      <c r="AE1741" s="24" t="s">
        <v>423</v>
      </c>
      <c r="AF1741" s="24" t="s">
        <v>424</v>
      </c>
      <c r="AG1741" s="24" t="s">
        <v>425</v>
      </c>
      <c r="AH1741" s="24" t="s">
        <v>12094</v>
      </c>
      <c r="AK1741" s="24" t="s">
        <v>641</v>
      </c>
      <c r="AL1741" s="24" t="s">
        <v>205</v>
      </c>
      <c r="AM1741" s="24" t="s">
        <v>202</v>
      </c>
      <c r="AN1741" s="24" t="s">
        <v>428</v>
      </c>
      <c r="AO1741" s="24" t="s">
        <v>12095</v>
      </c>
    </row>
    <row r="1742" spans="1:41">
      <c r="A1742" s="25">
        <v>29</v>
      </c>
      <c r="B1742" s="24" t="s">
        <v>209</v>
      </c>
      <c r="C1742" s="24" t="s">
        <v>57</v>
      </c>
      <c r="D1742" s="24" t="s">
        <v>430</v>
      </c>
      <c r="E1742" s="24" t="s">
        <v>14633</v>
      </c>
      <c r="F1742" s="24" t="s">
        <v>14634</v>
      </c>
      <c r="H1742" s="24" t="s">
        <v>569</v>
      </c>
      <c r="I1742" s="24" t="s">
        <v>12809</v>
      </c>
      <c r="J1742" s="24" t="s">
        <v>281</v>
      </c>
      <c r="K1742" s="25">
        <v>40000</v>
      </c>
      <c r="L1742" s="25">
        <v>4000</v>
      </c>
      <c r="M1742" s="25">
        <v>1000000</v>
      </c>
      <c r="N1742" s="25">
        <v>1000000</v>
      </c>
      <c r="O1742" s="26">
        <v>43984</v>
      </c>
      <c r="P1742" s="24" t="s">
        <v>412</v>
      </c>
      <c r="Q1742" s="24" t="s">
        <v>413</v>
      </c>
      <c r="S1742" s="24" t="s">
        <v>13659</v>
      </c>
      <c r="T1742" s="24" t="s">
        <v>1838</v>
      </c>
      <c r="U1742" s="24" t="s">
        <v>471</v>
      </c>
      <c r="V1742" s="24" t="s">
        <v>455</v>
      </c>
      <c r="W1742" s="24" t="s">
        <v>281</v>
      </c>
      <c r="X1742" s="24" t="s">
        <v>419</v>
      </c>
      <c r="Y1742" s="25">
        <v>12</v>
      </c>
      <c r="Z1742" s="24" t="s">
        <v>420</v>
      </c>
      <c r="AA1742" s="24" t="s">
        <v>6695</v>
      </c>
      <c r="AB1742" s="24" t="s">
        <v>1838</v>
      </c>
      <c r="AC1742" s="24" t="s">
        <v>2416</v>
      </c>
      <c r="AD1742" s="24" t="s">
        <v>1348</v>
      </c>
      <c r="AE1742" s="24" t="s">
        <v>423</v>
      </c>
      <c r="AF1742" s="24" t="s">
        <v>424</v>
      </c>
      <c r="AG1742" s="24" t="s">
        <v>425</v>
      </c>
      <c r="AH1742" s="24" t="s">
        <v>14626</v>
      </c>
      <c r="AK1742" s="24" t="s">
        <v>430</v>
      </c>
      <c r="AL1742" s="24" t="s">
        <v>1001</v>
      </c>
      <c r="AM1742" s="24" t="s">
        <v>203</v>
      </c>
      <c r="AN1742" s="24" t="s">
        <v>14630</v>
      </c>
      <c r="AO1742" s="24" t="s">
        <v>7360</v>
      </c>
    </row>
    <row r="1743" spans="1:41">
      <c r="A1743" s="25">
        <v>29</v>
      </c>
      <c r="B1743" s="24" t="s">
        <v>209</v>
      </c>
      <c r="C1743" s="24" t="s">
        <v>57</v>
      </c>
      <c r="D1743" s="24" t="s">
        <v>430</v>
      </c>
      <c r="E1743" s="24" t="s">
        <v>14631</v>
      </c>
      <c r="F1743" s="24" t="s">
        <v>14632</v>
      </c>
      <c r="H1743" s="24" t="s">
        <v>569</v>
      </c>
      <c r="I1743" s="24" t="s">
        <v>12809</v>
      </c>
      <c r="J1743" s="24" t="s">
        <v>8316</v>
      </c>
      <c r="K1743" s="25">
        <v>100000</v>
      </c>
      <c r="L1743" s="25">
        <v>10000</v>
      </c>
      <c r="M1743" s="25">
        <v>1000000</v>
      </c>
      <c r="N1743" s="25">
        <v>1000000</v>
      </c>
      <c r="O1743" s="26">
        <v>43984</v>
      </c>
      <c r="P1743" s="24" t="s">
        <v>412</v>
      </c>
      <c r="Q1743" s="24" t="s">
        <v>413</v>
      </c>
      <c r="S1743" s="24" t="s">
        <v>9214</v>
      </c>
      <c r="T1743" s="24" t="s">
        <v>934</v>
      </c>
      <c r="U1743" s="24" t="s">
        <v>471</v>
      </c>
      <c r="V1743" s="24" t="s">
        <v>455</v>
      </c>
      <c r="W1743" s="24" t="s">
        <v>8316</v>
      </c>
      <c r="X1743" s="24" t="s">
        <v>419</v>
      </c>
      <c r="Y1743" s="25">
        <v>12</v>
      </c>
      <c r="Z1743" s="24" t="s">
        <v>420</v>
      </c>
      <c r="AA1743" s="24" t="s">
        <v>607</v>
      </c>
      <c r="AB1743" s="24" t="s">
        <v>934</v>
      </c>
      <c r="AC1743" s="24" t="s">
        <v>548</v>
      </c>
      <c r="AD1743" s="24" t="s">
        <v>1653</v>
      </c>
      <c r="AE1743" s="24" t="s">
        <v>423</v>
      </c>
      <c r="AF1743" s="24" t="s">
        <v>424</v>
      </c>
      <c r="AG1743" s="24" t="s">
        <v>425</v>
      </c>
      <c r="AH1743" s="24" t="s">
        <v>14626</v>
      </c>
      <c r="AK1743" s="24" t="s">
        <v>430</v>
      </c>
      <c r="AL1743" s="24" t="s">
        <v>1001</v>
      </c>
      <c r="AM1743" s="24" t="s">
        <v>203</v>
      </c>
      <c r="AN1743" s="24" t="s">
        <v>14630</v>
      </c>
      <c r="AO1743" s="24" t="s">
        <v>7360</v>
      </c>
    </row>
    <row r="1744" spans="1:41">
      <c r="A1744" s="25">
        <v>29</v>
      </c>
      <c r="B1744" s="24" t="s">
        <v>209</v>
      </c>
      <c r="C1744" s="24" t="s">
        <v>57</v>
      </c>
      <c r="D1744" s="24" t="s">
        <v>430</v>
      </c>
      <c r="E1744" s="24" t="s">
        <v>14624</v>
      </c>
      <c r="F1744" s="24" t="s">
        <v>14625</v>
      </c>
      <c r="H1744" s="24" t="s">
        <v>569</v>
      </c>
      <c r="I1744" s="24" t="s">
        <v>12809</v>
      </c>
      <c r="J1744" s="24" t="s">
        <v>7066</v>
      </c>
      <c r="K1744" s="25">
        <v>75000</v>
      </c>
      <c r="L1744" s="25">
        <v>7500</v>
      </c>
      <c r="M1744" s="25">
        <v>1000000</v>
      </c>
      <c r="N1744" s="25">
        <v>1000000</v>
      </c>
      <c r="O1744" s="26">
        <v>43984</v>
      </c>
      <c r="P1744" s="24" t="s">
        <v>412</v>
      </c>
      <c r="Q1744" s="24" t="s">
        <v>413</v>
      </c>
      <c r="S1744" s="24" t="s">
        <v>14627</v>
      </c>
      <c r="T1744" s="24" t="s">
        <v>14628</v>
      </c>
      <c r="U1744" s="24" t="s">
        <v>471</v>
      </c>
      <c r="V1744" s="24" t="s">
        <v>455</v>
      </c>
      <c r="W1744" s="24" t="s">
        <v>7066</v>
      </c>
      <c r="X1744" s="24" t="s">
        <v>419</v>
      </c>
      <c r="Y1744" s="25">
        <v>12</v>
      </c>
      <c r="Z1744" s="24" t="s">
        <v>420</v>
      </c>
      <c r="AA1744" s="24" t="s">
        <v>14629</v>
      </c>
      <c r="AB1744" s="24" t="s">
        <v>14628</v>
      </c>
      <c r="AC1744" s="24" t="s">
        <v>457</v>
      </c>
      <c r="AD1744" s="24" t="s">
        <v>2776</v>
      </c>
      <c r="AE1744" s="24" t="s">
        <v>423</v>
      </c>
      <c r="AF1744" s="24" t="s">
        <v>424</v>
      </c>
      <c r="AG1744" s="24" t="s">
        <v>425</v>
      </c>
      <c r="AH1744" s="24" t="s">
        <v>14626</v>
      </c>
      <c r="AK1744" s="24" t="s">
        <v>430</v>
      </c>
      <c r="AL1744" s="24" t="s">
        <v>1001</v>
      </c>
      <c r="AM1744" s="24" t="s">
        <v>203</v>
      </c>
      <c r="AN1744" s="24" t="s">
        <v>14630</v>
      </c>
      <c r="AO1744" s="24" t="s">
        <v>7360</v>
      </c>
    </row>
    <row r="1745" spans="1:41">
      <c r="A1745" s="25">
        <v>2510</v>
      </c>
      <c r="B1745" s="24" t="s">
        <v>209</v>
      </c>
      <c r="C1745" s="24" t="s">
        <v>193</v>
      </c>
      <c r="D1745" s="24" t="s">
        <v>406</v>
      </c>
      <c r="E1745" s="24" t="s">
        <v>13076</v>
      </c>
      <c r="F1745" s="24" t="s">
        <v>13077</v>
      </c>
      <c r="G1745" s="24" t="s">
        <v>13078</v>
      </c>
      <c r="H1745" s="24" t="s">
        <v>409</v>
      </c>
      <c r="I1745" s="24" t="s">
        <v>1793</v>
      </c>
      <c r="J1745" s="24" t="s">
        <v>967</v>
      </c>
      <c r="K1745" s="25">
        <v>25000</v>
      </c>
      <c r="L1745" s="25">
        <v>2500</v>
      </c>
      <c r="M1745" s="25">
        <v>1000000</v>
      </c>
      <c r="N1745" s="25">
        <v>1000000</v>
      </c>
      <c r="O1745" s="26">
        <v>44809</v>
      </c>
      <c r="P1745" s="24" t="s">
        <v>412</v>
      </c>
      <c r="Q1745" s="24" t="s">
        <v>413</v>
      </c>
      <c r="S1745" s="24" t="s">
        <v>10421</v>
      </c>
      <c r="T1745" s="24" t="s">
        <v>8011</v>
      </c>
      <c r="U1745" s="24" t="s">
        <v>834</v>
      </c>
      <c r="V1745" s="24" t="s">
        <v>418</v>
      </c>
      <c r="W1745" s="24" t="s">
        <v>967</v>
      </c>
      <c r="X1745" s="24" t="s">
        <v>419</v>
      </c>
      <c r="Y1745" s="25">
        <v>12</v>
      </c>
      <c r="Z1745" s="24" t="s">
        <v>420</v>
      </c>
      <c r="AA1745" s="24" t="s">
        <v>13079</v>
      </c>
      <c r="AB1745" s="24" t="s">
        <v>8011</v>
      </c>
      <c r="AC1745" s="24" t="s">
        <v>8012</v>
      </c>
      <c r="AD1745" s="24" t="s">
        <v>8013</v>
      </c>
      <c r="AE1745" s="24" t="s">
        <v>423</v>
      </c>
      <c r="AF1745" s="24" t="s">
        <v>424</v>
      </c>
      <c r="AG1745" s="24" t="s">
        <v>425</v>
      </c>
      <c r="AH1745" s="24" t="s">
        <v>6640</v>
      </c>
      <c r="AL1745" s="24" t="s">
        <v>218</v>
      </c>
      <c r="AM1745" s="24" t="s">
        <v>221</v>
      </c>
      <c r="AN1745" s="24" t="s">
        <v>995</v>
      </c>
      <c r="AO1745" s="24" t="s">
        <v>1633</v>
      </c>
    </row>
    <row r="1746" spans="1:41">
      <c r="A1746" s="25">
        <v>2510</v>
      </c>
      <c r="B1746" s="24" t="s">
        <v>209</v>
      </c>
      <c r="C1746" s="24" t="s">
        <v>193</v>
      </c>
      <c r="D1746" s="24" t="s">
        <v>406</v>
      </c>
      <c r="E1746" s="24" t="s">
        <v>14545</v>
      </c>
      <c r="F1746" s="24" t="s">
        <v>14546</v>
      </c>
      <c r="G1746" s="24" t="s">
        <v>14547</v>
      </c>
      <c r="H1746" s="24" t="s">
        <v>1226</v>
      </c>
      <c r="I1746" s="24" t="s">
        <v>14548</v>
      </c>
      <c r="J1746" s="24" t="s">
        <v>1228</v>
      </c>
      <c r="K1746" s="25">
        <v>17500</v>
      </c>
      <c r="L1746" s="25">
        <v>1750</v>
      </c>
      <c r="M1746" s="25">
        <v>1000000</v>
      </c>
      <c r="N1746" s="25">
        <v>1000000</v>
      </c>
      <c r="O1746" s="26">
        <v>44867</v>
      </c>
      <c r="P1746" s="24" t="s">
        <v>412</v>
      </c>
      <c r="Q1746" s="24" t="s">
        <v>413</v>
      </c>
      <c r="S1746" s="24" t="s">
        <v>5603</v>
      </c>
      <c r="T1746" s="24" t="s">
        <v>14549</v>
      </c>
      <c r="U1746" s="24" t="s">
        <v>664</v>
      </c>
      <c r="V1746" s="24" t="s">
        <v>418</v>
      </c>
      <c r="X1746" s="24" t="s">
        <v>1231</v>
      </c>
      <c r="Y1746" s="25">
        <v>0</v>
      </c>
      <c r="AE1746" s="24" t="s">
        <v>423</v>
      </c>
      <c r="AF1746" s="24" t="s">
        <v>424</v>
      </c>
      <c r="AG1746" s="24" t="s">
        <v>425</v>
      </c>
      <c r="AH1746" s="24" t="s">
        <v>2957</v>
      </c>
      <c r="AL1746" s="24" t="s">
        <v>218</v>
      </c>
      <c r="AM1746" s="24" t="s">
        <v>221</v>
      </c>
      <c r="AN1746" s="24" t="s">
        <v>995</v>
      </c>
      <c r="AO1746" s="24" t="s">
        <v>2529</v>
      </c>
    </row>
    <row r="1747" spans="1:41">
      <c r="A1747" s="25">
        <v>2510</v>
      </c>
      <c r="B1747" s="24" t="s">
        <v>209</v>
      </c>
      <c r="C1747" s="24" t="s">
        <v>193</v>
      </c>
      <c r="D1747" s="24" t="s">
        <v>406</v>
      </c>
      <c r="E1747" s="24" t="s">
        <v>11826</v>
      </c>
      <c r="F1747" s="24" t="s">
        <v>11827</v>
      </c>
      <c r="G1747" s="24" t="s">
        <v>11828</v>
      </c>
      <c r="H1747" s="24" t="s">
        <v>1226</v>
      </c>
      <c r="I1747" s="24" t="s">
        <v>11829</v>
      </c>
      <c r="J1747" s="24" t="s">
        <v>1228</v>
      </c>
      <c r="K1747" s="25">
        <v>20000</v>
      </c>
      <c r="L1747" s="25">
        <v>2000</v>
      </c>
      <c r="M1747" s="25">
        <v>1000000</v>
      </c>
      <c r="N1747" s="25">
        <v>1000000</v>
      </c>
      <c r="O1747" s="26">
        <v>44904</v>
      </c>
      <c r="P1747" s="24" t="s">
        <v>412</v>
      </c>
      <c r="Q1747" s="24" t="s">
        <v>413</v>
      </c>
      <c r="S1747" s="24" t="s">
        <v>6610</v>
      </c>
      <c r="T1747" s="24" t="s">
        <v>11830</v>
      </c>
      <c r="U1747" s="24" t="s">
        <v>664</v>
      </c>
      <c r="V1747" s="24" t="s">
        <v>418</v>
      </c>
      <c r="X1747" s="24" t="s">
        <v>1231</v>
      </c>
      <c r="Y1747" s="25">
        <v>0</v>
      </c>
      <c r="AE1747" s="24" t="s">
        <v>423</v>
      </c>
      <c r="AF1747" s="24" t="s">
        <v>424</v>
      </c>
      <c r="AG1747" s="24" t="s">
        <v>425</v>
      </c>
      <c r="AH1747" s="24" t="s">
        <v>6623</v>
      </c>
      <c r="AL1747" s="24" t="s">
        <v>218</v>
      </c>
      <c r="AM1747" s="24" t="s">
        <v>221</v>
      </c>
      <c r="AN1747" s="24" t="s">
        <v>995</v>
      </c>
      <c r="AO1747" s="24" t="s">
        <v>4669</v>
      </c>
    </row>
    <row r="1748" spans="1:41">
      <c r="A1748" s="25">
        <v>2510</v>
      </c>
      <c r="B1748" s="24" t="s">
        <v>209</v>
      </c>
      <c r="C1748" s="24" t="s">
        <v>193</v>
      </c>
      <c r="D1748" s="24" t="s">
        <v>406</v>
      </c>
      <c r="E1748" s="24" t="s">
        <v>12823</v>
      </c>
      <c r="F1748" s="24" t="s">
        <v>12824</v>
      </c>
      <c r="G1748" s="24" t="s">
        <v>12825</v>
      </c>
      <c r="H1748" s="24" t="s">
        <v>409</v>
      </c>
      <c r="I1748" s="24" t="s">
        <v>1006</v>
      </c>
      <c r="J1748" s="24" t="s">
        <v>2616</v>
      </c>
      <c r="K1748" s="25">
        <v>17500</v>
      </c>
      <c r="L1748" s="25">
        <v>17500</v>
      </c>
      <c r="M1748" s="25">
        <v>100000</v>
      </c>
      <c r="N1748" s="25">
        <v>100000</v>
      </c>
      <c r="O1748" s="26">
        <v>44963</v>
      </c>
      <c r="P1748" s="24" t="s">
        <v>412</v>
      </c>
      <c r="Q1748" s="24" t="s">
        <v>413</v>
      </c>
      <c r="S1748" s="24" t="s">
        <v>12827</v>
      </c>
      <c r="T1748" s="24" t="s">
        <v>12828</v>
      </c>
      <c r="U1748" s="24" t="s">
        <v>454</v>
      </c>
      <c r="V1748" s="24" t="s">
        <v>418</v>
      </c>
      <c r="W1748" s="24" t="s">
        <v>2616</v>
      </c>
      <c r="X1748" s="24" t="s">
        <v>419</v>
      </c>
      <c r="Y1748" s="25">
        <v>12</v>
      </c>
      <c r="Z1748" s="24" t="s">
        <v>420</v>
      </c>
      <c r="AA1748" s="24" t="s">
        <v>11099</v>
      </c>
      <c r="AB1748" s="24" t="s">
        <v>7824</v>
      </c>
      <c r="AC1748" s="24" t="s">
        <v>11099</v>
      </c>
      <c r="AD1748" s="24" t="s">
        <v>7825</v>
      </c>
      <c r="AE1748" s="24" t="s">
        <v>423</v>
      </c>
      <c r="AF1748" s="24" t="s">
        <v>424</v>
      </c>
      <c r="AG1748" s="24" t="s">
        <v>425</v>
      </c>
      <c r="AH1748" s="24" t="s">
        <v>11455</v>
      </c>
      <c r="AL1748" s="24" t="s">
        <v>218</v>
      </c>
      <c r="AM1748" s="24" t="s">
        <v>221</v>
      </c>
      <c r="AN1748" s="24" t="s">
        <v>995</v>
      </c>
      <c r="AO1748" s="24" t="s">
        <v>12829</v>
      </c>
    </row>
    <row r="1749" spans="1:41">
      <c r="A1749" s="25">
        <v>2510</v>
      </c>
      <c r="B1749" s="24" t="s">
        <v>209</v>
      </c>
      <c r="C1749" s="24" t="s">
        <v>193</v>
      </c>
      <c r="D1749" s="24" t="s">
        <v>406</v>
      </c>
      <c r="E1749" s="24" t="s">
        <v>6157</v>
      </c>
      <c r="F1749" s="24" t="s">
        <v>6158</v>
      </c>
      <c r="G1749" s="24" t="s">
        <v>6159</v>
      </c>
      <c r="H1749" s="24" t="s">
        <v>409</v>
      </c>
      <c r="I1749" s="24" t="s">
        <v>1006</v>
      </c>
      <c r="J1749" s="24" t="s">
        <v>5547</v>
      </c>
      <c r="K1749" s="25">
        <v>15000</v>
      </c>
      <c r="L1749" s="25">
        <v>15000</v>
      </c>
      <c r="M1749" s="25">
        <v>100000</v>
      </c>
      <c r="N1749" s="25">
        <v>100000</v>
      </c>
      <c r="O1749" s="26">
        <v>45006</v>
      </c>
      <c r="P1749" s="24" t="s">
        <v>412</v>
      </c>
      <c r="Q1749" s="24" t="s">
        <v>413</v>
      </c>
      <c r="S1749" s="24" t="s">
        <v>4783</v>
      </c>
      <c r="T1749" s="24" t="s">
        <v>1358</v>
      </c>
      <c r="U1749" s="24" t="s">
        <v>454</v>
      </c>
      <c r="V1749" s="24" t="s">
        <v>418</v>
      </c>
      <c r="W1749" s="24" t="s">
        <v>5547</v>
      </c>
      <c r="X1749" s="24" t="s">
        <v>419</v>
      </c>
      <c r="Y1749" s="25">
        <v>12</v>
      </c>
      <c r="Z1749" s="24" t="s">
        <v>420</v>
      </c>
      <c r="AA1749" s="24" t="s">
        <v>1179</v>
      </c>
      <c r="AB1749" s="24" t="s">
        <v>1368</v>
      </c>
      <c r="AC1749" s="24" t="s">
        <v>1179</v>
      </c>
      <c r="AD1749" s="24" t="s">
        <v>1325</v>
      </c>
      <c r="AE1749" s="24" t="s">
        <v>423</v>
      </c>
      <c r="AF1749" s="24" t="s">
        <v>424</v>
      </c>
      <c r="AG1749" s="24" t="s">
        <v>425</v>
      </c>
      <c r="AH1749" s="24" t="s">
        <v>6160</v>
      </c>
      <c r="AL1749" s="24" t="s">
        <v>218</v>
      </c>
      <c r="AM1749" s="24" t="s">
        <v>221</v>
      </c>
      <c r="AN1749" s="24" t="s">
        <v>995</v>
      </c>
      <c r="AO1749" s="24" t="s">
        <v>6161</v>
      </c>
    </row>
    <row r="1750" spans="1:41">
      <c r="A1750" s="25">
        <v>2510</v>
      </c>
      <c r="B1750" s="24" t="s">
        <v>209</v>
      </c>
      <c r="C1750" s="24" t="s">
        <v>193</v>
      </c>
      <c r="D1750" s="24" t="s">
        <v>406</v>
      </c>
      <c r="E1750" s="24" t="s">
        <v>14575</v>
      </c>
      <c r="F1750" s="24" t="s">
        <v>14576</v>
      </c>
      <c r="G1750" s="24" t="s">
        <v>14577</v>
      </c>
      <c r="H1750" s="24" t="s">
        <v>409</v>
      </c>
      <c r="I1750" s="24" t="s">
        <v>1006</v>
      </c>
      <c r="J1750" s="24" t="s">
        <v>306</v>
      </c>
      <c r="K1750" s="25">
        <v>20000</v>
      </c>
      <c r="L1750" s="25">
        <v>20000</v>
      </c>
      <c r="M1750" s="25">
        <v>100000</v>
      </c>
      <c r="N1750" s="25">
        <v>100000</v>
      </c>
      <c r="O1750" s="26">
        <v>45048</v>
      </c>
      <c r="P1750" s="24" t="s">
        <v>412</v>
      </c>
      <c r="Q1750" s="24" t="s">
        <v>413</v>
      </c>
      <c r="S1750" s="24" t="s">
        <v>1822</v>
      </c>
      <c r="T1750" s="24" t="s">
        <v>3651</v>
      </c>
      <c r="U1750" s="24" t="s">
        <v>454</v>
      </c>
      <c r="V1750" s="24" t="s">
        <v>418</v>
      </c>
      <c r="W1750" s="24" t="s">
        <v>306</v>
      </c>
      <c r="X1750" s="24" t="s">
        <v>419</v>
      </c>
      <c r="Y1750" s="25">
        <v>12</v>
      </c>
      <c r="Z1750" s="24" t="s">
        <v>420</v>
      </c>
      <c r="AA1750" s="24" t="s">
        <v>1824</v>
      </c>
      <c r="AB1750" s="24" t="s">
        <v>1823</v>
      </c>
      <c r="AC1750" s="24" t="s">
        <v>1824</v>
      </c>
      <c r="AD1750" s="24" t="s">
        <v>1825</v>
      </c>
      <c r="AE1750" s="24" t="s">
        <v>423</v>
      </c>
      <c r="AF1750" s="24" t="s">
        <v>424</v>
      </c>
      <c r="AG1750" s="24" t="s">
        <v>425</v>
      </c>
      <c r="AH1750" s="24" t="s">
        <v>4541</v>
      </c>
      <c r="AL1750" s="24" t="s">
        <v>207</v>
      </c>
      <c r="AM1750" s="24" t="s">
        <v>221</v>
      </c>
      <c r="AN1750" s="24" t="s">
        <v>995</v>
      </c>
      <c r="AO1750" s="24" t="s">
        <v>6840</v>
      </c>
    </row>
    <row r="1751" spans="1:41">
      <c r="A1751" s="25">
        <v>2510</v>
      </c>
      <c r="B1751" s="24" t="s">
        <v>209</v>
      </c>
      <c r="C1751" s="24" t="s">
        <v>193</v>
      </c>
      <c r="D1751" s="24" t="s">
        <v>406</v>
      </c>
      <c r="E1751" s="24" t="s">
        <v>1790</v>
      </c>
      <c r="F1751" s="24" t="s">
        <v>1791</v>
      </c>
      <c r="G1751" s="24" t="s">
        <v>1792</v>
      </c>
      <c r="H1751" s="24" t="s">
        <v>409</v>
      </c>
      <c r="I1751" s="24" t="s">
        <v>1793</v>
      </c>
      <c r="J1751" s="24" t="s">
        <v>1124</v>
      </c>
      <c r="K1751" s="25">
        <v>20000</v>
      </c>
      <c r="L1751" s="25">
        <v>20000</v>
      </c>
      <c r="M1751" s="25">
        <v>100000</v>
      </c>
      <c r="N1751" s="25">
        <v>100000</v>
      </c>
      <c r="O1751" s="26">
        <v>45075</v>
      </c>
      <c r="P1751" s="24" t="s">
        <v>412</v>
      </c>
      <c r="Q1751" s="24" t="s">
        <v>413</v>
      </c>
      <c r="S1751" s="24" t="s">
        <v>1795</v>
      </c>
      <c r="T1751" s="24" t="s">
        <v>1206</v>
      </c>
      <c r="U1751" s="24" t="s">
        <v>931</v>
      </c>
      <c r="V1751" s="24" t="s">
        <v>418</v>
      </c>
      <c r="W1751" s="24" t="s">
        <v>1124</v>
      </c>
      <c r="X1751" s="24" t="s">
        <v>419</v>
      </c>
      <c r="Y1751" s="25">
        <v>12</v>
      </c>
      <c r="Z1751" s="24" t="s">
        <v>420</v>
      </c>
      <c r="AA1751" s="24" t="s">
        <v>1796</v>
      </c>
      <c r="AB1751" s="24" t="s">
        <v>1206</v>
      </c>
      <c r="AC1751" s="24" t="s">
        <v>1796</v>
      </c>
      <c r="AD1751" s="24" t="s">
        <v>1797</v>
      </c>
      <c r="AE1751" s="24" t="s">
        <v>423</v>
      </c>
      <c r="AF1751" s="24" t="s">
        <v>424</v>
      </c>
      <c r="AG1751" s="24" t="s">
        <v>425</v>
      </c>
      <c r="AH1751" s="24" t="s">
        <v>528</v>
      </c>
      <c r="AL1751" s="24" t="s">
        <v>207</v>
      </c>
      <c r="AM1751" s="24" t="s">
        <v>221</v>
      </c>
      <c r="AN1751" s="24" t="s">
        <v>995</v>
      </c>
      <c r="AO1751" s="24" t="s">
        <v>528</v>
      </c>
    </row>
    <row r="1752" spans="1:41">
      <c r="A1752" s="25">
        <v>2510</v>
      </c>
      <c r="B1752" s="24" t="s">
        <v>209</v>
      </c>
      <c r="C1752" s="24" t="s">
        <v>193</v>
      </c>
      <c r="D1752" s="24" t="s">
        <v>406</v>
      </c>
      <c r="E1752" s="24" t="s">
        <v>2586</v>
      </c>
      <c r="F1752" s="24" t="s">
        <v>2587</v>
      </c>
      <c r="G1752" s="24" t="s">
        <v>2588</v>
      </c>
      <c r="H1752" s="24" t="s">
        <v>409</v>
      </c>
      <c r="I1752" s="24" t="s">
        <v>1006</v>
      </c>
      <c r="J1752" s="24" t="s">
        <v>2589</v>
      </c>
      <c r="K1752" s="25">
        <v>20000</v>
      </c>
      <c r="L1752" s="25">
        <v>20000</v>
      </c>
      <c r="M1752" s="25">
        <v>100000</v>
      </c>
      <c r="N1752" s="25">
        <v>100000</v>
      </c>
      <c r="O1752" s="26">
        <v>45135</v>
      </c>
      <c r="P1752" s="24" t="s">
        <v>412</v>
      </c>
      <c r="Q1752" s="24" t="s">
        <v>413</v>
      </c>
      <c r="S1752" s="24" t="s">
        <v>662</v>
      </c>
      <c r="T1752" s="24" t="s">
        <v>2590</v>
      </c>
      <c r="U1752" s="24" t="s">
        <v>454</v>
      </c>
      <c r="V1752" s="24" t="s">
        <v>418</v>
      </c>
      <c r="W1752" s="24" t="s">
        <v>2589</v>
      </c>
      <c r="X1752" s="24" t="s">
        <v>419</v>
      </c>
      <c r="Y1752" s="25">
        <v>12</v>
      </c>
      <c r="Z1752" s="24" t="s">
        <v>420</v>
      </c>
      <c r="AA1752" s="24" t="s">
        <v>2591</v>
      </c>
      <c r="AB1752" s="24" t="s">
        <v>1631</v>
      </c>
      <c r="AC1752" s="24" t="s">
        <v>2592</v>
      </c>
      <c r="AD1752" s="24" t="s">
        <v>2180</v>
      </c>
      <c r="AE1752" s="24" t="s">
        <v>423</v>
      </c>
      <c r="AF1752" s="24" t="s">
        <v>424</v>
      </c>
      <c r="AG1752" s="24" t="s">
        <v>425</v>
      </c>
      <c r="AH1752" s="24" t="s">
        <v>2593</v>
      </c>
      <c r="AL1752" s="24" t="s">
        <v>207</v>
      </c>
      <c r="AM1752" s="24" t="s">
        <v>221</v>
      </c>
      <c r="AN1752" s="24" t="s">
        <v>995</v>
      </c>
      <c r="AO1752" s="24" t="s">
        <v>725</v>
      </c>
    </row>
    <row r="1753" spans="1:41">
      <c r="A1753" s="25">
        <v>2510</v>
      </c>
      <c r="B1753" s="24" t="s">
        <v>209</v>
      </c>
      <c r="C1753" s="24" t="s">
        <v>193</v>
      </c>
      <c r="D1753" s="24" t="s">
        <v>406</v>
      </c>
      <c r="E1753" s="24" t="s">
        <v>1003</v>
      </c>
      <c r="F1753" s="24" t="s">
        <v>1004</v>
      </c>
      <c r="G1753" s="24" t="s">
        <v>1005</v>
      </c>
      <c r="H1753" s="24" t="s">
        <v>409</v>
      </c>
      <c r="I1753" s="24" t="s">
        <v>1006</v>
      </c>
      <c r="J1753" s="24" t="s">
        <v>1007</v>
      </c>
      <c r="K1753" s="25">
        <v>30000</v>
      </c>
      <c r="L1753" s="25">
        <v>30000</v>
      </c>
      <c r="M1753" s="25">
        <v>100000</v>
      </c>
      <c r="N1753" s="25">
        <v>100000</v>
      </c>
      <c r="O1753" s="26">
        <v>45229</v>
      </c>
      <c r="P1753" s="24" t="s">
        <v>412</v>
      </c>
      <c r="Q1753" s="24" t="s">
        <v>413</v>
      </c>
      <c r="S1753" s="24" t="s">
        <v>1009</v>
      </c>
      <c r="T1753" s="24" t="s">
        <v>1010</v>
      </c>
      <c r="U1753" s="24" t="s">
        <v>454</v>
      </c>
      <c r="V1753" s="24" t="s">
        <v>418</v>
      </c>
      <c r="W1753" s="24" t="s">
        <v>1007</v>
      </c>
      <c r="X1753" s="24" t="s">
        <v>419</v>
      </c>
      <c r="Y1753" s="25">
        <v>12</v>
      </c>
      <c r="Z1753" s="24" t="s">
        <v>420</v>
      </c>
      <c r="AA1753" s="24" t="s">
        <v>1011</v>
      </c>
      <c r="AB1753" s="24" t="s">
        <v>1012</v>
      </c>
      <c r="AC1753" s="24" t="s">
        <v>1011</v>
      </c>
      <c r="AD1753" s="24" t="s">
        <v>1013</v>
      </c>
      <c r="AE1753" s="24" t="s">
        <v>423</v>
      </c>
      <c r="AF1753" s="24" t="s">
        <v>424</v>
      </c>
      <c r="AG1753" s="24" t="s">
        <v>425</v>
      </c>
      <c r="AH1753" s="24" t="s">
        <v>1014</v>
      </c>
      <c r="AL1753" s="24" t="s">
        <v>218</v>
      </c>
      <c r="AM1753" s="24" t="s">
        <v>221</v>
      </c>
      <c r="AN1753" s="24" t="s">
        <v>995</v>
      </c>
      <c r="AO1753" s="24" t="s">
        <v>1015</v>
      </c>
    </row>
    <row r="1754" spans="1:41">
      <c r="A1754" s="25">
        <v>2510</v>
      </c>
      <c r="B1754" s="24" t="s">
        <v>209</v>
      </c>
      <c r="C1754" s="24" t="s">
        <v>193</v>
      </c>
      <c r="D1754" s="24" t="s">
        <v>406</v>
      </c>
      <c r="E1754" s="24" t="s">
        <v>6448</v>
      </c>
      <c r="F1754" s="24" t="s">
        <v>6449</v>
      </c>
      <c r="G1754" s="24" t="s">
        <v>6450</v>
      </c>
      <c r="H1754" s="24" t="s">
        <v>409</v>
      </c>
      <c r="I1754" s="24" t="s">
        <v>1793</v>
      </c>
      <c r="J1754" s="24" t="s">
        <v>288</v>
      </c>
      <c r="K1754" s="25">
        <v>23000</v>
      </c>
      <c r="L1754" s="25">
        <v>23000</v>
      </c>
      <c r="M1754" s="25">
        <v>100000</v>
      </c>
      <c r="N1754" s="25">
        <v>100000</v>
      </c>
      <c r="O1754" s="26">
        <v>45281</v>
      </c>
      <c r="P1754" s="24" t="s">
        <v>412</v>
      </c>
      <c r="Q1754" s="24" t="s">
        <v>413</v>
      </c>
      <c r="S1754" s="24" t="s">
        <v>3901</v>
      </c>
      <c r="T1754" s="24" t="s">
        <v>5672</v>
      </c>
      <c r="U1754" s="24" t="s">
        <v>931</v>
      </c>
      <c r="V1754" s="24" t="s">
        <v>418</v>
      </c>
      <c r="W1754" s="24" t="s">
        <v>288</v>
      </c>
      <c r="X1754" s="24" t="s">
        <v>419</v>
      </c>
      <c r="Y1754" s="25">
        <v>12</v>
      </c>
      <c r="Z1754" s="24" t="s">
        <v>420</v>
      </c>
      <c r="AA1754" s="24" t="s">
        <v>2250</v>
      </c>
      <c r="AB1754" s="24" t="s">
        <v>2250</v>
      </c>
      <c r="AC1754" s="24" t="s">
        <v>3901</v>
      </c>
      <c r="AD1754" s="24" t="s">
        <v>2252</v>
      </c>
      <c r="AE1754" s="24" t="s">
        <v>423</v>
      </c>
      <c r="AF1754" s="24" t="s">
        <v>424</v>
      </c>
      <c r="AG1754" s="24" t="s">
        <v>425</v>
      </c>
      <c r="AH1754" s="24" t="s">
        <v>6451</v>
      </c>
      <c r="AL1754" s="24" t="s">
        <v>218</v>
      </c>
      <c r="AM1754" s="24" t="s">
        <v>221</v>
      </c>
      <c r="AN1754" s="24" t="s">
        <v>995</v>
      </c>
      <c r="AO1754" s="24" t="s">
        <v>6452</v>
      </c>
    </row>
    <row r="1755" spans="1:41">
      <c r="A1755" s="25">
        <v>2510</v>
      </c>
      <c r="B1755" s="24" t="s">
        <v>209</v>
      </c>
      <c r="C1755" s="24" t="s">
        <v>193</v>
      </c>
      <c r="D1755" s="24" t="s">
        <v>406</v>
      </c>
      <c r="E1755" s="24" t="s">
        <v>6016</v>
      </c>
      <c r="F1755" s="24" t="s">
        <v>6017</v>
      </c>
      <c r="G1755" s="24" t="s">
        <v>6018</v>
      </c>
      <c r="H1755" s="24" t="s">
        <v>409</v>
      </c>
      <c r="I1755" s="24" t="s">
        <v>6019</v>
      </c>
      <c r="J1755" s="24" t="s">
        <v>770</v>
      </c>
      <c r="K1755" s="25">
        <v>50000</v>
      </c>
      <c r="L1755" s="25">
        <v>50000</v>
      </c>
      <c r="M1755" s="25">
        <v>100000</v>
      </c>
      <c r="N1755" s="25">
        <v>100000</v>
      </c>
      <c r="O1755" s="26">
        <v>45404</v>
      </c>
      <c r="P1755" s="24" t="s">
        <v>412</v>
      </c>
      <c r="Q1755" s="24" t="s">
        <v>413</v>
      </c>
      <c r="S1755" s="24" t="s">
        <v>1243</v>
      </c>
      <c r="T1755" s="24" t="s">
        <v>6020</v>
      </c>
      <c r="U1755" s="24" t="s">
        <v>471</v>
      </c>
      <c r="V1755" s="24" t="s">
        <v>418</v>
      </c>
      <c r="W1755" s="24" t="s">
        <v>770</v>
      </c>
      <c r="X1755" s="24" t="s">
        <v>419</v>
      </c>
      <c r="Y1755" s="25">
        <v>12</v>
      </c>
      <c r="Z1755" s="24" t="s">
        <v>420</v>
      </c>
      <c r="AA1755" s="24" t="s">
        <v>547</v>
      </c>
      <c r="AB1755" s="24" t="s">
        <v>547</v>
      </c>
      <c r="AC1755" s="24" t="s">
        <v>1243</v>
      </c>
      <c r="AD1755" s="24" t="s">
        <v>549</v>
      </c>
      <c r="AE1755" s="24" t="s">
        <v>423</v>
      </c>
      <c r="AF1755" s="24" t="s">
        <v>424</v>
      </c>
      <c r="AG1755" s="24" t="s">
        <v>425</v>
      </c>
      <c r="AH1755" s="24" t="s">
        <v>1179</v>
      </c>
      <c r="AL1755" s="24" t="s">
        <v>218</v>
      </c>
      <c r="AM1755" s="24" t="s">
        <v>221</v>
      </c>
      <c r="AN1755" s="24" t="s">
        <v>995</v>
      </c>
      <c r="AO1755" s="24" t="s">
        <v>5719</v>
      </c>
    </row>
    <row r="1756" spans="1:41">
      <c r="A1756" s="25">
        <v>2510</v>
      </c>
      <c r="B1756" s="24" t="s">
        <v>209</v>
      </c>
      <c r="C1756" s="24" t="s">
        <v>193</v>
      </c>
      <c r="D1756" s="24" t="s">
        <v>406</v>
      </c>
      <c r="E1756" s="24" t="s">
        <v>10178</v>
      </c>
      <c r="F1756" s="24" t="s">
        <v>10179</v>
      </c>
      <c r="G1756" s="24" t="s">
        <v>10180</v>
      </c>
      <c r="H1756" s="24" t="s">
        <v>409</v>
      </c>
      <c r="I1756" s="24" t="s">
        <v>10181</v>
      </c>
      <c r="J1756" s="24" t="s">
        <v>2547</v>
      </c>
      <c r="K1756" s="25">
        <v>20000</v>
      </c>
      <c r="L1756" s="25">
        <v>20000</v>
      </c>
      <c r="M1756" s="25">
        <v>100000</v>
      </c>
      <c r="N1756" s="25">
        <v>100000</v>
      </c>
      <c r="O1756" s="26">
        <v>45456</v>
      </c>
      <c r="P1756" s="24" t="s">
        <v>412</v>
      </c>
      <c r="Q1756" s="24" t="s">
        <v>413</v>
      </c>
      <c r="S1756" s="24" t="s">
        <v>3748</v>
      </c>
      <c r="T1756" s="24" t="s">
        <v>6301</v>
      </c>
      <c r="U1756" s="24" t="s">
        <v>664</v>
      </c>
      <c r="V1756" s="24" t="s">
        <v>418</v>
      </c>
      <c r="W1756" s="24" t="s">
        <v>2547</v>
      </c>
      <c r="X1756" s="24" t="s">
        <v>419</v>
      </c>
      <c r="Y1756" s="25">
        <v>12</v>
      </c>
      <c r="Z1756" s="24" t="s">
        <v>420</v>
      </c>
      <c r="AA1756" s="24" t="s">
        <v>3747</v>
      </c>
      <c r="AB1756" s="24" t="s">
        <v>3747</v>
      </c>
      <c r="AC1756" s="24" t="s">
        <v>3748</v>
      </c>
      <c r="AD1756" s="24" t="s">
        <v>3749</v>
      </c>
      <c r="AE1756" s="24" t="s">
        <v>423</v>
      </c>
      <c r="AF1756" s="24" t="s">
        <v>424</v>
      </c>
      <c r="AG1756" s="24" t="s">
        <v>425</v>
      </c>
      <c r="AH1756" s="24" t="s">
        <v>6544</v>
      </c>
      <c r="AL1756" s="24" t="s">
        <v>218</v>
      </c>
      <c r="AM1756" s="24" t="s">
        <v>221</v>
      </c>
      <c r="AN1756" s="24" t="s">
        <v>995</v>
      </c>
      <c r="AO1756" s="24" t="s">
        <v>3013</v>
      </c>
    </row>
    <row r="1757" spans="1:41">
      <c r="A1757" s="25">
        <v>2510</v>
      </c>
      <c r="B1757" s="24" t="s">
        <v>209</v>
      </c>
      <c r="C1757" s="24" t="s">
        <v>193</v>
      </c>
      <c r="D1757" s="24" t="s">
        <v>406</v>
      </c>
      <c r="E1757" s="24" t="s">
        <v>12954</v>
      </c>
      <c r="F1757" s="24" t="s">
        <v>12955</v>
      </c>
      <c r="G1757" s="24" t="s">
        <v>12956</v>
      </c>
      <c r="H1757" s="24" t="s">
        <v>409</v>
      </c>
      <c r="I1757" s="24" t="s">
        <v>1006</v>
      </c>
      <c r="J1757" s="24" t="s">
        <v>3930</v>
      </c>
      <c r="K1757" s="25">
        <v>30000</v>
      </c>
      <c r="L1757" s="25">
        <v>30000</v>
      </c>
      <c r="M1757" s="25">
        <v>100000</v>
      </c>
      <c r="N1757" s="25">
        <v>100000</v>
      </c>
      <c r="O1757" s="26">
        <v>45510</v>
      </c>
      <c r="P1757" s="24" t="s">
        <v>412</v>
      </c>
      <c r="Q1757" s="24" t="s">
        <v>413</v>
      </c>
      <c r="S1757" s="24" t="s">
        <v>8312</v>
      </c>
      <c r="T1757" s="24" t="s">
        <v>10570</v>
      </c>
      <c r="U1757" s="24" t="s">
        <v>931</v>
      </c>
      <c r="V1757" s="24" t="s">
        <v>418</v>
      </c>
      <c r="W1757" s="24" t="s">
        <v>3930</v>
      </c>
      <c r="X1757" s="24" t="s">
        <v>419</v>
      </c>
      <c r="Y1757" s="25">
        <v>12</v>
      </c>
      <c r="Z1757" s="24" t="s">
        <v>420</v>
      </c>
      <c r="AA1757" s="24" t="s">
        <v>11495</v>
      </c>
      <c r="AB1757" s="24" t="s">
        <v>9699</v>
      </c>
      <c r="AC1757" s="24" t="s">
        <v>11495</v>
      </c>
      <c r="AD1757" s="24" t="s">
        <v>8906</v>
      </c>
      <c r="AE1757" s="24" t="s">
        <v>423</v>
      </c>
      <c r="AF1757" s="24" t="s">
        <v>424</v>
      </c>
      <c r="AG1757" s="24" t="s">
        <v>425</v>
      </c>
      <c r="AH1757" s="24" t="s">
        <v>649</v>
      </c>
      <c r="AL1757" s="24" t="s">
        <v>218</v>
      </c>
      <c r="AM1757" s="24" t="s">
        <v>221</v>
      </c>
      <c r="AN1757" s="24" t="s">
        <v>995</v>
      </c>
      <c r="AO1757" s="24" t="s">
        <v>2923</v>
      </c>
    </row>
    <row r="1758" spans="1:41">
      <c r="A1758" s="25">
        <v>2510</v>
      </c>
      <c r="B1758" s="24" t="s">
        <v>209</v>
      </c>
      <c r="C1758" s="24" t="s">
        <v>193</v>
      </c>
      <c r="D1758" s="24" t="s">
        <v>406</v>
      </c>
      <c r="E1758" s="24" t="s">
        <v>2140</v>
      </c>
      <c r="F1758" s="24" t="s">
        <v>2141</v>
      </c>
      <c r="G1758" s="24" t="s">
        <v>2142</v>
      </c>
      <c r="H1758" s="24" t="s">
        <v>409</v>
      </c>
      <c r="I1758" s="24" t="s">
        <v>1006</v>
      </c>
      <c r="J1758" s="24" t="s">
        <v>2143</v>
      </c>
      <c r="K1758" s="25">
        <v>24500</v>
      </c>
      <c r="L1758" s="25">
        <v>24500</v>
      </c>
      <c r="M1758" s="25">
        <v>100000</v>
      </c>
      <c r="N1758" s="25">
        <v>100000</v>
      </c>
      <c r="O1758" s="26">
        <v>45533</v>
      </c>
      <c r="P1758" s="24" t="s">
        <v>412</v>
      </c>
      <c r="Q1758" s="24" t="s">
        <v>413</v>
      </c>
      <c r="S1758" s="24" t="s">
        <v>667</v>
      </c>
      <c r="T1758" s="24" t="s">
        <v>1668</v>
      </c>
      <c r="U1758" s="24" t="s">
        <v>931</v>
      </c>
      <c r="V1758" s="24" t="s">
        <v>418</v>
      </c>
      <c r="W1758" s="24" t="s">
        <v>2144</v>
      </c>
      <c r="X1758" s="24" t="s">
        <v>419</v>
      </c>
      <c r="Y1758" s="25">
        <v>12</v>
      </c>
      <c r="Z1758" s="24" t="s">
        <v>420</v>
      </c>
      <c r="AA1758" s="24" t="s">
        <v>359</v>
      </c>
      <c r="AB1758" s="24" t="s">
        <v>1568</v>
      </c>
      <c r="AC1758" s="24" t="s">
        <v>359</v>
      </c>
      <c r="AD1758" s="24" t="s">
        <v>1106</v>
      </c>
      <c r="AE1758" s="24" t="s">
        <v>423</v>
      </c>
      <c r="AF1758" s="24" t="s">
        <v>424</v>
      </c>
      <c r="AG1758" s="24" t="s">
        <v>425</v>
      </c>
      <c r="AH1758" s="24" t="s">
        <v>2145</v>
      </c>
      <c r="AL1758" s="24" t="s">
        <v>218</v>
      </c>
      <c r="AM1758" s="24" t="s">
        <v>221</v>
      </c>
      <c r="AN1758" s="24" t="s">
        <v>995</v>
      </c>
      <c r="AO1758" s="24" t="s">
        <v>2146</v>
      </c>
    </row>
    <row r="1759" spans="1:41">
      <c r="A1759" s="25">
        <v>2510</v>
      </c>
      <c r="B1759" s="24" t="s">
        <v>209</v>
      </c>
      <c r="C1759" s="24" t="s">
        <v>193</v>
      </c>
      <c r="D1759" s="24" t="s">
        <v>406</v>
      </c>
      <c r="E1759" s="24" t="s">
        <v>2872</v>
      </c>
      <c r="F1759" s="24" t="s">
        <v>2873</v>
      </c>
      <c r="G1759" s="24" t="s">
        <v>2874</v>
      </c>
      <c r="H1759" s="24" t="s">
        <v>409</v>
      </c>
      <c r="I1759" s="24" t="s">
        <v>2875</v>
      </c>
      <c r="J1759" s="24" t="s">
        <v>889</v>
      </c>
      <c r="K1759" s="25">
        <v>35000</v>
      </c>
      <c r="L1759" s="25">
        <v>35000</v>
      </c>
      <c r="M1759" s="25">
        <v>100000</v>
      </c>
      <c r="N1759" s="25">
        <v>100000</v>
      </c>
      <c r="O1759" s="26">
        <v>45562</v>
      </c>
      <c r="P1759" s="24" t="s">
        <v>412</v>
      </c>
      <c r="Q1759" s="24" t="s">
        <v>413</v>
      </c>
      <c r="S1759" s="24" t="s">
        <v>928</v>
      </c>
      <c r="T1759" s="24" t="s">
        <v>2877</v>
      </c>
      <c r="U1759" s="24" t="s">
        <v>454</v>
      </c>
      <c r="V1759" s="24" t="s">
        <v>418</v>
      </c>
      <c r="W1759" s="24" t="s">
        <v>889</v>
      </c>
      <c r="X1759" s="24" t="s">
        <v>419</v>
      </c>
      <c r="Y1759" s="25">
        <v>12</v>
      </c>
      <c r="Z1759" s="24" t="s">
        <v>420</v>
      </c>
      <c r="AA1759" s="24" t="s">
        <v>1654</v>
      </c>
      <c r="AB1759" s="24" t="s">
        <v>1654</v>
      </c>
      <c r="AC1759" s="24" t="s">
        <v>928</v>
      </c>
      <c r="AD1759" s="24" t="s">
        <v>2878</v>
      </c>
      <c r="AE1759" s="24" t="s">
        <v>423</v>
      </c>
      <c r="AF1759" s="24" t="s">
        <v>424</v>
      </c>
      <c r="AG1759" s="24" t="s">
        <v>425</v>
      </c>
      <c r="AH1759" s="24" t="s">
        <v>2879</v>
      </c>
      <c r="AL1759" s="24" t="s">
        <v>218</v>
      </c>
      <c r="AM1759" s="24" t="s">
        <v>221</v>
      </c>
      <c r="AN1759" s="24" t="s">
        <v>995</v>
      </c>
      <c r="AO1759" s="24" t="s">
        <v>2880</v>
      </c>
    </row>
    <row r="1760" spans="1:41">
      <c r="A1760" s="25">
        <v>2510</v>
      </c>
      <c r="B1760" s="24" t="s">
        <v>209</v>
      </c>
      <c r="C1760" s="24" t="s">
        <v>193</v>
      </c>
      <c r="D1760" s="24" t="s">
        <v>406</v>
      </c>
      <c r="E1760" s="24" t="s">
        <v>989</v>
      </c>
      <c r="F1760" s="24" t="s">
        <v>990</v>
      </c>
      <c r="G1760" s="24" t="s">
        <v>991</v>
      </c>
      <c r="H1760" s="24" t="s">
        <v>409</v>
      </c>
      <c r="I1760" s="24" t="s">
        <v>992</v>
      </c>
      <c r="J1760" s="24" t="s">
        <v>757</v>
      </c>
      <c r="K1760" s="25">
        <v>30000</v>
      </c>
      <c r="L1760" s="25">
        <v>30000</v>
      </c>
      <c r="M1760" s="25">
        <v>100000</v>
      </c>
      <c r="N1760" s="25">
        <v>100000</v>
      </c>
      <c r="O1760" s="26">
        <v>45595</v>
      </c>
      <c r="P1760" s="24" t="s">
        <v>412</v>
      </c>
      <c r="Q1760" s="24" t="s">
        <v>413</v>
      </c>
      <c r="S1760" s="24" t="s">
        <v>414</v>
      </c>
      <c r="T1760" s="24" t="s">
        <v>993</v>
      </c>
      <c r="U1760" s="24" t="s">
        <v>664</v>
      </c>
      <c r="V1760" s="24" t="s">
        <v>418</v>
      </c>
      <c r="W1760" s="24" t="s">
        <v>757</v>
      </c>
      <c r="X1760" s="24" t="s">
        <v>419</v>
      </c>
      <c r="Y1760" s="25">
        <v>12</v>
      </c>
      <c r="Z1760" s="24" t="s">
        <v>420</v>
      </c>
      <c r="AA1760" s="24" t="s">
        <v>984</v>
      </c>
      <c r="AB1760" s="24" t="s">
        <v>984</v>
      </c>
      <c r="AC1760" s="24" t="s">
        <v>414</v>
      </c>
      <c r="AD1760" s="24" t="s">
        <v>985</v>
      </c>
      <c r="AE1760" s="24" t="s">
        <v>423</v>
      </c>
      <c r="AF1760" s="24" t="s">
        <v>424</v>
      </c>
      <c r="AG1760" s="24" t="s">
        <v>425</v>
      </c>
      <c r="AH1760" s="24" t="s">
        <v>994</v>
      </c>
      <c r="AL1760" s="24" t="s">
        <v>218</v>
      </c>
      <c r="AM1760" s="24" t="s">
        <v>221</v>
      </c>
      <c r="AN1760" s="24" t="s">
        <v>995</v>
      </c>
      <c r="AO1760" s="24" t="s">
        <v>996</v>
      </c>
    </row>
    <row r="1761" spans="1:41">
      <c r="A1761" s="25">
        <v>2510</v>
      </c>
      <c r="B1761" s="24" t="s">
        <v>209</v>
      </c>
      <c r="C1761" s="24" t="s">
        <v>193</v>
      </c>
      <c r="D1761" s="24" t="s">
        <v>406</v>
      </c>
      <c r="E1761" s="24" t="s">
        <v>270</v>
      </c>
      <c r="F1761" s="24" t="s">
        <v>5637</v>
      </c>
      <c r="G1761" s="24" t="s">
        <v>5638</v>
      </c>
      <c r="H1761" s="24" t="s">
        <v>409</v>
      </c>
      <c r="I1761" s="24" t="s">
        <v>992</v>
      </c>
      <c r="J1761" s="24" t="s">
        <v>298</v>
      </c>
      <c r="K1761" s="25">
        <v>35000</v>
      </c>
      <c r="L1761" s="25">
        <v>35000</v>
      </c>
      <c r="M1761" s="25">
        <v>100000</v>
      </c>
      <c r="N1761" s="25">
        <v>100000</v>
      </c>
      <c r="O1761" s="26">
        <v>45618</v>
      </c>
      <c r="P1761" s="24" t="s">
        <v>412</v>
      </c>
      <c r="Q1761" s="24" t="s">
        <v>413</v>
      </c>
      <c r="S1761" s="24" t="s">
        <v>361</v>
      </c>
      <c r="T1761" s="24" t="s">
        <v>330</v>
      </c>
      <c r="U1761" s="24" t="s">
        <v>664</v>
      </c>
      <c r="V1761" s="24" t="s">
        <v>418</v>
      </c>
      <c r="W1761" s="24" t="s">
        <v>298</v>
      </c>
      <c r="X1761" s="24" t="s">
        <v>419</v>
      </c>
      <c r="Y1761" s="25">
        <v>12</v>
      </c>
      <c r="Z1761" s="24" t="s">
        <v>420</v>
      </c>
      <c r="AA1761" s="24" t="s">
        <v>1581</v>
      </c>
      <c r="AB1761" s="24" t="s">
        <v>4982</v>
      </c>
      <c r="AC1761" s="24" t="s">
        <v>1581</v>
      </c>
      <c r="AD1761" s="24" t="s">
        <v>15233</v>
      </c>
      <c r="AE1761" s="24" t="s">
        <v>423</v>
      </c>
      <c r="AF1761" s="24" t="s">
        <v>424</v>
      </c>
      <c r="AG1761" s="24" t="s">
        <v>425</v>
      </c>
      <c r="AH1761" s="24" t="s">
        <v>2346</v>
      </c>
      <c r="AL1761" s="24" t="s">
        <v>218</v>
      </c>
      <c r="AM1761" s="24" t="s">
        <v>221</v>
      </c>
      <c r="AN1761" s="24" t="s">
        <v>995</v>
      </c>
      <c r="AO1761" s="24" t="s">
        <v>357</v>
      </c>
    </row>
    <row r="1762" spans="1:41">
      <c r="A1762" s="25">
        <v>2510</v>
      </c>
      <c r="B1762" s="24" t="s">
        <v>209</v>
      </c>
      <c r="C1762" s="24" t="s">
        <v>193</v>
      </c>
      <c r="D1762" s="24" t="s">
        <v>406</v>
      </c>
      <c r="E1762" s="24" t="s">
        <v>15420</v>
      </c>
      <c r="F1762" s="24" t="s">
        <v>15421</v>
      </c>
      <c r="G1762" s="24" t="s">
        <v>15422</v>
      </c>
      <c r="H1762" s="24" t="s">
        <v>409</v>
      </c>
      <c r="I1762" s="24" t="s">
        <v>15423</v>
      </c>
      <c r="J1762" s="24" t="s">
        <v>1294</v>
      </c>
      <c r="K1762" s="25">
        <v>20000</v>
      </c>
      <c r="L1762" s="25">
        <v>20000</v>
      </c>
      <c r="M1762" s="25">
        <v>100000</v>
      </c>
      <c r="N1762" s="25">
        <v>100000</v>
      </c>
      <c r="O1762" s="26">
        <v>45629</v>
      </c>
      <c r="P1762" s="24" t="s">
        <v>412</v>
      </c>
      <c r="Q1762" s="24" t="s">
        <v>413</v>
      </c>
      <c r="S1762" s="24" t="s">
        <v>12613</v>
      </c>
      <c r="T1762" s="24" t="s">
        <v>15424</v>
      </c>
      <c r="U1762" s="24" t="s">
        <v>454</v>
      </c>
      <c r="V1762" s="24" t="s">
        <v>418</v>
      </c>
      <c r="W1762" s="24" t="s">
        <v>1294</v>
      </c>
      <c r="X1762" s="24" t="s">
        <v>419</v>
      </c>
      <c r="Y1762" s="25">
        <v>12</v>
      </c>
      <c r="Z1762" s="24" t="s">
        <v>420</v>
      </c>
      <c r="AA1762" s="24" t="s">
        <v>7824</v>
      </c>
      <c r="AB1762" s="24" t="s">
        <v>7824</v>
      </c>
      <c r="AC1762" s="24" t="s">
        <v>12613</v>
      </c>
      <c r="AD1762" s="24" t="s">
        <v>7825</v>
      </c>
      <c r="AE1762" s="24" t="s">
        <v>423</v>
      </c>
      <c r="AF1762" s="24" t="s">
        <v>424</v>
      </c>
      <c r="AG1762" s="24" t="s">
        <v>425</v>
      </c>
      <c r="AH1762" s="24" t="s">
        <v>356</v>
      </c>
      <c r="AL1762" s="24" t="s">
        <v>218</v>
      </c>
      <c r="AM1762" s="24" t="s">
        <v>221</v>
      </c>
      <c r="AN1762" s="24" t="s">
        <v>995</v>
      </c>
      <c r="AO1762" s="24" t="s">
        <v>357</v>
      </c>
    </row>
    <row r="1763" spans="1:41">
      <c r="A1763" s="25">
        <v>2510</v>
      </c>
      <c r="C1763" s="24" t="s">
        <v>193</v>
      </c>
      <c r="D1763" s="24" t="s">
        <v>406</v>
      </c>
      <c r="E1763" s="24" t="s">
        <v>11348</v>
      </c>
      <c r="F1763" s="24" t="s">
        <v>11349</v>
      </c>
      <c r="G1763" s="24" t="s">
        <v>11350</v>
      </c>
      <c r="H1763" s="24" t="s">
        <v>409</v>
      </c>
      <c r="I1763" s="24" t="s">
        <v>1793</v>
      </c>
      <c r="J1763" s="24" t="s">
        <v>860</v>
      </c>
      <c r="K1763" s="25">
        <v>4500</v>
      </c>
      <c r="L1763" s="25">
        <v>450</v>
      </c>
      <c r="M1763" s="25">
        <v>1000000</v>
      </c>
      <c r="N1763" s="25">
        <v>1000000</v>
      </c>
      <c r="O1763" s="26">
        <v>42073</v>
      </c>
      <c r="P1763" s="24" t="s">
        <v>412</v>
      </c>
      <c r="Q1763" s="24" t="s">
        <v>413</v>
      </c>
      <c r="S1763" s="24" t="s">
        <v>9813</v>
      </c>
      <c r="T1763" s="24" t="s">
        <v>2439</v>
      </c>
      <c r="V1763" s="24" t="s">
        <v>455</v>
      </c>
      <c r="W1763" s="24" t="s">
        <v>860</v>
      </c>
      <c r="X1763" s="24" t="s">
        <v>419</v>
      </c>
      <c r="Y1763" s="25">
        <v>12</v>
      </c>
      <c r="Z1763" s="24" t="s">
        <v>420</v>
      </c>
      <c r="AA1763" s="24" t="s">
        <v>9814</v>
      </c>
      <c r="AB1763" s="24" t="s">
        <v>2439</v>
      </c>
      <c r="AC1763" s="24" t="s">
        <v>3264</v>
      </c>
      <c r="AD1763" s="24" t="s">
        <v>3256</v>
      </c>
      <c r="AG1763" s="24" t="s">
        <v>425</v>
      </c>
      <c r="AH1763" s="24" t="s">
        <v>4449</v>
      </c>
      <c r="AL1763" s="24" t="s">
        <v>218</v>
      </c>
      <c r="AM1763" s="24" t="s">
        <v>5356</v>
      </c>
      <c r="AO1763" s="24" t="s">
        <v>7833</v>
      </c>
    </row>
    <row r="1764" spans="1:41">
      <c r="A1764" s="25">
        <v>2510</v>
      </c>
      <c r="B1764" s="24" t="s">
        <v>209</v>
      </c>
      <c r="C1764" s="24" t="s">
        <v>193</v>
      </c>
      <c r="D1764" s="24" t="s">
        <v>406</v>
      </c>
      <c r="E1764" s="24" t="s">
        <v>10413</v>
      </c>
      <c r="F1764" s="24" t="s">
        <v>10414</v>
      </c>
      <c r="G1764" s="24" t="s">
        <v>10415</v>
      </c>
      <c r="H1764" s="24" t="s">
        <v>409</v>
      </c>
      <c r="I1764" s="24" t="s">
        <v>10416</v>
      </c>
      <c r="J1764" s="24" t="s">
        <v>10417</v>
      </c>
      <c r="K1764" s="25">
        <v>50000</v>
      </c>
      <c r="L1764" s="25">
        <v>5000</v>
      </c>
      <c r="M1764" s="25">
        <v>1000000</v>
      </c>
      <c r="N1764" s="25">
        <v>1000000</v>
      </c>
      <c r="O1764" s="26">
        <v>44816</v>
      </c>
      <c r="P1764" s="24" t="s">
        <v>412</v>
      </c>
      <c r="Q1764" s="24" t="s">
        <v>413</v>
      </c>
      <c r="S1764" s="24" t="s">
        <v>9326</v>
      </c>
      <c r="T1764" s="24" t="s">
        <v>10418</v>
      </c>
      <c r="U1764" s="24" t="s">
        <v>2528</v>
      </c>
      <c r="V1764" s="24" t="s">
        <v>455</v>
      </c>
      <c r="W1764" s="24" t="s">
        <v>10417</v>
      </c>
      <c r="X1764" s="24" t="s">
        <v>419</v>
      </c>
      <c r="Y1764" s="25">
        <v>12</v>
      </c>
      <c r="Z1764" s="24" t="s">
        <v>420</v>
      </c>
      <c r="AA1764" s="24" t="s">
        <v>9326</v>
      </c>
      <c r="AB1764" s="24" t="s">
        <v>7200</v>
      </c>
      <c r="AC1764" s="24" t="s">
        <v>7201</v>
      </c>
      <c r="AD1764" s="24" t="s">
        <v>7202</v>
      </c>
      <c r="AE1764" s="24" t="s">
        <v>423</v>
      </c>
      <c r="AF1764" s="24" t="s">
        <v>424</v>
      </c>
      <c r="AG1764" s="24" t="s">
        <v>425</v>
      </c>
      <c r="AH1764" s="24" t="s">
        <v>10419</v>
      </c>
      <c r="AL1764" s="24" t="s">
        <v>207</v>
      </c>
      <c r="AM1764" s="24" t="s">
        <v>1233</v>
      </c>
      <c r="AN1764" s="24" t="s">
        <v>10420</v>
      </c>
      <c r="AO1764" s="24" t="s">
        <v>10421</v>
      </c>
    </row>
    <row r="1765" spans="1:41">
      <c r="A1765" s="25">
        <v>2944</v>
      </c>
      <c r="B1765" s="24" t="s">
        <v>479</v>
      </c>
      <c r="C1765" s="24" t="s">
        <v>11154</v>
      </c>
      <c r="D1765" s="24" t="s">
        <v>406</v>
      </c>
      <c r="E1765" s="24" t="s">
        <v>11155</v>
      </c>
      <c r="F1765" s="24" t="s">
        <v>11156</v>
      </c>
      <c r="G1765" s="24" t="s">
        <v>11157</v>
      </c>
      <c r="H1765" s="24" t="s">
        <v>569</v>
      </c>
      <c r="I1765" s="24" t="s">
        <v>11158</v>
      </c>
      <c r="J1765" s="24" t="s">
        <v>7220</v>
      </c>
      <c r="K1765" s="25">
        <v>15000</v>
      </c>
      <c r="L1765" s="25">
        <v>1500</v>
      </c>
      <c r="M1765" s="25">
        <v>1000000</v>
      </c>
      <c r="N1765" s="25">
        <v>1000000</v>
      </c>
      <c r="O1765" s="26">
        <v>43201</v>
      </c>
      <c r="P1765" s="24" t="s">
        <v>412</v>
      </c>
      <c r="Q1765" s="24" t="s">
        <v>413</v>
      </c>
      <c r="S1765" s="24" t="s">
        <v>10792</v>
      </c>
      <c r="T1765" s="24" t="s">
        <v>561</v>
      </c>
      <c r="U1765" s="24" t="s">
        <v>1686</v>
      </c>
      <c r="V1765" s="24" t="s">
        <v>455</v>
      </c>
      <c r="W1765" s="24" t="s">
        <v>7220</v>
      </c>
      <c r="X1765" s="24" t="s">
        <v>419</v>
      </c>
      <c r="Y1765" s="25">
        <v>6</v>
      </c>
      <c r="Z1765" s="24" t="s">
        <v>420</v>
      </c>
      <c r="AA1765" s="24" t="s">
        <v>11159</v>
      </c>
      <c r="AB1765" s="24" t="s">
        <v>422</v>
      </c>
      <c r="AC1765" s="24" t="s">
        <v>7842</v>
      </c>
      <c r="AD1765" s="24" t="s">
        <v>1025</v>
      </c>
      <c r="AE1765" s="24" t="s">
        <v>2274</v>
      </c>
      <c r="AF1765" s="24" t="s">
        <v>424</v>
      </c>
      <c r="AG1765" s="24" t="s">
        <v>425</v>
      </c>
      <c r="AH1765" s="24" t="s">
        <v>11160</v>
      </c>
      <c r="AK1765" s="24" t="s">
        <v>764</v>
      </c>
      <c r="AL1765" s="24" t="s">
        <v>1001</v>
      </c>
      <c r="AM1765" s="24" t="s">
        <v>11161</v>
      </c>
      <c r="AO1765" s="24" t="s">
        <v>2134</v>
      </c>
    </row>
    <row r="1766" spans="1:41">
      <c r="A1766" s="25">
        <v>854</v>
      </c>
      <c r="C1766" s="24" t="s">
        <v>147</v>
      </c>
      <c r="D1766" s="24" t="s">
        <v>406</v>
      </c>
      <c r="E1766" s="24" t="s">
        <v>9281</v>
      </c>
      <c r="F1766" s="24" t="s">
        <v>9282</v>
      </c>
      <c r="H1766" s="24" t="s">
        <v>1226</v>
      </c>
      <c r="I1766" s="24" t="s">
        <v>9283</v>
      </c>
      <c r="J1766" s="24" t="s">
        <v>927</v>
      </c>
      <c r="K1766" s="25">
        <v>14284</v>
      </c>
      <c r="L1766" s="25">
        <v>10000</v>
      </c>
      <c r="M1766" s="25">
        <v>142840</v>
      </c>
      <c r="N1766" s="25">
        <v>1000000</v>
      </c>
      <c r="O1766" s="26">
        <v>43084</v>
      </c>
      <c r="P1766" s="24" t="s">
        <v>412</v>
      </c>
      <c r="Q1766" s="24" t="s">
        <v>413</v>
      </c>
      <c r="S1766" s="24" t="s">
        <v>775</v>
      </c>
      <c r="T1766" s="24" t="s">
        <v>5990</v>
      </c>
      <c r="V1766" s="24" t="s">
        <v>418</v>
      </c>
      <c r="W1766" s="24" t="s">
        <v>3930</v>
      </c>
      <c r="X1766" s="24" t="s">
        <v>419</v>
      </c>
      <c r="Y1766" s="25">
        <v>12</v>
      </c>
      <c r="Z1766" s="24" t="s">
        <v>420</v>
      </c>
      <c r="AA1766" s="24" t="s">
        <v>9284</v>
      </c>
      <c r="AB1766" s="24" t="s">
        <v>2136</v>
      </c>
      <c r="AC1766" s="24" t="s">
        <v>5982</v>
      </c>
      <c r="AD1766" s="24" t="s">
        <v>5983</v>
      </c>
      <c r="AG1766" s="24" t="s">
        <v>425</v>
      </c>
      <c r="AH1766" s="24" t="s">
        <v>8857</v>
      </c>
      <c r="AK1766" s="24" t="s">
        <v>641</v>
      </c>
      <c r="AL1766" s="24" t="s">
        <v>9285</v>
      </c>
      <c r="AM1766" s="24" t="s">
        <v>9286</v>
      </c>
      <c r="AO1766" s="24" t="s">
        <v>9287</v>
      </c>
    </row>
    <row r="1767" spans="1:41">
      <c r="A1767" s="25">
        <v>206</v>
      </c>
      <c r="C1767" s="24" t="s">
        <v>76</v>
      </c>
      <c r="D1767" s="24" t="s">
        <v>406</v>
      </c>
      <c r="E1767" s="24" t="s">
        <v>9216</v>
      </c>
      <c r="F1767" s="24" t="s">
        <v>9217</v>
      </c>
      <c r="H1767" s="24" t="s">
        <v>569</v>
      </c>
      <c r="I1767" s="24" t="s">
        <v>9218</v>
      </c>
      <c r="J1767" s="24" t="s">
        <v>2261</v>
      </c>
      <c r="K1767" s="25">
        <v>4940</v>
      </c>
      <c r="L1767" s="25">
        <v>494</v>
      </c>
      <c r="M1767" s="25">
        <v>1000000</v>
      </c>
      <c r="N1767" s="25">
        <v>1000000</v>
      </c>
      <c r="O1767" s="26">
        <v>43511</v>
      </c>
      <c r="P1767" s="24" t="s">
        <v>412</v>
      </c>
      <c r="Q1767" s="24" t="s">
        <v>413</v>
      </c>
      <c r="S1767" s="24" t="s">
        <v>9219</v>
      </c>
      <c r="T1767" s="24" t="s">
        <v>9220</v>
      </c>
      <c r="V1767" s="24" t="s">
        <v>455</v>
      </c>
      <c r="W1767" s="24" t="s">
        <v>2261</v>
      </c>
      <c r="X1767" s="24" t="s">
        <v>419</v>
      </c>
      <c r="Y1767" s="25">
        <v>12</v>
      </c>
      <c r="Z1767" s="24" t="s">
        <v>420</v>
      </c>
      <c r="AA1767" s="24" t="s">
        <v>9221</v>
      </c>
      <c r="AB1767" s="24" t="s">
        <v>514</v>
      </c>
      <c r="AC1767" s="24" t="s">
        <v>1172</v>
      </c>
      <c r="AD1767" s="24" t="s">
        <v>3654</v>
      </c>
      <c r="AG1767" s="24" t="s">
        <v>425</v>
      </c>
      <c r="AH1767" s="24" t="s">
        <v>1213</v>
      </c>
      <c r="AK1767" s="24" t="s">
        <v>764</v>
      </c>
      <c r="AL1767" s="24" t="s">
        <v>9222</v>
      </c>
      <c r="AM1767" s="24" t="s">
        <v>4292</v>
      </c>
      <c r="AO1767" s="24" t="s">
        <v>9223</v>
      </c>
    </row>
    <row r="1768" spans="1:41">
      <c r="A1768" s="25">
        <v>206</v>
      </c>
      <c r="C1768" s="24" t="s">
        <v>76</v>
      </c>
      <c r="D1768" s="24" t="s">
        <v>406</v>
      </c>
      <c r="E1768" s="24" t="s">
        <v>9212</v>
      </c>
      <c r="F1768" s="24" t="s">
        <v>9196</v>
      </c>
      <c r="H1768" s="24" t="s">
        <v>569</v>
      </c>
      <c r="I1768" s="24" t="s">
        <v>8447</v>
      </c>
      <c r="J1768" s="24" t="s">
        <v>3863</v>
      </c>
      <c r="K1768" s="25">
        <v>4340</v>
      </c>
      <c r="L1768" s="25">
        <v>434</v>
      </c>
      <c r="M1768" s="25">
        <v>1000000</v>
      </c>
      <c r="N1768" s="25">
        <v>1000000</v>
      </c>
      <c r="O1768" s="26">
        <v>43511</v>
      </c>
      <c r="P1768" s="24" t="s">
        <v>412</v>
      </c>
      <c r="Q1768" s="24" t="s">
        <v>413</v>
      </c>
      <c r="S1768" s="24" t="s">
        <v>8923</v>
      </c>
      <c r="T1768" s="24" t="s">
        <v>933</v>
      </c>
      <c r="V1768" s="24" t="s">
        <v>455</v>
      </c>
      <c r="W1768" s="24" t="s">
        <v>4001</v>
      </c>
      <c r="X1768" s="24" t="s">
        <v>419</v>
      </c>
      <c r="Y1768" s="25">
        <v>12</v>
      </c>
      <c r="Z1768" s="24" t="s">
        <v>420</v>
      </c>
      <c r="AA1768" s="24" t="s">
        <v>9213</v>
      </c>
      <c r="AB1768" s="24" t="s">
        <v>933</v>
      </c>
      <c r="AC1768" s="24" t="s">
        <v>2227</v>
      </c>
      <c r="AD1768" s="24" t="s">
        <v>934</v>
      </c>
      <c r="AG1768" s="24" t="s">
        <v>425</v>
      </c>
      <c r="AH1768" s="24" t="s">
        <v>9214</v>
      </c>
      <c r="AK1768" s="24" t="s">
        <v>764</v>
      </c>
      <c r="AL1768" s="24" t="s">
        <v>9186</v>
      </c>
      <c r="AM1768" s="24" t="s">
        <v>9210</v>
      </c>
      <c r="AO1768" s="24" t="s">
        <v>9215</v>
      </c>
    </row>
    <row r="1769" spans="1:41">
      <c r="A1769" s="25">
        <v>206</v>
      </c>
      <c r="C1769" s="24" t="s">
        <v>76</v>
      </c>
      <c r="D1769" s="24" t="s">
        <v>406</v>
      </c>
      <c r="E1769" s="24" t="s">
        <v>9206</v>
      </c>
      <c r="F1769" s="24" t="s">
        <v>9196</v>
      </c>
      <c r="H1769" s="24" t="s">
        <v>569</v>
      </c>
      <c r="I1769" s="24" t="s">
        <v>9207</v>
      </c>
      <c r="J1769" s="24" t="s">
        <v>860</v>
      </c>
      <c r="K1769" s="25">
        <v>6680</v>
      </c>
      <c r="L1769" s="25">
        <v>668</v>
      </c>
      <c r="M1769" s="25">
        <v>1000000</v>
      </c>
      <c r="N1769" s="25">
        <v>1000000</v>
      </c>
      <c r="O1769" s="26">
        <v>43511</v>
      </c>
      <c r="P1769" s="24" t="s">
        <v>412</v>
      </c>
      <c r="Q1769" s="24" t="s">
        <v>413</v>
      </c>
      <c r="S1769" s="24" t="s">
        <v>1307</v>
      </c>
      <c r="T1769" s="24" t="s">
        <v>1308</v>
      </c>
      <c r="V1769" s="24" t="s">
        <v>455</v>
      </c>
      <c r="W1769" s="24" t="s">
        <v>860</v>
      </c>
      <c r="X1769" s="24" t="s">
        <v>419</v>
      </c>
      <c r="Y1769" s="25">
        <v>12</v>
      </c>
      <c r="Z1769" s="24" t="s">
        <v>420</v>
      </c>
      <c r="AA1769" s="24" t="s">
        <v>9208</v>
      </c>
      <c r="AB1769" s="24" t="s">
        <v>5604</v>
      </c>
      <c r="AC1769" s="24" t="s">
        <v>9209</v>
      </c>
      <c r="AD1769" s="24" t="s">
        <v>415</v>
      </c>
      <c r="AG1769" s="24" t="s">
        <v>425</v>
      </c>
      <c r="AH1769" s="24" t="s">
        <v>1306</v>
      </c>
      <c r="AK1769" s="24" t="s">
        <v>764</v>
      </c>
      <c r="AL1769" s="24" t="s">
        <v>9186</v>
      </c>
      <c r="AM1769" s="24" t="s">
        <v>9210</v>
      </c>
      <c r="AO1769" s="24" t="s">
        <v>9211</v>
      </c>
    </row>
    <row r="1770" spans="1:41">
      <c r="A1770" s="25">
        <v>206</v>
      </c>
      <c r="C1770" s="24" t="s">
        <v>76</v>
      </c>
      <c r="D1770" s="24" t="s">
        <v>406</v>
      </c>
      <c r="E1770" s="24" t="s">
        <v>9202</v>
      </c>
      <c r="F1770" s="24" t="s">
        <v>9196</v>
      </c>
      <c r="H1770" s="24" t="s">
        <v>569</v>
      </c>
      <c r="I1770" s="24" t="s">
        <v>8509</v>
      </c>
      <c r="J1770" s="24" t="s">
        <v>860</v>
      </c>
      <c r="K1770" s="25">
        <v>2500</v>
      </c>
      <c r="L1770" s="25">
        <v>250</v>
      </c>
      <c r="M1770" s="25">
        <v>1000000</v>
      </c>
      <c r="N1770" s="25">
        <v>1000000</v>
      </c>
      <c r="O1770" s="26">
        <v>43511</v>
      </c>
      <c r="P1770" s="24" t="s">
        <v>412</v>
      </c>
      <c r="Q1770" s="24" t="s">
        <v>413</v>
      </c>
      <c r="S1770" s="24" t="s">
        <v>9203</v>
      </c>
      <c r="T1770" s="24" t="s">
        <v>1142</v>
      </c>
      <c r="V1770" s="24" t="s">
        <v>455</v>
      </c>
      <c r="W1770" s="24" t="s">
        <v>860</v>
      </c>
      <c r="X1770" s="24" t="s">
        <v>419</v>
      </c>
      <c r="Y1770" s="25">
        <v>12</v>
      </c>
      <c r="Z1770" s="24" t="s">
        <v>420</v>
      </c>
      <c r="AA1770" s="24" t="s">
        <v>1131</v>
      </c>
      <c r="AB1770" s="24" t="s">
        <v>361</v>
      </c>
      <c r="AC1770" s="24" t="s">
        <v>5122</v>
      </c>
      <c r="AD1770" s="24" t="s">
        <v>2251</v>
      </c>
      <c r="AG1770" s="24" t="s">
        <v>425</v>
      </c>
      <c r="AH1770" s="24" t="s">
        <v>9204</v>
      </c>
      <c r="AK1770" s="24" t="s">
        <v>764</v>
      </c>
      <c r="AL1770" s="24" t="s">
        <v>1001</v>
      </c>
      <c r="AM1770" s="24" t="s">
        <v>1233</v>
      </c>
      <c r="AO1770" s="24" t="s">
        <v>9205</v>
      </c>
    </row>
    <row r="1771" spans="1:41">
      <c r="A1771" s="25">
        <v>206</v>
      </c>
      <c r="C1771" s="24" t="s">
        <v>76</v>
      </c>
      <c r="D1771" s="24" t="s">
        <v>406</v>
      </c>
      <c r="E1771" s="24" t="s">
        <v>9200</v>
      </c>
      <c r="F1771" s="24" t="s">
        <v>9196</v>
      </c>
      <c r="H1771" s="24" t="s">
        <v>569</v>
      </c>
      <c r="I1771" s="24" t="s">
        <v>8439</v>
      </c>
      <c r="J1771" s="24" t="s">
        <v>860</v>
      </c>
      <c r="K1771" s="25">
        <v>2500</v>
      </c>
      <c r="L1771" s="25">
        <v>250</v>
      </c>
      <c r="M1771" s="25">
        <v>1000000</v>
      </c>
      <c r="N1771" s="25">
        <v>1000000</v>
      </c>
      <c r="O1771" s="26">
        <v>43511</v>
      </c>
      <c r="P1771" s="24" t="s">
        <v>412</v>
      </c>
      <c r="Q1771" s="24" t="s">
        <v>413</v>
      </c>
      <c r="S1771" s="24" t="s">
        <v>5497</v>
      </c>
      <c r="T1771" s="24" t="s">
        <v>5498</v>
      </c>
      <c r="V1771" s="24" t="s">
        <v>455</v>
      </c>
      <c r="W1771" s="24" t="s">
        <v>860</v>
      </c>
      <c r="X1771" s="24" t="s">
        <v>419</v>
      </c>
      <c r="Y1771" s="25">
        <v>12</v>
      </c>
      <c r="Z1771" s="24" t="s">
        <v>420</v>
      </c>
      <c r="AA1771" s="24" t="s">
        <v>5499</v>
      </c>
      <c r="AB1771" s="24" t="s">
        <v>5498</v>
      </c>
      <c r="AC1771" s="24" t="s">
        <v>2135</v>
      </c>
      <c r="AD1771" s="24" t="s">
        <v>15202</v>
      </c>
      <c r="AG1771" s="24" t="s">
        <v>425</v>
      </c>
      <c r="AH1771" s="24" t="s">
        <v>5497</v>
      </c>
      <c r="AK1771" s="24" t="s">
        <v>764</v>
      </c>
      <c r="AL1771" s="24" t="s">
        <v>642</v>
      </c>
      <c r="AM1771" s="24" t="s">
        <v>200</v>
      </c>
      <c r="AO1771" s="24" t="s">
        <v>9201</v>
      </c>
    </row>
    <row r="1772" spans="1:41">
      <c r="A1772" s="25">
        <v>206</v>
      </c>
      <c r="C1772" s="24" t="s">
        <v>76</v>
      </c>
      <c r="D1772" s="24" t="s">
        <v>406</v>
      </c>
      <c r="E1772" s="24" t="s">
        <v>9195</v>
      </c>
      <c r="F1772" s="24" t="s">
        <v>9196</v>
      </c>
      <c r="H1772" s="24" t="s">
        <v>569</v>
      </c>
      <c r="I1772" s="24" t="s">
        <v>8447</v>
      </c>
      <c r="J1772" s="24" t="s">
        <v>860</v>
      </c>
      <c r="K1772" s="25">
        <v>1120</v>
      </c>
      <c r="L1772" s="25">
        <v>112</v>
      </c>
      <c r="M1772" s="25">
        <v>1000000</v>
      </c>
      <c r="N1772" s="25">
        <v>1000000</v>
      </c>
      <c r="O1772" s="26">
        <v>43511</v>
      </c>
      <c r="P1772" s="24" t="s">
        <v>412</v>
      </c>
      <c r="Q1772" s="24" t="s">
        <v>413</v>
      </c>
      <c r="S1772" s="24" t="s">
        <v>9197</v>
      </c>
      <c r="T1772" s="24" t="s">
        <v>1590</v>
      </c>
      <c r="V1772" s="24" t="s">
        <v>455</v>
      </c>
      <c r="W1772" s="24" t="s">
        <v>860</v>
      </c>
      <c r="X1772" s="24" t="s">
        <v>419</v>
      </c>
      <c r="Y1772" s="25">
        <v>12</v>
      </c>
      <c r="Z1772" s="24" t="s">
        <v>420</v>
      </c>
      <c r="AA1772" s="24" t="s">
        <v>9198</v>
      </c>
      <c r="AB1772" s="24" t="s">
        <v>1590</v>
      </c>
      <c r="AC1772" s="24" t="s">
        <v>787</v>
      </c>
      <c r="AD1772" s="24" t="s">
        <v>11082</v>
      </c>
      <c r="AG1772" s="24" t="s">
        <v>425</v>
      </c>
      <c r="AH1772" s="24" t="s">
        <v>9197</v>
      </c>
      <c r="AK1772" s="24" t="s">
        <v>764</v>
      </c>
      <c r="AL1772" s="24" t="s">
        <v>5921</v>
      </c>
      <c r="AM1772" s="24" t="s">
        <v>1774</v>
      </c>
      <c r="AO1772" s="24" t="s">
        <v>9199</v>
      </c>
    </row>
    <row r="1773" spans="1:41">
      <c r="A1773" s="25">
        <v>206</v>
      </c>
      <c r="C1773" s="24" t="s">
        <v>76</v>
      </c>
      <c r="D1773" s="24" t="s">
        <v>406</v>
      </c>
      <c r="E1773" s="24" t="s">
        <v>5923</v>
      </c>
      <c r="F1773" s="24" t="s">
        <v>5924</v>
      </c>
      <c r="H1773" s="24" t="s">
        <v>2258</v>
      </c>
      <c r="I1773" s="24" t="s">
        <v>5925</v>
      </c>
      <c r="J1773" s="24" t="s">
        <v>927</v>
      </c>
      <c r="K1773" s="25">
        <v>5150</v>
      </c>
      <c r="L1773" s="25">
        <v>515</v>
      </c>
      <c r="M1773" s="24" t="s">
        <v>1137</v>
      </c>
      <c r="N1773" s="25">
        <v>1000000</v>
      </c>
      <c r="O1773" s="26">
        <v>43518</v>
      </c>
      <c r="P1773" s="24" t="s">
        <v>412</v>
      </c>
      <c r="Q1773" s="24" t="s">
        <v>413</v>
      </c>
      <c r="S1773" s="24" t="s">
        <v>5926</v>
      </c>
      <c r="V1773" s="24" t="s">
        <v>418</v>
      </c>
      <c r="W1773" s="24" t="s">
        <v>5927</v>
      </c>
      <c r="X1773" s="24" t="s">
        <v>419</v>
      </c>
      <c r="Y1773" s="25">
        <v>12</v>
      </c>
      <c r="Z1773" s="24" t="s">
        <v>420</v>
      </c>
      <c r="AA1773" s="24" t="s">
        <v>5928</v>
      </c>
      <c r="AB1773" s="24" t="s">
        <v>5929</v>
      </c>
      <c r="AC1773" s="24" t="s">
        <v>5930</v>
      </c>
      <c r="AD1773" s="24" t="s">
        <v>5931</v>
      </c>
      <c r="AG1773" s="24" t="s">
        <v>425</v>
      </c>
      <c r="AH1773" s="24" t="s">
        <v>5926</v>
      </c>
      <c r="AK1773" s="24" t="s">
        <v>764</v>
      </c>
      <c r="AL1773" s="24" t="s">
        <v>15425</v>
      </c>
      <c r="AM1773" s="24" t="s">
        <v>9286</v>
      </c>
      <c r="AO1773" s="24" t="s">
        <v>15426</v>
      </c>
    </row>
    <row r="1774" spans="1:41">
      <c r="A1774" s="25">
        <v>206</v>
      </c>
      <c r="C1774" s="24" t="s">
        <v>76</v>
      </c>
      <c r="D1774" s="24" t="s">
        <v>406</v>
      </c>
      <c r="E1774" s="24" t="s">
        <v>5912</v>
      </c>
      <c r="F1774" s="24" t="s">
        <v>5913</v>
      </c>
      <c r="H1774" s="24" t="s">
        <v>2258</v>
      </c>
      <c r="I1774" s="24" t="s">
        <v>5914</v>
      </c>
      <c r="J1774" s="24" t="s">
        <v>299</v>
      </c>
      <c r="K1774" s="25">
        <v>2600</v>
      </c>
      <c r="L1774" s="25">
        <v>260</v>
      </c>
      <c r="M1774" s="25">
        <v>1000000</v>
      </c>
      <c r="N1774" s="25">
        <v>1000000</v>
      </c>
      <c r="O1774" s="26">
        <v>43518</v>
      </c>
      <c r="P1774" s="24" t="s">
        <v>412</v>
      </c>
      <c r="Q1774" s="24" t="s">
        <v>413</v>
      </c>
      <c r="S1774" s="24" t="s">
        <v>5915</v>
      </c>
      <c r="V1774" s="24" t="s">
        <v>418</v>
      </c>
      <c r="W1774" s="24" t="s">
        <v>299</v>
      </c>
      <c r="X1774" s="24" t="s">
        <v>419</v>
      </c>
      <c r="Y1774" s="25">
        <v>12</v>
      </c>
      <c r="Z1774" s="24" t="s">
        <v>420</v>
      </c>
      <c r="AA1774" s="24" t="s">
        <v>5916</v>
      </c>
      <c r="AB1774" s="24" t="s">
        <v>5917</v>
      </c>
      <c r="AC1774" s="24" t="s">
        <v>5918</v>
      </c>
      <c r="AD1774" s="24" t="s">
        <v>5919</v>
      </c>
      <c r="AG1774" s="24" t="s">
        <v>425</v>
      </c>
      <c r="AH1774" s="24" t="s">
        <v>5920</v>
      </c>
      <c r="AK1774" s="24" t="s">
        <v>764</v>
      </c>
      <c r="AL1774" s="24" t="s">
        <v>5921</v>
      </c>
      <c r="AM1774" s="24" t="s">
        <v>563</v>
      </c>
      <c r="AO1774" s="24" t="s">
        <v>5922</v>
      </c>
    </row>
    <row r="1775" spans="1:41">
      <c r="A1775" s="25">
        <v>206</v>
      </c>
      <c r="C1775" s="24" t="s">
        <v>76</v>
      </c>
      <c r="D1775" s="24" t="s">
        <v>406</v>
      </c>
      <c r="E1775" s="24" t="s">
        <v>9189</v>
      </c>
      <c r="F1775" s="24" t="s">
        <v>9190</v>
      </c>
      <c r="H1775" s="24" t="s">
        <v>569</v>
      </c>
      <c r="I1775" s="24" t="s">
        <v>8428</v>
      </c>
      <c r="J1775" s="24" t="s">
        <v>9191</v>
      </c>
      <c r="K1775" s="25">
        <v>2550</v>
      </c>
      <c r="L1775" s="25">
        <v>255</v>
      </c>
      <c r="M1775" s="25">
        <v>1000000</v>
      </c>
      <c r="N1775" s="25">
        <v>1000000</v>
      </c>
      <c r="O1775" s="26">
        <v>43511</v>
      </c>
      <c r="P1775" s="24" t="s">
        <v>412</v>
      </c>
      <c r="Q1775" s="24" t="s">
        <v>413</v>
      </c>
      <c r="S1775" s="24" t="s">
        <v>1968</v>
      </c>
      <c r="T1775" s="24" t="s">
        <v>1965</v>
      </c>
      <c r="V1775" s="24" t="s">
        <v>455</v>
      </c>
      <c r="W1775" s="24" t="s">
        <v>9191</v>
      </c>
      <c r="X1775" s="24" t="s">
        <v>419</v>
      </c>
      <c r="Y1775" s="25">
        <v>12</v>
      </c>
      <c r="Z1775" s="24" t="s">
        <v>420</v>
      </c>
      <c r="AA1775" s="24" t="s">
        <v>9192</v>
      </c>
      <c r="AB1775" s="24" t="s">
        <v>1929</v>
      </c>
      <c r="AC1775" s="24" t="s">
        <v>654</v>
      </c>
      <c r="AD1775" s="24" t="s">
        <v>1480</v>
      </c>
      <c r="AG1775" s="24" t="s">
        <v>425</v>
      </c>
      <c r="AH1775" s="24" t="s">
        <v>1968</v>
      </c>
      <c r="AK1775" s="24" t="s">
        <v>764</v>
      </c>
      <c r="AL1775" s="24" t="s">
        <v>9193</v>
      </c>
      <c r="AM1775" s="24" t="s">
        <v>6895</v>
      </c>
      <c r="AO1775" s="24" t="s">
        <v>9194</v>
      </c>
    </row>
    <row r="1776" spans="1:41">
      <c r="A1776" s="25">
        <v>206</v>
      </c>
      <c r="C1776" s="24" t="s">
        <v>76</v>
      </c>
      <c r="D1776" s="24" t="s">
        <v>406</v>
      </c>
      <c r="E1776" s="24" t="s">
        <v>9181</v>
      </c>
      <c r="F1776" s="24" t="s">
        <v>9182</v>
      </c>
      <c r="H1776" s="24" t="s">
        <v>569</v>
      </c>
      <c r="I1776" s="24" t="s">
        <v>9183</v>
      </c>
      <c r="J1776" s="24" t="s">
        <v>283</v>
      </c>
      <c r="K1776" s="25">
        <v>14490</v>
      </c>
      <c r="L1776" s="25">
        <v>1449</v>
      </c>
      <c r="M1776" s="25">
        <v>1000000</v>
      </c>
      <c r="N1776" s="25">
        <v>1000000</v>
      </c>
      <c r="O1776" s="26">
        <v>43511</v>
      </c>
      <c r="P1776" s="24" t="s">
        <v>412</v>
      </c>
      <c r="Q1776" s="24" t="s">
        <v>413</v>
      </c>
      <c r="S1776" s="24" t="s">
        <v>9184</v>
      </c>
      <c r="T1776" s="24" t="s">
        <v>9185</v>
      </c>
      <c r="V1776" s="24" t="s">
        <v>455</v>
      </c>
      <c r="W1776" s="24" t="s">
        <v>283</v>
      </c>
      <c r="X1776" s="24" t="s">
        <v>419</v>
      </c>
      <c r="Y1776" s="25">
        <v>12</v>
      </c>
      <c r="Z1776" s="24" t="s">
        <v>420</v>
      </c>
      <c r="AA1776" s="24" t="s">
        <v>1641</v>
      </c>
      <c r="AB1776" s="24" t="s">
        <v>2180</v>
      </c>
      <c r="AC1776" s="24" t="s">
        <v>2181</v>
      </c>
      <c r="AD1776" s="24" t="s">
        <v>876</v>
      </c>
      <c r="AG1776" s="24" t="s">
        <v>425</v>
      </c>
      <c r="AH1776" s="24" t="s">
        <v>9184</v>
      </c>
      <c r="AK1776" s="24" t="s">
        <v>764</v>
      </c>
      <c r="AL1776" s="24" t="s">
        <v>9186</v>
      </c>
      <c r="AM1776" s="24" t="s">
        <v>9187</v>
      </c>
      <c r="AO1776" s="24" t="s">
        <v>9188</v>
      </c>
    </row>
    <row r="1777" spans="1:41">
      <c r="A1777" s="25">
        <v>206</v>
      </c>
      <c r="C1777" s="24" t="s">
        <v>76</v>
      </c>
      <c r="D1777" s="24" t="s">
        <v>406</v>
      </c>
      <c r="E1777" s="24" t="s">
        <v>3881</v>
      </c>
      <c r="F1777" s="24" t="s">
        <v>3882</v>
      </c>
      <c r="H1777" s="24" t="s">
        <v>2258</v>
      </c>
      <c r="I1777" s="24" t="s">
        <v>3883</v>
      </c>
      <c r="J1777" s="24" t="s">
        <v>1396</v>
      </c>
      <c r="K1777" s="25">
        <v>5530</v>
      </c>
      <c r="L1777" s="25">
        <v>553</v>
      </c>
      <c r="M1777" s="25">
        <v>1000000</v>
      </c>
      <c r="N1777" s="25">
        <v>1000000</v>
      </c>
      <c r="O1777" s="26">
        <v>43522</v>
      </c>
      <c r="P1777" s="24" t="s">
        <v>412</v>
      </c>
      <c r="Q1777" s="24" t="s">
        <v>413</v>
      </c>
      <c r="S1777" s="24" t="s">
        <v>3884</v>
      </c>
      <c r="V1777" s="24" t="s">
        <v>418</v>
      </c>
      <c r="W1777" s="24" t="s">
        <v>3885</v>
      </c>
      <c r="X1777" s="24" t="s">
        <v>419</v>
      </c>
      <c r="Y1777" s="25">
        <v>12</v>
      </c>
      <c r="Z1777" s="24" t="s">
        <v>420</v>
      </c>
      <c r="AA1777" s="24" t="s">
        <v>3886</v>
      </c>
      <c r="AB1777" s="24" t="s">
        <v>3887</v>
      </c>
      <c r="AC1777" s="24" t="s">
        <v>3886</v>
      </c>
      <c r="AD1777" s="24" t="s">
        <v>3888</v>
      </c>
      <c r="AG1777" s="24" t="s">
        <v>425</v>
      </c>
      <c r="AH1777" s="24" t="s">
        <v>3884</v>
      </c>
      <c r="AK1777" s="24" t="s">
        <v>764</v>
      </c>
      <c r="AL1777" s="24" t="s">
        <v>3889</v>
      </c>
      <c r="AM1777" s="24" t="s">
        <v>3890</v>
      </c>
      <c r="AO1777" s="24" t="s">
        <v>3891</v>
      </c>
    </row>
    <row r="1778" spans="1:41">
      <c r="A1778" s="25">
        <v>206</v>
      </c>
      <c r="C1778" s="24" t="s">
        <v>76</v>
      </c>
      <c r="D1778" s="24" t="s">
        <v>406</v>
      </c>
      <c r="E1778" s="24" t="s">
        <v>9176</v>
      </c>
      <c r="F1778" s="24" t="s">
        <v>9177</v>
      </c>
      <c r="H1778" s="24" t="s">
        <v>569</v>
      </c>
      <c r="I1778" s="24" t="s">
        <v>8447</v>
      </c>
      <c r="J1778" s="24" t="s">
        <v>1913</v>
      </c>
      <c r="K1778" s="25">
        <v>6520</v>
      </c>
      <c r="L1778" s="25">
        <v>652</v>
      </c>
      <c r="M1778" s="25">
        <v>1000000</v>
      </c>
      <c r="N1778" s="25">
        <v>1000000</v>
      </c>
      <c r="O1778" s="26">
        <v>43511</v>
      </c>
      <c r="P1778" s="24" t="s">
        <v>412</v>
      </c>
      <c r="Q1778" s="24" t="s">
        <v>413</v>
      </c>
      <c r="S1778" s="24" t="s">
        <v>6306</v>
      </c>
      <c r="T1778" s="24" t="s">
        <v>4874</v>
      </c>
      <c r="V1778" s="24" t="s">
        <v>455</v>
      </c>
      <c r="W1778" s="24" t="s">
        <v>1916</v>
      </c>
      <c r="X1778" s="24" t="s">
        <v>419</v>
      </c>
      <c r="Y1778" s="25">
        <v>12</v>
      </c>
      <c r="Z1778" s="24" t="s">
        <v>420</v>
      </c>
      <c r="AA1778" s="24" t="s">
        <v>9178</v>
      </c>
      <c r="AB1778" s="24" t="s">
        <v>6318</v>
      </c>
      <c r="AC1778" s="24" t="s">
        <v>1759</v>
      </c>
      <c r="AD1778" s="24" t="s">
        <v>6542</v>
      </c>
      <c r="AG1778" s="24" t="s">
        <v>425</v>
      </c>
      <c r="AH1778" s="24" t="s">
        <v>5918</v>
      </c>
      <c r="AK1778" s="24" t="s">
        <v>764</v>
      </c>
      <c r="AL1778" s="24" t="s">
        <v>2519</v>
      </c>
      <c r="AM1778" s="24" t="s">
        <v>9179</v>
      </c>
      <c r="AO1778" s="24" t="s">
        <v>9180</v>
      </c>
    </row>
    <row r="1779" spans="1:41">
      <c r="A1779" s="25">
        <v>1410</v>
      </c>
      <c r="B1779" s="24" t="s">
        <v>479</v>
      </c>
      <c r="C1779" s="24" t="s">
        <v>153</v>
      </c>
      <c r="D1779" s="24" t="s">
        <v>430</v>
      </c>
      <c r="E1779" s="24" t="s">
        <v>11049</v>
      </c>
      <c r="F1779" s="24" t="s">
        <v>11050</v>
      </c>
      <c r="G1779" s="24" t="s">
        <v>11051</v>
      </c>
      <c r="H1779" s="24" t="s">
        <v>569</v>
      </c>
      <c r="I1779" s="24" t="s">
        <v>7128</v>
      </c>
      <c r="J1779" s="24" t="s">
        <v>11052</v>
      </c>
      <c r="K1779" s="25">
        <v>50000</v>
      </c>
      <c r="L1779" s="25">
        <v>5000</v>
      </c>
      <c r="M1779" s="25">
        <v>1000000</v>
      </c>
      <c r="N1779" s="25">
        <v>1000000</v>
      </c>
      <c r="O1779" s="26">
        <v>43657</v>
      </c>
      <c r="P1779" s="24" t="s">
        <v>412</v>
      </c>
      <c r="Q1779" s="24" t="s">
        <v>413</v>
      </c>
      <c r="S1779" s="24" t="s">
        <v>11053</v>
      </c>
      <c r="T1779" s="24" t="s">
        <v>11054</v>
      </c>
      <c r="U1779" s="24" t="s">
        <v>471</v>
      </c>
      <c r="V1779" s="24" t="s">
        <v>455</v>
      </c>
      <c r="W1779" s="24" t="s">
        <v>11052</v>
      </c>
      <c r="X1779" s="24" t="s">
        <v>419</v>
      </c>
      <c r="Y1779" s="25">
        <v>12</v>
      </c>
      <c r="Z1779" s="24" t="s">
        <v>420</v>
      </c>
      <c r="AA1779" s="24" t="s">
        <v>11055</v>
      </c>
      <c r="AB1779" s="24" t="s">
        <v>1388</v>
      </c>
      <c r="AC1779" s="24" t="s">
        <v>1387</v>
      </c>
      <c r="AD1779" s="24" t="s">
        <v>1389</v>
      </c>
      <c r="AE1779" s="24" t="s">
        <v>423</v>
      </c>
      <c r="AF1779" s="24" t="s">
        <v>424</v>
      </c>
      <c r="AG1779" s="24" t="s">
        <v>425</v>
      </c>
      <c r="AH1779" s="24" t="s">
        <v>9142</v>
      </c>
      <c r="AK1779" s="24" t="s">
        <v>2067</v>
      </c>
      <c r="AL1779" s="24" t="s">
        <v>11056</v>
      </c>
      <c r="AM1779" s="24" t="s">
        <v>3870</v>
      </c>
      <c r="AN1779" s="24" t="s">
        <v>995</v>
      </c>
      <c r="AO1779" s="24" t="s">
        <v>11057</v>
      </c>
    </row>
    <row r="1780" spans="1:41">
      <c r="A1780" s="25">
        <v>1410</v>
      </c>
      <c r="B1780" s="24" t="s">
        <v>479</v>
      </c>
      <c r="C1780" s="24" t="s">
        <v>153</v>
      </c>
      <c r="D1780" s="24" t="s">
        <v>430</v>
      </c>
      <c r="E1780" s="24" t="s">
        <v>7126</v>
      </c>
      <c r="F1780" s="24" t="s">
        <v>7127</v>
      </c>
      <c r="G1780" s="24" t="s">
        <v>556</v>
      </c>
      <c r="H1780" s="24" t="s">
        <v>569</v>
      </c>
      <c r="I1780" s="24" t="s">
        <v>7128</v>
      </c>
      <c r="J1780" s="24" t="s">
        <v>7129</v>
      </c>
      <c r="K1780" s="25">
        <v>50000</v>
      </c>
      <c r="L1780" s="25">
        <v>5000</v>
      </c>
      <c r="M1780" s="25">
        <v>1000000</v>
      </c>
      <c r="N1780" s="25">
        <v>1000000</v>
      </c>
      <c r="O1780" s="26">
        <v>43819</v>
      </c>
      <c r="P1780" s="24" t="s">
        <v>412</v>
      </c>
      <c r="Q1780" s="24" t="s">
        <v>413</v>
      </c>
      <c r="S1780" s="24" t="s">
        <v>1600</v>
      </c>
      <c r="T1780" s="24" t="s">
        <v>7131</v>
      </c>
      <c r="U1780" s="24" t="s">
        <v>545</v>
      </c>
      <c r="V1780" s="24" t="s">
        <v>455</v>
      </c>
      <c r="W1780" s="24" t="s">
        <v>7129</v>
      </c>
      <c r="X1780" s="24" t="s">
        <v>419</v>
      </c>
      <c r="Y1780" s="25">
        <v>12</v>
      </c>
      <c r="Z1780" s="24" t="s">
        <v>420</v>
      </c>
      <c r="AA1780" s="24" t="s">
        <v>7132</v>
      </c>
      <c r="AB1780" s="24" t="s">
        <v>7113</v>
      </c>
      <c r="AC1780" s="24" t="s">
        <v>5502</v>
      </c>
      <c r="AD1780" s="24" t="s">
        <v>5498</v>
      </c>
      <c r="AE1780" s="24" t="s">
        <v>423</v>
      </c>
      <c r="AF1780" s="24" t="s">
        <v>424</v>
      </c>
      <c r="AG1780" s="24" t="s">
        <v>425</v>
      </c>
      <c r="AH1780" s="24" t="s">
        <v>7130</v>
      </c>
      <c r="AK1780" s="24" t="s">
        <v>2067</v>
      </c>
      <c r="AL1780" s="24" t="s">
        <v>7133</v>
      </c>
      <c r="AM1780" s="24" t="s">
        <v>3870</v>
      </c>
      <c r="AN1780" s="24" t="s">
        <v>5153</v>
      </c>
      <c r="AO1780" s="24" t="s">
        <v>7134</v>
      </c>
    </row>
    <row r="1781" spans="1:41">
      <c r="A1781" s="25">
        <v>1410</v>
      </c>
      <c r="B1781" s="24" t="s">
        <v>479</v>
      </c>
      <c r="C1781" s="24" t="s">
        <v>153</v>
      </c>
      <c r="D1781" s="24" t="s">
        <v>430</v>
      </c>
      <c r="E1781" s="24" t="s">
        <v>5278</v>
      </c>
      <c r="F1781" s="24" t="s">
        <v>5279</v>
      </c>
      <c r="G1781" s="24" t="s">
        <v>822</v>
      </c>
      <c r="H1781" s="24" t="s">
        <v>539</v>
      </c>
      <c r="I1781" s="24" t="s">
        <v>5280</v>
      </c>
      <c r="J1781" s="24" t="s">
        <v>5281</v>
      </c>
      <c r="K1781" s="25">
        <v>40000</v>
      </c>
      <c r="L1781" s="25">
        <v>400</v>
      </c>
      <c r="M1781" s="25">
        <v>10000000</v>
      </c>
      <c r="N1781" s="25">
        <v>10000000</v>
      </c>
      <c r="O1781" s="26">
        <v>44643</v>
      </c>
      <c r="P1781" s="24" t="s">
        <v>412</v>
      </c>
      <c r="Q1781" s="24" t="s">
        <v>413</v>
      </c>
      <c r="S1781" s="24" t="s">
        <v>1232</v>
      </c>
      <c r="T1781" s="24" t="s">
        <v>5282</v>
      </c>
      <c r="U1781" s="24" t="s">
        <v>471</v>
      </c>
      <c r="V1781" s="24" t="s">
        <v>455</v>
      </c>
      <c r="W1781" s="24" t="s">
        <v>5281</v>
      </c>
      <c r="X1781" s="24" t="s">
        <v>419</v>
      </c>
      <c r="Y1781" s="25">
        <v>12</v>
      </c>
      <c r="Z1781" s="24" t="s">
        <v>420</v>
      </c>
      <c r="AA1781" s="24" t="s">
        <v>1826</v>
      </c>
      <c r="AB1781" s="24" t="s">
        <v>1348</v>
      </c>
      <c r="AC1781" s="24" t="s">
        <v>1359</v>
      </c>
      <c r="AD1781" s="24" t="s">
        <v>1350</v>
      </c>
      <c r="AE1781" s="24" t="s">
        <v>423</v>
      </c>
      <c r="AF1781" s="24" t="s">
        <v>424</v>
      </c>
      <c r="AG1781" s="24" t="s">
        <v>425</v>
      </c>
      <c r="AH1781" s="24" t="s">
        <v>2462</v>
      </c>
      <c r="AK1781" s="24" t="s">
        <v>2067</v>
      </c>
      <c r="AL1781" s="24" t="s">
        <v>343</v>
      </c>
      <c r="AM1781" s="24" t="s">
        <v>3551</v>
      </c>
      <c r="AN1781" s="24" t="s">
        <v>995</v>
      </c>
      <c r="AO1781" s="24" t="s">
        <v>1232</v>
      </c>
    </row>
    <row r="1782" spans="1:41">
      <c r="A1782" s="25">
        <v>1410</v>
      </c>
      <c r="B1782" s="24" t="s">
        <v>479</v>
      </c>
      <c r="C1782" s="24" t="s">
        <v>153</v>
      </c>
      <c r="D1782" s="24" t="s">
        <v>430</v>
      </c>
      <c r="E1782" s="24" t="s">
        <v>14205</v>
      </c>
      <c r="F1782" s="24" t="s">
        <v>14206</v>
      </c>
      <c r="G1782" s="24" t="s">
        <v>14207</v>
      </c>
      <c r="H1782" s="24" t="s">
        <v>539</v>
      </c>
      <c r="I1782" s="24" t="s">
        <v>14208</v>
      </c>
      <c r="J1782" s="24" t="s">
        <v>5281</v>
      </c>
      <c r="K1782" s="25">
        <v>10000</v>
      </c>
      <c r="L1782" s="25">
        <v>100</v>
      </c>
      <c r="M1782" s="25">
        <v>10000000</v>
      </c>
      <c r="N1782" s="25">
        <v>10000000</v>
      </c>
      <c r="O1782" s="26">
        <v>44655</v>
      </c>
      <c r="P1782" s="24" t="s">
        <v>412</v>
      </c>
      <c r="Q1782" s="24" t="s">
        <v>413</v>
      </c>
      <c r="S1782" s="24" t="s">
        <v>1274</v>
      </c>
      <c r="T1782" s="24" t="s">
        <v>10377</v>
      </c>
      <c r="U1782" s="24" t="s">
        <v>471</v>
      </c>
      <c r="V1782" s="24" t="s">
        <v>455</v>
      </c>
      <c r="W1782" s="24" t="s">
        <v>5281</v>
      </c>
      <c r="X1782" s="24" t="s">
        <v>419</v>
      </c>
      <c r="Y1782" s="25">
        <v>12</v>
      </c>
      <c r="Z1782" s="24" t="s">
        <v>420</v>
      </c>
      <c r="AA1782" s="24" t="s">
        <v>526</v>
      </c>
      <c r="AB1782" s="24" t="s">
        <v>597</v>
      </c>
      <c r="AC1782" s="24" t="s">
        <v>1422</v>
      </c>
      <c r="AD1782" s="24" t="s">
        <v>576</v>
      </c>
      <c r="AE1782" s="24" t="s">
        <v>423</v>
      </c>
      <c r="AF1782" s="24" t="s">
        <v>424</v>
      </c>
      <c r="AG1782" s="24" t="s">
        <v>425</v>
      </c>
      <c r="AH1782" s="24" t="s">
        <v>573</v>
      </c>
      <c r="AK1782" s="24" t="s">
        <v>2067</v>
      </c>
      <c r="AL1782" s="24" t="s">
        <v>220</v>
      </c>
      <c r="AM1782" s="24" t="s">
        <v>3870</v>
      </c>
      <c r="AN1782" s="24" t="s">
        <v>489</v>
      </c>
      <c r="AO1782" s="24" t="s">
        <v>14209</v>
      </c>
    </row>
    <row r="1783" spans="1:41">
      <c r="A1783" s="25">
        <v>1410</v>
      </c>
      <c r="B1783" s="24" t="s">
        <v>479</v>
      </c>
      <c r="C1783" s="24" t="s">
        <v>153</v>
      </c>
      <c r="D1783" s="24" t="s">
        <v>430</v>
      </c>
      <c r="E1783" s="24" t="s">
        <v>6932</v>
      </c>
      <c r="F1783" s="24" t="s">
        <v>6933</v>
      </c>
      <c r="G1783" s="24" t="s">
        <v>2155</v>
      </c>
      <c r="H1783" s="24" t="s">
        <v>539</v>
      </c>
      <c r="I1783" s="24" t="s">
        <v>6934</v>
      </c>
      <c r="J1783" s="24" t="s">
        <v>289</v>
      </c>
      <c r="K1783" s="25">
        <v>50000</v>
      </c>
      <c r="L1783" s="25">
        <v>500</v>
      </c>
      <c r="M1783" s="25">
        <v>10000000</v>
      </c>
      <c r="N1783" s="25">
        <v>10000000</v>
      </c>
      <c r="O1783" s="26">
        <v>45005</v>
      </c>
      <c r="P1783" s="24" t="s">
        <v>412</v>
      </c>
      <c r="Q1783" s="24" t="s">
        <v>413</v>
      </c>
      <c r="S1783" s="24" t="s">
        <v>5737</v>
      </c>
      <c r="V1783" s="24" t="s">
        <v>455</v>
      </c>
      <c r="W1783" s="24" t="s">
        <v>289</v>
      </c>
      <c r="X1783" s="24" t="s">
        <v>419</v>
      </c>
      <c r="Y1783" s="25">
        <v>12</v>
      </c>
      <c r="Z1783" s="24" t="s">
        <v>420</v>
      </c>
      <c r="AA1783" s="24" t="s">
        <v>3665</v>
      </c>
      <c r="AB1783" s="24" t="s">
        <v>3665</v>
      </c>
      <c r="AC1783" s="24" t="s">
        <v>5737</v>
      </c>
      <c r="AD1783" s="24" t="s">
        <v>639</v>
      </c>
      <c r="AE1783" s="24" t="s">
        <v>423</v>
      </c>
      <c r="AF1783" s="24" t="s">
        <v>424</v>
      </c>
      <c r="AG1783" s="24" t="s">
        <v>425</v>
      </c>
      <c r="AH1783" s="24" t="s">
        <v>5268</v>
      </c>
      <c r="AK1783" s="24" t="s">
        <v>2067</v>
      </c>
      <c r="AL1783" s="24" t="s">
        <v>6935</v>
      </c>
      <c r="AM1783" s="24" t="s">
        <v>3870</v>
      </c>
      <c r="AN1783" s="24" t="s">
        <v>489</v>
      </c>
      <c r="AO1783" s="24" t="s">
        <v>6936</v>
      </c>
    </row>
    <row r="1784" spans="1:41">
      <c r="A1784" s="25">
        <v>920</v>
      </c>
      <c r="B1784" s="24" t="s">
        <v>209</v>
      </c>
      <c r="C1784" s="24" t="s">
        <v>210</v>
      </c>
      <c r="D1784" s="24" t="s">
        <v>406</v>
      </c>
      <c r="E1784" s="24" t="s">
        <v>6461</v>
      </c>
      <c r="F1784" s="24" t="s">
        <v>6462</v>
      </c>
      <c r="G1784" s="24" t="s">
        <v>4504</v>
      </c>
      <c r="H1784" s="24" t="s">
        <v>409</v>
      </c>
      <c r="I1784" s="24" t="s">
        <v>6463</v>
      </c>
      <c r="J1784" s="24" t="s">
        <v>634</v>
      </c>
      <c r="K1784" s="25">
        <v>28571.43</v>
      </c>
      <c r="L1784" s="25">
        <v>5000</v>
      </c>
      <c r="M1784" s="25">
        <v>571428.56999999995</v>
      </c>
      <c r="N1784" s="25">
        <v>1000000</v>
      </c>
      <c r="O1784" s="26">
        <v>45281</v>
      </c>
      <c r="P1784" s="24" t="s">
        <v>412</v>
      </c>
      <c r="Q1784" s="24" t="s">
        <v>413</v>
      </c>
      <c r="S1784" s="24" t="s">
        <v>6464</v>
      </c>
      <c r="T1784" s="24" t="s">
        <v>6059</v>
      </c>
      <c r="U1784" s="24" t="s">
        <v>6465</v>
      </c>
      <c r="W1784" s="24" t="s">
        <v>634</v>
      </c>
      <c r="X1784" s="24" t="s">
        <v>419</v>
      </c>
      <c r="Y1784" s="25">
        <v>3</v>
      </c>
      <c r="Z1784" s="24" t="s">
        <v>420</v>
      </c>
      <c r="AA1784" s="24" t="s">
        <v>6466</v>
      </c>
      <c r="AB1784" s="24" t="s">
        <v>4381</v>
      </c>
      <c r="AC1784" s="24" t="s">
        <v>996</v>
      </c>
      <c r="AD1784" s="24" t="s">
        <v>1546</v>
      </c>
      <c r="AE1784" s="24" t="s">
        <v>423</v>
      </c>
      <c r="AG1784" s="24" t="s">
        <v>425</v>
      </c>
      <c r="AH1784" s="24" t="s">
        <v>6464</v>
      </c>
      <c r="AK1784" s="24" t="s">
        <v>641</v>
      </c>
      <c r="AL1784" s="24" t="s">
        <v>6467</v>
      </c>
      <c r="AM1784" s="24" t="s">
        <v>6468</v>
      </c>
      <c r="AO1784" s="24" t="s">
        <v>6469</v>
      </c>
    </row>
    <row r="1785" spans="1:41">
      <c r="A1785" s="25">
        <v>1259</v>
      </c>
      <c r="C1785" s="24" t="s">
        <v>154</v>
      </c>
      <c r="D1785" s="24" t="s">
        <v>430</v>
      </c>
      <c r="E1785" s="24" t="s">
        <v>2255</v>
      </c>
      <c r="F1785" s="24" t="s">
        <v>2256</v>
      </c>
      <c r="G1785" s="24" t="s">
        <v>2257</v>
      </c>
      <c r="H1785" s="24" t="s">
        <v>2258</v>
      </c>
      <c r="I1785" s="24" t="s">
        <v>2259</v>
      </c>
      <c r="J1785" s="24" t="s">
        <v>289</v>
      </c>
      <c r="K1785" s="25">
        <v>100000</v>
      </c>
      <c r="L1785" s="25">
        <v>10000</v>
      </c>
      <c r="M1785" s="25">
        <v>1000000</v>
      </c>
      <c r="N1785" s="25">
        <v>1000000</v>
      </c>
      <c r="O1785" s="26">
        <v>42641</v>
      </c>
      <c r="P1785" s="24" t="s">
        <v>412</v>
      </c>
      <c r="Q1785" s="24" t="s">
        <v>413</v>
      </c>
      <c r="S1785" s="24" t="s">
        <v>1717</v>
      </c>
      <c r="V1785" s="24" t="s">
        <v>455</v>
      </c>
      <c r="W1785" s="24" t="s">
        <v>2261</v>
      </c>
      <c r="X1785" s="24" t="s">
        <v>419</v>
      </c>
      <c r="Y1785" s="25">
        <v>12</v>
      </c>
      <c r="Z1785" s="24" t="s">
        <v>420</v>
      </c>
      <c r="AA1785" s="24" t="s">
        <v>2262</v>
      </c>
      <c r="AB1785" s="24" t="s">
        <v>2262</v>
      </c>
      <c r="AC1785" s="24" t="s">
        <v>1717</v>
      </c>
      <c r="AD1785" s="24" t="s">
        <v>2263</v>
      </c>
      <c r="AG1785" s="24" t="s">
        <v>425</v>
      </c>
      <c r="AH1785" s="24" t="s">
        <v>2260</v>
      </c>
      <c r="AK1785" s="24" t="s">
        <v>2067</v>
      </c>
      <c r="AL1785" s="24" t="s">
        <v>228</v>
      </c>
      <c r="AM1785" s="24" t="s">
        <v>201</v>
      </c>
      <c r="AO1785" s="24" t="s">
        <v>2264</v>
      </c>
    </row>
    <row r="1786" spans="1:41">
      <c r="A1786" s="25">
        <v>1259</v>
      </c>
      <c r="C1786" s="24" t="s">
        <v>154</v>
      </c>
      <c r="D1786" s="24" t="s">
        <v>430</v>
      </c>
      <c r="E1786" s="24" t="s">
        <v>12925</v>
      </c>
      <c r="F1786" s="24" t="s">
        <v>12926</v>
      </c>
      <c r="G1786" s="24" t="s">
        <v>12927</v>
      </c>
      <c r="H1786" s="24" t="s">
        <v>569</v>
      </c>
      <c r="I1786" s="24" t="s">
        <v>12928</v>
      </c>
      <c r="J1786" s="24" t="s">
        <v>5293</v>
      </c>
      <c r="K1786" s="25">
        <v>75000</v>
      </c>
      <c r="L1786" s="25">
        <v>7500</v>
      </c>
      <c r="M1786" s="25">
        <v>1000000</v>
      </c>
      <c r="N1786" s="25">
        <v>1000000</v>
      </c>
      <c r="O1786" s="26">
        <v>42710</v>
      </c>
      <c r="P1786" s="24" t="s">
        <v>412</v>
      </c>
      <c r="Q1786" s="24" t="s">
        <v>413</v>
      </c>
      <c r="S1786" s="24" t="s">
        <v>12929</v>
      </c>
      <c r="T1786" s="24" t="s">
        <v>2310</v>
      </c>
      <c r="V1786" s="24" t="s">
        <v>455</v>
      </c>
      <c r="W1786" s="24" t="s">
        <v>5293</v>
      </c>
      <c r="X1786" s="24" t="s">
        <v>419</v>
      </c>
      <c r="Y1786" s="25">
        <v>12</v>
      </c>
      <c r="Z1786" s="24" t="s">
        <v>420</v>
      </c>
      <c r="AA1786" s="24" t="s">
        <v>12930</v>
      </c>
      <c r="AB1786" s="24" t="s">
        <v>2178</v>
      </c>
      <c r="AC1786" s="24" t="s">
        <v>2304</v>
      </c>
      <c r="AD1786" s="24" t="s">
        <v>1128</v>
      </c>
      <c r="AG1786" s="24" t="s">
        <v>425</v>
      </c>
      <c r="AH1786" s="24" t="s">
        <v>12931</v>
      </c>
      <c r="AK1786" s="24" t="s">
        <v>2067</v>
      </c>
      <c r="AL1786" s="24" t="s">
        <v>207</v>
      </c>
      <c r="AM1786" s="24" t="s">
        <v>12932</v>
      </c>
      <c r="AO1786" s="24" t="s">
        <v>1125</v>
      </c>
    </row>
    <row r="1787" spans="1:41">
      <c r="A1787" s="25">
        <v>1259</v>
      </c>
      <c r="B1787" s="24" t="s">
        <v>479</v>
      </c>
      <c r="C1787" s="24" t="s">
        <v>154</v>
      </c>
      <c r="D1787" s="24" t="s">
        <v>430</v>
      </c>
      <c r="E1787" s="24" t="s">
        <v>13103</v>
      </c>
      <c r="F1787" s="24" t="s">
        <v>13104</v>
      </c>
      <c r="G1787" s="24" t="s">
        <v>13105</v>
      </c>
      <c r="H1787" s="24" t="s">
        <v>569</v>
      </c>
      <c r="I1787" s="24" t="s">
        <v>13106</v>
      </c>
      <c r="J1787" s="24" t="s">
        <v>1612</v>
      </c>
      <c r="K1787" s="25">
        <v>100000</v>
      </c>
      <c r="L1787" s="25">
        <v>10000</v>
      </c>
      <c r="M1787" s="25">
        <v>1000000</v>
      </c>
      <c r="N1787" s="25">
        <v>1000000</v>
      </c>
      <c r="O1787" s="26">
        <v>44109</v>
      </c>
      <c r="P1787" s="24" t="s">
        <v>412</v>
      </c>
      <c r="Q1787" s="24" t="s">
        <v>413</v>
      </c>
      <c r="S1787" s="24" t="s">
        <v>7209</v>
      </c>
      <c r="T1787" s="24" t="s">
        <v>13107</v>
      </c>
      <c r="U1787" s="24" t="s">
        <v>471</v>
      </c>
      <c r="V1787" s="24" t="s">
        <v>455</v>
      </c>
      <c r="W1787" s="24" t="s">
        <v>1612</v>
      </c>
      <c r="X1787" s="24" t="s">
        <v>419</v>
      </c>
      <c r="Y1787" s="25">
        <v>12</v>
      </c>
      <c r="Z1787" s="24" t="s">
        <v>420</v>
      </c>
      <c r="AA1787" s="24" t="s">
        <v>4593</v>
      </c>
      <c r="AB1787" s="24" t="s">
        <v>1704</v>
      </c>
      <c r="AC1787" s="24" t="s">
        <v>1707</v>
      </c>
      <c r="AD1787" s="24" t="s">
        <v>1708</v>
      </c>
      <c r="AE1787" s="24" t="s">
        <v>423</v>
      </c>
      <c r="AF1787" s="24" t="s">
        <v>424</v>
      </c>
      <c r="AG1787" s="24" t="s">
        <v>425</v>
      </c>
      <c r="AH1787" s="24" t="s">
        <v>7572</v>
      </c>
      <c r="AK1787" s="24" t="s">
        <v>2067</v>
      </c>
      <c r="AL1787" s="24" t="s">
        <v>1748</v>
      </c>
      <c r="AM1787" s="24" t="s">
        <v>1520</v>
      </c>
      <c r="AN1787" s="24" t="s">
        <v>13108</v>
      </c>
      <c r="AO1787" s="24" t="s">
        <v>13109</v>
      </c>
    </row>
    <row r="1788" spans="1:41">
      <c r="A1788" s="25">
        <v>1259</v>
      </c>
      <c r="B1788" s="24" t="s">
        <v>479</v>
      </c>
      <c r="C1788" s="24" t="s">
        <v>154</v>
      </c>
      <c r="D1788" s="24" t="s">
        <v>430</v>
      </c>
      <c r="E1788" s="24" t="s">
        <v>14441</v>
      </c>
      <c r="F1788" s="24" t="s">
        <v>14442</v>
      </c>
      <c r="G1788" s="24" t="s">
        <v>5416</v>
      </c>
      <c r="H1788" s="24" t="s">
        <v>569</v>
      </c>
      <c r="I1788" s="24" t="s">
        <v>14443</v>
      </c>
      <c r="J1788" s="24" t="s">
        <v>1554</v>
      </c>
      <c r="K1788" s="25">
        <v>100000</v>
      </c>
      <c r="L1788" s="25">
        <v>10000</v>
      </c>
      <c r="M1788" s="25">
        <v>1000000</v>
      </c>
      <c r="N1788" s="25">
        <v>1000000</v>
      </c>
      <c r="O1788" s="26">
        <v>44168</v>
      </c>
      <c r="P1788" s="24" t="s">
        <v>412</v>
      </c>
      <c r="Q1788" s="24" t="s">
        <v>413</v>
      </c>
      <c r="S1788" s="24" t="s">
        <v>12493</v>
      </c>
      <c r="T1788" s="24" t="s">
        <v>14444</v>
      </c>
      <c r="U1788" s="24" t="s">
        <v>847</v>
      </c>
      <c r="V1788" s="24" t="s">
        <v>455</v>
      </c>
      <c r="W1788" s="24" t="s">
        <v>1554</v>
      </c>
      <c r="X1788" s="24" t="s">
        <v>419</v>
      </c>
      <c r="Y1788" s="25">
        <v>12</v>
      </c>
      <c r="Z1788" s="24" t="s">
        <v>420</v>
      </c>
      <c r="AA1788" s="24" t="s">
        <v>1103</v>
      </c>
      <c r="AB1788" s="24" t="s">
        <v>1106</v>
      </c>
      <c r="AC1788" s="24" t="s">
        <v>363</v>
      </c>
      <c r="AD1788" s="24" t="s">
        <v>1107</v>
      </c>
      <c r="AE1788" s="24" t="s">
        <v>423</v>
      </c>
      <c r="AF1788" s="24" t="s">
        <v>424</v>
      </c>
      <c r="AG1788" s="24" t="s">
        <v>425</v>
      </c>
      <c r="AH1788" s="24" t="s">
        <v>3593</v>
      </c>
      <c r="AK1788" s="24" t="s">
        <v>2067</v>
      </c>
      <c r="AL1788" s="24" t="s">
        <v>1748</v>
      </c>
      <c r="AM1788" s="24" t="s">
        <v>14445</v>
      </c>
      <c r="AN1788" s="24" t="s">
        <v>14446</v>
      </c>
      <c r="AO1788" s="24" t="s">
        <v>14447</v>
      </c>
    </row>
    <row r="1789" spans="1:41">
      <c r="A1789" s="25">
        <v>1259</v>
      </c>
      <c r="B1789" s="24" t="s">
        <v>479</v>
      </c>
      <c r="C1789" s="24" t="s">
        <v>154</v>
      </c>
      <c r="D1789" s="24" t="s">
        <v>430</v>
      </c>
      <c r="E1789" s="24" t="s">
        <v>8275</v>
      </c>
      <c r="F1789" s="24" t="s">
        <v>8276</v>
      </c>
      <c r="G1789" s="24" t="s">
        <v>8277</v>
      </c>
      <c r="H1789" s="24" t="s">
        <v>539</v>
      </c>
      <c r="I1789" s="24" t="s">
        <v>2259</v>
      </c>
      <c r="J1789" s="24" t="s">
        <v>8278</v>
      </c>
      <c r="K1789" s="25">
        <v>50000</v>
      </c>
      <c r="L1789" s="25">
        <v>5000</v>
      </c>
      <c r="M1789" s="25">
        <v>1000000</v>
      </c>
      <c r="N1789" s="25">
        <v>1000000</v>
      </c>
      <c r="O1789" s="26">
        <v>44182</v>
      </c>
      <c r="P1789" s="24" t="s">
        <v>412</v>
      </c>
      <c r="Q1789" s="24" t="s">
        <v>413</v>
      </c>
      <c r="S1789" s="24" t="s">
        <v>7872</v>
      </c>
      <c r="V1789" s="24" t="s">
        <v>455</v>
      </c>
      <c r="W1789" s="24" t="s">
        <v>8278</v>
      </c>
      <c r="X1789" s="24" t="s">
        <v>419</v>
      </c>
      <c r="Y1789" s="25">
        <v>12</v>
      </c>
      <c r="Z1789" s="24" t="s">
        <v>420</v>
      </c>
      <c r="AA1789" s="24" t="s">
        <v>8269</v>
      </c>
      <c r="AB1789" s="24" t="s">
        <v>8269</v>
      </c>
      <c r="AC1789" s="24" t="s">
        <v>7872</v>
      </c>
      <c r="AD1789" s="24" t="s">
        <v>8268</v>
      </c>
      <c r="AE1789" s="24" t="s">
        <v>423</v>
      </c>
      <c r="AF1789" s="24" t="s">
        <v>424</v>
      </c>
      <c r="AG1789" s="24" t="s">
        <v>425</v>
      </c>
      <c r="AH1789" s="24" t="s">
        <v>7874</v>
      </c>
      <c r="AK1789" s="24" t="s">
        <v>2067</v>
      </c>
      <c r="AL1789" s="24" t="s">
        <v>8279</v>
      </c>
      <c r="AM1789" s="24" t="s">
        <v>826</v>
      </c>
      <c r="AN1789" s="24" t="s">
        <v>8280</v>
      </c>
      <c r="AO1789" s="24" t="s">
        <v>8281</v>
      </c>
    </row>
    <row r="1790" spans="1:41">
      <c r="A1790" s="25">
        <v>1259</v>
      </c>
      <c r="B1790" s="24" t="s">
        <v>479</v>
      </c>
      <c r="C1790" s="24" t="s">
        <v>154</v>
      </c>
      <c r="D1790" s="24" t="s">
        <v>430</v>
      </c>
      <c r="E1790" s="24" t="s">
        <v>10667</v>
      </c>
      <c r="F1790" s="24" t="s">
        <v>10668</v>
      </c>
      <c r="G1790" s="24" t="s">
        <v>10669</v>
      </c>
      <c r="H1790" s="24" t="s">
        <v>539</v>
      </c>
      <c r="I1790" s="24" t="s">
        <v>2259</v>
      </c>
      <c r="J1790" s="24" t="s">
        <v>2509</v>
      </c>
      <c r="K1790" s="25">
        <v>100000</v>
      </c>
      <c r="L1790" s="25">
        <v>1000</v>
      </c>
      <c r="M1790" s="25">
        <v>10000000</v>
      </c>
      <c r="N1790" s="25">
        <v>10000000</v>
      </c>
      <c r="O1790" s="26">
        <v>44208</v>
      </c>
      <c r="P1790" s="24" t="s">
        <v>412</v>
      </c>
      <c r="Q1790" s="24" t="s">
        <v>413</v>
      </c>
      <c r="S1790" s="24" t="s">
        <v>6364</v>
      </c>
      <c r="V1790" s="24" t="s">
        <v>455</v>
      </c>
      <c r="W1790" s="24" t="s">
        <v>2509</v>
      </c>
      <c r="X1790" s="24" t="s">
        <v>419</v>
      </c>
      <c r="Y1790" s="25">
        <v>12</v>
      </c>
      <c r="Z1790" s="24" t="s">
        <v>420</v>
      </c>
      <c r="AA1790" s="24" t="s">
        <v>9907</v>
      </c>
      <c r="AB1790" s="24" t="s">
        <v>9907</v>
      </c>
      <c r="AC1790" s="24" t="s">
        <v>6364</v>
      </c>
      <c r="AD1790" s="24" t="s">
        <v>10670</v>
      </c>
      <c r="AE1790" s="24" t="s">
        <v>423</v>
      </c>
      <c r="AF1790" s="24" t="s">
        <v>424</v>
      </c>
      <c r="AG1790" s="24" t="s">
        <v>425</v>
      </c>
      <c r="AH1790" s="24" t="s">
        <v>9632</v>
      </c>
      <c r="AK1790" s="24" t="s">
        <v>2067</v>
      </c>
      <c r="AL1790" s="24" t="s">
        <v>8279</v>
      </c>
      <c r="AM1790" s="24" t="s">
        <v>826</v>
      </c>
      <c r="AN1790" s="24" t="s">
        <v>8280</v>
      </c>
      <c r="AO1790" s="24" t="s">
        <v>10671</v>
      </c>
    </row>
    <row r="1791" spans="1:41">
      <c r="A1791" s="25">
        <v>1259</v>
      </c>
      <c r="B1791" s="24" t="s">
        <v>479</v>
      </c>
      <c r="C1791" s="24" t="s">
        <v>154</v>
      </c>
      <c r="D1791" s="24" t="s">
        <v>430</v>
      </c>
      <c r="E1791" s="24" t="s">
        <v>15002</v>
      </c>
      <c r="F1791" s="24" t="s">
        <v>15003</v>
      </c>
      <c r="G1791" s="24" t="s">
        <v>15004</v>
      </c>
      <c r="H1791" s="24" t="s">
        <v>539</v>
      </c>
      <c r="I1791" s="24" t="s">
        <v>3910</v>
      </c>
      <c r="J1791" s="24" t="s">
        <v>8278</v>
      </c>
      <c r="K1791" s="25">
        <v>20500</v>
      </c>
      <c r="L1791" s="25">
        <v>205</v>
      </c>
      <c r="M1791" s="25">
        <v>10000000</v>
      </c>
      <c r="N1791" s="25">
        <v>10000000</v>
      </c>
      <c r="O1791" s="26">
        <v>44228</v>
      </c>
      <c r="P1791" s="24" t="s">
        <v>412</v>
      </c>
      <c r="Q1791" s="24" t="s">
        <v>413</v>
      </c>
      <c r="S1791" s="24" t="s">
        <v>10715</v>
      </c>
      <c r="V1791" s="24" t="s">
        <v>455</v>
      </c>
      <c r="W1791" s="24" t="s">
        <v>8278</v>
      </c>
      <c r="X1791" s="24" t="s">
        <v>419</v>
      </c>
      <c r="Y1791" s="25">
        <v>12</v>
      </c>
      <c r="Z1791" s="24" t="s">
        <v>420</v>
      </c>
      <c r="AA1791" s="24" t="s">
        <v>15005</v>
      </c>
      <c r="AB1791" s="24" t="s">
        <v>15005</v>
      </c>
      <c r="AC1791" s="24" t="s">
        <v>10715</v>
      </c>
      <c r="AD1791" s="24" t="s">
        <v>2650</v>
      </c>
      <c r="AE1791" s="24" t="s">
        <v>423</v>
      </c>
      <c r="AF1791" s="24" t="s">
        <v>424</v>
      </c>
      <c r="AG1791" s="24" t="s">
        <v>425</v>
      </c>
      <c r="AH1791" s="24" t="s">
        <v>2020</v>
      </c>
      <c r="AK1791" s="24" t="s">
        <v>2067</v>
      </c>
      <c r="AL1791" s="24" t="s">
        <v>8279</v>
      </c>
      <c r="AM1791" s="24" t="s">
        <v>826</v>
      </c>
      <c r="AN1791" s="24" t="s">
        <v>15006</v>
      </c>
      <c r="AO1791" s="24" t="s">
        <v>10671</v>
      </c>
    </row>
    <row r="1792" spans="1:41">
      <c r="A1792" s="25">
        <v>1259</v>
      </c>
      <c r="B1792" s="24" t="s">
        <v>479</v>
      </c>
      <c r="C1792" s="24" t="s">
        <v>154</v>
      </c>
      <c r="D1792" s="24" t="s">
        <v>430</v>
      </c>
      <c r="E1792" s="24" t="s">
        <v>4285</v>
      </c>
      <c r="F1792" s="24" t="s">
        <v>4286</v>
      </c>
      <c r="G1792" s="24" t="s">
        <v>4287</v>
      </c>
      <c r="H1792" s="24" t="s">
        <v>539</v>
      </c>
      <c r="I1792" s="24" t="s">
        <v>4288</v>
      </c>
      <c r="J1792" s="24" t="s">
        <v>4289</v>
      </c>
      <c r="K1792" s="25">
        <v>85000</v>
      </c>
      <c r="L1792" s="25">
        <v>8500</v>
      </c>
      <c r="M1792" s="25">
        <v>1000000</v>
      </c>
      <c r="N1792" s="25">
        <v>1000000</v>
      </c>
      <c r="O1792" s="26">
        <v>44372</v>
      </c>
      <c r="P1792" s="24" t="s">
        <v>412</v>
      </c>
      <c r="Q1792" s="24" t="s">
        <v>413</v>
      </c>
      <c r="S1792" s="24" t="s">
        <v>2559</v>
      </c>
      <c r="T1792" s="24" t="s">
        <v>4290</v>
      </c>
      <c r="U1792" s="24" t="s">
        <v>545</v>
      </c>
      <c r="V1792" s="24" t="s">
        <v>455</v>
      </c>
      <c r="W1792" s="24" t="s">
        <v>4289</v>
      </c>
      <c r="X1792" s="24" t="s">
        <v>419</v>
      </c>
      <c r="Y1792" s="25">
        <v>12</v>
      </c>
      <c r="Z1792" s="24" t="s">
        <v>420</v>
      </c>
      <c r="AA1792" s="24" t="s">
        <v>2548</v>
      </c>
      <c r="AB1792" s="24" t="s">
        <v>2563</v>
      </c>
      <c r="AC1792" s="24" t="s">
        <v>3070</v>
      </c>
      <c r="AD1792" s="24" t="s">
        <v>1918</v>
      </c>
      <c r="AE1792" s="24" t="s">
        <v>423</v>
      </c>
      <c r="AF1792" s="24" t="s">
        <v>424</v>
      </c>
      <c r="AG1792" s="24" t="s">
        <v>425</v>
      </c>
      <c r="AH1792" s="24" t="s">
        <v>2564</v>
      </c>
      <c r="AK1792" s="24" t="s">
        <v>2067</v>
      </c>
      <c r="AL1792" s="24" t="s">
        <v>4291</v>
      </c>
      <c r="AM1792" s="24" t="s">
        <v>4292</v>
      </c>
      <c r="AN1792" s="24" t="s">
        <v>4293</v>
      </c>
      <c r="AO1792" s="24" t="s">
        <v>4294</v>
      </c>
    </row>
    <row r="1793" spans="1:41">
      <c r="A1793" s="25">
        <v>1259</v>
      </c>
      <c r="B1793" s="24" t="s">
        <v>479</v>
      </c>
      <c r="C1793" s="24" t="s">
        <v>154</v>
      </c>
      <c r="D1793" s="24" t="s">
        <v>430</v>
      </c>
      <c r="E1793" s="24" t="s">
        <v>10214</v>
      </c>
      <c r="F1793" s="24" t="s">
        <v>10215</v>
      </c>
      <c r="G1793" s="24" t="s">
        <v>10216</v>
      </c>
      <c r="H1793" s="24" t="s">
        <v>539</v>
      </c>
      <c r="I1793" s="24" t="s">
        <v>10217</v>
      </c>
      <c r="J1793" s="24" t="s">
        <v>1255</v>
      </c>
      <c r="K1793" s="25">
        <v>115000</v>
      </c>
      <c r="L1793" s="25">
        <v>1150</v>
      </c>
      <c r="M1793" s="25">
        <v>10000000</v>
      </c>
      <c r="N1793" s="25">
        <v>10000000</v>
      </c>
      <c r="O1793" s="26">
        <v>44390</v>
      </c>
      <c r="P1793" s="24" t="s">
        <v>412</v>
      </c>
      <c r="Q1793" s="24" t="s">
        <v>413</v>
      </c>
      <c r="S1793" s="24" t="s">
        <v>6511</v>
      </c>
      <c r="T1793" s="24" t="s">
        <v>10218</v>
      </c>
      <c r="U1793" s="24" t="s">
        <v>847</v>
      </c>
      <c r="V1793" s="24" t="s">
        <v>455</v>
      </c>
      <c r="W1793" s="24" t="s">
        <v>1255</v>
      </c>
      <c r="X1793" s="24" t="s">
        <v>419</v>
      </c>
      <c r="Y1793" s="25">
        <v>12</v>
      </c>
      <c r="Z1793" s="24" t="s">
        <v>420</v>
      </c>
      <c r="AA1793" s="24" t="s">
        <v>10219</v>
      </c>
      <c r="AB1793" s="24" t="s">
        <v>2924</v>
      </c>
      <c r="AC1793" s="24" t="s">
        <v>6512</v>
      </c>
      <c r="AD1793" s="24" t="s">
        <v>3205</v>
      </c>
      <c r="AE1793" s="24" t="s">
        <v>423</v>
      </c>
      <c r="AF1793" s="24" t="s">
        <v>424</v>
      </c>
      <c r="AG1793" s="24" t="s">
        <v>425</v>
      </c>
      <c r="AH1793" s="24" t="s">
        <v>6511</v>
      </c>
      <c r="AK1793" s="24" t="s">
        <v>2067</v>
      </c>
      <c r="AL1793" s="24" t="s">
        <v>4291</v>
      </c>
      <c r="AM1793" s="24" t="s">
        <v>4292</v>
      </c>
      <c r="AN1793" s="24" t="s">
        <v>1288</v>
      </c>
      <c r="AO1793" s="24" t="s">
        <v>4294</v>
      </c>
    </row>
    <row r="1794" spans="1:41">
      <c r="A1794" s="25">
        <v>1259</v>
      </c>
      <c r="B1794" s="24" t="s">
        <v>479</v>
      </c>
      <c r="C1794" s="24" t="s">
        <v>154</v>
      </c>
      <c r="D1794" s="24" t="s">
        <v>430</v>
      </c>
      <c r="E1794" s="24" t="s">
        <v>5144</v>
      </c>
      <c r="F1794" s="24" t="s">
        <v>5145</v>
      </c>
      <c r="G1794" s="24" t="s">
        <v>5146</v>
      </c>
      <c r="H1794" s="24" t="s">
        <v>539</v>
      </c>
      <c r="I1794" s="24" t="s">
        <v>2259</v>
      </c>
      <c r="J1794" s="24" t="s">
        <v>1491</v>
      </c>
      <c r="K1794" s="25">
        <v>200000</v>
      </c>
      <c r="L1794" s="25">
        <v>2000</v>
      </c>
      <c r="M1794" s="25">
        <v>10000000</v>
      </c>
      <c r="N1794" s="25">
        <v>10000000</v>
      </c>
      <c r="O1794" s="26">
        <v>44523</v>
      </c>
      <c r="P1794" s="24" t="s">
        <v>412</v>
      </c>
      <c r="Q1794" s="24" t="s">
        <v>413</v>
      </c>
      <c r="S1794" s="24" t="s">
        <v>4160</v>
      </c>
      <c r="V1794" s="24" t="s">
        <v>455</v>
      </c>
      <c r="W1794" s="24" t="s">
        <v>1491</v>
      </c>
      <c r="X1794" s="24" t="s">
        <v>419</v>
      </c>
      <c r="Y1794" s="25">
        <v>12</v>
      </c>
      <c r="Z1794" s="24" t="s">
        <v>420</v>
      </c>
      <c r="AA1794" s="24" t="s">
        <v>2318</v>
      </c>
      <c r="AB1794" s="24" t="s">
        <v>2318</v>
      </c>
      <c r="AC1794" s="24" t="s">
        <v>4160</v>
      </c>
      <c r="AD1794" s="24" t="s">
        <v>5128</v>
      </c>
      <c r="AE1794" s="24" t="s">
        <v>423</v>
      </c>
      <c r="AF1794" s="24" t="s">
        <v>424</v>
      </c>
      <c r="AG1794" s="24" t="s">
        <v>425</v>
      </c>
      <c r="AH1794" s="24" t="s">
        <v>5140</v>
      </c>
      <c r="AK1794" s="24" t="s">
        <v>2067</v>
      </c>
      <c r="AL1794" s="24" t="s">
        <v>5147</v>
      </c>
      <c r="AM1794" s="24" t="s">
        <v>563</v>
      </c>
      <c r="AN1794" s="24" t="s">
        <v>2166</v>
      </c>
      <c r="AO1794" s="24" t="s">
        <v>5148</v>
      </c>
    </row>
    <row r="1795" spans="1:41">
      <c r="A1795" s="25">
        <v>1259</v>
      </c>
      <c r="B1795" s="24" t="s">
        <v>479</v>
      </c>
      <c r="C1795" s="24" t="s">
        <v>154</v>
      </c>
      <c r="D1795" s="24" t="s">
        <v>430</v>
      </c>
      <c r="E1795" s="24" t="s">
        <v>6759</v>
      </c>
      <c r="F1795" s="24" t="s">
        <v>6760</v>
      </c>
      <c r="G1795" s="24" t="s">
        <v>6761</v>
      </c>
      <c r="H1795" s="24" t="s">
        <v>539</v>
      </c>
      <c r="I1795" s="24" t="s">
        <v>2259</v>
      </c>
      <c r="J1795" s="24" t="s">
        <v>660</v>
      </c>
      <c r="K1795" s="25">
        <v>150000</v>
      </c>
      <c r="L1795" s="25">
        <v>1500</v>
      </c>
      <c r="M1795" s="25">
        <v>10000000</v>
      </c>
      <c r="N1795" s="25">
        <v>10000000</v>
      </c>
      <c r="O1795" s="26">
        <v>44551</v>
      </c>
      <c r="P1795" s="24" t="s">
        <v>412</v>
      </c>
      <c r="Q1795" s="24" t="s">
        <v>413</v>
      </c>
      <c r="S1795" s="24" t="s">
        <v>5474</v>
      </c>
      <c r="V1795" s="24" t="s">
        <v>455</v>
      </c>
      <c r="W1795" s="24" t="s">
        <v>660</v>
      </c>
      <c r="X1795" s="24" t="s">
        <v>419</v>
      </c>
      <c r="Y1795" s="25">
        <v>12</v>
      </c>
      <c r="Z1795" s="24" t="s">
        <v>420</v>
      </c>
      <c r="AA1795" s="24" t="s">
        <v>2755</v>
      </c>
      <c r="AB1795" s="24" t="s">
        <v>2755</v>
      </c>
      <c r="AC1795" s="24" t="s">
        <v>5474</v>
      </c>
      <c r="AD1795" s="24" t="s">
        <v>2740</v>
      </c>
      <c r="AE1795" s="24" t="s">
        <v>423</v>
      </c>
      <c r="AF1795" s="24" t="s">
        <v>424</v>
      </c>
      <c r="AG1795" s="24" t="s">
        <v>425</v>
      </c>
      <c r="AH1795" s="24" t="s">
        <v>5483</v>
      </c>
      <c r="AK1795" s="24" t="s">
        <v>2067</v>
      </c>
      <c r="AL1795" s="24" t="s">
        <v>6762</v>
      </c>
      <c r="AM1795" s="24" t="s">
        <v>1287</v>
      </c>
      <c r="AN1795" s="24" t="s">
        <v>2015</v>
      </c>
      <c r="AO1795" s="24" t="s">
        <v>6763</v>
      </c>
    </row>
    <row r="1796" spans="1:41">
      <c r="A1796" s="25">
        <v>1259</v>
      </c>
      <c r="B1796" s="24" t="s">
        <v>479</v>
      </c>
      <c r="C1796" s="24" t="s">
        <v>154</v>
      </c>
      <c r="D1796" s="24" t="s">
        <v>430</v>
      </c>
      <c r="E1796" s="24" t="s">
        <v>14027</v>
      </c>
      <c r="F1796" s="24" t="s">
        <v>14028</v>
      </c>
      <c r="G1796" s="24" t="s">
        <v>14029</v>
      </c>
      <c r="H1796" s="24" t="s">
        <v>539</v>
      </c>
      <c r="I1796" s="24" t="s">
        <v>2259</v>
      </c>
      <c r="J1796" s="24" t="s">
        <v>284</v>
      </c>
      <c r="K1796" s="25">
        <v>150000</v>
      </c>
      <c r="L1796" s="25">
        <v>1500</v>
      </c>
      <c r="M1796" s="25">
        <v>10000000</v>
      </c>
      <c r="N1796" s="25">
        <v>10000000</v>
      </c>
      <c r="O1796" s="26">
        <v>44624</v>
      </c>
      <c r="P1796" s="24" t="s">
        <v>412</v>
      </c>
      <c r="Q1796" s="24" t="s">
        <v>413</v>
      </c>
      <c r="S1796" s="24" t="s">
        <v>14019</v>
      </c>
      <c r="V1796" s="24" t="s">
        <v>455</v>
      </c>
      <c r="W1796" s="24" t="s">
        <v>284</v>
      </c>
      <c r="X1796" s="24" t="s">
        <v>419</v>
      </c>
      <c r="Y1796" s="25">
        <v>12</v>
      </c>
      <c r="Z1796" s="24" t="s">
        <v>420</v>
      </c>
      <c r="AA1796" s="24" t="s">
        <v>8993</v>
      </c>
      <c r="AB1796" s="24" t="s">
        <v>8993</v>
      </c>
      <c r="AC1796" s="24" t="s">
        <v>14019</v>
      </c>
      <c r="AD1796" s="24" t="s">
        <v>6592</v>
      </c>
      <c r="AE1796" s="24" t="s">
        <v>423</v>
      </c>
      <c r="AF1796" s="24" t="s">
        <v>424</v>
      </c>
      <c r="AG1796" s="24" t="s">
        <v>425</v>
      </c>
      <c r="AH1796" s="24" t="s">
        <v>13352</v>
      </c>
      <c r="AK1796" s="24" t="s">
        <v>2067</v>
      </c>
      <c r="AL1796" s="24" t="s">
        <v>344</v>
      </c>
      <c r="AM1796" s="24" t="s">
        <v>201</v>
      </c>
      <c r="AN1796" s="24" t="s">
        <v>489</v>
      </c>
      <c r="AO1796" s="24" t="s">
        <v>14030</v>
      </c>
    </row>
    <row r="1797" spans="1:41">
      <c r="A1797" s="25">
        <v>1259</v>
      </c>
      <c r="B1797" s="24" t="s">
        <v>479</v>
      </c>
      <c r="C1797" s="24" t="s">
        <v>154</v>
      </c>
      <c r="D1797" s="24" t="s">
        <v>430</v>
      </c>
      <c r="E1797" s="24" t="s">
        <v>3781</v>
      </c>
      <c r="F1797" s="24" t="s">
        <v>3782</v>
      </c>
      <c r="G1797" s="24" t="s">
        <v>3783</v>
      </c>
      <c r="H1797" s="24" t="s">
        <v>539</v>
      </c>
      <c r="I1797" s="24" t="s">
        <v>2259</v>
      </c>
      <c r="J1797" s="24" t="s">
        <v>3602</v>
      </c>
      <c r="K1797" s="25">
        <v>132000</v>
      </c>
      <c r="L1797" s="25">
        <v>1320</v>
      </c>
      <c r="M1797" s="25">
        <v>10000000</v>
      </c>
      <c r="N1797" s="25">
        <v>10000000</v>
      </c>
      <c r="O1797" s="26">
        <v>44768</v>
      </c>
      <c r="P1797" s="24" t="s">
        <v>412</v>
      </c>
      <c r="Q1797" s="24" t="s">
        <v>413</v>
      </c>
      <c r="S1797" s="24" t="s">
        <v>3128</v>
      </c>
      <c r="V1797" s="24" t="s">
        <v>455</v>
      </c>
      <c r="W1797" s="24" t="s">
        <v>3602</v>
      </c>
      <c r="X1797" s="24" t="s">
        <v>419</v>
      </c>
      <c r="Y1797" s="25">
        <v>12</v>
      </c>
      <c r="Z1797" s="24" t="s">
        <v>420</v>
      </c>
      <c r="AA1797" s="24" t="s">
        <v>3121</v>
      </c>
      <c r="AB1797" s="24" t="s">
        <v>3121</v>
      </c>
      <c r="AC1797" s="24" t="s">
        <v>3128</v>
      </c>
      <c r="AD1797" s="24" t="s">
        <v>669</v>
      </c>
      <c r="AE1797" s="24" t="s">
        <v>423</v>
      </c>
      <c r="AF1797" s="24" t="s">
        <v>424</v>
      </c>
      <c r="AG1797" s="24" t="s">
        <v>425</v>
      </c>
      <c r="AH1797" s="24" t="s">
        <v>1943</v>
      </c>
      <c r="AK1797" s="24" t="s">
        <v>2067</v>
      </c>
      <c r="AL1797" s="24" t="s">
        <v>3784</v>
      </c>
      <c r="AM1797" s="24" t="s">
        <v>826</v>
      </c>
      <c r="AN1797" s="24" t="s">
        <v>1535</v>
      </c>
      <c r="AO1797" s="24" t="s">
        <v>3785</v>
      </c>
    </row>
    <row r="1798" spans="1:41">
      <c r="A1798" s="25">
        <v>1259</v>
      </c>
      <c r="B1798" s="24" t="s">
        <v>479</v>
      </c>
      <c r="C1798" s="24" t="s">
        <v>154</v>
      </c>
      <c r="D1798" s="24" t="s">
        <v>430</v>
      </c>
      <c r="E1798" s="24" t="s">
        <v>15043</v>
      </c>
      <c r="F1798" s="24" t="s">
        <v>15044</v>
      </c>
      <c r="G1798" s="24" t="s">
        <v>15045</v>
      </c>
      <c r="H1798" s="24" t="s">
        <v>539</v>
      </c>
      <c r="I1798" s="24" t="s">
        <v>15046</v>
      </c>
      <c r="J1798" s="24" t="s">
        <v>1756</v>
      </c>
      <c r="K1798" s="25">
        <v>70000</v>
      </c>
      <c r="L1798" s="25">
        <v>700</v>
      </c>
      <c r="M1798" s="25">
        <v>10000000</v>
      </c>
      <c r="N1798" s="25">
        <v>10000000</v>
      </c>
      <c r="O1798" s="26">
        <v>44896</v>
      </c>
      <c r="P1798" s="24" t="s">
        <v>412</v>
      </c>
      <c r="Q1798" s="24" t="s">
        <v>413</v>
      </c>
      <c r="S1798" s="24" t="s">
        <v>1080</v>
      </c>
      <c r="T1798" s="24" t="s">
        <v>15047</v>
      </c>
      <c r="U1798" s="24" t="s">
        <v>471</v>
      </c>
      <c r="V1798" s="24" t="s">
        <v>455</v>
      </c>
      <c r="W1798" s="24" t="s">
        <v>1756</v>
      </c>
      <c r="X1798" s="24" t="s">
        <v>419</v>
      </c>
      <c r="Y1798" s="25">
        <v>12</v>
      </c>
      <c r="Z1798" s="24" t="s">
        <v>420</v>
      </c>
      <c r="AA1798" s="24" t="s">
        <v>1068</v>
      </c>
      <c r="AB1798" s="24" t="s">
        <v>1071</v>
      </c>
      <c r="AC1798" s="24" t="s">
        <v>1070</v>
      </c>
      <c r="AD1798" s="24" t="s">
        <v>1072</v>
      </c>
      <c r="AE1798" s="24" t="s">
        <v>423</v>
      </c>
      <c r="AF1798" s="24" t="s">
        <v>424</v>
      </c>
      <c r="AG1798" s="24" t="s">
        <v>474</v>
      </c>
      <c r="AH1798" s="24" t="s">
        <v>1079</v>
      </c>
      <c r="AI1798" s="24" t="s">
        <v>15041</v>
      </c>
      <c r="AJ1798" s="24" t="s">
        <v>1079</v>
      </c>
      <c r="AK1798" s="24" t="s">
        <v>2067</v>
      </c>
      <c r="AL1798" s="24" t="s">
        <v>2007</v>
      </c>
      <c r="AM1798" s="24" t="s">
        <v>4292</v>
      </c>
      <c r="AN1798" s="24" t="s">
        <v>13717</v>
      </c>
      <c r="AO1798" s="24" t="s">
        <v>15042</v>
      </c>
    </row>
    <row r="1799" spans="1:41">
      <c r="A1799" s="25">
        <v>1259</v>
      </c>
      <c r="B1799" s="24" t="s">
        <v>479</v>
      </c>
      <c r="C1799" s="24" t="s">
        <v>154</v>
      </c>
      <c r="D1799" s="24" t="s">
        <v>430</v>
      </c>
      <c r="E1799" s="24" t="s">
        <v>15036</v>
      </c>
      <c r="F1799" s="24" t="s">
        <v>15037</v>
      </c>
      <c r="G1799" s="24" t="s">
        <v>15038</v>
      </c>
      <c r="H1799" s="24" t="s">
        <v>539</v>
      </c>
      <c r="I1799" s="24" t="s">
        <v>15039</v>
      </c>
      <c r="J1799" s="24" t="s">
        <v>1648</v>
      </c>
      <c r="K1799" s="25">
        <v>150000</v>
      </c>
      <c r="L1799" s="25">
        <v>1500</v>
      </c>
      <c r="M1799" s="25">
        <v>10000000</v>
      </c>
      <c r="N1799" s="25">
        <v>10000000</v>
      </c>
      <c r="O1799" s="26">
        <v>44896</v>
      </c>
      <c r="P1799" s="24" t="s">
        <v>412</v>
      </c>
      <c r="Q1799" s="24" t="s">
        <v>413</v>
      </c>
      <c r="S1799" s="24" t="s">
        <v>1080</v>
      </c>
      <c r="T1799" s="24" t="s">
        <v>15040</v>
      </c>
      <c r="U1799" s="24" t="s">
        <v>847</v>
      </c>
      <c r="V1799" s="24" t="s">
        <v>455</v>
      </c>
      <c r="W1799" s="24" t="s">
        <v>1648</v>
      </c>
      <c r="X1799" s="24" t="s">
        <v>419</v>
      </c>
      <c r="Y1799" s="25">
        <v>12</v>
      </c>
      <c r="Z1799" s="24" t="s">
        <v>420</v>
      </c>
      <c r="AA1799" s="24" t="s">
        <v>1068</v>
      </c>
      <c r="AB1799" s="24" t="s">
        <v>1071</v>
      </c>
      <c r="AC1799" s="24" t="s">
        <v>1070</v>
      </c>
      <c r="AD1799" s="24" t="s">
        <v>1072</v>
      </c>
      <c r="AE1799" s="24" t="s">
        <v>423</v>
      </c>
      <c r="AF1799" s="24" t="s">
        <v>424</v>
      </c>
      <c r="AG1799" s="24" t="s">
        <v>474</v>
      </c>
      <c r="AH1799" s="24" t="s">
        <v>1079</v>
      </c>
      <c r="AI1799" s="24" t="s">
        <v>15041</v>
      </c>
      <c r="AJ1799" s="24" t="s">
        <v>1079</v>
      </c>
      <c r="AK1799" s="24" t="s">
        <v>2067</v>
      </c>
      <c r="AL1799" s="24" t="s">
        <v>2007</v>
      </c>
      <c r="AM1799" s="24" t="s">
        <v>4292</v>
      </c>
      <c r="AN1799" s="24" t="s">
        <v>13717</v>
      </c>
      <c r="AO1799" s="24" t="s">
        <v>15042</v>
      </c>
    </row>
    <row r="1800" spans="1:41">
      <c r="A1800" s="25">
        <v>1259</v>
      </c>
      <c r="B1800" s="24" t="s">
        <v>479</v>
      </c>
      <c r="C1800" s="24" t="s">
        <v>154</v>
      </c>
      <c r="D1800" s="24" t="s">
        <v>430</v>
      </c>
      <c r="E1800" s="24" t="s">
        <v>3908</v>
      </c>
      <c r="F1800" s="24" t="s">
        <v>3909</v>
      </c>
      <c r="G1800" s="24" t="s">
        <v>3293</v>
      </c>
      <c r="H1800" s="24" t="s">
        <v>539</v>
      </c>
      <c r="I1800" s="24" t="s">
        <v>3910</v>
      </c>
      <c r="J1800" s="24" t="s">
        <v>660</v>
      </c>
      <c r="K1800" s="25">
        <v>66300</v>
      </c>
      <c r="L1800" s="25">
        <v>663</v>
      </c>
      <c r="M1800" s="25">
        <v>10000000</v>
      </c>
      <c r="N1800" s="25">
        <v>10000000</v>
      </c>
      <c r="O1800" s="26">
        <v>44921</v>
      </c>
      <c r="P1800" s="24" t="s">
        <v>412</v>
      </c>
      <c r="Q1800" s="24" t="s">
        <v>413</v>
      </c>
      <c r="S1800" s="24" t="s">
        <v>2120</v>
      </c>
      <c r="V1800" s="24" t="s">
        <v>455</v>
      </c>
      <c r="W1800" s="24" t="s">
        <v>660</v>
      </c>
      <c r="X1800" s="24" t="s">
        <v>419</v>
      </c>
      <c r="Y1800" s="25">
        <v>12</v>
      </c>
      <c r="Z1800" s="24" t="s">
        <v>420</v>
      </c>
      <c r="AA1800" s="24" t="s">
        <v>3296</v>
      </c>
      <c r="AB1800" s="24" t="s">
        <v>3296</v>
      </c>
      <c r="AC1800" s="24" t="s">
        <v>2120</v>
      </c>
      <c r="AD1800" s="24" t="s">
        <v>1505</v>
      </c>
      <c r="AE1800" s="24" t="s">
        <v>423</v>
      </c>
      <c r="AF1800" s="24" t="s">
        <v>424</v>
      </c>
      <c r="AG1800" s="24" t="s">
        <v>425</v>
      </c>
      <c r="AH1800" s="24" t="s">
        <v>3301</v>
      </c>
      <c r="AK1800" s="24" t="s">
        <v>2067</v>
      </c>
      <c r="AL1800" s="24" t="s">
        <v>3911</v>
      </c>
      <c r="AM1800" s="24" t="s">
        <v>826</v>
      </c>
      <c r="AN1800" s="24" t="s">
        <v>1535</v>
      </c>
      <c r="AO1800" s="24" t="s">
        <v>3912</v>
      </c>
    </row>
    <row r="1801" spans="1:41">
      <c r="A1801" s="25">
        <v>637</v>
      </c>
      <c r="B1801" s="24" t="s">
        <v>209</v>
      </c>
      <c r="C1801" s="24" t="s">
        <v>150</v>
      </c>
      <c r="D1801" s="24" t="s">
        <v>406</v>
      </c>
      <c r="E1801" s="24" t="s">
        <v>2904</v>
      </c>
      <c r="F1801" s="24" t="s">
        <v>2905</v>
      </c>
      <c r="G1801" s="24" t="s">
        <v>2906</v>
      </c>
      <c r="H1801" s="24" t="s">
        <v>409</v>
      </c>
      <c r="I1801" s="24" t="s">
        <v>2907</v>
      </c>
      <c r="J1801" s="24" t="s">
        <v>967</v>
      </c>
      <c r="K1801" s="25">
        <v>15000</v>
      </c>
      <c r="L1801" s="25">
        <v>1500</v>
      </c>
      <c r="M1801" s="25">
        <v>1000000</v>
      </c>
      <c r="N1801" s="25">
        <v>1000000</v>
      </c>
      <c r="O1801" s="26">
        <v>44831</v>
      </c>
      <c r="P1801" s="24" t="s">
        <v>412</v>
      </c>
      <c r="Q1801" s="24" t="s">
        <v>413</v>
      </c>
      <c r="S1801" s="24" t="s">
        <v>947</v>
      </c>
      <c r="T1801" s="24" t="s">
        <v>1654</v>
      </c>
      <c r="U1801" s="24" t="s">
        <v>454</v>
      </c>
      <c r="V1801" s="24" t="s">
        <v>418</v>
      </c>
      <c r="W1801" s="24" t="s">
        <v>967</v>
      </c>
      <c r="X1801" s="24" t="s">
        <v>419</v>
      </c>
      <c r="Y1801" s="25">
        <v>12</v>
      </c>
      <c r="Z1801" s="24" t="s">
        <v>420</v>
      </c>
      <c r="AA1801" s="24" t="s">
        <v>2208</v>
      </c>
      <c r="AB1801" s="24" t="s">
        <v>1654</v>
      </c>
      <c r="AC1801" s="24" t="s">
        <v>928</v>
      </c>
      <c r="AD1801" s="24" t="s">
        <v>2878</v>
      </c>
      <c r="AE1801" s="24" t="s">
        <v>423</v>
      </c>
      <c r="AF1801" s="24" t="s">
        <v>424</v>
      </c>
      <c r="AG1801" s="24" t="s">
        <v>425</v>
      </c>
      <c r="AH1801" s="24" t="s">
        <v>950</v>
      </c>
      <c r="AL1801" s="24" t="s">
        <v>218</v>
      </c>
      <c r="AM1801" s="24" t="s">
        <v>221</v>
      </c>
      <c r="AN1801" s="24" t="s">
        <v>744</v>
      </c>
      <c r="AO1801" s="24" t="s">
        <v>2908</v>
      </c>
    </row>
    <row r="1802" spans="1:41">
      <c r="A1802" s="25">
        <v>637</v>
      </c>
      <c r="B1802" s="24" t="s">
        <v>209</v>
      </c>
      <c r="C1802" s="24" t="s">
        <v>150</v>
      </c>
      <c r="D1802" s="24" t="s">
        <v>406</v>
      </c>
      <c r="E1802" s="24" t="s">
        <v>5669</v>
      </c>
      <c r="F1802" s="24" t="s">
        <v>5670</v>
      </c>
      <c r="G1802" s="24" t="s">
        <v>5671</v>
      </c>
      <c r="H1802" s="24" t="s">
        <v>409</v>
      </c>
      <c r="I1802" s="24" t="s">
        <v>2907</v>
      </c>
      <c r="J1802" s="24" t="s">
        <v>306</v>
      </c>
      <c r="K1802" s="25">
        <v>30000</v>
      </c>
      <c r="L1802" s="25">
        <v>3000</v>
      </c>
      <c r="M1802" s="25">
        <v>1000000</v>
      </c>
      <c r="N1802" s="25">
        <v>1000000</v>
      </c>
      <c r="O1802" s="26">
        <v>44887</v>
      </c>
      <c r="P1802" s="24" t="s">
        <v>412</v>
      </c>
      <c r="Q1802" s="24" t="s">
        <v>413</v>
      </c>
      <c r="S1802" s="24" t="s">
        <v>5128</v>
      </c>
      <c r="T1802" s="24" t="s">
        <v>5672</v>
      </c>
      <c r="U1802" s="24" t="s">
        <v>454</v>
      </c>
      <c r="V1802" s="24" t="s">
        <v>418</v>
      </c>
      <c r="W1802" s="24" t="s">
        <v>306</v>
      </c>
      <c r="X1802" s="24" t="s">
        <v>419</v>
      </c>
      <c r="Y1802" s="25">
        <v>12</v>
      </c>
      <c r="Z1802" s="24" t="s">
        <v>420</v>
      </c>
      <c r="AA1802" s="24" t="s">
        <v>5122</v>
      </c>
      <c r="AB1802" s="24" t="s">
        <v>1141</v>
      </c>
      <c r="AC1802" s="24" t="s">
        <v>361</v>
      </c>
      <c r="AD1802" s="24" t="s">
        <v>1142</v>
      </c>
      <c r="AE1802" s="24" t="s">
        <v>423</v>
      </c>
      <c r="AF1802" s="24" t="s">
        <v>424</v>
      </c>
      <c r="AG1802" s="24" t="s">
        <v>425</v>
      </c>
      <c r="AH1802" s="24" t="s">
        <v>5663</v>
      </c>
      <c r="AL1802" s="24" t="s">
        <v>207</v>
      </c>
      <c r="AM1802" s="24" t="s">
        <v>221</v>
      </c>
      <c r="AN1802" s="24" t="s">
        <v>744</v>
      </c>
      <c r="AO1802" s="24" t="s">
        <v>5131</v>
      </c>
    </row>
    <row r="1803" spans="1:41">
      <c r="A1803" s="25">
        <v>637</v>
      </c>
      <c r="B1803" s="24" t="s">
        <v>209</v>
      </c>
      <c r="C1803" s="24" t="s">
        <v>150</v>
      </c>
      <c r="D1803" s="24" t="s">
        <v>406</v>
      </c>
      <c r="E1803" s="24" t="s">
        <v>6170</v>
      </c>
      <c r="F1803" s="24" t="s">
        <v>6171</v>
      </c>
      <c r="G1803" s="24" t="s">
        <v>6172</v>
      </c>
      <c r="H1803" s="24" t="s">
        <v>409</v>
      </c>
      <c r="I1803" s="24" t="s">
        <v>5654</v>
      </c>
      <c r="J1803" s="24" t="s">
        <v>981</v>
      </c>
      <c r="K1803" s="25">
        <v>15000</v>
      </c>
      <c r="L1803" s="25">
        <v>15000</v>
      </c>
      <c r="M1803" s="25">
        <v>100000</v>
      </c>
      <c r="N1803" s="25">
        <v>100000</v>
      </c>
      <c r="O1803" s="26">
        <v>45006</v>
      </c>
      <c r="P1803" s="24" t="s">
        <v>412</v>
      </c>
      <c r="Q1803" s="24" t="s">
        <v>413</v>
      </c>
      <c r="S1803" s="24" t="s">
        <v>4783</v>
      </c>
      <c r="T1803" s="24" t="s">
        <v>6173</v>
      </c>
      <c r="U1803" s="24" t="s">
        <v>454</v>
      </c>
      <c r="V1803" s="24" t="s">
        <v>418</v>
      </c>
      <c r="W1803" s="24" t="s">
        <v>981</v>
      </c>
      <c r="X1803" s="24" t="s">
        <v>419</v>
      </c>
      <c r="Y1803" s="25">
        <v>12</v>
      </c>
      <c r="Z1803" s="24" t="s">
        <v>420</v>
      </c>
      <c r="AA1803" s="24" t="s">
        <v>1179</v>
      </c>
      <c r="AB1803" s="24" t="s">
        <v>1368</v>
      </c>
      <c r="AC1803" s="24" t="s">
        <v>1179</v>
      </c>
      <c r="AD1803" s="24" t="s">
        <v>1325</v>
      </c>
      <c r="AE1803" s="24" t="s">
        <v>423</v>
      </c>
      <c r="AF1803" s="24" t="s">
        <v>424</v>
      </c>
      <c r="AG1803" s="24" t="s">
        <v>425</v>
      </c>
      <c r="AH1803" s="24" t="s">
        <v>5268</v>
      </c>
      <c r="AL1803" s="24" t="s">
        <v>218</v>
      </c>
      <c r="AM1803" s="24" t="s">
        <v>221</v>
      </c>
      <c r="AN1803" s="24" t="s">
        <v>995</v>
      </c>
      <c r="AO1803" s="24" t="s">
        <v>6174</v>
      </c>
    </row>
    <row r="1804" spans="1:41">
      <c r="A1804" s="25">
        <v>637</v>
      </c>
      <c r="B1804" s="24" t="s">
        <v>209</v>
      </c>
      <c r="C1804" s="24" t="s">
        <v>150</v>
      </c>
      <c r="D1804" s="24" t="s">
        <v>406</v>
      </c>
      <c r="E1804" s="24" t="s">
        <v>14297</v>
      </c>
      <c r="F1804" s="24" t="s">
        <v>14298</v>
      </c>
      <c r="G1804" s="24" t="s">
        <v>14299</v>
      </c>
      <c r="H1804" s="24" t="s">
        <v>409</v>
      </c>
      <c r="I1804" s="24" t="s">
        <v>5654</v>
      </c>
      <c r="J1804" s="24" t="s">
        <v>287</v>
      </c>
      <c r="K1804" s="25">
        <v>30023.1</v>
      </c>
      <c r="L1804" s="25">
        <v>30000</v>
      </c>
      <c r="M1804" s="25">
        <v>100000</v>
      </c>
      <c r="N1804" s="25">
        <v>100000</v>
      </c>
      <c r="O1804" s="26">
        <v>45049</v>
      </c>
      <c r="P1804" s="24" t="s">
        <v>412</v>
      </c>
      <c r="Q1804" s="24" t="s">
        <v>413</v>
      </c>
      <c r="S1804" s="24" t="s">
        <v>1822</v>
      </c>
      <c r="T1804" s="24" t="s">
        <v>4699</v>
      </c>
      <c r="U1804" s="24" t="s">
        <v>454</v>
      </c>
      <c r="V1804" s="24" t="s">
        <v>418</v>
      </c>
      <c r="W1804" s="24" t="s">
        <v>287</v>
      </c>
      <c r="X1804" s="24" t="s">
        <v>419</v>
      </c>
      <c r="Y1804" s="25">
        <v>12</v>
      </c>
      <c r="Z1804" s="24" t="s">
        <v>420</v>
      </c>
      <c r="AA1804" s="24" t="s">
        <v>1824</v>
      </c>
      <c r="AB1804" s="24" t="s">
        <v>1823</v>
      </c>
      <c r="AC1804" s="24" t="s">
        <v>1824</v>
      </c>
      <c r="AD1804" s="24" t="s">
        <v>1825</v>
      </c>
      <c r="AE1804" s="24" t="s">
        <v>423</v>
      </c>
      <c r="AF1804" s="24" t="s">
        <v>424</v>
      </c>
      <c r="AG1804" s="24" t="s">
        <v>425</v>
      </c>
      <c r="AH1804" s="24" t="s">
        <v>2833</v>
      </c>
      <c r="AL1804" s="24" t="s">
        <v>1245</v>
      </c>
      <c r="AM1804" s="24" t="s">
        <v>202</v>
      </c>
      <c r="AN1804" s="24" t="s">
        <v>428</v>
      </c>
      <c r="AO1804" s="24" t="s">
        <v>14300</v>
      </c>
    </row>
    <row r="1805" spans="1:41">
      <c r="A1805" s="25">
        <v>637</v>
      </c>
      <c r="B1805" s="24" t="s">
        <v>209</v>
      </c>
      <c r="C1805" s="24" t="s">
        <v>150</v>
      </c>
      <c r="D1805" s="24" t="s">
        <v>406</v>
      </c>
      <c r="E1805" s="24" t="s">
        <v>12723</v>
      </c>
      <c r="F1805" s="24" t="s">
        <v>12724</v>
      </c>
      <c r="G1805" s="24" t="s">
        <v>12725</v>
      </c>
      <c r="H1805" s="24" t="s">
        <v>409</v>
      </c>
      <c r="I1805" s="24" t="s">
        <v>5654</v>
      </c>
      <c r="J1805" s="24" t="s">
        <v>306</v>
      </c>
      <c r="K1805" s="25">
        <v>37500</v>
      </c>
      <c r="L1805" s="25">
        <v>37500</v>
      </c>
      <c r="M1805" s="25">
        <v>100000</v>
      </c>
      <c r="N1805" s="25">
        <v>100000</v>
      </c>
      <c r="O1805" s="26">
        <v>45113</v>
      </c>
      <c r="P1805" s="24" t="s">
        <v>412</v>
      </c>
      <c r="Q1805" s="24" t="s">
        <v>413</v>
      </c>
      <c r="S1805" s="24" t="s">
        <v>12726</v>
      </c>
      <c r="T1805" s="24" t="s">
        <v>10640</v>
      </c>
      <c r="U1805" s="24" t="s">
        <v>454</v>
      </c>
      <c r="V1805" s="24" t="s">
        <v>418</v>
      </c>
      <c r="W1805" s="24" t="s">
        <v>306</v>
      </c>
      <c r="X1805" s="24" t="s">
        <v>419</v>
      </c>
      <c r="Y1805" s="25">
        <v>12</v>
      </c>
      <c r="Z1805" s="24" t="s">
        <v>420</v>
      </c>
      <c r="AA1805" s="24" t="s">
        <v>7396</v>
      </c>
      <c r="AB1805" s="24" t="s">
        <v>9134</v>
      </c>
      <c r="AC1805" s="24" t="s">
        <v>7396</v>
      </c>
      <c r="AD1805" s="24" t="s">
        <v>10642</v>
      </c>
      <c r="AE1805" s="24" t="s">
        <v>423</v>
      </c>
      <c r="AF1805" s="24" t="s">
        <v>424</v>
      </c>
      <c r="AG1805" s="24" t="s">
        <v>425</v>
      </c>
      <c r="AH1805" s="24" t="s">
        <v>11040</v>
      </c>
      <c r="AL1805" s="24" t="s">
        <v>218</v>
      </c>
      <c r="AM1805" s="24" t="s">
        <v>221</v>
      </c>
      <c r="AN1805" s="24" t="s">
        <v>744</v>
      </c>
      <c r="AO1805" s="24" t="s">
        <v>6543</v>
      </c>
    </row>
    <row r="1806" spans="1:41">
      <c r="A1806" s="25">
        <v>637</v>
      </c>
      <c r="B1806" s="24" t="s">
        <v>209</v>
      </c>
      <c r="C1806" s="24" t="s">
        <v>150</v>
      </c>
      <c r="D1806" s="24" t="s">
        <v>406</v>
      </c>
      <c r="E1806" s="24" t="s">
        <v>680</v>
      </c>
      <c r="F1806" s="24" t="s">
        <v>681</v>
      </c>
      <c r="G1806" s="24" t="s">
        <v>682</v>
      </c>
      <c r="H1806" s="24" t="s">
        <v>409</v>
      </c>
      <c r="I1806" s="24" t="s">
        <v>683</v>
      </c>
      <c r="J1806" s="24" t="s">
        <v>684</v>
      </c>
      <c r="K1806" s="25">
        <v>25000</v>
      </c>
      <c r="L1806" s="25">
        <v>25000</v>
      </c>
      <c r="M1806" s="25">
        <v>100000</v>
      </c>
      <c r="N1806" s="25">
        <v>100000</v>
      </c>
      <c r="O1806" s="26">
        <v>45138</v>
      </c>
      <c r="P1806" s="24" t="s">
        <v>412</v>
      </c>
      <c r="Q1806" s="24" t="s">
        <v>413</v>
      </c>
      <c r="S1806" s="24" t="s">
        <v>685</v>
      </c>
      <c r="T1806" s="24" t="s">
        <v>686</v>
      </c>
      <c r="U1806" s="24" t="s">
        <v>664</v>
      </c>
      <c r="V1806" s="24" t="s">
        <v>418</v>
      </c>
      <c r="W1806" s="24" t="s">
        <v>684</v>
      </c>
      <c r="X1806" s="24" t="s">
        <v>419</v>
      </c>
      <c r="Y1806" s="25">
        <v>12</v>
      </c>
      <c r="Z1806" s="24" t="s">
        <v>420</v>
      </c>
      <c r="AA1806" s="24" t="s">
        <v>687</v>
      </c>
      <c r="AB1806" s="24" t="s">
        <v>688</v>
      </c>
      <c r="AC1806" s="24" t="s">
        <v>687</v>
      </c>
      <c r="AD1806" s="24" t="s">
        <v>678</v>
      </c>
      <c r="AE1806" s="24" t="s">
        <v>423</v>
      </c>
      <c r="AF1806" s="24" t="s">
        <v>424</v>
      </c>
      <c r="AG1806" s="24" t="s">
        <v>425</v>
      </c>
      <c r="AH1806" s="24" t="s">
        <v>662</v>
      </c>
      <c r="AL1806" s="24" t="s">
        <v>205</v>
      </c>
      <c r="AM1806" s="24" t="s">
        <v>202</v>
      </c>
      <c r="AN1806" s="24" t="s">
        <v>428</v>
      </c>
      <c r="AO1806" s="24" t="s">
        <v>689</v>
      </c>
    </row>
    <row r="1807" spans="1:41">
      <c r="A1807" s="25">
        <v>637</v>
      </c>
      <c r="B1807" s="24" t="s">
        <v>209</v>
      </c>
      <c r="C1807" s="24" t="s">
        <v>150</v>
      </c>
      <c r="D1807" s="24" t="s">
        <v>406</v>
      </c>
      <c r="E1807" s="24" t="s">
        <v>11898</v>
      </c>
      <c r="F1807" s="24" t="s">
        <v>11899</v>
      </c>
      <c r="G1807" s="24" t="s">
        <v>11900</v>
      </c>
      <c r="H1807" s="24" t="s">
        <v>409</v>
      </c>
      <c r="I1807" s="24" t="s">
        <v>5654</v>
      </c>
      <c r="J1807" s="24" t="s">
        <v>288</v>
      </c>
      <c r="K1807" s="25">
        <v>50024.5</v>
      </c>
      <c r="L1807" s="25">
        <v>50000</v>
      </c>
      <c r="M1807" s="25">
        <v>100000</v>
      </c>
      <c r="N1807" s="25">
        <v>100000</v>
      </c>
      <c r="O1807" s="26">
        <v>45177</v>
      </c>
      <c r="P1807" s="24" t="s">
        <v>412</v>
      </c>
      <c r="Q1807" s="24" t="s">
        <v>413</v>
      </c>
      <c r="S1807" s="24" t="s">
        <v>10401</v>
      </c>
      <c r="T1807" s="24" t="s">
        <v>11901</v>
      </c>
      <c r="U1807" s="24" t="s">
        <v>454</v>
      </c>
      <c r="V1807" s="24" t="s">
        <v>418</v>
      </c>
      <c r="W1807" s="24" t="s">
        <v>288</v>
      </c>
      <c r="X1807" s="24" t="s">
        <v>419</v>
      </c>
      <c r="Y1807" s="25">
        <v>12</v>
      </c>
      <c r="Z1807" s="24" t="s">
        <v>420</v>
      </c>
      <c r="AA1807" s="24" t="s">
        <v>7201</v>
      </c>
      <c r="AB1807" s="24" t="s">
        <v>7200</v>
      </c>
      <c r="AC1807" s="24" t="s">
        <v>7201</v>
      </c>
      <c r="AD1807" s="24" t="s">
        <v>7202</v>
      </c>
      <c r="AE1807" s="24" t="s">
        <v>423</v>
      </c>
      <c r="AF1807" s="24" t="s">
        <v>424</v>
      </c>
      <c r="AG1807" s="24" t="s">
        <v>425</v>
      </c>
      <c r="AH1807" s="24" t="s">
        <v>9698</v>
      </c>
      <c r="AL1807" s="24" t="s">
        <v>1245</v>
      </c>
      <c r="AM1807" s="24" t="s">
        <v>202</v>
      </c>
      <c r="AN1807" s="24" t="s">
        <v>428</v>
      </c>
      <c r="AO1807" s="24" t="s">
        <v>11902</v>
      </c>
    </row>
    <row r="1808" spans="1:41">
      <c r="A1808" s="25">
        <v>637</v>
      </c>
      <c r="B1808" s="24" t="s">
        <v>209</v>
      </c>
      <c r="C1808" s="24" t="s">
        <v>150</v>
      </c>
      <c r="D1808" s="24" t="s">
        <v>406</v>
      </c>
      <c r="E1808" s="24" t="s">
        <v>5651</v>
      </c>
      <c r="F1808" s="24" t="s">
        <v>5652</v>
      </c>
      <c r="G1808" s="24" t="s">
        <v>5653</v>
      </c>
      <c r="H1808" s="24" t="s">
        <v>409</v>
      </c>
      <c r="I1808" s="24" t="s">
        <v>5654</v>
      </c>
      <c r="J1808" s="24" t="s">
        <v>283</v>
      </c>
      <c r="K1808" s="25">
        <v>15000</v>
      </c>
      <c r="L1808" s="25">
        <v>15000</v>
      </c>
      <c r="M1808" s="25">
        <v>100000</v>
      </c>
      <c r="N1808" s="25">
        <v>100000</v>
      </c>
      <c r="O1808" s="26">
        <v>45252</v>
      </c>
      <c r="P1808" s="24" t="s">
        <v>412</v>
      </c>
      <c r="Q1808" s="24" t="s">
        <v>413</v>
      </c>
      <c r="S1808" s="24" t="s">
        <v>5122</v>
      </c>
      <c r="T1808" s="24" t="s">
        <v>5655</v>
      </c>
      <c r="U1808" s="24" t="s">
        <v>931</v>
      </c>
      <c r="V1808" s="24" t="s">
        <v>418</v>
      </c>
      <c r="W1808" s="24" t="s">
        <v>283</v>
      </c>
      <c r="X1808" s="24" t="s">
        <v>419</v>
      </c>
      <c r="Y1808" s="25">
        <v>12</v>
      </c>
      <c r="Z1808" s="24" t="s">
        <v>420</v>
      </c>
      <c r="AA1808" s="24" t="s">
        <v>1337</v>
      </c>
      <c r="AB1808" s="24" t="s">
        <v>1335</v>
      </c>
      <c r="AC1808" s="24" t="s">
        <v>1337</v>
      </c>
      <c r="AD1808" s="24" t="s">
        <v>1338</v>
      </c>
      <c r="AE1808" s="24" t="s">
        <v>423</v>
      </c>
      <c r="AF1808" s="24" t="s">
        <v>424</v>
      </c>
      <c r="AG1808" s="24" t="s">
        <v>425</v>
      </c>
      <c r="AH1808" s="24" t="s">
        <v>4700</v>
      </c>
      <c r="AL1808" s="24" t="s">
        <v>218</v>
      </c>
      <c r="AM1808" s="24" t="s">
        <v>221</v>
      </c>
      <c r="AN1808" s="24" t="s">
        <v>744</v>
      </c>
      <c r="AO1808" s="24" t="s">
        <v>5644</v>
      </c>
    </row>
    <row r="1809" spans="1:41">
      <c r="A1809" s="25">
        <v>637</v>
      </c>
      <c r="B1809" s="24" t="s">
        <v>209</v>
      </c>
      <c r="C1809" s="24" t="s">
        <v>150</v>
      </c>
      <c r="D1809" s="24" t="s">
        <v>406</v>
      </c>
      <c r="E1809" s="24" t="s">
        <v>5646</v>
      </c>
      <c r="F1809" s="24" t="s">
        <v>5647</v>
      </c>
      <c r="G1809" s="24" t="s">
        <v>5648</v>
      </c>
      <c r="H1809" s="24" t="s">
        <v>409</v>
      </c>
      <c r="I1809" s="24" t="s">
        <v>683</v>
      </c>
      <c r="J1809" s="24" t="s">
        <v>283</v>
      </c>
      <c r="K1809" s="25">
        <v>15000</v>
      </c>
      <c r="L1809" s="25">
        <v>15000</v>
      </c>
      <c r="M1809" s="25">
        <v>100000</v>
      </c>
      <c r="N1809" s="25">
        <v>100000</v>
      </c>
      <c r="O1809" s="26">
        <v>45252</v>
      </c>
      <c r="P1809" s="24" t="s">
        <v>412</v>
      </c>
      <c r="Q1809" s="24" t="s">
        <v>413</v>
      </c>
      <c r="S1809" s="24" t="s">
        <v>5122</v>
      </c>
      <c r="T1809" s="24" t="s">
        <v>5649</v>
      </c>
      <c r="U1809" s="24" t="s">
        <v>664</v>
      </c>
      <c r="V1809" s="24" t="s">
        <v>418</v>
      </c>
      <c r="W1809" s="24" t="s">
        <v>283</v>
      </c>
      <c r="X1809" s="24" t="s">
        <v>419</v>
      </c>
      <c r="Y1809" s="25">
        <v>12</v>
      </c>
      <c r="Z1809" s="24" t="s">
        <v>420</v>
      </c>
      <c r="AA1809" s="24" t="s">
        <v>361</v>
      </c>
      <c r="AB1809" s="24" t="s">
        <v>1141</v>
      </c>
      <c r="AC1809" s="24" t="s">
        <v>361</v>
      </c>
      <c r="AD1809" s="24" t="s">
        <v>1142</v>
      </c>
      <c r="AE1809" s="24" t="s">
        <v>423</v>
      </c>
      <c r="AF1809" s="24" t="s">
        <v>424</v>
      </c>
      <c r="AG1809" s="24" t="s">
        <v>425</v>
      </c>
      <c r="AH1809" s="24" t="s">
        <v>4700</v>
      </c>
      <c r="AL1809" s="24" t="s">
        <v>205</v>
      </c>
      <c r="AM1809" s="24" t="s">
        <v>202</v>
      </c>
      <c r="AN1809" s="24" t="s">
        <v>428</v>
      </c>
      <c r="AO1809" s="24" t="s">
        <v>5650</v>
      </c>
    </row>
    <row r="1810" spans="1:41">
      <c r="A1810" s="25">
        <v>637</v>
      </c>
      <c r="B1810" s="24" t="s">
        <v>209</v>
      </c>
      <c r="C1810" s="24" t="s">
        <v>150</v>
      </c>
      <c r="D1810" s="24" t="s">
        <v>406</v>
      </c>
      <c r="E1810" s="24" t="s">
        <v>5383</v>
      </c>
      <c r="F1810" s="24" t="s">
        <v>5384</v>
      </c>
      <c r="G1810" s="24" t="s">
        <v>5385</v>
      </c>
      <c r="H1810" s="24" t="s">
        <v>409</v>
      </c>
      <c r="I1810" s="24" t="s">
        <v>5386</v>
      </c>
      <c r="J1810" s="24" t="s">
        <v>2074</v>
      </c>
      <c r="K1810" s="25">
        <v>15000</v>
      </c>
      <c r="L1810" s="25">
        <v>15000</v>
      </c>
      <c r="M1810" s="25">
        <v>100000</v>
      </c>
      <c r="N1810" s="25">
        <v>100000</v>
      </c>
      <c r="O1810" s="26">
        <v>45314</v>
      </c>
      <c r="P1810" s="24" t="s">
        <v>412</v>
      </c>
      <c r="Q1810" s="24" t="s">
        <v>413</v>
      </c>
      <c r="S1810" s="24" t="s">
        <v>475</v>
      </c>
      <c r="T1810" s="24" t="s">
        <v>5387</v>
      </c>
      <c r="U1810" s="24" t="s">
        <v>664</v>
      </c>
      <c r="V1810" s="24" t="s">
        <v>418</v>
      </c>
      <c r="W1810" s="24" t="s">
        <v>2074</v>
      </c>
      <c r="X1810" s="24" t="s">
        <v>419</v>
      </c>
      <c r="Y1810" s="25">
        <v>12</v>
      </c>
      <c r="Z1810" s="24" t="s">
        <v>420</v>
      </c>
      <c r="AA1810" s="24" t="s">
        <v>1532</v>
      </c>
      <c r="AB1810" s="24" t="s">
        <v>1532</v>
      </c>
      <c r="AC1810" s="24" t="s">
        <v>475</v>
      </c>
      <c r="AD1810" s="24" t="s">
        <v>4381</v>
      </c>
      <c r="AE1810" s="24" t="s">
        <v>423</v>
      </c>
      <c r="AF1810" s="24" t="s">
        <v>424</v>
      </c>
      <c r="AG1810" s="24" t="s">
        <v>425</v>
      </c>
      <c r="AH1810" s="24" t="s">
        <v>4383</v>
      </c>
      <c r="AL1810" s="24" t="s">
        <v>205</v>
      </c>
      <c r="AM1810" s="24" t="s">
        <v>202</v>
      </c>
      <c r="AN1810" s="24" t="s">
        <v>428</v>
      </c>
      <c r="AO1810" s="24" t="s">
        <v>5388</v>
      </c>
    </row>
    <row r="1811" spans="1:41">
      <c r="A1811" s="25">
        <v>637</v>
      </c>
      <c r="B1811" s="24" t="s">
        <v>209</v>
      </c>
      <c r="C1811" s="24" t="s">
        <v>150</v>
      </c>
      <c r="D1811" s="24" t="s">
        <v>406</v>
      </c>
      <c r="E1811" s="24" t="s">
        <v>5377</v>
      </c>
      <c r="F1811" s="24" t="s">
        <v>5378</v>
      </c>
      <c r="G1811" s="24" t="s">
        <v>5379</v>
      </c>
      <c r="H1811" s="24" t="s">
        <v>409</v>
      </c>
      <c r="I1811" s="24" t="s">
        <v>2685</v>
      </c>
      <c r="J1811" s="24" t="s">
        <v>5380</v>
      </c>
      <c r="K1811" s="25">
        <v>32500</v>
      </c>
      <c r="L1811" s="25">
        <v>32500</v>
      </c>
      <c r="M1811" s="25">
        <v>100000</v>
      </c>
      <c r="N1811" s="25">
        <v>100000</v>
      </c>
      <c r="O1811" s="26">
        <v>45314</v>
      </c>
      <c r="P1811" s="24" t="s">
        <v>412</v>
      </c>
      <c r="Q1811" s="24" t="s">
        <v>413</v>
      </c>
      <c r="S1811" s="24" t="s">
        <v>475</v>
      </c>
      <c r="T1811" s="24" t="s">
        <v>5381</v>
      </c>
      <c r="U1811" s="24" t="s">
        <v>454</v>
      </c>
      <c r="V1811" s="24" t="s">
        <v>418</v>
      </c>
      <c r="W1811" s="24" t="s">
        <v>5382</v>
      </c>
      <c r="X1811" s="24" t="s">
        <v>419</v>
      </c>
      <c r="Y1811" s="25">
        <v>12</v>
      </c>
      <c r="Z1811" s="24" t="s">
        <v>420</v>
      </c>
      <c r="AA1811" s="24" t="s">
        <v>3039</v>
      </c>
      <c r="AB1811" s="24" t="s">
        <v>1325</v>
      </c>
      <c r="AC1811" s="24" t="s">
        <v>3039</v>
      </c>
      <c r="AD1811" s="24" t="s">
        <v>3063</v>
      </c>
      <c r="AE1811" s="24" t="s">
        <v>423</v>
      </c>
      <c r="AF1811" s="24" t="s">
        <v>424</v>
      </c>
      <c r="AG1811" s="24" t="s">
        <v>425</v>
      </c>
      <c r="AH1811" s="24" t="s">
        <v>4383</v>
      </c>
      <c r="AL1811" s="24" t="s">
        <v>218</v>
      </c>
      <c r="AM1811" s="24" t="s">
        <v>221</v>
      </c>
      <c r="AN1811" s="24" t="s">
        <v>744</v>
      </c>
      <c r="AO1811" s="24" t="s">
        <v>1998</v>
      </c>
    </row>
    <row r="1812" spans="1:41">
      <c r="A1812" s="25">
        <v>637</v>
      </c>
      <c r="B1812" s="24" t="s">
        <v>209</v>
      </c>
      <c r="C1812" s="24" t="s">
        <v>150</v>
      </c>
      <c r="D1812" s="24" t="s">
        <v>406</v>
      </c>
      <c r="E1812" s="24" t="s">
        <v>2682</v>
      </c>
      <c r="F1812" s="24" t="s">
        <v>2683</v>
      </c>
      <c r="G1812" s="24" t="s">
        <v>2684</v>
      </c>
      <c r="H1812" s="24" t="s">
        <v>409</v>
      </c>
      <c r="I1812" s="24" t="s">
        <v>2685</v>
      </c>
      <c r="J1812" s="24" t="s">
        <v>648</v>
      </c>
      <c r="K1812" s="25">
        <v>20000</v>
      </c>
      <c r="L1812" s="25">
        <v>20000</v>
      </c>
      <c r="M1812" s="25">
        <v>100000</v>
      </c>
      <c r="N1812" s="25">
        <v>100000</v>
      </c>
      <c r="O1812" s="26">
        <v>45350</v>
      </c>
      <c r="P1812" s="24" t="s">
        <v>412</v>
      </c>
      <c r="Q1812" s="24" t="s">
        <v>413</v>
      </c>
      <c r="S1812" s="24" t="s">
        <v>2099</v>
      </c>
      <c r="T1812" s="24" t="s">
        <v>2686</v>
      </c>
      <c r="U1812" s="24" t="s">
        <v>931</v>
      </c>
      <c r="V1812" s="24" t="s">
        <v>418</v>
      </c>
      <c r="W1812" s="24" t="s">
        <v>648</v>
      </c>
      <c r="X1812" s="24" t="s">
        <v>419</v>
      </c>
      <c r="Y1812" s="25">
        <v>12</v>
      </c>
      <c r="Z1812" s="24" t="s">
        <v>420</v>
      </c>
      <c r="AA1812" s="24" t="s">
        <v>2218</v>
      </c>
      <c r="AB1812" s="24" t="s">
        <v>2218</v>
      </c>
      <c r="AC1812" s="24" t="s">
        <v>2099</v>
      </c>
      <c r="AD1812" s="24" t="s">
        <v>2219</v>
      </c>
      <c r="AE1812" s="24" t="s">
        <v>423</v>
      </c>
      <c r="AF1812" s="24" t="s">
        <v>424</v>
      </c>
      <c r="AG1812" s="24" t="s">
        <v>425</v>
      </c>
      <c r="AH1812" s="24" t="s">
        <v>2677</v>
      </c>
      <c r="AL1812" s="24" t="s">
        <v>218</v>
      </c>
      <c r="AM1812" s="24" t="s">
        <v>221</v>
      </c>
      <c r="AN1812" s="24" t="s">
        <v>744</v>
      </c>
      <c r="AO1812" s="24" t="s">
        <v>2687</v>
      </c>
    </row>
    <row r="1813" spans="1:41">
      <c r="A1813" s="25">
        <v>637</v>
      </c>
      <c r="B1813" s="24" t="s">
        <v>209</v>
      </c>
      <c r="C1813" s="24" t="s">
        <v>150</v>
      </c>
      <c r="D1813" s="24" t="s">
        <v>406</v>
      </c>
      <c r="E1813" s="24" t="s">
        <v>14060</v>
      </c>
      <c r="F1813" s="24" t="s">
        <v>14061</v>
      </c>
      <c r="G1813" s="24" t="s">
        <v>14062</v>
      </c>
      <c r="H1813" s="24" t="s">
        <v>409</v>
      </c>
      <c r="I1813" s="24" t="s">
        <v>2685</v>
      </c>
      <c r="J1813" s="24" t="s">
        <v>4318</v>
      </c>
      <c r="K1813" s="25">
        <v>26500</v>
      </c>
      <c r="L1813" s="25">
        <v>26500</v>
      </c>
      <c r="M1813" s="25">
        <v>100000</v>
      </c>
      <c r="N1813" s="25">
        <v>100000</v>
      </c>
      <c r="O1813" s="26">
        <v>45447</v>
      </c>
      <c r="P1813" s="24" t="s">
        <v>412</v>
      </c>
      <c r="Q1813" s="24" t="s">
        <v>413</v>
      </c>
      <c r="S1813" s="24" t="s">
        <v>1758</v>
      </c>
      <c r="T1813" s="24" t="s">
        <v>9301</v>
      </c>
      <c r="U1813" s="24" t="s">
        <v>454</v>
      </c>
      <c r="V1813" s="24" t="s">
        <v>418</v>
      </c>
      <c r="W1813" s="24" t="s">
        <v>4318</v>
      </c>
      <c r="X1813" s="24" t="s">
        <v>419</v>
      </c>
      <c r="Y1813" s="25">
        <v>12</v>
      </c>
      <c r="Z1813" s="24" t="s">
        <v>420</v>
      </c>
      <c r="AA1813" s="24" t="s">
        <v>1178</v>
      </c>
      <c r="AB1813" s="24" t="s">
        <v>1178</v>
      </c>
      <c r="AC1813" s="24" t="s">
        <v>1758</v>
      </c>
      <c r="AD1813" s="24" t="s">
        <v>488</v>
      </c>
      <c r="AE1813" s="24" t="s">
        <v>423</v>
      </c>
      <c r="AF1813" s="24" t="s">
        <v>424</v>
      </c>
      <c r="AG1813" s="24" t="s">
        <v>425</v>
      </c>
      <c r="AH1813" s="24" t="s">
        <v>485</v>
      </c>
      <c r="AL1813" s="24" t="s">
        <v>218</v>
      </c>
      <c r="AM1813" s="24" t="s">
        <v>221</v>
      </c>
      <c r="AN1813" s="24" t="s">
        <v>744</v>
      </c>
      <c r="AO1813" s="24" t="s">
        <v>8532</v>
      </c>
    </row>
    <row r="1814" spans="1:41">
      <c r="A1814" s="25">
        <v>637</v>
      </c>
      <c r="B1814" s="24" t="s">
        <v>209</v>
      </c>
      <c r="C1814" s="24" t="s">
        <v>150</v>
      </c>
      <c r="D1814" s="24" t="s">
        <v>406</v>
      </c>
      <c r="E1814" s="24" t="s">
        <v>7765</v>
      </c>
      <c r="F1814" s="24" t="s">
        <v>7766</v>
      </c>
      <c r="G1814" s="24" t="s">
        <v>7767</v>
      </c>
      <c r="H1814" s="24" t="s">
        <v>409</v>
      </c>
      <c r="I1814" s="24" t="s">
        <v>7768</v>
      </c>
      <c r="J1814" s="24" t="s">
        <v>1032</v>
      </c>
      <c r="K1814" s="25">
        <v>12500</v>
      </c>
      <c r="L1814" s="25">
        <v>12500</v>
      </c>
      <c r="M1814" s="25">
        <v>100000</v>
      </c>
      <c r="N1814" s="25">
        <v>100000</v>
      </c>
      <c r="O1814" s="26">
        <v>45491</v>
      </c>
      <c r="P1814" s="24" t="s">
        <v>412</v>
      </c>
      <c r="Q1814" s="24" t="s">
        <v>413</v>
      </c>
      <c r="S1814" s="24" t="s">
        <v>4893</v>
      </c>
      <c r="T1814" s="24" t="s">
        <v>7769</v>
      </c>
      <c r="U1814" s="24" t="s">
        <v>664</v>
      </c>
      <c r="V1814" s="24" t="s">
        <v>455</v>
      </c>
      <c r="W1814" s="24" t="s">
        <v>1032</v>
      </c>
      <c r="X1814" s="24" t="s">
        <v>419</v>
      </c>
      <c r="Y1814" s="25">
        <v>12</v>
      </c>
      <c r="Z1814" s="24" t="s">
        <v>420</v>
      </c>
      <c r="AA1814" s="24" t="s">
        <v>5821</v>
      </c>
      <c r="AB1814" s="24" t="s">
        <v>5821</v>
      </c>
      <c r="AC1814" s="24" t="s">
        <v>4893</v>
      </c>
      <c r="AD1814" s="24" t="s">
        <v>1496</v>
      </c>
      <c r="AE1814" s="24" t="s">
        <v>423</v>
      </c>
      <c r="AF1814" s="24" t="s">
        <v>424</v>
      </c>
      <c r="AG1814" s="24" t="s">
        <v>425</v>
      </c>
      <c r="AH1814" s="24" t="s">
        <v>1497</v>
      </c>
      <c r="AL1814" s="24" t="s">
        <v>205</v>
      </c>
      <c r="AM1814" s="24" t="s">
        <v>202</v>
      </c>
      <c r="AN1814" s="24" t="s">
        <v>428</v>
      </c>
      <c r="AO1814" s="24" t="s">
        <v>7770</v>
      </c>
    </row>
    <row r="1815" spans="1:41">
      <c r="A1815" s="25">
        <v>637</v>
      </c>
      <c r="B1815" s="24" t="s">
        <v>209</v>
      </c>
      <c r="C1815" s="24" t="s">
        <v>150</v>
      </c>
      <c r="D1815" s="24" t="s">
        <v>406</v>
      </c>
      <c r="E1815" s="24" t="s">
        <v>14739</v>
      </c>
      <c r="F1815" s="24" t="s">
        <v>14740</v>
      </c>
      <c r="G1815" s="24" t="s">
        <v>14741</v>
      </c>
      <c r="H1815" s="24" t="s">
        <v>409</v>
      </c>
      <c r="I1815" s="24" t="s">
        <v>14742</v>
      </c>
      <c r="J1815" s="24" t="s">
        <v>14743</v>
      </c>
      <c r="K1815" s="25">
        <v>30000</v>
      </c>
      <c r="L1815" s="25">
        <v>30000</v>
      </c>
      <c r="M1815" s="25">
        <v>100000</v>
      </c>
      <c r="N1815" s="25">
        <v>100000</v>
      </c>
      <c r="O1815" s="26">
        <v>45506</v>
      </c>
      <c r="P1815" s="24" t="s">
        <v>412</v>
      </c>
      <c r="Q1815" s="24" t="s">
        <v>413</v>
      </c>
      <c r="S1815" s="24" t="s">
        <v>12176</v>
      </c>
      <c r="T1815" s="24" t="s">
        <v>14744</v>
      </c>
      <c r="U1815" s="24" t="s">
        <v>454</v>
      </c>
      <c r="V1815" s="24" t="s">
        <v>418</v>
      </c>
      <c r="W1815" s="24" t="s">
        <v>14745</v>
      </c>
      <c r="X1815" s="24" t="s">
        <v>419</v>
      </c>
      <c r="Y1815" s="25">
        <v>12</v>
      </c>
      <c r="Z1815" s="24" t="s">
        <v>420</v>
      </c>
      <c r="AA1815" s="24" t="s">
        <v>2227</v>
      </c>
      <c r="AB1815" s="24" t="s">
        <v>933</v>
      </c>
      <c r="AC1815" s="24" t="s">
        <v>2227</v>
      </c>
      <c r="AD1815" s="24" t="s">
        <v>934</v>
      </c>
      <c r="AE1815" s="24" t="s">
        <v>423</v>
      </c>
      <c r="AF1815" s="24" t="s">
        <v>424</v>
      </c>
      <c r="AG1815" s="24" t="s">
        <v>425</v>
      </c>
      <c r="AH1815" s="24" t="s">
        <v>6683</v>
      </c>
      <c r="AL1815" s="24" t="s">
        <v>218</v>
      </c>
      <c r="AM1815" s="24" t="s">
        <v>221</v>
      </c>
      <c r="AN1815" s="24" t="s">
        <v>744</v>
      </c>
      <c r="AO1815" s="24" t="s">
        <v>3765</v>
      </c>
    </row>
    <row r="1816" spans="1:41">
      <c r="A1816" s="25">
        <v>637</v>
      </c>
      <c r="B1816" s="24" t="s">
        <v>209</v>
      </c>
      <c r="C1816" s="24" t="s">
        <v>150</v>
      </c>
      <c r="D1816" s="24" t="s">
        <v>406</v>
      </c>
      <c r="E1816" s="24" t="s">
        <v>15427</v>
      </c>
      <c r="F1816" s="24" t="s">
        <v>15428</v>
      </c>
      <c r="G1816" s="24" t="s">
        <v>15429</v>
      </c>
      <c r="H1816" s="24" t="s">
        <v>409</v>
      </c>
      <c r="I1816" s="24" t="s">
        <v>14742</v>
      </c>
      <c r="J1816" s="24" t="s">
        <v>1007</v>
      </c>
      <c r="K1816" s="25">
        <v>20000</v>
      </c>
      <c r="L1816" s="25">
        <v>20000</v>
      </c>
      <c r="M1816" s="25">
        <v>100000</v>
      </c>
      <c r="N1816" s="25">
        <v>100000</v>
      </c>
      <c r="O1816" s="26">
        <v>45649</v>
      </c>
      <c r="P1816" s="24" t="s">
        <v>412</v>
      </c>
      <c r="Q1816" s="24" t="s">
        <v>413</v>
      </c>
      <c r="S1816" s="24" t="s">
        <v>2252</v>
      </c>
      <c r="T1816" s="24" t="s">
        <v>15430</v>
      </c>
      <c r="U1816" s="24" t="s">
        <v>454</v>
      </c>
      <c r="V1816" s="24" t="s">
        <v>418</v>
      </c>
      <c r="W1816" s="24" t="s">
        <v>1007</v>
      </c>
      <c r="X1816" s="24" t="s">
        <v>419</v>
      </c>
      <c r="Y1816" s="25">
        <v>12</v>
      </c>
      <c r="Z1816" s="24" t="s">
        <v>420</v>
      </c>
      <c r="AA1816" s="24" t="s">
        <v>5672</v>
      </c>
      <c r="AB1816" s="24" t="s">
        <v>5672</v>
      </c>
      <c r="AC1816" s="24" t="s">
        <v>2252</v>
      </c>
      <c r="AD1816" s="24" t="s">
        <v>14628</v>
      </c>
      <c r="AE1816" s="24" t="s">
        <v>423</v>
      </c>
      <c r="AF1816" s="24" t="s">
        <v>424</v>
      </c>
      <c r="AG1816" s="24" t="s">
        <v>425</v>
      </c>
      <c r="AH1816" s="24" t="s">
        <v>457</v>
      </c>
      <c r="AL1816" s="24" t="s">
        <v>218</v>
      </c>
      <c r="AM1816" s="24" t="s">
        <v>221</v>
      </c>
      <c r="AN1816" s="24" t="s">
        <v>744</v>
      </c>
      <c r="AO1816" s="24" t="s">
        <v>7895</v>
      </c>
    </row>
    <row r="1817" spans="1:41">
      <c r="A1817" s="25">
        <v>700</v>
      </c>
      <c r="B1817" s="24" t="s">
        <v>479</v>
      </c>
      <c r="C1817" s="24" t="s">
        <v>217</v>
      </c>
      <c r="D1817" s="24" t="s">
        <v>430</v>
      </c>
      <c r="E1817" s="24" t="s">
        <v>12749</v>
      </c>
      <c r="F1817" s="24" t="s">
        <v>12750</v>
      </c>
      <c r="G1817" s="24" t="s">
        <v>3051</v>
      </c>
      <c r="H1817" s="24" t="s">
        <v>569</v>
      </c>
      <c r="I1817" s="24" t="s">
        <v>12751</v>
      </c>
      <c r="J1817" s="24" t="s">
        <v>7066</v>
      </c>
      <c r="K1817" s="25">
        <v>50000</v>
      </c>
      <c r="L1817" s="25">
        <v>5000</v>
      </c>
      <c r="M1817" s="25">
        <v>1000000</v>
      </c>
      <c r="N1817" s="25">
        <v>1000000</v>
      </c>
      <c r="O1817" s="26">
        <v>44383</v>
      </c>
      <c r="P1817" s="24" t="s">
        <v>412</v>
      </c>
      <c r="Q1817" s="24" t="s">
        <v>413</v>
      </c>
      <c r="S1817" s="24" t="s">
        <v>12752</v>
      </c>
      <c r="T1817" s="24" t="s">
        <v>5894</v>
      </c>
      <c r="U1817" s="24" t="s">
        <v>471</v>
      </c>
      <c r="V1817" s="24" t="s">
        <v>455</v>
      </c>
      <c r="W1817" s="24" t="s">
        <v>7066</v>
      </c>
      <c r="X1817" s="24" t="s">
        <v>419</v>
      </c>
      <c r="Y1817" s="25">
        <v>12</v>
      </c>
      <c r="Z1817" s="24" t="s">
        <v>420</v>
      </c>
      <c r="AA1817" s="24" t="s">
        <v>10381</v>
      </c>
      <c r="AB1817" s="24" t="s">
        <v>1422</v>
      </c>
      <c r="AC1817" s="24" t="s">
        <v>526</v>
      </c>
      <c r="AD1817" s="24" t="s">
        <v>577</v>
      </c>
      <c r="AE1817" s="24" t="s">
        <v>423</v>
      </c>
      <c r="AF1817" s="24" t="s">
        <v>424</v>
      </c>
      <c r="AG1817" s="24" t="s">
        <v>425</v>
      </c>
      <c r="AH1817" s="24" t="s">
        <v>12753</v>
      </c>
      <c r="AL1817" s="24" t="s">
        <v>579</v>
      </c>
      <c r="AM1817" s="24" t="s">
        <v>202</v>
      </c>
      <c r="AN1817" s="24" t="s">
        <v>428</v>
      </c>
      <c r="AO1817" s="24" t="s">
        <v>12748</v>
      </c>
    </row>
    <row r="1818" spans="1:41">
      <c r="A1818" s="25">
        <v>700</v>
      </c>
      <c r="B1818" s="24" t="s">
        <v>479</v>
      </c>
      <c r="C1818" s="24" t="s">
        <v>217</v>
      </c>
      <c r="D1818" s="24" t="s">
        <v>430</v>
      </c>
      <c r="E1818" s="24" t="s">
        <v>12740</v>
      </c>
      <c r="F1818" s="24" t="s">
        <v>12741</v>
      </c>
      <c r="G1818" s="24" t="s">
        <v>12742</v>
      </c>
      <c r="H1818" s="24" t="s">
        <v>569</v>
      </c>
      <c r="I1818" s="24" t="s">
        <v>12743</v>
      </c>
      <c r="J1818" s="24" t="s">
        <v>2509</v>
      </c>
      <c r="K1818" s="25">
        <v>45000</v>
      </c>
      <c r="L1818" s="25">
        <v>4500</v>
      </c>
      <c r="M1818" s="25">
        <v>1000000</v>
      </c>
      <c r="N1818" s="25">
        <v>1000000</v>
      </c>
      <c r="O1818" s="26">
        <v>44383</v>
      </c>
      <c r="P1818" s="24" t="s">
        <v>412</v>
      </c>
      <c r="Q1818" s="24" t="s">
        <v>413</v>
      </c>
      <c r="S1818" s="24" t="s">
        <v>12745</v>
      </c>
      <c r="T1818" s="24" t="s">
        <v>12746</v>
      </c>
      <c r="U1818" s="24" t="s">
        <v>471</v>
      </c>
      <c r="V1818" s="24" t="s">
        <v>455</v>
      </c>
      <c r="W1818" s="24" t="s">
        <v>2509</v>
      </c>
      <c r="X1818" s="24" t="s">
        <v>419</v>
      </c>
      <c r="Y1818" s="25">
        <v>12</v>
      </c>
      <c r="Z1818" s="24" t="s">
        <v>420</v>
      </c>
      <c r="AA1818" s="24" t="s">
        <v>10382</v>
      </c>
      <c r="AB1818" s="24" t="s">
        <v>597</v>
      </c>
      <c r="AC1818" s="24" t="s">
        <v>1422</v>
      </c>
      <c r="AD1818" s="24" t="s">
        <v>576</v>
      </c>
      <c r="AE1818" s="24" t="s">
        <v>423</v>
      </c>
      <c r="AF1818" s="24" t="s">
        <v>424</v>
      </c>
      <c r="AG1818" s="24" t="s">
        <v>425</v>
      </c>
      <c r="AH1818" s="24" t="s">
        <v>12747</v>
      </c>
      <c r="AL1818" s="24" t="s">
        <v>579</v>
      </c>
      <c r="AM1818" s="24" t="s">
        <v>202</v>
      </c>
      <c r="AN1818" s="24" t="s">
        <v>428</v>
      </c>
      <c r="AO1818" s="24" t="s">
        <v>12748</v>
      </c>
    </row>
    <row r="1819" spans="1:41">
      <c r="A1819" s="25">
        <v>165</v>
      </c>
      <c r="B1819" s="24" t="s">
        <v>209</v>
      </c>
      <c r="C1819" s="24" t="s">
        <v>163</v>
      </c>
      <c r="D1819" s="24" t="s">
        <v>406</v>
      </c>
      <c r="E1819" s="24" t="s">
        <v>11231</v>
      </c>
      <c r="F1819" s="24" t="s">
        <v>11232</v>
      </c>
      <c r="G1819" s="24" t="s">
        <v>11233</v>
      </c>
      <c r="H1819" s="24" t="s">
        <v>409</v>
      </c>
      <c r="I1819" s="24" t="s">
        <v>11234</v>
      </c>
      <c r="J1819" s="24" t="s">
        <v>1332</v>
      </c>
      <c r="K1819" s="25">
        <v>7539.49</v>
      </c>
      <c r="L1819" s="25">
        <v>750</v>
      </c>
      <c r="M1819" s="25">
        <v>1000000</v>
      </c>
      <c r="N1819" s="25">
        <v>1000000</v>
      </c>
      <c r="O1819" s="26">
        <v>44145</v>
      </c>
      <c r="P1819" s="24" t="s">
        <v>412</v>
      </c>
      <c r="Q1819" s="24" t="s">
        <v>413</v>
      </c>
      <c r="S1819" s="24" t="s">
        <v>11235</v>
      </c>
      <c r="T1819" s="24" t="s">
        <v>11236</v>
      </c>
      <c r="U1819" s="24" t="s">
        <v>471</v>
      </c>
      <c r="V1819" s="24" t="s">
        <v>418</v>
      </c>
      <c r="W1819" s="24" t="s">
        <v>1332</v>
      </c>
      <c r="X1819" s="24" t="s">
        <v>419</v>
      </c>
      <c r="Y1819" s="25">
        <v>12</v>
      </c>
      <c r="Z1819" s="24" t="s">
        <v>420</v>
      </c>
      <c r="AA1819" s="24" t="s">
        <v>6013</v>
      </c>
      <c r="AB1819" s="24" t="s">
        <v>984</v>
      </c>
      <c r="AC1819" s="24" t="s">
        <v>414</v>
      </c>
      <c r="AD1819" s="24" t="s">
        <v>985</v>
      </c>
      <c r="AE1819" s="24" t="s">
        <v>423</v>
      </c>
      <c r="AF1819" s="24" t="s">
        <v>424</v>
      </c>
      <c r="AG1819" s="24" t="s">
        <v>474</v>
      </c>
      <c r="AH1819" s="24" t="s">
        <v>1742</v>
      </c>
      <c r="AI1819" s="24" t="s">
        <v>11237</v>
      </c>
      <c r="AJ1819" s="24" t="s">
        <v>1742</v>
      </c>
      <c r="AK1819" s="24" t="s">
        <v>501</v>
      </c>
      <c r="AL1819" s="24" t="s">
        <v>11238</v>
      </c>
      <c r="AM1819" s="24" t="s">
        <v>2994</v>
      </c>
      <c r="AN1819" s="24" t="s">
        <v>11239</v>
      </c>
      <c r="AO1819" s="24" t="s">
        <v>11240</v>
      </c>
    </row>
    <row r="1820" spans="1:41">
      <c r="A1820" s="25">
        <v>165</v>
      </c>
      <c r="C1820" s="24" t="s">
        <v>163</v>
      </c>
      <c r="D1820" s="24" t="s">
        <v>406</v>
      </c>
      <c r="E1820" s="24" t="s">
        <v>10672</v>
      </c>
      <c r="F1820" s="24" t="s">
        <v>10673</v>
      </c>
      <c r="G1820" s="24" t="s">
        <v>10674</v>
      </c>
      <c r="H1820" s="24" t="s">
        <v>409</v>
      </c>
      <c r="I1820" s="24" t="s">
        <v>10675</v>
      </c>
      <c r="J1820" s="24" t="s">
        <v>284</v>
      </c>
      <c r="K1820" s="25">
        <v>7500</v>
      </c>
      <c r="L1820" s="25">
        <v>750</v>
      </c>
      <c r="M1820" s="25">
        <v>1000000</v>
      </c>
      <c r="N1820" s="25">
        <v>1000000</v>
      </c>
      <c r="O1820" s="26">
        <v>42747</v>
      </c>
      <c r="P1820" s="24" t="s">
        <v>412</v>
      </c>
      <c r="Q1820" s="24" t="s">
        <v>413</v>
      </c>
      <c r="S1820" s="24" t="s">
        <v>9198</v>
      </c>
      <c r="T1820" s="24" t="s">
        <v>10676</v>
      </c>
      <c r="V1820" s="24" t="s">
        <v>455</v>
      </c>
      <c r="W1820" s="24" t="s">
        <v>1927</v>
      </c>
      <c r="X1820" s="24" t="s">
        <v>419</v>
      </c>
      <c r="Y1820" s="25">
        <v>12</v>
      </c>
      <c r="Z1820" s="24" t="s">
        <v>420</v>
      </c>
      <c r="AA1820" s="24" t="s">
        <v>10677</v>
      </c>
      <c r="AB1820" s="24" t="s">
        <v>1590</v>
      </c>
      <c r="AC1820" s="24" t="s">
        <v>787</v>
      </c>
      <c r="AD1820" s="24" t="s">
        <v>11082</v>
      </c>
      <c r="AG1820" s="24" t="s">
        <v>474</v>
      </c>
      <c r="AH1820" s="24" t="s">
        <v>10678</v>
      </c>
      <c r="AI1820" s="24" t="s">
        <v>10679</v>
      </c>
      <c r="AJ1820" s="24" t="s">
        <v>10678</v>
      </c>
      <c r="AK1820" s="24" t="s">
        <v>501</v>
      </c>
      <c r="AL1820" s="24" t="s">
        <v>344</v>
      </c>
      <c r="AM1820" s="24" t="s">
        <v>6717</v>
      </c>
      <c r="AO1820" s="24" t="s">
        <v>10680</v>
      </c>
    </row>
    <row r="1821" spans="1:41">
      <c r="A1821" s="25">
        <v>165</v>
      </c>
      <c r="C1821" s="24" t="s">
        <v>163</v>
      </c>
      <c r="D1821" s="24" t="s">
        <v>406</v>
      </c>
      <c r="E1821" s="24" t="s">
        <v>1028</v>
      </c>
      <c r="F1821" s="24" t="s">
        <v>1029</v>
      </c>
      <c r="G1821" s="24" t="s">
        <v>1030</v>
      </c>
      <c r="H1821" s="24" t="s">
        <v>409</v>
      </c>
      <c r="I1821" s="24" t="s">
        <v>1031</v>
      </c>
      <c r="J1821" s="24" t="s">
        <v>1032</v>
      </c>
      <c r="K1821" s="25">
        <v>29400</v>
      </c>
      <c r="L1821" s="25">
        <v>2940</v>
      </c>
      <c r="M1821" s="25">
        <v>1000000</v>
      </c>
      <c r="N1821" s="25">
        <v>1000000</v>
      </c>
      <c r="O1821" s="26">
        <v>43038</v>
      </c>
      <c r="P1821" s="24" t="s">
        <v>412</v>
      </c>
      <c r="Q1821" s="24" t="s">
        <v>413</v>
      </c>
      <c r="S1821" s="24" t="s">
        <v>1033</v>
      </c>
      <c r="T1821" s="24" t="s">
        <v>1034</v>
      </c>
      <c r="V1821" s="24" t="s">
        <v>455</v>
      </c>
      <c r="W1821" s="24" t="s">
        <v>1035</v>
      </c>
      <c r="X1821" s="24" t="s">
        <v>419</v>
      </c>
      <c r="Y1821" s="25">
        <v>12</v>
      </c>
      <c r="Z1821" s="24" t="s">
        <v>420</v>
      </c>
      <c r="AA1821" s="24" t="s">
        <v>1036</v>
      </c>
      <c r="AB1821" s="24" t="s">
        <v>1037</v>
      </c>
      <c r="AC1821" s="24" t="s">
        <v>1038</v>
      </c>
      <c r="AD1821" s="24" t="s">
        <v>1039</v>
      </c>
      <c r="AG1821" s="24" t="s">
        <v>474</v>
      </c>
      <c r="AH1821" s="24" t="s">
        <v>1040</v>
      </c>
      <c r="AI1821" s="24" t="s">
        <v>1041</v>
      </c>
      <c r="AJ1821" s="24" t="s">
        <v>1033</v>
      </c>
      <c r="AK1821" s="24" t="s">
        <v>501</v>
      </c>
      <c r="AL1821" s="24" t="s">
        <v>1042</v>
      </c>
      <c r="AM1821" s="24" t="s">
        <v>1043</v>
      </c>
      <c r="AO1821" s="24" t="s">
        <v>1044</v>
      </c>
    </row>
    <row r="1822" spans="1:41">
      <c r="A1822" s="25">
        <v>165</v>
      </c>
      <c r="B1822" s="24" t="s">
        <v>209</v>
      </c>
      <c r="C1822" s="24" t="s">
        <v>163</v>
      </c>
      <c r="D1822" s="24" t="s">
        <v>406</v>
      </c>
      <c r="E1822" s="24" t="s">
        <v>13025</v>
      </c>
      <c r="F1822" s="24" t="s">
        <v>13026</v>
      </c>
      <c r="G1822" s="24" t="s">
        <v>13027</v>
      </c>
      <c r="H1822" s="24" t="s">
        <v>409</v>
      </c>
      <c r="I1822" s="24" t="s">
        <v>7879</v>
      </c>
      <c r="J1822" s="24" t="s">
        <v>1332</v>
      </c>
      <c r="K1822" s="25">
        <v>10000</v>
      </c>
      <c r="L1822" s="25">
        <v>1000</v>
      </c>
      <c r="M1822" s="25">
        <v>1000000</v>
      </c>
      <c r="N1822" s="25">
        <v>1000000</v>
      </c>
      <c r="O1822" s="26">
        <v>43196</v>
      </c>
      <c r="P1822" s="24" t="s">
        <v>412</v>
      </c>
      <c r="Q1822" s="24" t="s">
        <v>413</v>
      </c>
      <c r="S1822" s="24" t="s">
        <v>13028</v>
      </c>
      <c r="T1822" s="24" t="s">
        <v>13029</v>
      </c>
      <c r="U1822" s="24" t="s">
        <v>471</v>
      </c>
      <c r="V1822" s="24" t="s">
        <v>455</v>
      </c>
      <c r="W1822" s="24" t="s">
        <v>1332</v>
      </c>
      <c r="X1822" s="24" t="s">
        <v>419</v>
      </c>
      <c r="Y1822" s="25">
        <v>12</v>
      </c>
      <c r="Z1822" s="24" t="s">
        <v>420</v>
      </c>
      <c r="AA1822" s="24" t="s">
        <v>13030</v>
      </c>
      <c r="AB1822" s="24" t="s">
        <v>1838</v>
      </c>
      <c r="AC1822" s="24" t="s">
        <v>2416</v>
      </c>
      <c r="AD1822" s="24" t="s">
        <v>1348</v>
      </c>
      <c r="AE1822" s="24" t="s">
        <v>423</v>
      </c>
      <c r="AF1822" s="24" t="s">
        <v>424</v>
      </c>
      <c r="AG1822" s="24" t="s">
        <v>474</v>
      </c>
      <c r="AH1822" s="24" t="s">
        <v>12634</v>
      </c>
      <c r="AI1822" s="24" t="s">
        <v>13031</v>
      </c>
      <c r="AJ1822" s="24" t="s">
        <v>13028</v>
      </c>
      <c r="AK1822" s="24" t="s">
        <v>501</v>
      </c>
      <c r="AL1822" s="24" t="s">
        <v>207</v>
      </c>
      <c r="AM1822" s="24" t="s">
        <v>13032</v>
      </c>
      <c r="AO1822" s="24" t="s">
        <v>13033</v>
      </c>
    </row>
    <row r="1823" spans="1:41">
      <c r="A1823" s="25">
        <v>165</v>
      </c>
      <c r="B1823" s="24" t="s">
        <v>209</v>
      </c>
      <c r="C1823" s="24" t="s">
        <v>163</v>
      </c>
      <c r="D1823" s="24" t="s">
        <v>406</v>
      </c>
      <c r="E1823" s="24" t="s">
        <v>11149</v>
      </c>
      <c r="F1823" s="24" t="s">
        <v>11150</v>
      </c>
      <c r="G1823" s="24" t="s">
        <v>11151</v>
      </c>
      <c r="H1823" s="24" t="s">
        <v>409</v>
      </c>
      <c r="I1823" s="24" t="s">
        <v>11152</v>
      </c>
      <c r="J1823" s="24" t="s">
        <v>1332</v>
      </c>
      <c r="K1823" s="25">
        <v>99500</v>
      </c>
      <c r="L1823" s="25">
        <v>9950</v>
      </c>
      <c r="M1823" s="25">
        <v>1000000</v>
      </c>
      <c r="N1823" s="25">
        <v>1000000</v>
      </c>
      <c r="O1823" s="26">
        <v>43201</v>
      </c>
      <c r="P1823" s="24" t="s">
        <v>412</v>
      </c>
      <c r="Q1823" s="24" t="s">
        <v>413</v>
      </c>
      <c r="S1823" s="24" t="s">
        <v>8350</v>
      </c>
      <c r="T1823" s="24" t="s">
        <v>625</v>
      </c>
      <c r="U1823" s="24" t="s">
        <v>471</v>
      </c>
      <c r="V1823" s="24" t="s">
        <v>455</v>
      </c>
      <c r="W1823" s="24" t="s">
        <v>1332</v>
      </c>
      <c r="X1823" s="24" t="s">
        <v>419</v>
      </c>
      <c r="Y1823" s="25">
        <v>12</v>
      </c>
      <c r="Z1823" s="24" t="s">
        <v>420</v>
      </c>
      <c r="AA1823" s="24" t="s">
        <v>10776</v>
      </c>
      <c r="AB1823" s="24" t="s">
        <v>547</v>
      </c>
      <c r="AC1823" s="24" t="s">
        <v>1243</v>
      </c>
      <c r="AD1823" s="24" t="s">
        <v>549</v>
      </c>
      <c r="AE1823" s="24" t="s">
        <v>423</v>
      </c>
      <c r="AF1823" s="24" t="s">
        <v>424</v>
      </c>
      <c r="AG1823" s="24" t="s">
        <v>474</v>
      </c>
      <c r="AH1823" s="24" t="s">
        <v>8350</v>
      </c>
      <c r="AI1823" s="24" t="s">
        <v>11153</v>
      </c>
      <c r="AJ1823" s="24" t="s">
        <v>8350</v>
      </c>
      <c r="AK1823" s="24" t="s">
        <v>501</v>
      </c>
      <c r="AL1823" s="24" t="s">
        <v>207</v>
      </c>
      <c r="AM1823" s="24" t="s">
        <v>1233</v>
      </c>
      <c r="AO1823" s="24" t="s">
        <v>10784</v>
      </c>
    </row>
    <row r="1824" spans="1:41">
      <c r="A1824" s="25">
        <v>165</v>
      </c>
      <c r="B1824" s="24" t="s">
        <v>209</v>
      </c>
      <c r="C1824" s="24" t="s">
        <v>163</v>
      </c>
      <c r="D1824" s="24" t="s">
        <v>406</v>
      </c>
      <c r="E1824" s="24" t="s">
        <v>11162</v>
      </c>
      <c r="F1824" s="24" t="s">
        <v>11163</v>
      </c>
      <c r="H1824" s="24" t="s">
        <v>409</v>
      </c>
      <c r="I1824" s="24" t="s">
        <v>11164</v>
      </c>
      <c r="J1824" s="24" t="s">
        <v>1357</v>
      </c>
      <c r="K1824" s="25">
        <v>4000</v>
      </c>
      <c r="L1824" s="25">
        <v>400</v>
      </c>
      <c r="M1824" s="25">
        <v>1000000</v>
      </c>
      <c r="N1824" s="25">
        <v>1000000</v>
      </c>
      <c r="O1824" s="26">
        <v>43201</v>
      </c>
      <c r="P1824" s="24" t="s">
        <v>412</v>
      </c>
      <c r="Q1824" s="24" t="s">
        <v>413</v>
      </c>
      <c r="S1824" s="24" t="s">
        <v>8350</v>
      </c>
      <c r="T1824" s="24" t="s">
        <v>1823</v>
      </c>
      <c r="U1824" s="24" t="s">
        <v>417</v>
      </c>
      <c r="V1824" s="24" t="s">
        <v>455</v>
      </c>
      <c r="W1824" s="24" t="s">
        <v>1357</v>
      </c>
      <c r="X1824" s="24" t="s">
        <v>419</v>
      </c>
      <c r="Y1824" s="25">
        <v>12</v>
      </c>
      <c r="Z1824" s="24" t="s">
        <v>420</v>
      </c>
      <c r="AA1824" s="24" t="s">
        <v>10776</v>
      </c>
      <c r="AB1824" s="24" t="s">
        <v>547</v>
      </c>
      <c r="AC1824" s="24" t="s">
        <v>1243</v>
      </c>
      <c r="AD1824" s="24" t="s">
        <v>549</v>
      </c>
      <c r="AE1824" s="24" t="s">
        <v>423</v>
      </c>
      <c r="AF1824" s="24" t="s">
        <v>424</v>
      </c>
      <c r="AG1824" s="24" t="s">
        <v>474</v>
      </c>
      <c r="AH1824" s="24" t="s">
        <v>8350</v>
      </c>
      <c r="AI1824" s="24" t="s">
        <v>11165</v>
      </c>
      <c r="AJ1824" s="24" t="s">
        <v>8350</v>
      </c>
      <c r="AK1824" s="24" t="s">
        <v>501</v>
      </c>
      <c r="AL1824" s="24" t="s">
        <v>207</v>
      </c>
      <c r="AM1824" s="24" t="s">
        <v>1233</v>
      </c>
      <c r="AO1824" s="24" t="s">
        <v>10784</v>
      </c>
    </row>
    <row r="1825" spans="1:41">
      <c r="A1825" s="25">
        <v>165</v>
      </c>
      <c r="B1825" s="24" t="s">
        <v>209</v>
      </c>
      <c r="C1825" s="24" t="s">
        <v>163</v>
      </c>
      <c r="D1825" s="24" t="s">
        <v>406</v>
      </c>
      <c r="E1825" s="24" t="s">
        <v>7876</v>
      </c>
      <c r="F1825" s="24" t="s">
        <v>7877</v>
      </c>
      <c r="G1825" s="24" t="s">
        <v>7878</v>
      </c>
      <c r="H1825" s="24" t="s">
        <v>409</v>
      </c>
      <c r="I1825" s="24" t="s">
        <v>7879</v>
      </c>
      <c r="J1825" s="24" t="s">
        <v>7880</v>
      </c>
      <c r="K1825" s="25">
        <v>3500</v>
      </c>
      <c r="L1825" s="25">
        <v>350</v>
      </c>
      <c r="M1825" s="25">
        <v>1000000</v>
      </c>
      <c r="N1825" s="25">
        <v>1000000</v>
      </c>
      <c r="O1825" s="26">
        <v>43452</v>
      </c>
      <c r="P1825" s="24" t="s">
        <v>412</v>
      </c>
      <c r="Q1825" s="24" t="s">
        <v>413</v>
      </c>
      <c r="S1825" s="24" t="s">
        <v>6778</v>
      </c>
      <c r="T1825" s="24" t="s">
        <v>6800</v>
      </c>
      <c r="U1825" s="24" t="s">
        <v>471</v>
      </c>
      <c r="V1825" s="24" t="s">
        <v>455</v>
      </c>
      <c r="W1825" s="24" t="s">
        <v>7880</v>
      </c>
      <c r="X1825" s="24" t="s">
        <v>419</v>
      </c>
      <c r="Y1825" s="25">
        <v>12</v>
      </c>
      <c r="Z1825" s="24" t="s">
        <v>420</v>
      </c>
      <c r="AA1825" s="24" t="s">
        <v>7882</v>
      </c>
      <c r="AB1825" s="24" t="s">
        <v>5990</v>
      </c>
      <c r="AC1825" s="24" t="s">
        <v>6779</v>
      </c>
      <c r="AD1825" s="24" t="s">
        <v>15176</v>
      </c>
      <c r="AE1825" s="24" t="s">
        <v>423</v>
      </c>
      <c r="AF1825" s="24" t="s">
        <v>424</v>
      </c>
      <c r="AG1825" s="24" t="s">
        <v>474</v>
      </c>
      <c r="AH1825" s="24" t="s">
        <v>7883</v>
      </c>
      <c r="AI1825" s="24" t="s">
        <v>7884</v>
      </c>
      <c r="AJ1825" s="24" t="s">
        <v>7883</v>
      </c>
      <c r="AK1825" s="24" t="s">
        <v>501</v>
      </c>
      <c r="AL1825" s="24" t="s">
        <v>3824</v>
      </c>
      <c r="AM1825" s="24" t="s">
        <v>7885</v>
      </c>
      <c r="AO1825" s="24" t="s">
        <v>7886</v>
      </c>
    </row>
    <row r="1826" spans="1:41">
      <c r="A1826" s="25">
        <v>3241</v>
      </c>
      <c r="B1826" s="24" t="s">
        <v>209</v>
      </c>
      <c r="C1826" s="24" t="s">
        <v>241</v>
      </c>
      <c r="D1826" s="24" t="s">
        <v>406</v>
      </c>
      <c r="E1826" s="24" t="s">
        <v>14704</v>
      </c>
      <c r="F1826" s="24" t="s">
        <v>14705</v>
      </c>
      <c r="G1826" s="24" t="s">
        <v>1502</v>
      </c>
      <c r="H1826" s="24" t="s">
        <v>409</v>
      </c>
      <c r="I1826" s="24" t="s">
        <v>11194</v>
      </c>
      <c r="J1826" s="24" t="s">
        <v>3564</v>
      </c>
      <c r="K1826" s="25">
        <v>25000</v>
      </c>
      <c r="L1826" s="25">
        <v>2500</v>
      </c>
      <c r="M1826" s="25">
        <v>1000000</v>
      </c>
      <c r="N1826" s="25">
        <v>1000000</v>
      </c>
      <c r="O1826" s="26">
        <v>44594</v>
      </c>
      <c r="P1826" s="24" t="s">
        <v>412</v>
      </c>
      <c r="Q1826" s="24" t="s">
        <v>413</v>
      </c>
      <c r="S1826" s="24" t="s">
        <v>2030</v>
      </c>
      <c r="T1826" s="24" t="s">
        <v>1997</v>
      </c>
      <c r="U1826" s="24" t="s">
        <v>931</v>
      </c>
      <c r="V1826" s="24" t="s">
        <v>455</v>
      </c>
      <c r="W1826" s="24" t="s">
        <v>3564</v>
      </c>
      <c r="X1826" s="24" t="s">
        <v>419</v>
      </c>
      <c r="Y1826" s="25">
        <v>12</v>
      </c>
      <c r="Z1826" s="24" t="s">
        <v>420</v>
      </c>
      <c r="AA1826" s="24" t="s">
        <v>12646</v>
      </c>
      <c r="AB1826" s="24" t="s">
        <v>763</v>
      </c>
      <c r="AC1826" s="24" t="s">
        <v>12646</v>
      </c>
      <c r="AD1826" s="24" t="s">
        <v>738</v>
      </c>
      <c r="AE1826" s="24" t="s">
        <v>423</v>
      </c>
      <c r="AF1826" s="24" t="s">
        <v>424</v>
      </c>
      <c r="AG1826" s="24" t="s">
        <v>425</v>
      </c>
      <c r="AH1826" s="24" t="s">
        <v>2641</v>
      </c>
      <c r="AK1826" s="24" t="s">
        <v>641</v>
      </c>
      <c r="AL1826" s="24" t="s">
        <v>3719</v>
      </c>
      <c r="AM1826" s="24" t="s">
        <v>203</v>
      </c>
      <c r="AN1826" s="24" t="s">
        <v>10420</v>
      </c>
      <c r="AO1826" s="24" t="s">
        <v>4340</v>
      </c>
    </row>
    <row r="1827" spans="1:41">
      <c r="A1827" s="25">
        <v>3241</v>
      </c>
      <c r="B1827" s="24" t="s">
        <v>209</v>
      </c>
      <c r="C1827" s="24" t="s">
        <v>241</v>
      </c>
      <c r="D1827" s="24" t="s">
        <v>406</v>
      </c>
      <c r="E1827" s="24" t="s">
        <v>11192</v>
      </c>
      <c r="F1827" s="24" t="s">
        <v>11193</v>
      </c>
      <c r="G1827" s="24" t="s">
        <v>2155</v>
      </c>
      <c r="H1827" s="24" t="s">
        <v>409</v>
      </c>
      <c r="I1827" s="24" t="s">
        <v>11194</v>
      </c>
      <c r="J1827" s="24" t="s">
        <v>1007</v>
      </c>
      <c r="K1827" s="25">
        <v>25000</v>
      </c>
      <c r="L1827" s="25">
        <v>2500</v>
      </c>
      <c r="M1827" s="25">
        <v>1000000</v>
      </c>
      <c r="N1827" s="25">
        <v>1000000</v>
      </c>
      <c r="O1827" s="26">
        <v>44844</v>
      </c>
      <c r="P1827" s="24" t="s">
        <v>412</v>
      </c>
      <c r="Q1827" s="24" t="s">
        <v>413</v>
      </c>
      <c r="S1827" s="24" t="s">
        <v>10841</v>
      </c>
      <c r="T1827" s="24" t="s">
        <v>4116</v>
      </c>
      <c r="U1827" s="24" t="s">
        <v>454</v>
      </c>
      <c r="V1827" s="24" t="s">
        <v>455</v>
      </c>
      <c r="W1827" s="24" t="s">
        <v>1007</v>
      </c>
      <c r="X1827" s="24" t="s">
        <v>419</v>
      </c>
      <c r="Y1827" s="25">
        <v>12</v>
      </c>
      <c r="Z1827" s="24" t="s">
        <v>420</v>
      </c>
      <c r="AA1827" s="24" t="s">
        <v>7216</v>
      </c>
      <c r="AB1827" s="24" t="s">
        <v>4116</v>
      </c>
      <c r="AC1827" s="24" t="s">
        <v>4142</v>
      </c>
      <c r="AD1827" s="24" t="s">
        <v>11195</v>
      </c>
      <c r="AE1827" s="24" t="s">
        <v>423</v>
      </c>
      <c r="AF1827" s="24" t="s">
        <v>424</v>
      </c>
      <c r="AG1827" s="24" t="s">
        <v>425</v>
      </c>
      <c r="AH1827" s="24" t="s">
        <v>10842</v>
      </c>
      <c r="AK1827" s="24" t="s">
        <v>641</v>
      </c>
      <c r="AL1827" s="24" t="s">
        <v>3550</v>
      </c>
      <c r="AM1827" s="24" t="s">
        <v>203</v>
      </c>
      <c r="AN1827" s="24" t="s">
        <v>4197</v>
      </c>
      <c r="AO1827" s="24" t="s">
        <v>3440</v>
      </c>
    </row>
    <row r="1828" spans="1:41">
      <c r="A1828" s="25">
        <v>3241</v>
      </c>
      <c r="B1828" s="24" t="s">
        <v>209</v>
      </c>
      <c r="C1828" s="24" t="s">
        <v>241</v>
      </c>
      <c r="D1828" s="24" t="s">
        <v>406</v>
      </c>
      <c r="E1828" s="24" t="s">
        <v>4192</v>
      </c>
      <c r="F1828" s="24" t="s">
        <v>4193</v>
      </c>
      <c r="G1828" s="24" t="s">
        <v>4194</v>
      </c>
      <c r="H1828" s="24" t="s">
        <v>409</v>
      </c>
      <c r="I1828" s="24" t="s">
        <v>4195</v>
      </c>
      <c r="J1828" s="24" t="s">
        <v>1032</v>
      </c>
      <c r="K1828" s="25">
        <v>25000</v>
      </c>
      <c r="L1828" s="25">
        <v>25000</v>
      </c>
      <c r="M1828" s="25">
        <v>100000</v>
      </c>
      <c r="N1828" s="25">
        <v>100000</v>
      </c>
      <c r="O1828" s="26">
        <v>45071</v>
      </c>
      <c r="P1828" s="24" t="s">
        <v>412</v>
      </c>
      <c r="Q1828" s="24" t="s">
        <v>413</v>
      </c>
      <c r="S1828" s="24" t="s">
        <v>1809</v>
      </c>
      <c r="T1828" s="24" t="s">
        <v>4196</v>
      </c>
      <c r="U1828" s="24" t="s">
        <v>454</v>
      </c>
      <c r="V1828" s="24" t="s">
        <v>455</v>
      </c>
      <c r="W1828" s="24" t="s">
        <v>1032</v>
      </c>
      <c r="X1828" s="24" t="s">
        <v>419</v>
      </c>
      <c r="Y1828" s="25">
        <v>12</v>
      </c>
      <c r="Z1828" s="24" t="s">
        <v>420</v>
      </c>
      <c r="AA1828" s="24" t="s">
        <v>3005</v>
      </c>
      <c r="AB1828" s="24" t="s">
        <v>2703</v>
      </c>
      <c r="AC1828" s="24" t="s">
        <v>3005</v>
      </c>
      <c r="AD1828" s="24" t="s">
        <v>3006</v>
      </c>
      <c r="AE1828" s="24" t="s">
        <v>423</v>
      </c>
      <c r="AF1828" s="24" t="s">
        <v>424</v>
      </c>
      <c r="AG1828" s="24" t="s">
        <v>425</v>
      </c>
      <c r="AH1828" s="24" t="s">
        <v>3617</v>
      </c>
      <c r="AK1828" s="24" t="s">
        <v>641</v>
      </c>
      <c r="AL1828" s="24" t="s">
        <v>3550</v>
      </c>
      <c r="AM1828" s="24" t="s">
        <v>203</v>
      </c>
      <c r="AN1828" s="24" t="s">
        <v>4197</v>
      </c>
      <c r="AO1828" s="24" t="s">
        <v>2669</v>
      </c>
    </row>
    <row r="1829" spans="1:41">
      <c r="A1829" s="25">
        <v>3241</v>
      </c>
      <c r="B1829" s="24" t="s">
        <v>209</v>
      </c>
      <c r="C1829" s="24" t="s">
        <v>241</v>
      </c>
      <c r="D1829" s="24" t="s">
        <v>406</v>
      </c>
      <c r="E1829" s="24" t="s">
        <v>11118</v>
      </c>
      <c r="F1829" s="24" t="s">
        <v>11119</v>
      </c>
      <c r="G1829" s="24" t="s">
        <v>2854</v>
      </c>
      <c r="H1829" s="24" t="s">
        <v>925</v>
      </c>
      <c r="I1829" s="24" t="s">
        <v>4195</v>
      </c>
      <c r="J1829" s="24" t="s">
        <v>927</v>
      </c>
      <c r="K1829" s="25">
        <v>25000</v>
      </c>
      <c r="L1829" s="25">
        <v>25000</v>
      </c>
      <c r="M1829" s="25">
        <v>100000</v>
      </c>
      <c r="N1829" s="25">
        <v>100000</v>
      </c>
      <c r="O1829" s="26">
        <v>45149</v>
      </c>
      <c r="P1829" s="24" t="s">
        <v>412</v>
      </c>
      <c r="Q1829" s="24" t="s">
        <v>413</v>
      </c>
      <c r="S1829" s="24" t="s">
        <v>10046</v>
      </c>
      <c r="T1829" s="24" t="s">
        <v>11120</v>
      </c>
      <c r="U1829" s="24" t="s">
        <v>454</v>
      </c>
      <c r="V1829" s="24" t="s">
        <v>455</v>
      </c>
      <c r="X1829" s="24" t="s">
        <v>932</v>
      </c>
      <c r="Y1829" s="25">
        <v>6</v>
      </c>
      <c r="Z1829" s="24" t="s">
        <v>420</v>
      </c>
      <c r="AA1829" s="24" t="s">
        <v>5870</v>
      </c>
      <c r="AB1829" s="24" t="s">
        <v>4430</v>
      </c>
      <c r="AC1829" s="24" t="s">
        <v>5028</v>
      </c>
      <c r="AD1829" s="24" t="s">
        <v>5939</v>
      </c>
      <c r="AE1829" s="24" t="s">
        <v>423</v>
      </c>
      <c r="AF1829" s="24" t="s">
        <v>424</v>
      </c>
      <c r="AG1829" s="24" t="s">
        <v>425</v>
      </c>
      <c r="AH1829" s="24" t="s">
        <v>2812</v>
      </c>
      <c r="AK1829" s="24" t="s">
        <v>641</v>
      </c>
      <c r="AL1829" s="24" t="s">
        <v>3550</v>
      </c>
      <c r="AM1829" s="24" t="s">
        <v>203</v>
      </c>
      <c r="AN1829" s="24" t="s">
        <v>11121</v>
      </c>
      <c r="AO1829" s="24" t="s">
        <v>10814</v>
      </c>
    </row>
    <row r="1830" spans="1:41">
      <c r="A1830" s="25">
        <v>3241</v>
      </c>
      <c r="B1830" s="24" t="s">
        <v>209</v>
      </c>
      <c r="C1830" s="24" t="s">
        <v>241</v>
      </c>
      <c r="D1830" s="24" t="s">
        <v>406</v>
      </c>
      <c r="E1830" s="24" t="s">
        <v>11114</v>
      </c>
      <c r="F1830" s="24" t="s">
        <v>11115</v>
      </c>
      <c r="G1830" s="24" t="s">
        <v>4034</v>
      </c>
      <c r="H1830" s="24" t="s">
        <v>409</v>
      </c>
      <c r="I1830" s="24" t="s">
        <v>4195</v>
      </c>
      <c r="J1830" s="24" t="s">
        <v>6323</v>
      </c>
      <c r="K1830" s="25">
        <v>25000</v>
      </c>
      <c r="L1830" s="25">
        <v>25000</v>
      </c>
      <c r="M1830" s="25">
        <v>100000</v>
      </c>
      <c r="N1830" s="25">
        <v>100000</v>
      </c>
      <c r="O1830" s="26">
        <v>45149</v>
      </c>
      <c r="P1830" s="24" t="s">
        <v>412</v>
      </c>
      <c r="Q1830" s="24" t="s">
        <v>413</v>
      </c>
      <c r="S1830" s="24" t="s">
        <v>10046</v>
      </c>
      <c r="T1830" s="24" t="s">
        <v>11117</v>
      </c>
      <c r="U1830" s="24" t="s">
        <v>931</v>
      </c>
      <c r="V1830" s="24" t="s">
        <v>455</v>
      </c>
      <c r="W1830" s="24" t="s">
        <v>6323</v>
      </c>
      <c r="X1830" s="24" t="s">
        <v>419</v>
      </c>
      <c r="Y1830" s="25">
        <v>12</v>
      </c>
      <c r="Z1830" s="24" t="s">
        <v>420</v>
      </c>
      <c r="AA1830" s="24" t="s">
        <v>5028</v>
      </c>
      <c r="AB1830" s="24" t="s">
        <v>7931</v>
      </c>
      <c r="AC1830" s="24" t="s">
        <v>5028</v>
      </c>
      <c r="AD1830" s="24" t="s">
        <v>5026</v>
      </c>
      <c r="AE1830" s="24" t="s">
        <v>423</v>
      </c>
      <c r="AF1830" s="24" t="s">
        <v>424</v>
      </c>
      <c r="AG1830" s="24" t="s">
        <v>425</v>
      </c>
      <c r="AH1830" s="24" t="s">
        <v>2812</v>
      </c>
      <c r="AK1830" s="24" t="s">
        <v>641</v>
      </c>
      <c r="AL1830" s="24" t="s">
        <v>3550</v>
      </c>
      <c r="AM1830" s="24" t="s">
        <v>203</v>
      </c>
      <c r="AN1830" s="24" t="s">
        <v>4197</v>
      </c>
      <c r="AO1830" s="24" t="s">
        <v>10814</v>
      </c>
    </row>
    <row r="1831" spans="1:41">
      <c r="A1831" s="25">
        <v>3241</v>
      </c>
      <c r="B1831" s="24" t="s">
        <v>209</v>
      </c>
      <c r="C1831" s="24" t="s">
        <v>241</v>
      </c>
      <c r="D1831" s="24" t="s">
        <v>406</v>
      </c>
      <c r="E1831" s="24" t="s">
        <v>7097</v>
      </c>
      <c r="F1831" s="24" t="s">
        <v>7098</v>
      </c>
      <c r="G1831" s="24" t="s">
        <v>6607</v>
      </c>
      <c r="H1831" s="24" t="s">
        <v>409</v>
      </c>
      <c r="I1831" s="24" t="s">
        <v>4195</v>
      </c>
      <c r="J1831" s="24" t="s">
        <v>1542</v>
      </c>
      <c r="K1831" s="25">
        <v>25000</v>
      </c>
      <c r="L1831" s="25">
        <v>25000</v>
      </c>
      <c r="M1831" s="25">
        <v>100000</v>
      </c>
      <c r="N1831" s="25">
        <v>100000</v>
      </c>
      <c r="O1831" s="26">
        <v>45280</v>
      </c>
      <c r="P1831" s="24" t="s">
        <v>412</v>
      </c>
      <c r="Q1831" s="24" t="s">
        <v>413</v>
      </c>
      <c r="S1831" s="24" t="s">
        <v>2778</v>
      </c>
      <c r="T1831" s="24" t="s">
        <v>1138</v>
      </c>
      <c r="U1831" s="24" t="s">
        <v>931</v>
      </c>
      <c r="V1831" s="24" t="s">
        <v>455</v>
      </c>
      <c r="W1831" s="24" t="s">
        <v>1542</v>
      </c>
      <c r="X1831" s="24" t="s">
        <v>419</v>
      </c>
      <c r="Y1831" s="25">
        <v>12</v>
      </c>
      <c r="Z1831" s="24" t="s">
        <v>420</v>
      </c>
      <c r="AA1831" s="24" t="s">
        <v>2252</v>
      </c>
      <c r="AB1831" s="24" t="s">
        <v>5672</v>
      </c>
      <c r="AC1831" s="24" t="s">
        <v>2252</v>
      </c>
      <c r="AD1831" s="24" t="s">
        <v>14628</v>
      </c>
      <c r="AE1831" s="24" t="s">
        <v>423</v>
      </c>
      <c r="AF1831" s="24" t="s">
        <v>424</v>
      </c>
      <c r="AG1831" s="24" t="s">
        <v>425</v>
      </c>
      <c r="AH1831" s="24" t="s">
        <v>5982</v>
      </c>
      <c r="AK1831" s="24" t="s">
        <v>641</v>
      </c>
      <c r="AL1831" s="24" t="s">
        <v>3550</v>
      </c>
      <c r="AM1831" s="24" t="s">
        <v>7099</v>
      </c>
      <c r="AN1831" s="24" t="s">
        <v>4197</v>
      </c>
      <c r="AO1831" s="24" t="s">
        <v>7096</v>
      </c>
    </row>
    <row r="1832" spans="1:41">
      <c r="A1832" s="25">
        <v>3241</v>
      </c>
      <c r="B1832" s="24" t="s">
        <v>209</v>
      </c>
      <c r="C1832" s="24" t="s">
        <v>241</v>
      </c>
      <c r="D1832" s="24" t="s">
        <v>406</v>
      </c>
      <c r="E1832" s="24" t="s">
        <v>7092</v>
      </c>
      <c r="F1832" s="24" t="s">
        <v>7093</v>
      </c>
      <c r="G1832" s="24" t="s">
        <v>7094</v>
      </c>
      <c r="H1832" s="24" t="s">
        <v>409</v>
      </c>
      <c r="I1832" s="24" t="s">
        <v>4195</v>
      </c>
      <c r="J1832" s="24" t="s">
        <v>284</v>
      </c>
      <c r="K1832" s="25">
        <v>25000</v>
      </c>
      <c r="L1832" s="25">
        <v>25000</v>
      </c>
      <c r="M1832" s="25">
        <v>100000</v>
      </c>
      <c r="N1832" s="25">
        <v>100000</v>
      </c>
      <c r="O1832" s="26">
        <v>45280</v>
      </c>
      <c r="P1832" s="24" t="s">
        <v>412</v>
      </c>
      <c r="Q1832" s="24" t="s">
        <v>413</v>
      </c>
      <c r="S1832" s="24" t="s">
        <v>2778</v>
      </c>
      <c r="T1832" s="24" t="s">
        <v>7095</v>
      </c>
      <c r="U1832" s="24" t="s">
        <v>454</v>
      </c>
      <c r="V1832" s="24" t="s">
        <v>455</v>
      </c>
      <c r="W1832" s="24" t="s">
        <v>284</v>
      </c>
      <c r="X1832" s="24" t="s">
        <v>419</v>
      </c>
      <c r="Y1832" s="25">
        <v>12</v>
      </c>
      <c r="Z1832" s="24" t="s">
        <v>420</v>
      </c>
      <c r="AA1832" s="24" t="s">
        <v>2252</v>
      </c>
      <c r="AB1832" s="24" t="s">
        <v>5672</v>
      </c>
      <c r="AC1832" s="24" t="s">
        <v>2252</v>
      </c>
      <c r="AD1832" s="24" t="s">
        <v>14628</v>
      </c>
      <c r="AE1832" s="24" t="s">
        <v>423</v>
      </c>
      <c r="AF1832" s="24" t="s">
        <v>424</v>
      </c>
      <c r="AG1832" s="24" t="s">
        <v>425</v>
      </c>
      <c r="AH1832" s="24" t="s">
        <v>5982</v>
      </c>
      <c r="AK1832" s="24" t="s">
        <v>641</v>
      </c>
      <c r="AL1832" s="24" t="s">
        <v>3550</v>
      </c>
      <c r="AM1832" s="24" t="s">
        <v>203</v>
      </c>
      <c r="AN1832" s="24" t="s">
        <v>4197</v>
      </c>
      <c r="AO1832" s="24" t="s">
        <v>7096</v>
      </c>
    </row>
    <row r="1833" spans="1:41">
      <c r="A1833" s="25">
        <v>3241</v>
      </c>
      <c r="B1833" s="24" t="s">
        <v>209</v>
      </c>
      <c r="C1833" s="24" t="s">
        <v>241</v>
      </c>
      <c r="D1833" s="24" t="s">
        <v>406</v>
      </c>
      <c r="E1833" s="24" t="s">
        <v>4324</v>
      </c>
      <c r="F1833" s="24" t="s">
        <v>4325</v>
      </c>
      <c r="G1833" s="24" t="s">
        <v>4326</v>
      </c>
      <c r="H1833" s="24" t="s">
        <v>409</v>
      </c>
      <c r="I1833" s="24" t="s">
        <v>4327</v>
      </c>
      <c r="J1833" s="24" t="s">
        <v>307</v>
      </c>
      <c r="K1833" s="25">
        <v>25000</v>
      </c>
      <c r="L1833" s="25">
        <v>25000</v>
      </c>
      <c r="M1833" s="25">
        <v>100000</v>
      </c>
      <c r="N1833" s="25">
        <v>100000</v>
      </c>
      <c r="O1833" s="26">
        <v>45316</v>
      </c>
      <c r="P1833" s="24" t="s">
        <v>412</v>
      </c>
      <c r="Q1833" s="24" t="s">
        <v>413</v>
      </c>
      <c r="S1833" s="24" t="s">
        <v>1994</v>
      </c>
      <c r="T1833" s="24" t="s">
        <v>4328</v>
      </c>
      <c r="U1833" s="24" t="s">
        <v>454</v>
      </c>
      <c r="V1833" s="24" t="s">
        <v>455</v>
      </c>
      <c r="W1833" s="24" t="s">
        <v>307</v>
      </c>
      <c r="X1833" s="24" t="s">
        <v>419</v>
      </c>
      <c r="Y1833" s="25">
        <v>12</v>
      </c>
      <c r="Z1833" s="24" t="s">
        <v>420</v>
      </c>
      <c r="AA1833" s="24" t="s">
        <v>3070</v>
      </c>
      <c r="AB1833" s="24" t="s">
        <v>2563</v>
      </c>
      <c r="AC1833" s="24" t="s">
        <v>3070</v>
      </c>
      <c r="AD1833" s="24" t="s">
        <v>1918</v>
      </c>
      <c r="AE1833" s="24" t="s">
        <v>423</v>
      </c>
      <c r="AF1833" s="24" t="s">
        <v>424</v>
      </c>
      <c r="AG1833" s="24" t="s">
        <v>425</v>
      </c>
      <c r="AH1833" s="24" t="s">
        <v>475</v>
      </c>
      <c r="AK1833" s="24" t="s">
        <v>641</v>
      </c>
      <c r="AL1833" s="24" t="s">
        <v>3550</v>
      </c>
      <c r="AM1833" s="24" t="s">
        <v>203</v>
      </c>
      <c r="AN1833" s="24" t="s">
        <v>4197</v>
      </c>
      <c r="AO1833" s="24" t="s">
        <v>4329</v>
      </c>
    </row>
    <row r="1834" spans="1:41">
      <c r="A1834" s="25">
        <v>3241</v>
      </c>
      <c r="B1834" s="24" t="s">
        <v>209</v>
      </c>
      <c r="C1834" s="24" t="s">
        <v>241</v>
      </c>
      <c r="D1834" s="24" t="s">
        <v>406</v>
      </c>
      <c r="E1834" s="24" t="s">
        <v>11357</v>
      </c>
      <c r="F1834" s="24" t="s">
        <v>11358</v>
      </c>
      <c r="G1834" s="24" t="s">
        <v>6599</v>
      </c>
      <c r="H1834" s="24" t="s">
        <v>409</v>
      </c>
      <c r="I1834" s="24" t="s">
        <v>4327</v>
      </c>
      <c r="J1834" s="24" t="s">
        <v>283</v>
      </c>
      <c r="K1834" s="25">
        <v>25000</v>
      </c>
      <c r="L1834" s="25">
        <v>25000</v>
      </c>
      <c r="M1834" s="25">
        <v>100000</v>
      </c>
      <c r="N1834" s="25">
        <v>100000</v>
      </c>
      <c r="O1834" s="26">
        <v>45453</v>
      </c>
      <c r="P1834" s="24" t="s">
        <v>412</v>
      </c>
      <c r="Q1834" s="24" t="s">
        <v>413</v>
      </c>
      <c r="S1834" s="24" t="s">
        <v>6542</v>
      </c>
      <c r="T1834" s="24" t="s">
        <v>11359</v>
      </c>
      <c r="U1834" s="24" t="s">
        <v>931</v>
      </c>
      <c r="V1834" s="24" t="s">
        <v>455</v>
      </c>
      <c r="W1834" s="24" t="s">
        <v>283</v>
      </c>
      <c r="X1834" s="24" t="s">
        <v>419</v>
      </c>
      <c r="Y1834" s="25">
        <v>12</v>
      </c>
      <c r="Z1834" s="24" t="s">
        <v>420</v>
      </c>
      <c r="AA1834" s="24" t="s">
        <v>4874</v>
      </c>
      <c r="AB1834" s="24" t="s">
        <v>4874</v>
      </c>
      <c r="AC1834" s="24" t="s">
        <v>6542</v>
      </c>
      <c r="AD1834" s="24" t="s">
        <v>6541</v>
      </c>
      <c r="AE1834" s="24" t="s">
        <v>423</v>
      </c>
      <c r="AF1834" s="24" t="s">
        <v>424</v>
      </c>
      <c r="AG1834" s="24" t="s">
        <v>425</v>
      </c>
      <c r="AH1834" s="24" t="s">
        <v>11360</v>
      </c>
      <c r="AK1834" s="24" t="s">
        <v>641</v>
      </c>
      <c r="AL1834" s="24" t="s">
        <v>207</v>
      </c>
      <c r="AM1834" s="24" t="s">
        <v>203</v>
      </c>
      <c r="AN1834" s="24" t="s">
        <v>744</v>
      </c>
      <c r="AO1834" s="24" t="s">
        <v>5687</v>
      </c>
    </row>
    <row r="1835" spans="1:41">
      <c r="A1835" s="25">
        <v>3241</v>
      </c>
      <c r="B1835" s="24" t="s">
        <v>209</v>
      </c>
      <c r="C1835" s="24" t="s">
        <v>241</v>
      </c>
      <c r="D1835" s="24" t="s">
        <v>406</v>
      </c>
      <c r="E1835" s="24" t="s">
        <v>4890</v>
      </c>
      <c r="F1835" s="24" t="s">
        <v>4891</v>
      </c>
      <c r="H1835" s="24" t="s">
        <v>409</v>
      </c>
      <c r="I1835" s="24" t="s">
        <v>4327</v>
      </c>
      <c r="J1835" s="24" t="s">
        <v>981</v>
      </c>
      <c r="K1835" s="25">
        <v>25000</v>
      </c>
      <c r="L1835" s="25">
        <v>25000</v>
      </c>
      <c r="M1835" s="25">
        <v>100000</v>
      </c>
      <c r="N1835" s="25">
        <v>100000</v>
      </c>
      <c r="O1835" s="26">
        <v>45497</v>
      </c>
      <c r="P1835" s="24" t="s">
        <v>412</v>
      </c>
      <c r="Q1835" s="24" t="s">
        <v>413</v>
      </c>
      <c r="S1835" s="24" t="s">
        <v>1930</v>
      </c>
      <c r="T1835" s="24" t="s">
        <v>4892</v>
      </c>
      <c r="U1835" s="24" t="s">
        <v>454</v>
      </c>
      <c r="V1835" s="24" t="s">
        <v>455</v>
      </c>
      <c r="W1835" s="24" t="s">
        <v>981</v>
      </c>
      <c r="X1835" s="24" t="s">
        <v>419</v>
      </c>
      <c r="Y1835" s="25">
        <v>12</v>
      </c>
      <c r="Z1835" s="24" t="s">
        <v>420</v>
      </c>
      <c r="AA1835" s="24" t="s">
        <v>1986</v>
      </c>
      <c r="AB1835" s="24" t="s">
        <v>1986</v>
      </c>
      <c r="AC1835" s="24" t="s">
        <v>1930</v>
      </c>
      <c r="AD1835" s="24" t="s">
        <v>1988</v>
      </c>
      <c r="AE1835" s="24" t="s">
        <v>423</v>
      </c>
      <c r="AF1835" s="24" t="s">
        <v>424</v>
      </c>
      <c r="AG1835" s="24" t="s">
        <v>425</v>
      </c>
      <c r="AH1835" s="24" t="s">
        <v>4893</v>
      </c>
      <c r="AK1835" s="24" t="s">
        <v>641</v>
      </c>
      <c r="AL1835" s="24" t="s">
        <v>3550</v>
      </c>
      <c r="AM1835" s="24" t="s">
        <v>203</v>
      </c>
      <c r="AN1835" s="24" t="s">
        <v>744</v>
      </c>
      <c r="AO1835" s="24" t="s">
        <v>4894</v>
      </c>
    </row>
    <row r="1836" spans="1:41">
      <c r="A1836" s="25">
        <v>3241</v>
      </c>
      <c r="B1836" s="24" t="s">
        <v>209</v>
      </c>
      <c r="C1836" s="24" t="s">
        <v>241</v>
      </c>
      <c r="D1836" s="24" t="s">
        <v>406</v>
      </c>
      <c r="E1836" s="24" t="s">
        <v>10826</v>
      </c>
      <c r="F1836" s="24" t="s">
        <v>10827</v>
      </c>
      <c r="G1836" s="24" t="s">
        <v>6586</v>
      </c>
      <c r="H1836" s="24" t="s">
        <v>409</v>
      </c>
      <c r="I1836" s="24" t="s">
        <v>4327</v>
      </c>
      <c r="J1836" s="24" t="s">
        <v>10828</v>
      </c>
      <c r="K1836" s="25">
        <v>50000</v>
      </c>
      <c r="L1836" s="25">
        <v>50000</v>
      </c>
      <c r="M1836" s="25">
        <v>100000</v>
      </c>
      <c r="N1836" s="25">
        <v>100000</v>
      </c>
      <c r="O1836" s="26">
        <v>45576</v>
      </c>
      <c r="P1836" s="24" t="s">
        <v>412</v>
      </c>
      <c r="Q1836" s="24" t="s">
        <v>413</v>
      </c>
      <c r="S1836" s="24" t="s">
        <v>6074</v>
      </c>
      <c r="T1836" s="24" t="s">
        <v>10829</v>
      </c>
      <c r="U1836" s="24" t="s">
        <v>454</v>
      </c>
      <c r="V1836" s="24" t="s">
        <v>455</v>
      </c>
      <c r="W1836" s="24" t="s">
        <v>10828</v>
      </c>
      <c r="X1836" s="24" t="s">
        <v>419</v>
      </c>
      <c r="Y1836" s="25">
        <v>12</v>
      </c>
      <c r="Z1836" s="24" t="s">
        <v>420</v>
      </c>
      <c r="AA1836" s="24" t="s">
        <v>5116</v>
      </c>
      <c r="AB1836" s="24" t="s">
        <v>5116</v>
      </c>
      <c r="AC1836" s="24" t="s">
        <v>6074</v>
      </c>
      <c r="AD1836" s="24" t="s">
        <v>6075</v>
      </c>
      <c r="AE1836" s="24" t="s">
        <v>423</v>
      </c>
      <c r="AF1836" s="24" t="s">
        <v>424</v>
      </c>
      <c r="AG1836" s="24" t="s">
        <v>425</v>
      </c>
      <c r="AH1836" s="24" t="s">
        <v>10830</v>
      </c>
      <c r="AK1836" s="24" t="s">
        <v>641</v>
      </c>
      <c r="AL1836" s="24" t="s">
        <v>207</v>
      </c>
      <c r="AM1836" s="24" t="s">
        <v>203</v>
      </c>
      <c r="AN1836" s="24" t="s">
        <v>744</v>
      </c>
      <c r="AO1836" s="24" t="s">
        <v>2888</v>
      </c>
    </row>
    <row r="1837" spans="1:41">
      <c r="A1837" s="25">
        <v>3241</v>
      </c>
      <c r="B1837" s="24" t="s">
        <v>209</v>
      </c>
      <c r="C1837" s="24" t="s">
        <v>241</v>
      </c>
      <c r="D1837" s="24" t="s">
        <v>406</v>
      </c>
      <c r="E1837" s="24" t="s">
        <v>15431</v>
      </c>
      <c r="F1837" s="24" t="s">
        <v>15432</v>
      </c>
      <c r="G1837" s="24" t="s">
        <v>15433</v>
      </c>
      <c r="H1837" s="24" t="s">
        <v>409</v>
      </c>
      <c r="I1837" s="24" t="s">
        <v>4327</v>
      </c>
      <c r="J1837" s="24" t="s">
        <v>3964</v>
      </c>
      <c r="K1837" s="25">
        <v>25000</v>
      </c>
      <c r="L1837" s="25">
        <v>25000</v>
      </c>
      <c r="M1837" s="25">
        <v>100000</v>
      </c>
      <c r="N1837" s="25">
        <v>100000</v>
      </c>
      <c r="O1837" s="26">
        <v>45635</v>
      </c>
      <c r="P1837" s="24" t="s">
        <v>412</v>
      </c>
      <c r="Q1837" s="24" t="s">
        <v>413</v>
      </c>
      <c r="S1837" s="24" t="s">
        <v>2112</v>
      </c>
      <c r="T1837" s="24" t="s">
        <v>3327</v>
      </c>
      <c r="U1837" s="24" t="s">
        <v>454</v>
      </c>
      <c r="V1837" s="24" t="s">
        <v>455</v>
      </c>
      <c r="W1837" s="24" t="s">
        <v>3964</v>
      </c>
      <c r="X1837" s="24" t="s">
        <v>419</v>
      </c>
      <c r="Y1837" s="25">
        <v>12</v>
      </c>
      <c r="Z1837" s="24" t="s">
        <v>420</v>
      </c>
      <c r="AA1837" s="24" t="s">
        <v>13464</v>
      </c>
      <c r="AB1837" s="24" t="s">
        <v>13464</v>
      </c>
      <c r="AC1837" s="24" t="s">
        <v>2112</v>
      </c>
      <c r="AD1837" s="24" t="s">
        <v>8865</v>
      </c>
      <c r="AE1837" s="24" t="s">
        <v>423</v>
      </c>
      <c r="AF1837" s="24" t="s">
        <v>424</v>
      </c>
      <c r="AG1837" s="24" t="s">
        <v>425</v>
      </c>
      <c r="AH1837" s="24" t="s">
        <v>10741</v>
      </c>
      <c r="AK1837" s="24" t="s">
        <v>641</v>
      </c>
      <c r="AL1837" s="24" t="s">
        <v>343</v>
      </c>
      <c r="AM1837" s="24" t="s">
        <v>203</v>
      </c>
      <c r="AN1837" s="24" t="s">
        <v>744</v>
      </c>
      <c r="AO1837" s="24" t="s">
        <v>362</v>
      </c>
    </row>
    <row r="1838" spans="1:41">
      <c r="A1838" s="25">
        <v>1940</v>
      </c>
      <c r="B1838" s="24" t="s">
        <v>209</v>
      </c>
      <c r="C1838" s="24" t="s">
        <v>74</v>
      </c>
      <c r="D1838" s="24" t="s">
        <v>406</v>
      </c>
      <c r="E1838" s="24" t="s">
        <v>10464</v>
      </c>
      <c r="F1838" s="24" t="s">
        <v>10465</v>
      </c>
      <c r="H1838" s="24" t="s">
        <v>409</v>
      </c>
      <c r="I1838" s="24" t="s">
        <v>10466</v>
      </c>
      <c r="J1838" s="24" t="s">
        <v>4822</v>
      </c>
      <c r="K1838" s="25">
        <v>120000</v>
      </c>
      <c r="L1838" s="25">
        <v>12000</v>
      </c>
      <c r="M1838" s="25">
        <v>1000000</v>
      </c>
      <c r="N1838" s="25">
        <v>1000000</v>
      </c>
      <c r="O1838" s="26">
        <v>44147</v>
      </c>
      <c r="P1838" s="24" t="s">
        <v>412</v>
      </c>
      <c r="Q1838" s="24" t="s">
        <v>413</v>
      </c>
      <c r="S1838" s="24" t="s">
        <v>3608</v>
      </c>
      <c r="T1838" s="24" t="s">
        <v>10468</v>
      </c>
      <c r="U1838" s="24" t="s">
        <v>471</v>
      </c>
      <c r="V1838" s="24" t="s">
        <v>455</v>
      </c>
      <c r="W1838" s="24" t="s">
        <v>4822</v>
      </c>
      <c r="X1838" s="24" t="s">
        <v>419</v>
      </c>
      <c r="Y1838" s="25">
        <v>12</v>
      </c>
      <c r="Z1838" s="24" t="s">
        <v>420</v>
      </c>
      <c r="AA1838" s="24" t="s">
        <v>10469</v>
      </c>
      <c r="AB1838" s="24" t="s">
        <v>6132</v>
      </c>
      <c r="AC1838" s="24" t="s">
        <v>348</v>
      </c>
      <c r="AD1838" s="24" t="s">
        <v>10470</v>
      </c>
      <c r="AE1838" s="24" t="s">
        <v>423</v>
      </c>
      <c r="AF1838" s="24" t="s">
        <v>424</v>
      </c>
      <c r="AG1838" s="24" t="s">
        <v>425</v>
      </c>
      <c r="AH1838" s="24" t="s">
        <v>10467</v>
      </c>
      <c r="AL1838" s="24" t="s">
        <v>205</v>
      </c>
      <c r="AM1838" s="24" t="s">
        <v>202</v>
      </c>
      <c r="AN1838" s="24" t="s">
        <v>428</v>
      </c>
      <c r="AO1838" s="24" t="s">
        <v>10471</v>
      </c>
    </row>
    <row r="1839" spans="1:41">
      <c r="A1839" s="25">
        <v>1940</v>
      </c>
      <c r="B1839" s="24" t="s">
        <v>209</v>
      </c>
      <c r="C1839" s="24" t="s">
        <v>74</v>
      </c>
      <c r="D1839" s="24" t="s">
        <v>406</v>
      </c>
      <c r="E1839" s="24" t="s">
        <v>15434</v>
      </c>
      <c r="F1839" s="24" t="s">
        <v>15435</v>
      </c>
      <c r="G1839" s="24" t="s">
        <v>449</v>
      </c>
      <c r="H1839" s="24" t="s">
        <v>409</v>
      </c>
      <c r="I1839" s="24" t="s">
        <v>15436</v>
      </c>
      <c r="J1839" s="24" t="s">
        <v>2225</v>
      </c>
      <c r="K1839" s="25">
        <v>140000</v>
      </c>
      <c r="L1839" s="25">
        <v>140000</v>
      </c>
      <c r="M1839" s="25">
        <v>100000</v>
      </c>
      <c r="N1839" s="25">
        <v>100000</v>
      </c>
      <c r="O1839" s="26">
        <v>45646</v>
      </c>
      <c r="P1839" s="24" t="s">
        <v>412</v>
      </c>
      <c r="Q1839" s="24" t="s">
        <v>413</v>
      </c>
      <c r="S1839" s="24" t="s">
        <v>2252</v>
      </c>
      <c r="T1839" s="24" t="s">
        <v>15437</v>
      </c>
      <c r="U1839" s="24" t="s">
        <v>471</v>
      </c>
      <c r="V1839" s="24" t="s">
        <v>455</v>
      </c>
      <c r="W1839" s="24" t="s">
        <v>2225</v>
      </c>
      <c r="X1839" s="24" t="s">
        <v>419</v>
      </c>
      <c r="Y1839" s="25">
        <v>12</v>
      </c>
      <c r="Z1839" s="24" t="s">
        <v>420</v>
      </c>
      <c r="AA1839" s="24" t="s">
        <v>5672</v>
      </c>
      <c r="AB1839" s="24" t="s">
        <v>5672</v>
      </c>
      <c r="AC1839" s="24" t="s">
        <v>2252</v>
      </c>
      <c r="AD1839" s="24" t="s">
        <v>14628</v>
      </c>
      <c r="AE1839" s="24" t="s">
        <v>423</v>
      </c>
      <c r="AF1839" s="24" t="s">
        <v>424</v>
      </c>
      <c r="AG1839" s="24" t="s">
        <v>425</v>
      </c>
      <c r="AH1839" s="24" t="s">
        <v>457</v>
      </c>
      <c r="AL1839" s="24" t="s">
        <v>205</v>
      </c>
      <c r="AM1839" s="24" t="s">
        <v>202</v>
      </c>
      <c r="AN1839" s="24" t="s">
        <v>428</v>
      </c>
      <c r="AO1839" s="24" t="s">
        <v>15438</v>
      </c>
    </row>
    <row r="1840" spans="1:41">
      <c r="A1840" s="25">
        <v>3230</v>
      </c>
      <c r="B1840" s="24" t="s">
        <v>209</v>
      </c>
      <c r="C1840" s="24" t="s">
        <v>39</v>
      </c>
      <c r="D1840" s="24" t="s">
        <v>406</v>
      </c>
      <c r="E1840" s="24" t="s">
        <v>8383</v>
      </c>
      <c r="F1840" s="24" t="s">
        <v>8384</v>
      </c>
      <c r="H1840" s="24" t="s">
        <v>409</v>
      </c>
      <c r="I1840" s="24" t="s">
        <v>8385</v>
      </c>
      <c r="J1840" s="24" t="s">
        <v>648</v>
      </c>
      <c r="K1840" s="25">
        <v>80000</v>
      </c>
      <c r="L1840" s="25">
        <v>8000</v>
      </c>
      <c r="M1840" s="25">
        <v>1000000</v>
      </c>
      <c r="N1840" s="25">
        <v>1000000</v>
      </c>
      <c r="O1840" s="26">
        <v>44820</v>
      </c>
      <c r="P1840" s="24" t="s">
        <v>412</v>
      </c>
      <c r="Q1840" s="24" t="s">
        <v>413</v>
      </c>
      <c r="S1840" s="24" t="s">
        <v>8386</v>
      </c>
      <c r="T1840" s="24" t="s">
        <v>1719</v>
      </c>
      <c r="U1840" s="24" t="s">
        <v>454</v>
      </c>
      <c r="V1840" s="24" t="s">
        <v>418</v>
      </c>
      <c r="W1840" s="24" t="s">
        <v>648</v>
      </c>
      <c r="X1840" s="24" t="s">
        <v>419</v>
      </c>
      <c r="Y1840" s="25">
        <v>12</v>
      </c>
      <c r="Z1840" s="24" t="s">
        <v>420</v>
      </c>
      <c r="AA1840" s="24" t="s">
        <v>4063</v>
      </c>
      <c r="AB1840" s="24" t="s">
        <v>1719</v>
      </c>
      <c r="AC1840" s="24" t="s">
        <v>2880</v>
      </c>
      <c r="AD1840" s="24" t="s">
        <v>4617</v>
      </c>
      <c r="AE1840" s="24" t="s">
        <v>423</v>
      </c>
      <c r="AF1840" s="24" t="s">
        <v>532</v>
      </c>
      <c r="AG1840" s="24" t="s">
        <v>425</v>
      </c>
      <c r="AH1840" s="24" t="s">
        <v>8387</v>
      </c>
      <c r="AK1840" s="24" t="s">
        <v>427</v>
      </c>
      <c r="AL1840" s="24" t="s">
        <v>986</v>
      </c>
      <c r="AM1840" s="24" t="s">
        <v>201</v>
      </c>
      <c r="AN1840" s="24" t="s">
        <v>428</v>
      </c>
      <c r="AO1840" s="24" t="s">
        <v>8388</v>
      </c>
    </row>
    <row r="1841" spans="1:41">
      <c r="A1841" s="25">
        <v>3230</v>
      </c>
      <c r="B1841" s="24" t="s">
        <v>209</v>
      </c>
      <c r="C1841" s="24" t="s">
        <v>39</v>
      </c>
      <c r="D1841" s="24" t="s">
        <v>406</v>
      </c>
      <c r="E1841" s="24" t="s">
        <v>1381</v>
      </c>
      <c r="F1841" s="24" t="s">
        <v>1382</v>
      </c>
      <c r="H1841" s="24" t="s">
        <v>925</v>
      </c>
      <c r="I1841" s="24" t="s">
        <v>1383</v>
      </c>
      <c r="J1841" s="24" t="s">
        <v>927</v>
      </c>
      <c r="K1841" s="25">
        <v>22500</v>
      </c>
      <c r="L1841" s="25">
        <v>22500</v>
      </c>
      <c r="M1841" s="25">
        <v>100000</v>
      </c>
      <c r="N1841" s="25">
        <v>100000</v>
      </c>
      <c r="O1841" s="26">
        <v>45107</v>
      </c>
      <c r="P1841" s="24" t="s">
        <v>412</v>
      </c>
      <c r="Q1841" s="24" t="s">
        <v>413</v>
      </c>
      <c r="S1841" s="24" t="s">
        <v>1385</v>
      </c>
      <c r="T1841" s="24" t="s">
        <v>1386</v>
      </c>
      <c r="U1841" s="24" t="s">
        <v>931</v>
      </c>
      <c r="V1841" s="24" t="s">
        <v>418</v>
      </c>
      <c r="X1841" s="24" t="s">
        <v>932</v>
      </c>
      <c r="Y1841" s="25">
        <v>12</v>
      </c>
      <c r="Z1841" s="24" t="s">
        <v>420</v>
      </c>
      <c r="AA1841" s="24" t="s">
        <v>1387</v>
      </c>
      <c r="AB1841" s="24" t="s">
        <v>1388</v>
      </c>
      <c r="AC1841" s="24" t="s">
        <v>1387</v>
      </c>
      <c r="AD1841" s="24" t="s">
        <v>1389</v>
      </c>
      <c r="AE1841" s="24" t="s">
        <v>423</v>
      </c>
      <c r="AF1841" s="24" t="s">
        <v>424</v>
      </c>
      <c r="AG1841" s="24" t="s">
        <v>425</v>
      </c>
      <c r="AH1841" s="24" t="s">
        <v>1390</v>
      </c>
      <c r="AK1841" s="24" t="s">
        <v>427</v>
      </c>
      <c r="AL1841" s="24" t="s">
        <v>986</v>
      </c>
      <c r="AM1841" s="24" t="s">
        <v>201</v>
      </c>
      <c r="AN1841" s="24" t="s">
        <v>428</v>
      </c>
      <c r="AO1841" s="24" t="s">
        <v>1391</v>
      </c>
    </row>
    <row r="1842" spans="1:41">
      <c r="A1842" s="25">
        <v>3230</v>
      </c>
      <c r="B1842" s="24" t="s">
        <v>209</v>
      </c>
      <c r="C1842" s="24" t="s">
        <v>39</v>
      </c>
      <c r="D1842" s="24" t="s">
        <v>406</v>
      </c>
      <c r="E1842" s="24" t="s">
        <v>978</v>
      </c>
      <c r="F1842" s="24" t="s">
        <v>979</v>
      </c>
      <c r="H1842" s="24" t="s">
        <v>409</v>
      </c>
      <c r="I1842" s="24" t="s">
        <v>980</v>
      </c>
      <c r="J1842" s="24" t="s">
        <v>981</v>
      </c>
      <c r="K1842" s="25">
        <v>50000</v>
      </c>
      <c r="L1842" s="25">
        <v>50000</v>
      </c>
      <c r="M1842" s="25">
        <v>100000</v>
      </c>
      <c r="N1842" s="25">
        <v>100000</v>
      </c>
      <c r="O1842" s="26">
        <v>45595</v>
      </c>
      <c r="P1842" s="24" t="s">
        <v>412</v>
      </c>
      <c r="Q1842" s="24" t="s">
        <v>413</v>
      </c>
      <c r="S1842" s="24" t="s">
        <v>414</v>
      </c>
      <c r="T1842" s="24" t="s">
        <v>983</v>
      </c>
      <c r="U1842" s="24" t="s">
        <v>834</v>
      </c>
      <c r="V1842" s="24" t="s">
        <v>418</v>
      </c>
      <c r="W1842" s="24" t="s">
        <v>981</v>
      </c>
      <c r="X1842" s="24" t="s">
        <v>419</v>
      </c>
      <c r="Y1842" s="25">
        <v>12</v>
      </c>
      <c r="Z1842" s="24" t="s">
        <v>420</v>
      </c>
      <c r="AA1842" s="24" t="s">
        <v>984</v>
      </c>
      <c r="AB1842" s="24" t="s">
        <v>984</v>
      </c>
      <c r="AC1842" s="24" t="s">
        <v>414</v>
      </c>
      <c r="AD1842" s="24" t="s">
        <v>985</v>
      </c>
      <c r="AE1842" s="24" t="s">
        <v>423</v>
      </c>
      <c r="AF1842" s="24" t="s">
        <v>532</v>
      </c>
      <c r="AG1842" s="24" t="s">
        <v>425</v>
      </c>
      <c r="AH1842" s="24" t="s">
        <v>982</v>
      </c>
      <c r="AK1842" s="24" t="s">
        <v>427</v>
      </c>
      <c r="AL1842" s="24" t="s">
        <v>986</v>
      </c>
      <c r="AM1842" s="24" t="s">
        <v>201</v>
      </c>
      <c r="AN1842" s="24" t="s">
        <v>987</v>
      </c>
      <c r="AO1842" s="24" t="s">
        <v>988</v>
      </c>
    </row>
    <row r="1843" spans="1:41">
      <c r="A1843" s="25">
        <v>3230</v>
      </c>
      <c r="B1843" s="24" t="s">
        <v>209</v>
      </c>
      <c r="C1843" s="24" t="s">
        <v>39</v>
      </c>
      <c r="D1843" s="24" t="s">
        <v>406</v>
      </c>
      <c r="E1843" s="24" t="s">
        <v>11465</v>
      </c>
      <c r="F1843" s="24" t="s">
        <v>11466</v>
      </c>
      <c r="H1843" s="24" t="s">
        <v>409</v>
      </c>
      <c r="I1843" s="24" t="s">
        <v>1383</v>
      </c>
      <c r="J1843" s="24" t="s">
        <v>3863</v>
      </c>
      <c r="K1843" s="25">
        <v>15000</v>
      </c>
      <c r="L1843" s="25">
        <v>1500</v>
      </c>
      <c r="M1843" s="25">
        <v>1000000</v>
      </c>
      <c r="N1843" s="25">
        <v>1000000</v>
      </c>
      <c r="O1843" s="26">
        <v>44175</v>
      </c>
      <c r="P1843" s="24" t="s">
        <v>412</v>
      </c>
      <c r="Q1843" s="24" t="s">
        <v>413</v>
      </c>
      <c r="S1843" s="24" t="s">
        <v>11467</v>
      </c>
      <c r="T1843" s="24" t="s">
        <v>7761</v>
      </c>
      <c r="V1843" s="24" t="s">
        <v>455</v>
      </c>
      <c r="W1843" s="24" t="s">
        <v>3863</v>
      </c>
      <c r="X1843" s="24" t="s">
        <v>419</v>
      </c>
      <c r="Y1843" s="25">
        <v>12</v>
      </c>
      <c r="Z1843" s="24" t="s">
        <v>420</v>
      </c>
      <c r="AA1843" s="24" t="s">
        <v>2551</v>
      </c>
      <c r="AB1843" s="24" t="s">
        <v>15252</v>
      </c>
      <c r="AC1843" s="24" t="s">
        <v>9975</v>
      </c>
      <c r="AD1843" s="24" t="s">
        <v>13464</v>
      </c>
      <c r="AE1843" s="24" t="s">
        <v>423</v>
      </c>
      <c r="AF1843" s="24" t="s">
        <v>424</v>
      </c>
      <c r="AG1843" s="24" t="s">
        <v>425</v>
      </c>
      <c r="AH1843" s="24" t="s">
        <v>4719</v>
      </c>
      <c r="AK1843" s="24" t="s">
        <v>427</v>
      </c>
      <c r="AL1843" s="24" t="s">
        <v>1221</v>
      </c>
      <c r="AM1843" s="24" t="s">
        <v>3870</v>
      </c>
      <c r="AN1843" s="24" t="s">
        <v>428</v>
      </c>
      <c r="AO1843" s="24" t="s">
        <v>11468</v>
      </c>
    </row>
    <row r="1844" spans="1:41">
      <c r="A1844" s="25">
        <v>3230</v>
      </c>
      <c r="B1844" s="24" t="s">
        <v>209</v>
      </c>
      <c r="C1844" s="24" t="s">
        <v>39</v>
      </c>
      <c r="D1844" s="24" t="s">
        <v>406</v>
      </c>
      <c r="E1844" s="24" t="s">
        <v>3860</v>
      </c>
      <c r="F1844" s="24" t="s">
        <v>3861</v>
      </c>
      <c r="H1844" s="24" t="s">
        <v>409</v>
      </c>
      <c r="I1844" s="24" t="s">
        <v>3862</v>
      </c>
      <c r="J1844" s="24" t="s">
        <v>3863</v>
      </c>
      <c r="K1844" s="25">
        <v>15000</v>
      </c>
      <c r="L1844" s="25">
        <v>1500</v>
      </c>
      <c r="M1844" s="25">
        <v>1000000</v>
      </c>
      <c r="N1844" s="25">
        <v>1000000</v>
      </c>
      <c r="O1844" s="26">
        <v>44253</v>
      </c>
      <c r="P1844" s="24" t="s">
        <v>412</v>
      </c>
      <c r="Q1844" s="24" t="s">
        <v>413</v>
      </c>
      <c r="S1844" s="24" t="s">
        <v>3864</v>
      </c>
      <c r="T1844" s="24" t="s">
        <v>3865</v>
      </c>
      <c r="U1844" s="24" t="s">
        <v>3866</v>
      </c>
      <c r="V1844" s="24" t="s">
        <v>455</v>
      </c>
      <c r="W1844" s="24" t="s">
        <v>3863</v>
      </c>
      <c r="X1844" s="24" t="s">
        <v>419</v>
      </c>
      <c r="Y1844" s="25">
        <v>12</v>
      </c>
      <c r="Z1844" s="24" t="s">
        <v>420</v>
      </c>
      <c r="AA1844" s="24" t="s">
        <v>3867</v>
      </c>
      <c r="AB1844" s="24" t="s">
        <v>2219</v>
      </c>
      <c r="AC1844" s="24" t="s">
        <v>3868</v>
      </c>
      <c r="AD1844" s="24" t="s">
        <v>2439</v>
      </c>
      <c r="AE1844" s="24" t="s">
        <v>423</v>
      </c>
      <c r="AF1844" s="24" t="s">
        <v>424</v>
      </c>
      <c r="AG1844" s="24" t="s">
        <v>425</v>
      </c>
      <c r="AH1844" s="24" t="s">
        <v>3869</v>
      </c>
      <c r="AK1844" s="24" t="s">
        <v>427</v>
      </c>
      <c r="AL1844" s="24" t="s">
        <v>1221</v>
      </c>
      <c r="AM1844" s="24" t="s">
        <v>3870</v>
      </c>
      <c r="AN1844" s="24" t="s">
        <v>428</v>
      </c>
      <c r="AO1844" s="24" t="s">
        <v>3871</v>
      </c>
    </row>
    <row r="1845" spans="1:41">
      <c r="A1845" s="25">
        <v>3230</v>
      </c>
      <c r="B1845" s="24" t="s">
        <v>209</v>
      </c>
      <c r="C1845" s="24" t="s">
        <v>39</v>
      </c>
      <c r="D1845" s="24" t="s">
        <v>406</v>
      </c>
      <c r="E1845" s="24" t="s">
        <v>12899</v>
      </c>
      <c r="F1845" s="24" t="s">
        <v>10280</v>
      </c>
      <c r="H1845" s="24" t="s">
        <v>494</v>
      </c>
      <c r="I1845" s="24" t="s">
        <v>980</v>
      </c>
      <c r="J1845" s="24" t="s">
        <v>1048</v>
      </c>
      <c r="K1845" s="25">
        <v>9900</v>
      </c>
      <c r="L1845" s="25">
        <v>99</v>
      </c>
      <c r="M1845" s="25">
        <v>10000000</v>
      </c>
      <c r="N1845" s="25">
        <v>10000000</v>
      </c>
      <c r="O1845" s="26">
        <v>44536</v>
      </c>
      <c r="P1845" s="24" t="s">
        <v>412</v>
      </c>
      <c r="Q1845" s="24" t="s">
        <v>413</v>
      </c>
      <c r="S1845" s="24" t="s">
        <v>9583</v>
      </c>
      <c r="T1845" s="24" t="s">
        <v>12901</v>
      </c>
      <c r="U1845" s="24" t="s">
        <v>4134</v>
      </c>
      <c r="V1845" s="24" t="s">
        <v>455</v>
      </c>
      <c r="W1845" s="24" t="s">
        <v>1048</v>
      </c>
      <c r="X1845" s="24" t="s">
        <v>419</v>
      </c>
      <c r="Y1845" s="25">
        <v>12</v>
      </c>
      <c r="Z1845" s="24" t="s">
        <v>420</v>
      </c>
      <c r="AA1845" s="24" t="s">
        <v>9585</v>
      </c>
      <c r="AB1845" s="24" t="s">
        <v>9586</v>
      </c>
      <c r="AC1845" s="24" t="s">
        <v>2633</v>
      </c>
      <c r="AD1845" s="24" t="s">
        <v>1768</v>
      </c>
      <c r="AE1845" s="24" t="s">
        <v>423</v>
      </c>
      <c r="AF1845" s="24" t="s">
        <v>424</v>
      </c>
      <c r="AG1845" s="24" t="s">
        <v>425</v>
      </c>
      <c r="AH1845" s="24" t="s">
        <v>1103</v>
      </c>
      <c r="AK1845" s="24" t="s">
        <v>427</v>
      </c>
      <c r="AL1845" s="24" t="s">
        <v>207</v>
      </c>
      <c r="AM1845" s="24" t="s">
        <v>3551</v>
      </c>
      <c r="AN1845" s="24" t="s">
        <v>4693</v>
      </c>
      <c r="AO1845" s="24" t="s">
        <v>3594</v>
      </c>
    </row>
    <row r="1846" spans="1:41">
      <c r="A1846" s="25">
        <v>3230</v>
      </c>
      <c r="B1846" s="24" t="s">
        <v>209</v>
      </c>
      <c r="C1846" s="24" t="s">
        <v>39</v>
      </c>
      <c r="D1846" s="24" t="s">
        <v>406</v>
      </c>
      <c r="E1846" s="24" t="s">
        <v>10279</v>
      </c>
      <c r="F1846" s="24" t="s">
        <v>10280</v>
      </c>
      <c r="H1846" s="24" t="s">
        <v>494</v>
      </c>
      <c r="I1846" s="24" t="s">
        <v>10281</v>
      </c>
      <c r="J1846" s="24" t="s">
        <v>1048</v>
      </c>
      <c r="K1846" s="25">
        <v>35000</v>
      </c>
      <c r="L1846" s="25">
        <v>350</v>
      </c>
      <c r="M1846" s="25">
        <v>10000000</v>
      </c>
      <c r="N1846" s="25">
        <v>10000000</v>
      </c>
      <c r="O1846" s="26">
        <v>44543</v>
      </c>
      <c r="P1846" s="24" t="s">
        <v>412</v>
      </c>
      <c r="Q1846" s="24" t="s">
        <v>413</v>
      </c>
      <c r="S1846" s="24" t="s">
        <v>8273</v>
      </c>
      <c r="T1846" s="24" t="s">
        <v>9080</v>
      </c>
      <c r="U1846" s="24" t="s">
        <v>4134</v>
      </c>
      <c r="V1846" s="24" t="s">
        <v>455</v>
      </c>
      <c r="W1846" s="24" t="s">
        <v>1048</v>
      </c>
      <c r="X1846" s="24" t="s">
        <v>419</v>
      </c>
      <c r="Y1846" s="25">
        <v>12</v>
      </c>
      <c r="Z1846" s="24" t="s">
        <v>420</v>
      </c>
      <c r="AA1846" s="24" t="s">
        <v>10282</v>
      </c>
      <c r="AB1846" s="24" t="s">
        <v>15177</v>
      </c>
      <c r="AC1846" s="24" t="s">
        <v>8858</v>
      </c>
      <c r="AD1846" s="24" t="s">
        <v>15252</v>
      </c>
      <c r="AE1846" s="24" t="s">
        <v>423</v>
      </c>
      <c r="AF1846" s="24" t="s">
        <v>424</v>
      </c>
      <c r="AG1846" s="24" t="s">
        <v>425</v>
      </c>
      <c r="AH1846" s="24" t="s">
        <v>10283</v>
      </c>
      <c r="AK1846" s="24" t="s">
        <v>427</v>
      </c>
      <c r="AL1846" s="24" t="s">
        <v>207</v>
      </c>
      <c r="AM1846" s="24" t="s">
        <v>3551</v>
      </c>
      <c r="AN1846" s="24" t="s">
        <v>4693</v>
      </c>
      <c r="AO1846" s="24" t="s">
        <v>3594</v>
      </c>
    </row>
    <row r="1847" spans="1:41">
      <c r="A1847" s="25">
        <v>3230</v>
      </c>
      <c r="B1847" s="24" t="s">
        <v>209</v>
      </c>
      <c r="C1847" s="24" t="s">
        <v>39</v>
      </c>
      <c r="D1847" s="24" t="s">
        <v>406</v>
      </c>
      <c r="E1847" s="24" t="s">
        <v>9117</v>
      </c>
      <c r="F1847" s="24" t="s">
        <v>9118</v>
      </c>
      <c r="H1847" s="24" t="s">
        <v>494</v>
      </c>
      <c r="I1847" s="24" t="s">
        <v>3262</v>
      </c>
      <c r="J1847" s="24" t="s">
        <v>289</v>
      </c>
      <c r="K1847" s="25">
        <v>9500</v>
      </c>
      <c r="L1847" s="25">
        <v>95</v>
      </c>
      <c r="M1847" s="25">
        <v>10000000</v>
      </c>
      <c r="N1847" s="25">
        <v>10000000</v>
      </c>
      <c r="O1847" s="26">
        <v>44757</v>
      </c>
      <c r="P1847" s="24" t="s">
        <v>412</v>
      </c>
      <c r="Q1847" s="24" t="s">
        <v>413</v>
      </c>
      <c r="S1847" s="24" t="s">
        <v>6644</v>
      </c>
      <c r="T1847" s="24" t="s">
        <v>7458</v>
      </c>
      <c r="U1847" s="24" t="s">
        <v>664</v>
      </c>
      <c r="V1847" s="24" t="s">
        <v>455</v>
      </c>
      <c r="W1847" s="24" t="s">
        <v>289</v>
      </c>
      <c r="X1847" s="24" t="s">
        <v>419</v>
      </c>
      <c r="Y1847" s="25">
        <v>12</v>
      </c>
      <c r="Z1847" s="24" t="s">
        <v>420</v>
      </c>
      <c r="AA1847" s="24" t="s">
        <v>8178</v>
      </c>
      <c r="AB1847" s="24" t="s">
        <v>1498</v>
      </c>
      <c r="AC1847" s="24" t="s">
        <v>3170</v>
      </c>
      <c r="AD1847" s="24" t="s">
        <v>3158</v>
      </c>
      <c r="AE1847" s="24" t="s">
        <v>423</v>
      </c>
      <c r="AF1847" s="24" t="s">
        <v>424</v>
      </c>
      <c r="AG1847" s="24" t="s">
        <v>425</v>
      </c>
      <c r="AH1847" s="24" t="s">
        <v>7416</v>
      </c>
      <c r="AK1847" s="24" t="s">
        <v>427</v>
      </c>
      <c r="AL1847" s="24" t="s">
        <v>207</v>
      </c>
      <c r="AM1847" s="24" t="s">
        <v>203</v>
      </c>
      <c r="AN1847" s="24" t="s">
        <v>744</v>
      </c>
      <c r="AO1847" s="24" t="s">
        <v>3130</v>
      </c>
    </row>
    <row r="1848" spans="1:41">
      <c r="A1848" s="25">
        <v>3230</v>
      </c>
      <c r="B1848" s="24" t="s">
        <v>209</v>
      </c>
      <c r="C1848" s="24" t="s">
        <v>39</v>
      </c>
      <c r="D1848" s="24" t="s">
        <v>406</v>
      </c>
      <c r="E1848" s="24" t="s">
        <v>3125</v>
      </c>
      <c r="F1848" s="24" t="s">
        <v>3126</v>
      </c>
      <c r="H1848" s="24" t="s">
        <v>494</v>
      </c>
      <c r="I1848" s="24" t="s">
        <v>3127</v>
      </c>
      <c r="J1848" s="24" t="s">
        <v>289</v>
      </c>
      <c r="K1848" s="25">
        <v>30500</v>
      </c>
      <c r="L1848" s="25">
        <v>305</v>
      </c>
      <c r="M1848" s="25">
        <v>10000000</v>
      </c>
      <c r="N1848" s="25">
        <v>10000000</v>
      </c>
      <c r="O1848" s="26">
        <v>44769</v>
      </c>
      <c r="P1848" s="24" t="s">
        <v>412</v>
      </c>
      <c r="Q1848" s="24" t="s">
        <v>413</v>
      </c>
      <c r="S1848" s="24" t="s">
        <v>1941</v>
      </c>
      <c r="T1848" s="24" t="s">
        <v>1891</v>
      </c>
      <c r="U1848" s="24" t="s">
        <v>664</v>
      </c>
      <c r="V1848" s="24" t="s">
        <v>455</v>
      </c>
      <c r="W1848" s="24" t="s">
        <v>289</v>
      </c>
      <c r="X1848" s="24" t="s">
        <v>419</v>
      </c>
      <c r="Y1848" s="25">
        <v>12</v>
      </c>
      <c r="Z1848" s="24" t="s">
        <v>420</v>
      </c>
      <c r="AA1848" s="24" t="s">
        <v>661</v>
      </c>
      <c r="AB1848" s="24" t="s">
        <v>679</v>
      </c>
      <c r="AC1848" s="24" t="s">
        <v>1967</v>
      </c>
      <c r="AD1848" s="24" t="s">
        <v>1929</v>
      </c>
      <c r="AE1848" s="24" t="s">
        <v>423</v>
      </c>
      <c r="AF1848" s="24" t="s">
        <v>424</v>
      </c>
      <c r="AG1848" s="24" t="s">
        <v>425</v>
      </c>
      <c r="AH1848" s="24" t="s">
        <v>3129</v>
      </c>
      <c r="AK1848" s="24" t="s">
        <v>427</v>
      </c>
      <c r="AL1848" s="24" t="s">
        <v>207</v>
      </c>
      <c r="AM1848" s="24" t="s">
        <v>203</v>
      </c>
      <c r="AN1848" s="24" t="s">
        <v>744</v>
      </c>
      <c r="AO1848" s="24" t="s">
        <v>3130</v>
      </c>
    </row>
    <row r="1849" spans="1:41">
      <c r="A1849" s="25">
        <v>3230</v>
      </c>
      <c r="B1849" s="24" t="s">
        <v>209</v>
      </c>
      <c r="C1849" s="24" t="s">
        <v>39</v>
      </c>
      <c r="D1849" s="24" t="s">
        <v>406</v>
      </c>
      <c r="E1849" s="24" t="s">
        <v>3260</v>
      </c>
      <c r="F1849" s="24" t="s">
        <v>3261</v>
      </c>
      <c r="H1849" s="24" t="s">
        <v>494</v>
      </c>
      <c r="I1849" s="24" t="s">
        <v>3262</v>
      </c>
      <c r="J1849" s="24" t="s">
        <v>541</v>
      </c>
      <c r="K1849" s="25">
        <v>20000</v>
      </c>
      <c r="L1849" s="25">
        <v>200</v>
      </c>
      <c r="M1849" s="25">
        <v>10000000</v>
      </c>
      <c r="N1849" s="25">
        <v>10000000</v>
      </c>
      <c r="O1849" s="26">
        <v>44984</v>
      </c>
      <c r="P1849" s="24" t="s">
        <v>412</v>
      </c>
      <c r="Q1849" s="24" t="s">
        <v>413</v>
      </c>
      <c r="S1849" s="24" t="s">
        <v>2693</v>
      </c>
      <c r="T1849" s="24" t="s">
        <v>3263</v>
      </c>
      <c r="U1849" s="24" t="s">
        <v>664</v>
      </c>
      <c r="V1849" s="24" t="s">
        <v>455</v>
      </c>
      <c r="W1849" s="24" t="s">
        <v>541</v>
      </c>
      <c r="X1849" s="24" t="s">
        <v>419</v>
      </c>
      <c r="Y1849" s="25">
        <v>12</v>
      </c>
      <c r="Z1849" s="24" t="s">
        <v>420</v>
      </c>
      <c r="AA1849" s="24" t="s">
        <v>3264</v>
      </c>
      <c r="AB1849" s="24" t="s">
        <v>2439</v>
      </c>
      <c r="AC1849" s="24" t="s">
        <v>3264</v>
      </c>
      <c r="AD1849" s="24" t="s">
        <v>3256</v>
      </c>
      <c r="AE1849" s="24" t="s">
        <v>423</v>
      </c>
      <c r="AF1849" s="24" t="s">
        <v>424</v>
      </c>
      <c r="AG1849" s="24" t="s">
        <v>425</v>
      </c>
      <c r="AH1849" s="24" t="s">
        <v>2694</v>
      </c>
      <c r="AK1849" s="24" t="s">
        <v>427</v>
      </c>
      <c r="AL1849" s="24" t="s">
        <v>207</v>
      </c>
      <c r="AM1849" s="24" t="s">
        <v>203</v>
      </c>
      <c r="AN1849" s="24" t="s">
        <v>744</v>
      </c>
      <c r="AO1849" s="24" t="s">
        <v>3265</v>
      </c>
    </row>
    <row r="1850" spans="1:41">
      <c r="A1850" s="25">
        <v>3230</v>
      </c>
      <c r="B1850" s="24" t="s">
        <v>209</v>
      </c>
      <c r="C1850" s="24" t="s">
        <v>39</v>
      </c>
      <c r="D1850" s="24" t="s">
        <v>406</v>
      </c>
      <c r="E1850" s="24" t="s">
        <v>2729</v>
      </c>
      <c r="F1850" s="24" t="s">
        <v>2730</v>
      </c>
      <c r="H1850" s="24" t="s">
        <v>494</v>
      </c>
      <c r="I1850" s="24" t="s">
        <v>2731</v>
      </c>
      <c r="J1850" s="24" t="s">
        <v>1272</v>
      </c>
      <c r="K1850" s="25">
        <v>50037.5</v>
      </c>
      <c r="L1850" s="25">
        <v>500</v>
      </c>
      <c r="M1850" s="25">
        <v>10000000</v>
      </c>
      <c r="N1850" s="25">
        <v>10000000</v>
      </c>
      <c r="O1850" s="26">
        <v>45288</v>
      </c>
      <c r="P1850" s="24" t="s">
        <v>412</v>
      </c>
      <c r="Q1850" s="24" t="s">
        <v>413</v>
      </c>
      <c r="S1850" s="24" t="s">
        <v>2122</v>
      </c>
      <c r="T1850" s="24" t="s">
        <v>2733</v>
      </c>
      <c r="U1850" s="24" t="s">
        <v>664</v>
      </c>
      <c r="V1850" s="24" t="s">
        <v>455</v>
      </c>
      <c r="W1850" s="24" t="s">
        <v>1272</v>
      </c>
      <c r="X1850" s="24" t="s">
        <v>419</v>
      </c>
      <c r="Y1850" s="25">
        <v>12</v>
      </c>
      <c r="Z1850" s="24" t="s">
        <v>420</v>
      </c>
      <c r="AA1850" s="24" t="s">
        <v>2123</v>
      </c>
      <c r="AB1850" s="24" t="s">
        <v>15203</v>
      </c>
      <c r="AC1850" s="24" t="s">
        <v>2123</v>
      </c>
      <c r="AD1850" s="24" t="s">
        <v>2745</v>
      </c>
      <c r="AE1850" s="24" t="s">
        <v>423</v>
      </c>
      <c r="AF1850" s="24" t="s">
        <v>424</v>
      </c>
      <c r="AG1850" s="24" t="s">
        <v>425</v>
      </c>
      <c r="AH1850" s="24" t="s">
        <v>2732</v>
      </c>
      <c r="AK1850" s="24" t="s">
        <v>427</v>
      </c>
      <c r="AL1850" s="24" t="s">
        <v>1245</v>
      </c>
      <c r="AM1850" s="24" t="s">
        <v>201</v>
      </c>
      <c r="AN1850" s="24" t="s">
        <v>428</v>
      </c>
      <c r="AO1850" s="24" t="s">
        <v>2734</v>
      </c>
    </row>
    <row r="1851" spans="1:41">
      <c r="A1851" s="25">
        <v>3230</v>
      </c>
      <c r="B1851" s="24" t="s">
        <v>209</v>
      </c>
      <c r="C1851" s="24" t="s">
        <v>39</v>
      </c>
      <c r="D1851" s="24" t="s">
        <v>406</v>
      </c>
      <c r="E1851" s="24" t="s">
        <v>3422</v>
      </c>
      <c r="F1851" s="24" t="s">
        <v>3423</v>
      </c>
      <c r="H1851" s="24" t="s">
        <v>494</v>
      </c>
      <c r="I1851" s="24" t="s">
        <v>3424</v>
      </c>
      <c r="J1851" s="24" t="s">
        <v>3194</v>
      </c>
      <c r="K1851" s="25">
        <v>15000</v>
      </c>
      <c r="L1851" s="25">
        <v>150</v>
      </c>
      <c r="M1851" s="25">
        <v>10000000</v>
      </c>
      <c r="N1851" s="25">
        <v>10000000</v>
      </c>
      <c r="O1851" s="26">
        <v>45561</v>
      </c>
      <c r="P1851" s="24" t="s">
        <v>412</v>
      </c>
      <c r="Q1851" s="24" t="s">
        <v>413</v>
      </c>
      <c r="S1851" s="24" t="s">
        <v>935</v>
      </c>
      <c r="T1851" s="24" t="s">
        <v>3425</v>
      </c>
      <c r="U1851" s="24" t="s">
        <v>664</v>
      </c>
      <c r="V1851" s="24" t="s">
        <v>455</v>
      </c>
      <c r="W1851" s="24" t="s">
        <v>3194</v>
      </c>
      <c r="X1851" s="24" t="s">
        <v>419</v>
      </c>
      <c r="Y1851" s="25">
        <v>12</v>
      </c>
      <c r="Z1851" s="24" t="s">
        <v>420</v>
      </c>
      <c r="AA1851" s="24" t="s">
        <v>1695</v>
      </c>
      <c r="AB1851" s="24" t="s">
        <v>1695</v>
      </c>
      <c r="AC1851" s="24" t="s">
        <v>935</v>
      </c>
      <c r="AD1851" s="24" t="s">
        <v>1696</v>
      </c>
      <c r="AE1851" s="24" t="s">
        <v>423</v>
      </c>
      <c r="AF1851" s="24" t="s">
        <v>424</v>
      </c>
      <c r="AG1851" s="24" t="s">
        <v>425</v>
      </c>
      <c r="AH1851" s="24" t="s">
        <v>2888</v>
      </c>
      <c r="AK1851" s="24" t="s">
        <v>427</v>
      </c>
      <c r="AL1851" s="24" t="s">
        <v>207</v>
      </c>
      <c r="AM1851" s="24" t="s">
        <v>203</v>
      </c>
      <c r="AN1851" s="24" t="s">
        <v>744</v>
      </c>
      <c r="AO1851" s="24" t="s">
        <v>3426</v>
      </c>
    </row>
    <row r="1852" spans="1:41">
      <c r="A1852" s="25">
        <v>1178</v>
      </c>
      <c r="C1852" s="24" t="s">
        <v>108</v>
      </c>
      <c r="D1852" s="24" t="s">
        <v>430</v>
      </c>
      <c r="E1852" s="24" t="s">
        <v>12242</v>
      </c>
      <c r="F1852" s="24" t="s">
        <v>12243</v>
      </c>
      <c r="H1852" s="24" t="s">
        <v>522</v>
      </c>
      <c r="I1852" s="24" t="s">
        <v>913</v>
      </c>
      <c r="J1852" s="24" t="s">
        <v>12229</v>
      </c>
      <c r="K1852" s="25">
        <v>700</v>
      </c>
      <c r="L1852" s="24" t="s">
        <v>1137</v>
      </c>
      <c r="M1852" s="24" t="s">
        <v>1137</v>
      </c>
      <c r="N1852" s="24" t="s">
        <v>1137</v>
      </c>
      <c r="O1852" s="26">
        <v>40276</v>
      </c>
      <c r="P1852" s="24" t="s">
        <v>412</v>
      </c>
      <c r="Q1852" s="24" t="s">
        <v>413</v>
      </c>
      <c r="S1852" s="24" t="s">
        <v>3195</v>
      </c>
      <c r="T1852" s="24" t="s">
        <v>1285</v>
      </c>
      <c r="W1852" s="24" t="s">
        <v>12231</v>
      </c>
      <c r="X1852" s="24" t="s">
        <v>419</v>
      </c>
      <c r="Y1852" s="25">
        <v>12</v>
      </c>
      <c r="Z1852" s="24" t="s">
        <v>420</v>
      </c>
      <c r="AA1852" s="24" t="s">
        <v>7744</v>
      </c>
      <c r="AB1852" s="24" t="s">
        <v>2923</v>
      </c>
      <c r="AC1852" s="24" t="s">
        <v>4319</v>
      </c>
      <c r="AD1852" s="24" t="s">
        <v>6512</v>
      </c>
      <c r="AH1852" s="24" t="s">
        <v>12232</v>
      </c>
      <c r="AK1852" s="24" t="s">
        <v>880</v>
      </c>
      <c r="AL1852" s="24" t="s">
        <v>207</v>
      </c>
      <c r="AM1852" s="24" t="s">
        <v>221</v>
      </c>
      <c r="AO1852" s="24" t="s">
        <v>12233</v>
      </c>
    </row>
    <row r="1853" spans="1:41">
      <c r="A1853" s="25">
        <v>1178</v>
      </c>
      <c r="C1853" s="24" t="s">
        <v>108</v>
      </c>
      <c r="D1853" s="24" t="s">
        <v>430</v>
      </c>
      <c r="E1853" s="24" t="s">
        <v>12240</v>
      </c>
      <c r="F1853" s="24" t="s">
        <v>12241</v>
      </c>
      <c r="H1853" s="24" t="s">
        <v>522</v>
      </c>
      <c r="I1853" s="24" t="s">
        <v>872</v>
      </c>
      <c r="J1853" s="24" t="s">
        <v>12229</v>
      </c>
      <c r="K1853" s="25">
        <v>700</v>
      </c>
      <c r="L1853" s="24" t="s">
        <v>1137</v>
      </c>
      <c r="M1853" s="24" t="s">
        <v>1137</v>
      </c>
      <c r="N1853" s="24" t="s">
        <v>1137</v>
      </c>
      <c r="O1853" s="26">
        <v>40276</v>
      </c>
      <c r="P1853" s="24" t="s">
        <v>412</v>
      </c>
      <c r="Q1853" s="24" t="s">
        <v>413</v>
      </c>
      <c r="S1853" s="24" t="s">
        <v>3195</v>
      </c>
      <c r="T1853" s="24" t="s">
        <v>11332</v>
      </c>
      <c r="W1853" s="24" t="s">
        <v>12231</v>
      </c>
      <c r="X1853" s="24" t="s">
        <v>419</v>
      </c>
      <c r="Y1853" s="25">
        <v>12</v>
      </c>
      <c r="Z1853" s="24" t="s">
        <v>420</v>
      </c>
      <c r="AA1853" s="24" t="s">
        <v>7744</v>
      </c>
      <c r="AB1853" s="24" t="s">
        <v>2922</v>
      </c>
      <c r="AC1853" s="24" t="s">
        <v>2923</v>
      </c>
      <c r="AD1853" s="24" t="s">
        <v>2924</v>
      </c>
      <c r="AH1853" s="24" t="s">
        <v>12232</v>
      </c>
      <c r="AK1853" s="24" t="s">
        <v>880</v>
      </c>
      <c r="AL1853" s="24" t="s">
        <v>207</v>
      </c>
      <c r="AM1853" s="24" t="s">
        <v>221</v>
      </c>
      <c r="AO1853" s="24" t="s">
        <v>12233</v>
      </c>
    </row>
    <row r="1854" spans="1:41">
      <c r="A1854" s="25">
        <v>1178</v>
      </c>
      <c r="C1854" s="24" t="s">
        <v>108</v>
      </c>
      <c r="D1854" s="24" t="s">
        <v>430</v>
      </c>
      <c r="E1854" s="24" t="s">
        <v>12238</v>
      </c>
      <c r="F1854" s="24" t="s">
        <v>12239</v>
      </c>
      <c r="H1854" s="24" t="s">
        <v>522</v>
      </c>
      <c r="I1854" s="24" t="s">
        <v>2937</v>
      </c>
      <c r="J1854" s="24" t="s">
        <v>12229</v>
      </c>
      <c r="K1854" s="25">
        <v>700</v>
      </c>
      <c r="L1854" s="24" t="s">
        <v>1137</v>
      </c>
      <c r="M1854" s="24" t="s">
        <v>1137</v>
      </c>
      <c r="N1854" s="24" t="s">
        <v>1137</v>
      </c>
      <c r="O1854" s="26">
        <v>40276</v>
      </c>
      <c r="P1854" s="24" t="s">
        <v>412</v>
      </c>
      <c r="Q1854" s="24" t="s">
        <v>413</v>
      </c>
      <c r="S1854" s="24" t="s">
        <v>3195</v>
      </c>
      <c r="T1854" s="24" t="s">
        <v>2461</v>
      </c>
      <c r="W1854" s="24" t="s">
        <v>12231</v>
      </c>
      <c r="X1854" s="24" t="s">
        <v>419</v>
      </c>
      <c r="Y1854" s="25">
        <v>12</v>
      </c>
      <c r="Z1854" s="24" t="s">
        <v>420</v>
      </c>
      <c r="AA1854" s="24" t="s">
        <v>7744</v>
      </c>
      <c r="AB1854" s="24" t="s">
        <v>2922</v>
      </c>
      <c r="AC1854" s="24" t="s">
        <v>2923</v>
      </c>
      <c r="AD1854" s="24" t="s">
        <v>2924</v>
      </c>
      <c r="AH1854" s="24" t="s">
        <v>12232</v>
      </c>
      <c r="AK1854" s="24" t="s">
        <v>880</v>
      </c>
      <c r="AL1854" s="24" t="s">
        <v>207</v>
      </c>
      <c r="AM1854" s="24" t="s">
        <v>221</v>
      </c>
      <c r="AO1854" s="24" t="s">
        <v>12233</v>
      </c>
    </row>
    <row r="1855" spans="1:41">
      <c r="A1855" s="25">
        <v>1178</v>
      </c>
      <c r="C1855" s="24" t="s">
        <v>108</v>
      </c>
      <c r="D1855" s="24" t="s">
        <v>430</v>
      </c>
      <c r="E1855" s="24" t="s">
        <v>12236</v>
      </c>
      <c r="F1855" s="24" t="s">
        <v>12237</v>
      </c>
      <c r="H1855" s="24" t="s">
        <v>522</v>
      </c>
      <c r="I1855" s="24" t="s">
        <v>2933</v>
      </c>
      <c r="J1855" s="24" t="s">
        <v>12229</v>
      </c>
      <c r="K1855" s="25">
        <v>700</v>
      </c>
      <c r="L1855" s="24" t="s">
        <v>1137</v>
      </c>
      <c r="M1855" s="24" t="s">
        <v>1137</v>
      </c>
      <c r="N1855" s="24" t="s">
        <v>1137</v>
      </c>
      <c r="O1855" s="26">
        <v>40276</v>
      </c>
      <c r="P1855" s="24" t="s">
        <v>412</v>
      </c>
      <c r="Q1855" s="24" t="s">
        <v>413</v>
      </c>
      <c r="S1855" s="24" t="s">
        <v>3195</v>
      </c>
      <c r="T1855" s="24" t="s">
        <v>7988</v>
      </c>
      <c r="W1855" s="24" t="s">
        <v>12231</v>
      </c>
      <c r="X1855" s="24" t="s">
        <v>419</v>
      </c>
      <c r="Y1855" s="25">
        <v>12</v>
      </c>
      <c r="Z1855" s="24" t="s">
        <v>420</v>
      </c>
      <c r="AA1855" s="24" t="s">
        <v>7744</v>
      </c>
      <c r="AB1855" s="24" t="s">
        <v>2922</v>
      </c>
      <c r="AC1855" s="24" t="s">
        <v>2923</v>
      </c>
      <c r="AD1855" s="24" t="s">
        <v>2924</v>
      </c>
      <c r="AH1855" s="24" t="s">
        <v>12232</v>
      </c>
      <c r="AK1855" s="24" t="s">
        <v>880</v>
      </c>
      <c r="AL1855" s="24" t="s">
        <v>207</v>
      </c>
      <c r="AM1855" s="24" t="s">
        <v>221</v>
      </c>
      <c r="AO1855" s="24" t="s">
        <v>12233</v>
      </c>
    </row>
    <row r="1856" spans="1:41">
      <c r="A1856" s="25">
        <v>1178</v>
      </c>
      <c r="C1856" s="24" t="s">
        <v>108</v>
      </c>
      <c r="D1856" s="24" t="s">
        <v>430</v>
      </c>
      <c r="E1856" s="24" t="s">
        <v>12234</v>
      </c>
      <c r="F1856" s="24" t="s">
        <v>12235</v>
      </c>
      <c r="H1856" s="24" t="s">
        <v>522</v>
      </c>
      <c r="I1856" s="24" t="s">
        <v>2929</v>
      </c>
      <c r="J1856" s="24" t="s">
        <v>12229</v>
      </c>
      <c r="K1856" s="25">
        <v>700</v>
      </c>
      <c r="L1856" s="24" t="s">
        <v>1137</v>
      </c>
      <c r="M1856" s="24" t="s">
        <v>1137</v>
      </c>
      <c r="N1856" s="24" t="s">
        <v>1137</v>
      </c>
      <c r="O1856" s="26">
        <v>40276</v>
      </c>
      <c r="P1856" s="24" t="s">
        <v>412</v>
      </c>
      <c r="Q1856" s="24" t="s">
        <v>413</v>
      </c>
      <c r="S1856" s="24" t="s">
        <v>3195</v>
      </c>
      <c r="T1856" s="24" t="s">
        <v>3688</v>
      </c>
      <c r="W1856" s="24" t="s">
        <v>12231</v>
      </c>
      <c r="X1856" s="24" t="s">
        <v>419</v>
      </c>
      <c r="Y1856" s="25">
        <v>12</v>
      </c>
      <c r="Z1856" s="24" t="s">
        <v>420</v>
      </c>
      <c r="AA1856" s="24" t="s">
        <v>7744</v>
      </c>
      <c r="AB1856" s="24" t="s">
        <v>2922</v>
      </c>
      <c r="AC1856" s="24" t="s">
        <v>2923</v>
      </c>
      <c r="AD1856" s="24" t="s">
        <v>2924</v>
      </c>
      <c r="AH1856" s="24" t="s">
        <v>12232</v>
      </c>
      <c r="AK1856" s="24" t="s">
        <v>880</v>
      </c>
      <c r="AL1856" s="24" t="s">
        <v>207</v>
      </c>
      <c r="AM1856" s="24" t="s">
        <v>221</v>
      </c>
      <c r="AO1856" s="24" t="s">
        <v>12233</v>
      </c>
    </row>
    <row r="1857" spans="1:41">
      <c r="A1857" s="25">
        <v>1178</v>
      </c>
      <c r="C1857" s="24" t="s">
        <v>108</v>
      </c>
      <c r="D1857" s="24" t="s">
        <v>430</v>
      </c>
      <c r="E1857" s="24" t="s">
        <v>12227</v>
      </c>
      <c r="F1857" s="24" t="s">
        <v>12228</v>
      </c>
      <c r="H1857" s="24" t="s">
        <v>522</v>
      </c>
      <c r="I1857" s="24" t="s">
        <v>2917</v>
      </c>
      <c r="J1857" s="24" t="s">
        <v>12229</v>
      </c>
      <c r="K1857" s="25">
        <v>700</v>
      </c>
      <c r="L1857" s="24" t="s">
        <v>1137</v>
      </c>
      <c r="M1857" s="24" t="s">
        <v>1137</v>
      </c>
      <c r="N1857" s="24" t="s">
        <v>1137</v>
      </c>
      <c r="O1857" s="26">
        <v>40276</v>
      </c>
      <c r="P1857" s="24" t="s">
        <v>412</v>
      </c>
      <c r="Q1857" s="24" t="s">
        <v>413</v>
      </c>
      <c r="S1857" s="24" t="s">
        <v>3195</v>
      </c>
      <c r="T1857" s="24" t="s">
        <v>12230</v>
      </c>
      <c r="W1857" s="24" t="s">
        <v>12231</v>
      </c>
      <c r="X1857" s="24" t="s">
        <v>419</v>
      </c>
      <c r="Y1857" s="25">
        <v>12</v>
      </c>
      <c r="Z1857" s="24" t="s">
        <v>420</v>
      </c>
      <c r="AA1857" s="24" t="s">
        <v>7744</v>
      </c>
      <c r="AB1857" s="24" t="s">
        <v>2922</v>
      </c>
      <c r="AC1857" s="24" t="s">
        <v>2923</v>
      </c>
      <c r="AD1857" s="24" t="s">
        <v>2924</v>
      </c>
      <c r="AH1857" s="24" t="s">
        <v>12232</v>
      </c>
      <c r="AK1857" s="24" t="s">
        <v>880</v>
      </c>
      <c r="AL1857" s="24" t="s">
        <v>207</v>
      </c>
      <c r="AM1857" s="24" t="s">
        <v>221</v>
      </c>
      <c r="AO1857" s="24" t="s">
        <v>12233</v>
      </c>
    </row>
    <row r="1858" spans="1:41">
      <c r="A1858" s="25">
        <v>1178</v>
      </c>
      <c r="C1858" s="24" t="s">
        <v>108</v>
      </c>
      <c r="D1858" s="24" t="s">
        <v>430</v>
      </c>
      <c r="E1858" s="24" t="s">
        <v>7762</v>
      </c>
      <c r="F1858" s="24" t="s">
        <v>7763</v>
      </c>
      <c r="G1858" s="24" t="s">
        <v>7764</v>
      </c>
      <c r="H1858" s="24" t="s">
        <v>522</v>
      </c>
      <c r="I1858" s="24" t="s">
        <v>913</v>
      </c>
      <c r="J1858" s="24" t="s">
        <v>7741</v>
      </c>
      <c r="K1858" s="25">
        <v>1000</v>
      </c>
      <c r="L1858" s="25">
        <v>1000</v>
      </c>
      <c r="M1858" s="25">
        <v>100000</v>
      </c>
      <c r="N1858" s="25">
        <v>100000</v>
      </c>
      <c r="O1858" s="26">
        <v>40347</v>
      </c>
      <c r="P1858" s="24" t="s">
        <v>412</v>
      </c>
      <c r="Q1858" s="24" t="s">
        <v>413</v>
      </c>
      <c r="S1858" s="24" t="s">
        <v>7742</v>
      </c>
      <c r="T1858" s="24" t="s">
        <v>7386</v>
      </c>
      <c r="V1858" s="24" t="s">
        <v>418</v>
      </c>
      <c r="W1858" s="24" t="s">
        <v>7741</v>
      </c>
      <c r="X1858" s="24" t="s">
        <v>419</v>
      </c>
      <c r="Y1858" s="25">
        <v>12</v>
      </c>
      <c r="Z1858" s="24" t="s">
        <v>420</v>
      </c>
      <c r="AA1858" s="24" t="s">
        <v>7744</v>
      </c>
      <c r="AB1858" s="24" t="s">
        <v>2923</v>
      </c>
      <c r="AC1858" s="24" t="s">
        <v>4319</v>
      </c>
      <c r="AD1858" s="24" t="s">
        <v>6512</v>
      </c>
      <c r="AH1858" s="24" t="s">
        <v>7745</v>
      </c>
      <c r="AK1858" s="24" t="s">
        <v>880</v>
      </c>
      <c r="AL1858" s="24" t="s">
        <v>205</v>
      </c>
      <c r="AM1858" s="24" t="s">
        <v>5635</v>
      </c>
      <c r="AO1858" s="24" t="s">
        <v>7746</v>
      </c>
    </row>
    <row r="1859" spans="1:41">
      <c r="A1859" s="25">
        <v>1178</v>
      </c>
      <c r="C1859" s="24" t="s">
        <v>108</v>
      </c>
      <c r="D1859" s="24" t="s">
        <v>430</v>
      </c>
      <c r="E1859" s="24" t="s">
        <v>7758</v>
      </c>
      <c r="F1859" s="24" t="s">
        <v>7759</v>
      </c>
      <c r="G1859" s="24" t="s">
        <v>7760</v>
      </c>
      <c r="H1859" s="24" t="s">
        <v>522</v>
      </c>
      <c r="I1859" s="24" t="s">
        <v>872</v>
      </c>
      <c r="J1859" s="24" t="s">
        <v>7741</v>
      </c>
      <c r="K1859" s="25">
        <v>1000</v>
      </c>
      <c r="L1859" s="25">
        <v>1000</v>
      </c>
      <c r="M1859" s="25">
        <v>100000</v>
      </c>
      <c r="N1859" s="25">
        <v>100000</v>
      </c>
      <c r="O1859" s="26">
        <v>40347</v>
      </c>
      <c r="P1859" s="24" t="s">
        <v>412</v>
      </c>
      <c r="Q1859" s="24" t="s">
        <v>413</v>
      </c>
      <c r="S1859" s="24" t="s">
        <v>7742</v>
      </c>
      <c r="T1859" s="24" t="s">
        <v>7761</v>
      </c>
      <c r="V1859" s="24" t="s">
        <v>418</v>
      </c>
      <c r="W1859" s="24" t="s">
        <v>7741</v>
      </c>
      <c r="X1859" s="24" t="s">
        <v>419</v>
      </c>
      <c r="Y1859" s="25">
        <v>12</v>
      </c>
      <c r="Z1859" s="24" t="s">
        <v>420</v>
      </c>
      <c r="AA1859" s="24" t="s">
        <v>7744</v>
      </c>
      <c r="AB1859" s="24" t="s">
        <v>2922</v>
      </c>
      <c r="AC1859" s="24" t="s">
        <v>2923</v>
      </c>
      <c r="AD1859" s="24" t="s">
        <v>2924</v>
      </c>
      <c r="AH1859" s="24" t="s">
        <v>7745</v>
      </c>
      <c r="AK1859" s="24" t="s">
        <v>880</v>
      </c>
      <c r="AL1859" s="24" t="s">
        <v>205</v>
      </c>
      <c r="AM1859" s="24" t="s">
        <v>5635</v>
      </c>
      <c r="AO1859" s="24" t="s">
        <v>7746</v>
      </c>
    </row>
    <row r="1860" spans="1:41">
      <c r="A1860" s="25">
        <v>1178</v>
      </c>
      <c r="C1860" s="24" t="s">
        <v>108</v>
      </c>
      <c r="D1860" s="24" t="s">
        <v>430</v>
      </c>
      <c r="E1860" s="24" t="s">
        <v>7755</v>
      </c>
      <c r="F1860" s="24" t="s">
        <v>7756</v>
      </c>
      <c r="G1860" s="24" t="s">
        <v>7757</v>
      </c>
      <c r="H1860" s="24" t="s">
        <v>522</v>
      </c>
      <c r="I1860" s="24" t="s">
        <v>2937</v>
      </c>
      <c r="J1860" s="24" t="s">
        <v>7741</v>
      </c>
      <c r="K1860" s="25">
        <v>1000</v>
      </c>
      <c r="L1860" s="25">
        <v>1000</v>
      </c>
      <c r="M1860" s="25">
        <v>100000</v>
      </c>
      <c r="N1860" s="25">
        <v>100000</v>
      </c>
      <c r="O1860" s="26">
        <v>40347</v>
      </c>
      <c r="P1860" s="24" t="s">
        <v>412</v>
      </c>
      <c r="Q1860" s="24" t="s">
        <v>413</v>
      </c>
      <c r="S1860" s="24" t="s">
        <v>7742</v>
      </c>
      <c r="T1860" s="24" t="s">
        <v>5392</v>
      </c>
      <c r="V1860" s="24" t="s">
        <v>418</v>
      </c>
      <c r="W1860" s="24" t="s">
        <v>7741</v>
      </c>
      <c r="X1860" s="24" t="s">
        <v>419</v>
      </c>
      <c r="Y1860" s="25">
        <v>12</v>
      </c>
      <c r="Z1860" s="24" t="s">
        <v>420</v>
      </c>
      <c r="AA1860" s="24" t="s">
        <v>7744</v>
      </c>
      <c r="AB1860" s="24" t="s">
        <v>2922</v>
      </c>
      <c r="AC1860" s="24" t="s">
        <v>2923</v>
      </c>
      <c r="AD1860" s="24" t="s">
        <v>2924</v>
      </c>
      <c r="AH1860" s="24" t="s">
        <v>7745</v>
      </c>
      <c r="AK1860" s="24" t="s">
        <v>880</v>
      </c>
      <c r="AL1860" s="24" t="s">
        <v>205</v>
      </c>
      <c r="AM1860" s="24" t="s">
        <v>5635</v>
      </c>
      <c r="AO1860" s="24" t="s">
        <v>7746</v>
      </c>
    </row>
    <row r="1861" spans="1:41">
      <c r="A1861" s="25">
        <v>1178</v>
      </c>
      <c r="C1861" s="24" t="s">
        <v>108</v>
      </c>
      <c r="D1861" s="24" t="s">
        <v>430</v>
      </c>
      <c r="E1861" s="24" t="s">
        <v>7751</v>
      </c>
      <c r="F1861" s="24" t="s">
        <v>7752</v>
      </c>
      <c r="G1861" s="24" t="s">
        <v>7753</v>
      </c>
      <c r="H1861" s="24" t="s">
        <v>522</v>
      </c>
      <c r="I1861" s="24" t="s">
        <v>2933</v>
      </c>
      <c r="J1861" s="24" t="s">
        <v>7741</v>
      </c>
      <c r="K1861" s="25">
        <v>1000</v>
      </c>
      <c r="L1861" s="25">
        <v>1000</v>
      </c>
      <c r="M1861" s="25">
        <v>100000</v>
      </c>
      <c r="N1861" s="25">
        <v>100000</v>
      </c>
      <c r="O1861" s="26">
        <v>40347</v>
      </c>
      <c r="P1861" s="24" t="s">
        <v>412</v>
      </c>
      <c r="Q1861" s="24" t="s">
        <v>413</v>
      </c>
      <c r="S1861" s="24" t="s">
        <v>7742</v>
      </c>
      <c r="T1861" s="24" t="s">
        <v>7754</v>
      </c>
      <c r="V1861" s="24" t="s">
        <v>418</v>
      </c>
      <c r="W1861" s="24" t="s">
        <v>7741</v>
      </c>
      <c r="X1861" s="24" t="s">
        <v>419</v>
      </c>
      <c r="Y1861" s="25">
        <v>12</v>
      </c>
      <c r="Z1861" s="24" t="s">
        <v>420</v>
      </c>
      <c r="AA1861" s="24" t="s">
        <v>7744</v>
      </c>
      <c r="AB1861" s="24" t="s">
        <v>2922</v>
      </c>
      <c r="AC1861" s="24" t="s">
        <v>2923</v>
      </c>
      <c r="AD1861" s="24" t="s">
        <v>2924</v>
      </c>
      <c r="AH1861" s="24" t="s">
        <v>7745</v>
      </c>
      <c r="AK1861" s="24" t="s">
        <v>880</v>
      </c>
      <c r="AL1861" s="24" t="s">
        <v>205</v>
      </c>
      <c r="AM1861" s="24" t="s">
        <v>5635</v>
      </c>
      <c r="AO1861" s="24" t="s">
        <v>7746</v>
      </c>
    </row>
    <row r="1862" spans="1:41">
      <c r="A1862" s="25">
        <v>1178</v>
      </c>
      <c r="C1862" s="24" t="s">
        <v>108</v>
      </c>
      <c r="D1862" s="24" t="s">
        <v>430</v>
      </c>
      <c r="E1862" s="24" t="s">
        <v>7747</v>
      </c>
      <c r="F1862" s="24" t="s">
        <v>7748</v>
      </c>
      <c r="G1862" s="24" t="s">
        <v>7749</v>
      </c>
      <c r="H1862" s="24" t="s">
        <v>522</v>
      </c>
      <c r="I1862" s="24" t="s">
        <v>2929</v>
      </c>
      <c r="J1862" s="24" t="s">
        <v>7741</v>
      </c>
      <c r="K1862" s="25">
        <v>1000</v>
      </c>
      <c r="L1862" s="25">
        <v>1000</v>
      </c>
      <c r="M1862" s="25">
        <v>100000</v>
      </c>
      <c r="N1862" s="25">
        <v>100000</v>
      </c>
      <c r="O1862" s="26">
        <v>40347</v>
      </c>
      <c r="P1862" s="24" t="s">
        <v>412</v>
      </c>
      <c r="Q1862" s="24" t="s">
        <v>413</v>
      </c>
      <c r="S1862" s="24" t="s">
        <v>7742</v>
      </c>
      <c r="T1862" s="24" t="s">
        <v>7750</v>
      </c>
      <c r="V1862" s="24" t="s">
        <v>418</v>
      </c>
      <c r="W1862" s="24" t="s">
        <v>7741</v>
      </c>
      <c r="X1862" s="24" t="s">
        <v>419</v>
      </c>
      <c r="Y1862" s="25">
        <v>12</v>
      </c>
      <c r="Z1862" s="24" t="s">
        <v>420</v>
      </c>
      <c r="AA1862" s="24" t="s">
        <v>7744</v>
      </c>
      <c r="AB1862" s="24" t="s">
        <v>2922</v>
      </c>
      <c r="AC1862" s="24" t="s">
        <v>2923</v>
      </c>
      <c r="AD1862" s="24" t="s">
        <v>2924</v>
      </c>
      <c r="AH1862" s="24" t="s">
        <v>7745</v>
      </c>
      <c r="AK1862" s="24" t="s">
        <v>880</v>
      </c>
      <c r="AL1862" s="24" t="s">
        <v>205</v>
      </c>
      <c r="AM1862" s="24" t="s">
        <v>5635</v>
      </c>
      <c r="AO1862" s="24" t="s">
        <v>7746</v>
      </c>
    </row>
    <row r="1863" spans="1:41">
      <c r="A1863" s="25">
        <v>1178</v>
      </c>
      <c r="C1863" s="24" t="s">
        <v>108</v>
      </c>
      <c r="D1863" s="24" t="s">
        <v>430</v>
      </c>
      <c r="E1863" s="24" t="s">
        <v>7738</v>
      </c>
      <c r="F1863" s="24" t="s">
        <v>7739</v>
      </c>
      <c r="G1863" s="24" t="s">
        <v>7740</v>
      </c>
      <c r="H1863" s="24" t="s">
        <v>522</v>
      </c>
      <c r="I1863" s="24" t="s">
        <v>2917</v>
      </c>
      <c r="J1863" s="24" t="s">
        <v>7741</v>
      </c>
      <c r="K1863" s="25">
        <v>1000</v>
      </c>
      <c r="L1863" s="25">
        <v>1000</v>
      </c>
      <c r="M1863" s="25">
        <v>100000</v>
      </c>
      <c r="N1863" s="25">
        <v>100000</v>
      </c>
      <c r="O1863" s="26">
        <v>40347</v>
      </c>
      <c r="P1863" s="24" t="s">
        <v>412</v>
      </c>
      <c r="Q1863" s="24" t="s">
        <v>413</v>
      </c>
      <c r="S1863" s="24" t="s">
        <v>7742</v>
      </c>
      <c r="T1863" s="24" t="s">
        <v>7743</v>
      </c>
      <c r="V1863" s="24" t="s">
        <v>418</v>
      </c>
      <c r="W1863" s="24" t="s">
        <v>7741</v>
      </c>
      <c r="X1863" s="24" t="s">
        <v>419</v>
      </c>
      <c r="Y1863" s="25">
        <v>12</v>
      </c>
      <c r="Z1863" s="24" t="s">
        <v>420</v>
      </c>
      <c r="AA1863" s="24" t="s">
        <v>7744</v>
      </c>
      <c r="AB1863" s="24" t="s">
        <v>2922</v>
      </c>
      <c r="AC1863" s="24" t="s">
        <v>2923</v>
      </c>
      <c r="AD1863" s="24" t="s">
        <v>2924</v>
      </c>
      <c r="AH1863" s="24" t="s">
        <v>7745</v>
      </c>
      <c r="AK1863" s="24" t="s">
        <v>880</v>
      </c>
      <c r="AL1863" s="24" t="s">
        <v>205</v>
      </c>
      <c r="AM1863" s="24" t="s">
        <v>5635</v>
      </c>
      <c r="AO1863" s="24" t="s">
        <v>7746</v>
      </c>
    </row>
    <row r="1864" spans="1:41">
      <c r="A1864" s="25">
        <v>1178</v>
      </c>
      <c r="C1864" s="24" t="s">
        <v>108</v>
      </c>
      <c r="D1864" s="24" t="s">
        <v>430</v>
      </c>
      <c r="E1864" s="24" t="s">
        <v>2942</v>
      </c>
      <c r="F1864" s="24" t="s">
        <v>2943</v>
      </c>
      <c r="H1864" s="24" t="s">
        <v>522</v>
      </c>
      <c r="I1864" s="24" t="s">
        <v>913</v>
      </c>
      <c r="J1864" s="24" t="s">
        <v>2918</v>
      </c>
      <c r="K1864" s="25">
        <v>800</v>
      </c>
      <c r="L1864" s="25">
        <v>800</v>
      </c>
      <c r="M1864" s="25">
        <v>100000</v>
      </c>
      <c r="N1864" s="25">
        <v>100000</v>
      </c>
      <c r="O1864" s="26">
        <v>40448</v>
      </c>
      <c r="P1864" s="24" t="s">
        <v>412</v>
      </c>
      <c r="Q1864" s="24" t="s">
        <v>413</v>
      </c>
      <c r="S1864" s="24" t="s">
        <v>2919</v>
      </c>
      <c r="T1864" s="24" t="s">
        <v>1708</v>
      </c>
      <c r="W1864" s="24" t="s">
        <v>2918</v>
      </c>
      <c r="X1864" s="24" t="s">
        <v>419</v>
      </c>
      <c r="Y1864" s="25">
        <v>12</v>
      </c>
      <c r="Z1864" s="24" t="s">
        <v>420</v>
      </c>
      <c r="AA1864" s="24" t="s">
        <v>2921</v>
      </c>
      <c r="AB1864" s="24" t="s">
        <v>2922</v>
      </c>
      <c r="AC1864" s="24" t="s">
        <v>2923</v>
      </c>
      <c r="AD1864" s="24" t="s">
        <v>2924</v>
      </c>
      <c r="AH1864" s="24" t="s">
        <v>2925</v>
      </c>
      <c r="AK1864" s="24" t="s">
        <v>880</v>
      </c>
      <c r="AL1864" s="24" t="s">
        <v>207</v>
      </c>
      <c r="AM1864" s="24" t="s">
        <v>221</v>
      </c>
      <c r="AO1864" s="24" t="s">
        <v>2926</v>
      </c>
    </row>
    <row r="1865" spans="1:41">
      <c r="A1865" s="25">
        <v>1178</v>
      </c>
      <c r="C1865" s="24" t="s">
        <v>108</v>
      </c>
      <c r="D1865" s="24" t="s">
        <v>430</v>
      </c>
      <c r="E1865" s="24" t="s">
        <v>2939</v>
      </c>
      <c r="F1865" s="24" t="s">
        <v>2940</v>
      </c>
      <c r="H1865" s="24" t="s">
        <v>522</v>
      </c>
      <c r="I1865" s="24" t="s">
        <v>872</v>
      </c>
      <c r="J1865" s="24" t="s">
        <v>2918</v>
      </c>
      <c r="K1865" s="25">
        <v>800</v>
      </c>
      <c r="L1865" s="25">
        <v>800</v>
      </c>
      <c r="M1865" s="25">
        <v>100000</v>
      </c>
      <c r="N1865" s="25">
        <v>100000</v>
      </c>
      <c r="O1865" s="26">
        <v>40448</v>
      </c>
      <c r="P1865" s="24" t="s">
        <v>412</v>
      </c>
      <c r="Q1865" s="24" t="s">
        <v>413</v>
      </c>
      <c r="S1865" s="24" t="s">
        <v>2919</v>
      </c>
      <c r="T1865" s="24" t="s">
        <v>2941</v>
      </c>
      <c r="W1865" s="24" t="s">
        <v>2918</v>
      </c>
      <c r="X1865" s="24" t="s">
        <v>419</v>
      </c>
      <c r="Y1865" s="25">
        <v>12</v>
      </c>
      <c r="Z1865" s="24" t="s">
        <v>420</v>
      </c>
      <c r="AA1865" s="24" t="s">
        <v>2921</v>
      </c>
      <c r="AB1865" s="24" t="s">
        <v>2922</v>
      </c>
      <c r="AC1865" s="24" t="s">
        <v>2923</v>
      </c>
      <c r="AD1865" s="24" t="s">
        <v>2924</v>
      </c>
      <c r="AH1865" s="24" t="s">
        <v>2925</v>
      </c>
      <c r="AK1865" s="24" t="s">
        <v>880</v>
      </c>
      <c r="AL1865" s="24" t="s">
        <v>207</v>
      </c>
      <c r="AM1865" s="24" t="s">
        <v>221</v>
      </c>
      <c r="AO1865" s="24" t="s">
        <v>2926</v>
      </c>
    </row>
    <row r="1866" spans="1:41">
      <c r="A1866" s="25">
        <v>1178</v>
      </c>
      <c r="C1866" s="24" t="s">
        <v>108</v>
      </c>
      <c r="D1866" s="24" t="s">
        <v>430</v>
      </c>
      <c r="E1866" s="24" t="s">
        <v>2935</v>
      </c>
      <c r="F1866" s="24" t="s">
        <v>2936</v>
      </c>
      <c r="H1866" s="24" t="s">
        <v>522</v>
      </c>
      <c r="I1866" s="24" t="s">
        <v>2937</v>
      </c>
      <c r="J1866" s="24" t="s">
        <v>2918</v>
      </c>
      <c r="K1866" s="25">
        <v>800</v>
      </c>
      <c r="L1866" s="25">
        <v>800</v>
      </c>
      <c r="M1866" s="25">
        <v>100000</v>
      </c>
      <c r="N1866" s="25">
        <v>100000</v>
      </c>
      <c r="O1866" s="26">
        <v>40448</v>
      </c>
      <c r="P1866" s="24" t="s">
        <v>412</v>
      </c>
      <c r="Q1866" s="24" t="s">
        <v>413</v>
      </c>
      <c r="S1866" s="24" t="s">
        <v>2919</v>
      </c>
      <c r="T1866" s="24" t="s">
        <v>2938</v>
      </c>
      <c r="W1866" s="24" t="s">
        <v>2918</v>
      </c>
      <c r="X1866" s="24" t="s">
        <v>419</v>
      </c>
      <c r="Y1866" s="25">
        <v>12</v>
      </c>
      <c r="Z1866" s="24" t="s">
        <v>420</v>
      </c>
      <c r="AA1866" s="24" t="s">
        <v>2921</v>
      </c>
      <c r="AB1866" s="24" t="s">
        <v>2922</v>
      </c>
      <c r="AC1866" s="24" t="s">
        <v>2923</v>
      </c>
      <c r="AD1866" s="24" t="s">
        <v>2924</v>
      </c>
      <c r="AH1866" s="24" t="s">
        <v>2925</v>
      </c>
      <c r="AK1866" s="24" t="s">
        <v>880</v>
      </c>
      <c r="AL1866" s="24" t="s">
        <v>207</v>
      </c>
      <c r="AM1866" s="24" t="s">
        <v>221</v>
      </c>
      <c r="AO1866" s="24" t="s">
        <v>2926</v>
      </c>
    </row>
    <row r="1867" spans="1:41">
      <c r="A1867" s="25">
        <v>1178</v>
      </c>
      <c r="C1867" s="24" t="s">
        <v>108</v>
      </c>
      <c r="D1867" s="24" t="s">
        <v>430</v>
      </c>
      <c r="E1867" s="24" t="s">
        <v>2931</v>
      </c>
      <c r="F1867" s="24" t="s">
        <v>2932</v>
      </c>
      <c r="H1867" s="24" t="s">
        <v>522</v>
      </c>
      <c r="I1867" s="24" t="s">
        <v>2933</v>
      </c>
      <c r="J1867" s="24" t="s">
        <v>2918</v>
      </c>
      <c r="K1867" s="25">
        <v>800</v>
      </c>
      <c r="L1867" s="25">
        <v>800</v>
      </c>
      <c r="M1867" s="25">
        <v>100000</v>
      </c>
      <c r="N1867" s="25">
        <v>100000</v>
      </c>
      <c r="O1867" s="26">
        <v>40448</v>
      </c>
      <c r="P1867" s="24" t="s">
        <v>412</v>
      </c>
      <c r="Q1867" s="24" t="s">
        <v>413</v>
      </c>
      <c r="S1867" s="24" t="s">
        <v>2919</v>
      </c>
      <c r="T1867" s="24" t="s">
        <v>2934</v>
      </c>
      <c r="W1867" s="24" t="s">
        <v>2918</v>
      </c>
      <c r="X1867" s="24" t="s">
        <v>419</v>
      </c>
      <c r="Y1867" s="25">
        <v>12</v>
      </c>
      <c r="Z1867" s="24" t="s">
        <v>420</v>
      </c>
      <c r="AA1867" s="24" t="s">
        <v>2921</v>
      </c>
      <c r="AB1867" s="24" t="s">
        <v>2922</v>
      </c>
      <c r="AC1867" s="24" t="s">
        <v>2923</v>
      </c>
      <c r="AD1867" s="24" t="s">
        <v>2924</v>
      </c>
      <c r="AH1867" s="24" t="s">
        <v>2925</v>
      </c>
      <c r="AK1867" s="24" t="s">
        <v>880</v>
      </c>
      <c r="AL1867" s="24" t="s">
        <v>207</v>
      </c>
      <c r="AM1867" s="24" t="s">
        <v>221</v>
      </c>
      <c r="AO1867" s="24" t="s">
        <v>2926</v>
      </c>
    </row>
    <row r="1868" spans="1:41">
      <c r="A1868" s="25">
        <v>1178</v>
      </c>
      <c r="C1868" s="24" t="s">
        <v>108</v>
      </c>
      <c r="D1868" s="24" t="s">
        <v>430</v>
      </c>
      <c r="E1868" s="24" t="s">
        <v>2927</v>
      </c>
      <c r="F1868" s="24" t="s">
        <v>2928</v>
      </c>
      <c r="H1868" s="24" t="s">
        <v>522</v>
      </c>
      <c r="I1868" s="24" t="s">
        <v>2929</v>
      </c>
      <c r="J1868" s="24" t="s">
        <v>2918</v>
      </c>
      <c r="K1868" s="25">
        <v>800</v>
      </c>
      <c r="L1868" s="25">
        <v>800</v>
      </c>
      <c r="M1868" s="25">
        <v>100000</v>
      </c>
      <c r="N1868" s="25">
        <v>100000</v>
      </c>
      <c r="O1868" s="26">
        <v>40448</v>
      </c>
      <c r="P1868" s="24" t="s">
        <v>412</v>
      </c>
      <c r="Q1868" s="24" t="s">
        <v>413</v>
      </c>
      <c r="S1868" s="24" t="s">
        <v>2919</v>
      </c>
      <c r="T1868" s="24" t="s">
        <v>2930</v>
      </c>
      <c r="W1868" s="24" t="s">
        <v>2918</v>
      </c>
      <c r="X1868" s="24" t="s">
        <v>419</v>
      </c>
      <c r="Y1868" s="25">
        <v>12</v>
      </c>
      <c r="Z1868" s="24" t="s">
        <v>420</v>
      </c>
      <c r="AA1868" s="24" t="s">
        <v>2921</v>
      </c>
      <c r="AB1868" s="24" t="s">
        <v>2922</v>
      </c>
      <c r="AC1868" s="24" t="s">
        <v>2923</v>
      </c>
      <c r="AD1868" s="24" t="s">
        <v>2924</v>
      </c>
      <c r="AH1868" s="24" t="s">
        <v>2925</v>
      </c>
      <c r="AK1868" s="24" t="s">
        <v>880</v>
      </c>
      <c r="AL1868" s="24" t="s">
        <v>207</v>
      </c>
      <c r="AM1868" s="24" t="s">
        <v>221</v>
      </c>
      <c r="AO1868" s="24" t="s">
        <v>2926</v>
      </c>
    </row>
    <row r="1869" spans="1:41">
      <c r="A1869" s="25">
        <v>1178</v>
      </c>
      <c r="C1869" s="24" t="s">
        <v>108</v>
      </c>
      <c r="D1869" s="24" t="s">
        <v>430</v>
      </c>
      <c r="E1869" s="24" t="s">
        <v>2915</v>
      </c>
      <c r="F1869" s="24" t="s">
        <v>2916</v>
      </c>
      <c r="H1869" s="24" t="s">
        <v>522</v>
      </c>
      <c r="I1869" s="24" t="s">
        <v>2917</v>
      </c>
      <c r="J1869" s="24" t="s">
        <v>2918</v>
      </c>
      <c r="K1869" s="25">
        <v>800</v>
      </c>
      <c r="L1869" s="25">
        <v>800</v>
      </c>
      <c r="M1869" s="25">
        <v>100000</v>
      </c>
      <c r="N1869" s="25">
        <v>100000</v>
      </c>
      <c r="O1869" s="26">
        <v>40448</v>
      </c>
      <c r="P1869" s="24" t="s">
        <v>412</v>
      </c>
      <c r="Q1869" s="24" t="s">
        <v>413</v>
      </c>
      <c r="S1869" s="24" t="s">
        <v>2919</v>
      </c>
      <c r="T1869" s="24" t="s">
        <v>2920</v>
      </c>
      <c r="W1869" s="24" t="s">
        <v>2918</v>
      </c>
      <c r="X1869" s="24" t="s">
        <v>419</v>
      </c>
      <c r="Y1869" s="25">
        <v>12</v>
      </c>
      <c r="Z1869" s="24" t="s">
        <v>420</v>
      </c>
      <c r="AA1869" s="24" t="s">
        <v>2921</v>
      </c>
      <c r="AB1869" s="24" t="s">
        <v>2922</v>
      </c>
      <c r="AC1869" s="24" t="s">
        <v>2923</v>
      </c>
      <c r="AD1869" s="24" t="s">
        <v>2924</v>
      </c>
      <c r="AH1869" s="24" t="s">
        <v>2925</v>
      </c>
      <c r="AK1869" s="24" t="s">
        <v>880</v>
      </c>
      <c r="AL1869" s="24" t="s">
        <v>207</v>
      </c>
      <c r="AM1869" s="24" t="s">
        <v>221</v>
      </c>
      <c r="AO1869" s="24" t="s">
        <v>2926</v>
      </c>
    </row>
    <row r="1870" spans="1:41">
      <c r="A1870" s="25">
        <v>1178</v>
      </c>
      <c r="C1870" s="24" t="s">
        <v>108</v>
      </c>
      <c r="D1870" s="24" t="s">
        <v>430</v>
      </c>
      <c r="E1870" s="24" t="s">
        <v>14418</v>
      </c>
      <c r="F1870" s="24" t="s">
        <v>14419</v>
      </c>
      <c r="H1870" s="24" t="s">
        <v>522</v>
      </c>
      <c r="I1870" s="24" t="s">
        <v>913</v>
      </c>
      <c r="J1870" s="24" t="s">
        <v>14407</v>
      </c>
      <c r="K1870" s="25">
        <v>500</v>
      </c>
      <c r="L1870" s="25">
        <v>500</v>
      </c>
      <c r="M1870" s="25">
        <v>100000</v>
      </c>
      <c r="N1870" s="25">
        <v>100000</v>
      </c>
      <c r="O1870" s="26">
        <v>40577</v>
      </c>
      <c r="P1870" s="24" t="s">
        <v>412</v>
      </c>
      <c r="Q1870" s="24" t="s">
        <v>413</v>
      </c>
      <c r="S1870" s="24" t="s">
        <v>5508</v>
      </c>
      <c r="T1870" s="24" t="s">
        <v>5498</v>
      </c>
      <c r="W1870" s="24" t="s">
        <v>14407</v>
      </c>
      <c r="X1870" s="24" t="s">
        <v>419</v>
      </c>
      <c r="Y1870" s="25">
        <v>12</v>
      </c>
      <c r="Z1870" s="24" t="s">
        <v>420</v>
      </c>
      <c r="AA1870" s="24" t="s">
        <v>2921</v>
      </c>
      <c r="AB1870" s="24" t="s">
        <v>2922</v>
      </c>
      <c r="AC1870" s="24" t="s">
        <v>2923</v>
      </c>
      <c r="AD1870" s="24" t="s">
        <v>2924</v>
      </c>
      <c r="AH1870" s="24" t="s">
        <v>14408</v>
      </c>
      <c r="AK1870" s="24" t="s">
        <v>880</v>
      </c>
      <c r="AL1870" s="24" t="s">
        <v>205</v>
      </c>
      <c r="AM1870" s="24" t="s">
        <v>5635</v>
      </c>
      <c r="AO1870" s="24" t="s">
        <v>7746</v>
      </c>
    </row>
    <row r="1871" spans="1:41">
      <c r="A1871" s="25">
        <v>1178</v>
      </c>
      <c r="C1871" s="24" t="s">
        <v>108</v>
      </c>
      <c r="D1871" s="24" t="s">
        <v>430</v>
      </c>
      <c r="E1871" s="24" t="s">
        <v>14415</v>
      </c>
      <c r="F1871" s="24" t="s">
        <v>14416</v>
      </c>
      <c r="H1871" s="24" t="s">
        <v>522</v>
      </c>
      <c r="I1871" s="24" t="s">
        <v>872</v>
      </c>
      <c r="J1871" s="24" t="s">
        <v>14407</v>
      </c>
      <c r="K1871" s="25">
        <v>500</v>
      </c>
      <c r="L1871" s="25">
        <v>500</v>
      </c>
      <c r="M1871" s="25">
        <v>100000</v>
      </c>
      <c r="N1871" s="25">
        <v>100000</v>
      </c>
      <c r="O1871" s="26">
        <v>40577</v>
      </c>
      <c r="P1871" s="24" t="s">
        <v>412</v>
      </c>
      <c r="Q1871" s="24" t="s">
        <v>413</v>
      </c>
      <c r="S1871" s="24" t="s">
        <v>5508</v>
      </c>
      <c r="T1871" s="24" t="s">
        <v>14417</v>
      </c>
      <c r="W1871" s="24" t="s">
        <v>14407</v>
      </c>
      <c r="X1871" s="24" t="s">
        <v>419</v>
      </c>
      <c r="Y1871" s="25">
        <v>12</v>
      </c>
      <c r="Z1871" s="24" t="s">
        <v>420</v>
      </c>
      <c r="AA1871" s="24" t="s">
        <v>2921</v>
      </c>
      <c r="AB1871" s="24" t="s">
        <v>2922</v>
      </c>
      <c r="AC1871" s="24" t="s">
        <v>2923</v>
      </c>
      <c r="AD1871" s="24" t="s">
        <v>2924</v>
      </c>
      <c r="AH1871" s="24" t="s">
        <v>14408</v>
      </c>
      <c r="AK1871" s="24" t="s">
        <v>880</v>
      </c>
      <c r="AL1871" s="24" t="s">
        <v>986</v>
      </c>
      <c r="AM1871" s="24" t="s">
        <v>5635</v>
      </c>
      <c r="AO1871" s="24" t="s">
        <v>7746</v>
      </c>
    </row>
    <row r="1872" spans="1:41">
      <c r="A1872" s="25">
        <v>1178</v>
      </c>
      <c r="C1872" s="24" t="s">
        <v>108</v>
      </c>
      <c r="D1872" s="24" t="s">
        <v>430</v>
      </c>
      <c r="E1872" s="24" t="s">
        <v>14413</v>
      </c>
      <c r="F1872" s="24" t="s">
        <v>14414</v>
      </c>
      <c r="H1872" s="24" t="s">
        <v>522</v>
      </c>
      <c r="I1872" s="24" t="s">
        <v>2937</v>
      </c>
      <c r="J1872" s="24" t="s">
        <v>14407</v>
      </c>
      <c r="K1872" s="25">
        <v>500</v>
      </c>
      <c r="L1872" s="25">
        <v>500</v>
      </c>
      <c r="M1872" s="25">
        <v>100000</v>
      </c>
      <c r="N1872" s="25">
        <v>100000</v>
      </c>
      <c r="O1872" s="26">
        <v>40577</v>
      </c>
      <c r="P1872" s="24" t="s">
        <v>412</v>
      </c>
      <c r="Q1872" s="24" t="s">
        <v>413</v>
      </c>
      <c r="S1872" s="24" t="s">
        <v>5508</v>
      </c>
      <c r="T1872" s="24" t="s">
        <v>2133</v>
      </c>
      <c r="W1872" s="24" t="s">
        <v>14407</v>
      </c>
      <c r="X1872" s="24" t="s">
        <v>419</v>
      </c>
      <c r="Y1872" s="25">
        <v>12</v>
      </c>
      <c r="Z1872" s="24" t="s">
        <v>420</v>
      </c>
      <c r="AA1872" s="24" t="s">
        <v>2921</v>
      </c>
      <c r="AB1872" s="24" t="s">
        <v>2922</v>
      </c>
      <c r="AC1872" s="24" t="s">
        <v>2923</v>
      </c>
      <c r="AD1872" s="24" t="s">
        <v>2924</v>
      </c>
      <c r="AH1872" s="24" t="s">
        <v>14408</v>
      </c>
      <c r="AK1872" s="24" t="s">
        <v>880</v>
      </c>
      <c r="AL1872" s="24" t="s">
        <v>205</v>
      </c>
      <c r="AM1872" s="24" t="s">
        <v>5635</v>
      </c>
      <c r="AO1872" s="24" t="s">
        <v>7746</v>
      </c>
    </row>
    <row r="1873" spans="1:41">
      <c r="A1873" s="25">
        <v>1178</v>
      </c>
      <c r="C1873" s="24" t="s">
        <v>108</v>
      </c>
      <c r="D1873" s="24" t="s">
        <v>430</v>
      </c>
      <c r="E1873" s="24" t="s">
        <v>14411</v>
      </c>
      <c r="F1873" s="24" t="s">
        <v>14412</v>
      </c>
      <c r="H1873" s="24" t="s">
        <v>522</v>
      </c>
      <c r="I1873" s="24" t="s">
        <v>2933</v>
      </c>
      <c r="J1873" s="24" t="s">
        <v>14407</v>
      </c>
      <c r="K1873" s="25">
        <v>500</v>
      </c>
      <c r="L1873" s="25">
        <v>500</v>
      </c>
      <c r="M1873" s="25">
        <v>100000</v>
      </c>
      <c r="N1873" s="25">
        <v>100000</v>
      </c>
      <c r="O1873" s="26">
        <v>40577</v>
      </c>
      <c r="P1873" s="24" t="s">
        <v>412</v>
      </c>
      <c r="Q1873" s="24" t="s">
        <v>413</v>
      </c>
      <c r="S1873" s="24" t="s">
        <v>5508</v>
      </c>
      <c r="T1873" s="24" t="s">
        <v>7535</v>
      </c>
      <c r="W1873" s="24" t="s">
        <v>14407</v>
      </c>
      <c r="X1873" s="24" t="s">
        <v>419</v>
      </c>
      <c r="Y1873" s="25">
        <v>12</v>
      </c>
      <c r="Z1873" s="24" t="s">
        <v>420</v>
      </c>
      <c r="AA1873" s="24" t="s">
        <v>2921</v>
      </c>
      <c r="AB1873" s="24" t="s">
        <v>2922</v>
      </c>
      <c r="AC1873" s="24" t="s">
        <v>2923</v>
      </c>
      <c r="AD1873" s="24" t="s">
        <v>2924</v>
      </c>
      <c r="AH1873" s="24" t="s">
        <v>14408</v>
      </c>
      <c r="AK1873" s="24" t="s">
        <v>880</v>
      </c>
      <c r="AL1873" s="24" t="s">
        <v>205</v>
      </c>
      <c r="AM1873" s="24" t="s">
        <v>5635</v>
      </c>
      <c r="AO1873" s="24" t="s">
        <v>7746</v>
      </c>
    </row>
    <row r="1874" spans="1:41">
      <c r="A1874" s="25">
        <v>1178</v>
      </c>
      <c r="C1874" s="24" t="s">
        <v>108</v>
      </c>
      <c r="D1874" s="24" t="s">
        <v>430</v>
      </c>
      <c r="E1874" s="24" t="s">
        <v>14409</v>
      </c>
      <c r="F1874" s="24" t="s">
        <v>14410</v>
      </c>
      <c r="H1874" s="24" t="s">
        <v>522</v>
      </c>
      <c r="I1874" s="24" t="s">
        <v>2929</v>
      </c>
      <c r="J1874" s="24" t="s">
        <v>14407</v>
      </c>
      <c r="K1874" s="25">
        <v>500</v>
      </c>
      <c r="L1874" s="25">
        <v>500</v>
      </c>
      <c r="M1874" s="25">
        <v>100000</v>
      </c>
      <c r="N1874" s="25">
        <v>100000</v>
      </c>
      <c r="O1874" s="26">
        <v>40577</v>
      </c>
      <c r="P1874" s="24" t="s">
        <v>412</v>
      </c>
      <c r="Q1874" s="24" t="s">
        <v>413</v>
      </c>
      <c r="S1874" s="24" t="s">
        <v>5508</v>
      </c>
      <c r="T1874" s="24" t="s">
        <v>7531</v>
      </c>
      <c r="W1874" s="24" t="s">
        <v>14407</v>
      </c>
      <c r="X1874" s="24" t="s">
        <v>419</v>
      </c>
      <c r="Y1874" s="25">
        <v>12</v>
      </c>
      <c r="Z1874" s="24" t="s">
        <v>420</v>
      </c>
      <c r="AA1874" s="24" t="s">
        <v>2921</v>
      </c>
      <c r="AB1874" s="24" t="s">
        <v>2922</v>
      </c>
      <c r="AC1874" s="24" t="s">
        <v>2923</v>
      </c>
      <c r="AD1874" s="24" t="s">
        <v>2924</v>
      </c>
      <c r="AH1874" s="24" t="s">
        <v>14408</v>
      </c>
      <c r="AK1874" s="24" t="s">
        <v>880</v>
      </c>
      <c r="AL1874" s="24" t="s">
        <v>205</v>
      </c>
      <c r="AM1874" s="24" t="s">
        <v>5635</v>
      </c>
      <c r="AO1874" s="24" t="s">
        <v>7746</v>
      </c>
    </row>
    <row r="1875" spans="1:41">
      <c r="A1875" s="25">
        <v>1178</v>
      </c>
      <c r="C1875" s="24" t="s">
        <v>108</v>
      </c>
      <c r="D1875" s="24" t="s">
        <v>430</v>
      </c>
      <c r="E1875" s="24" t="s">
        <v>14405</v>
      </c>
      <c r="F1875" s="24" t="s">
        <v>14406</v>
      </c>
      <c r="H1875" s="24" t="s">
        <v>522</v>
      </c>
      <c r="I1875" s="24" t="s">
        <v>2917</v>
      </c>
      <c r="J1875" s="24" t="s">
        <v>14407</v>
      </c>
      <c r="K1875" s="25">
        <v>500</v>
      </c>
      <c r="L1875" s="25">
        <v>500</v>
      </c>
      <c r="M1875" s="25">
        <v>100000</v>
      </c>
      <c r="N1875" s="25">
        <v>100000</v>
      </c>
      <c r="O1875" s="26">
        <v>40577</v>
      </c>
      <c r="P1875" s="24" t="s">
        <v>412</v>
      </c>
      <c r="Q1875" s="24" t="s">
        <v>413</v>
      </c>
      <c r="S1875" s="24" t="s">
        <v>5508</v>
      </c>
      <c r="T1875" s="24" t="s">
        <v>5509</v>
      </c>
      <c r="W1875" s="24" t="s">
        <v>14407</v>
      </c>
      <c r="X1875" s="24" t="s">
        <v>419</v>
      </c>
      <c r="Y1875" s="25">
        <v>12</v>
      </c>
      <c r="Z1875" s="24" t="s">
        <v>420</v>
      </c>
      <c r="AA1875" s="24" t="s">
        <v>2921</v>
      </c>
      <c r="AB1875" s="24" t="s">
        <v>2922</v>
      </c>
      <c r="AC1875" s="24" t="s">
        <v>2923</v>
      </c>
      <c r="AD1875" s="24" t="s">
        <v>2924</v>
      </c>
      <c r="AH1875" s="24" t="s">
        <v>14408</v>
      </c>
      <c r="AK1875" s="24" t="s">
        <v>880</v>
      </c>
      <c r="AL1875" s="24" t="s">
        <v>205</v>
      </c>
      <c r="AM1875" s="24" t="s">
        <v>5635</v>
      </c>
      <c r="AO1875" s="24" t="s">
        <v>7746</v>
      </c>
    </row>
    <row r="1876" spans="1:41">
      <c r="A1876" s="25">
        <v>1178</v>
      </c>
      <c r="C1876" s="24" t="s">
        <v>108</v>
      </c>
      <c r="D1876" s="24" t="s">
        <v>430</v>
      </c>
      <c r="E1876" s="24" t="s">
        <v>12540</v>
      </c>
      <c r="F1876" s="24" t="s">
        <v>12541</v>
      </c>
      <c r="G1876" s="24" t="s">
        <v>12542</v>
      </c>
      <c r="H1876" s="24" t="s">
        <v>522</v>
      </c>
      <c r="I1876" s="24" t="s">
        <v>913</v>
      </c>
      <c r="J1876" s="24" t="s">
        <v>12517</v>
      </c>
      <c r="K1876" s="25">
        <v>500</v>
      </c>
      <c r="L1876" s="25">
        <v>500</v>
      </c>
      <c r="M1876" s="25">
        <v>100000</v>
      </c>
      <c r="N1876" s="25">
        <v>100000</v>
      </c>
      <c r="O1876" s="26">
        <v>40640</v>
      </c>
      <c r="P1876" s="24" t="s">
        <v>412</v>
      </c>
      <c r="Q1876" s="24" t="s">
        <v>413</v>
      </c>
      <c r="S1876" s="24" t="s">
        <v>12518</v>
      </c>
      <c r="T1876" s="24" t="s">
        <v>1348</v>
      </c>
      <c r="V1876" s="24" t="s">
        <v>418</v>
      </c>
      <c r="W1876" s="24" t="s">
        <v>12517</v>
      </c>
      <c r="X1876" s="24" t="s">
        <v>419</v>
      </c>
      <c r="Y1876" s="25">
        <v>12</v>
      </c>
      <c r="Z1876" s="24" t="s">
        <v>420</v>
      </c>
      <c r="AA1876" s="24" t="s">
        <v>2921</v>
      </c>
      <c r="AB1876" s="24" t="s">
        <v>2923</v>
      </c>
      <c r="AC1876" s="24" t="s">
        <v>4319</v>
      </c>
      <c r="AD1876" s="24" t="s">
        <v>6512</v>
      </c>
      <c r="AH1876" s="24" t="s">
        <v>12520</v>
      </c>
      <c r="AK1876" s="24" t="s">
        <v>880</v>
      </c>
      <c r="AL1876" s="24" t="s">
        <v>207</v>
      </c>
      <c r="AM1876" s="24" t="s">
        <v>221</v>
      </c>
      <c r="AO1876" s="24" t="s">
        <v>12526</v>
      </c>
    </row>
    <row r="1877" spans="1:41">
      <c r="A1877" s="25">
        <v>1178</v>
      </c>
      <c r="C1877" s="24" t="s">
        <v>108</v>
      </c>
      <c r="D1877" s="24" t="s">
        <v>430</v>
      </c>
      <c r="E1877" s="24" t="s">
        <v>12536</v>
      </c>
      <c r="F1877" s="24" t="s">
        <v>12537</v>
      </c>
      <c r="G1877" s="24" t="s">
        <v>12538</v>
      </c>
      <c r="H1877" s="24" t="s">
        <v>522</v>
      </c>
      <c r="I1877" s="24" t="s">
        <v>872</v>
      </c>
      <c r="J1877" s="24" t="s">
        <v>12517</v>
      </c>
      <c r="K1877" s="25">
        <v>500</v>
      </c>
      <c r="L1877" s="25">
        <v>500</v>
      </c>
      <c r="M1877" s="25">
        <v>100000</v>
      </c>
      <c r="N1877" s="25">
        <v>100000</v>
      </c>
      <c r="O1877" s="26">
        <v>40640</v>
      </c>
      <c r="P1877" s="24" t="s">
        <v>412</v>
      </c>
      <c r="Q1877" s="24" t="s">
        <v>413</v>
      </c>
      <c r="S1877" s="24" t="s">
        <v>12518</v>
      </c>
      <c r="T1877" s="24" t="s">
        <v>12539</v>
      </c>
      <c r="V1877" s="24" t="s">
        <v>418</v>
      </c>
      <c r="W1877" s="24" t="s">
        <v>12517</v>
      </c>
      <c r="X1877" s="24" t="s">
        <v>419</v>
      </c>
      <c r="Y1877" s="25">
        <v>12</v>
      </c>
      <c r="Z1877" s="24" t="s">
        <v>420</v>
      </c>
      <c r="AA1877" s="24" t="s">
        <v>2921</v>
      </c>
      <c r="AB1877" s="24" t="s">
        <v>2922</v>
      </c>
      <c r="AC1877" s="24" t="s">
        <v>2923</v>
      </c>
      <c r="AD1877" s="24" t="s">
        <v>2924</v>
      </c>
      <c r="AH1877" s="24" t="s">
        <v>12520</v>
      </c>
      <c r="AK1877" s="24" t="s">
        <v>880</v>
      </c>
      <c r="AL1877" s="24" t="s">
        <v>205</v>
      </c>
      <c r="AM1877" s="24" t="s">
        <v>5635</v>
      </c>
      <c r="AO1877" s="24" t="s">
        <v>12521</v>
      </c>
    </row>
    <row r="1878" spans="1:41">
      <c r="A1878" s="25">
        <v>1178</v>
      </c>
      <c r="C1878" s="24" t="s">
        <v>108</v>
      </c>
      <c r="D1878" s="24" t="s">
        <v>430</v>
      </c>
      <c r="E1878" s="24" t="s">
        <v>12533</v>
      </c>
      <c r="F1878" s="24" t="s">
        <v>12534</v>
      </c>
      <c r="G1878" s="24" t="s">
        <v>12535</v>
      </c>
      <c r="H1878" s="24" t="s">
        <v>522</v>
      </c>
      <c r="I1878" s="24" t="s">
        <v>2937</v>
      </c>
      <c r="J1878" s="24" t="s">
        <v>12517</v>
      </c>
      <c r="K1878" s="25">
        <v>500</v>
      </c>
      <c r="L1878" s="25">
        <v>500</v>
      </c>
      <c r="M1878" s="25">
        <v>100000</v>
      </c>
      <c r="N1878" s="25">
        <v>100000</v>
      </c>
      <c r="O1878" s="26">
        <v>40640</v>
      </c>
      <c r="P1878" s="24" t="s">
        <v>412</v>
      </c>
      <c r="Q1878" s="24" t="s">
        <v>413</v>
      </c>
      <c r="S1878" s="24" t="s">
        <v>12518</v>
      </c>
      <c r="T1878" s="24" t="s">
        <v>1346</v>
      </c>
      <c r="V1878" s="24" t="s">
        <v>418</v>
      </c>
      <c r="W1878" s="24" t="s">
        <v>12517</v>
      </c>
      <c r="X1878" s="24" t="s">
        <v>419</v>
      </c>
      <c r="Y1878" s="25">
        <v>12</v>
      </c>
      <c r="Z1878" s="24" t="s">
        <v>420</v>
      </c>
      <c r="AA1878" s="24" t="s">
        <v>2921</v>
      </c>
      <c r="AB1878" s="24" t="s">
        <v>2922</v>
      </c>
      <c r="AC1878" s="24" t="s">
        <v>2923</v>
      </c>
      <c r="AD1878" s="24" t="s">
        <v>2924</v>
      </c>
      <c r="AH1878" s="24" t="s">
        <v>12520</v>
      </c>
      <c r="AK1878" s="24" t="s">
        <v>880</v>
      </c>
      <c r="AL1878" s="24" t="s">
        <v>207</v>
      </c>
      <c r="AM1878" s="24" t="s">
        <v>221</v>
      </c>
      <c r="AO1878" s="24" t="s">
        <v>12526</v>
      </c>
    </row>
    <row r="1879" spans="1:41">
      <c r="A1879" s="25">
        <v>1178</v>
      </c>
      <c r="C1879" s="24" t="s">
        <v>108</v>
      </c>
      <c r="D1879" s="24" t="s">
        <v>430</v>
      </c>
      <c r="E1879" s="24" t="s">
        <v>12530</v>
      </c>
      <c r="F1879" s="24" t="s">
        <v>12531</v>
      </c>
      <c r="G1879" s="24" t="s">
        <v>12532</v>
      </c>
      <c r="H1879" s="24" t="s">
        <v>522</v>
      </c>
      <c r="I1879" s="24" t="s">
        <v>2933</v>
      </c>
      <c r="J1879" s="24" t="s">
        <v>12517</v>
      </c>
      <c r="K1879" s="25">
        <v>500</v>
      </c>
      <c r="L1879" s="25">
        <v>500</v>
      </c>
      <c r="M1879" s="25">
        <v>100000</v>
      </c>
      <c r="N1879" s="25">
        <v>100000</v>
      </c>
      <c r="O1879" s="26">
        <v>40640</v>
      </c>
      <c r="P1879" s="24" t="s">
        <v>412</v>
      </c>
      <c r="Q1879" s="24" t="s">
        <v>413</v>
      </c>
      <c r="S1879" s="24" t="s">
        <v>12518</v>
      </c>
      <c r="T1879" s="24" t="s">
        <v>9499</v>
      </c>
      <c r="V1879" s="24" t="s">
        <v>418</v>
      </c>
      <c r="W1879" s="24" t="s">
        <v>12517</v>
      </c>
      <c r="X1879" s="24" t="s">
        <v>419</v>
      </c>
      <c r="Y1879" s="25">
        <v>12</v>
      </c>
      <c r="Z1879" s="24" t="s">
        <v>420</v>
      </c>
      <c r="AA1879" s="24" t="s">
        <v>2921</v>
      </c>
      <c r="AB1879" s="24" t="s">
        <v>2922</v>
      </c>
      <c r="AC1879" s="24" t="s">
        <v>2923</v>
      </c>
      <c r="AD1879" s="24" t="s">
        <v>2924</v>
      </c>
      <c r="AH1879" s="24" t="s">
        <v>12520</v>
      </c>
      <c r="AK1879" s="24" t="s">
        <v>880</v>
      </c>
      <c r="AL1879" s="24" t="s">
        <v>207</v>
      </c>
      <c r="AM1879" s="24" t="s">
        <v>221</v>
      </c>
      <c r="AO1879" s="24" t="s">
        <v>12526</v>
      </c>
    </row>
    <row r="1880" spans="1:41">
      <c r="A1880" s="25">
        <v>1178</v>
      </c>
      <c r="C1880" s="24" t="s">
        <v>108</v>
      </c>
      <c r="D1880" s="24" t="s">
        <v>430</v>
      </c>
      <c r="E1880" s="24" t="s">
        <v>12527</v>
      </c>
      <c r="F1880" s="24" t="s">
        <v>12528</v>
      </c>
      <c r="G1880" s="24" t="s">
        <v>12529</v>
      </c>
      <c r="H1880" s="24" t="s">
        <v>522</v>
      </c>
      <c r="I1880" s="24" t="s">
        <v>2929</v>
      </c>
      <c r="J1880" s="24" t="s">
        <v>12517</v>
      </c>
      <c r="K1880" s="25">
        <v>500</v>
      </c>
      <c r="L1880" s="25">
        <v>500</v>
      </c>
      <c r="M1880" s="25">
        <v>100000</v>
      </c>
      <c r="N1880" s="25">
        <v>100000</v>
      </c>
      <c r="O1880" s="26">
        <v>40640</v>
      </c>
      <c r="P1880" s="24" t="s">
        <v>412</v>
      </c>
      <c r="Q1880" s="24" t="s">
        <v>413</v>
      </c>
      <c r="S1880" s="24" t="s">
        <v>12518</v>
      </c>
      <c r="T1880" s="24" t="s">
        <v>3702</v>
      </c>
      <c r="V1880" s="24" t="s">
        <v>418</v>
      </c>
      <c r="W1880" s="24" t="s">
        <v>12517</v>
      </c>
      <c r="X1880" s="24" t="s">
        <v>419</v>
      </c>
      <c r="Y1880" s="25">
        <v>12</v>
      </c>
      <c r="Z1880" s="24" t="s">
        <v>420</v>
      </c>
      <c r="AA1880" s="24" t="s">
        <v>2921</v>
      </c>
      <c r="AB1880" s="24" t="s">
        <v>2922</v>
      </c>
      <c r="AC1880" s="24" t="s">
        <v>2923</v>
      </c>
      <c r="AD1880" s="24" t="s">
        <v>2924</v>
      </c>
      <c r="AH1880" s="24" t="s">
        <v>12520</v>
      </c>
      <c r="AK1880" s="24" t="s">
        <v>880</v>
      </c>
      <c r="AL1880" s="24" t="s">
        <v>207</v>
      </c>
      <c r="AM1880" s="24" t="s">
        <v>221</v>
      </c>
      <c r="AO1880" s="24" t="s">
        <v>12526</v>
      </c>
    </row>
    <row r="1881" spans="1:41">
      <c r="A1881" s="25">
        <v>1178</v>
      </c>
      <c r="C1881" s="24" t="s">
        <v>108</v>
      </c>
      <c r="D1881" s="24" t="s">
        <v>430</v>
      </c>
      <c r="E1881" s="24" t="s">
        <v>12522</v>
      </c>
      <c r="F1881" s="24" t="s">
        <v>12523</v>
      </c>
      <c r="G1881" s="24" t="s">
        <v>12524</v>
      </c>
      <c r="H1881" s="24" t="s">
        <v>522</v>
      </c>
      <c r="I1881" s="24" t="s">
        <v>2917</v>
      </c>
      <c r="J1881" s="24" t="s">
        <v>12517</v>
      </c>
      <c r="K1881" s="25">
        <v>500</v>
      </c>
      <c r="L1881" s="25">
        <v>500</v>
      </c>
      <c r="M1881" s="25">
        <v>100000</v>
      </c>
      <c r="N1881" s="25">
        <v>100000</v>
      </c>
      <c r="O1881" s="26">
        <v>40640</v>
      </c>
      <c r="P1881" s="24" t="s">
        <v>412</v>
      </c>
      <c r="Q1881" s="24" t="s">
        <v>413</v>
      </c>
      <c r="S1881" s="24" t="s">
        <v>12518</v>
      </c>
      <c r="T1881" s="24" t="s">
        <v>12525</v>
      </c>
      <c r="V1881" s="24" t="s">
        <v>418</v>
      </c>
      <c r="W1881" s="24" t="s">
        <v>12517</v>
      </c>
      <c r="X1881" s="24" t="s">
        <v>419</v>
      </c>
      <c r="Y1881" s="25">
        <v>12</v>
      </c>
      <c r="Z1881" s="24" t="s">
        <v>420</v>
      </c>
      <c r="AA1881" s="24" t="s">
        <v>2921</v>
      </c>
      <c r="AB1881" s="24" t="s">
        <v>2922</v>
      </c>
      <c r="AC1881" s="24" t="s">
        <v>2923</v>
      </c>
      <c r="AD1881" s="24" t="s">
        <v>2924</v>
      </c>
      <c r="AH1881" s="24" t="s">
        <v>12520</v>
      </c>
      <c r="AK1881" s="24" t="s">
        <v>880</v>
      </c>
      <c r="AL1881" s="24" t="s">
        <v>207</v>
      </c>
      <c r="AM1881" s="24" t="s">
        <v>221</v>
      </c>
      <c r="AO1881" s="24" t="s">
        <v>12526</v>
      </c>
    </row>
    <row r="1882" spans="1:41">
      <c r="A1882" s="25">
        <v>1178</v>
      </c>
      <c r="C1882" s="24" t="s">
        <v>108</v>
      </c>
      <c r="D1882" s="24" t="s">
        <v>430</v>
      </c>
      <c r="E1882" s="24" t="s">
        <v>12514</v>
      </c>
      <c r="F1882" s="24" t="s">
        <v>12515</v>
      </c>
      <c r="G1882" s="24" t="s">
        <v>12516</v>
      </c>
      <c r="H1882" s="24" t="s">
        <v>522</v>
      </c>
      <c r="I1882" s="24" t="s">
        <v>5979</v>
      </c>
      <c r="J1882" s="24" t="s">
        <v>12517</v>
      </c>
      <c r="K1882" s="25">
        <v>500</v>
      </c>
      <c r="L1882" s="25">
        <v>500</v>
      </c>
      <c r="M1882" s="25">
        <v>100000</v>
      </c>
      <c r="N1882" s="25">
        <v>100000</v>
      </c>
      <c r="O1882" s="26">
        <v>40640</v>
      </c>
      <c r="P1882" s="24" t="s">
        <v>412</v>
      </c>
      <c r="Q1882" s="24" t="s">
        <v>413</v>
      </c>
      <c r="S1882" s="24" t="s">
        <v>12518</v>
      </c>
      <c r="T1882" s="24" t="s">
        <v>12519</v>
      </c>
      <c r="V1882" s="24" t="s">
        <v>418</v>
      </c>
      <c r="W1882" s="24" t="s">
        <v>12517</v>
      </c>
      <c r="X1882" s="24" t="s">
        <v>419</v>
      </c>
      <c r="Y1882" s="25">
        <v>12</v>
      </c>
      <c r="Z1882" s="24" t="s">
        <v>420</v>
      </c>
      <c r="AA1882" s="24" t="s">
        <v>2921</v>
      </c>
      <c r="AB1882" s="24" t="s">
        <v>2922</v>
      </c>
      <c r="AC1882" s="24" t="s">
        <v>2923</v>
      </c>
      <c r="AD1882" s="24" t="s">
        <v>2924</v>
      </c>
      <c r="AH1882" s="24" t="s">
        <v>12520</v>
      </c>
      <c r="AK1882" s="24" t="s">
        <v>880</v>
      </c>
      <c r="AL1882" s="24" t="s">
        <v>205</v>
      </c>
      <c r="AM1882" s="24" t="s">
        <v>5635</v>
      </c>
      <c r="AO1882" s="24" t="s">
        <v>12521</v>
      </c>
    </row>
    <row r="1883" spans="1:41">
      <c r="A1883" s="25">
        <v>1178</v>
      </c>
      <c r="C1883" s="24" t="s">
        <v>108</v>
      </c>
      <c r="D1883" s="24" t="s">
        <v>430</v>
      </c>
      <c r="E1883" s="24" t="s">
        <v>12793</v>
      </c>
      <c r="F1883" s="24" t="s">
        <v>12794</v>
      </c>
      <c r="G1883" s="24" t="s">
        <v>12795</v>
      </c>
      <c r="H1883" s="24" t="s">
        <v>522</v>
      </c>
      <c r="I1883" s="24" t="s">
        <v>913</v>
      </c>
      <c r="J1883" s="24" t="s">
        <v>12768</v>
      </c>
      <c r="K1883" s="25">
        <v>700</v>
      </c>
      <c r="L1883" s="25">
        <v>700</v>
      </c>
      <c r="M1883" s="25">
        <v>100000</v>
      </c>
      <c r="N1883" s="25">
        <v>100000</v>
      </c>
      <c r="O1883" s="26">
        <v>40730</v>
      </c>
      <c r="P1883" s="24" t="s">
        <v>412</v>
      </c>
      <c r="Q1883" s="24" t="s">
        <v>413</v>
      </c>
      <c r="S1883" s="24" t="s">
        <v>12769</v>
      </c>
      <c r="T1883" s="24" t="s">
        <v>7389</v>
      </c>
      <c r="V1883" s="24" t="s">
        <v>418</v>
      </c>
      <c r="W1883" s="24" t="s">
        <v>12771</v>
      </c>
      <c r="X1883" s="24" t="s">
        <v>419</v>
      </c>
      <c r="Y1883" s="25">
        <v>12</v>
      </c>
      <c r="Z1883" s="24" t="s">
        <v>420</v>
      </c>
      <c r="AA1883" s="24" t="s">
        <v>2921</v>
      </c>
      <c r="AB1883" s="24" t="s">
        <v>2923</v>
      </c>
      <c r="AC1883" s="24" t="s">
        <v>4319</v>
      </c>
      <c r="AD1883" s="24" t="s">
        <v>6512</v>
      </c>
      <c r="AG1883" s="24" t="s">
        <v>425</v>
      </c>
      <c r="AH1883" s="24" t="s">
        <v>12772</v>
      </c>
      <c r="AK1883" s="24" t="s">
        <v>880</v>
      </c>
      <c r="AL1883" s="24" t="s">
        <v>205</v>
      </c>
      <c r="AM1883" s="24" t="s">
        <v>5635</v>
      </c>
      <c r="AO1883" s="24" t="s">
        <v>7951</v>
      </c>
    </row>
    <row r="1884" spans="1:41">
      <c r="A1884" s="25">
        <v>1178</v>
      </c>
      <c r="C1884" s="24" t="s">
        <v>108</v>
      </c>
      <c r="D1884" s="24" t="s">
        <v>430</v>
      </c>
      <c r="E1884" s="24" t="s">
        <v>12789</v>
      </c>
      <c r="F1884" s="24" t="s">
        <v>12790</v>
      </c>
      <c r="G1884" s="24" t="s">
        <v>12791</v>
      </c>
      <c r="H1884" s="24" t="s">
        <v>522</v>
      </c>
      <c r="I1884" s="24" t="s">
        <v>872</v>
      </c>
      <c r="J1884" s="24" t="s">
        <v>12768</v>
      </c>
      <c r="K1884" s="25">
        <v>700</v>
      </c>
      <c r="L1884" s="25">
        <v>700</v>
      </c>
      <c r="M1884" s="25">
        <v>100000</v>
      </c>
      <c r="N1884" s="25">
        <v>100000</v>
      </c>
      <c r="O1884" s="26">
        <v>40730</v>
      </c>
      <c r="P1884" s="24" t="s">
        <v>412</v>
      </c>
      <c r="Q1884" s="24" t="s">
        <v>413</v>
      </c>
      <c r="S1884" s="24" t="s">
        <v>12769</v>
      </c>
      <c r="T1884" s="24" t="s">
        <v>12792</v>
      </c>
      <c r="V1884" s="24" t="s">
        <v>418</v>
      </c>
      <c r="W1884" s="24" t="s">
        <v>12771</v>
      </c>
      <c r="X1884" s="24" t="s">
        <v>419</v>
      </c>
      <c r="Y1884" s="25">
        <v>12</v>
      </c>
      <c r="Z1884" s="24" t="s">
        <v>420</v>
      </c>
      <c r="AA1884" s="24" t="s">
        <v>2921</v>
      </c>
      <c r="AB1884" s="24" t="s">
        <v>2922</v>
      </c>
      <c r="AC1884" s="24" t="s">
        <v>2923</v>
      </c>
      <c r="AD1884" s="24" t="s">
        <v>2924</v>
      </c>
      <c r="AG1884" s="24" t="s">
        <v>425</v>
      </c>
      <c r="AH1884" s="24" t="s">
        <v>12772</v>
      </c>
      <c r="AK1884" s="24" t="s">
        <v>880</v>
      </c>
      <c r="AL1884" s="24" t="s">
        <v>205</v>
      </c>
      <c r="AM1884" s="24" t="s">
        <v>5635</v>
      </c>
      <c r="AO1884" s="24" t="s">
        <v>7951</v>
      </c>
    </row>
    <row r="1885" spans="1:41">
      <c r="A1885" s="25">
        <v>1178</v>
      </c>
      <c r="C1885" s="24" t="s">
        <v>108</v>
      </c>
      <c r="D1885" s="24" t="s">
        <v>430</v>
      </c>
      <c r="E1885" s="24" t="s">
        <v>12785</v>
      </c>
      <c r="F1885" s="24" t="s">
        <v>12786</v>
      </c>
      <c r="G1885" s="24" t="s">
        <v>12787</v>
      </c>
      <c r="H1885" s="24" t="s">
        <v>522</v>
      </c>
      <c r="I1885" s="24" t="s">
        <v>2937</v>
      </c>
      <c r="J1885" s="24" t="s">
        <v>12768</v>
      </c>
      <c r="K1885" s="25">
        <v>700</v>
      </c>
      <c r="L1885" s="25">
        <v>700</v>
      </c>
      <c r="M1885" s="25">
        <v>100000</v>
      </c>
      <c r="N1885" s="25">
        <v>100000</v>
      </c>
      <c r="O1885" s="26">
        <v>40730</v>
      </c>
      <c r="P1885" s="24" t="s">
        <v>412</v>
      </c>
      <c r="Q1885" s="24" t="s">
        <v>413</v>
      </c>
      <c r="S1885" s="24" t="s">
        <v>12769</v>
      </c>
      <c r="T1885" s="24" t="s">
        <v>12788</v>
      </c>
      <c r="V1885" s="24" t="s">
        <v>418</v>
      </c>
      <c r="W1885" s="24" t="s">
        <v>12771</v>
      </c>
      <c r="X1885" s="24" t="s">
        <v>419</v>
      </c>
      <c r="Y1885" s="25">
        <v>12</v>
      </c>
      <c r="Z1885" s="24" t="s">
        <v>420</v>
      </c>
      <c r="AA1885" s="24" t="s">
        <v>2921</v>
      </c>
      <c r="AB1885" s="24" t="s">
        <v>2922</v>
      </c>
      <c r="AC1885" s="24" t="s">
        <v>2923</v>
      </c>
      <c r="AD1885" s="24" t="s">
        <v>2924</v>
      </c>
      <c r="AG1885" s="24" t="s">
        <v>425</v>
      </c>
      <c r="AH1885" s="24" t="s">
        <v>12772</v>
      </c>
      <c r="AK1885" s="24" t="s">
        <v>880</v>
      </c>
      <c r="AL1885" s="24" t="s">
        <v>205</v>
      </c>
      <c r="AM1885" s="24" t="s">
        <v>5635</v>
      </c>
      <c r="AO1885" s="24" t="s">
        <v>7951</v>
      </c>
    </row>
    <row r="1886" spans="1:41">
      <c r="A1886" s="25">
        <v>1178</v>
      </c>
      <c r="C1886" s="24" t="s">
        <v>108</v>
      </c>
      <c r="D1886" s="24" t="s">
        <v>430</v>
      </c>
      <c r="E1886" s="24" t="s">
        <v>12781</v>
      </c>
      <c r="F1886" s="24" t="s">
        <v>12782</v>
      </c>
      <c r="G1886" s="24" t="s">
        <v>12783</v>
      </c>
      <c r="H1886" s="24" t="s">
        <v>522</v>
      </c>
      <c r="I1886" s="24" t="s">
        <v>2933</v>
      </c>
      <c r="J1886" s="24" t="s">
        <v>12768</v>
      </c>
      <c r="K1886" s="25">
        <v>700</v>
      </c>
      <c r="L1886" s="25">
        <v>700</v>
      </c>
      <c r="M1886" s="25">
        <v>100000</v>
      </c>
      <c r="N1886" s="25">
        <v>100000</v>
      </c>
      <c r="O1886" s="26">
        <v>40730</v>
      </c>
      <c r="P1886" s="24" t="s">
        <v>412</v>
      </c>
      <c r="Q1886" s="24" t="s">
        <v>413</v>
      </c>
      <c r="S1886" s="24" t="s">
        <v>12769</v>
      </c>
      <c r="T1886" s="24" t="s">
        <v>12784</v>
      </c>
      <c r="V1886" s="24" t="s">
        <v>418</v>
      </c>
      <c r="W1886" s="24" t="s">
        <v>12771</v>
      </c>
      <c r="X1886" s="24" t="s">
        <v>419</v>
      </c>
      <c r="Y1886" s="25">
        <v>12</v>
      </c>
      <c r="Z1886" s="24" t="s">
        <v>420</v>
      </c>
      <c r="AA1886" s="24" t="s">
        <v>2921</v>
      </c>
      <c r="AB1886" s="24" t="s">
        <v>2922</v>
      </c>
      <c r="AC1886" s="24" t="s">
        <v>2923</v>
      </c>
      <c r="AD1886" s="24" t="s">
        <v>2924</v>
      </c>
      <c r="AG1886" s="24" t="s">
        <v>425</v>
      </c>
      <c r="AH1886" s="24" t="s">
        <v>12772</v>
      </c>
      <c r="AK1886" s="24" t="s">
        <v>880</v>
      </c>
      <c r="AL1886" s="24" t="s">
        <v>205</v>
      </c>
      <c r="AM1886" s="24" t="s">
        <v>5635</v>
      </c>
      <c r="AO1886" s="24" t="s">
        <v>7951</v>
      </c>
    </row>
    <row r="1887" spans="1:41">
      <c r="A1887" s="25">
        <v>1178</v>
      </c>
      <c r="C1887" s="24" t="s">
        <v>108</v>
      </c>
      <c r="D1887" s="24" t="s">
        <v>430</v>
      </c>
      <c r="E1887" s="24" t="s">
        <v>12777</v>
      </c>
      <c r="F1887" s="24" t="s">
        <v>12778</v>
      </c>
      <c r="G1887" s="24" t="s">
        <v>12779</v>
      </c>
      <c r="H1887" s="24" t="s">
        <v>522</v>
      </c>
      <c r="I1887" s="24" t="s">
        <v>2929</v>
      </c>
      <c r="J1887" s="24" t="s">
        <v>12768</v>
      </c>
      <c r="K1887" s="25">
        <v>700</v>
      </c>
      <c r="L1887" s="25">
        <v>700</v>
      </c>
      <c r="M1887" s="25">
        <v>100000</v>
      </c>
      <c r="N1887" s="25">
        <v>100000</v>
      </c>
      <c r="O1887" s="26">
        <v>40730</v>
      </c>
      <c r="P1887" s="24" t="s">
        <v>412</v>
      </c>
      <c r="Q1887" s="24" t="s">
        <v>413</v>
      </c>
      <c r="S1887" s="24" t="s">
        <v>12769</v>
      </c>
      <c r="T1887" s="24" t="s">
        <v>12780</v>
      </c>
      <c r="V1887" s="24" t="s">
        <v>418</v>
      </c>
      <c r="W1887" s="24" t="s">
        <v>12771</v>
      </c>
      <c r="X1887" s="24" t="s">
        <v>419</v>
      </c>
      <c r="Y1887" s="25">
        <v>12</v>
      </c>
      <c r="Z1887" s="24" t="s">
        <v>420</v>
      </c>
      <c r="AA1887" s="24" t="s">
        <v>2921</v>
      </c>
      <c r="AB1887" s="24" t="s">
        <v>2922</v>
      </c>
      <c r="AC1887" s="24" t="s">
        <v>2923</v>
      </c>
      <c r="AD1887" s="24" t="s">
        <v>2924</v>
      </c>
      <c r="AG1887" s="24" t="s">
        <v>425</v>
      </c>
      <c r="AH1887" s="24" t="s">
        <v>12772</v>
      </c>
      <c r="AK1887" s="24" t="s">
        <v>880</v>
      </c>
      <c r="AL1887" s="24" t="s">
        <v>205</v>
      </c>
      <c r="AM1887" s="24" t="s">
        <v>5635</v>
      </c>
      <c r="AO1887" s="24" t="s">
        <v>7951</v>
      </c>
    </row>
    <row r="1888" spans="1:41">
      <c r="A1888" s="25">
        <v>1178</v>
      </c>
      <c r="C1888" s="24" t="s">
        <v>108</v>
      </c>
      <c r="D1888" s="24" t="s">
        <v>430</v>
      </c>
      <c r="E1888" s="24" t="s">
        <v>12773</v>
      </c>
      <c r="F1888" s="24" t="s">
        <v>12774</v>
      </c>
      <c r="G1888" s="24" t="s">
        <v>12775</v>
      </c>
      <c r="H1888" s="24" t="s">
        <v>522</v>
      </c>
      <c r="I1888" s="24" t="s">
        <v>2917</v>
      </c>
      <c r="J1888" s="24" t="s">
        <v>12768</v>
      </c>
      <c r="K1888" s="25">
        <v>700</v>
      </c>
      <c r="L1888" s="25">
        <v>700</v>
      </c>
      <c r="M1888" s="25">
        <v>100000</v>
      </c>
      <c r="N1888" s="25">
        <v>100000</v>
      </c>
      <c r="O1888" s="26">
        <v>40730</v>
      </c>
      <c r="P1888" s="24" t="s">
        <v>412</v>
      </c>
      <c r="Q1888" s="24" t="s">
        <v>413</v>
      </c>
      <c r="S1888" s="24" t="s">
        <v>12769</v>
      </c>
      <c r="T1888" s="24" t="s">
        <v>12776</v>
      </c>
      <c r="V1888" s="24" t="s">
        <v>418</v>
      </c>
      <c r="W1888" s="24" t="s">
        <v>12771</v>
      </c>
      <c r="X1888" s="24" t="s">
        <v>419</v>
      </c>
      <c r="Y1888" s="25">
        <v>12</v>
      </c>
      <c r="Z1888" s="24" t="s">
        <v>420</v>
      </c>
      <c r="AA1888" s="24" t="s">
        <v>2921</v>
      </c>
      <c r="AB1888" s="24" t="s">
        <v>2922</v>
      </c>
      <c r="AC1888" s="24" t="s">
        <v>2923</v>
      </c>
      <c r="AD1888" s="24" t="s">
        <v>2924</v>
      </c>
      <c r="AG1888" s="24" t="s">
        <v>425</v>
      </c>
      <c r="AH1888" s="24" t="s">
        <v>12772</v>
      </c>
      <c r="AK1888" s="24" t="s">
        <v>880</v>
      </c>
      <c r="AL1888" s="24" t="s">
        <v>205</v>
      </c>
      <c r="AM1888" s="24" t="s">
        <v>5635</v>
      </c>
      <c r="AO1888" s="24" t="s">
        <v>7951</v>
      </c>
    </row>
    <row r="1889" spans="1:41">
      <c r="A1889" s="25">
        <v>1178</v>
      </c>
      <c r="C1889" s="24" t="s">
        <v>108</v>
      </c>
      <c r="D1889" s="24" t="s">
        <v>430</v>
      </c>
      <c r="E1889" s="24" t="s">
        <v>12765</v>
      </c>
      <c r="F1889" s="24" t="s">
        <v>12766</v>
      </c>
      <c r="G1889" s="24" t="s">
        <v>12767</v>
      </c>
      <c r="H1889" s="24" t="s">
        <v>522</v>
      </c>
      <c r="I1889" s="24" t="s">
        <v>5979</v>
      </c>
      <c r="J1889" s="24" t="s">
        <v>12768</v>
      </c>
      <c r="K1889" s="25">
        <v>700</v>
      </c>
      <c r="L1889" s="25">
        <v>700</v>
      </c>
      <c r="M1889" s="25">
        <v>100000</v>
      </c>
      <c r="N1889" s="25">
        <v>100000</v>
      </c>
      <c r="O1889" s="26">
        <v>40730</v>
      </c>
      <c r="P1889" s="24" t="s">
        <v>412</v>
      </c>
      <c r="Q1889" s="24" t="s">
        <v>413</v>
      </c>
      <c r="S1889" s="24" t="s">
        <v>12769</v>
      </c>
      <c r="T1889" s="24" t="s">
        <v>12770</v>
      </c>
      <c r="V1889" s="24" t="s">
        <v>418</v>
      </c>
      <c r="W1889" s="24" t="s">
        <v>12771</v>
      </c>
      <c r="X1889" s="24" t="s">
        <v>419</v>
      </c>
      <c r="Y1889" s="25">
        <v>12</v>
      </c>
      <c r="Z1889" s="24" t="s">
        <v>420</v>
      </c>
      <c r="AA1889" s="24" t="s">
        <v>2921</v>
      </c>
      <c r="AB1889" s="24" t="s">
        <v>2922</v>
      </c>
      <c r="AC1889" s="24" t="s">
        <v>2923</v>
      </c>
      <c r="AD1889" s="24" t="s">
        <v>2924</v>
      </c>
      <c r="AG1889" s="24" t="s">
        <v>425</v>
      </c>
      <c r="AH1889" s="24" t="s">
        <v>12772</v>
      </c>
      <c r="AK1889" s="24" t="s">
        <v>880</v>
      </c>
      <c r="AL1889" s="24" t="s">
        <v>205</v>
      </c>
      <c r="AM1889" s="24" t="s">
        <v>5635</v>
      </c>
      <c r="AO1889" s="24" t="s">
        <v>7951</v>
      </c>
    </row>
    <row r="1890" spans="1:41">
      <c r="A1890" s="25">
        <v>1178</v>
      </c>
      <c r="C1890" s="24" t="s">
        <v>108</v>
      </c>
      <c r="D1890" s="24" t="s">
        <v>430</v>
      </c>
      <c r="E1890" s="24" t="s">
        <v>7970</v>
      </c>
      <c r="F1890" s="24" t="s">
        <v>7971</v>
      </c>
      <c r="G1890" s="24" t="s">
        <v>7972</v>
      </c>
      <c r="H1890" s="24" t="s">
        <v>522</v>
      </c>
      <c r="I1890" s="24" t="s">
        <v>913</v>
      </c>
      <c r="J1890" s="24" t="s">
        <v>7946</v>
      </c>
      <c r="K1890" s="25">
        <v>500</v>
      </c>
      <c r="L1890" s="25">
        <v>500</v>
      </c>
      <c r="M1890" s="25">
        <v>100000</v>
      </c>
      <c r="N1890" s="25">
        <v>100000</v>
      </c>
      <c r="O1890" s="26">
        <v>40773</v>
      </c>
      <c r="P1890" s="24" t="s">
        <v>412</v>
      </c>
      <c r="Q1890" s="24" t="s">
        <v>413</v>
      </c>
      <c r="S1890" s="24" t="s">
        <v>7947</v>
      </c>
      <c r="T1890" s="24" t="s">
        <v>653</v>
      </c>
      <c r="W1890" s="24" t="s">
        <v>7946</v>
      </c>
      <c r="X1890" s="24" t="s">
        <v>419</v>
      </c>
      <c r="Y1890" s="25">
        <v>12</v>
      </c>
      <c r="Z1890" s="24" t="s">
        <v>420</v>
      </c>
      <c r="AA1890" s="24" t="s">
        <v>7949</v>
      </c>
      <c r="AB1890" s="24" t="s">
        <v>2922</v>
      </c>
      <c r="AC1890" s="24" t="s">
        <v>2923</v>
      </c>
      <c r="AD1890" s="24" t="s">
        <v>2924</v>
      </c>
      <c r="AH1890" s="24" t="s">
        <v>7950</v>
      </c>
      <c r="AK1890" s="24" t="s">
        <v>880</v>
      </c>
      <c r="AL1890" s="24" t="s">
        <v>205</v>
      </c>
      <c r="AM1890" s="24" t="s">
        <v>5635</v>
      </c>
      <c r="AO1890" s="24" t="s">
        <v>7951</v>
      </c>
    </row>
    <row r="1891" spans="1:41">
      <c r="A1891" s="25">
        <v>1178</v>
      </c>
      <c r="C1891" s="24" t="s">
        <v>108</v>
      </c>
      <c r="D1891" s="24" t="s">
        <v>430</v>
      </c>
      <c r="E1891" s="24" t="s">
        <v>7967</v>
      </c>
      <c r="F1891" s="24" t="s">
        <v>7968</v>
      </c>
      <c r="G1891" s="24" t="s">
        <v>7969</v>
      </c>
      <c r="H1891" s="24" t="s">
        <v>522</v>
      </c>
      <c r="I1891" s="24" t="s">
        <v>872</v>
      </c>
      <c r="J1891" s="24" t="s">
        <v>7946</v>
      </c>
      <c r="K1891" s="25">
        <v>500</v>
      </c>
      <c r="L1891" s="25">
        <v>500</v>
      </c>
      <c r="M1891" s="25">
        <v>100000</v>
      </c>
      <c r="N1891" s="25">
        <v>100000</v>
      </c>
      <c r="O1891" s="26">
        <v>40773</v>
      </c>
      <c r="P1891" s="24" t="s">
        <v>412</v>
      </c>
      <c r="Q1891" s="24" t="s">
        <v>413</v>
      </c>
      <c r="S1891" s="24" t="s">
        <v>7947</v>
      </c>
      <c r="T1891" s="24" t="s">
        <v>3091</v>
      </c>
      <c r="W1891" s="24" t="s">
        <v>7946</v>
      </c>
      <c r="X1891" s="24" t="s">
        <v>419</v>
      </c>
      <c r="Y1891" s="25">
        <v>12</v>
      </c>
      <c r="Z1891" s="24" t="s">
        <v>420</v>
      </c>
      <c r="AA1891" s="24" t="s">
        <v>7949</v>
      </c>
      <c r="AB1891" s="24" t="s">
        <v>2922</v>
      </c>
      <c r="AC1891" s="24" t="s">
        <v>2923</v>
      </c>
      <c r="AD1891" s="24" t="s">
        <v>2924</v>
      </c>
      <c r="AH1891" s="24" t="s">
        <v>7950</v>
      </c>
      <c r="AK1891" s="24" t="s">
        <v>880</v>
      </c>
      <c r="AL1891" s="24" t="s">
        <v>205</v>
      </c>
      <c r="AM1891" s="24" t="s">
        <v>5635</v>
      </c>
      <c r="AO1891" s="24" t="s">
        <v>7951</v>
      </c>
    </row>
    <row r="1892" spans="1:41">
      <c r="A1892" s="25">
        <v>1178</v>
      </c>
      <c r="C1892" s="24" t="s">
        <v>108</v>
      </c>
      <c r="D1892" s="24" t="s">
        <v>430</v>
      </c>
      <c r="E1892" s="24" t="s">
        <v>7963</v>
      </c>
      <c r="F1892" s="24" t="s">
        <v>7964</v>
      </c>
      <c r="G1892" s="24" t="s">
        <v>7965</v>
      </c>
      <c r="H1892" s="24" t="s">
        <v>522</v>
      </c>
      <c r="I1892" s="24" t="s">
        <v>2937</v>
      </c>
      <c r="J1892" s="24" t="s">
        <v>7946</v>
      </c>
      <c r="K1892" s="25">
        <v>500</v>
      </c>
      <c r="L1892" s="25">
        <v>500</v>
      </c>
      <c r="M1892" s="25">
        <v>100000</v>
      </c>
      <c r="N1892" s="25">
        <v>100000</v>
      </c>
      <c r="O1892" s="26">
        <v>40773</v>
      </c>
      <c r="P1892" s="24" t="s">
        <v>412</v>
      </c>
      <c r="Q1892" s="24" t="s">
        <v>413</v>
      </c>
      <c r="S1892" s="24" t="s">
        <v>7947</v>
      </c>
      <c r="T1892" s="24" t="s">
        <v>7966</v>
      </c>
      <c r="W1892" s="24" t="s">
        <v>7946</v>
      </c>
      <c r="X1892" s="24" t="s">
        <v>419</v>
      </c>
      <c r="Y1892" s="25">
        <v>12</v>
      </c>
      <c r="Z1892" s="24" t="s">
        <v>420</v>
      </c>
      <c r="AA1892" s="24" t="s">
        <v>7949</v>
      </c>
      <c r="AB1892" s="24" t="s">
        <v>2922</v>
      </c>
      <c r="AC1892" s="24" t="s">
        <v>2923</v>
      </c>
      <c r="AD1892" s="24" t="s">
        <v>2924</v>
      </c>
      <c r="AH1892" s="24" t="s">
        <v>7950</v>
      </c>
      <c r="AK1892" s="24" t="s">
        <v>880</v>
      </c>
      <c r="AL1892" s="24" t="s">
        <v>205</v>
      </c>
      <c r="AM1892" s="24" t="s">
        <v>5635</v>
      </c>
      <c r="AO1892" s="24" t="s">
        <v>7951</v>
      </c>
    </row>
    <row r="1893" spans="1:41">
      <c r="A1893" s="25">
        <v>1178</v>
      </c>
      <c r="C1893" s="24" t="s">
        <v>108</v>
      </c>
      <c r="D1893" s="24" t="s">
        <v>430</v>
      </c>
      <c r="E1893" s="24" t="s">
        <v>7959</v>
      </c>
      <c r="F1893" s="24" t="s">
        <v>7960</v>
      </c>
      <c r="G1893" s="24" t="s">
        <v>7961</v>
      </c>
      <c r="H1893" s="24" t="s">
        <v>522</v>
      </c>
      <c r="I1893" s="24" t="s">
        <v>2933</v>
      </c>
      <c r="J1893" s="24" t="s">
        <v>7946</v>
      </c>
      <c r="K1893" s="25">
        <v>500</v>
      </c>
      <c r="L1893" s="25">
        <v>500</v>
      </c>
      <c r="M1893" s="25">
        <v>100000</v>
      </c>
      <c r="N1893" s="25">
        <v>100000</v>
      </c>
      <c r="O1893" s="26">
        <v>40773</v>
      </c>
      <c r="P1893" s="24" t="s">
        <v>412</v>
      </c>
      <c r="Q1893" s="24" t="s">
        <v>413</v>
      </c>
      <c r="S1893" s="24" t="s">
        <v>7947</v>
      </c>
      <c r="T1893" s="24" t="s">
        <v>7962</v>
      </c>
      <c r="W1893" s="24" t="s">
        <v>7946</v>
      </c>
      <c r="X1893" s="24" t="s">
        <v>419</v>
      </c>
      <c r="Y1893" s="25">
        <v>12</v>
      </c>
      <c r="Z1893" s="24" t="s">
        <v>420</v>
      </c>
      <c r="AA1893" s="24" t="s">
        <v>7949</v>
      </c>
      <c r="AB1893" s="24" t="s">
        <v>2922</v>
      </c>
      <c r="AC1893" s="24" t="s">
        <v>2923</v>
      </c>
      <c r="AD1893" s="24" t="s">
        <v>2924</v>
      </c>
      <c r="AH1893" s="24" t="s">
        <v>7950</v>
      </c>
      <c r="AK1893" s="24" t="s">
        <v>880</v>
      </c>
      <c r="AL1893" s="24" t="s">
        <v>205</v>
      </c>
      <c r="AM1893" s="24" t="s">
        <v>5635</v>
      </c>
      <c r="AO1893" s="24" t="s">
        <v>7951</v>
      </c>
    </row>
    <row r="1894" spans="1:41">
      <c r="A1894" s="25">
        <v>1178</v>
      </c>
      <c r="C1894" s="24" t="s">
        <v>108</v>
      </c>
      <c r="D1894" s="24" t="s">
        <v>430</v>
      </c>
      <c r="E1894" s="24" t="s">
        <v>7955</v>
      </c>
      <c r="F1894" s="24" t="s">
        <v>7956</v>
      </c>
      <c r="G1894" s="24" t="s">
        <v>7957</v>
      </c>
      <c r="H1894" s="24" t="s">
        <v>522</v>
      </c>
      <c r="I1894" s="24" t="s">
        <v>2929</v>
      </c>
      <c r="J1894" s="24" t="s">
        <v>7946</v>
      </c>
      <c r="K1894" s="25">
        <v>500</v>
      </c>
      <c r="L1894" s="25">
        <v>500</v>
      </c>
      <c r="M1894" s="25">
        <v>100000</v>
      </c>
      <c r="N1894" s="25">
        <v>100000</v>
      </c>
      <c r="O1894" s="26">
        <v>40773</v>
      </c>
      <c r="P1894" s="24" t="s">
        <v>412</v>
      </c>
      <c r="Q1894" s="24" t="s">
        <v>413</v>
      </c>
      <c r="S1894" s="24" t="s">
        <v>7947</v>
      </c>
      <c r="T1894" s="24" t="s">
        <v>7958</v>
      </c>
      <c r="W1894" s="24" t="s">
        <v>7946</v>
      </c>
      <c r="X1894" s="24" t="s">
        <v>419</v>
      </c>
      <c r="Y1894" s="25">
        <v>12</v>
      </c>
      <c r="Z1894" s="24" t="s">
        <v>420</v>
      </c>
      <c r="AA1894" s="24" t="s">
        <v>7949</v>
      </c>
      <c r="AB1894" s="24" t="s">
        <v>2922</v>
      </c>
      <c r="AC1894" s="24" t="s">
        <v>2923</v>
      </c>
      <c r="AD1894" s="24" t="s">
        <v>2924</v>
      </c>
      <c r="AH1894" s="24" t="s">
        <v>7950</v>
      </c>
      <c r="AK1894" s="24" t="s">
        <v>880</v>
      </c>
      <c r="AL1894" s="24" t="s">
        <v>205</v>
      </c>
      <c r="AM1894" s="24" t="s">
        <v>5635</v>
      </c>
      <c r="AO1894" s="24" t="s">
        <v>7951</v>
      </c>
    </row>
    <row r="1895" spans="1:41">
      <c r="A1895" s="25">
        <v>1178</v>
      </c>
      <c r="C1895" s="24" t="s">
        <v>108</v>
      </c>
      <c r="D1895" s="24" t="s">
        <v>430</v>
      </c>
      <c r="E1895" s="24" t="s">
        <v>7952</v>
      </c>
      <c r="F1895" s="24" t="s">
        <v>7953</v>
      </c>
      <c r="G1895" s="24" t="s">
        <v>7954</v>
      </c>
      <c r="H1895" s="24" t="s">
        <v>522</v>
      </c>
      <c r="I1895" s="24" t="s">
        <v>2917</v>
      </c>
      <c r="J1895" s="24" t="s">
        <v>7946</v>
      </c>
      <c r="K1895" s="25">
        <v>500</v>
      </c>
      <c r="L1895" s="25">
        <v>500</v>
      </c>
      <c r="M1895" s="25">
        <v>100000</v>
      </c>
      <c r="N1895" s="25">
        <v>100000</v>
      </c>
      <c r="O1895" s="26">
        <v>40773</v>
      </c>
      <c r="P1895" s="24" t="s">
        <v>412</v>
      </c>
      <c r="Q1895" s="24" t="s">
        <v>413</v>
      </c>
      <c r="S1895" s="24" t="s">
        <v>7947</v>
      </c>
      <c r="T1895" s="24" t="s">
        <v>696</v>
      </c>
      <c r="W1895" s="24" t="s">
        <v>7946</v>
      </c>
      <c r="X1895" s="24" t="s">
        <v>419</v>
      </c>
      <c r="Y1895" s="25">
        <v>12</v>
      </c>
      <c r="Z1895" s="24" t="s">
        <v>420</v>
      </c>
      <c r="AA1895" s="24" t="s">
        <v>7949</v>
      </c>
      <c r="AB1895" s="24" t="s">
        <v>2922</v>
      </c>
      <c r="AC1895" s="24" t="s">
        <v>2923</v>
      </c>
      <c r="AD1895" s="24" t="s">
        <v>2924</v>
      </c>
      <c r="AH1895" s="24" t="s">
        <v>7950</v>
      </c>
      <c r="AK1895" s="24" t="s">
        <v>880</v>
      </c>
      <c r="AL1895" s="24" t="s">
        <v>205</v>
      </c>
      <c r="AM1895" s="24" t="s">
        <v>5635</v>
      </c>
      <c r="AO1895" s="24" t="s">
        <v>7951</v>
      </c>
    </row>
    <row r="1896" spans="1:41">
      <c r="A1896" s="25">
        <v>1178</v>
      </c>
      <c r="C1896" s="24" t="s">
        <v>108</v>
      </c>
      <c r="D1896" s="24" t="s">
        <v>430</v>
      </c>
      <c r="E1896" s="24" t="s">
        <v>7943</v>
      </c>
      <c r="F1896" s="24" t="s">
        <v>7944</v>
      </c>
      <c r="G1896" s="24" t="s">
        <v>7945</v>
      </c>
      <c r="H1896" s="24" t="s">
        <v>522</v>
      </c>
      <c r="I1896" s="24" t="s">
        <v>5979</v>
      </c>
      <c r="J1896" s="24" t="s">
        <v>7946</v>
      </c>
      <c r="K1896" s="25">
        <v>500</v>
      </c>
      <c r="L1896" s="25">
        <v>500</v>
      </c>
      <c r="M1896" s="25">
        <v>100000</v>
      </c>
      <c r="N1896" s="25">
        <v>100000</v>
      </c>
      <c r="O1896" s="26">
        <v>40773</v>
      </c>
      <c r="P1896" s="24" t="s">
        <v>412</v>
      </c>
      <c r="Q1896" s="24" t="s">
        <v>413</v>
      </c>
      <c r="S1896" s="24" t="s">
        <v>7947</v>
      </c>
      <c r="T1896" s="24" t="s">
        <v>7948</v>
      </c>
      <c r="W1896" s="24" t="s">
        <v>7946</v>
      </c>
      <c r="X1896" s="24" t="s">
        <v>419</v>
      </c>
      <c r="Y1896" s="25">
        <v>12</v>
      </c>
      <c r="Z1896" s="24" t="s">
        <v>420</v>
      </c>
      <c r="AA1896" s="24" t="s">
        <v>7949</v>
      </c>
      <c r="AB1896" s="24" t="s">
        <v>2922</v>
      </c>
      <c r="AC1896" s="24" t="s">
        <v>2923</v>
      </c>
      <c r="AD1896" s="24" t="s">
        <v>2924</v>
      </c>
      <c r="AH1896" s="24" t="s">
        <v>7950</v>
      </c>
      <c r="AK1896" s="24" t="s">
        <v>880</v>
      </c>
      <c r="AL1896" s="24" t="s">
        <v>205</v>
      </c>
      <c r="AM1896" s="24" t="s">
        <v>5635</v>
      </c>
      <c r="AO1896" s="24" t="s">
        <v>7951</v>
      </c>
    </row>
    <row r="1897" spans="1:41">
      <c r="A1897" s="25">
        <v>1178</v>
      </c>
      <c r="C1897" s="24" t="s">
        <v>108</v>
      </c>
      <c r="D1897" s="24" t="s">
        <v>430</v>
      </c>
      <c r="E1897" s="24" t="s">
        <v>11787</v>
      </c>
      <c r="F1897" s="24" t="s">
        <v>11788</v>
      </c>
      <c r="G1897" s="24" t="s">
        <v>11789</v>
      </c>
      <c r="H1897" s="24" t="s">
        <v>522</v>
      </c>
      <c r="I1897" s="24" t="s">
        <v>913</v>
      </c>
      <c r="J1897" s="24" t="s">
        <v>11762</v>
      </c>
      <c r="K1897" s="25">
        <v>500</v>
      </c>
      <c r="L1897" s="25">
        <v>50</v>
      </c>
      <c r="M1897" s="24" t="s">
        <v>1137</v>
      </c>
      <c r="N1897" s="25">
        <v>100000</v>
      </c>
      <c r="O1897" s="26">
        <v>40917</v>
      </c>
      <c r="P1897" s="24" t="s">
        <v>412</v>
      </c>
      <c r="Q1897" s="24" t="s">
        <v>413</v>
      </c>
      <c r="S1897" s="24" t="s">
        <v>11763</v>
      </c>
      <c r="T1897" s="24" t="s">
        <v>4982</v>
      </c>
      <c r="V1897" s="24" t="s">
        <v>418</v>
      </c>
      <c r="W1897" s="24" t="s">
        <v>11765</v>
      </c>
      <c r="X1897" s="24" t="s">
        <v>419</v>
      </c>
      <c r="Y1897" s="25">
        <v>12</v>
      </c>
      <c r="Z1897" s="24" t="s">
        <v>420</v>
      </c>
      <c r="AA1897" s="24" t="s">
        <v>7949</v>
      </c>
      <c r="AB1897" s="24" t="s">
        <v>2922</v>
      </c>
      <c r="AC1897" s="24" t="s">
        <v>2923</v>
      </c>
      <c r="AD1897" s="24" t="s">
        <v>2924</v>
      </c>
      <c r="AG1897" s="24" t="s">
        <v>425</v>
      </c>
      <c r="AH1897" s="24" t="s">
        <v>11766</v>
      </c>
      <c r="AK1897" s="24" t="s">
        <v>880</v>
      </c>
      <c r="AL1897" s="24" t="s">
        <v>205</v>
      </c>
      <c r="AM1897" s="24" t="s">
        <v>202</v>
      </c>
      <c r="AO1897" s="24" t="s">
        <v>11767</v>
      </c>
    </row>
    <row r="1898" spans="1:41">
      <c r="A1898" s="25">
        <v>1178</v>
      </c>
      <c r="C1898" s="24" t="s">
        <v>108</v>
      </c>
      <c r="D1898" s="24" t="s">
        <v>430</v>
      </c>
      <c r="E1898" s="24" t="s">
        <v>11784</v>
      </c>
      <c r="F1898" s="24" t="s">
        <v>11785</v>
      </c>
      <c r="G1898" s="24" t="s">
        <v>11786</v>
      </c>
      <c r="H1898" s="24" t="s">
        <v>522</v>
      </c>
      <c r="I1898" s="24" t="s">
        <v>872</v>
      </c>
      <c r="J1898" s="24" t="s">
        <v>11762</v>
      </c>
      <c r="K1898" s="25">
        <v>500</v>
      </c>
      <c r="L1898" s="25">
        <v>50</v>
      </c>
      <c r="M1898" s="24" t="s">
        <v>1137</v>
      </c>
      <c r="N1898" s="25">
        <v>100000</v>
      </c>
      <c r="O1898" s="26">
        <v>40917</v>
      </c>
      <c r="P1898" s="24" t="s">
        <v>412</v>
      </c>
      <c r="Q1898" s="24" t="s">
        <v>413</v>
      </c>
      <c r="S1898" s="24" t="s">
        <v>11763</v>
      </c>
      <c r="T1898" s="24" t="s">
        <v>4055</v>
      </c>
      <c r="V1898" s="24" t="s">
        <v>418</v>
      </c>
      <c r="W1898" s="24" t="s">
        <v>11765</v>
      </c>
      <c r="X1898" s="24" t="s">
        <v>419</v>
      </c>
      <c r="Y1898" s="25">
        <v>12</v>
      </c>
      <c r="Z1898" s="24" t="s">
        <v>420</v>
      </c>
      <c r="AA1898" s="24" t="s">
        <v>7949</v>
      </c>
      <c r="AB1898" s="24" t="s">
        <v>2922</v>
      </c>
      <c r="AC1898" s="24" t="s">
        <v>2923</v>
      </c>
      <c r="AD1898" s="24" t="s">
        <v>2924</v>
      </c>
      <c r="AG1898" s="24" t="s">
        <v>425</v>
      </c>
      <c r="AH1898" s="24" t="s">
        <v>11766</v>
      </c>
      <c r="AK1898" s="24" t="s">
        <v>880</v>
      </c>
      <c r="AL1898" s="24" t="s">
        <v>205</v>
      </c>
      <c r="AM1898" s="24" t="s">
        <v>202</v>
      </c>
      <c r="AO1898" s="24" t="s">
        <v>11767</v>
      </c>
    </row>
    <row r="1899" spans="1:41">
      <c r="A1899" s="25">
        <v>1178</v>
      </c>
      <c r="C1899" s="24" t="s">
        <v>108</v>
      </c>
      <c r="D1899" s="24" t="s">
        <v>430</v>
      </c>
      <c r="E1899" s="24" t="s">
        <v>11780</v>
      </c>
      <c r="F1899" s="24" t="s">
        <v>11781</v>
      </c>
      <c r="G1899" s="24" t="s">
        <v>11782</v>
      </c>
      <c r="H1899" s="24" t="s">
        <v>522</v>
      </c>
      <c r="I1899" s="24" t="s">
        <v>2937</v>
      </c>
      <c r="J1899" s="24" t="s">
        <v>11762</v>
      </c>
      <c r="K1899" s="25">
        <v>500</v>
      </c>
      <c r="L1899" s="25">
        <v>50</v>
      </c>
      <c r="M1899" s="24" t="s">
        <v>1137</v>
      </c>
      <c r="N1899" s="25">
        <v>100000</v>
      </c>
      <c r="O1899" s="26">
        <v>40917</v>
      </c>
      <c r="P1899" s="24" t="s">
        <v>412</v>
      </c>
      <c r="Q1899" s="24" t="s">
        <v>413</v>
      </c>
      <c r="S1899" s="24" t="s">
        <v>11763</v>
      </c>
      <c r="T1899" s="24" t="s">
        <v>11783</v>
      </c>
      <c r="V1899" s="24" t="s">
        <v>418</v>
      </c>
      <c r="W1899" s="24" t="s">
        <v>11765</v>
      </c>
      <c r="X1899" s="24" t="s">
        <v>419</v>
      </c>
      <c r="Y1899" s="25">
        <v>12</v>
      </c>
      <c r="Z1899" s="24" t="s">
        <v>420</v>
      </c>
      <c r="AA1899" s="24" t="s">
        <v>7949</v>
      </c>
      <c r="AB1899" s="24" t="s">
        <v>2922</v>
      </c>
      <c r="AC1899" s="24" t="s">
        <v>2923</v>
      </c>
      <c r="AD1899" s="24" t="s">
        <v>2924</v>
      </c>
      <c r="AG1899" s="24" t="s">
        <v>425</v>
      </c>
      <c r="AH1899" s="24" t="s">
        <v>11766</v>
      </c>
      <c r="AK1899" s="24" t="s">
        <v>880</v>
      </c>
      <c r="AL1899" s="24" t="s">
        <v>205</v>
      </c>
      <c r="AM1899" s="24" t="s">
        <v>202</v>
      </c>
      <c r="AO1899" s="24" t="s">
        <v>11767</v>
      </c>
    </row>
    <row r="1900" spans="1:41">
      <c r="A1900" s="25">
        <v>1178</v>
      </c>
      <c r="C1900" s="24" t="s">
        <v>108</v>
      </c>
      <c r="D1900" s="24" t="s">
        <v>430</v>
      </c>
      <c r="E1900" s="24" t="s">
        <v>11776</v>
      </c>
      <c r="F1900" s="24" t="s">
        <v>11777</v>
      </c>
      <c r="G1900" s="24" t="s">
        <v>11778</v>
      </c>
      <c r="H1900" s="24" t="s">
        <v>522</v>
      </c>
      <c r="I1900" s="24" t="s">
        <v>2933</v>
      </c>
      <c r="J1900" s="24" t="s">
        <v>11762</v>
      </c>
      <c r="K1900" s="25">
        <v>500</v>
      </c>
      <c r="L1900" s="25">
        <v>50</v>
      </c>
      <c r="M1900" s="24" t="s">
        <v>1137</v>
      </c>
      <c r="N1900" s="25">
        <v>100000</v>
      </c>
      <c r="O1900" s="26">
        <v>40917</v>
      </c>
      <c r="P1900" s="24" t="s">
        <v>412</v>
      </c>
      <c r="Q1900" s="24" t="s">
        <v>413</v>
      </c>
      <c r="S1900" s="24" t="s">
        <v>11763</v>
      </c>
      <c r="T1900" s="24" t="s">
        <v>11779</v>
      </c>
      <c r="V1900" s="24" t="s">
        <v>418</v>
      </c>
      <c r="W1900" s="24" t="s">
        <v>11765</v>
      </c>
      <c r="X1900" s="24" t="s">
        <v>419</v>
      </c>
      <c r="Y1900" s="25">
        <v>12</v>
      </c>
      <c r="Z1900" s="24" t="s">
        <v>420</v>
      </c>
      <c r="AA1900" s="24" t="s">
        <v>7949</v>
      </c>
      <c r="AB1900" s="24" t="s">
        <v>2922</v>
      </c>
      <c r="AC1900" s="24" t="s">
        <v>2923</v>
      </c>
      <c r="AD1900" s="24" t="s">
        <v>2924</v>
      </c>
      <c r="AG1900" s="24" t="s">
        <v>425</v>
      </c>
      <c r="AH1900" s="24" t="s">
        <v>11766</v>
      </c>
      <c r="AK1900" s="24" t="s">
        <v>880</v>
      </c>
      <c r="AL1900" s="24" t="s">
        <v>205</v>
      </c>
      <c r="AM1900" s="24" t="s">
        <v>202</v>
      </c>
      <c r="AO1900" s="24" t="s">
        <v>11767</v>
      </c>
    </row>
    <row r="1901" spans="1:41">
      <c r="A1901" s="25">
        <v>1178</v>
      </c>
      <c r="C1901" s="24" t="s">
        <v>108</v>
      </c>
      <c r="D1901" s="24" t="s">
        <v>430</v>
      </c>
      <c r="E1901" s="24" t="s">
        <v>11772</v>
      </c>
      <c r="F1901" s="24" t="s">
        <v>11773</v>
      </c>
      <c r="G1901" s="24" t="s">
        <v>11774</v>
      </c>
      <c r="H1901" s="24" t="s">
        <v>522</v>
      </c>
      <c r="I1901" s="24" t="s">
        <v>2929</v>
      </c>
      <c r="J1901" s="24" t="s">
        <v>11762</v>
      </c>
      <c r="K1901" s="25">
        <v>500</v>
      </c>
      <c r="L1901" s="25">
        <v>50</v>
      </c>
      <c r="M1901" s="24" t="s">
        <v>1137</v>
      </c>
      <c r="N1901" s="25">
        <v>100000</v>
      </c>
      <c r="O1901" s="26">
        <v>40917</v>
      </c>
      <c r="P1901" s="24" t="s">
        <v>412</v>
      </c>
      <c r="Q1901" s="24" t="s">
        <v>413</v>
      </c>
      <c r="S1901" s="24" t="s">
        <v>11763</v>
      </c>
      <c r="T1901" s="24" t="s">
        <v>11775</v>
      </c>
      <c r="V1901" s="24" t="s">
        <v>418</v>
      </c>
      <c r="W1901" s="24" t="s">
        <v>11765</v>
      </c>
      <c r="X1901" s="24" t="s">
        <v>419</v>
      </c>
      <c r="Y1901" s="25">
        <v>12</v>
      </c>
      <c r="Z1901" s="24" t="s">
        <v>420</v>
      </c>
      <c r="AA1901" s="24" t="s">
        <v>7949</v>
      </c>
      <c r="AB1901" s="24" t="s">
        <v>2922</v>
      </c>
      <c r="AC1901" s="24" t="s">
        <v>2923</v>
      </c>
      <c r="AD1901" s="24" t="s">
        <v>2924</v>
      </c>
      <c r="AG1901" s="24" t="s">
        <v>425</v>
      </c>
      <c r="AH1901" s="24" t="s">
        <v>11766</v>
      </c>
      <c r="AK1901" s="24" t="s">
        <v>880</v>
      </c>
      <c r="AL1901" s="24" t="s">
        <v>205</v>
      </c>
      <c r="AM1901" s="24" t="s">
        <v>202</v>
      </c>
      <c r="AO1901" s="24" t="s">
        <v>11767</v>
      </c>
    </row>
    <row r="1902" spans="1:41">
      <c r="A1902" s="25">
        <v>1178</v>
      </c>
      <c r="C1902" s="24" t="s">
        <v>108</v>
      </c>
      <c r="D1902" s="24" t="s">
        <v>430</v>
      </c>
      <c r="E1902" s="24" t="s">
        <v>11768</v>
      </c>
      <c r="F1902" s="24" t="s">
        <v>11769</v>
      </c>
      <c r="G1902" s="24" t="s">
        <v>11770</v>
      </c>
      <c r="H1902" s="24" t="s">
        <v>522</v>
      </c>
      <c r="I1902" s="24" t="s">
        <v>2917</v>
      </c>
      <c r="J1902" s="24" t="s">
        <v>11762</v>
      </c>
      <c r="K1902" s="25">
        <v>500</v>
      </c>
      <c r="L1902" s="25">
        <v>50</v>
      </c>
      <c r="M1902" s="24" t="s">
        <v>1137</v>
      </c>
      <c r="N1902" s="25">
        <v>100000</v>
      </c>
      <c r="O1902" s="26">
        <v>40917</v>
      </c>
      <c r="P1902" s="24" t="s">
        <v>412</v>
      </c>
      <c r="Q1902" s="24" t="s">
        <v>413</v>
      </c>
      <c r="S1902" s="24" t="s">
        <v>11763</v>
      </c>
      <c r="T1902" s="24" t="s">
        <v>11771</v>
      </c>
      <c r="V1902" s="24" t="s">
        <v>418</v>
      </c>
      <c r="W1902" s="24" t="s">
        <v>11765</v>
      </c>
      <c r="X1902" s="24" t="s">
        <v>419</v>
      </c>
      <c r="Y1902" s="25">
        <v>12</v>
      </c>
      <c r="Z1902" s="24" t="s">
        <v>420</v>
      </c>
      <c r="AA1902" s="24" t="s">
        <v>7949</v>
      </c>
      <c r="AB1902" s="24" t="s">
        <v>2922</v>
      </c>
      <c r="AC1902" s="24" t="s">
        <v>2923</v>
      </c>
      <c r="AD1902" s="24" t="s">
        <v>2924</v>
      </c>
      <c r="AG1902" s="24" t="s">
        <v>425</v>
      </c>
      <c r="AH1902" s="24" t="s">
        <v>11766</v>
      </c>
      <c r="AK1902" s="24" t="s">
        <v>880</v>
      </c>
      <c r="AL1902" s="24" t="s">
        <v>205</v>
      </c>
      <c r="AM1902" s="24" t="s">
        <v>202</v>
      </c>
      <c r="AO1902" s="24" t="s">
        <v>11767</v>
      </c>
    </row>
    <row r="1903" spans="1:41">
      <c r="A1903" s="25">
        <v>1178</v>
      </c>
      <c r="C1903" s="24" t="s">
        <v>108</v>
      </c>
      <c r="D1903" s="24" t="s">
        <v>430</v>
      </c>
      <c r="E1903" s="24" t="s">
        <v>11759</v>
      </c>
      <c r="F1903" s="24" t="s">
        <v>11760</v>
      </c>
      <c r="G1903" s="24" t="s">
        <v>11761</v>
      </c>
      <c r="H1903" s="24" t="s">
        <v>522</v>
      </c>
      <c r="I1903" s="24" t="s">
        <v>5979</v>
      </c>
      <c r="J1903" s="24" t="s">
        <v>11762</v>
      </c>
      <c r="K1903" s="25">
        <v>500</v>
      </c>
      <c r="L1903" s="25">
        <v>50</v>
      </c>
      <c r="M1903" s="25">
        <v>100000</v>
      </c>
      <c r="N1903" s="25">
        <v>100000</v>
      </c>
      <c r="O1903" s="26">
        <v>40917</v>
      </c>
      <c r="P1903" s="24" t="s">
        <v>412</v>
      </c>
      <c r="Q1903" s="24" t="s">
        <v>413</v>
      </c>
      <c r="S1903" s="24" t="s">
        <v>11763</v>
      </c>
      <c r="T1903" s="24" t="s">
        <v>11764</v>
      </c>
      <c r="V1903" s="24" t="s">
        <v>418</v>
      </c>
      <c r="W1903" s="24" t="s">
        <v>11765</v>
      </c>
      <c r="X1903" s="24" t="s">
        <v>419</v>
      </c>
      <c r="Y1903" s="25">
        <v>12</v>
      </c>
      <c r="Z1903" s="24" t="s">
        <v>420</v>
      </c>
      <c r="AA1903" s="24" t="s">
        <v>7949</v>
      </c>
      <c r="AB1903" s="24" t="s">
        <v>2922</v>
      </c>
      <c r="AC1903" s="24" t="s">
        <v>2923</v>
      </c>
      <c r="AD1903" s="24" t="s">
        <v>2924</v>
      </c>
      <c r="AG1903" s="24" t="s">
        <v>425</v>
      </c>
      <c r="AH1903" s="24" t="s">
        <v>11766</v>
      </c>
      <c r="AK1903" s="24" t="s">
        <v>880</v>
      </c>
      <c r="AL1903" s="24" t="s">
        <v>205</v>
      </c>
      <c r="AM1903" s="24" t="s">
        <v>202</v>
      </c>
      <c r="AO1903" s="24" t="s">
        <v>11767</v>
      </c>
    </row>
    <row r="1904" spans="1:41">
      <c r="A1904" s="25">
        <v>1178</v>
      </c>
      <c r="C1904" s="24" t="s">
        <v>108</v>
      </c>
      <c r="D1904" s="24" t="s">
        <v>430</v>
      </c>
      <c r="E1904" s="24" t="s">
        <v>15026</v>
      </c>
      <c r="F1904" s="24" t="s">
        <v>15027</v>
      </c>
      <c r="G1904" s="24" t="s">
        <v>15028</v>
      </c>
      <c r="H1904" s="24" t="s">
        <v>522</v>
      </c>
      <c r="I1904" s="24" t="s">
        <v>913</v>
      </c>
      <c r="J1904" s="24" t="s">
        <v>1332</v>
      </c>
      <c r="K1904" s="25">
        <v>10000</v>
      </c>
      <c r="L1904" s="25">
        <v>5000</v>
      </c>
      <c r="M1904" s="25">
        <v>200000</v>
      </c>
      <c r="N1904" s="25">
        <v>200000</v>
      </c>
      <c r="O1904" s="26">
        <v>40940</v>
      </c>
      <c r="P1904" s="24" t="s">
        <v>412</v>
      </c>
      <c r="Q1904" s="24" t="s">
        <v>413</v>
      </c>
      <c r="S1904" s="24" t="s">
        <v>15017</v>
      </c>
      <c r="T1904" s="24" t="s">
        <v>1996</v>
      </c>
      <c r="V1904" s="24" t="s">
        <v>418</v>
      </c>
      <c r="W1904" s="24" t="s">
        <v>1332</v>
      </c>
      <c r="X1904" s="24" t="s">
        <v>419</v>
      </c>
      <c r="Y1904" s="25">
        <v>12</v>
      </c>
      <c r="Z1904" s="24" t="s">
        <v>420</v>
      </c>
      <c r="AA1904" s="24" t="s">
        <v>15018</v>
      </c>
      <c r="AB1904" s="24" t="s">
        <v>1996</v>
      </c>
      <c r="AC1904" s="24" t="s">
        <v>737</v>
      </c>
      <c r="AD1904" s="24" t="s">
        <v>1997</v>
      </c>
      <c r="AG1904" s="24" t="s">
        <v>425</v>
      </c>
      <c r="AH1904" s="24" t="s">
        <v>15019</v>
      </c>
      <c r="AK1904" s="24" t="s">
        <v>880</v>
      </c>
      <c r="AL1904" s="24" t="s">
        <v>205</v>
      </c>
      <c r="AM1904" s="24" t="s">
        <v>202</v>
      </c>
      <c r="AO1904" s="24" t="s">
        <v>15029</v>
      </c>
    </row>
    <row r="1905" spans="1:41">
      <c r="A1905" s="25">
        <v>1178</v>
      </c>
      <c r="C1905" s="24" t="s">
        <v>108</v>
      </c>
      <c r="D1905" s="24" t="s">
        <v>430</v>
      </c>
      <c r="E1905" s="24" t="s">
        <v>15021</v>
      </c>
      <c r="F1905" s="24" t="s">
        <v>15022</v>
      </c>
      <c r="G1905" s="24" t="s">
        <v>15023</v>
      </c>
      <c r="H1905" s="24" t="s">
        <v>522</v>
      </c>
      <c r="I1905" s="24" t="s">
        <v>872</v>
      </c>
      <c r="J1905" s="24" t="s">
        <v>1332</v>
      </c>
      <c r="K1905" s="25">
        <v>10000</v>
      </c>
      <c r="L1905" s="25">
        <v>5000</v>
      </c>
      <c r="M1905" s="25">
        <v>200000</v>
      </c>
      <c r="N1905" s="25">
        <v>200000</v>
      </c>
      <c r="O1905" s="26">
        <v>40940</v>
      </c>
      <c r="P1905" s="24" t="s">
        <v>412</v>
      </c>
      <c r="Q1905" s="24" t="s">
        <v>413</v>
      </c>
      <c r="S1905" s="24" t="s">
        <v>15017</v>
      </c>
      <c r="T1905" s="24" t="s">
        <v>15024</v>
      </c>
      <c r="V1905" s="24" t="s">
        <v>418</v>
      </c>
      <c r="W1905" s="24" t="s">
        <v>1332</v>
      </c>
      <c r="X1905" s="24" t="s">
        <v>419</v>
      </c>
      <c r="Y1905" s="25">
        <v>12</v>
      </c>
      <c r="Z1905" s="24" t="s">
        <v>420</v>
      </c>
      <c r="AA1905" s="24" t="s">
        <v>15018</v>
      </c>
      <c r="AB1905" s="24" t="s">
        <v>1996</v>
      </c>
      <c r="AC1905" s="24" t="s">
        <v>737</v>
      </c>
      <c r="AD1905" s="24" t="s">
        <v>1997</v>
      </c>
      <c r="AG1905" s="24" t="s">
        <v>425</v>
      </c>
      <c r="AH1905" s="24" t="s">
        <v>15019</v>
      </c>
      <c r="AK1905" s="24" t="s">
        <v>880</v>
      </c>
      <c r="AL1905" s="24" t="s">
        <v>205</v>
      </c>
      <c r="AM1905" s="24" t="s">
        <v>202</v>
      </c>
      <c r="AO1905" s="24" t="s">
        <v>15025</v>
      </c>
    </row>
    <row r="1906" spans="1:41">
      <c r="A1906" s="25">
        <v>1178</v>
      </c>
      <c r="C1906" s="24" t="s">
        <v>108</v>
      </c>
      <c r="D1906" s="24" t="s">
        <v>430</v>
      </c>
      <c r="E1906" s="24" t="s">
        <v>15014</v>
      </c>
      <c r="F1906" s="24" t="s">
        <v>15015</v>
      </c>
      <c r="G1906" s="24" t="s">
        <v>15016</v>
      </c>
      <c r="H1906" s="24" t="s">
        <v>522</v>
      </c>
      <c r="I1906" s="24" t="s">
        <v>2937</v>
      </c>
      <c r="J1906" s="24" t="s">
        <v>1332</v>
      </c>
      <c r="K1906" s="25">
        <v>10000</v>
      </c>
      <c r="L1906" s="25">
        <v>5000</v>
      </c>
      <c r="M1906" s="25">
        <v>200000</v>
      </c>
      <c r="N1906" s="25">
        <v>200000</v>
      </c>
      <c r="O1906" s="26">
        <v>40940</v>
      </c>
      <c r="P1906" s="24" t="s">
        <v>412</v>
      </c>
      <c r="Q1906" s="24" t="s">
        <v>413</v>
      </c>
      <c r="S1906" s="24" t="s">
        <v>15017</v>
      </c>
      <c r="T1906" s="24" t="s">
        <v>2686</v>
      </c>
      <c r="V1906" s="24" t="s">
        <v>418</v>
      </c>
      <c r="W1906" s="24" t="s">
        <v>1332</v>
      </c>
      <c r="X1906" s="24" t="s">
        <v>419</v>
      </c>
      <c r="Y1906" s="25">
        <v>12</v>
      </c>
      <c r="Z1906" s="24" t="s">
        <v>420</v>
      </c>
      <c r="AA1906" s="24" t="s">
        <v>15018</v>
      </c>
      <c r="AB1906" s="24" t="s">
        <v>1996</v>
      </c>
      <c r="AC1906" s="24" t="s">
        <v>737</v>
      </c>
      <c r="AD1906" s="24" t="s">
        <v>1997</v>
      </c>
      <c r="AG1906" s="24" t="s">
        <v>425</v>
      </c>
      <c r="AH1906" s="24" t="s">
        <v>15019</v>
      </c>
      <c r="AK1906" s="24" t="s">
        <v>880</v>
      </c>
      <c r="AL1906" s="24" t="s">
        <v>205</v>
      </c>
      <c r="AM1906" s="24" t="s">
        <v>202</v>
      </c>
      <c r="AO1906" s="24" t="s">
        <v>15020</v>
      </c>
    </row>
    <row r="1907" spans="1:41">
      <c r="A1907" s="25">
        <v>1178</v>
      </c>
      <c r="C1907" s="24" t="s">
        <v>108</v>
      </c>
      <c r="D1907" s="24" t="s">
        <v>430</v>
      </c>
      <c r="E1907" s="24" t="s">
        <v>9061</v>
      </c>
      <c r="F1907" s="24" t="s">
        <v>9062</v>
      </c>
      <c r="H1907" s="24" t="s">
        <v>522</v>
      </c>
      <c r="I1907" s="24" t="s">
        <v>913</v>
      </c>
      <c r="J1907" s="24" t="s">
        <v>9037</v>
      </c>
      <c r="K1907" s="25">
        <v>500</v>
      </c>
      <c r="L1907" s="25">
        <v>500</v>
      </c>
      <c r="M1907" s="25">
        <v>100000</v>
      </c>
      <c r="N1907" s="25">
        <v>100000</v>
      </c>
      <c r="O1907" s="26">
        <v>40983</v>
      </c>
      <c r="P1907" s="24" t="s">
        <v>412</v>
      </c>
      <c r="Q1907" s="24" t="s">
        <v>413</v>
      </c>
      <c r="S1907" s="24" t="s">
        <v>9038</v>
      </c>
      <c r="T1907" s="24" t="s">
        <v>8119</v>
      </c>
      <c r="W1907" s="24" t="s">
        <v>9040</v>
      </c>
      <c r="X1907" s="24" t="s">
        <v>419</v>
      </c>
      <c r="Y1907" s="25">
        <v>12</v>
      </c>
      <c r="Z1907" s="24" t="s">
        <v>420</v>
      </c>
      <c r="AA1907" s="24" t="s">
        <v>7949</v>
      </c>
      <c r="AB1907" s="24" t="s">
        <v>2923</v>
      </c>
      <c r="AC1907" s="24" t="s">
        <v>4319</v>
      </c>
      <c r="AD1907" s="24" t="s">
        <v>6512</v>
      </c>
      <c r="AH1907" s="24" t="s">
        <v>9041</v>
      </c>
      <c r="AK1907" s="24" t="s">
        <v>880</v>
      </c>
      <c r="AL1907" s="24" t="s">
        <v>207</v>
      </c>
      <c r="AM1907" s="24" t="s">
        <v>221</v>
      </c>
      <c r="AO1907" s="24" t="s">
        <v>9042</v>
      </c>
    </row>
    <row r="1908" spans="1:41">
      <c r="A1908" s="25">
        <v>1178</v>
      </c>
      <c r="C1908" s="24" t="s">
        <v>108</v>
      </c>
      <c r="D1908" s="24" t="s">
        <v>430</v>
      </c>
      <c r="E1908" s="24" t="s">
        <v>9058</v>
      </c>
      <c r="F1908" s="24" t="s">
        <v>9059</v>
      </c>
      <c r="H1908" s="24" t="s">
        <v>522</v>
      </c>
      <c r="I1908" s="24" t="s">
        <v>872</v>
      </c>
      <c r="J1908" s="24" t="s">
        <v>9037</v>
      </c>
      <c r="K1908" s="25">
        <v>500</v>
      </c>
      <c r="L1908" s="25">
        <v>500</v>
      </c>
      <c r="M1908" s="25">
        <v>100000</v>
      </c>
      <c r="N1908" s="25">
        <v>100000</v>
      </c>
      <c r="O1908" s="26">
        <v>40983</v>
      </c>
      <c r="P1908" s="24" t="s">
        <v>412</v>
      </c>
      <c r="Q1908" s="24" t="s">
        <v>413</v>
      </c>
      <c r="S1908" s="24" t="s">
        <v>9038</v>
      </c>
      <c r="T1908" s="24" t="s">
        <v>9060</v>
      </c>
      <c r="W1908" s="24" t="s">
        <v>9040</v>
      </c>
      <c r="X1908" s="24" t="s">
        <v>419</v>
      </c>
      <c r="Y1908" s="25">
        <v>12</v>
      </c>
      <c r="Z1908" s="24" t="s">
        <v>420</v>
      </c>
      <c r="AA1908" s="24" t="s">
        <v>7949</v>
      </c>
      <c r="AB1908" s="24" t="s">
        <v>2922</v>
      </c>
      <c r="AC1908" s="24" t="s">
        <v>2923</v>
      </c>
      <c r="AD1908" s="24" t="s">
        <v>2924</v>
      </c>
      <c r="AH1908" s="24" t="s">
        <v>9041</v>
      </c>
      <c r="AK1908" s="24" t="s">
        <v>880</v>
      </c>
      <c r="AL1908" s="24" t="s">
        <v>207</v>
      </c>
      <c r="AM1908" s="24" t="s">
        <v>221</v>
      </c>
      <c r="AO1908" s="24" t="s">
        <v>9042</v>
      </c>
    </row>
    <row r="1909" spans="1:41">
      <c r="A1909" s="25">
        <v>1178</v>
      </c>
      <c r="C1909" s="24" t="s">
        <v>108</v>
      </c>
      <c r="D1909" s="24" t="s">
        <v>430</v>
      </c>
      <c r="E1909" s="24" t="s">
        <v>9055</v>
      </c>
      <c r="F1909" s="24" t="s">
        <v>9056</v>
      </c>
      <c r="H1909" s="24" t="s">
        <v>522</v>
      </c>
      <c r="I1909" s="24" t="s">
        <v>2937</v>
      </c>
      <c r="J1909" s="24" t="s">
        <v>9037</v>
      </c>
      <c r="K1909" s="25">
        <v>500</v>
      </c>
      <c r="L1909" s="25">
        <v>500</v>
      </c>
      <c r="M1909" s="25">
        <v>100000</v>
      </c>
      <c r="N1909" s="25">
        <v>100000</v>
      </c>
      <c r="O1909" s="26">
        <v>40983</v>
      </c>
      <c r="P1909" s="24" t="s">
        <v>412</v>
      </c>
      <c r="Q1909" s="24" t="s">
        <v>413</v>
      </c>
      <c r="S1909" s="24" t="s">
        <v>9038</v>
      </c>
      <c r="T1909" s="24" t="s">
        <v>9057</v>
      </c>
      <c r="W1909" s="24" t="s">
        <v>9040</v>
      </c>
      <c r="X1909" s="24" t="s">
        <v>419</v>
      </c>
      <c r="Y1909" s="25">
        <v>12</v>
      </c>
      <c r="Z1909" s="24" t="s">
        <v>420</v>
      </c>
      <c r="AA1909" s="24" t="s">
        <v>7949</v>
      </c>
      <c r="AB1909" s="24" t="s">
        <v>2922</v>
      </c>
      <c r="AC1909" s="24" t="s">
        <v>2923</v>
      </c>
      <c r="AD1909" s="24" t="s">
        <v>2924</v>
      </c>
      <c r="AH1909" s="24" t="s">
        <v>9041</v>
      </c>
      <c r="AK1909" s="24" t="s">
        <v>880</v>
      </c>
      <c r="AL1909" s="24" t="s">
        <v>207</v>
      </c>
      <c r="AM1909" s="24" t="s">
        <v>221</v>
      </c>
      <c r="AO1909" s="24" t="s">
        <v>9042</v>
      </c>
    </row>
    <row r="1910" spans="1:41">
      <c r="A1910" s="25">
        <v>1178</v>
      </c>
      <c r="C1910" s="24" t="s">
        <v>108</v>
      </c>
      <c r="D1910" s="24" t="s">
        <v>430</v>
      </c>
      <c r="E1910" s="24" t="s">
        <v>9052</v>
      </c>
      <c r="F1910" s="24" t="s">
        <v>9053</v>
      </c>
      <c r="H1910" s="24" t="s">
        <v>522</v>
      </c>
      <c r="I1910" s="24" t="s">
        <v>2933</v>
      </c>
      <c r="J1910" s="24" t="s">
        <v>9037</v>
      </c>
      <c r="K1910" s="25">
        <v>500</v>
      </c>
      <c r="L1910" s="25">
        <v>500</v>
      </c>
      <c r="M1910" s="25">
        <v>100000</v>
      </c>
      <c r="N1910" s="25">
        <v>100000</v>
      </c>
      <c r="O1910" s="26">
        <v>40983</v>
      </c>
      <c r="P1910" s="24" t="s">
        <v>412</v>
      </c>
      <c r="Q1910" s="24" t="s">
        <v>413</v>
      </c>
      <c r="S1910" s="24" t="s">
        <v>9038</v>
      </c>
      <c r="T1910" s="24" t="s">
        <v>9054</v>
      </c>
      <c r="W1910" s="24" t="s">
        <v>9040</v>
      </c>
      <c r="X1910" s="24" t="s">
        <v>419</v>
      </c>
      <c r="Y1910" s="25">
        <v>12</v>
      </c>
      <c r="Z1910" s="24" t="s">
        <v>420</v>
      </c>
      <c r="AA1910" s="24" t="s">
        <v>7949</v>
      </c>
      <c r="AB1910" s="24" t="s">
        <v>2922</v>
      </c>
      <c r="AC1910" s="24" t="s">
        <v>2923</v>
      </c>
      <c r="AD1910" s="24" t="s">
        <v>2924</v>
      </c>
      <c r="AH1910" s="24" t="s">
        <v>9041</v>
      </c>
      <c r="AK1910" s="24" t="s">
        <v>880</v>
      </c>
      <c r="AL1910" s="24" t="s">
        <v>207</v>
      </c>
      <c r="AM1910" s="24" t="s">
        <v>221</v>
      </c>
      <c r="AO1910" s="24" t="s">
        <v>9042</v>
      </c>
    </row>
    <row r="1911" spans="1:41">
      <c r="A1911" s="25">
        <v>1178</v>
      </c>
      <c r="C1911" s="24" t="s">
        <v>108</v>
      </c>
      <c r="D1911" s="24" t="s">
        <v>430</v>
      </c>
      <c r="E1911" s="24" t="s">
        <v>9049</v>
      </c>
      <c r="F1911" s="24" t="s">
        <v>9050</v>
      </c>
      <c r="H1911" s="24" t="s">
        <v>522</v>
      </c>
      <c r="I1911" s="24" t="s">
        <v>2929</v>
      </c>
      <c r="J1911" s="24" t="s">
        <v>9037</v>
      </c>
      <c r="K1911" s="25">
        <v>500</v>
      </c>
      <c r="L1911" s="25">
        <v>500</v>
      </c>
      <c r="M1911" s="25">
        <v>100000</v>
      </c>
      <c r="N1911" s="25">
        <v>100000</v>
      </c>
      <c r="O1911" s="26">
        <v>40983</v>
      </c>
      <c r="P1911" s="24" t="s">
        <v>412</v>
      </c>
      <c r="Q1911" s="24" t="s">
        <v>413</v>
      </c>
      <c r="S1911" s="24" t="s">
        <v>9038</v>
      </c>
      <c r="T1911" s="24" t="s">
        <v>9051</v>
      </c>
      <c r="W1911" s="24" t="s">
        <v>9040</v>
      </c>
      <c r="X1911" s="24" t="s">
        <v>419</v>
      </c>
      <c r="Y1911" s="25">
        <v>12</v>
      </c>
      <c r="Z1911" s="24" t="s">
        <v>420</v>
      </c>
      <c r="AA1911" s="24" t="s">
        <v>7949</v>
      </c>
      <c r="AB1911" s="24" t="s">
        <v>2922</v>
      </c>
      <c r="AC1911" s="24" t="s">
        <v>2923</v>
      </c>
      <c r="AD1911" s="24" t="s">
        <v>2924</v>
      </c>
      <c r="AH1911" s="24" t="s">
        <v>9041</v>
      </c>
      <c r="AK1911" s="24" t="s">
        <v>880</v>
      </c>
      <c r="AL1911" s="24" t="s">
        <v>207</v>
      </c>
      <c r="AM1911" s="24" t="s">
        <v>221</v>
      </c>
      <c r="AO1911" s="24" t="s">
        <v>9042</v>
      </c>
    </row>
    <row r="1912" spans="1:41">
      <c r="A1912" s="25">
        <v>1178</v>
      </c>
      <c r="C1912" s="24" t="s">
        <v>108</v>
      </c>
      <c r="D1912" s="24" t="s">
        <v>430</v>
      </c>
      <c r="E1912" s="24" t="s">
        <v>9046</v>
      </c>
      <c r="F1912" s="24" t="s">
        <v>9047</v>
      </c>
      <c r="H1912" s="24" t="s">
        <v>522</v>
      </c>
      <c r="I1912" s="24" t="s">
        <v>2917</v>
      </c>
      <c r="J1912" s="24" t="s">
        <v>9037</v>
      </c>
      <c r="K1912" s="25">
        <v>500</v>
      </c>
      <c r="L1912" s="25">
        <v>500</v>
      </c>
      <c r="M1912" s="25">
        <v>100000</v>
      </c>
      <c r="N1912" s="25">
        <v>100000</v>
      </c>
      <c r="O1912" s="26">
        <v>40983</v>
      </c>
      <c r="P1912" s="24" t="s">
        <v>412</v>
      </c>
      <c r="Q1912" s="24" t="s">
        <v>413</v>
      </c>
      <c r="S1912" s="24" t="s">
        <v>9038</v>
      </c>
      <c r="T1912" s="24" t="s">
        <v>9048</v>
      </c>
      <c r="W1912" s="24" t="s">
        <v>9040</v>
      </c>
      <c r="X1912" s="24" t="s">
        <v>419</v>
      </c>
      <c r="Y1912" s="25">
        <v>12</v>
      </c>
      <c r="Z1912" s="24" t="s">
        <v>420</v>
      </c>
      <c r="AA1912" s="24" t="s">
        <v>7949</v>
      </c>
      <c r="AB1912" s="24" t="s">
        <v>2922</v>
      </c>
      <c r="AC1912" s="24" t="s">
        <v>2923</v>
      </c>
      <c r="AD1912" s="24" t="s">
        <v>2924</v>
      </c>
      <c r="AH1912" s="24" t="s">
        <v>9041</v>
      </c>
      <c r="AK1912" s="24" t="s">
        <v>880</v>
      </c>
      <c r="AL1912" s="24" t="s">
        <v>207</v>
      </c>
      <c r="AM1912" s="24" t="s">
        <v>221</v>
      </c>
      <c r="AO1912" s="24" t="s">
        <v>9042</v>
      </c>
    </row>
    <row r="1913" spans="1:41">
      <c r="A1913" s="25">
        <v>1178</v>
      </c>
      <c r="C1913" s="24" t="s">
        <v>108</v>
      </c>
      <c r="D1913" s="24" t="s">
        <v>430</v>
      </c>
      <c r="E1913" s="24" t="s">
        <v>9043</v>
      </c>
      <c r="F1913" s="24" t="s">
        <v>9044</v>
      </c>
      <c r="H1913" s="24" t="s">
        <v>522</v>
      </c>
      <c r="I1913" s="24" t="s">
        <v>5979</v>
      </c>
      <c r="J1913" s="24" t="s">
        <v>9037</v>
      </c>
      <c r="K1913" s="25">
        <v>500</v>
      </c>
      <c r="L1913" s="25">
        <v>500</v>
      </c>
      <c r="M1913" s="25">
        <v>100000</v>
      </c>
      <c r="N1913" s="25">
        <v>100000</v>
      </c>
      <c r="O1913" s="26">
        <v>40983</v>
      </c>
      <c r="P1913" s="24" t="s">
        <v>412</v>
      </c>
      <c r="Q1913" s="24" t="s">
        <v>413</v>
      </c>
      <c r="S1913" s="24" t="s">
        <v>9038</v>
      </c>
      <c r="T1913" s="24" t="s">
        <v>9045</v>
      </c>
      <c r="W1913" s="24" t="s">
        <v>9040</v>
      </c>
      <c r="X1913" s="24" t="s">
        <v>419</v>
      </c>
      <c r="Y1913" s="25">
        <v>12</v>
      </c>
      <c r="Z1913" s="24" t="s">
        <v>420</v>
      </c>
      <c r="AA1913" s="24" t="s">
        <v>7949</v>
      </c>
      <c r="AB1913" s="24" t="s">
        <v>2922</v>
      </c>
      <c r="AC1913" s="24" t="s">
        <v>2923</v>
      </c>
      <c r="AD1913" s="24" t="s">
        <v>2924</v>
      </c>
      <c r="AH1913" s="24" t="s">
        <v>9041</v>
      </c>
      <c r="AK1913" s="24" t="s">
        <v>880</v>
      </c>
      <c r="AL1913" s="24" t="s">
        <v>207</v>
      </c>
      <c r="AM1913" s="24" t="s">
        <v>221</v>
      </c>
      <c r="AO1913" s="24" t="s">
        <v>9042</v>
      </c>
    </row>
    <row r="1914" spans="1:41">
      <c r="A1914" s="25">
        <v>1178</v>
      </c>
      <c r="C1914" s="24" t="s">
        <v>108</v>
      </c>
      <c r="D1914" s="24" t="s">
        <v>430</v>
      </c>
      <c r="E1914" s="24" t="s">
        <v>9035</v>
      </c>
      <c r="F1914" s="24" t="s">
        <v>9036</v>
      </c>
      <c r="H1914" s="24" t="s">
        <v>522</v>
      </c>
      <c r="I1914" s="24" t="s">
        <v>3951</v>
      </c>
      <c r="J1914" s="24" t="s">
        <v>9037</v>
      </c>
      <c r="K1914" s="25">
        <v>500</v>
      </c>
      <c r="L1914" s="25">
        <v>500</v>
      </c>
      <c r="M1914" s="25">
        <v>100000</v>
      </c>
      <c r="N1914" s="25">
        <v>100000</v>
      </c>
      <c r="O1914" s="26">
        <v>40983</v>
      </c>
      <c r="P1914" s="24" t="s">
        <v>412</v>
      </c>
      <c r="Q1914" s="24" t="s">
        <v>413</v>
      </c>
      <c r="S1914" s="24" t="s">
        <v>9038</v>
      </c>
      <c r="T1914" s="24" t="s">
        <v>9039</v>
      </c>
      <c r="W1914" s="24" t="s">
        <v>9040</v>
      </c>
      <c r="X1914" s="24" t="s">
        <v>419</v>
      </c>
      <c r="Y1914" s="25">
        <v>12</v>
      </c>
      <c r="Z1914" s="24" t="s">
        <v>420</v>
      </c>
      <c r="AA1914" s="24" t="s">
        <v>7949</v>
      </c>
      <c r="AB1914" s="24" t="s">
        <v>2922</v>
      </c>
      <c r="AC1914" s="24" t="s">
        <v>2923</v>
      </c>
      <c r="AD1914" s="24" t="s">
        <v>2924</v>
      </c>
      <c r="AH1914" s="24" t="s">
        <v>9041</v>
      </c>
      <c r="AK1914" s="24" t="s">
        <v>880</v>
      </c>
      <c r="AL1914" s="24" t="s">
        <v>207</v>
      </c>
      <c r="AM1914" s="24" t="s">
        <v>221</v>
      </c>
      <c r="AO1914" s="24" t="s">
        <v>9042</v>
      </c>
    </row>
    <row r="1915" spans="1:41">
      <c r="A1915" s="25">
        <v>1178</v>
      </c>
      <c r="C1915" s="24" t="s">
        <v>108</v>
      </c>
      <c r="D1915" s="24" t="s">
        <v>430</v>
      </c>
      <c r="E1915" s="24" t="s">
        <v>8986</v>
      </c>
      <c r="F1915" s="24" t="s">
        <v>8987</v>
      </c>
      <c r="G1915" s="24" t="s">
        <v>8988</v>
      </c>
      <c r="H1915" s="24" t="s">
        <v>522</v>
      </c>
      <c r="I1915" s="24" t="s">
        <v>913</v>
      </c>
      <c r="J1915" s="24" t="s">
        <v>860</v>
      </c>
      <c r="K1915" s="25">
        <v>10000</v>
      </c>
      <c r="L1915" s="25">
        <v>5000</v>
      </c>
      <c r="M1915" s="25">
        <v>200000</v>
      </c>
      <c r="N1915" s="25">
        <v>200000</v>
      </c>
      <c r="O1915" s="26">
        <v>41044</v>
      </c>
      <c r="P1915" s="24" t="s">
        <v>412</v>
      </c>
      <c r="Q1915" s="24" t="s">
        <v>413</v>
      </c>
      <c r="S1915" s="24" t="s">
        <v>8975</v>
      </c>
      <c r="T1915" s="24" t="s">
        <v>8978</v>
      </c>
      <c r="W1915" s="24" t="s">
        <v>860</v>
      </c>
      <c r="X1915" s="24" t="s">
        <v>419</v>
      </c>
      <c r="Y1915" s="25">
        <v>12</v>
      </c>
      <c r="Z1915" s="24" t="s">
        <v>420</v>
      </c>
      <c r="AA1915" s="24" t="s">
        <v>8977</v>
      </c>
      <c r="AB1915" s="24" t="s">
        <v>8978</v>
      </c>
      <c r="AC1915" s="24" t="s">
        <v>8979</v>
      </c>
      <c r="AD1915" s="24" t="s">
        <v>8980</v>
      </c>
      <c r="AH1915" s="24" t="s">
        <v>8981</v>
      </c>
      <c r="AK1915" s="24" t="s">
        <v>880</v>
      </c>
      <c r="AL1915" s="24" t="s">
        <v>205</v>
      </c>
      <c r="AM1915" s="24" t="s">
        <v>202</v>
      </c>
      <c r="AO1915" s="24" t="s">
        <v>6819</v>
      </c>
    </row>
    <row r="1916" spans="1:41">
      <c r="A1916" s="25">
        <v>1178</v>
      </c>
      <c r="C1916" s="24" t="s">
        <v>108</v>
      </c>
      <c r="D1916" s="24" t="s">
        <v>430</v>
      </c>
      <c r="E1916" s="24" t="s">
        <v>8982</v>
      </c>
      <c r="F1916" s="24" t="s">
        <v>8983</v>
      </c>
      <c r="G1916" s="24" t="s">
        <v>8984</v>
      </c>
      <c r="H1916" s="24" t="s">
        <v>522</v>
      </c>
      <c r="I1916" s="24" t="s">
        <v>872</v>
      </c>
      <c r="J1916" s="24" t="s">
        <v>860</v>
      </c>
      <c r="K1916" s="25">
        <v>10000</v>
      </c>
      <c r="L1916" s="25">
        <v>5000</v>
      </c>
      <c r="M1916" s="25">
        <v>200000</v>
      </c>
      <c r="N1916" s="25">
        <v>200000</v>
      </c>
      <c r="O1916" s="26">
        <v>41044</v>
      </c>
      <c r="P1916" s="24" t="s">
        <v>412</v>
      </c>
      <c r="Q1916" s="24" t="s">
        <v>413</v>
      </c>
      <c r="S1916" s="24" t="s">
        <v>8975</v>
      </c>
      <c r="T1916" s="24" t="s">
        <v>8985</v>
      </c>
      <c r="W1916" s="24" t="s">
        <v>860</v>
      </c>
      <c r="X1916" s="24" t="s">
        <v>419</v>
      </c>
      <c r="Y1916" s="25">
        <v>12</v>
      </c>
      <c r="Z1916" s="24" t="s">
        <v>420</v>
      </c>
      <c r="AA1916" s="24" t="s">
        <v>8977</v>
      </c>
      <c r="AB1916" s="24" t="s">
        <v>8978</v>
      </c>
      <c r="AC1916" s="24" t="s">
        <v>8979</v>
      </c>
      <c r="AD1916" s="24" t="s">
        <v>8980</v>
      </c>
      <c r="AH1916" s="24" t="s">
        <v>8981</v>
      </c>
      <c r="AK1916" s="24" t="s">
        <v>880</v>
      </c>
      <c r="AL1916" s="24" t="s">
        <v>205</v>
      </c>
      <c r="AM1916" s="24" t="s">
        <v>202</v>
      </c>
      <c r="AO1916" s="24" t="s">
        <v>6819</v>
      </c>
    </row>
    <row r="1917" spans="1:41">
      <c r="A1917" s="25">
        <v>1178</v>
      </c>
      <c r="C1917" s="24" t="s">
        <v>108</v>
      </c>
      <c r="D1917" s="24" t="s">
        <v>430</v>
      </c>
      <c r="E1917" s="24" t="s">
        <v>8972</v>
      </c>
      <c r="F1917" s="24" t="s">
        <v>8973</v>
      </c>
      <c r="G1917" s="24" t="s">
        <v>8974</v>
      </c>
      <c r="H1917" s="24" t="s">
        <v>522</v>
      </c>
      <c r="I1917" s="24" t="s">
        <v>2937</v>
      </c>
      <c r="J1917" s="24" t="s">
        <v>860</v>
      </c>
      <c r="K1917" s="25">
        <v>10000</v>
      </c>
      <c r="L1917" s="25">
        <v>5000</v>
      </c>
      <c r="M1917" s="25">
        <v>200000</v>
      </c>
      <c r="N1917" s="25">
        <v>200000</v>
      </c>
      <c r="O1917" s="26">
        <v>41044</v>
      </c>
      <c r="P1917" s="24" t="s">
        <v>412</v>
      </c>
      <c r="Q1917" s="24" t="s">
        <v>413</v>
      </c>
      <c r="S1917" s="24" t="s">
        <v>8975</v>
      </c>
      <c r="T1917" s="24" t="s">
        <v>8976</v>
      </c>
      <c r="W1917" s="24" t="s">
        <v>860</v>
      </c>
      <c r="X1917" s="24" t="s">
        <v>419</v>
      </c>
      <c r="Y1917" s="25">
        <v>12</v>
      </c>
      <c r="Z1917" s="24" t="s">
        <v>420</v>
      </c>
      <c r="AA1917" s="24" t="s">
        <v>8977</v>
      </c>
      <c r="AB1917" s="24" t="s">
        <v>8978</v>
      </c>
      <c r="AC1917" s="24" t="s">
        <v>8979</v>
      </c>
      <c r="AD1917" s="24" t="s">
        <v>8980</v>
      </c>
      <c r="AH1917" s="24" t="s">
        <v>8981</v>
      </c>
      <c r="AK1917" s="24" t="s">
        <v>880</v>
      </c>
      <c r="AL1917" s="24" t="s">
        <v>205</v>
      </c>
      <c r="AM1917" s="24" t="s">
        <v>202</v>
      </c>
      <c r="AO1917" s="24" t="s">
        <v>6819</v>
      </c>
    </row>
    <row r="1918" spans="1:41">
      <c r="A1918" s="25">
        <v>1178</v>
      </c>
      <c r="C1918" s="24" t="s">
        <v>108</v>
      </c>
      <c r="D1918" s="24" t="s">
        <v>430</v>
      </c>
      <c r="E1918" s="24" t="s">
        <v>12717</v>
      </c>
      <c r="F1918" s="24" t="s">
        <v>12718</v>
      </c>
      <c r="H1918" s="24" t="s">
        <v>522</v>
      </c>
      <c r="I1918" s="24" t="s">
        <v>913</v>
      </c>
      <c r="J1918" s="24" t="s">
        <v>12695</v>
      </c>
      <c r="K1918" s="25">
        <v>500</v>
      </c>
      <c r="L1918" s="24" t="s">
        <v>1137</v>
      </c>
      <c r="M1918" s="24" t="s">
        <v>1137</v>
      </c>
      <c r="N1918" s="24" t="s">
        <v>1137</v>
      </c>
      <c r="O1918" s="26">
        <v>41066</v>
      </c>
      <c r="P1918" s="24" t="s">
        <v>412</v>
      </c>
      <c r="Q1918" s="24" t="s">
        <v>413</v>
      </c>
      <c r="S1918" s="24" t="s">
        <v>12696</v>
      </c>
      <c r="T1918" s="24" t="s">
        <v>514</v>
      </c>
      <c r="W1918" s="24" t="s">
        <v>12698</v>
      </c>
      <c r="X1918" s="24" t="s">
        <v>419</v>
      </c>
      <c r="Y1918" s="25">
        <v>12</v>
      </c>
      <c r="Z1918" s="24" t="s">
        <v>420</v>
      </c>
      <c r="AA1918" s="24" t="s">
        <v>7949</v>
      </c>
      <c r="AB1918" s="24" t="s">
        <v>2923</v>
      </c>
      <c r="AC1918" s="24" t="s">
        <v>4319</v>
      </c>
      <c r="AD1918" s="24" t="s">
        <v>6512</v>
      </c>
      <c r="AH1918" s="24" t="s">
        <v>12699</v>
      </c>
      <c r="AK1918" s="24" t="s">
        <v>880</v>
      </c>
      <c r="AL1918" s="24" t="s">
        <v>205</v>
      </c>
      <c r="AM1918" s="24" t="s">
        <v>202</v>
      </c>
      <c r="AO1918" s="24" t="s">
        <v>6819</v>
      </c>
    </row>
    <row r="1919" spans="1:41">
      <c r="A1919" s="25">
        <v>1178</v>
      </c>
      <c r="C1919" s="24" t="s">
        <v>108</v>
      </c>
      <c r="D1919" s="24" t="s">
        <v>430</v>
      </c>
      <c r="E1919" s="24" t="s">
        <v>12714</v>
      </c>
      <c r="F1919" s="24" t="s">
        <v>12715</v>
      </c>
      <c r="H1919" s="24" t="s">
        <v>522</v>
      </c>
      <c r="I1919" s="24" t="s">
        <v>872</v>
      </c>
      <c r="J1919" s="24" t="s">
        <v>12695</v>
      </c>
      <c r="K1919" s="25">
        <v>500</v>
      </c>
      <c r="L1919" s="24" t="s">
        <v>1137</v>
      </c>
      <c r="M1919" s="24" t="s">
        <v>1137</v>
      </c>
      <c r="N1919" s="24" t="s">
        <v>1137</v>
      </c>
      <c r="O1919" s="26">
        <v>41066</v>
      </c>
      <c r="P1919" s="24" t="s">
        <v>412</v>
      </c>
      <c r="Q1919" s="24" t="s">
        <v>413</v>
      </c>
      <c r="S1919" s="24" t="s">
        <v>12696</v>
      </c>
      <c r="T1919" s="24" t="s">
        <v>12716</v>
      </c>
      <c r="W1919" s="24" t="s">
        <v>12698</v>
      </c>
      <c r="X1919" s="24" t="s">
        <v>419</v>
      </c>
      <c r="Y1919" s="25">
        <v>12</v>
      </c>
      <c r="Z1919" s="24" t="s">
        <v>420</v>
      </c>
      <c r="AA1919" s="24" t="s">
        <v>7949</v>
      </c>
      <c r="AB1919" s="24" t="s">
        <v>2922</v>
      </c>
      <c r="AC1919" s="24" t="s">
        <v>2923</v>
      </c>
      <c r="AD1919" s="24" t="s">
        <v>2924</v>
      </c>
      <c r="AH1919" s="24" t="s">
        <v>12699</v>
      </c>
      <c r="AK1919" s="24" t="s">
        <v>880</v>
      </c>
      <c r="AL1919" s="24" t="s">
        <v>205</v>
      </c>
      <c r="AM1919" s="24" t="s">
        <v>202</v>
      </c>
      <c r="AO1919" s="24" t="s">
        <v>6819</v>
      </c>
    </row>
    <row r="1920" spans="1:41">
      <c r="A1920" s="25">
        <v>1178</v>
      </c>
      <c r="C1920" s="24" t="s">
        <v>108</v>
      </c>
      <c r="D1920" s="24" t="s">
        <v>430</v>
      </c>
      <c r="E1920" s="24" t="s">
        <v>12711</v>
      </c>
      <c r="F1920" s="24" t="s">
        <v>12712</v>
      </c>
      <c r="H1920" s="24" t="s">
        <v>522</v>
      </c>
      <c r="I1920" s="24" t="s">
        <v>2937</v>
      </c>
      <c r="J1920" s="24" t="s">
        <v>12695</v>
      </c>
      <c r="K1920" s="25">
        <v>500</v>
      </c>
      <c r="L1920" s="24" t="s">
        <v>1137</v>
      </c>
      <c r="M1920" s="24" t="s">
        <v>1137</v>
      </c>
      <c r="N1920" s="24" t="s">
        <v>1137</v>
      </c>
      <c r="O1920" s="26">
        <v>41066</v>
      </c>
      <c r="P1920" s="24" t="s">
        <v>412</v>
      </c>
      <c r="Q1920" s="24" t="s">
        <v>413</v>
      </c>
      <c r="S1920" s="24" t="s">
        <v>12696</v>
      </c>
      <c r="T1920" s="24" t="s">
        <v>12713</v>
      </c>
      <c r="W1920" s="24" t="s">
        <v>12698</v>
      </c>
      <c r="X1920" s="24" t="s">
        <v>419</v>
      </c>
      <c r="Y1920" s="25">
        <v>12</v>
      </c>
      <c r="Z1920" s="24" t="s">
        <v>420</v>
      </c>
      <c r="AA1920" s="24" t="s">
        <v>7949</v>
      </c>
      <c r="AB1920" s="24" t="s">
        <v>2922</v>
      </c>
      <c r="AC1920" s="24" t="s">
        <v>2923</v>
      </c>
      <c r="AD1920" s="24" t="s">
        <v>2924</v>
      </c>
      <c r="AH1920" s="24" t="s">
        <v>12699</v>
      </c>
      <c r="AK1920" s="24" t="s">
        <v>880</v>
      </c>
      <c r="AL1920" s="24" t="s">
        <v>205</v>
      </c>
      <c r="AM1920" s="24" t="s">
        <v>202</v>
      </c>
      <c r="AO1920" s="24" t="s">
        <v>6819</v>
      </c>
    </row>
    <row r="1921" spans="1:41">
      <c r="A1921" s="25">
        <v>1178</v>
      </c>
      <c r="C1921" s="24" t="s">
        <v>108</v>
      </c>
      <c r="D1921" s="24" t="s">
        <v>430</v>
      </c>
      <c r="E1921" s="24" t="s">
        <v>12709</v>
      </c>
      <c r="F1921" s="24" t="s">
        <v>12710</v>
      </c>
      <c r="H1921" s="24" t="s">
        <v>522</v>
      </c>
      <c r="I1921" s="24" t="s">
        <v>2933</v>
      </c>
      <c r="J1921" s="24" t="s">
        <v>12695</v>
      </c>
      <c r="K1921" s="25">
        <v>500</v>
      </c>
      <c r="L1921" s="24" t="s">
        <v>1137</v>
      </c>
      <c r="M1921" s="24" t="s">
        <v>1137</v>
      </c>
      <c r="N1921" s="24" t="s">
        <v>1137</v>
      </c>
      <c r="O1921" s="26">
        <v>41066</v>
      </c>
      <c r="P1921" s="24" t="s">
        <v>412</v>
      </c>
      <c r="Q1921" s="24" t="s">
        <v>413</v>
      </c>
      <c r="S1921" s="24" t="s">
        <v>12696</v>
      </c>
      <c r="T1921" s="24" t="s">
        <v>7629</v>
      </c>
      <c r="W1921" s="24" t="s">
        <v>12698</v>
      </c>
      <c r="X1921" s="24" t="s">
        <v>419</v>
      </c>
      <c r="Y1921" s="25">
        <v>12</v>
      </c>
      <c r="Z1921" s="24" t="s">
        <v>420</v>
      </c>
      <c r="AA1921" s="24" t="s">
        <v>7949</v>
      </c>
      <c r="AB1921" s="24" t="s">
        <v>2922</v>
      </c>
      <c r="AC1921" s="24" t="s">
        <v>2923</v>
      </c>
      <c r="AD1921" s="24" t="s">
        <v>2924</v>
      </c>
      <c r="AH1921" s="24" t="s">
        <v>12699</v>
      </c>
      <c r="AK1921" s="24" t="s">
        <v>880</v>
      </c>
      <c r="AL1921" s="24" t="s">
        <v>205</v>
      </c>
      <c r="AM1921" s="24" t="s">
        <v>202</v>
      </c>
      <c r="AO1921" s="24" t="s">
        <v>6819</v>
      </c>
    </row>
    <row r="1922" spans="1:41">
      <c r="A1922" s="25">
        <v>1178</v>
      </c>
      <c r="C1922" s="24" t="s">
        <v>108</v>
      </c>
      <c r="D1922" s="24" t="s">
        <v>430</v>
      </c>
      <c r="E1922" s="24" t="s">
        <v>12706</v>
      </c>
      <c r="F1922" s="24" t="s">
        <v>12707</v>
      </c>
      <c r="H1922" s="24" t="s">
        <v>522</v>
      </c>
      <c r="I1922" s="24" t="s">
        <v>2929</v>
      </c>
      <c r="J1922" s="24" t="s">
        <v>12695</v>
      </c>
      <c r="K1922" s="25">
        <v>500</v>
      </c>
      <c r="L1922" s="24" t="s">
        <v>1137</v>
      </c>
      <c r="M1922" s="24" t="s">
        <v>1137</v>
      </c>
      <c r="N1922" s="24" t="s">
        <v>1137</v>
      </c>
      <c r="O1922" s="26">
        <v>41066</v>
      </c>
      <c r="P1922" s="24" t="s">
        <v>412</v>
      </c>
      <c r="Q1922" s="24" t="s">
        <v>413</v>
      </c>
      <c r="S1922" s="24" t="s">
        <v>12696</v>
      </c>
      <c r="T1922" s="24" t="s">
        <v>12708</v>
      </c>
      <c r="W1922" s="24" t="s">
        <v>12698</v>
      </c>
      <c r="X1922" s="24" t="s">
        <v>419</v>
      </c>
      <c r="Y1922" s="25">
        <v>12</v>
      </c>
      <c r="Z1922" s="24" t="s">
        <v>420</v>
      </c>
      <c r="AA1922" s="24" t="s">
        <v>7949</v>
      </c>
      <c r="AB1922" s="24" t="s">
        <v>2922</v>
      </c>
      <c r="AC1922" s="24" t="s">
        <v>2923</v>
      </c>
      <c r="AD1922" s="24" t="s">
        <v>2924</v>
      </c>
      <c r="AH1922" s="24" t="s">
        <v>12699</v>
      </c>
      <c r="AK1922" s="24" t="s">
        <v>880</v>
      </c>
      <c r="AL1922" s="24" t="s">
        <v>205</v>
      </c>
      <c r="AM1922" s="24" t="s">
        <v>202</v>
      </c>
      <c r="AO1922" s="24" t="s">
        <v>6819</v>
      </c>
    </row>
    <row r="1923" spans="1:41">
      <c r="A1923" s="25">
        <v>1178</v>
      </c>
      <c r="C1923" s="24" t="s">
        <v>108</v>
      </c>
      <c r="D1923" s="24" t="s">
        <v>430</v>
      </c>
      <c r="E1923" s="24" t="s">
        <v>12703</v>
      </c>
      <c r="F1923" s="24" t="s">
        <v>12704</v>
      </c>
      <c r="H1923" s="24" t="s">
        <v>522</v>
      </c>
      <c r="I1923" s="24" t="s">
        <v>2917</v>
      </c>
      <c r="J1923" s="24" t="s">
        <v>12695</v>
      </c>
      <c r="K1923" s="25">
        <v>500</v>
      </c>
      <c r="L1923" s="24" t="s">
        <v>1137</v>
      </c>
      <c r="M1923" s="24" t="s">
        <v>1137</v>
      </c>
      <c r="N1923" s="24" t="s">
        <v>1137</v>
      </c>
      <c r="O1923" s="26">
        <v>41066</v>
      </c>
      <c r="P1923" s="24" t="s">
        <v>412</v>
      </c>
      <c r="Q1923" s="24" t="s">
        <v>413</v>
      </c>
      <c r="S1923" s="24" t="s">
        <v>12696</v>
      </c>
      <c r="T1923" s="24" t="s">
        <v>12705</v>
      </c>
      <c r="W1923" s="24" t="s">
        <v>12698</v>
      </c>
      <c r="X1923" s="24" t="s">
        <v>419</v>
      </c>
      <c r="Y1923" s="25">
        <v>12</v>
      </c>
      <c r="Z1923" s="24" t="s">
        <v>420</v>
      </c>
      <c r="AA1923" s="24" t="s">
        <v>7949</v>
      </c>
      <c r="AB1923" s="24" t="s">
        <v>2922</v>
      </c>
      <c r="AC1923" s="24" t="s">
        <v>2923</v>
      </c>
      <c r="AD1923" s="24" t="s">
        <v>2924</v>
      </c>
      <c r="AH1923" s="24" t="s">
        <v>12699</v>
      </c>
      <c r="AK1923" s="24" t="s">
        <v>880</v>
      </c>
      <c r="AL1923" s="24" t="s">
        <v>205</v>
      </c>
      <c r="AM1923" s="24" t="s">
        <v>202</v>
      </c>
      <c r="AO1923" s="24" t="s">
        <v>6819</v>
      </c>
    </row>
    <row r="1924" spans="1:41">
      <c r="A1924" s="25">
        <v>1178</v>
      </c>
      <c r="C1924" s="24" t="s">
        <v>108</v>
      </c>
      <c r="D1924" s="24" t="s">
        <v>430</v>
      </c>
      <c r="E1924" s="24" t="s">
        <v>12700</v>
      </c>
      <c r="F1924" s="24" t="s">
        <v>12701</v>
      </c>
      <c r="H1924" s="24" t="s">
        <v>522</v>
      </c>
      <c r="I1924" s="24" t="s">
        <v>5979</v>
      </c>
      <c r="J1924" s="24" t="s">
        <v>12695</v>
      </c>
      <c r="K1924" s="25">
        <v>500</v>
      </c>
      <c r="L1924" s="24" t="s">
        <v>1137</v>
      </c>
      <c r="M1924" s="24" t="s">
        <v>1137</v>
      </c>
      <c r="N1924" s="24" t="s">
        <v>1137</v>
      </c>
      <c r="O1924" s="26">
        <v>41066</v>
      </c>
      <c r="P1924" s="24" t="s">
        <v>412</v>
      </c>
      <c r="Q1924" s="24" t="s">
        <v>413</v>
      </c>
      <c r="S1924" s="24" t="s">
        <v>12696</v>
      </c>
      <c r="T1924" s="24" t="s">
        <v>12702</v>
      </c>
      <c r="W1924" s="24" t="s">
        <v>12698</v>
      </c>
      <c r="X1924" s="24" t="s">
        <v>419</v>
      </c>
      <c r="Y1924" s="25">
        <v>12</v>
      </c>
      <c r="Z1924" s="24" t="s">
        <v>420</v>
      </c>
      <c r="AA1924" s="24" t="s">
        <v>7949</v>
      </c>
      <c r="AB1924" s="24" t="s">
        <v>2922</v>
      </c>
      <c r="AC1924" s="24" t="s">
        <v>2923</v>
      </c>
      <c r="AD1924" s="24" t="s">
        <v>2924</v>
      </c>
      <c r="AH1924" s="24" t="s">
        <v>12699</v>
      </c>
      <c r="AK1924" s="24" t="s">
        <v>880</v>
      </c>
      <c r="AL1924" s="24" t="s">
        <v>205</v>
      </c>
      <c r="AM1924" s="24" t="s">
        <v>202</v>
      </c>
      <c r="AO1924" s="24" t="s">
        <v>6819</v>
      </c>
    </row>
    <row r="1925" spans="1:41">
      <c r="A1925" s="25">
        <v>1178</v>
      </c>
      <c r="C1925" s="24" t="s">
        <v>108</v>
      </c>
      <c r="D1925" s="24" t="s">
        <v>430</v>
      </c>
      <c r="E1925" s="24" t="s">
        <v>12693</v>
      </c>
      <c r="F1925" s="24" t="s">
        <v>12694</v>
      </c>
      <c r="H1925" s="24" t="s">
        <v>522</v>
      </c>
      <c r="I1925" s="24" t="s">
        <v>3951</v>
      </c>
      <c r="J1925" s="24" t="s">
        <v>12695</v>
      </c>
      <c r="K1925" s="25">
        <v>500</v>
      </c>
      <c r="L1925" s="24" t="s">
        <v>1137</v>
      </c>
      <c r="M1925" s="24" t="s">
        <v>1137</v>
      </c>
      <c r="N1925" s="24" t="s">
        <v>1137</v>
      </c>
      <c r="O1925" s="26">
        <v>41066</v>
      </c>
      <c r="P1925" s="24" t="s">
        <v>412</v>
      </c>
      <c r="Q1925" s="24" t="s">
        <v>413</v>
      </c>
      <c r="S1925" s="24" t="s">
        <v>12696</v>
      </c>
      <c r="T1925" s="24" t="s">
        <v>12697</v>
      </c>
      <c r="W1925" s="24" t="s">
        <v>12698</v>
      </c>
      <c r="X1925" s="24" t="s">
        <v>419</v>
      </c>
      <c r="Y1925" s="25">
        <v>12</v>
      </c>
      <c r="Z1925" s="24" t="s">
        <v>420</v>
      </c>
      <c r="AA1925" s="24" t="s">
        <v>7949</v>
      </c>
      <c r="AB1925" s="24" t="s">
        <v>2922</v>
      </c>
      <c r="AC1925" s="24" t="s">
        <v>2923</v>
      </c>
      <c r="AD1925" s="24" t="s">
        <v>2924</v>
      </c>
      <c r="AH1925" s="24" t="s">
        <v>12699</v>
      </c>
      <c r="AK1925" s="24" t="s">
        <v>880</v>
      </c>
      <c r="AL1925" s="24" t="s">
        <v>205</v>
      </c>
      <c r="AM1925" s="24" t="s">
        <v>202</v>
      </c>
      <c r="AO1925" s="24" t="s">
        <v>6819</v>
      </c>
    </row>
    <row r="1926" spans="1:41">
      <c r="A1926" s="25">
        <v>1178</v>
      </c>
      <c r="C1926" s="24" t="s">
        <v>108</v>
      </c>
      <c r="D1926" s="24" t="s">
        <v>430</v>
      </c>
      <c r="E1926" s="24" t="s">
        <v>6835</v>
      </c>
      <c r="F1926" s="24" t="s">
        <v>6836</v>
      </c>
      <c r="H1926" s="24" t="s">
        <v>522</v>
      </c>
      <c r="I1926" s="24" t="s">
        <v>913</v>
      </c>
      <c r="J1926" s="24" t="s">
        <v>6813</v>
      </c>
      <c r="K1926" s="25">
        <v>500</v>
      </c>
      <c r="L1926" s="25">
        <v>500</v>
      </c>
      <c r="M1926" s="25">
        <v>100000</v>
      </c>
      <c r="N1926" s="25">
        <v>100000</v>
      </c>
      <c r="O1926" s="26">
        <v>41142</v>
      </c>
      <c r="P1926" s="24" t="s">
        <v>412</v>
      </c>
      <c r="Q1926" s="24" t="s">
        <v>413</v>
      </c>
      <c r="S1926" s="24" t="s">
        <v>6814</v>
      </c>
      <c r="T1926" s="24" t="s">
        <v>1953</v>
      </c>
      <c r="W1926" s="24" t="s">
        <v>6816</v>
      </c>
      <c r="X1926" s="24" t="s">
        <v>419</v>
      </c>
      <c r="Y1926" s="25">
        <v>12</v>
      </c>
      <c r="Z1926" s="24" t="s">
        <v>420</v>
      </c>
      <c r="AA1926" s="24" t="s">
        <v>6817</v>
      </c>
      <c r="AB1926" s="24" t="s">
        <v>2922</v>
      </c>
      <c r="AC1926" s="24" t="s">
        <v>2923</v>
      </c>
      <c r="AD1926" s="24" t="s">
        <v>2924</v>
      </c>
      <c r="AH1926" s="24" t="s">
        <v>6818</v>
      </c>
      <c r="AK1926" s="24" t="s">
        <v>880</v>
      </c>
      <c r="AL1926" s="24" t="s">
        <v>205</v>
      </c>
      <c r="AM1926" s="24" t="s">
        <v>202</v>
      </c>
      <c r="AO1926" s="24" t="s">
        <v>6819</v>
      </c>
    </row>
    <row r="1927" spans="1:41">
      <c r="A1927" s="25">
        <v>1178</v>
      </c>
      <c r="C1927" s="24" t="s">
        <v>108</v>
      </c>
      <c r="D1927" s="24" t="s">
        <v>430</v>
      </c>
      <c r="E1927" s="24" t="s">
        <v>6833</v>
      </c>
      <c r="F1927" s="24" t="s">
        <v>6834</v>
      </c>
      <c r="H1927" s="24" t="s">
        <v>522</v>
      </c>
      <c r="I1927" s="24" t="s">
        <v>872</v>
      </c>
      <c r="J1927" s="24" t="s">
        <v>6813</v>
      </c>
      <c r="K1927" s="25">
        <v>500</v>
      </c>
      <c r="L1927" s="25">
        <v>500</v>
      </c>
      <c r="M1927" s="25">
        <v>100000</v>
      </c>
      <c r="N1927" s="25">
        <v>100000</v>
      </c>
      <c r="O1927" s="26">
        <v>41142</v>
      </c>
      <c r="P1927" s="24" t="s">
        <v>412</v>
      </c>
      <c r="Q1927" s="24" t="s">
        <v>413</v>
      </c>
      <c r="S1927" s="24" t="s">
        <v>6814</v>
      </c>
      <c r="T1927" s="24" t="s">
        <v>5202</v>
      </c>
      <c r="W1927" s="24" t="s">
        <v>6816</v>
      </c>
      <c r="X1927" s="24" t="s">
        <v>419</v>
      </c>
      <c r="Y1927" s="25">
        <v>12</v>
      </c>
      <c r="Z1927" s="24" t="s">
        <v>420</v>
      </c>
      <c r="AA1927" s="24" t="s">
        <v>6817</v>
      </c>
      <c r="AB1927" s="24" t="s">
        <v>2922</v>
      </c>
      <c r="AC1927" s="24" t="s">
        <v>2923</v>
      </c>
      <c r="AD1927" s="24" t="s">
        <v>2924</v>
      </c>
      <c r="AH1927" s="24" t="s">
        <v>6818</v>
      </c>
      <c r="AK1927" s="24" t="s">
        <v>880</v>
      </c>
      <c r="AL1927" s="24" t="s">
        <v>205</v>
      </c>
      <c r="AM1927" s="24" t="s">
        <v>202</v>
      </c>
      <c r="AO1927" s="24" t="s">
        <v>6819</v>
      </c>
    </row>
    <row r="1928" spans="1:41">
      <c r="A1928" s="25">
        <v>1178</v>
      </c>
      <c r="C1928" s="24" t="s">
        <v>108</v>
      </c>
      <c r="D1928" s="24" t="s">
        <v>430</v>
      </c>
      <c r="E1928" s="24" t="s">
        <v>6831</v>
      </c>
      <c r="F1928" s="24" t="s">
        <v>6832</v>
      </c>
      <c r="H1928" s="24" t="s">
        <v>522</v>
      </c>
      <c r="I1928" s="24" t="s">
        <v>2937</v>
      </c>
      <c r="J1928" s="24" t="s">
        <v>6813</v>
      </c>
      <c r="K1928" s="25">
        <v>500</v>
      </c>
      <c r="L1928" s="25">
        <v>500</v>
      </c>
      <c r="M1928" s="25">
        <v>100000</v>
      </c>
      <c r="N1928" s="25">
        <v>100000</v>
      </c>
      <c r="O1928" s="26">
        <v>41142</v>
      </c>
      <c r="P1928" s="24" t="s">
        <v>412</v>
      </c>
      <c r="Q1928" s="24" t="s">
        <v>413</v>
      </c>
      <c r="S1928" s="24" t="s">
        <v>6814</v>
      </c>
      <c r="T1928" s="24" t="s">
        <v>4756</v>
      </c>
      <c r="W1928" s="24" t="s">
        <v>6816</v>
      </c>
      <c r="X1928" s="24" t="s">
        <v>419</v>
      </c>
      <c r="Y1928" s="25">
        <v>12</v>
      </c>
      <c r="Z1928" s="24" t="s">
        <v>420</v>
      </c>
      <c r="AA1928" s="24" t="s">
        <v>6817</v>
      </c>
      <c r="AB1928" s="24" t="s">
        <v>2922</v>
      </c>
      <c r="AC1928" s="24" t="s">
        <v>2923</v>
      </c>
      <c r="AD1928" s="24" t="s">
        <v>2924</v>
      </c>
      <c r="AH1928" s="24" t="s">
        <v>6818</v>
      </c>
      <c r="AK1928" s="24" t="s">
        <v>880</v>
      </c>
      <c r="AL1928" s="24" t="s">
        <v>205</v>
      </c>
      <c r="AM1928" s="24" t="s">
        <v>202</v>
      </c>
      <c r="AO1928" s="24" t="s">
        <v>6819</v>
      </c>
    </row>
    <row r="1929" spans="1:41">
      <c r="A1929" s="25">
        <v>1178</v>
      </c>
      <c r="C1929" s="24" t="s">
        <v>108</v>
      </c>
      <c r="D1929" s="24" t="s">
        <v>430</v>
      </c>
      <c r="E1929" s="24" t="s">
        <v>6829</v>
      </c>
      <c r="F1929" s="24" t="s">
        <v>6830</v>
      </c>
      <c r="H1929" s="24" t="s">
        <v>522</v>
      </c>
      <c r="I1929" s="24" t="s">
        <v>2933</v>
      </c>
      <c r="J1929" s="24" t="s">
        <v>6813</v>
      </c>
      <c r="K1929" s="25">
        <v>500</v>
      </c>
      <c r="L1929" s="25">
        <v>500</v>
      </c>
      <c r="M1929" s="25">
        <v>100000</v>
      </c>
      <c r="N1929" s="25">
        <v>100000</v>
      </c>
      <c r="O1929" s="26">
        <v>41142</v>
      </c>
      <c r="P1929" s="24" t="s">
        <v>412</v>
      </c>
      <c r="Q1929" s="24" t="s">
        <v>413</v>
      </c>
      <c r="S1929" s="24" t="s">
        <v>6814</v>
      </c>
      <c r="T1929" s="24" t="s">
        <v>4734</v>
      </c>
      <c r="W1929" s="24" t="s">
        <v>6816</v>
      </c>
      <c r="X1929" s="24" t="s">
        <v>419</v>
      </c>
      <c r="Y1929" s="25">
        <v>12</v>
      </c>
      <c r="Z1929" s="24" t="s">
        <v>420</v>
      </c>
      <c r="AA1929" s="24" t="s">
        <v>6817</v>
      </c>
      <c r="AB1929" s="24" t="s">
        <v>2922</v>
      </c>
      <c r="AC1929" s="24" t="s">
        <v>2923</v>
      </c>
      <c r="AD1929" s="24" t="s">
        <v>2924</v>
      </c>
      <c r="AH1929" s="24" t="s">
        <v>6818</v>
      </c>
      <c r="AK1929" s="24" t="s">
        <v>880</v>
      </c>
      <c r="AL1929" s="24" t="s">
        <v>205</v>
      </c>
      <c r="AM1929" s="24" t="s">
        <v>202</v>
      </c>
      <c r="AO1929" s="24" t="s">
        <v>6819</v>
      </c>
    </row>
    <row r="1930" spans="1:41">
      <c r="A1930" s="25">
        <v>1178</v>
      </c>
      <c r="C1930" s="24" t="s">
        <v>108</v>
      </c>
      <c r="D1930" s="24" t="s">
        <v>430</v>
      </c>
      <c r="E1930" s="24" t="s">
        <v>6826</v>
      </c>
      <c r="F1930" s="24" t="s">
        <v>6827</v>
      </c>
      <c r="H1930" s="24" t="s">
        <v>522</v>
      </c>
      <c r="I1930" s="24" t="s">
        <v>2929</v>
      </c>
      <c r="J1930" s="24" t="s">
        <v>6813</v>
      </c>
      <c r="K1930" s="25">
        <v>500</v>
      </c>
      <c r="L1930" s="25">
        <v>500</v>
      </c>
      <c r="M1930" s="25">
        <v>100000</v>
      </c>
      <c r="N1930" s="25">
        <v>100000</v>
      </c>
      <c r="O1930" s="26">
        <v>41142</v>
      </c>
      <c r="P1930" s="24" t="s">
        <v>412</v>
      </c>
      <c r="Q1930" s="24" t="s">
        <v>413</v>
      </c>
      <c r="S1930" s="24" t="s">
        <v>6814</v>
      </c>
      <c r="T1930" s="24" t="s">
        <v>6828</v>
      </c>
      <c r="W1930" s="24" t="s">
        <v>6816</v>
      </c>
      <c r="X1930" s="24" t="s">
        <v>419</v>
      </c>
      <c r="Y1930" s="25">
        <v>12</v>
      </c>
      <c r="Z1930" s="24" t="s">
        <v>420</v>
      </c>
      <c r="AA1930" s="24" t="s">
        <v>6817</v>
      </c>
      <c r="AB1930" s="24" t="s">
        <v>2922</v>
      </c>
      <c r="AC1930" s="24" t="s">
        <v>2923</v>
      </c>
      <c r="AD1930" s="24" t="s">
        <v>2924</v>
      </c>
      <c r="AH1930" s="24" t="s">
        <v>6818</v>
      </c>
      <c r="AK1930" s="24" t="s">
        <v>880</v>
      </c>
      <c r="AL1930" s="24" t="s">
        <v>205</v>
      </c>
      <c r="AM1930" s="24" t="s">
        <v>202</v>
      </c>
      <c r="AO1930" s="24" t="s">
        <v>6819</v>
      </c>
    </row>
    <row r="1931" spans="1:41">
      <c r="A1931" s="25">
        <v>1178</v>
      </c>
      <c r="C1931" s="24" t="s">
        <v>108</v>
      </c>
      <c r="D1931" s="24" t="s">
        <v>430</v>
      </c>
      <c r="E1931" s="24" t="s">
        <v>6823</v>
      </c>
      <c r="F1931" s="24" t="s">
        <v>6824</v>
      </c>
      <c r="H1931" s="24" t="s">
        <v>522</v>
      </c>
      <c r="I1931" s="24" t="s">
        <v>2917</v>
      </c>
      <c r="J1931" s="24" t="s">
        <v>6813</v>
      </c>
      <c r="K1931" s="25">
        <v>500</v>
      </c>
      <c r="L1931" s="25">
        <v>500</v>
      </c>
      <c r="M1931" s="25">
        <v>100000</v>
      </c>
      <c r="N1931" s="25">
        <v>100000</v>
      </c>
      <c r="O1931" s="26">
        <v>41142</v>
      </c>
      <c r="P1931" s="24" t="s">
        <v>412</v>
      </c>
      <c r="Q1931" s="24" t="s">
        <v>413</v>
      </c>
      <c r="S1931" s="24" t="s">
        <v>6814</v>
      </c>
      <c r="T1931" s="24" t="s">
        <v>6825</v>
      </c>
      <c r="W1931" s="24" t="s">
        <v>6816</v>
      </c>
      <c r="X1931" s="24" t="s">
        <v>419</v>
      </c>
      <c r="Y1931" s="25">
        <v>12</v>
      </c>
      <c r="Z1931" s="24" t="s">
        <v>420</v>
      </c>
      <c r="AA1931" s="24" t="s">
        <v>6817</v>
      </c>
      <c r="AB1931" s="24" t="s">
        <v>2922</v>
      </c>
      <c r="AC1931" s="24" t="s">
        <v>2923</v>
      </c>
      <c r="AD1931" s="24" t="s">
        <v>2924</v>
      </c>
      <c r="AH1931" s="24" t="s">
        <v>6818</v>
      </c>
      <c r="AK1931" s="24" t="s">
        <v>880</v>
      </c>
      <c r="AL1931" s="24" t="s">
        <v>205</v>
      </c>
      <c r="AM1931" s="24" t="s">
        <v>202</v>
      </c>
      <c r="AO1931" s="24" t="s">
        <v>6819</v>
      </c>
    </row>
    <row r="1932" spans="1:41">
      <c r="A1932" s="25">
        <v>1178</v>
      </c>
      <c r="C1932" s="24" t="s">
        <v>108</v>
      </c>
      <c r="D1932" s="24" t="s">
        <v>430</v>
      </c>
      <c r="E1932" s="24" t="s">
        <v>6820</v>
      </c>
      <c r="F1932" s="24" t="s">
        <v>6821</v>
      </c>
      <c r="H1932" s="24" t="s">
        <v>522</v>
      </c>
      <c r="I1932" s="24" t="s">
        <v>5979</v>
      </c>
      <c r="J1932" s="24" t="s">
        <v>6813</v>
      </c>
      <c r="K1932" s="25">
        <v>500</v>
      </c>
      <c r="L1932" s="25">
        <v>500</v>
      </c>
      <c r="M1932" s="25">
        <v>100000</v>
      </c>
      <c r="N1932" s="25">
        <v>100000</v>
      </c>
      <c r="O1932" s="26">
        <v>41142</v>
      </c>
      <c r="P1932" s="24" t="s">
        <v>412</v>
      </c>
      <c r="Q1932" s="24" t="s">
        <v>413</v>
      </c>
      <c r="S1932" s="24" t="s">
        <v>6814</v>
      </c>
      <c r="T1932" s="24" t="s">
        <v>6822</v>
      </c>
      <c r="W1932" s="24" t="s">
        <v>6816</v>
      </c>
      <c r="X1932" s="24" t="s">
        <v>419</v>
      </c>
      <c r="Y1932" s="25">
        <v>12</v>
      </c>
      <c r="Z1932" s="24" t="s">
        <v>420</v>
      </c>
      <c r="AA1932" s="24" t="s">
        <v>6817</v>
      </c>
      <c r="AB1932" s="24" t="s">
        <v>2922</v>
      </c>
      <c r="AC1932" s="24" t="s">
        <v>2923</v>
      </c>
      <c r="AD1932" s="24" t="s">
        <v>2924</v>
      </c>
      <c r="AH1932" s="24" t="s">
        <v>6818</v>
      </c>
      <c r="AK1932" s="24" t="s">
        <v>880</v>
      </c>
      <c r="AL1932" s="24" t="s">
        <v>205</v>
      </c>
      <c r="AM1932" s="24" t="s">
        <v>202</v>
      </c>
      <c r="AO1932" s="24" t="s">
        <v>6819</v>
      </c>
    </row>
    <row r="1933" spans="1:41">
      <c r="A1933" s="25">
        <v>1178</v>
      </c>
      <c r="C1933" s="24" t="s">
        <v>108</v>
      </c>
      <c r="D1933" s="24" t="s">
        <v>430</v>
      </c>
      <c r="E1933" s="24" t="s">
        <v>6811</v>
      </c>
      <c r="F1933" s="24" t="s">
        <v>6812</v>
      </c>
      <c r="H1933" s="24" t="s">
        <v>522</v>
      </c>
      <c r="I1933" s="24" t="s">
        <v>3951</v>
      </c>
      <c r="J1933" s="24" t="s">
        <v>6813</v>
      </c>
      <c r="K1933" s="25">
        <v>500</v>
      </c>
      <c r="L1933" s="25">
        <v>500</v>
      </c>
      <c r="M1933" s="25">
        <v>100000</v>
      </c>
      <c r="N1933" s="25">
        <v>100000</v>
      </c>
      <c r="O1933" s="26">
        <v>41142</v>
      </c>
      <c r="P1933" s="24" t="s">
        <v>412</v>
      </c>
      <c r="Q1933" s="24" t="s">
        <v>413</v>
      </c>
      <c r="S1933" s="24" t="s">
        <v>6814</v>
      </c>
      <c r="T1933" s="24" t="s">
        <v>6815</v>
      </c>
      <c r="W1933" s="24" t="s">
        <v>6816</v>
      </c>
      <c r="X1933" s="24" t="s">
        <v>419</v>
      </c>
      <c r="Y1933" s="25">
        <v>12</v>
      </c>
      <c r="Z1933" s="24" t="s">
        <v>420</v>
      </c>
      <c r="AA1933" s="24" t="s">
        <v>6817</v>
      </c>
      <c r="AB1933" s="24" t="s">
        <v>2922</v>
      </c>
      <c r="AC1933" s="24" t="s">
        <v>2923</v>
      </c>
      <c r="AD1933" s="24" t="s">
        <v>2924</v>
      </c>
      <c r="AH1933" s="24" t="s">
        <v>6818</v>
      </c>
      <c r="AK1933" s="24" t="s">
        <v>880</v>
      </c>
      <c r="AL1933" s="24" t="s">
        <v>205</v>
      </c>
      <c r="AM1933" s="24" t="s">
        <v>202</v>
      </c>
      <c r="AO1933" s="24" t="s">
        <v>6819</v>
      </c>
    </row>
    <row r="1934" spans="1:41">
      <c r="A1934" s="25">
        <v>1178</v>
      </c>
      <c r="C1934" s="24" t="s">
        <v>108</v>
      </c>
      <c r="D1934" s="24" t="s">
        <v>430</v>
      </c>
      <c r="E1934" s="24" t="s">
        <v>7715</v>
      </c>
      <c r="F1934" s="24" t="s">
        <v>7716</v>
      </c>
      <c r="G1934" s="24" t="s">
        <v>7717</v>
      </c>
      <c r="H1934" s="24" t="s">
        <v>434</v>
      </c>
      <c r="I1934" s="24" t="s">
        <v>2929</v>
      </c>
      <c r="J1934" s="24" t="s">
        <v>1637</v>
      </c>
      <c r="K1934" s="25">
        <v>10500</v>
      </c>
      <c r="L1934" s="25">
        <v>1050</v>
      </c>
      <c r="M1934" s="25">
        <v>1000000</v>
      </c>
      <c r="N1934" s="25">
        <v>1000000</v>
      </c>
      <c r="O1934" s="26">
        <v>41716</v>
      </c>
      <c r="P1934" s="24" t="s">
        <v>412</v>
      </c>
      <c r="Q1934" s="24" t="s">
        <v>413</v>
      </c>
      <c r="S1934" s="24" t="s">
        <v>7708</v>
      </c>
      <c r="T1934" s="24" t="s">
        <v>7718</v>
      </c>
      <c r="V1934" s="24" t="s">
        <v>418</v>
      </c>
      <c r="W1934" s="24" t="s">
        <v>1637</v>
      </c>
      <c r="X1934" s="24" t="s">
        <v>419</v>
      </c>
      <c r="Y1934" s="25">
        <v>12</v>
      </c>
      <c r="Z1934" s="24" t="s">
        <v>420</v>
      </c>
      <c r="AA1934" s="24" t="s">
        <v>7710</v>
      </c>
      <c r="AB1934" s="24" t="s">
        <v>7711</v>
      </c>
      <c r="AC1934" s="24" t="s">
        <v>3667</v>
      </c>
      <c r="AD1934" s="24" t="s">
        <v>7712</v>
      </c>
      <c r="AG1934" s="24" t="s">
        <v>425</v>
      </c>
      <c r="AH1934" s="24" t="s">
        <v>7707</v>
      </c>
      <c r="AK1934" s="24" t="s">
        <v>880</v>
      </c>
      <c r="AL1934" s="24" t="s">
        <v>205</v>
      </c>
      <c r="AM1934" s="24" t="s">
        <v>7713</v>
      </c>
      <c r="AO1934" s="24" t="s">
        <v>7714</v>
      </c>
    </row>
    <row r="1935" spans="1:41">
      <c r="A1935" s="25">
        <v>1178</v>
      </c>
      <c r="C1935" s="24" t="s">
        <v>108</v>
      </c>
      <c r="D1935" s="24" t="s">
        <v>430</v>
      </c>
      <c r="E1935" s="24" t="s">
        <v>7702</v>
      </c>
      <c r="F1935" s="24" t="s">
        <v>7703</v>
      </c>
      <c r="G1935" s="24" t="s">
        <v>7704</v>
      </c>
      <c r="H1935" s="24" t="s">
        <v>434</v>
      </c>
      <c r="I1935" s="24" t="s">
        <v>7705</v>
      </c>
      <c r="J1935" s="24" t="s">
        <v>7706</v>
      </c>
      <c r="K1935" s="25">
        <v>32000</v>
      </c>
      <c r="L1935" s="25">
        <v>3200</v>
      </c>
      <c r="M1935" s="25">
        <v>1000000</v>
      </c>
      <c r="N1935" s="25">
        <v>1000000</v>
      </c>
      <c r="O1935" s="26">
        <v>41716</v>
      </c>
      <c r="P1935" s="24" t="s">
        <v>412</v>
      </c>
      <c r="Q1935" s="24" t="s">
        <v>413</v>
      </c>
      <c r="S1935" s="24" t="s">
        <v>7708</v>
      </c>
      <c r="T1935" s="24" t="s">
        <v>7709</v>
      </c>
      <c r="V1935" s="24" t="s">
        <v>418</v>
      </c>
      <c r="W1935" s="24" t="s">
        <v>7706</v>
      </c>
      <c r="X1935" s="24" t="s">
        <v>419</v>
      </c>
      <c r="Y1935" s="25">
        <v>12</v>
      </c>
      <c r="Z1935" s="24" t="s">
        <v>420</v>
      </c>
      <c r="AA1935" s="24" t="s">
        <v>7710</v>
      </c>
      <c r="AB1935" s="24" t="s">
        <v>7711</v>
      </c>
      <c r="AC1935" s="24" t="s">
        <v>3667</v>
      </c>
      <c r="AD1935" s="24" t="s">
        <v>7712</v>
      </c>
      <c r="AG1935" s="24" t="s">
        <v>425</v>
      </c>
      <c r="AH1935" s="24" t="s">
        <v>7707</v>
      </c>
      <c r="AK1935" s="24" t="s">
        <v>880</v>
      </c>
      <c r="AL1935" s="24" t="s">
        <v>205</v>
      </c>
      <c r="AM1935" s="24" t="s">
        <v>7713</v>
      </c>
      <c r="AO1935" s="24" t="s">
        <v>7714</v>
      </c>
    </row>
    <row r="1936" spans="1:41">
      <c r="A1936" s="25">
        <v>1178</v>
      </c>
      <c r="C1936" s="24" t="s">
        <v>108</v>
      </c>
      <c r="D1936" s="24" t="s">
        <v>430</v>
      </c>
      <c r="E1936" s="24" t="s">
        <v>910</v>
      </c>
      <c r="F1936" s="24" t="s">
        <v>911</v>
      </c>
      <c r="G1936" s="24" t="s">
        <v>912</v>
      </c>
      <c r="H1936" s="24" t="s">
        <v>434</v>
      </c>
      <c r="I1936" s="24" t="s">
        <v>913</v>
      </c>
      <c r="J1936" s="24" t="s">
        <v>292</v>
      </c>
      <c r="K1936" s="25">
        <v>30000</v>
      </c>
      <c r="L1936" s="25">
        <v>3000</v>
      </c>
      <c r="M1936" s="25">
        <v>1000000</v>
      </c>
      <c r="N1936" s="25">
        <v>1000000</v>
      </c>
      <c r="O1936" s="26">
        <v>42247</v>
      </c>
      <c r="P1936" s="24" t="s">
        <v>412</v>
      </c>
      <c r="Q1936" s="24" t="s">
        <v>413</v>
      </c>
      <c r="S1936" s="24" t="s">
        <v>914</v>
      </c>
      <c r="T1936" s="24" t="s">
        <v>915</v>
      </c>
      <c r="V1936" s="24" t="s">
        <v>418</v>
      </c>
      <c r="W1936" s="24" t="s">
        <v>292</v>
      </c>
      <c r="X1936" s="24" t="s">
        <v>419</v>
      </c>
      <c r="Y1936" s="25">
        <v>12</v>
      </c>
      <c r="Z1936" s="24" t="s">
        <v>420</v>
      </c>
      <c r="AA1936" s="24" t="s">
        <v>916</v>
      </c>
      <c r="AB1936" s="24" t="s">
        <v>915</v>
      </c>
      <c r="AC1936" s="24" t="s">
        <v>917</v>
      </c>
      <c r="AD1936" s="24" t="s">
        <v>918</v>
      </c>
      <c r="AG1936" s="24" t="s">
        <v>425</v>
      </c>
      <c r="AH1936" s="24" t="s">
        <v>919</v>
      </c>
      <c r="AK1936" s="24" t="s">
        <v>880</v>
      </c>
      <c r="AL1936" s="24" t="s">
        <v>205</v>
      </c>
      <c r="AM1936" s="24" t="s">
        <v>920</v>
      </c>
      <c r="AO1936" s="24" t="s">
        <v>921</v>
      </c>
    </row>
    <row r="1937" spans="1:41">
      <c r="A1937" s="25">
        <v>1178</v>
      </c>
      <c r="C1937" s="24" t="s">
        <v>108</v>
      </c>
      <c r="D1937" s="24" t="s">
        <v>430</v>
      </c>
      <c r="E1937" s="24" t="s">
        <v>5493</v>
      </c>
      <c r="F1937" s="24" t="s">
        <v>5494</v>
      </c>
      <c r="G1937" s="24" t="s">
        <v>5495</v>
      </c>
      <c r="H1937" s="24" t="s">
        <v>522</v>
      </c>
      <c r="I1937" s="24" t="s">
        <v>913</v>
      </c>
      <c r="J1937" s="24" t="s">
        <v>5496</v>
      </c>
      <c r="K1937" s="25">
        <v>50000</v>
      </c>
      <c r="L1937" s="25">
        <v>5000</v>
      </c>
      <c r="M1937" s="25">
        <v>1000000</v>
      </c>
      <c r="N1937" s="25">
        <v>1000000</v>
      </c>
      <c r="O1937" s="26">
        <v>42361</v>
      </c>
      <c r="P1937" s="24" t="s">
        <v>412</v>
      </c>
      <c r="Q1937" s="24" t="s">
        <v>413</v>
      </c>
      <c r="S1937" s="24" t="s">
        <v>5497</v>
      </c>
      <c r="T1937" s="24" t="s">
        <v>5498</v>
      </c>
      <c r="V1937" s="24" t="s">
        <v>418</v>
      </c>
      <c r="W1937" s="24" t="s">
        <v>5496</v>
      </c>
      <c r="X1937" s="24" t="s">
        <v>419</v>
      </c>
      <c r="Y1937" s="25">
        <v>12</v>
      </c>
      <c r="Z1937" s="24" t="s">
        <v>420</v>
      </c>
      <c r="AA1937" s="24" t="s">
        <v>5499</v>
      </c>
      <c r="AB1937" s="24" t="s">
        <v>5498</v>
      </c>
      <c r="AC1937" s="24" t="s">
        <v>2135</v>
      </c>
      <c r="AD1937" s="24" t="s">
        <v>15202</v>
      </c>
      <c r="AG1937" s="24" t="s">
        <v>425</v>
      </c>
      <c r="AH1937" s="24" t="s">
        <v>5500</v>
      </c>
      <c r="AK1937" s="24" t="s">
        <v>880</v>
      </c>
      <c r="AL1937" s="24" t="s">
        <v>204</v>
      </c>
      <c r="AM1937" s="24" t="s">
        <v>199</v>
      </c>
      <c r="AO1937" s="24" t="s">
        <v>5501</v>
      </c>
    </row>
    <row r="1938" spans="1:41">
      <c r="A1938" s="25">
        <v>1178</v>
      </c>
      <c r="C1938" s="24" t="s">
        <v>108</v>
      </c>
      <c r="D1938" s="24" t="s">
        <v>430</v>
      </c>
      <c r="E1938" s="24" t="s">
        <v>10486</v>
      </c>
      <c r="F1938" s="24" t="s">
        <v>10487</v>
      </c>
      <c r="G1938" s="24" t="s">
        <v>10488</v>
      </c>
      <c r="H1938" s="24" t="s">
        <v>522</v>
      </c>
      <c r="I1938" s="24" t="s">
        <v>872</v>
      </c>
      <c r="J1938" s="24" t="s">
        <v>2547</v>
      </c>
      <c r="K1938" s="25">
        <v>100000</v>
      </c>
      <c r="L1938" s="25">
        <v>10000</v>
      </c>
      <c r="M1938" s="25">
        <v>1000000</v>
      </c>
      <c r="N1938" s="25">
        <v>1000000</v>
      </c>
      <c r="O1938" s="26">
        <v>42502</v>
      </c>
      <c r="P1938" s="24" t="s">
        <v>412</v>
      </c>
      <c r="Q1938" s="24" t="s">
        <v>413</v>
      </c>
      <c r="S1938" s="24" t="s">
        <v>10489</v>
      </c>
      <c r="T1938" s="24" t="s">
        <v>10490</v>
      </c>
      <c r="V1938" s="24" t="s">
        <v>418</v>
      </c>
      <c r="W1938" s="24" t="s">
        <v>2547</v>
      </c>
      <c r="X1938" s="24" t="s">
        <v>419</v>
      </c>
      <c r="Y1938" s="25">
        <v>12</v>
      </c>
      <c r="Z1938" s="24" t="s">
        <v>420</v>
      </c>
      <c r="AA1938" s="24" t="s">
        <v>2526</v>
      </c>
      <c r="AB1938" s="24" t="s">
        <v>5263</v>
      </c>
      <c r="AC1938" s="24" t="s">
        <v>10491</v>
      </c>
      <c r="AD1938" s="24" t="s">
        <v>8978</v>
      </c>
      <c r="AG1938" s="24" t="s">
        <v>425</v>
      </c>
      <c r="AH1938" s="24" t="s">
        <v>10492</v>
      </c>
      <c r="AK1938" s="24" t="s">
        <v>880</v>
      </c>
      <c r="AL1938" s="24" t="s">
        <v>204</v>
      </c>
      <c r="AM1938" s="24" t="s">
        <v>1054</v>
      </c>
      <c r="AO1938" s="24" t="s">
        <v>10493</v>
      </c>
    </row>
    <row r="1939" spans="1:41">
      <c r="A1939" s="25">
        <v>1178</v>
      </c>
      <c r="C1939" s="24" t="s">
        <v>108</v>
      </c>
      <c r="D1939" s="24" t="s">
        <v>430</v>
      </c>
      <c r="E1939" s="24" t="s">
        <v>14360</v>
      </c>
      <c r="F1939" s="24" t="s">
        <v>14361</v>
      </c>
      <c r="G1939" s="24" t="s">
        <v>14362</v>
      </c>
      <c r="H1939" s="24" t="s">
        <v>522</v>
      </c>
      <c r="I1939" s="24" t="s">
        <v>872</v>
      </c>
      <c r="J1939" s="24" t="s">
        <v>287</v>
      </c>
      <c r="K1939" s="25">
        <v>35750</v>
      </c>
      <c r="L1939" s="25">
        <v>3575</v>
      </c>
      <c r="M1939" s="25">
        <v>1000000</v>
      </c>
      <c r="N1939" s="25">
        <v>1000000</v>
      </c>
      <c r="O1939" s="26">
        <v>42524</v>
      </c>
      <c r="P1939" s="24" t="s">
        <v>412</v>
      </c>
      <c r="Q1939" s="24" t="s">
        <v>413</v>
      </c>
      <c r="S1939" s="24" t="s">
        <v>10201</v>
      </c>
      <c r="T1939" s="24" t="s">
        <v>13234</v>
      </c>
      <c r="V1939" s="24" t="s">
        <v>418</v>
      </c>
      <c r="W1939" s="24" t="s">
        <v>14356</v>
      </c>
      <c r="X1939" s="24" t="s">
        <v>419</v>
      </c>
      <c r="Y1939" s="25">
        <v>12</v>
      </c>
      <c r="Z1939" s="24" t="s">
        <v>420</v>
      </c>
      <c r="AA1939" s="24" t="s">
        <v>14357</v>
      </c>
      <c r="AB1939" s="24" t="s">
        <v>1171</v>
      </c>
      <c r="AC1939" s="24" t="s">
        <v>1161</v>
      </c>
      <c r="AD1939" s="24" t="s">
        <v>1206</v>
      </c>
      <c r="AG1939" s="24" t="s">
        <v>425</v>
      </c>
      <c r="AH1939" s="24" t="s">
        <v>14358</v>
      </c>
      <c r="AK1939" s="24" t="s">
        <v>880</v>
      </c>
      <c r="AL1939" s="24" t="s">
        <v>204</v>
      </c>
      <c r="AM1939" s="24" t="s">
        <v>1054</v>
      </c>
      <c r="AO1939" s="24" t="s">
        <v>14359</v>
      </c>
    </row>
    <row r="1940" spans="1:41">
      <c r="A1940" s="25">
        <v>1178</v>
      </c>
      <c r="C1940" s="24" t="s">
        <v>108</v>
      </c>
      <c r="D1940" s="24" t="s">
        <v>430</v>
      </c>
      <c r="E1940" s="24" t="s">
        <v>14353</v>
      </c>
      <c r="F1940" s="24" t="s">
        <v>14354</v>
      </c>
      <c r="G1940" s="24" t="s">
        <v>14355</v>
      </c>
      <c r="H1940" s="24" t="s">
        <v>522</v>
      </c>
      <c r="I1940" s="24" t="s">
        <v>5979</v>
      </c>
      <c r="J1940" s="24" t="s">
        <v>287</v>
      </c>
      <c r="K1940" s="25">
        <v>35750</v>
      </c>
      <c r="L1940" s="25">
        <v>3575</v>
      </c>
      <c r="M1940" s="25">
        <v>1000000</v>
      </c>
      <c r="N1940" s="25">
        <v>1000000</v>
      </c>
      <c r="O1940" s="26">
        <v>42524</v>
      </c>
      <c r="P1940" s="24" t="s">
        <v>412</v>
      </c>
      <c r="Q1940" s="24" t="s">
        <v>413</v>
      </c>
      <c r="S1940" s="24" t="s">
        <v>10201</v>
      </c>
      <c r="T1940" s="24" t="s">
        <v>2393</v>
      </c>
      <c r="V1940" s="24" t="s">
        <v>418</v>
      </c>
      <c r="W1940" s="24" t="s">
        <v>14356</v>
      </c>
      <c r="X1940" s="24" t="s">
        <v>419</v>
      </c>
      <c r="Y1940" s="25">
        <v>12</v>
      </c>
      <c r="Z1940" s="24" t="s">
        <v>420</v>
      </c>
      <c r="AA1940" s="24" t="s">
        <v>14357</v>
      </c>
      <c r="AB1940" s="24" t="s">
        <v>1171</v>
      </c>
      <c r="AC1940" s="24" t="s">
        <v>1161</v>
      </c>
      <c r="AD1940" s="24" t="s">
        <v>1206</v>
      </c>
      <c r="AG1940" s="24" t="s">
        <v>425</v>
      </c>
      <c r="AH1940" s="24" t="s">
        <v>14358</v>
      </c>
      <c r="AK1940" s="24" t="s">
        <v>880</v>
      </c>
      <c r="AL1940" s="24" t="s">
        <v>204</v>
      </c>
      <c r="AM1940" s="24" t="s">
        <v>1054</v>
      </c>
      <c r="AO1940" s="24" t="s">
        <v>14359</v>
      </c>
    </row>
    <row r="1941" spans="1:41">
      <c r="A1941" s="25">
        <v>1178</v>
      </c>
      <c r="C1941" s="24" t="s">
        <v>108</v>
      </c>
      <c r="D1941" s="24" t="s">
        <v>430</v>
      </c>
      <c r="E1941" s="24" t="s">
        <v>869</v>
      </c>
      <c r="F1941" s="24" t="s">
        <v>870</v>
      </c>
      <c r="G1941" s="24" t="s">
        <v>871</v>
      </c>
      <c r="H1941" s="24" t="s">
        <v>522</v>
      </c>
      <c r="I1941" s="24" t="s">
        <v>872</v>
      </c>
      <c r="J1941" s="24" t="s">
        <v>411</v>
      </c>
      <c r="K1941" s="25">
        <v>80000</v>
      </c>
      <c r="L1941" s="25">
        <v>8000</v>
      </c>
      <c r="M1941" s="25">
        <v>1000000</v>
      </c>
      <c r="N1941" s="25">
        <v>1000000</v>
      </c>
      <c r="O1941" s="26">
        <v>42613</v>
      </c>
      <c r="P1941" s="24" t="s">
        <v>412</v>
      </c>
      <c r="Q1941" s="24" t="s">
        <v>413</v>
      </c>
      <c r="S1941" s="24" t="s">
        <v>873</v>
      </c>
      <c r="T1941" s="24" t="s">
        <v>874</v>
      </c>
      <c r="V1941" s="24" t="s">
        <v>418</v>
      </c>
      <c r="W1941" s="24" t="s">
        <v>411</v>
      </c>
      <c r="X1941" s="24" t="s">
        <v>419</v>
      </c>
      <c r="Y1941" s="25">
        <v>12</v>
      </c>
      <c r="Z1941" s="24" t="s">
        <v>420</v>
      </c>
      <c r="AA1941" s="24" t="s">
        <v>875</v>
      </c>
      <c r="AB1941" s="24" t="s">
        <v>876</v>
      </c>
      <c r="AC1941" s="24" t="s">
        <v>877</v>
      </c>
      <c r="AD1941" s="24" t="s">
        <v>878</v>
      </c>
      <c r="AG1941" s="24" t="s">
        <v>425</v>
      </c>
      <c r="AH1941" s="24" t="s">
        <v>879</v>
      </c>
      <c r="AK1941" s="24" t="s">
        <v>880</v>
      </c>
      <c r="AL1941" s="24" t="s">
        <v>205</v>
      </c>
      <c r="AM1941" s="24" t="s">
        <v>609</v>
      </c>
      <c r="AO1941" s="24" t="s">
        <v>881</v>
      </c>
    </row>
    <row r="1942" spans="1:41">
      <c r="A1942" s="25">
        <v>1178</v>
      </c>
      <c r="C1942" s="24" t="s">
        <v>108</v>
      </c>
      <c r="D1942" s="24" t="s">
        <v>430</v>
      </c>
      <c r="E1942" s="24" t="s">
        <v>6871</v>
      </c>
      <c r="F1942" s="24" t="s">
        <v>6872</v>
      </c>
      <c r="G1942" s="24" t="s">
        <v>6873</v>
      </c>
      <c r="H1942" s="24" t="s">
        <v>522</v>
      </c>
      <c r="I1942" s="24" t="s">
        <v>872</v>
      </c>
      <c r="J1942" s="24" t="s">
        <v>291</v>
      </c>
      <c r="K1942" s="25">
        <v>67000</v>
      </c>
      <c r="L1942" s="25">
        <v>6700</v>
      </c>
      <c r="M1942" s="25">
        <v>1000000</v>
      </c>
      <c r="N1942" s="25">
        <v>1000000</v>
      </c>
      <c r="O1942" s="26">
        <v>42633</v>
      </c>
      <c r="P1942" s="24" t="s">
        <v>412</v>
      </c>
      <c r="Q1942" s="24" t="s">
        <v>413</v>
      </c>
      <c r="S1942" s="24" t="s">
        <v>1706</v>
      </c>
      <c r="T1942" s="24" t="s">
        <v>3479</v>
      </c>
      <c r="V1942" s="24" t="s">
        <v>418</v>
      </c>
      <c r="W1942" s="24" t="s">
        <v>291</v>
      </c>
      <c r="X1942" s="24" t="s">
        <v>419</v>
      </c>
      <c r="Y1942" s="25">
        <v>12</v>
      </c>
      <c r="Z1942" s="24" t="s">
        <v>420</v>
      </c>
      <c r="AA1942" s="24" t="s">
        <v>3480</v>
      </c>
      <c r="AB1942" s="24" t="s">
        <v>1704</v>
      </c>
      <c r="AC1942" s="24" t="s">
        <v>1707</v>
      </c>
      <c r="AD1942" s="24" t="s">
        <v>1708</v>
      </c>
      <c r="AG1942" s="24" t="s">
        <v>425</v>
      </c>
      <c r="AH1942" s="24" t="s">
        <v>1717</v>
      </c>
      <c r="AK1942" s="24" t="s">
        <v>880</v>
      </c>
      <c r="AL1942" s="24" t="s">
        <v>205</v>
      </c>
      <c r="AM1942" s="24" t="s">
        <v>517</v>
      </c>
      <c r="AO1942" s="24" t="s">
        <v>6874</v>
      </c>
    </row>
    <row r="1943" spans="1:41">
      <c r="A1943" s="25">
        <v>1178</v>
      </c>
      <c r="C1943" s="24" t="s">
        <v>108</v>
      </c>
      <c r="D1943" s="24" t="s">
        <v>430</v>
      </c>
      <c r="E1943" s="24" t="s">
        <v>11552</v>
      </c>
      <c r="F1943" s="24" t="s">
        <v>11553</v>
      </c>
      <c r="G1943" s="24" t="s">
        <v>11554</v>
      </c>
      <c r="H1943" s="24" t="s">
        <v>522</v>
      </c>
      <c r="I1943" s="24" t="s">
        <v>5979</v>
      </c>
      <c r="J1943" s="24" t="s">
        <v>2885</v>
      </c>
      <c r="K1943" s="25">
        <v>70000</v>
      </c>
      <c r="L1943" s="25">
        <v>7000</v>
      </c>
      <c r="M1943" s="25">
        <v>1000000</v>
      </c>
      <c r="N1943" s="25">
        <v>1000000</v>
      </c>
      <c r="O1943" s="26">
        <v>42683</v>
      </c>
      <c r="P1943" s="24" t="s">
        <v>412</v>
      </c>
      <c r="Q1943" s="24" t="s">
        <v>413</v>
      </c>
      <c r="S1943" s="24" t="s">
        <v>2381</v>
      </c>
      <c r="T1943" s="24" t="s">
        <v>11227</v>
      </c>
      <c r="V1943" s="24" t="s">
        <v>418</v>
      </c>
      <c r="W1943" s="24" t="s">
        <v>2885</v>
      </c>
      <c r="X1943" s="24" t="s">
        <v>419</v>
      </c>
      <c r="Y1943" s="25">
        <v>12</v>
      </c>
      <c r="Z1943" s="24" t="s">
        <v>420</v>
      </c>
      <c r="AA1943" s="24" t="s">
        <v>11555</v>
      </c>
      <c r="AB1943" s="24" t="s">
        <v>5680</v>
      </c>
      <c r="AC1943" s="24" t="s">
        <v>352</v>
      </c>
      <c r="AD1943" s="24" t="s">
        <v>6132</v>
      </c>
      <c r="AG1943" s="24" t="s">
        <v>425</v>
      </c>
      <c r="AH1943" s="24" t="s">
        <v>8094</v>
      </c>
      <c r="AK1943" s="24" t="s">
        <v>880</v>
      </c>
      <c r="AL1943" s="24" t="s">
        <v>204</v>
      </c>
      <c r="AM1943" s="24" t="s">
        <v>11556</v>
      </c>
      <c r="AO1943" s="24" t="s">
        <v>11557</v>
      </c>
    </row>
    <row r="1944" spans="1:41">
      <c r="A1944" s="25">
        <v>1178</v>
      </c>
      <c r="C1944" s="24" t="s">
        <v>108</v>
      </c>
      <c r="D1944" s="24" t="s">
        <v>430</v>
      </c>
      <c r="E1944" s="24" t="s">
        <v>5976</v>
      </c>
      <c r="F1944" s="24" t="s">
        <v>5977</v>
      </c>
      <c r="G1944" s="24" t="s">
        <v>5978</v>
      </c>
      <c r="H1944" s="24" t="s">
        <v>522</v>
      </c>
      <c r="I1944" s="24" t="s">
        <v>5979</v>
      </c>
      <c r="J1944" s="24" t="s">
        <v>294</v>
      </c>
      <c r="K1944" s="25">
        <v>392500</v>
      </c>
      <c r="L1944" s="25">
        <v>39250</v>
      </c>
      <c r="M1944" s="25">
        <v>1000000</v>
      </c>
      <c r="N1944" s="25">
        <v>1000000</v>
      </c>
      <c r="O1944" s="26">
        <v>42726</v>
      </c>
      <c r="P1944" s="24" t="s">
        <v>412</v>
      </c>
      <c r="Q1944" s="24" t="s">
        <v>413</v>
      </c>
      <c r="S1944" s="24" t="s">
        <v>5980</v>
      </c>
      <c r="T1944" s="24" t="s">
        <v>5981</v>
      </c>
      <c r="V1944" s="24" t="s">
        <v>418</v>
      </c>
      <c r="W1944" s="24" t="s">
        <v>294</v>
      </c>
      <c r="X1944" s="24" t="s">
        <v>419</v>
      </c>
      <c r="Y1944" s="25">
        <v>12</v>
      </c>
      <c r="Z1944" s="24" t="s">
        <v>420</v>
      </c>
      <c r="AA1944" s="24" t="s">
        <v>775</v>
      </c>
      <c r="AB1944" s="24" t="s">
        <v>15202</v>
      </c>
      <c r="AC1944" s="24" t="s">
        <v>2136</v>
      </c>
      <c r="AD1944" s="24" t="s">
        <v>15195</v>
      </c>
      <c r="AG1944" s="24" t="s">
        <v>425</v>
      </c>
      <c r="AH1944" s="24" t="s">
        <v>5984</v>
      </c>
      <c r="AK1944" s="24" t="s">
        <v>880</v>
      </c>
      <c r="AL1944" s="24" t="s">
        <v>204</v>
      </c>
      <c r="AM1944" s="24" t="s">
        <v>1054</v>
      </c>
      <c r="AO1944" s="24" t="s">
        <v>5985</v>
      </c>
    </row>
    <row r="1945" spans="1:41">
      <c r="A1945" s="25">
        <v>1178</v>
      </c>
      <c r="B1945" s="24" t="s">
        <v>479</v>
      </c>
      <c r="C1945" s="24" t="s">
        <v>108</v>
      </c>
      <c r="D1945" s="24" t="s">
        <v>430</v>
      </c>
      <c r="E1945" s="24" t="s">
        <v>7803</v>
      </c>
      <c r="F1945" s="24" t="s">
        <v>7804</v>
      </c>
      <c r="G1945" s="24" t="s">
        <v>7805</v>
      </c>
      <c r="H1945" s="24" t="s">
        <v>522</v>
      </c>
      <c r="I1945" s="24" t="s">
        <v>2929</v>
      </c>
      <c r="J1945" s="24" t="s">
        <v>648</v>
      </c>
      <c r="K1945" s="25">
        <v>400000</v>
      </c>
      <c r="L1945" s="25">
        <v>40000</v>
      </c>
      <c r="M1945" s="25">
        <v>1000000</v>
      </c>
      <c r="N1945" s="25">
        <v>1000000</v>
      </c>
      <c r="O1945" s="26">
        <v>43483</v>
      </c>
      <c r="P1945" s="24" t="s">
        <v>412</v>
      </c>
      <c r="Q1945" s="24" t="s">
        <v>413</v>
      </c>
      <c r="S1945" s="24" t="s">
        <v>1543</v>
      </c>
      <c r="T1945" s="24" t="s">
        <v>4363</v>
      </c>
      <c r="U1945" s="24" t="s">
        <v>545</v>
      </c>
      <c r="V1945" s="24" t="s">
        <v>418</v>
      </c>
      <c r="W1945" s="24" t="s">
        <v>7806</v>
      </c>
      <c r="X1945" s="24" t="s">
        <v>419</v>
      </c>
      <c r="Y1945" s="25">
        <v>12</v>
      </c>
      <c r="Z1945" s="24" t="s">
        <v>420</v>
      </c>
      <c r="AA1945" s="24" t="s">
        <v>4364</v>
      </c>
      <c r="AB1945" s="24" t="s">
        <v>4365</v>
      </c>
      <c r="AC1945" s="24" t="s">
        <v>4329</v>
      </c>
      <c r="AD1945" s="24" t="s">
        <v>3246</v>
      </c>
      <c r="AE1945" s="24" t="s">
        <v>423</v>
      </c>
      <c r="AF1945" s="24" t="s">
        <v>424</v>
      </c>
      <c r="AG1945" s="24" t="s">
        <v>425</v>
      </c>
      <c r="AH1945" s="24" t="s">
        <v>7488</v>
      </c>
      <c r="AK1945" s="24" t="s">
        <v>880</v>
      </c>
      <c r="AL1945" s="24" t="s">
        <v>205</v>
      </c>
      <c r="AM1945" s="24" t="s">
        <v>517</v>
      </c>
      <c r="AO1945" s="24" t="s">
        <v>7807</v>
      </c>
    </row>
    <row r="1946" spans="1:41">
      <c r="A1946" s="25">
        <v>1178</v>
      </c>
      <c r="B1946" s="24" t="s">
        <v>479</v>
      </c>
      <c r="C1946" s="24" t="s">
        <v>108</v>
      </c>
      <c r="D1946" s="24" t="s">
        <v>430</v>
      </c>
      <c r="E1946" s="24" t="s">
        <v>5834</v>
      </c>
      <c r="F1946" s="24" t="s">
        <v>5835</v>
      </c>
      <c r="G1946" s="24" t="s">
        <v>5836</v>
      </c>
      <c r="H1946" s="24" t="s">
        <v>522</v>
      </c>
      <c r="I1946" s="24" t="s">
        <v>2929</v>
      </c>
      <c r="J1946" s="24" t="s">
        <v>293</v>
      </c>
      <c r="K1946" s="25">
        <v>430000</v>
      </c>
      <c r="L1946" s="25">
        <v>43000</v>
      </c>
      <c r="M1946" s="25">
        <v>1000000</v>
      </c>
      <c r="N1946" s="25">
        <v>1000000</v>
      </c>
      <c r="O1946" s="26">
        <v>43668</v>
      </c>
      <c r="P1946" s="24" t="s">
        <v>412</v>
      </c>
      <c r="Q1946" s="24" t="s">
        <v>413</v>
      </c>
      <c r="S1946" s="24" t="s">
        <v>3789</v>
      </c>
      <c r="T1946" s="24" t="s">
        <v>5837</v>
      </c>
      <c r="U1946" s="24" t="s">
        <v>471</v>
      </c>
      <c r="V1946" s="24" t="s">
        <v>418</v>
      </c>
      <c r="W1946" s="24" t="s">
        <v>293</v>
      </c>
      <c r="X1946" s="24" t="s">
        <v>419</v>
      </c>
      <c r="Y1946" s="25">
        <v>12</v>
      </c>
      <c r="Z1946" s="24" t="s">
        <v>420</v>
      </c>
      <c r="AA1946" s="24" t="s">
        <v>1949</v>
      </c>
      <c r="AB1946" s="24" t="s">
        <v>2599</v>
      </c>
      <c r="AC1946" s="24" t="s">
        <v>4936</v>
      </c>
      <c r="AD1946" s="24" t="s">
        <v>5821</v>
      </c>
      <c r="AE1946" s="24" t="s">
        <v>423</v>
      </c>
      <c r="AF1946" s="24" t="s">
        <v>424</v>
      </c>
      <c r="AG1946" s="24" t="s">
        <v>425</v>
      </c>
      <c r="AH1946" s="24" t="s">
        <v>3793</v>
      </c>
      <c r="AK1946" s="24" t="s">
        <v>880</v>
      </c>
      <c r="AL1946" s="24" t="s">
        <v>204</v>
      </c>
      <c r="AM1946" s="24" t="s">
        <v>199</v>
      </c>
      <c r="AN1946" s="24" t="s">
        <v>552</v>
      </c>
      <c r="AO1946" s="24" t="s">
        <v>5838</v>
      </c>
    </row>
    <row r="1947" spans="1:41">
      <c r="A1947" s="25">
        <v>1178</v>
      </c>
      <c r="B1947" s="24" t="s">
        <v>479</v>
      </c>
      <c r="C1947" s="24" t="s">
        <v>108</v>
      </c>
      <c r="D1947" s="24" t="s">
        <v>430</v>
      </c>
      <c r="E1947" s="24" t="s">
        <v>14467</v>
      </c>
      <c r="F1947" s="24" t="s">
        <v>14468</v>
      </c>
      <c r="G1947" s="24" t="s">
        <v>14469</v>
      </c>
      <c r="H1947" s="24" t="s">
        <v>522</v>
      </c>
      <c r="I1947" s="24" t="s">
        <v>5979</v>
      </c>
      <c r="J1947" s="24" t="s">
        <v>14470</v>
      </c>
      <c r="K1947" s="25">
        <v>100000</v>
      </c>
      <c r="L1947" s="25">
        <v>10000</v>
      </c>
      <c r="M1947" s="25">
        <v>1000000</v>
      </c>
      <c r="N1947" s="25">
        <v>1000000</v>
      </c>
      <c r="O1947" s="26">
        <v>44046</v>
      </c>
      <c r="P1947" s="24" t="s">
        <v>412</v>
      </c>
      <c r="Q1947" s="24" t="s">
        <v>413</v>
      </c>
      <c r="S1947" s="24" t="s">
        <v>6682</v>
      </c>
      <c r="T1947" s="24" t="s">
        <v>709</v>
      </c>
      <c r="U1947" s="24" t="s">
        <v>471</v>
      </c>
      <c r="V1947" s="24" t="s">
        <v>455</v>
      </c>
      <c r="W1947" s="24" t="s">
        <v>14470</v>
      </c>
      <c r="X1947" s="24" t="s">
        <v>419</v>
      </c>
      <c r="Y1947" s="25">
        <v>12</v>
      </c>
      <c r="Z1947" s="24" t="s">
        <v>420</v>
      </c>
      <c r="AA1947" s="24" t="s">
        <v>11479</v>
      </c>
      <c r="AB1947" s="24" t="s">
        <v>1942</v>
      </c>
      <c r="AC1947" s="24" t="s">
        <v>6683</v>
      </c>
      <c r="AD1947" s="24" t="s">
        <v>652</v>
      </c>
      <c r="AE1947" s="24" t="s">
        <v>423</v>
      </c>
      <c r="AF1947" s="24" t="s">
        <v>424</v>
      </c>
      <c r="AG1947" s="24" t="s">
        <v>425</v>
      </c>
      <c r="AH1947" s="24" t="s">
        <v>695</v>
      </c>
      <c r="AK1947" s="24" t="s">
        <v>880</v>
      </c>
      <c r="AL1947" s="24" t="s">
        <v>204</v>
      </c>
      <c r="AM1947" s="24" t="s">
        <v>199</v>
      </c>
      <c r="AN1947" s="24" t="s">
        <v>552</v>
      </c>
      <c r="AO1947" s="24" t="s">
        <v>14471</v>
      </c>
    </row>
    <row r="1948" spans="1:41">
      <c r="A1948" s="25">
        <v>1178</v>
      </c>
      <c r="B1948" s="24" t="s">
        <v>479</v>
      </c>
      <c r="C1948" s="24" t="s">
        <v>108</v>
      </c>
      <c r="D1948" s="24" t="s">
        <v>430</v>
      </c>
      <c r="E1948" s="24" t="s">
        <v>8410</v>
      </c>
      <c r="F1948" s="24" t="s">
        <v>8411</v>
      </c>
      <c r="G1948" s="24" t="s">
        <v>8412</v>
      </c>
      <c r="H1948" s="24" t="s">
        <v>522</v>
      </c>
      <c r="I1948" s="24" t="s">
        <v>913</v>
      </c>
      <c r="J1948" s="24" t="s">
        <v>8413</v>
      </c>
      <c r="K1948" s="25">
        <v>400000</v>
      </c>
      <c r="L1948" s="25">
        <v>40000</v>
      </c>
      <c r="M1948" s="25">
        <v>1000000</v>
      </c>
      <c r="N1948" s="25">
        <v>1000000</v>
      </c>
      <c r="O1948" s="26">
        <v>44120</v>
      </c>
      <c r="P1948" s="24" t="s">
        <v>412</v>
      </c>
      <c r="Q1948" s="24" t="s">
        <v>413</v>
      </c>
      <c r="S1948" s="24" t="s">
        <v>1326</v>
      </c>
      <c r="T1948" s="24" t="s">
        <v>440</v>
      </c>
      <c r="U1948" s="24" t="s">
        <v>664</v>
      </c>
      <c r="V1948" s="24" t="s">
        <v>455</v>
      </c>
      <c r="W1948" s="24" t="s">
        <v>8413</v>
      </c>
      <c r="X1948" s="24" t="s">
        <v>419</v>
      </c>
      <c r="Y1948" s="25">
        <v>12</v>
      </c>
      <c r="Z1948" s="24" t="s">
        <v>420</v>
      </c>
      <c r="AA1948" s="24" t="s">
        <v>3879</v>
      </c>
      <c r="AB1948" s="24" t="s">
        <v>440</v>
      </c>
      <c r="AC1948" s="24" t="s">
        <v>441</v>
      </c>
      <c r="AD1948" s="24" t="s">
        <v>442</v>
      </c>
      <c r="AE1948" s="24" t="s">
        <v>423</v>
      </c>
      <c r="AF1948" s="24" t="s">
        <v>424</v>
      </c>
      <c r="AG1948" s="24" t="s">
        <v>425</v>
      </c>
      <c r="AH1948" s="24" t="s">
        <v>6901</v>
      </c>
      <c r="AK1948" s="24" t="s">
        <v>880</v>
      </c>
      <c r="AL1948" s="24" t="s">
        <v>204</v>
      </c>
      <c r="AM1948" s="24" t="s">
        <v>199</v>
      </c>
      <c r="AN1948" s="24" t="s">
        <v>552</v>
      </c>
      <c r="AO1948" s="24" t="s">
        <v>8414</v>
      </c>
    </row>
    <row r="1949" spans="1:41">
      <c r="A1949" s="25">
        <v>1178</v>
      </c>
      <c r="B1949" s="24" t="s">
        <v>479</v>
      </c>
      <c r="C1949" s="24" t="s">
        <v>108</v>
      </c>
      <c r="D1949" s="24" t="s">
        <v>430</v>
      </c>
      <c r="E1949" s="24" t="s">
        <v>6021</v>
      </c>
      <c r="F1949" s="24" t="s">
        <v>6022</v>
      </c>
      <c r="G1949" s="24" t="s">
        <v>6023</v>
      </c>
      <c r="H1949" s="24" t="s">
        <v>522</v>
      </c>
      <c r="I1949" s="24" t="s">
        <v>6024</v>
      </c>
      <c r="J1949" s="24" t="s">
        <v>5966</v>
      </c>
      <c r="K1949" s="25">
        <v>399600</v>
      </c>
      <c r="L1949" s="25">
        <v>39960</v>
      </c>
      <c r="M1949" s="25">
        <v>1000000</v>
      </c>
      <c r="N1949" s="25">
        <v>1000000</v>
      </c>
      <c r="O1949" s="26">
        <v>44308</v>
      </c>
      <c r="P1949" s="24" t="s">
        <v>412</v>
      </c>
      <c r="Q1949" s="24" t="s">
        <v>413</v>
      </c>
      <c r="S1949" s="24" t="s">
        <v>6026</v>
      </c>
      <c r="T1949" s="24" t="s">
        <v>6027</v>
      </c>
      <c r="U1949" s="24" t="s">
        <v>1834</v>
      </c>
      <c r="V1949" s="24" t="s">
        <v>455</v>
      </c>
      <c r="W1949" s="24" t="s">
        <v>5966</v>
      </c>
      <c r="X1949" s="24" t="s">
        <v>419</v>
      </c>
      <c r="Y1949" s="25">
        <v>12</v>
      </c>
      <c r="Z1949" s="24" t="s">
        <v>420</v>
      </c>
      <c r="AA1949" s="24" t="s">
        <v>4539</v>
      </c>
      <c r="AB1949" s="24" t="s">
        <v>3381</v>
      </c>
      <c r="AC1949" s="24" t="s">
        <v>3382</v>
      </c>
      <c r="AD1949" s="24" t="s">
        <v>3383</v>
      </c>
      <c r="AE1949" s="24" t="s">
        <v>423</v>
      </c>
      <c r="AF1949" s="24" t="s">
        <v>424</v>
      </c>
      <c r="AG1949" s="24" t="s">
        <v>425</v>
      </c>
      <c r="AH1949" s="24" t="s">
        <v>6025</v>
      </c>
      <c r="AK1949" s="24" t="s">
        <v>880</v>
      </c>
      <c r="AL1949" s="24" t="s">
        <v>1118</v>
      </c>
      <c r="AM1949" s="24" t="s">
        <v>347</v>
      </c>
      <c r="AN1949" s="24" t="s">
        <v>1300</v>
      </c>
      <c r="AO1949" s="24" t="s">
        <v>6028</v>
      </c>
    </row>
    <row r="1950" spans="1:41">
      <c r="A1950" s="25">
        <v>1178</v>
      </c>
      <c r="B1950" s="24" t="s">
        <v>209</v>
      </c>
      <c r="C1950" s="24" t="s">
        <v>108</v>
      </c>
      <c r="D1950" s="24" t="s">
        <v>430</v>
      </c>
      <c r="E1950" s="24" t="s">
        <v>7121</v>
      </c>
      <c r="F1950" s="24" t="s">
        <v>7122</v>
      </c>
      <c r="G1950" s="24" t="s">
        <v>7123</v>
      </c>
      <c r="H1950" s="24" t="s">
        <v>522</v>
      </c>
      <c r="I1950" s="24" t="s">
        <v>3951</v>
      </c>
      <c r="J1950" s="24" t="s">
        <v>7124</v>
      </c>
      <c r="K1950" s="25">
        <v>117500</v>
      </c>
      <c r="L1950" s="25">
        <v>11750</v>
      </c>
      <c r="M1950" s="25">
        <v>1000000</v>
      </c>
      <c r="N1950" s="25">
        <v>1000000</v>
      </c>
      <c r="O1950" s="26">
        <v>44550</v>
      </c>
      <c r="P1950" s="24" t="s">
        <v>412</v>
      </c>
      <c r="Q1950" s="24" t="s">
        <v>413</v>
      </c>
      <c r="S1950" s="24" t="s">
        <v>5474</v>
      </c>
      <c r="T1950" s="24" t="s">
        <v>785</v>
      </c>
      <c r="U1950" s="24" t="s">
        <v>471</v>
      </c>
      <c r="V1950" s="24" t="s">
        <v>455</v>
      </c>
      <c r="W1950" s="24" t="s">
        <v>7124</v>
      </c>
      <c r="X1950" s="24" t="s">
        <v>419</v>
      </c>
      <c r="Y1950" s="25">
        <v>12</v>
      </c>
      <c r="Z1950" s="24" t="s">
        <v>420</v>
      </c>
      <c r="AA1950" s="24" t="s">
        <v>2755</v>
      </c>
      <c r="AB1950" s="24" t="s">
        <v>14266</v>
      </c>
      <c r="AC1950" s="24" t="s">
        <v>2250</v>
      </c>
      <c r="AD1950" s="24" t="s">
        <v>5672</v>
      </c>
      <c r="AE1950" s="24" t="s">
        <v>423</v>
      </c>
      <c r="AF1950" s="24" t="s">
        <v>424</v>
      </c>
      <c r="AG1950" s="24" t="s">
        <v>425</v>
      </c>
      <c r="AH1950" s="24" t="s">
        <v>5958</v>
      </c>
      <c r="AK1950" s="24" t="s">
        <v>880</v>
      </c>
      <c r="AL1950" s="24" t="s">
        <v>1118</v>
      </c>
      <c r="AM1950" s="24" t="s">
        <v>347</v>
      </c>
      <c r="AN1950" s="24" t="s">
        <v>478</v>
      </c>
      <c r="AO1950" s="24" t="s">
        <v>7125</v>
      </c>
    </row>
    <row r="1951" spans="1:41">
      <c r="A1951" s="25">
        <v>1178</v>
      </c>
      <c r="B1951" s="24" t="s">
        <v>209</v>
      </c>
      <c r="C1951" s="24" t="s">
        <v>108</v>
      </c>
      <c r="D1951" s="24" t="s">
        <v>430</v>
      </c>
      <c r="E1951" s="24" t="s">
        <v>3948</v>
      </c>
      <c r="F1951" s="24" t="s">
        <v>3949</v>
      </c>
      <c r="G1951" s="24" t="s">
        <v>3950</v>
      </c>
      <c r="H1951" s="24" t="s">
        <v>522</v>
      </c>
      <c r="I1951" s="24" t="s">
        <v>3951</v>
      </c>
      <c r="J1951" s="24" t="s">
        <v>305</v>
      </c>
      <c r="K1951" s="25">
        <v>200000</v>
      </c>
      <c r="L1951" s="25">
        <v>20000</v>
      </c>
      <c r="M1951" s="25">
        <v>1000000</v>
      </c>
      <c r="N1951" s="25">
        <v>1000000</v>
      </c>
      <c r="O1951" s="26">
        <v>44799</v>
      </c>
      <c r="P1951" s="24" t="s">
        <v>412</v>
      </c>
      <c r="Q1951" s="24" t="s">
        <v>413</v>
      </c>
      <c r="S1951" s="24" t="s">
        <v>1627</v>
      </c>
      <c r="T1951" s="24" t="s">
        <v>3952</v>
      </c>
      <c r="U1951" s="24" t="s">
        <v>471</v>
      </c>
      <c r="V1951" s="24" t="s">
        <v>455</v>
      </c>
      <c r="W1951" s="24" t="s">
        <v>305</v>
      </c>
      <c r="X1951" s="24" t="s">
        <v>419</v>
      </c>
      <c r="Y1951" s="25">
        <v>12</v>
      </c>
      <c r="Z1951" s="24" t="s">
        <v>420</v>
      </c>
      <c r="AA1951" s="24" t="s">
        <v>2591</v>
      </c>
      <c r="AB1951" s="24" t="s">
        <v>1631</v>
      </c>
      <c r="AC1951" s="24" t="s">
        <v>2592</v>
      </c>
      <c r="AD1951" s="24" t="s">
        <v>2180</v>
      </c>
      <c r="AE1951" s="24" t="s">
        <v>423</v>
      </c>
      <c r="AF1951" s="24" t="s">
        <v>424</v>
      </c>
      <c r="AG1951" s="24" t="s">
        <v>425</v>
      </c>
      <c r="AH1951" s="24" t="s">
        <v>2176</v>
      </c>
      <c r="AK1951" s="24" t="s">
        <v>880</v>
      </c>
      <c r="AL1951" s="24" t="s">
        <v>1680</v>
      </c>
      <c r="AM1951" s="24" t="s">
        <v>347</v>
      </c>
      <c r="AN1951" s="24" t="s">
        <v>478</v>
      </c>
      <c r="AO1951" s="24" t="s">
        <v>3953</v>
      </c>
    </row>
    <row r="1952" spans="1:41">
      <c r="A1952" s="25">
        <v>1178</v>
      </c>
      <c r="B1952" s="24" t="s">
        <v>209</v>
      </c>
      <c r="C1952" s="24" t="s">
        <v>108</v>
      </c>
      <c r="D1952" s="24" t="s">
        <v>430</v>
      </c>
      <c r="E1952" s="24" t="s">
        <v>8340</v>
      </c>
      <c r="F1952" s="24" t="s">
        <v>8341</v>
      </c>
      <c r="G1952" s="24" t="s">
        <v>8342</v>
      </c>
      <c r="H1952" s="24" t="s">
        <v>522</v>
      </c>
      <c r="I1952" s="24" t="s">
        <v>872</v>
      </c>
      <c r="J1952" s="24" t="s">
        <v>2831</v>
      </c>
      <c r="K1952" s="25">
        <v>300000</v>
      </c>
      <c r="L1952" s="25">
        <v>300000</v>
      </c>
      <c r="M1952" s="25">
        <v>100000</v>
      </c>
      <c r="N1952" s="25">
        <v>100000</v>
      </c>
      <c r="O1952" s="26">
        <v>45033</v>
      </c>
      <c r="P1952" s="24" t="s">
        <v>412</v>
      </c>
      <c r="Q1952" s="24" t="s">
        <v>413</v>
      </c>
      <c r="S1952" s="24" t="s">
        <v>8343</v>
      </c>
      <c r="T1952" s="24" t="s">
        <v>8344</v>
      </c>
      <c r="U1952" s="24" t="s">
        <v>454</v>
      </c>
      <c r="V1952" s="24" t="s">
        <v>455</v>
      </c>
      <c r="W1952" s="24" t="s">
        <v>2831</v>
      </c>
      <c r="X1952" s="24" t="s">
        <v>419</v>
      </c>
      <c r="Y1952" s="25">
        <v>12</v>
      </c>
      <c r="Z1952" s="24" t="s">
        <v>420</v>
      </c>
      <c r="AA1952" s="24" t="s">
        <v>8345</v>
      </c>
      <c r="AB1952" s="24" t="s">
        <v>7552</v>
      </c>
      <c r="AC1952" s="24" t="s">
        <v>8345</v>
      </c>
      <c r="AD1952" s="24" t="s">
        <v>6035</v>
      </c>
      <c r="AE1952" s="24" t="s">
        <v>423</v>
      </c>
      <c r="AF1952" s="24" t="s">
        <v>424</v>
      </c>
      <c r="AG1952" s="24" t="s">
        <v>425</v>
      </c>
      <c r="AH1952" s="24" t="s">
        <v>7980</v>
      </c>
      <c r="AK1952" s="24" t="s">
        <v>880</v>
      </c>
      <c r="AL1952" s="24" t="s">
        <v>3735</v>
      </c>
      <c r="AM1952" s="24" t="s">
        <v>199</v>
      </c>
      <c r="AN1952" s="24" t="s">
        <v>552</v>
      </c>
      <c r="AO1952" s="24" t="s">
        <v>8346</v>
      </c>
    </row>
    <row r="1953" spans="1:41">
      <c r="A1953" s="25">
        <v>2031</v>
      </c>
      <c r="C1953" s="24" t="s">
        <v>88</v>
      </c>
      <c r="D1953" s="24" t="s">
        <v>406</v>
      </c>
      <c r="E1953" s="24" t="s">
        <v>4775</v>
      </c>
      <c r="F1953" s="24" t="s">
        <v>4776</v>
      </c>
      <c r="G1953" s="24" t="s">
        <v>4777</v>
      </c>
      <c r="H1953" s="24" t="s">
        <v>409</v>
      </c>
      <c r="I1953" s="24" t="s">
        <v>4778</v>
      </c>
      <c r="J1953" s="24" t="s">
        <v>4770</v>
      </c>
      <c r="K1953" s="25">
        <v>8395</v>
      </c>
      <c r="L1953" s="25">
        <v>15917</v>
      </c>
      <c r="M1953" s="25">
        <v>49796</v>
      </c>
      <c r="N1953" s="25">
        <v>100000</v>
      </c>
      <c r="O1953" s="26">
        <v>42879</v>
      </c>
      <c r="P1953" s="24" t="s">
        <v>412</v>
      </c>
      <c r="Q1953" s="24" t="s">
        <v>413</v>
      </c>
      <c r="S1953" s="24" t="s">
        <v>2526</v>
      </c>
      <c r="T1953" s="24" t="s">
        <v>4756</v>
      </c>
      <c r="V1953" s="24" t="s">
        <v>418</v>
      </c>
      <c r="W1953" s="24" t="s">
        <v>4771</v>
      </c>
      <c r="X1953" s="24" t="s">
        <v>419</v>
      </c>
      <c r="Y1953" s="25">
        <v>3</v>
      </c>
      <c r="Z1953" s="24" t="s">
        <v>420</v>
      </c>
      <c r="AA1953" s="24" t="s">
        <v>1557</v>
      </c>
      <c r="AB1953" s="24" t="s">
        <v>1338</v>
      </c>
      <c r="AC1953" s="24" t="s">
        <v>2530</v>
      </c>
      <c r="AD1953" s="24" t="s">
        <v>1532</v>
      </c>
      <c r="AG1953" s="24" t="s">
        <v>425</v>
      </c>
      <c r="AH1953" s="24" t="s">
        <v>2525</v>
      </c>
      <c r="AL1953" s="24" t="s">
        <v>4772</v>
      </c>
      <c r="AM1953" s="24" t="s">
        <v>4773</v>
      </c>
      <c r="AO1953" s="24" t="s">
        <v>4774</v>
      </c>
    </row>
    <row r="1954" spans="1:41">
      <c r="A1954" s="25">
        <v>2031</v>
      </c>
      <c r="C1954" s="24" t="s">
        <v>88</v>
      </c>
      <c r="D1954" s="24" t="s">
        <v>406</v>
      </c>
      <c r="E1954" s="24" t="s">
        <v>4766</v>
      </c>
      <c r="F1954" s="24" t="s">
        <v>4767</v>
      </c>
      <c r="G1954" s="24" t="s">
        <v>4768</v>
      </c>
      <c r="H1954" s="24" t="s">
        <v>409</v>
      </c>
      <c r="I1954" s="24" t="s">
        <v>4769</v>
      </c>
      <c r="J1954" s="24" t="s">
        <v>4770</v>
      </c>
      <c r="K1954" s="25">
        <v>24074</v>
      </c>
      <c r="L1954" s="25">
        <v>39083</v>
      </c>
      <c r="M1954" s="25">
        <v>58155</v>
      </c>
      <c r="N1954" s="25">
        <v>100000</v>
      </c>
      <c r="O1954" s="26">
        <v>42879</v>
      </c>
      <c r="P1954" s="24" t="s">
        <v>412</v>
      </c>
      <c r="Q1954" s="24" t="s">
        <v>413</v>
      </c>
      <c r="S1954" s="24" t="s">
        <v>2526</v>
      </c>
      <c r="T1954" s="24" t="s">
        <v>4756</v>
      </c>
      <c r="V1954" s="24" t="s">
        <v>418</v>
      </c>
      <c r="W1954" s="24" t="s">
        <v>4771</v>
      </c>
      <c r="X1954" s="24" t="s">
        <v>419</v>
      </c>
      <c r="Y1954" s="25">
        <v>3</v>
      </c>
      <c r="Z1954" s="24" t="s">
        <v>420</v>
      </c>
      <c r="AA1954" s="24" t="s">
        <v>1557</v>
      </c>
      <c r="AB1954" s="24" t="s">
        <v>1338</v>
      </c>
      <c r="AC1954" s="24" t="s">
        <v>2530</v>
      </c>
      <c r="AD1954" s="24" t="s">
        <v>1532</v>
      </c>
      <c r="AG1954" s="24" t="s">
        <v>425</v>
      </c>
      <c r="AH1954" s="24" t="s">
        <v>2525</v>
      </c>
      <c r="AL1954" s="24" t="s">
        <v>4772</v>
      </c>
      <c r="AM1954" s="24" t="s">
        <v>4773</v>
      </c>
      <c r="AO1954" s="24" t="s">
        <v>4774</v>
      </c>
    </row>
    <row r="1955" spans="1:41">
      <c r="A1955" s="25">
        <v>2031</v>
      </c>
      <c r="C1955" s="24" t="s">
        <v>88</v>
      </c>
      <c r="D1955" s="24" t="s">
        <v>406</v>
      </c>
      <c r="E1955" s="24" t="s">
        <v>5251</v>
      </c>
      <c r="F1955" s="24" t="s">
        <v>5252</v>
      </c>
      <c r="G1955" s="24" t="s">
        <v>5253</v>
      </c>
      <c r="H1955" s="24" t="s">
        <v>409</v>
      </c>
      <c r="I1955" s="24" t="s">
        <v>5254</v>
      </c>
      <c r="J1955" s="24" t="s">
        <v>4726</v>
      </c>
      <c r="K1955" s="25">
        <v>748</v>
      </c>
      <c r="L1955" s="25">
        <v>748</v>
      </c>
      <c r="M1955" s="25">
        <v>100000</v>
      </c>
      <c r="N1955" s="25">
        <v>100000</v>
      </c>
      <c r="O1955" s="26">
        <v>42878</v>
      </c>
      <c r="P1955" s="24" t="s">
        <v>412</v>
      </c>
      <c r="Q1955" s="24" t="s">
        <v>413</v>
      </c>
      <c r="S1955" s="24" t="s">
        <v>2526</v>
      </c>
      <c r="T1955" s="24" t="s">
        <v>1338</v>
      </c>
      <c r="V1955" s="24" t="s">
        <v>418</v>
      </c>
      <c r="W1955" s="24" t="s">
        <v>4727</v>
      </c>
      <c r="X1955" s="24" t="s">
        <v>419</v>
      </c>
      <c r="Y1955" s="25">
        <v>3</v>
      </c>
      <c r="Z1955" s="24" t="s">
        <v>420</v>
      </c>
      <c r="AA1955" s="24" t="s">
        <v>1557</v>
      </c>
      <c r="AB1955" s="24" t="s">
        <v>1338</v>
      </c>
      <c r="AC1955" s="24" t="s">
        <v>2530</v>
      </c>
      <c r="AD1955" s="24" t="s">
        <v>1532</v>
      </c>
      <c r="AG1955" s="24" t="s">
        <v>425</v>
      </c>
      <c r="AH1955" s="24" t="s">
        <v>2525</v>
      </c>
      <c r="AL1955" s="24" t="s">
        <v>4735</v>
      </c>
      <c r="AM1955" s="24" t="s">
        <v>4742</v>
      </c>
      <c r="AO1955" s="24" t="s">
        <v>4737</v>
      </c>
    </row>
    <row r="1956" spans="1:41">
      <c r="A1956" s="25">
        <v>2031</v>
      </c>
      <c r="C1956" s="24" t="s">
        <v>88</v>
      </c>
      <c r="D1956" s="24" t="s">
        <v>406</v>
      </c>
      <c r="E1956" s="24" t="s">
        <v>5247</v>
      </c>
      <c r="F1956" s="24" t="s">
        <v>5248</v>
      </c>
      <c r="G1956" s="24" t="s">
        <v>5249</v>
      </c>
      <c r="H1956" s="24" t="s">
        <v>409</v>
      </c>
      <c r="I1956" s="24" t="s">
        <v>5250</v>
      </c>
      <c r="J1956" s="24" t="s">
        <v>4726</v>
      </c>
      <c r="K1956" s="25">
        <v>768</v>
      </c>
      <c r="L1956" s="25">
        <v>768</v>
      </c>
      <c r="M1956" s="25">
        <v>100000</v>
      </c>
      <c r="N1956" s="25">
        <v>100000</v>
      </c>
      <c r="O1956" s="26">
        <v>42878</v>
      </c>
      <c r="P1956" s="24" t="s">
        <v>412</v>
      </c>
      <c r="Q1956" s="24" t="s">
        <v>413</v>
      </c>
      <c r="S1956" s="24" t="s">
        <v>2526</v>
      </c>
      <c r="T1956" s="24" t="s">
        <v>3381</v>
      </c>
      <c r="V1956" s="24" t="s">
        <v>418</v>
      </c>
      <c r="W1956" s="24" t="s">
        <v>4727</v>
      </c>
      <c r="X1956" s="24" t="s">
        <v>419</v>
      </c>
      <c r="Y1956" s="25">
        <v>3</v>
      </c>
      <c r="Z1956" s="24" t="s">
        <v>420</v>
      </c>
      <c r="AA1956" s="24" t="s">
        <v>1557</v>
      </c>
      <c r="AB1956" s="24" t="s">
        <v>1338</v>
      </c>
      <c r="AC1956" s="24" t="s">
        <v>2530</v>
      </c>
      <c r="AD1956" s="24" t="s">
        <v>1532</v>
      </c>
      <c r="AG1956" s="24" t="s">
        <v>425</v>
      </c>
      <c r="AH1956" s="24" t="s">
        <v>2525</v>
      </c>
      <c r="AL1956" s="24" t="s">
        <v>4735</v>
      </c>
      <c r="AM1956" s="24" t="s">
        <v>4742</v>
      </c>
      <c r="AO1956" s="24" t="s">
        <v>4737</v>
      </c>
    </row>
    <row r="1957" spans="1:41">
      <c r="A1957" s="25">
        <v>2031</v>
      </c>
      <c r="C1957" s="24" t="s">
        <v>88</v>
      </c>
      <c r="D1957" s="24" t="s">
        <v>406</v>
      </c>
      <c r="E1957" s="24" t="s">
        <v>5243</v>
      </c>
      <c r="F1957" s="24" t="s">
        <v>5244</v>
      </c>
      <c r="G1957" s="24" t="s">
        <v>5245</v>
      </c>
      <c r="H1957" s="24" t="s">
        <v>409</v>
      </c>
      <c r="I1957" s="24" t="s">
        <v>5246</v>
      </c>
      <c r="J1957" s="24" t="s">
        <v>4726</v>
      </c>
      <c r="K1957" s="25">
        <v>816</v>
      </c>
      <c r="L1957" s="25">
        <v>816</v>
      </c>
      <c r="M1957" s="25">
        <v>100000</v>
      </c>
      <c r="N1957" s="25">
        <v>100000</v>
      </c>
      <c r="O1957" s="26">
        <v>42878</v>
      </c>
      <c r="P1957" s="24" t="s">
        <v>412</v>
      </c>
      <c r="Q1957" s="24" t="s">
        <v>413</v>
      </c>
      <c r="S1957" s="24" t="s">
        <v>2526</v>
      </c>
      <c r="T1957" s="24" t="s">
        <v>1953</v>
      </c>
      <c r="V1957" s="24" t="s">
        <v>418</v>
      </c>
      <c r="W1957" s="24" t="s">
        <v>4727</v>
      </c>
      <c r="X1957" s="24" t="s">
        <v>419</v>
      </c>
      <c r="Y1957" s="25">
        <v>3</v>
      </c>
      <c r="Z1957" s="24" t="s">
        <v>420</v>
      </c>
      <c r="AA1957" s="24" t="s">
        <v>1557</v>
      </c>
      <c r="AB1957" s="24" t="s">
        <v>1338</v>
      </c>
      <c r="AC1957" s="24" t="s">
        <v>2530</v>
      </c>
      <c r="AD1957" s="24" t="s">
        <v>1532</v>
      </c>
      <c r="AG1957" s="24" t="s">
        <v>425</v>
      </c>
      <c r="AH1957" s="24" t="s">
        <v>2525</v>
      </c>
      <c r="AL1957" s="24" t="s">
        <v>4735</v>
      </c>
      <c r="AM1957" s="24" t="s">
        <v>4742</v>
      </c>
      <c r="AO1957" s="24" t="s">
        <v>4737</v>
      </c>
    </row>
    <row r="1958" spans="1:41">
      <c r="A1958" s="25">
        <v>2031</v>
      </c>
      <c r="C1958" s="24" t="s">
        <v>88</v>
      </c>
      <c r="D1958" s="24" t="s">
        <v>406</v>
      </c>
      <c r="E1958" s="24" t="s">
        <v>5239</v>
      </c>
      <c r="F1958" s="24" t="s">
        <v>5240</v>
      </c>
      <c r="G1958" s="24" t="s">
        <v>5241</v>
      </c>
      <c r="H1958" s="24" t="s">
        <v>409</v>
      </c>
      <c r="I1958" s="24" t="s">
        <v>5242</v>
      </c>
      <c r="J1958" s="24" t="s">
        <v>4726</v>
      </c>
      <c r="K1958" s="25">
        <v>734</v>
      </c>
      <c r="L1958" s="25">
        <v>734</v>
      </c>
      <c r="M1958" s="25">
        <v>100000</v>
      </c>
      <c r="N1958" s="25">
        <v>100000</v>
      </c>
      <c r="O1958" s="26">
        <v>42878</v>
      </c>
      <c r="P1958" s="24" t="s">
        <v>412</v>
      </c>
      <c r="Q1958" s="24" t="s">
        <v>413</v>
      </c>
      <c r="S1958" s="24" t="s">
        <v>2526</v>
      </c>
      <c r="T1958" s="24" t="s">
        <v>4097</v>
      </c>
      <c r="V1958" s="24" t="s">
        <v>418</v>
      </c>
      <c r="W1958" s="24" t="s">
        <v>4727</v>
      </c>
      <c r="X1958" s="24" t="s">
        <v>419</v>
      </c>
      <c r="Y1958" s="25">
        <v>3</v>
      </c>
      <c r="Z1958" s="24" t="s">
        <v>420</v>
      </c>
      <c r="AA1958" s="24" t="s">
        <v>1557</v>
      </c>
      <c r="AB1958" s="24" t="s">
        <v>1338</v>
      </c>
      <c r="AC1958" s="24" t="s">
        <v>2530</v>
      </c>
      <c r="AD1958" s="24" t="s">
        <v>1532</v>
      </c>
      <c r="AG1958" s="24" t="s">
        <v>425</v>
      </c>
      <c r="AH1958" s="24" t="s">
        <v>2525</v>
      </c>
      <c r="AL1958" s="24" t="s">
        <v>4735</v>
      </c>
      <c r="AM1958" s="24" t="s">
        <v>4742</v>
      </c>
      <c r="AO1958" s="24" t="s">
        <v>4737</v>
      </c>
    </row>
    <row r="1959" spans="1:41">
      <c r="A1959" s="25">
        <v>2031</v>
      </c>
      <c r="C1959" s="24" t="s">
        <v>88</v>
      </c>
      <c r="D1959" s="24" t="s">
        <v>406</v>
      </c>
      <c r="E1959" s="24" t="s">
        <v>4761</v>
      </c>
      <c r="F1959" s="24" t="s">
        <v>4762</v>
      </c>
      <c r="G1959" s="24" t="s">
        <v>4763</v>
      </c>
      <c r="H1959" s="24" t="s">
        <v>409</v>
      </c>
      <c r="I1959" s="24" t="s">
        <v>4764</v>
      </c>
      <c r="J1959" s="24" t="s">
        <v>4726</v>
      </c>
      <c r="K1959" s="25">
        <v>797</v>
      </c>
      <c r="L1959" s="25">
        <v>797</v>
      </c>
      <c r="M1959" s="25">
        <v>100000</v>
      </c>
      <c r="N1959" s="25">
        <v>100000</v>
      </c>
      <c r="O1959" s="26">
        <v>42879</v>
      </c>
      <c r="P1959" s="24" t="s">
        <v>412</v>
      </c>
      <c r="Q1959" s="24" t="s">
        <v>413</v>
      </c>
      <c r="S1959" s="24" t="s">
        <v>2526</v>
      </c>
      <c r="T1959" s="24" t="s">
        <v>4765</v>
      </c>
      <c r="V1959" s="24" t="s">
        <v>418</v>
      </c>
      <c r="W1959" s="24" t="s">
        <v>4727</v>
      </c>
      <c r="X1959" s="24" t="s">
        <v>419</v>
      </c>
      <c r="Y1959" s="25">
        <v>3</v>
      </c>
      <c r="Z1959" s="24" t="s">
        <v>420</v>
      </c>
      <c r="AA1959" s="24" t="s">
        <v>1557</v>
      </c>
      <c r="AB1959" s="24" t="s">
        <v>1338</v>
      </c>
      <c r="AC1959" s="24" t="s">
        <v>2530</v>
      </c>
      <c r="AD1959" s="24" t="s">
        <v>1532</v>
      </c>
      <c r="AG1959" s="24" t="s">
        <v>425</v>
      </c>
      <c r="AH1959" s="24" t="s">
        <v>2525</v>
      </c>
      <c r="AL1959" s="24" t="s">
        <v>4735</v>
      </c>
      <c r="AM1959" s="24" t="s">
        <v>4742</v>
      </c>
      <c r="AO1959" s="24" t="s">
        <v>4737</v>
      </c>
    </row>
    <row r="1960" spans="1:41">
      <c r="A1960" s="25">
        <v>2031</v>
      </c>
      <c r="C1960" s="24" t="s">
        <v>88</v>
      </c>
      <c r="D1960" s="24" t="s">
        <v>406</v>
      </c>
      <c r="E1960" s="24" t="s">
        <v>5235</v>
      </c>
      <c r="F1960" s="24" t="s">
        <v>5236</v>
      </c>
      <c r="G1960" s="24" t="s">
        <v>5237</v>
      </c>
      <c r="H1960" s="24" t="s">
        <v>409</v>
      </c>
      <c r="I1960" s="24" t="s">
        <v>5238</v>
      </c>
      <c r="J1960" s="24" t="s">
        <v>4726</v>
      </c>
      <c r="K1960" s="25">
        <v>506</v>
      </c>
      <c r="L1960" s="25">
        <v>506</v>
      </c>
      <c r="M1960" s="25">
        <v>100000</v>
      </c>
      <c r="N1960" s="25">
        <v>100000</v>
      </c>
      <c r="O1960" s="26">
        <v>42878</v>
      </c>
      <c r="P1960" s="24" t="s">
        <v>412</v>
      </c>
      <c r="Q1960" s="24" t="s">
        <v>413</v>
      </c>
      <c r="S1960" s="24" t="s">
        <v>2526</v>
      </c>
      <c r="T1960" s="24" t="s">
        <v>3379</v>
      </c>
      <c r="V1960" s="24" t="s">
        <v>418</v>
      </c>
      <c r="W1960" s="24" t="s">
        <v>4727</v>
      </c>
      <c r="X1960" s="24" t="s">
        <v>419</v>
      </c>
      <c r="Y1960" s="25">
        <v>3</v>
      </c>
      <c r="Z1960" s="24" t="s">
        <v>420</v>
      </c>
      <c r="AA1960" s="24" t="s">
        <v>1557</v>
      </c>
      <c r="AB1960" s="24" t="s">
        <v>1338</v>
      </c>
      <c r="AC1960" s="24" t="s">
        <v>2530</v>
      </c>
      <c r="AD1960" s="24" t="s">
        <v>1532</v>
      </c>
      <c r="AG1960" s="24" t="s">
        <v>425</v>
      </c>
      <c r="AH1960" s="24" t="s">
        <v>2525</v>
      </c>
      <c r="AL1960" s="24" t="s">
        <v>4735</v>
      </c>
      <c r="AM1960" s="24" t="s">
        <v>4742</v>
      </c>
      <c r="AO1960" s="24" t="s">
        <v>4737</v>
      </c>
    </row>
    <row r="1961" spans="1:41">
      <c r="A1961" s="25">
        <v>2031</v>
      </c>
      <c r="C1961" s="24" t="s">
        <v>88</v>
      </c>
      <c r="D1961" s="24" t="s">
        <v>406</v>
      </c>
      <c r="E1961" s="24" t="s">
        <v>5231</v>
      </c>
      <c r="F1961" s="24" t="s">
        <v>5232</v>
      </c>
      <c r="G1961" s="24" t="s">
        <v>5233</v>
      </c>
      <c r="H1961" s="24" t="s">
        <v>409</v>
      </c>
      <c r="I1961" s="24" t="s">
        <v>5234</v>
      </c>
      <c r="J1961" s="24" t="s">
        <v>4726</v>
      </c>
      <c r="K1961" s="25">
        <v>986</v>
      </c>
      <c r="L1961" s="25">
        <v>986</v>
      </c>
      <c r="M1961" s="25">
        <v>100000</v>
      </c>
      <c r="N1961" s="25">
        <v>100000</v>
      </c>
      <c r="O1961" s="26">
        <v>42878</v>
      </c>
      <c r="P1961" s="24" t="s">
        <v>412</v>
      </c>
      <c r="Q1961" s="24" t="s">
        <v>413</v>
      </c>
      <c r="S1961" s="24" t="s">
        <v>2526</v>
      </c>
      <c r="T1961" s="24" t="s">
        <v>5202</v>
      </c>
      <c r="V1961" s="24" t="s">
        <v>418</v>
      </c>
      <c r="W1961" s="24" t="s">
        <v>4727</v>
      </c>
      <c r="X1961" s="24" t="s">
        <v>419</v>
      </c>
      <c r="Y1961" s="25">
        <v>3</v>
      </c>
      <c r="Z1961" s="24" t="s">
        <v>420</v>
      </c>
      <c r="AA1961" s="24" t="s">
        <v>1557</v>
      </c>
      <c r="AB1961" s="24" t="s">
        <v>1338</v>
      </c>
      <c r="AC1961" s="24" t="s">
        <v>2530</v>
      </c>
      <c r="AD1961" s="24" t="s">
        <v>1532</v>
      </c>
      <c r="AG1961" s="24" t="s">
        <v>425</v>
      </c>
      <c r="AH1961" s="24" t="s">
        <v>2525</v>
      </c>
      <c r="AL1961" s="24" t="s">
        <v>4735</v>
      </c>
      <c r="AM1961" s="24" t="s">
        <v>4742</v>
      </c>
      <c r="AO1961" s="24" t="s">
        <v>4737</v>
      </c>
    </row>
    <row r="1962" spans="1:41">
      <c r="A1962" s="25">
        <v>2031</v>
      </c>
      <c r="C1962" s="24" t="s">
        <v>88</v>
      </c>
      <c r="D1962" s="24" t="s">
        <v>406</v>
      </c>
      <c r="E1962" s="24" t="s">
        <v>5227</v>
      </c>
      <c r="F1962" s="24" t="s">
        <v>5228</v>
      </c>
      <c r="G1962" s="24" t="s">
        <v>5229</v>
      </c>
      <c r="H1962" s="24" t="s">
        <v>409</v>
      </c>
      <c r="I1962" s="24" t="s">
        <v>5230</v>
      </c>
      <c r="J1962" s="24" t="s">
        <v>4726</v>
      </c>
      <c r="K1962" s="25">
        <v>972</v>
      </c>
      <c r="L1962" s="25">
        <v>972</v>
      </c>
      <c r="M1962" s="25">
        <v>100000</v>
      </c>
      <c r="N1962" s="25">
        <v>100000</v>
      </c>
      <c r="O1962" s="26">
        <v>42878</v>
      </c>
      <c r="P1962" s="24" t="s">
        <v>412</v>
      </c>
      <c r="Q1962" s="24" t="s">
        <v>413</v>
      </c>
      <c r="S1962" s="24" t="s">
        <v>2526</v>
      </c>
      <c r="T1962" s="24" t="s">
        <v>5197</v>
      </c>
      <c r="V1962" s="24" t="s">
        <v>418</v>
      </c>
      <c r="W1962" s="24" t="s">
        <v>4727</v>
      </c>
      <c r="X1962" s="24" t="s">
        <v>419</v>
      </c>
      <c r="Y1962" s="25">
        <v>3</v>
      </c>
      <c r="Z1962" s="24" t="s">
        <v>420</v>
      </c>
      <c r="AA1962" s="24" t="s">
        <v>1557</v>
      </c>
      <c r="AB1962" s="24" t="s">
        <v>1338</v>
      </c>
      <c r="AC1962" s="24" t="s">
        <v>2530</v>
      </c>
      <c r="AD1962" s="24" t="s">
        <v>1532</v>
      </c>
      <c r="AG1962" s="24" t="s">
        <v>425</v>
      </c>
      <c r="AH1962" s="24" t="s">
        <v>2525</v>
      </c>
      <c r="AL1962" s="24" t="s">
        <v>4735</v>
      </c>
      <c r="AM1962" s="24" t="s">
        <v>4742</v>
      </c>
      <c r="AO1962" s="24" t="s">
        <v>4737</v>
      </c>
    </row>
    <row r="1963" spans="1:41">
      <c r="A1963" s="25">
        <v>2031</v>
      </c>
      <c r="C1963" s="24" t="s">
        <v>88</v>
      </c>
      <c r="D1963" s="24" t="s">
        <v>406</v>
      </c>
      <c r="E1963" s="24" t="s">
        <v>4757</v>
      </c>
      <c r="F1963" s="24" t="s">
        <v>4758</v>
      </c>
      <c r="G1963" s="24" t="s">
        <v>4759</v>
      </c>
      <c r="H1963" s="24" t="s">
        <v>409</v>
      </c>
      <c r="I1963" s="24" t="s">
        <v>4760</v>
      </c>
      <c r="J1963" s="24" t="s">
        <v>4726</v>
      </c>
      <c r="K1963" s="25">
        <v>950</v>
      </c>
      <c r="L1963" s="25">
        <v>950</v>
      </c>
      <c r="M1963" s="25">
        <v>100000</v>
      </c>
      <c r="N1963" s="25">
        <v>100000</v>
      </c>
      <c r="O1963" s="26">
        <v>42879</v>
      </c>
      <c r="P1963" s="24" t="s">
        <v>412</v>
      </c>
      <c r="Q1963" s="24" t="s">
        <v>413</v>
      </c>
      <c r="S1963" s="24" t="s">
        <v>2526</v>
      </c>
      <c r="T1963" s="24" t="s">
        <v>1556</v>
      </c>
      <c r="V1963" s="24" t="s">
        <v>418</v>
      </c>
      <c r="W1963" s="24" t="s">
        <v>4727</v>
      </c>
      <c r="X1963" s="24" t="s">
        <v>419</v>
      </c>
      <c r="Y1963" s="25">
        <v>3</v>
      </c>
      <c r="Z1963" s="24" t="s">
        <v>420</v>
      </c>
      <c r="AA1963" s="24" t="s">
        <v>1557</v>
      </c>
      <c r="AB1963" s="24" t="s">
        <v>1338</v>
      </c>
      <c r="AC1963" s="24" t="s">
        <v>2530</v>
      </c>
      <c r="AD1963" s="24" t="s">
        <v>1532</v>
      </c>
      <c r="AG1963" s="24" t="s">
        <v>425</v>
      </c>
      <c r="AH1963" s="24" t="s">
        <v>2525</v>
      </c>
      <c r="AL1963" s="24" t="s">
        <v>4735</v>
      </c>
      <c r="AM1963" s="24" t="s">
        <v>4742</v>
      </c>
      <c r="AO1963" s="24" t="s">
        <v>4737</v>
      </c>
    </row>
    <row r="1964" spans="1:41">
      <c r="A1964" s="25">
        <v>2031</v>
      </c>
      <c r="C1964" s="24" t="s">
        <v>88</v>
      </c>
      <c r="D1964" s="24" t="s">
        <v>406</v>
      </c>
      <c r="E1964" s="24" t="s">
        <v>4752</v>
      </c>
      <c r="F1964" s="24" t="s">
        <v>4753</v>
      </c>
      <c r="G1964" s="24" t="s">
        <v>4754</v>
      </c>
      <c r="H1964" s="24" t="s">
        <v>409</v>
      </c>
      <c r="I1964" s="24" t="s">
        <v>4755</v>
      </c>
      <c r="J1964" s="24" t="s">
        <v>4726</v>
      </c>
      <c r="K1964" s="25">
        <v>1057</v>
      </c>
      <c r="L1964" s="25">
        <v>1057</v>
      </c>
      <c r="M1964" s="25">
        <v>100000</v>
      </c>
      <c r="N1964" s="25">
        <v>100000</v>
      </c>
      <c r="O1964" s="26">
        <v>42879</v>
      </c>
      <c r="P1964" s="24" t="s">
        <v>412</v>
      </c>
      <c r="Q1964" s="24" t="s">
        <v>413</v>
      </c>
      <c r="S1964" s="24" t="s">
        <v>2526</v>
      </c>
      <c r="T1964" s="24" t="s">
        <v>4756</v>
      </c>
      <c r="V1964" s="24" t="s">
        <v>418</v>
      </c>
      <c r="W1964" s="24" t="s">
        <v>4727</v>
      </c>
      <c r="X1964" s="24" t="s">
        <v>419</v>
      </c>
      <c r="Y1964" s="25">
        <v>3</v>
      </c>
      <c r="Z1964" s="24" t="s">
        <v>420</v>
      </c>
      <c r="AA1964" s="24" t="s">
        <v>1557</v>
      </c>
      <c r="AB1964" s="24" t="s">
        <v>1338</v>
      </c>
      <c r="AC1964" s="24" t="s">
        <v>2530</v>
      </c>
      <c r="AD1964" s="24" t="s">
        <v>1532</v>
      </c>
      <c r="AG1964" s="24" t="s">
        <v>425</v>
      </c>
      <c r="AH1964" s="24" t="s">
        <v>2525</v>
      </c>
      <c r="AL1964" s="24" t="s">
        <v>4735</v>
      </c>
      <c r="AM1964" s="24" t="s">
        <v>4742</v>
      </c>
      <c r="AO1964" s="24" t="s">
        <v>4737</v>
      </c>
    </row>
    <row r="1965" spans="1:41">
      <c r="A1965" s="25">
        <v>2031</v>
      </c>
      <c r="C1965" s="24" t="s">
        <v>88</v>
      </c>
      <c r="D1965" s="24" t="s">
        <v>406</v>
      </c>
      <c r="E1965" s="24" t="s">
        <v>4747</v>
      </c>
      <c r="F1965" s="24" t="s">
        <v>4748</v>
      </c>
      <c r="G1965" s="24" t="s">
        <v>4749</v>
      </c>
      <c r="H1965" s="24" t="s">
        <v>409</v>
      </c>
      <c r="I1965" s="24" t="s">
        <v>4750</v>
      </c>
      <c r="J1965" s="24" t="s">
        <v>4726</v>
      </c>
      <c r="K1965" s="25">
        <v>1152</v>
      </c>
      <c r="L1965" s="25">
        <v>1152</v>
      </c>
      <c r="M1965" s="25">
        <v>100000</v>
      </c>
      <c r="N1965" s="25">
        <v>100000</v>
      </c>
      <c r="O1965" s="26">
        <v>42879</v>
      </c>
      <c r="P1965" s="24" t="s">
        <v>412</v>
      </c>
      <c r="Q1965" s="24" t="s">
        <v>413</v>
      </c>
      <c r="S1965" s="24" t="s">
        <v>2526</v>
      </c>
      <c r="T1965" s="24" t="s">
        <v>4751</v>
      </c>
      <c r="V1965" s="24" t="s">
        <v>418</v>
      </c>
      <c r="W1965" s="24" t="s">
        <v>4727</v>
      </c>
      <c r="X1965" s="24" t="s">
        <v>419</v>
      </c>
      <c r="Y1965" s="25">
        <v>3</v>
      </c>
      <c r="Z1965" s="24" t="s">
        <v>420</v>
      </c>
      <c r="AA1965" s="24" t="s">
        <v>1557</v>
      </c>
      <c r="AB1965" s="24" t="s">
        <v>1338</v>
      </c>
      <c r="AC1965" s="24" t="s">
        <v>2530</v>
      </c>
      <c r="AD1965" s="24" t="s">
        <v>1532</v>
      </c>
      <c r="AG1965" s="24" t="s">
        <v>425</v>
      </c>
      <c r="AH1965" s="24" t="s">
        <v>2525</v>
      </c>
      <c r="AL1965" s="24" t="s">
        <v>4735</v>
      </c>
      <c r="AM1965" s="24" t="s">
        <v>4742</v>
      </c>
      <c r="AO1965" s="24" t="s">
        <v>4737</v>
      </c>
    </row>
    <row r="1966" spans="1:41">
      <c r="A1966" s="25">
        <v>2031</v>
      </c>
      <c r="C1966" s="24" t="s">
        <v>88</v>
      </c>
      <c r="D1966" s="24" t="s">
        <v>406</v>
      </c>
      <c r="E1966" s="24" t="s">
        <v>4743</v>
      </c>
      <c r="F1966" s="24" t="s">
        <v>4744</v>
      </c>
      <c r="G1966" s="24" t="s">
        <v>4745</v>
      </c>
      <c r="H1966" s="24" t="s">
        <v>409</v>
      </c>
      <c r="I1966" s="24" t="s">
        <v>4746</v>
      </c>
      <c r="J1966" s="24" t="s">
        <v>4726</v>
      </c>
      <c r="K1966" s="25">
        <v>1152</v>
      </c>
      <c r="L1966" s="25">
        <v>1152</v>
      </c>
      <c r="M1966" s="25">
        <v>100000</v>
      </c>
      <c r="N1966" s="25">
        <v>100000</v>
      </c>
      <c r="O1966" s="26">
        <v>42879</v>
      </c>
      <c r="P1966" s="24" t="s">
        <v>412</v>
      </c>
      <c r="Q1966" s="24" t="s">
        <v>413</v>
      </c>
      <c r="S1966" s="24" t="s">
        <v>2526</v>
      </c>
      <c r="T1966" s="24" t="s">
        <v>4734</v>
      </c>
      <c r="V1966" s="24" t="s">
        <v>418</v>
      </c>
      <c r="W1966" s="24" t="s">
        <v>4727</v>
      </c>
      <c r="X1966" s="24" t="s">
        <v>419</v>
      </c>
      <c r="Y1966" s="25">
        <v>3</v>
      </c>
      <c r="Z1966" s="24" t="s">
        <v>420</v>
      </c>
      <c r="AA1966" s="24" t="s">
        <v>1557</v>
      </c>
      <c r="AB1966" s="24" t="s">
        <v>1338</v>
      </c>
      <c r="AC1966" s="24" t="s">
        <v>2530</v>
      </c>
      <c r="AD1966" s="24" t="s">
        <v>1532</v>
      </c>
      <c r="AG1966" s="24" t="s">
        <v>425</v>
      </c>
      <c r="AH1966" s="24" t="s">
        <v>2525</v>
      </c>
      <c r="AL1966" s="24" t="s">
        <v>4735</v>
      </c>
      <c r="AM1966" s="24" t="s">
        <v>4742</v>
      </c>
      <c r="AO1966" s="24" t="s">
        <v>4737</v>
      </c>
    </row>
    <row r="1967" spans="1:41">
      <c r="A1967" s="25">
        <v>2031</v>
      </c>
      <c r="C1967" s="24" t="s">
        <v>88</v>
      </c>
      <c r="D1967" s="24" t="s">
        <v>406</v>
      </c>
      <c r="E1967" s="24" t="s">
        <v>4738</v>
      </c>
      <c r="F1967" s="24" t="s">
        <v>4739</v>
      </c>
      <c r="G1967" s="24" t="s">
        <v>4740</v>
      </c>
      <c r="H1967" s="24" t="s">
        <v>409</v>
      </c>
      <c r="I1967" s="24" t="s">
        <v>4741</v>
      </c>
      <c r="J1967" s="24" t="s">
        <v>4726</v>
      </c>
      <c r="K1967" s="25">
        <v>689</v>
      </c>
      <c r="L1967" s="25">
        <v>689</v>
      </c>
      <c r="M1967" s="25">
        <v>100000</v>
      </c>
      <c r="N1967" s="25">
        <v>100000</v>
      </c>
      <c r="O1967" s="26">
        <v>42879</v>
      </c>
      <c r="P1967" s="24" t="s">
        <v>412</v>
      </c>
      <c r="Q1967" s="24" t="s">
        <v>413</v>
      </c>
      <c r="S1967" s="24" t="s">
        <v>2526</v>
      </c>
      <c r="T1967" s="24" t="s">
        <v>2527</v>
      </c>
      <c r="V1967" s="24" t="s">
        <v>418</v>
      </c>
      <c r="W1967" s="24" t="s">
        <v>4727</v>
      </c>
      <c r="X1967" s="24" t="s">
        <v>419</v>
      </c>
      <c r="Y1967" s="25">
        <v>3</v>
      </c>
      <c r="Z1967" s="24" t="s">
        <v>420</v>
      </c>
      <c r="AA1967" s="24" t="s">
        <v>1557</v>
      </c>
      <c r="AB1967" s="24" t="s">
        <v>1338</v>
      </c>
      <c r="AC1967" s="24" t="s">
        <v>2530</v>
      </c>
      <c r="AD1967" s="24" t="s">
        <v>1532</v>
      </c>
      <c r="AG1967" s="24" t="s">
        <v>425</v>
      </c>
      <c r="AH1967" s="24" t="s">
        <v>2525</v>
      </c>
      <c r="AL1967" s="24" t="s">
        <v>4735</v>
      </c>
      <c r="AM1967" s="24" t="s">
        <v>4742</v>
      </c>
      <c r="AO1967" s="24" t="s">
        <v>4737</v>
      </c>
    </row>
    <row r="1968" spans="1:41">
      <c r="A1968" s="25">
        <v>2031</v>
      </c>
      <c r="C1968" s="24" t="s">
        <v>88</v>
      </c>
      <c r="D1968" s="24" t="s">
        <v>406</v>
      </c>
      <c r="E1968" s="24" t="s">
        <v>5223</v>
      </c>
      <c r="F1968" s="24" t="s">
        <v>5224</v>
      </c>
      <c r="G1968" s="24" t="s">
        <v>5225</v>
      </c>
      <c r="H1968" s="24" t="s">
        <v>409</v>
      </c>
      <c r="I1968" s="24" t="s">
        <v>5226</v>
      </c>
      <c r="J1968" s="24" t="s">
        <v>4726</v>
      </c>
      <c r="K1968" s="25">
        <v>2144</v>
      </c>
      <c r="L1968" s="25">
        <v>2144</v>
      </c>
      <c r="M1968" s="25">
        <v>100000</v>
      </c>
      <c r="N1968" s="25">
        <v>100000</v>
      </c>
      <c r="O1968" s="26">
        <v>42878</v>
      </c>
      <c r="P1968" s="24" t="s">
        <v>412</v>
      </c>
      <c r="Q1968" s="24" t="s">
        <v>413</v>
      </c>
      <c r="S1968" s="24" t="s">
        <v>2526</v>
      </c>
      <c r="T1968" s="24" t="s">
        <v>1338</v>
      </c>
      <c r="V1968" s="24" t="s">
        <v>418</v>
      </c>
      <c r="W1968" s="24" t="s">
        <v>4727</v>
      </c>
      <c r="X1968" s="24" t="s">
        <v>419</v>
      </c>
      <c r="Y1968" s="25">
        <v>3</v>
      </c>
      <c r="Z1968" s="24" t="s">
        <v>420</v>
      </c>
      <c r="AA1968" s="24" t="s">
        <v>1557</v>
      </c>
      <c r="AB1968" s="24" t="s">
        <v>1338</v>
      </c>
      <c r="AC1968" s="24" t="s">
        <v>2530</v>
      </c>
      <c r="AD1968" s="24" t="s">
        <v>1532</v>
      </c>
      <c r="AG1968" s="24" t="s">
        <v>425</v>
      </c>
      <c r="AH1968" s="24" t="s">
        <v>2525</v>
      </c>
      <c r="AL1968" s="24" t="s">
        <v>4735</v>
      </c>
      <c r="AM1968" s="24" t="s">
        <v>4742</v>
      </c>
      <c r="AO1968" s="24" t="s">
        <v>4737</v>
      </c>
    </row>
    <row r="1969" spans="1:41">
      <c r="A1969" s="25">
        <v>2031</v>
      </c>
      <c r="C1969" s="24" t="s">
        <v>88</v>
      </c>
      <c r="D1969" s="24" t="s">
        <v>406</v>
      </c>
      <c r="E1969" s="24" t="s">
        <v>5219</v>
      </c>
      <c r="F1969" s="24" t="s">
        <v>5220</v>
      </c>
      <c r="G1969" s="24" t="s">
        <v>5221</v>
      </c>
      <c r="H1969" s="24" t="s">
        <v>409</v>
      </c>
      <c r="I1969" s="24" t="s">
        <v>5222</v>
      </c>
      <c r="J1969" s="24" t="s">
        <v>4726</v>
      </c>
      <c r="K1969" s="25">
        <v>2202</v>
      </c>
      <c r="L1969" s="25">
        <v>2202</v>
      </c>
      <c r="M1969" s="25">
        <v>100000</v>
      </c>
      <c r="N1969" s="25">
        <v>100000</v>
      </c>
      <c r="O1969" s="26">
        <v>42878</v>
      </c>
      <c r="P1969" s="24" t="s">
        <v>412</v>
      </c>
      <c r="Q1969" s="24" t="s">
        <v>413</v>
      </c>
      <c r="S1969" s="24" t="s">
        <v>2526</v>
      </c>
      <c r="T1969" s="24" t="s">
        <v>3381</v>
      </c>
      <c r="V1969" s="24" t="s">
        <v>418</v>
      </c>
      <c r="W1969" s="24" t="s">
        <v>4727</v>
      </c>
      <c r="X1969" s="24" t="s">
        <v>419</v>
      </c>
      <c r="Y1969" s="25">
        <v>3</v>
      </c>
      <c r="Z1969" s="24" t="s">
        <v>420</v>
      </c>
      <c r="AA1969" s="24" t="s">
        <v>1557</v>
      </c>
      <c r="AB1969" s="24" t="s">
        <v>1338</v>
      </c>
      <c r="AC1969" s="24" t="s">
        <v>2530</v>
      </c>
      <c r="AD1969" s="24" t="s">
        <v>1532</v>
      </c>
      <c r="AG1969" s="24" t="s">
        <v>425</v>
      </c>
      <c r="AH1969" s="24" t="s">
        <v>2525</v>
      </c>
      <c r="AL1969" s="24" t="s">
        <v>4735</v>
      </c>
      <c r="AM1969" s="24" t="s">
        <v>4742</v>
      </c>
      <c r="AO1969" s="24" t="s">
        <v>4737</v>
      </c>
    </row>
    <row r="1970" spans="1:41">
      <c r="A1970" s="25">
        <v>2031</v>
      </c>
      <c r="C1970" s="24" t="s">
        <v>88</v>
      </c>
      <c r="D1970" s="24" t="s">
        <v>406</v>
      </c>
      <c r="E1970" s="24" t="s">
        <v>5215</v>
      </c>
      <c r="F1970" s="24" t="s">
        <v>5216</v>
      </c>
      <c r="G1970" s="24" t="s">
        <v>5217</v>
      </c>
      <c r="H1970" s="24" t="s">
        <v>409</v>
      </c>
      <c r="I1970" s="24" t="s">
        <v>5218</v>
      </c>
      <c r="J1970" s="24" t="s">
        <v>4726</v>
      </c>
      <c r="K1970" s="25">
        <v>2342</v>
      </c>
      <c r="L1970" s="25">
        <v>2342</v>
      </c>
      <c r="M1970" s="25">
        <v>100000</v>
      </c>
      <c r="N1970" s="25">
        <v>100000</v>
      </c>
      <c r="O1970" s="26">
        <v>42878</v>
      </c>
      <c r="P1970" s="24" t="s">
        <v>412</v>
      </c>
      <c r="Q1970" s="24" t="s">
        <v>413</v>
      </c>
      <c r="S1970" s="24" t="s">
        <v>2526</v>
      </c>
      <c r="T1970" s="24" t="s">
        <v>1953</v>
      </c>
      <c r="V1970" s="24" t="s">
        <v>418</v>
      </c>
      <c r="W1970" s="24" t="s">
        <v>4727</v>
      </c>
      <c r="X1970" s="24" t="s">
        <v>419</v>
      </c>
      <c r="Y1970" s="25">
        <v>3</v>
      </c>
      <c r="Z1970" s="24" t="s">
        <v>420</v>
      </c>
      <c r="AA1970" s="24" t="s">
        <v>1557</v>
      </c>
      <c r="AB1970" s="24" t="s">
        <v>1338</v>
      </c>
      <c r="AC1970" s="24" t="s">
        <v>2530</v>
      </c>
      <c r="AD1970" s="24" t="s">
        <v>1532</v>
      </c>
      <c r="AG1970" s="24" t="s">
        <v>425</v>
      </c>
      <c r="AH1970" s="24" t="s">
        <v>2525</v>
      </c>
      <c r="AL1970" s="24" t="s">
        <v>4735</v>
      </c>
      <c r="AM1970" s="24" t="s">
        <v>4742</v>
      </c>
      <c r="AO1970" s="24" t="s">
        <v>4737</v>
      </c>
    </row>
    <row r="1971" spans="1:41">
      <c r="A1971" s="25">
        <v>2031</v>
      </c>
      <c r="C1971" s="24" t="s">
        <v>88</v>
      </c>
      <c r="D1971" s="24" t="s">
        <v>406</v>
      </c>
      <c r="E1971" s="24" t="s">
        <v>5211</v>
      </c>
      <c r="F1971" s="24" t="s">
        <v>5212</v>
      </c>
      <c r="G1971" s="24" t="s">
        <v>5213</v>
      </c>
      <c r="H1971" s="24" t="s">
        <v>409</v>
      </c>
      <c r="I1971" s="24" t="s">
        <v>5214</v>
      </c>
      <c r="J1971" s="24" t="s">
        <v>4726</v>
      </c>
      <c r="K1971" s="25">
        <v>2106</v>
      </c>
      <c r="L1971" s="25">
        <v>2106</v>
      </c>
      <c r="M1971" s="25">
        <v>100000</v>
      </c>
      <c r="N1971" s="25">
        <v>100000</v>
      </c>
      <c r="O1971" s="26">
        <v>42878</v>
      </c>
      <c r="P1971" s="24" t="s">
        <v>412</v>
      </c>
      <c r="Q1971" s="24" t="s">
        <v>413</v>
      </c>
      <c r="S1971" s="24" t="s">
        <v>2526</v>
      </c>
      <c r="T1971" s="24" t="s">
        <v>4097</v>
      </c>
      <c r="V1971" s="24" t="s">
        <v>418</v>
      </c>
      <c r="W1971" s="24" t="s">
        <v>4727</v>
      </c>
      <c r="X1971" s="24" t="s">
        <v>419</v>
      </c>
      <c r="Y1971" s="25">
        <v>3</v>
      </c>
      <c r="Z1971" s="24" t="s">
        <v>420</v>
      </c>
      <c r="AA1971" s="24" t="s">
        <v>1557</v>
      </c>
      <c r="AB1971" s="24" t="s">
        <v>1338</v>
      </c>
      <c r="AC1971" s="24" t="s">
        <v>2530</v>
      </c>
      <c r="AD1971" s="24" t="s">
        <v>1532</v>
      </c>
      <c r="AG1971" s="24" t="s">
        <v>425</v>
      </c>
      <c r="AH1971" s="24" t="s">
        <v>2525</v>
      </c>
      <c r="AL1971" s="24" t="s">
        <v>4735</v>
      </c>
      <c r="AM1971" s="24" t="s">
        <v>4742</v>
      </c>
      <c r="AO1971" s="24" t="s">
        <v>4737</v>
      </c>
    </row>
    <row r="1972" spans="1:41">
      <c r="A1972" s="25">
        <v>2031</v>
      </c>
      <c r="C1972" s="24" t="s">
        <v>88</v>
      </c>
      <c r="D1972" s="24" t="s">
        <v>406</v>
      </c>
      <c r="E1972" s="24" t="s">
        <v>5207</v>
      </c>
      <c r="F1972" s="24" t="s">
        <v>5208</v>
      </c>
      <c r="G1972" s="24" t="s">
        <v>5209</v>
      </c>
      <c r="H1972" s="24" t="s">
        <v>409</v>
      </c>
      <c r="I1972" s="24" t="s">
        <v>5210</v>
      </c>
      <c r="J1972" s="24" t="s">
        <v>4726</v>
      </c>
      <c r="K1972" s="25">
        <v>2285</v>
      </c>
      <c r="L1972" s="25">
        <v>2285</v>
      </c>
      <c r="M1972" s="25">
        <v>100000</v>
      </c>
      <c r="N1972" s="25">
        <v>100000</v>
      </c>
      <c r="O1972" s="26">
        <v>42878</v>
      </c>
      <c r="P1972" s="24" t="s">
        <v>412</v>
      </c>
      <c r="Q1972" s="24" t="s">
        <v>413</v>
      </c>
      <c r="S1972" s="24" t="s">
        <v>2526</v>
      </c>
      <c r="T1972" s="24" t="s">
        <v>4765</v>
      </c>
      <c r="V1972" s="24" t="s">
        <v>418</v>
      </c>
      <c r="W1972" s="24" t="s">
        <v>4727</v>
      </c>
      <c r="X1972" s="24" t="s">
        <v>419</v>
      </c>
      <c r="Y1972" s="25">
        <v>3</v>
      </c>
      <c r="Z1972" s="24" t="s">
        <v>420</v>
      </c>
      <c r="AA1972" s="24" t="s">
        <v>1557</v>
      </c>
      <c r="AB1972" s="24" t="s">
        <v>1338</v>
      </c>
      <c r="AC1972" s="24" t="s">
        <v>2530</v>
      </c>
      <c r="AD1972" s="24" t="s">
        <v>1532</v>
      </c>
      <c r="AG1972" s="24" t="s">
        <v>425</v>
      </c>
      <c r="AH1972" s="24" t="s">
        <v>2525</v>
      </c>
      <c r="AL1972" s="24" t="s">
        <v>4735</v>
      </c>
      <c r="AM1972" s="24" t="s">
        <v>4742</v>
      </c>
      <c r="AO1972" s="24" t="s">
        <v>4737</v>
      </c>
    </row>
    <row r="1973" spans="1:41">
      <c r="A1973" s="25">
        <v>2031</v>
      </c>
      <c r="C1973" s="24" t="s">
        <v>88</v>
      </c>
      <c r="D1973" s="24" t="s">
        <v>406</v>
      </c>
      <c r="E1973" s="24" t="s">
        <v>5203</v>
      </c>
      <c r="F1973" s="24" t="s">
        <v>5204</v>
      </c>
      <c r="G1973" s="24" t="s">
        <v>5205</v>
      </c>
      <c r="H1973" s="24" t="s">
        <v>409</v>
      </c>
      <c r="I1973" s="24" t="s">
        <v>5206</v>
      </c>
      <c r="J1973" s="24" t="s">
        <v>4726</v>
      </c>
      <c r="K1973" s="25">
        <v>1451</v>
      </c>
      <c r="L1973" s="25">
        <v>1451</v>
      </c>
      <c r="M1973" s="25">
        <v>100000</v>
      </c>
      <c r="N1973" s="25">
        <v>100000</v>
      </c>
      <c r="O1973" s="26">
        <v>42878</v>
      </c>
      <c r="P1973" s="24" t="s">
        <v>412</v>
      </c>
      <c r="Q1973" s="24" t="s">
        <v>413</v>
      </c>
      <c r="S1973" s="24" t="s">
        <v>2526</v>
      </c>
      <c r="T1973" s="24" t="s">
        <v>3379</v>
      </c>
      <c r="V1973" s="24" t="s">
        <v>418</v>
      </c>
      <c r="W1973" s="24" t="s">
        <v>4727</v>
      </c>
      <c r="X1973" s="24" t="s">
        <v>419</v>
      </c>
      <c r="Y1973" s="25">
        <v>3</v>
      </c>
      <c r="Z1973" s="24" t="s">
        <v>420</v>
      </c>
      <c r="AA1973" s="24" t="s">
        <v>1557</v>
      </c>
      <c r="AB1973" s="24" t="s">
        <v>1338</v>
      </c>
      <c r="AC1973" s="24" t="s">
        <v>2530</v>
      </c>
      <c r="AD1973" s="24" t="s">
        <v>1532</v>
      </c>
      <c r="AG1973" s="24" t="s">
        <v>425</v>
      </c>
      <c r="AH1973" s="24" t="s">
        <v>2525</v>
      </c>
      <c r="AL1973" s="24" t="s">
        <v>4735</v>
      </c>
      <c r="AM1973" s="24" t="s">
        <v>4742</v>
      </c>
      <c r="AO1973" s="24" t="s">
        <v>4737</v>
      </c>
    </row>
    <row r="1974" spans="1:41">
      <c r="A1974" s="25">
        <v>2031</v>
      </c>
      <c r="C1974" s="24" t="s">
        <v>88</v>
      </c>
      <c r="D1974" s="24" t="s">
        <v>406</v>
      </c>
      <c r="E1974" s="24" t="s">
        <v>5198</v>
      </c>
      <c r="F1974" s="24" t="s">
        <v>5199</v>
      </c>
      <c r="G1974" s="24" t="s">
        <v>5200</v>
      </c>
      <c r="H1974" s="24" t="s">
        <v>409</v>
      </c>
      <c r="I1974" s="24" t="s">
        <v>5201</v>
      </c>
      <c r="J1974" s="24" t="s">
        <v>4726</v>
      </c>
      <c r="K1974" s="25">
        <v>2829</v>
      </c>
      <c r="L1974" s="25">
        <v>2829</v>
      </c>
      <c r="M1974" s="25">
        <v>100000</v>
      </c>
      <c r="N1974" s="25">
        <v>100000</v>
      </c>
      <c r="O1974" s="26">
        <v>42878</v>
      </c>
      <c r="P1974" s="24" t="s">
        <v>412</v>
      </c>
      <c r="Q1974" s="24" t="s">
        <v>413</v>
      </c>
      <c r="S1974" s="24" t="s">
        <v>2526</v>
      </c>
      <c r="T1974" s="24" t="s">
        <v>5202</v>
      </c>
      <c r="V1974" s="24" t="s">
        <v>418</v>
      </c>
      <c r="W1974" s="24" t="s">
        <v>4727</v>
      </c>
      <c r="X1974" s="24" t="s">
        <v>419</v>
      </c>
      <c r="Y1974" s="25">
        <v>3</v>
      </c>
      <c r="Z1974" s="24" t="s">
        <v>420</v>
      </c>
      <c r="AA1974" s="24" t="s">
        <v>1557</v>
      </c>
      <c r="AB1974" s="24" t="s">
        <v>1338</v>
      </c>
      <c r="AC1974" s="24" t="s">
        <v>2530</v>
      </c>
      <c r="AD1974" s="24" t="s">
        <v>1532</v>
      </c>
      <c r="AG1974" s="24" t="s">
        <v>425</v>
      </c>
      <c r="AH1974" s="24" t="s">
        <v>2525</v>
      </c>
      <c r="AL1974" s="24" t="s">
        <v>4735</v>
      </c>
      <c r="AM1974" s="24" t="s">
        <v>4742</v>
      </c>
      <c r="AO1974" s="24" t="s">
        <v>4737</v>
      </c>
    </row>
    <row r="1975" spans="1:41">
      <c r="A1975" s="25">
        <v>2031</v>
      </c>
      <c r="C1975" s="24" t="s">
        <v>88</v>
      </c>
      <c r="D1975" s="24" t="s">
        <v>406</v>
      </c>
      <c r="E1975" s="24" t="s">
        <v>5193</v>
      </c>
      <c r="F1975" s="24" t="s">
        <v>5194</v>
      </c>
      <c r="G1975" s="24" t="s">
        <v>5195</v>
      </c>
      <c r="H1975" s="24" t="s">
        <v>409</v>
      </c>
      <c r="I1975" s="24" t="s">
        <v>5196</v>
      </c>
      <c r="J1975" s="24" t="s">
        <v>4726</v>
      </c>
      <c r="K1975" s="25">
        <v>2787</v>
      </c>
      <c r="L1975" s="25">
        <v>2787</v>
      </c>
      <c r="M1975" s="25">
        <v>100000</v>
      </c>
      <c r="N1975" s="25">
        <v>100000</v>
      </c>
      <c r="O1975" s="26">
        <v>42878</v>
      </c>
      <c r="P1975" s="24" t="s">
        <v>412</v>
      </c>
      <c r="Q1975" s="24" t="s">
        <v>413</v>
      </c>
      <c r="S1975" s="24" t="s">
        <v>2526</v>
      </c>
      <c r="T1975" s="24" t="s">
        <v>5197</v>
      </c>
      <c r="V1975" s="24" t="s">
        <v>418</v>
      </c>
      <c r="W1975" s="24" t="s">
        <v>4727</v>
      </c>
      <c r="X1975" s="24" t="s">
        <v>419</v>
      </c>
      <c r="Y1975" s="25">
        <v>3</v>
      </c>
      <c r="Z1975" s="24" t="s">
        <v>420</v>
      </c>
      <c r="AA1975" s="24" t="s">
        <v>1557</v>
      </c>
      <c r="AB1975" s="24" t="s">
        <v>1338</v>
      </c>
      <c r="AC1975" s="24" t="s">
        <v>2530</v>
      </c>
      <c r="AD1975" s="24" t="s">
        <v>1532</v>
      </c>
      <c r="AG1975" s="24" t="s">
        <v>425</v>
      </c>
      <c r="AH1975" s="24" t="s">
        <v>2525</v>
      </c>
      <c r="AL1975" s="24" t="s">
        <v>4735</v>
      </c>
      <c r="AM1975" s="24" t="s">
        <v>4742</v>
      </c>
      <c r="AO1975" s="24" t="s">
        <v>4737</v>
      </c>
    </row>
    <row r="1976" spans="1:41">
      <c r="A1976" s="25">
        <v>2031</v>
      </c>
      <c r="C1976" s="24" t="s">
        <v>88</v>
      </c>
      <c r="D1976" s="24" t="s">
        <v>406</v>
      </c>
      <c r="E1976" s="24" t="s">
        <v>5190</v>
      </c>
      <c r="F1976" s="24" t="s">
        <v>5191</v>
      </c>
      <c r="G1976" s="24" t="s">
        <v>5192</v>
      </c>
      <c r="H1976" s="24" t="s">
        <v>409</v>
      </c>
      <c r="I1976" s="24" t="s">
        <v>4778</v>
      </c>
      <c r="J1976" s="24" t="s">
        <v>4726</v>
      </c>
      <c r="K1976" s="25">
        <v>2726</v>
      </c>
      <c r="L1976" s="25">
        <v>2726</v>
      </c>
      <c r="M1976" s="25">
        <v>100000</v>
      </c>
      <c r="N1976" s="25">
        <v>100000</v>
      </c>
      <c r="O1976" s="26">
        <v>42878</v>
      </c>
      <c r="P1976" s="24" t="s">
        <v>412</v>
      </c>
      <c r="Q1976" s="24" t="s">
        <v>413</v>
      </c>
      <c r="S1976" s="24" t="s">
        <v>2526</v>
      </c>
      <c r="T1976" s="24" t="s">
        <v>1556</v>
      </c>
      <c r="V1976" s="24" t="s">
        <v>418</v>
      </c>
      <c r="W1976" s="24" t="s">
        <v>4727</v>
      </c>
      <c r="X1976" s="24" t="s">
        <v>419</v>
      </c>
      <c r="Y1976" s="25">
        <v>3</v>
      </c>
      <c r="Z1976" s="24" t="s">
        <v>420</v>
      </c>
      <c r="AA1976" s="24" t="s">
        <v>1557</v>
      </c>
      <c r="AB1976" s="24" t="s">
        <v>1338</v>
      </c>
      <c r="AC1976" s="24" t="s">
        <v>2530</v>
      </c>
      <c r="AD1976" s="24" t="s">
        <v>1532</v>
      </c>
      <c r="AG1976" s="24" t="s">
        <v>425</v>
      </c>
      <c r="AH1976" s="24" t="s">
        <v>2525</v>
      </c>
      <c r="AL1976" s="24" t="s">
        <v>4735</v>
      </c>
      <c r="AM1976" s="24" t="s">
        <v>4742</v>
      </c>
      <c r="AO1976" s="24" t="s">
        <v>4737</v>
      </c>
    </row>
    <row r="1977" spans="1:41">
      <c r="A1977" s="25">
        <v>2031</v>
      </c>
      <c r="C1977" s="24" t="s">
        <v>88</v>
      </c>
      <c r="D1977" s="24" t="s">
        <v>406</v>
      </c>
      <c r="E1977" s="24" t="s">
        <v>5187</v>
      </c>
      <c r="F1977" s="24" t="s">
        <v>5188</v>
      </c>
      <c r="G1977" s="24" t="s">
        <v>5189</v>
      </c>
      <c r="H1977" s="24" t="s">
        <v>409</v>
      </c>
      <c r="I1977" s="24" t="s">
        <v>4769</v>
      </c>
      <c r="J1977" s="24" t="s">
        <v>4726</v>
      </c>
      <c r="K1977" s="25">
        <v>3034</v>
      </c>
      <c r="L1977" s="25">
        <v>3034</v>
      </c>
      <c r="M1977" s="25">
        <v>100000</v>
      </c>
      <c r="N1977" s="25">
        <v>100000</v>
      </c>
      <c r="O1977" s="26">
        <v>42878</v>
      </c>
      <c r="P1977" s="24" t="s">
        <v>412</v>
      </c>
      <c r="Q1977" s="24" t="s">
        <v>413</v>
      </c>
      <c r="S1977" s="24" t="s">
        <v>2526</v>
      </c>
      <c r="T1977" s="24" t="s">
        <v>4756</v>
      </c>
      <c r="V1977" s="24" t="s">
        <v>418</v>
      </c>
      <c r="W1977" s="24" t="s">
        <v>4727</v>
      </c>
      <c r="X1977" s="24" t="s">
        <v>419</v>
      </c>
      <c r="Y1977" s="25">
        <v>3</v>
      </c>
      <c r="Z1977" s="24" t="s">
        <v>420</v>
      </c>
      <c r="AA1977" s="24" t="s">
        <v>1557</v>
      </c>
      <c r="AB1977" s="24" t="s">
        <v>1338</v>
      </c>
      <c r="AC1977" s="24" t="s">
        <v>2530</v>
      </c>
      <c r="AD1977" s="24" t="s">
        <v>1532</v>
      </c>
      <c r="AG1977" s="24" t="s">
        <v>425</v>
      </c>
      <c r="AH1977" s="24" t="s">
        <v>2525</v>
      </c>
      <c r="AL1977" s="24" t="s">
        <v>4735</v>
      </c>
      <c r="AM1977" s="24" t="s">
        <v>5186</v>
      </c>
      <c r="AO1977" s="24" t="s">
        <v>4737</v>
      </c>
    </row>
    <row r="1978" spans="1:41">
      <c r="A1978" s="25">
        <v>2031</v>
      </c>
      <c r="C1978" s="24" t="s">
        <v>88</v>
      </c>
      <c r="D1978" s="24" t="s">
        <v>406</v>
      </c>
      <c r="E1978" s="24" t="s">
        <v>5182</v>
      </c>
      <c r="F1978" s="24" t="s">
        <v>5183</v>
      </c>
      <c r="G1978" s="24" t="s">
        <v>5184</v>
      </c>
      <c r="H1978" s="24" t="s">
        <v>409</v>
      </c>
      <c r="I1978" s="24" t="s">
        <v>5185</v>
      </c>
      <c r="J1978" s="24" t="s">
        <v>4726</v>
      </c>
      <c r="K1978" s="25">
        <v>3304</v>
      </c>
      <c r="L1978" s="25">
        <v>3304</v>
      </c>
      <c r="M1978" s="25">
        <v>100000</v>
      </c>
      <c r="N1978" s="25">
        <v>100000</v>
      </c>
      <c r="O1978" s="26">
        <v>42878</v>
      </c>
      <c r="P1978" s="24" t="s">
        <v>412</v>
      </c>
      <c r="Q1978" s="24" t="s">
        <v>413</v>
      </c>
      <c r="S1978" s="24" t="s">
        <v>2526</v>
      </c>
      <c r="T1978" s="24" t="s">
        <v>4751</v>
      </c>
      <c r="V1978" s="24" t="s">
        <v>418</v>
      </c>
      <c r="W1978" s="24" t="s">
        <v>4727</v>
      </c>
      <c r="X1978" s="24" t="s">
        <v>419</v>
      </c>
      <c r="Y1978" s="25">
        <v>3</v>
      </c>
      <c r="Z1978" s="24" t="s">
        <v>420</v>
      </c>
      <c r="AA1978" s="24" t="s">
        <v>1557</v>
      </c>
      <c r="AB1978" s="24" t="s">
        <v>1338</v>
      </c>
      <c r="AC1978" s="24" t="s">
        <v>2530</v>
      </c>
      <c r="AD1978" s="24" t="s">
        <v>1532</v>
      </c>
      <c r="AG1978" s="24" t="s">
        <v>425</v>
      </c>
      <c r="AH1978" s="24" t="s">
        <v>2525</v>
      </c>
      <c r="AL1978" s="24" t="s">
        <v>4735</v>
      </c>
      <c r="AM1978" s="24" t="s">
        <v>5186</v>
      </c>
      <c r="AO1978" s="24" t="s">
        <v>4737</v>
      </c>
    </row>
    <row r="1979" spans="1:41">
      <c r="A1979" s="25">
        <v>2031</v>
      </c>
      <c r="C1979" s="24" t="s">
        <v>88</v>
      </c>
      <c r="D1979" s="24" t="s">
        <v>406</v>
      </c>
      <c r="E1979" s="24" t="s">
        <v>4730</v>
      </c>
      <c r="F1979" s="24" t="s">
        <v>4731</v>
      </c>
      <c r="G1979" s="24" t="s">
        <v>4732</v>
      </c>
      <c r="H1979" s="24" t="s">
        <v>409</v>
      </c>
      <c r="I1979" s="24" t="s">
        <v>4733</v>
      </c>
      <c r="J1979" s="24" t="s">
        <v>4726</v>
      </c>
      <c r="K1979" s="25">
        <v>3304</v>
      </c>
      <c r="L1979" s="25">
        <v>3304</v>
      </c>
      <c r="M1979" s="25">
        <v>100000</v>
      </c>
      <c r="N1979" s="25">
        <v>100000</v>
      </c>
      <c r="O1979" s="26">
        <v>42879</v>
      </c>
      <c r="P1979" s="24" t="s">
        <v>412</v>
      </c>
      <c r="Q1979" s="24" t="s">
        <v>413</v>
      </c>
      <c r="S1979" s="24" t="s">
        <v>2526</v>
      </c>
      <c r="T1979" s="24" t="s">
        <v>4734</v>
      </c>
      <c r="V1979" s="24" t="s">
        <v>418</v>
      </c>
      <c r="W1979" s="24" t="s">
        <v>4727</v>
      </c>
      <c r="X1979" s="24" t="s">
        <v>419</v>
      </c>
      <c r="Y1979" s="25">
        <v>3</v>
      </c>
      <c r="Z1979" s="24" t="s">
        <v>420</v>
      </c>
      <c r="AA1979" s="24" t="s">
        <v>1557</v>
      </c>
      <c r="AB1979" s="24" t="s">
        <v>1338</v>
      </c>
      <c r="AC1979" s="24" t="s">
        <v>2530</v>
      </c>
      <c r="AD1979" s="24" t="s">
        <v>1532</v>
      </c>
      <c r="AG1979" s="24" t="s">
        <v>425</v>
      </c>
      <c r="AH1979" s="24" t="s">
        <v>2525</v>
      </c>
      <c r="AL1979" s="24" t="s">
        <v>4735</v>
      </c>
      <c r="AM1979" s="24" t="s">
        <v>4736</v>
      </c>
      <c r="AO1979" s="24" t="s">
        <v>4737</v>
      </c>
    </row>
    <row r="1980" spans="1:41">
      <c r="A1980" s="25">
        <v>2031</v>
      </c>
      <c r="C1980" s="24" t="s">
        <v>88</v>
      </c>
      <c r="D1980" s="24" t="s">
        <v>406</v>
      </c>
      <c r="E1980" s="24" t="s">
        <v>4722</v>
      </c>
      <c r="F1980" s="24" t="s">
        <v>4723</v>
      </c>
      <c r="G1980" s="24" t="s">
        <v>4724</v>
      </c>
      <c r="H1980" s="24" t="s">
        <v>409</v>
      </c>
      <c r="I1980" s="24" t="s">
        <v>4725</v>
      </c>
      <c r="J1980" s="24" t="s">
        <v>4726</v>
      </c>
      <c r="K1980" s="25">
        <v>1971</v>
      </c>
      <c r="L1980" s="25">
        <v>1971</v>
      </c>
      <c r="M1980" s="25">
        <v>100000</v>
      </c>
      <c r="N1980" s="25">
        <v>100000</v>
      </c>
      <c r="O1980" s="26">
        <v>42879</v>
      </c>
      <c r="P1980" s="24" t="s">
        <v>412</v>
      </c>
      <c r="Q1980" s="24" t="s">
        <v>413</v>
      </c>
      <c r="S1980" s="24" t="s">
        <v>2526</v>
      </c>
      <c r="T1980" s="24" t="s">
        <v>2527</v>
      </c>
      <c r="V1980" s="24" t="s">
        <v>418</v>
      </c>
      <c r="W1980" s="24" t="s">
        <v>4727</v>
      </c>
      <c r="X1980" s="24" t="s">
        <v>419</v>
      </c>
      <c r="Y1980" s="25">
        <v>3</v>
      </c>
      <c r="Z1980" s="24" t="s">
        <v>420</v>
      </c>
      <c r="AA1980" s="24" t="s">
        <v>1557</v>
      </c>
      <c r="AB1980" s="24" t="s">
        <v>1338</v>
      </c>
      <c r="AC1980" s="24" t="s">
        <v>2530</v>
      </c>
      <c r="AD1980" s="24" t="s">
        <v>1532</v>
      </c>
      <c r="AG1980" s="24" t="s">
        <v>425</v>
      </c>
      <c r="AH1980" s="24" t="s">
        <v>2525</v>
      </c>
      <c r="AL1980" s="24" t="s">
        <v>228</v>
      </c>
      <c r="AM1980" s="24" t="s">
        <v>4728</v>
      </c>
      <c r="AO1980" s="24" t="s">
        <v>4729</v>
      </c>
    </row>
    <row r="1981" spans="1:41">
      <c r="A1981" s="25">
        <v>2031</v>
      </c>
      <c r="B1981" s="24" t="s">
        <v>209</v>
      </c>
      <c r="C1981" s="24" t="s">
        <v>88</v>
      </c>
      <c r="D1981" s="24" t="s">
        <v>406</v>
      </c>
      <c r="E1981" s="24" t="s">
        <v>6352</v>
      </c>
      <c r="F1981" s="24" t="s">
        <v>6331</v>
      </c>
      <c r="G1981" s="24" t="s">
        <v>6344</v>
      </c>
      <c r="H1981" s="24" t="s">
        <v>409</v>
      </c>
      <c r="I1981" s="24" t="s">
        <v>6353</v>
      </c>
      <c r="J1981" s="24" t="s">
        <v>3652</v>
      </c>
      <c r="K1981" s="25">
        <v>650</v>
      </c>
      <c r="L1981" s="25">
        <v>684</v>
      </c>
      <c r="M1981" s="25">
        <v>90080</v>
      </c>
      <c r="N1981" s="25">
        <v>100000</v>
      </c>
      <c r="O1981" s="26">
        <v>44582</v>
      </c>
      <c r="P1981" s="24" t="s">
        <v>412</v>
      </c>
      <c r="Q1981" s="24" t="s">
        <v>413</v>
      </c>
      <c r="S1981" s="24" t="s">
        <v>2526</v>
      </c>
      <c r="T1981" s="24" t="s">
        <v>2527</v>
      </c>
      <c r="U1981" s="24" t="s">
        <v>2528</v>
      </c>
      <c r="V1981" s="24" t="s">
        <v>418</v>
      </c>
      <c r="W1981" s="24" t="s">
        <v>3652</v>
      </c>
      <c r="X1981" s="24" t="s">
        <v>419</v>
      </c>
      <c r="Y1981" s="25">
        <v>3</v>
      </c>
      <c r="Z1981" s="24" t="s">
        <v>420</v>
      </c>
      <c r="AA1981" s="24" t="s">
        <v>1557</v>
      </c>
      <c r="AB1981" s="24" t="s">
        <v>1338</v>
      </c>
      <c r="AC1981" s="24" t="s">
        <v>2530</v>
      </c>
      <c r="AD1981" s="24" t="s">
        <v>1532</v>
      </c>
      <c r="AE1981" s="24" t="s">
        <v>423</v>
      </c>
      <c r="AF1981" s="24" t="s">
        <v>424</v>
      </c>
      <c r="AG1981" s="24" t="s">
        <v>425</v>
      </c>
      <c r="AH1981" s="24" t="s">
        <v>2525</v>
      </c>
      <c r="AL1981" s="24" t="s">
        <v>986</v>
      </c>
      <c r="AM1981" s="24" t="s">
        <v>6339</v>
      </c>
      <c r="AN1981" s="24" t="s">
        <v>428</v>
      </c>
      <c r="AO1981" s="24" t="s">
        <v>6340</v>
      </c>
    </row>
    <row r="1982" spans="1:41">
      <c r="A1982" s="25">
        <v>2031</v>
      </c>
      <c r="B1982" s="24" t="s">
        <v>209</v>
      </c>
      <c r="C1982" s="24" t="s">
        <v>88</v>
      </c>
      <c r="D1982" s="24" t="s">
        <v>406</v>
      </c>
      <c r="E1982" s="24" t="s">
        <v>6350</v>
      </c>
      <c r="F1982" s="24" t="s">
        <v>6337</v>
      </c>
      <c r="G1982" s="24" t="s">
        <v>6338</v>
      </c>
      <c r="H1982" s="24" t="s">
        <v>409</v>
      </c>
      <c r="I1982" s="24" t="s">
        <v>6351</v>
      </c>
      <c r="J1982" s="24" t="s">
        <v>3652</v>
      </c>
      <c r="K1982" s="25">
        <v>1862</v>
      </c>
      <c r="L1982" s="25">
        <v>1961</v>
      </c>
      <c r="M1982" s="25">
        <v>90080</v>
      </c>
      <c r="N1982" s="25">
        <v>100000</v>
      </c>
      <c r="O1982" s="26">
        <v>44582</v>
      </c>
      <c r="P1982" s="24" t="s">
        <v>412</v>
      </c>
      <c r="Q1982" s="24" t="s">
        <v>413</v>
      </c>
      <c r="S1982" s="24" t="s">
        <v>2526</v>
      </c>
      <c r="T1982" s="24" t="s">
        <v>2527</v>
      </c>
      <c r="U1982" s="24" t="s">
        <v>2528</v>
      </c>
      <c r="V1982" s="24" t="s">
        <v>418</v>
      </c>
      <c r="W1982" s="24" t="s">
        <v>3652</v>
      </c>
      <c r="X1982" s="24" t="s">
        <v>419</v>
      </c>
      <c r="Y1982" s="25">
        <v>3</v>
      </c>
      <c r="Z1982" s="24" t="s">
        <v>420</v>
      </c>
      <c r="AA1982" s="24" t="s">
        <v>1557</v>
      </c>
      <c r="AB1982" s="24" t="s">
        <v>1338</v>
      </c>
      <c r="AC1982" s="24" t="s">
        <v>2530</v>
      </c>
      <c r="AD1982" s="24" t="s">
        <v>1532</v>
      </c>
      <c r="AE1982" s="24" t="s">
        <v>423</v>
      </c>
      <c r="AF1982" s="24" t="s">
        <v>424</v>
      </c>
      <c r="AG1982" s="24" t="s">
        <v>425</v>
      </c>
      <c r="AH1982" s="24" t="s">
        <v>2525</v>
      </c>
      <c r="AL1982" s="24" t="s">
        <v>986</v>
      </c>
      <c r="AM1982" s="24" t="s">
        <v>6339</v>
      </c>
      <c r="AN1982" s="24" t="s">
        <v>428</v>
      </c>
      <c r="AO1982" s="24" t="s">
        <v>6340</v>
      </c>
    </row>
    <row r="1983" spans="1:41">
      <c r="A1983" s="25">
        <v>2031</v>
      </c>
      <c r="B1983" s="24" t="s">
        <v>209</v>
      </c>
      <c r="C1983" s="24" t="s">
        <v>88</v>
      </c>
      <c r="D1983" s="24" t="s">
        <v>406</v>
      </c>
      <c r="E1983" s="24" t="s">
        <v>6348</v>
      </c>
      <c r="F1983" s="24" t="s">
        <v>6331</v>
      </c>
      <c r="G1983" s="24" t="s">
        <v>6344</v>
      </c>
      <c r="H1983" s="24" t="s">
        <v>409</v>
      </c>
      <c r="I1983" s="24" t="s">
        <v>6349</v>
      </c>
      <c r="J1983" s="24" t="s">
        <v>3652</v>
      </c>
      <c r="K1983" s="25">
        <v>606</v>
      </c>
      <c r="L1983" s="25">
        <v>638</v>
      </c>
      <c r="M1983" s="25">
        <v>90080</v>
      </c>
      <c r="N1983" s="25">
        <v>100000</v>
      </c>
      <c r="O1983" s="26">
        <v>44582</v>
      </c>
      <c r="P1983" s="24" t="s">
        <v>412</v>
      </c>
      <c r="Q1983" s="24" t="s">
        <v>413</v>
      </c>
      <c r="S1983" s="24" t="s">
        <v>2526</v>
      </c>
      <c r="T1983" s="24" t="s">
        <v>2527</v>
      </c>
      <c r="U1983" s="24" t="s">
        <v>2528</v>
      </c>
      <c r="V1983" s="24" t="s">
        <v>418</v>
      </c>
      <c r="W1983" s="24" t="s">
        <v>3652</v>
      </c>
      <c r="X1983" s="24" t="s">
        <v>419</v>
      </c>
      <c r="Y1983" s="25">
        <v>3</v>
      </c>
      <c r="Z1983" s="24" t="s">
        <v>420</v>
      </c>
      <c r="AA1983" s="24" t="s">
        <v>1557</v>
      </c>
      <c r="AB1983" s="24" t="s">
        <v>1338</v>
      </c>
      <c r="AC1983" s="24" t="s">
        <v>2530</v>
      </c>
      <c r="AD1983" s="24" t="s">
        <v>1532</v>
      </c>
      <c r="AE1983" s="24" t="s">
        <v>423</v>
      </c>
      <c r="AF1983" s="24" t="s">
        <v>424</v>
      </c>
      <c r="AG1983" s="24" t="s">
        <v>425</v>
      </c>
      <c r="AH1983" s="24" t="s">
        <v>2525</v>
      </c>
      <c r="AL1983" s="24" t="s">
        <v>986</v>
      </c>
      <c r="AM1983" s="24" t="s">
        <v>6339</v>
      </c>
      <c r="AN1983" s="24" t="s">
        <v>428</v>
      </c>
      <c r="AO1983" s="24" t="s">
        <v>6340</v>
      </c>
    </row>
    <row r="1984" spans="1:41">
      <c r="A1984" s="25">
        <v>2031</v>
      </c>
      <c r="B1984" s="24" t="s">
        <v>209</v>
      </c>
      <c r="C1984" s="24" t="s">
        <v>88</v>
      </c>
      <c r="D1984" s="24" t="s">
        <v>406</v>
      </c>
      <c r="E1984" s="24" t="s">
        <v>6346</v>
      </c>
      <c r="F1984" s="24" t="s">
        <v>6337</v>
      </c>
      <c r="G1984" s="24" t="s">
        <v>6338</v>
      </c>
      <c r="H1984" s="24" t="s">
        <v>409</v>
      </c>
      <c r="I1984" s="24" t="s">
        <v>6347</v>
      </c>
      <c r="J1984" s="24" t="s">
        <v>3652</v>
      </c>
      <c r="K1984" s="25">
        <v>1739</v>
      </c>
      <c r="L1984" s="25">
        <v>1831</v>
      </c>
      <c r="M1984" s="25">
        <v>90080</v>
      </c>
      <c r="N1984" s="25">
        <v>100000</v>
      </c>
      <c r="O1984" s="26">
        <v>44582</v>
      </c>
      <c r="P1984" s="24" t="s">
        <v>412</v>
      </c>
      <c r="Q1984" s="24" t="s">
        <v>413</v>
      </c>
      <c r="S1984" s="24" t="s">
        <v>2526</v>
      </c>
      <c r="T1984" s="24" t="s">
        <v>2527</v>
      </c>
      <c r="U1984" s="24" t="s">
        <v>2528</v>
      </c>
      <c r="V1984" s="24" t="s">
        <v>418</v>
      </c>
      <c r="W1984" s="24" t="s">
        <v>3652</v>
      </c>
      <c r="X1984" s="24" t="s">
        <v>419</v>
      </c>
      <c r="Y1984" s="25">
        <v>3</v>
      </c>
      <c r="Z1984" s="24" t="s">
        <v>420</v>
      </c>
      <c r="AA1984" s="24" t="s">
        <v>1557</v>
      </c>
      <c r="AB1984" s="24" t="s">
        <v>1338</v>
      </c>
      <c r="AC1984" s="24" t="s">
        <v>2530</v>
      </c>
      <c r="AD1984" s="24" t="s">
        <v>1532</v>
      </c>
      <c r="AE1984" s="24" t="s">
        <v>423</v>
      </c>
      <c r="AF1984" s="24" t="s">
        <v>424</v>
      </c>
      <c r="AG1984" s="24" t="s">
        <v>425</v>
      </c>
      <c r="AH1984" s="24" t="s">
        <v>2525</v>
      </c>
      <c r="AL1984" s="24" t="s">
        <v>986</v>
      </c>
      <c r="AM1984" s="24" t="s">
        <v>6339</v>
      </c>
      <c r="AN1984" s="24" t="s">
        <v>428</v>
      </c>
      <c r="AO1984" s="24" t="s">
        <v>6340</v>
      </c>
    </row>
    <row r="1985" spans="1:41">
      <c r="A1985" s="25">
        <v>2031</v>
      </c>
      <c r="B1985" s="24" t="s">
        <v>209</v>
      </c>
      <c r="C1985" s="24" t="s">
        <v>88</v>
      </c>
      <c r="D1985" s="24" t="s">
        <v>406</v>
      </c>
      <c r="E1985" s="24" t="s">
        <v>6343</v>
      </c>
      <c r="F1985" s="24" t="s">
        <v>6331</v>
      </c>
      <c r="G1985" s="24" t="s">
        <v>6344</v>
      </c>
      <c r="H1985" s="24" t="s">
        <v>409</v>
      </c>
      <c r="I1985" s="24" t="s">
        <v>6345</v>
      </c>
      <c r="J1985" s="24" t="s">
        <v>3652</v>
      </c>
      <c r="K1985" s="25">
        <v>701</v>
      </c>
      <c r="L1985" s="25">
        <v>738</v>
      </c>
      <c r="M1985" s="25">
        <v>90080</v>
      </c>
      <c r="N1985" s="25">
        <v>100000</v>
      </c>
      <c r="O1985" s="26">
        <v>44582</v>
      </c>
      <c r="P1985" s="24" t="s">
        <v>412</v>
      </c>
      <c r="Q1985" s="24" t="s">
        <v>413</v>
      </c>
      <c r="S1985" s="24" t="s">
        <v>2526</v>
      </c>
      <c r="T1985" s="24" t="s">
        <v>2527</v>
      </c>
      <c r="U1985" s="24" t="s">
        <v>2528</v>
      </c>
      <c r="V1985" s="24" t="s">
        <v>418</v>
      </c>
      <c r="W1985" s="24" t="s">
        <v>3652</v>
      </c>
      <c r="X1985" s="24" t="s">
        <v>419</v>
      </c>
      <c r="Y1985" s="25">
        <v>3</v>
      </c>
      <c r="Z1985" s="24" t="s">
        <v>420</v>
      </c>
      <c r="AA1985" s="24" t="s">
        <v>1557</v>
      </c>
      <c r="AB1985" s="24" t="s">
        <v>1338</v>
      </c>
      <c r="AC1985" s="24" t="s">
        <v>2530</v>
      </c>
      <c r="AD1985" s="24" t="s">
        <v>1532</v>
      </c>
      <c r="AE1985" s="24" t="s">
        <v>423</v>
      </c>
      <c r="AF1985" s="24" t="s">
        <v>424</v>
      </c>
      <c r="AG1985" s="24" t="s">
        <v>425</v>
      </c>
      <c r="AH1985" s="24" t="s">
        <v>2525</v>
      </c>
      <c r="AL1985" s="24" t="s">
        <v>986</v>
      </c>
      <c r="AM1985" s="24" t="s">
        <v>6339</v>
      </c>
      <c r="AN1985" s="24" t="s">
        <v>428</v>
      </c>
      <c r="AO1985" s="24" t="s">
        <v>6340</v>
      </c>
    </row>
    <row r="1986" spans="1:41">
      <c r="A1986" s="25">
        <v>2031</v>
      </c>
      <c r="B1986" s="24" t="s">
        <v>209</v>
      </c>
      <c r="C1986" s="24" t="s">
        <v>88</v>
      </c>
      <c r="D1986" s="24" t="s">
        <v>406</v>
      </c>
      <c r="E1986" s="24" t="s">
        <v>6341</v>
      </c>
      <c r="F1986" s="24" t="s">
        <v>6337</v>
      </c>
      <c r="G1986" s="24" t="s">
        <v>6338</v>
      </c>
      <c r="H1986" s="24" t="s">
        <v>409</v>
      </c>
      <c r="I1986" s="24" t="s">
        <v>6342</v>
      </c>
      <c r="J1986" s="24" t="s">
        <v>3652</v>
      </c>
      <c r="K1986" s="25">
        <v>2012</v>
      </c>
      <c r="L1986" s="25">
        <v>2119</v>
      </c>
      <c r="M1986" s="25">
        <v>90080</v>
      </c>
      <c r="N1986" s="25">
        <v>100000</v>
      </c>
      <c r="O1986" s="26">
        <v>44582</v>
      </c>
      <c r="P1986" s="24" t="s">
        <v>412</v>
      </c>
      <c r="Q1986" s="24" t="s">
        <v>413</v>
      </c>
      <c r="S1986" s="24" t="s">
        <v>2526</v>
      </c>
      <c r="T1986" s="24" t="s">
        <v>2527</v>
      </c>
      <c r="U1986" s="24" t="s">
        <v>2528</v>
      </c>
      <c r="V1986" s="24" t="s">
        <v>418</v>
      </c>
      <c r="W1986" s="24" t="s">
        <v>3652</v>
      </c>
      <c r="X1986" s="24" t="s">
        <v>419</v>
      </c>
      <c r="Y1986" s="25">
        <v>3</v>
      </c>
      <c r="Z1986" s="24" t="s">
        <v>420</v>
      </c>
      <c r="AA1986" s="24" t="s">
        <v>1557</v>
      </c>
      <c r="AB1986" s="24" t="s">
        <v>1338</v>
      </c>
      <c r="AC1986" s="24" t="s">
        <v>2530</v>
      </c>
      <c r="AD1986" s="24" t="s">
        <v>1532</v>
      </c>
      <c r="AE1986" s="24" t="s">
        <v>423</v>
      </c>
      <c r="AF1986" s="24" t="s">
        <v>424</v>
      </c>
      <c r="AG1986" s="24" t="s">
        <v>425</v>
      </c>
      <c r="AH1986" s="24" t="s">
        <v>2525</v>
      </c>
      <c r="AL1986" s="24" t="s">
        <v>986</v>
      </c>
      <c r="AM1986" s="24" t="s">
        <v>6339</v>
      </c>
      <c r="AN1986" s="24" t="s">
        <v>428</v>
      </c>
      <c r="AO1986" s="24" t="s">
        <v>6340</v>
      </c>
    </row>
    <row r="1987" spans="1:41">
      <c r="A1987" s="25">
        <v>2031</v>
      </c>
      <c r="B1987" s="24" t="s">
        <v>209</v>
      </c>
      <c r="C1987" s="24" t="s">
        <v>88</v>
      </c>
      <c r="D1987" s="24" t="s">
        <v>406</v>
      </c>
      <c r="E1987" s="24" t="s">
        <v>6336</v>
      </c>
      <c r="F1987" s="24" t="s">
        <v>6337</v>
      </c>
      <c r="G1987" s="24" t="s">
        <v>6338</v>
      </c>
      <c r="H1987" s="24" t="s">
        <v>409</v>
      </c>
      <c r="I1987" s="24" t="s">
        <v>4741</v>
      </c>
      <c r="J1987" s="24" t="s">
        <v>3652</v>
      </c>
      <c r="K1987" s="25">
        <v>1984</v>
      </c>
      <c r="L1987" s="25">
        <v>2089</v>
      </c>
      <c r="M1987" s="25">
        <v>90080</v>
      </c>
      <c r="N1987" s="25">
        <v>100000</v>
      </c>
      <c r="O1987" s="26">
        <v>44582</v>
      </c>
      <c r="P1987" s="24" t="s">
        <v>412</v>
      </c>
      <c r="Q1987" s="24" t="s">
        <v>413</v>
      </c>
      <c r="S1987" s="24" t="s">
        <v>2526</v>
      </c>
      <c r="T1987" s="24" t="s">
        <v>2527</v>
      </c>
      <c r="U1987" s="24" t="s">
        <v>2528</v>
      </c>
      <c r="V1987" s="24" t="s">
        <v>418</v>
      </c>
      <c r="W1987" s="24" t="s">
        <v>3652</v>
      </c>
      <c r="X1987" s="24" t="s">
        <v>419</v>
      </c>
      <c r="Y1987" s="25">
        <v>3</v>
      </c>
      <c r="Z1987" s="24" t="s">
        <v>420</v>
      </c>
      <c r="AA1987" s="24" t="s">
        <v>1557</v>
      </c>
      <c r="AB1987" s="24" t="s">
        <v>1338</v>
      </c>
      <c r="AC1987" s="24" t="s">
        <v>2530</v>
      </c>
      <c r="AD1987" s="24" t="s">
        <v>1532</v>
      </c>
      <c r="AE1987" s="24" t="s">
        <v>423</v>
      </c>
      <c r="AF1987" s="24" t="s">
        <v>424</v>
      </c>
      <c r="AG1987" s="24" t="s">
        <v>425</v>
      </c>
      <c r="AH1987" s="24" t="s">
        <v>2525</v>
      </c>
      <c r="AL1987" s="24" t="s">
        <v>986</v>
      </c>
      <c r="AM1987" s="24" t="s">
        <v>6339</v>
      </c>
      <c r="AN1987" s="24" t="s">
        <v>428</v>
      </c>
      <c r="AO1987" s="24" t="s">
        <v>6340</v>
      </c>
    </row>
    <row r="1988" spans="1:41">
      <c r="A1988" s="25">
        <v>2031</v>
      </c>
      <c r="B1988" s="24" t="s">
        <v>209</v>
      </c>
      <c r="C1988" s="24" t="s">
        <v>88</v>
      </c>
      <c r="D1988" s="24" t="s">
        <v>406</v>
      </c>
      <c r="E1988" s="24" t="s">
        <v>6330</v>
      </c>
      <c r="F1988" s="24" t="s">
        <v>6331</v>
      </c>
      <c r="G1988" s="24" t="s">
        <v>6332</v>
      </c>
      <c r="H1988" s="24" t="s">
        <v>409</v>
      </c>
      <c r="I1988" s="24" t="s">
        <v>4725</v>
      </c>
      <c r="J1988" s="24" t="s">
        <v>3652</v>
      </c>
      <c r="K1988" s="25">
        <v>691</v>
      </c>
      <c r="L1988" s="25">
        <v>728</v>
      </c>
      <c r="M1988" s="25">
        <v>90080</v>
      </c>
      <c r="N1988" s="25">
        <v>100000</v>
      </c>
      <c r="O1988" s="26">
        <v>44582</v>
      </c>
      <c r="P1988" s="24" t="s">
        <v>412</v>
      </c>
      <c r="Q1988" s="24" t="s">
        <v>413</v>
      </c>
      <c r="S1988" s="24" t="s">
        <v>2526</v>
      </c>
      <c r="T1988" s="24" t="s">
        <v>2527</v>
      </c>
      <c r="U1988" s="24" t="s">
        <v>2528</v>
      </c>
      <c r="V1988" s="24" t="s">
        <v>418</v>
      </c>
      <c r="W1988" s="24" t="s">
        <v>3652</v>
      </c>
      <c r="X1988" s="24" t="s">
        <v>419</v>
      </c>
      <c r="Y1988" s="25">
        <v>3</v>
      </c>
      <c r="Z1988" s="24" t="s">
        <v>420</v>
      </c>
      <c r="AA1988" s="24" t="s">
        <v>1557</v>
      </c>
      <c r="AB1988" s="24" t="s">
        <v>1338</v>
      </c>
      <c r="AC1988" s="24" t="s">
        <v>2530</v>
      </c>
      <c r="AD1988" s="24" t="s">
        <v>1532</v>
      </c>
      <c r="AE1988" s="24" t="s">
        <v>423</v>
      </c>
      <c r="AF1988" s="24" t="s">
        <v>424</v>
      </c>
      <c r="AG1988" s="24" t="s">
        <v>425</v>
      </c>
      <c r="AH1988" s="24" t="s">
        <v>2525</v>
      </c>
      <c r="AL1988" s="24" t="s">
        <v>6333</v>
      </c>
      <c r="AM1988" s="24" t="s">
        <v>6334</v>
      </c>
      <c r="AN1988" s="24" t="s">
        <v>1583</v>
      </c>
      <c r="AO1988" s="24" t="s">
        <v>6335</v>
      </c>
    </row>
    <row r="1989" spans="1:41">
      <c r="A1989" s="25">
        <v>2031</v>
      </c>
      <c r="B1989" s="24" t="s">
        <v>209</v>
      </c>
      <c r="C1989" s="24" t="s">
        <v>88</v>
      </c>
      <c r="D1989" s="24" t="s">
        <v>406</v>
      </c>
      <c r="E1989" s="24" t="s">
        <v>2541</v>
      </c>
      <c r="F1989" s="24" t="s">
        <v>2538</v>
      </c>
      <c r="G1989" s="24" t="s">
        <v>2539</v>
      </c>
      <c r="H1989" s="24" t="s">
        <v>409</v>
      </c>
      <c r="I1989" s="24" t="s">
        <v>2542</v>
      </c>
      <c r="J1989" s="24" t="s">
        <v>660</v>
      </c>
      <c r="K1989" s="25">
        <v>675</v>
      </c>
      <c r="L1989" s="25">
        <v>711</v>
      </c>
      <c r="M1989" s="25">
        <v>90080</v>
      </c>
      <c r="N1989" s="25">
        <v>100000</v>
      </c>
      <c r="O1989" s="26">
        <v>44740</v>
      </c>
      <c r="P1989" s="24" t="s">
        <v>412</v>
      </c>
      <c r="Q1989" s="24" t="s">
        <v>413</v>
      </c>
      <c r="S1989" s="24" t="s">
        <v>2526</v>
      </c>
      <c r="T1989" s="24" t="s">
        <v>2527</v>
      </c>
      <c r="U1989" s="24" t="s">
        <v>2528</v>
      </c>
      <c r="V1989" s="24" t="s">
        <v>418</v>
      </c>
      <c r="W1989" s="24" t="s">
        <v>660</v>
      </c>
      <c r="X1989" s="24" t="s">
        <v>419</v>
      </c>
      <c r="Y1989" s="25">
        <v>3</v>
      </c>
      <c r="Z1989" s="24" t="s">
        <v>420</v>
      </c>
      <c r="AA1989" s="24" t="s">
        <v>2529</v>
      </c>
      <c r="AB1989" s="24" t="s">
        <v>1338</v>
      </c>
      <c r="AC1989" s="24" t="s">
        <v>2530</v>
      </c>
      <c r="AD1989" s="24" t="s">
        <v>1532</v>
      </c>
      <c r="AE1989" s="24" t="s">
        <v>423</v>
      </c>
      <c r="AF1989" s="24" t="s">
        <v>424</v>
      </c>
      <c r="AG1989" s="24" t="s">
        <v>425</v>
      </c>
      <c r="AH1989" s="24" t="s">
        <v>2525</v>
      </c>
      <c r="AL1989" s="24" t="s">
        <v>986</v>
      </c>
      <c r="AM1989" s="24" t="s">
        <v>2531</v>
      </c>
      <c r="AO1989" s="24" t="s">
        <v>2532</v>
      </c>
    </row>
    <row r="1990" spans="1:41">
      <c r="A1990" s="25">
        <v>2031</v>
      </c>
      <c r="B1990" s="24" t="s">
        <v>209</v>
      </c>
      <c r="C1990" s="24" t="s">
        <v>88</v>
      </c>
      <c r="D1990" s="24" t="s">
        <v>406</v>
      </c>
      <c r="E1990" s="24" t="s">
        <v>2537</v>
      </c>
      <c r="F1990" s="24" t="s">
        <v>2538</v>
      </c>
      <c r="G1990" s="24" t="s">
        <v>2539</v>
      </c>
      <c r="H1990" s="24" t="s">
        <v>409</v>
      </c>
      <c r="I1990" s="24" t="s">
        <v>2540</v>
      </c>
      <c r="J1990" s="24" t="s">
        <v>660</v>
      </c>
      <c r="K1990" s="25">
        <v>664</v>
      </c>
      <c r="L1990" s="25">
        <v>699</v>
      </c>
      <c r="M1990" s="25">
        <v>90080</v>
      </c>
      <c r="N1990" s="25">
        <v>100000</v>
      </c>
      <c r="O1990" s="26">
        <v>44740</v>
      </c>
      <c r="P1990" s="24" t="s">
        <v>412</v>
      </c>
      <c r="Q1990" s="24" t="s">
        <v>413</v>
      </c>
      <c r="S1990" s="24" t="s">
        <v>2526</v>
      </c>
      <c r="T1990" s="24" t="s">
        <v>2527</v>
      </c>
      <c r="U1990" s="24" t="s">
        <v>2528</v>
      </c>
      <c r="V1990" s="24" t="s">
        <v>418</v>
      </c>
      <c r="W1990" s="24" t="s">
        <v>660</v>
      </c>
      <c r="X1990" s="24" t="s">
        <v>419</v>
      </c>
      <c r="Y1990" s="25">
        <v>3</v>
      </c>
      <c r="Z1990" s="24" t="s">
        <v>420</v>
      </c>
      <c r="AA1990" s="24" t="s">
        <v>2529</v>
      </c>
      <c r="AB1990" s="24" t="s">
        <v>1338</v>
      </c>
      <c r="AC1990" s="24" t="s">
        <v>2530</v>
      </c>
      <c r="AD1990" s="24" t="s">
        <v>1532</v>
      </c>
      <c r="AE1990" s="24" t="s">
        <v>423</v>
      </c>
      <c r="AF1990" s="24" t="s">
        <v>424</v>
      </c>
      <c r="AG1990" s="24" t="s">
        <v>425</v>
      </c>
      <c r="AH1990" s="24" t="s">
        <v>2525</v>
      </c>
      <c r="AL1990" s="24" t="s">
        <v>986</v>
      </c>
      <c r="AM1990" s="24" t="s">
        <v>2531</v>
      </c>
      <c r="AO1990" s="24" t="s">
        <v>2532</v>
      </c>
    </row>
    <row r="1991" spans="1:41">
      <c r="A1991" s="25">
        <v>2031</v>
      </c>
      <c r="B1991" s="24" t="s">
        <v>209</v>
      </c>
      <c r="C1991" s="24" t="s">
        <v>88</v>
      </c>
      <c r="D1991" s="24" t="s">
        <v>406</v>
      </c>
      <c r="E1991" s="24" t="s">
        <v>2533</v>
      </c>
      <c r="F1991" s="24" t="s">
        <v>2522</v>
      </c>
      <c r="G1991" s="24" t="s">
        <v>2523</v>
      </c>
      <c r="H1991" s="24" t="s">
        <v>409</v>
      </c>
      <c r="I1991" s="24" t="s">
        <v>2534</v>
      </c>
      <c r="J1991" s="24" t="s">
        <v>660</v>
      </c>
      <c r="K1991" s="25">
        <v>1937</v>
      </c>
      <c r="L1991" s="25">
        <v>2040</v>
      </c>
      <c r="M1991" s="25">
        <v>90080</v>
      </c>
      <c r="N1991" s="25">
        <v>100000</v>
      </c>
      <c r="O1991" s="26">
        <v>44740</v>
      </c>
      <c r="P1991" s="24" t="s">
        <v>412</v>
      </c>
      <c r="Q1991" s="24" t="s">
        <v>413</v>
      </c>
      <c r="S1991" s="24" t="s">
        <v>2526</v>
      </c>
      <c r="T1991" s="24" t="s">
        <v>2527</v>
      </c>
      <c r="U1991" s="24" t="s">
        <v>2528</v>
      </c>
      <c r="V1991" s="24" t="s">
        <v>418</v>
      </c>
      <c r="W1991" s="24" t="s">
        <v>660</v>
      </c>
      <c r="X1991" s="24" t="s">
        <v>419</v>
      </c>
      <c r="Y1991" s="25">
        <v>3</v>
      </c>
      <c r="Z1991" s="24" t="s">
        <v>420</v>
      </c>
      <c r="AA1991" s="24" t="s">
        <v>2529</v>
      </c>
      <c r="AB1991" s="24" t="s">
        <v>1338</v>
      </c>
      <c r="AC1991" s="24" t="s">
        <v>2530</v>
      </c>
      <c r="AD1991" s="24" t="s">
        <v>1532</v>
      </c>
      <c r="AE1991" s="24" t="s">
        <v>423</v>
      </c>
      <c r="AF1991" s="24" t="s">
        <v>424</v>
      </c>
      <c r="AG1991" s="24" t="s">
        <v>425</v>
      </c>
      <c r="AH1991" s="24" t="s">
        <v>2525</v>
      </c>
      <c r="AL1991" s="24" t="s">
        <v>1339</v>
      </c>
      <c r="AM1991" s="24" t="s">
        <v>2535</v>
      </c>
      <c r="AO1991" s="24" t="s">
        <v>2536</v>
      </c>
    </row>
    <row r="1992" spans="1:41">
      <c r="A1992" s="25">
        <v>2031</v>
      </c>
      <c r="B1992" s="24" t="s">
        <v>209</v>
      </c>
      <c r="C1992" s="24" t="s">
        <v>88</v>
      </c>
      <c r="D1992" s="24" t="s">
        <v>406</v>
      </c>
      <c r="E1992" s="24" t="s">
        <v>2521</v>
      </c>
      <c r="F1992" s="24" t="s">
        <v>2522</v>
      </c>
      <c r="G1992" s="24" t="s">
        <v>2523</v>
      </c>
      <c r="H1992" s="24" t="s">
        <v>409</v>
      </c>
      <c r="I1992" s="24" t="s">
        <v>2524</v>
      </c>
      <c r="J1992" s="24" t="s">
        <v>660</v>
      </c>
      <c r="K1992" s="25">
        <v>1904</v>
      </c>
      <c r="L1992" s="25">
        <v>2005</v>
      </c>
      <c r="M1992" s="25">
        <v>90080</v>
      </c>
      <c r="N1992" s="25">
        <v>100000</v>
      </c>
      <c r="O1992" s="26">
        <v>44740</v>
      </c>
      <c r="P1992" s="24" t="s">
        <v>412</v>
      </c>
      <c r="Q1992" s="24" t="s">
        <v>413</v>
      </c>
      <c r="S1992" s="24" t="s">
        <v>2526</v>
      </c>
      <c r="T1992" s="24" t="s">
        <v>2527</v>
      </c>
      <c r="U1992" s="24" t="s">
        <v>2528</v>
      </c>
      <c r="V1992" s="24" t="s">
        <v>418</v>
      </c>
      <c r="W1992" s="24" t="s">
        <v>660</v>
      </c>
      <c r="X1992" s="24" t="s">
        <v>419</v>
      </c>
      <c r="Y1992" s="25">
        <v>3</v>
      </c>
      <c r="Z1992" s="24" t="s">
        <v>420</v>
      </c>
      <c r="AA1992" s="24" t="s">
        <v>2529</v>
      </c>
      <c r="AB1992" s="24" t="s">
        <v>1338</v>
      </c>
      <c r="AC1992" s="24" t="s">
        <v>2530</v>
      </c>
      <c r="AD1992" s="24" t="s">
        <v>1532</v>
      </c>
      <c r="AE1992" s="24" t="s">
        <v>423</v>
      </c>
      <c r="AF1992" s="24" t="s">
        <v>424</v>
      </c>
      <c r="AG1992" s="24" t="s">
        <v>425</v>
      </c>
      <c r="AH1992" s="24" t="s">
        <v>2525</v>
      </c>
      <c r="AL1992" s="24" t="s">
        <v>986</v>
      </c>
      <c r="AM1992" s="24" t="s">
        <v>2531</v>
      </c>
      <c r="AO1992" s="24" t="s">
        <v>2532</v>
      </c>
    </row>
    <row r="1993" spans="1:41">
      <c r="A1993" s="25">
        <v>1729</v>
      </c>
      <c r="C1993" s="24" t="s">
        <v>35</v>
      </c>
      <c r="D1993" s="24" t="s">
        <v>430</v>
      </c>
      <c r="E1993" s="24" t="s">
        <v>8148</v>
      </c>
      <c r="F1993" s="24" t="s">
        <v>8149</v>
      </c>
      <c r="H1993" s="24" t="s">
        <v>522</v>
      </c>
      <c r="I1993" s="24" t="s">
        <v>1062</v>
      </c>
      <c r="J1993" s="24" t="s">
        <v>280</v>
      </c>
      <c r="K1993" s="25">
        <v>17062.5</v>
      </c>
      <c r="L1993" s="24" t="s">
        <v>1137</v>
      </c>
      <c r="M1993" s="24" t="s">
        <v>1137</v>
      </c>
      <c r="N1993" s="24" t="s">
        <v>1137</v>
      </c>
      <c r="O1993" s="26">
        <v>40254</v>
      </c>
      <c r="P1993" s="24" t="s">
        <v>412</v>
      </c>
      <c r="Q1993" s="24" t="s">
        <v>413</v>
      </c>
      <c r="S1993" s="24" t="s">
        <v>8150</v>
      </c>
      <c r="T1993" s="24" t="s">
        <v>2219</v>
      </c>
      <c r="W1993" s="24" t="s">
        <v>1139</v>
      </c>
      <c r="X1993" s="24" t="s">
        <v>419</v>
      </c>
      <c r="Y1993" s="25">
        <v>12</v>
      </c>
      <c r="Z1993" s="24" t="s">
        <v>420</v>
      </c>
      <c r="AA1993" s="24" t="s">
        <v>8151</v>
      </c>
      <c r="AB1993" s="24" t="s">
        <v>2219</v>
      </c>
      <c r="AC1993" s="24" t="s">
        <v>3868</v>
      </c>
      <c r="AD1993" s="24" t="s">
        <v>2439</v>
      </c>
      <c r="AH1993" s="24" t="s">
        <v>8150</v>
      </c>
      <c r="AK1993" s="24" t="s">
        <v>430</v>
      </c>
      <c r="AL1993" s="24" t="s">
        <v>218</v>
      </c>
      <c r="AM1993" s="24" t="s">
        <v>7185</v>
      </c>
      <c r="AO1993" s="24" t="s">
        <v>8152</v>
      </c>
    </row>
    <row r="1994" spans="1:41">
      <c r="A1994" s="25">
        <v>1729</v>
      </c>
      <c r="C1994" s="24" t="s">
        <v>35</v>
      </c>
      <c r="D1994" s="24" t="s">
        <v>430</v>
      </c>
      <c r="E1994" s="24" t="s">
        <v>7182</v>
      </c>
      <c r="F1994" s="24" t="s">
        <v>7183</v>
      </c>
      <c r="H1994" s="24" t="s">
        <v>522</v>
      </c>
      <c r="I1994" s="24" t="s">
        <v>1062</v>
      </c>
      <c r="J1994" s="24" t="s">
        <v>558</v>
      </c>
      <c r="K1994" s="25">
        <v>8625</v>
      </c>
      <c r="L1994" s="24" t="s">
        <v>1137</v>
      </c>
      <c r="M1994" s="24" t="s">
        <v>1137</v>
      </c>
      <c r="N1994" s="24" t="s">
        <v>1137</v>
      </c>
      <c r="O1994" s="26">
        <v>40288</v>
      </c>
      <c r="P1994" s="24" t="s">
        <v>412</v>
      </c>
      <c r="Q1994" s="24" t="s">
        <v>413</v>
      </c>
      <c r="S1994" s="24" t="s">
        <v>7184</v>
      </c>
      <c r="T1994" s="24" t="s">
        <v>561</v>
      </c>
      <c r="W1994" s="24" t="s">
        <v>558</v>
      </c>
      <c r="X1994" s="24" t="s">
        <v>419</v>
      </c>
      <c r="Y1994" s="25">
        <v>12</v>
      </c>
      <c r="Z1994" s="24" t="s">
        <v>420</v>
      </c>
      <c r="AA1994" s="24" t="s">
        <v>4556</v>
      </c>
      <c r="AB1994" s="24" t="s">
        <v>561</v>
      </c>
      <c r="AC1994" s="24" t="s">
        <v>560</v>
      </c>
      <c r="AD1994" s="24" t="s">
        <v>547</v>
      </c>
      <c r="AH1994" s="24" t="s">
        <v>7184</v>
      </c>
      <c r="AK1994" s="24" t="s">
        <v>430</v>
      </c>
      <c r="AL1994" s="24" t="s">
        <v>218</v>
      </c>
      <c r="AM1994" s="24" t="s">
        <v>7185</v>
      </c>
      <c r="AO1994" s="24" t="s">
        <v>7186</v>
      </c>
    </row>
    <row r="1995" spans="1:41">
      <c r="A1995" s="25">
        <v>1729</v>
      </c>
      <c r="C1995" s="24" t="s">
        <v>35</v>
      </c>
      <c r="D1995" s="24" t="s">
        <v>430</v>
      </c>
      <c r="E1995" s="24" t="s">
        <v>7436</v>
      </c>
      <c r="F1995" s="24" t="s">
        <v>7437</v>
      </c>
      <c r="G1995" s="24" t="s">
        <v>7438</v>
      </c>
      <c r="H1995" s="24" t="s">
        <v>522</v>
      </c>
      <c r="I1995" s="24" t="s">
        <v>1062</v>
      </c>
      <c r="J1995" s="24" t="s">
        <v>2509</v>
      </c>
      <c r="K1995" s="25">
        <v>24000</v>
      </c>
      <c r="L1995" s="25">
        <v>1920</v>
      </c>
      <c r="M1995" s="25">
        <v>1250000</v>
      </c>
      <c r="N1995" s="25">
        <v>1250000</v>
      </c>
      <c r="O1995" s="26">
        <v>40378</v>
      </c>
      <c r="P1995" s="24" t="s">
        <v>412</v>
      </c>
      <c r="Q1995" s="24" t="s">
        <v>413</v>
      </c>
      <c r="S1995" s="24" t="s">
        <v>3204</v>
      </c>
      <c r="T1995" s="24" t="s">
        <v>3205</v>
      </c>
      <c r="V1995" s="24" t="s">
        <v>418</v>
      </c>
      <c r="W1995" s="24" t="s">
        <v>2509</v>
      </c>
      <c r="X1995" s="24" t="s">
        <v>419</v>
      </c>
      <c r="Y1995" s="25">
        <v>12</v>
      </c>
      <c r="Z1995" s="24" t="s">
        <v>420</v>
      </c>
      <c r="AA1995" s="24" t="s">
        <v>7439</v>
      </c>
      <c r="AB1995" s="24" t="s">
        <v>3205</v>
      </c>
      <c r="AC1995" s="24" t="s">
        <v>7004</v>
      </c>
      <c r="AD1995" s="24" t="s">
        <v>7005</v>
      </c>
      <c r="AG1995" s="24" t="s">
        <v>425</v>
      </c>
      <c r="AH1995" s="24" t="s">
        <v>3204</v>
      </c>
      <c r="AK1995" s="24" t="s">
        <v>430</v>
      </c>
      <c r="AL1995" s="24" t="s">
        <v>204</v>
      </c>
      <c r="AM1995" s="24" t="s">
        <v>5325</v>
      </c>
      <c r="AO1995" s="24" t="s">
        <v>7440</v>
      </c>
    </row>
    <row r="1996" spans="1:41">
      <c r="A1996" s="25">
        <v>1729</v>
      </c>
      <c r="C1996" s="24" t="s">
        <v>35</v>
      </c>
      <c r="D1996" s="24" t="s">
        <v>430</v>
      </c>
      <c r="E1996" s="24" t="s">
        <v>8947</v>
      </c>
      <c r="F1996" s="24" t="s">
        <v>8948</v>
      </c>
      <c r="H1996" s="24" t="s">
        <v>522</v>
      </c>
      <c r="I1996" s="24" t="s">
        <v>4643</v>
      </c>
      <c r="J1996" s="24" t="s">
        <v>558</v>
      </c>
      <c r="K1996" s="25">
        <v>29062.5</v>
      </c>
      <c r="L1996" s="25">
        <v>2325</v>
      </c>
      <c r="M1996" s="25">
        <v>1250000</v>
      </c>
      <c r="N1996" s="25">
        <v>1250000</v>
      </c>
      <c r="O1996" s="26">
        <v>40497</v>
      </c>
      <c r="P1996" s="24" t="s">
        <v>412</v>
      </c>
      <c r="Q1996" s="24" t="s">
        <v>413</v>
      </c>
      <c r="S1996" s="24" t="s">
        <v>8949</v>
      </c>
      <c r="T1996" s="24" t="s">
        <v>4095</v>
      </c>
      <c r="W1996" s="24" t="s">
        <v>558</v>
      </c>
      <c r="X1996" s="24" t="s">
        <v>419</v>
      </c>
      <c r="Y1996" s="25">
        <v>12</v>
      </c>
      <c r="Z1996" s="24" t="s">
        <v>420</v>
      </c>
      <c r="AA1996" s="24" t="s">
        <v>4232</v>
      </c>
      <c r="AB1996" s="24" t="s">
        <v>4095</v>
      </c>
      <c r="AC1996" s="24" t="s">
        <v>4096</v>
      </c>
      <c r="AD1996" s="24" t="s">
        <v>4097</v>
      </c>
      <c r="AH1996" s="24" t="s">
        <v>8949</v>
      </c>
      <c r="AK1996" s="24" t="s">
        <v>430</v>
      </c>
      <c r="AL1996" s="24" t="s">
        <v>208</v>
      </c>
      <c r="AM1996" s="24" t="s">
        <v>609</v>
      </c>
      <c r="AO1996" s="24" t="s">
        <v>8950</v>
      </c>
    </row>
    <row r="1997" spans="1:41">
      <c r="A1997" s="25">
        <v>1729</v>
      </c>
      <c r="C1997" s="24" t="s">
        <v>35</v>
      </c>
      <c r="D1997" s="24" t="s">
        <v>430</v>
      </c>
      <c r="E1997" s="24" t="s">
        <v>11647</v>
      </c>
      <c r="F1997" s="24" t="s">
        <v>11648</v>
      </c>
      <c r="G1997" s="24" t="s">
        <v>11649</v>
      </c>
      <c r="H1997" s="24" t="s">
        <v>522</v>
      </c>
      <c r="I1997" s="24" t="s">
        <v>1062</v>
      </c>
      <c r="J1997" s="24" t="s">
        <v>11642</v>
      </c>
      <c r="K1997" s="25">
        <v>16312.5</v>
      </c>
      <c r="L1997" s="25">
        <v>1305</v>
      </c>
      <c r="M1997" s="25">
        <v>1250000</v>
      </c>
      <c r="N1997" s="25">
        <v>1250000</v>
      </c>
      <c r="O1997" s="26">
        <v>40703</v>
      </c>
      <c r="P1997" s="24" t="s">
        <v>412</v>
      </c>
      <c r="Q1997" s="24" t="s">
        <v>413</v>
      </c>
      <c r="S1997" s="24" t="s">
        <v>11643</v>
      </c>
      <c r="T1997" s="24" t="s">
        <v>1178</v>
      </c>
      <c r="W1997" s="24" t="s">
        <v>11642</v>
      </c>
      <c r="X1997" s="24" t="s">
        <v>419</v>
      </c>
      <c r="Y1997" s="25">
        <v>12</v>
      </c>
      <c r="Z1997" s="24" t="s">
        <v>420</v>
      </c>
      <c r="AA1997" s="24" t="s">
        <v>11645</v>
      </c>
      <c r="AB1997" s="24" t="s">
        <v>1178</v>
      </c>
      <c r="AC1997" s="24" t="s">
        <v>1758</v>
      </c>
      <c r="AD1997" s="24" t="s">
        <v>488</v>
      </c>
      <c r="AH1997" s="24" t="s">
        <v>11643</v>
      </c>
      <c r="AK1997" s="24" t="s">
        <v>430</v>
      </c>
      <c r="AL1997" s="24" t="s">
        <v>1001</v>
      </c>
      <c r="AM1997" s="24" t="s">
        <v>221</v>
      </c>
      <c r="AO1997" s="24" t="s">
        <v>11646</v>
      </c>
    </row>
    <row r="1998" spans="1:41">
      <c r="A1998" s="25">
        <v>1729</v>
      </c>
      <c r="C1998" s="24" t="s">
        <v>35</v>
      </c>
      <c r="D1998" s="24" t="s">
        <v>430</v>
      </c>
      <c r="E1998" s="24" t="s">
        <v>11639</v>
      </c>
      <c r="F1998" s="24" t="s">
        <v>11640</v>
      </c>
      <c r="G1998" s="24" t="s">
        <v>11641</v>
      </c>
      <c r="H1998" s="24" t="s">
        <v>522</v>
      </c>
      <c r="I1998" s="24" t="s">
        <v>1058</v>
      </c>
      <c r="J1998" s="24" t="s">
        <v>11642</v>
      </c>
      <c r="K1998" s="25">
        <v>16312.5</v>
      </c>
      <c r="L1998" s="25">
        <v>1305</v>
      </c>
      <c r="M1998" s="25">
        <v>1250000</v>
      </c>
      <c r="N1998" s="25">
        <v>1250000</v>
      </c>
      <c r="O1998" s="26">
        <v>40703</v>
      </c>
      <c r="P1998" s="24" t="s">
        <v>412</v>
      </c>
      <c r="Q1998" s="24" t="s">
        <v>413</v>
      </c>
      <c r="S1998" s="24" t="s">
        <v>11643</v>
      </c>
      <c r="T1998" s="24" t="s">
        <v>11644</v>
      </c>
      <c r="W1998" s="24" t="s">
        <v>11642</v>
      </c>
      <c r="X1998" s="24" t="s">
        <v>419</v>
      </c>
      <c r="Y1998" s="25">
        <v>12</v>
      </c>
      <c r="Z1998" s="24" t="s">
        <v>420</v>
      </c>
      <c r="AA1998" s="24" t="s">
        <v>11645</v>
      </c>
      <c r="AB1998" s="24" t="s">
        <v>1178</v>
      </c>
      <c r="AC1998" s="24" t="s">
        <v>1758</v>
      </c>
      <c r="AD1998" s="24" t="s">
        <v>488</v>
      </c>
      <c r="AH1998" s="24" t="s">
        <v>11643</v>
      </c>
      <c r="AK1998" s="24" t="s">
        <v>430</v>
      </c>
      <c r="AL1998" s="24" t="s">
        <v>1001</v>
      </c>
      <c r="AM1998" s="24" t="s">
        <v>221</v>
      </c>
      <c r="AO1998" s="24" t="s">
        <v>11646</v>
      </c>
    </row>
    <row r="1999" spans="1:41">
      <c r="A1999" s="25">
        <v>1729</v>
      </c>
      <c r="C1999" s="24" t="s">
        <v>35</v>
      </c>
      <c r="D1999" s="24" t="s">
        <v>430</v>
      </c>
      <c r="E1999" s="24" t="s">
        <v>10461</v>
      </c>
      <c r="F1999" s="24" t="s">
        <v>10462</v>
      </c>
      <c r="G1999" s="24" t="s">
        <v>10463</v>
      </c>
      <c r="H1999" s="24" t="s">
        <v>522</v>
      </c>
      <c r="I1999" s="24" t="s">
        <v>1062</v>
      </c>
      <c r="J1999" s="24" t="s">
        <v>541</v>
      </c>
      <c r="K1999" s="25">
        <v>20600</v>
      </c>
      <c r="L1999" s="25">
        <v>2060</v>
      </c>
      <c r="M1999" s="25">
        <v>1000000</v>
      </c>
      <c r="N1999" s="25">
        <v>1000000</v>
      </c>
      <c r="O1999" s="26">
        <v>40798</v>
      </c>
      <c r="P1999" s="24" t="s">
        <v>412</v>
      </c>
      <c r="Q1999" s="24" t="s">
        <v>413</v>
      </c>
      <c r="S1999" s="24" t="s">
        <v>10443</v>
      </c>
      <c r="T1999" s="24" t="s">
        <v>836</v>
      </c>
      <c r="V1999" s="24" t="s">
        <v>418</v>
      </c>
      <c r="W1999" s="24" t="s">
        <v>541</v>
      </c>
      <c r="X1999" s="24" t="s">
        <v>419</v>
      </c>
      <c r="Y1999" s="25">
        <v>12</v>
      </c>
      <c r="Z1999" s="24" t="s">
        <v>420</v>
      </c>
      <c r="AA1999" s="24" t="s">
        <v>10445</v>
      </c>
      <c r="AB1999" s="24" t="s">
        <v>836</v>
      </c>
      <c r="AC1999" s="24" t="s">
        <v>835</v>
      </c>
      <c r="AD1999" s="24" t="s">
        <v>666</v>
      </c>
      <c r="AG1999" s="24" t="s">
        <v>425</v>
      </c>
      <c r="AH1999" s="24" t="s">
        <v>10443</v>
      </c>
      <c r="AK1999" s="24" t="s">
        <v>430</v>
      </c>
      <c r="AL1999" s="24" t="s">
        <v>477</v>
      </c>
      <c r="AM1999" s="24" t="s">
        <v>2635</v>
      </c>
      <c r="AO1999" s="24" t="s">
        <v>10446</v>
      </c>
    </row>
    <row r="2000" spans="1:41">
      <c r="A2000" s="25">
        <v>1729</v>
      </c>
      <c r="C2000" s="24" t="s">
        <v>35</v>
      </c>
      <c r="D2000" s="24" t="s">
        <v>430</v>
      </c>
      <c r="E2000" s="24" t="s">
        <v>10458</v>
      </c>
      <c r="F2000" s="24" t="s">
        <v>10459</v>
      </c>
      <c r="G2000" s="24" t="s">
        <v>10460</v>
      </c>
      <c r="H2000" s="24" t="s">
        <v>522</v>
      </c>
      <c r="I2000" s="24" t="s">
        <v>1058</v>
      </c>
      <c r="J2000" s="24" t="s">
        <v>541</v>
      </c>
      <c r="K2000" s="25">
        <v>20600</v>
      </c>
      <c r="L2000" s="25">
        <v>2060</v>
      </c>
      <c r="M2000" s="25">
        <v>1000000</v>
      </c>
      <c r="N2000" s="25">
        <v>1000000</v>
      </c>
      <c r="O2000" s="26">
        <v>40798</v>
      </c>
      <c r="P2000" s="24" t="s">
        <v>412</v>
      </c>
      <c r="Q2000" s="24" t="s">
        <v>413</v>
      </c>
      <c r="S2000" s="24" t="s">
        <v>10443</v>
      </c>
      <c r="T2000" s="24" t="s">
        <v>833</v>
      </c>
      <c r="V2000" s="24" t="s">
        <v>418</v>
      </c>
      <c r="W2000" s="24" t="s">
        <v>541</v>
      </c>
      <c r="X2000" s="24" t="s">
        <v>419</v>
      </c>
      <c r="Y2000" s="25">
        <v>12</v>
      </c>
      <c r="Z2000" s="24" t="s">
        <v>420</v>
      </c>
      <c r="AA2000" s="24" t="s">
        <v>10445</v>
      </c>
      <c r="AB2000" s="24" t="s">
        <v>836</v>
      </c>
      <c r="AC2000" s="24" t="s">
        <v>835</v>
      </c>
      <c r="AD2000" s="24" t="s">
        <v>666</v>
      </c>
      <c r="AG2000" s="24" t="s">
        <v>425</v>
      </c>
      <c r="AH2000" s="24" t="s">
        <v>10443</v>
      </c>
      <c r="AK2000" s="24" t="s">
        <v>430</v>
      </c>
      <c r="AL2000" s="24" t="s">
        <v>477</v>
      </c>
      <c r="AM2000" s="24" t="s">
        <v>2635</v>
      </c>
      <c r="AO2000" s="24" t="s">
        <v>10446</v>
      </c>
    </row>
    <row r="2001" spans="1:41">
      <c r="A2001" s="25">
        <v>1729</v>
      </c>
      <c r="C2001" s="24" t="s">
        <v>35</v>
      </c>
      <c r="D2001" s="24" t="s">
        <v>430</v>
      </c>
      <c r="E2001" s="24" t="s">
        <v>10454</v>
      </c>
      <c r="F2001" s="24" t="s">
        <v>10455</v>
      </c>
      <c r="G2001" s="24" t="s">
        <v>10456</v>
      </c>
      <c r="H2001" s="24" t="s">
        <v>522</v>
      </c>
      <c r="I2001" s="24" t="s">
        <v>1047</v>
      </c>
      <c r="J2001" s="24" t="s">
        <v>541</v>
      </c>
      <c r="K2001" s="25">
        <v>20600</v>
      </c>
      <c r="L2001" s="25">
        <v>2060</v>
      </c>
      <c r="M2001" s="25">
        <v>1000000</v>
      </c>
      <c r="N2001" s="25">
        <v>1000000</v>
      </c>
      <c r="O2001" s="26">
        <v>40798</v>
      </c>
      <c r="P2001" s="24" t="s">
        <v>412</v>
      </c>
      <c r="Q2001" s="24" t="s">
        <v>413</v>
      </c>
      <c r="S2001" s="24" t="s">
        <v>10443</v>
      </c>
      <c r="T2001" s="24" t="s">
        <v>10457</v>
      </c>
      <c r="V2001" s="24" t="s">
        <v>418</v>
      </c>
      <c r="W2001" s="24" t="s">
        <v>541</v>
      </c>
      <c r="X2001" s="24" t="s">
        <v>419</v>
      </c>
      <c r="Y2001" s="25">
        <v>12</v>
      </c>
      <c r="Z2001" s="24" t="s">
        <v>420</v>
      </c>
      <c r="AA2001" s="24" t="s">
        <v>10445</v>
      </c>
      <c r="AB2001" s="24" t="s">
        <v>836</v>
      </c>
      <c r="AC2001" s="24" t="s">
        <v>835</v>
      </c>
      <c r="AD2001" s="24" t="s">
        <v>666</v>
      </c>
      <c r="AG2001" s="24" t="s">
        <v>425</v>
      </c>
      <c r="AH2001" s="24" t="s">
        <v>10443</v>
      </c>
      <c r="AK2001" s="24" t="s">
        <v>430</v>
      </c>
      <c r="AL2001" s="24" t="s">
        <v>477</v>
      </c>
      <c r="AM2001" s="24" t="s">
        <v>2635</v>
      </c>
      <c r="AO2001" s="24" t="s">
        <v>10446</v>
      </c>
    </row>
    <row r="2002" spans="1:41">
      <c r="A2002" s="25">
        <v>1729</v>
      </c>
      <c r="C2002" s="24" t="s">
        <v>35</v>
      </c>
      <c r="D2002" s="24" t="s">
        <v>430</v>
      </c>
      <c r="E2002" s="24" t="s">
        <v>10451</v>
      </c>
      <c r="F2002" s="24" t="s">
        <v>10452</v>
      </c>
      <c r="G2002" s="24" t="s">
        <v>10453</v>
      </c>
      <c r="H2002" s="24" t="s">
        <v>522</v>
      </c>
      <c r="I2002" s="24" t="s">
        <v>1490</v>
      </c>
      <c r="J2002" s="24" t="s">
        <v>541</v>
      </c>
      <c r="K2002" s="25">
        <v>20600</v>
      </c>
      <c r="L2002" s="25">
        <v>2060</v>
      </c>
      <c r="M2002" s="25">
        <v>1000000</v>
      </c>
      <c r="N2002" s="25">
        <v>1000000</v>
      </c>
      <c r="O2002" s="26">
        <v>40798</v>
      </c>
      <c r="P2002" s="24" t="s">
        <v>412</v>
      </c>
      <c r="Q2002" s="24" t="s">
        <v>413</v>
      </c>
      <c r="S2002" s="24" t="s">
        <v>10443</v>
      </c>
      <c r="T2002" s="24" t="s">
        <v>3263</v>
      </c>
      <c r="V2002" s="24" t="s">
        <v>418</v>
      </c>
      <c r="W2002" s="24" t="s">
        <v>541</v>
      </c>
      <c r="X2002" s="24" t="s">
        <v>419</v>
      </c>
      <c r="Y2002" s="25">
        <v>12</v>
      </c>
      <c r="Z2002" s="24" t="s">
        <v>420</v>
      </c>
      <c r="AA2002" s="24" t="s">
        <v>10445</v>
      </c>
      <c r="AB2002" s="24" t="s">
        <v>836</v>
      </c>
      <c r="AC2002" s="24" t="s">
        <v>835</v>
      </c>
      <c r="AD2002" s="24" t="s">
        <v>666</v>
      </c>
      <c r="AG2002" s="24" t="s">
        <v>425</v>
      </c>
      <c r="AH2002" s="24" t="s">
        <v>10443</v>
      </c>
      <c r="AK2002" s="24" t="s">
        <v>430</v>
      </c>
      <c r="AL2002" s="24" t="s">
        <v>477</v>
      </c>
      <c r="AM2002" s="24" t="s">
        <v>2635</v>
      </c>
      <c r="AO2002" s="24" t="s">
        <v>10446</v>
      </c>
    </row>
    <row r="2003" spans="1:41">
      <c r="A2003" s="25">
        <v>1729</v>
      </c>
      <c r="C2003" s="24" t="s">
        <v>35</v>
      </c>
      <c r="D2003" s="24" t="s">
        <v>430</v>
      </c>
      <c r="E2003" s="24" t="s">
        <v>10447</v>
      </c>
      <c r="F2003" s="24" t="s">
        <v>10448</v>
      </c>
      <c r="G2003" s="24" t="s">
        <v>10449</v>
      </c>
      <c r="H2003" s="24" t="s">
        <v>522</v>
      </c>
      <c r="I2003" s="24" t="s">
        <v>4437</v>
      </c>
      <c r="J2003" s="24" t="s">
        <v>541</v>
      </c>
      <c r="K2003" s="25">
        <v>20600</v>
      </c>
      <c r="L2003" s="25">
        <v>2060</v>
      </c>
      <c r="M2003" s="25">
        <v>1000000</v>
      </c>
      <c r="N2003" s="25">
        <v>1000000</v>
      </c>
      <c r="O2003" s="26">
        <v>40798</v>
      </c>
      <c r="P2003" s="24" t="s">
        <v>412</v>
      </c>
      <c r="Q2003" s="24" t="s">
        <v>413</v>
      </c>
      <c r="S2003" s="24" t="s">
        <v>10443</v>
      </c>
      <c r="T2003" s="24" t="s">
        <v>10450</v>
      </c>
      <c r="V2003" s="24" t="s">
        <v>418</v>
      </c>
      <c r="W2003" s="24" t="s">
        <v>541</v>
      </c>
      <c r="X2003" s="24" t="s">
        <v>419</v>
      </c>
      <c r="Y2003" s="25">
        <v>12</v>
      </c>
      <c r="Z2003" s="24" t="s">
        <v>420</v>
      </c>
      <c r="AA2003" s="24" t="s">
        <v>10445</v>
      </c>
      <c r="AB2003" s="24" t="s">
        <v>836</v>
      </c>
      <c r="AC2003" s="24" t="s">
        <v>835</v>
      </c>
      <c r="AD2003" s="24" t="s">
        <v>666</v>
      </c>
      <c r="AG2003" s="24" t="s">
        <v>425</v>
      </c>
      <c r="AH2003" s="24" t="s">
        <v>10443</v>
      </c>
      <c r="AK2003" s="24" t="s">
        <v>430</v>
      </c>
      <c r="AL2003" s="24" t="s">
        <v>477</v>
      </c>
      <c r="AM2003" s="24" t="s">
        <v>2635</v>
      </c>
      <c r="AO2003" s="24" t="s">
        <v>10446</v>
      </c>
    </row>
    <row r="2004" spans="1:41">
      <c r="A2004" s="25">
        <v>1729</v>
      </c>
      <c r="C2004" s="24" t="s">
        <v>35</v>
      </c>
      <c r="D2004" s="24" t="s">
        <v>430</v>
      </c>
      <c r="E2004" s="24" t="s">
        <v>10440</v>
      </c>
      <c r="F2004" s="24" t="s">
        <v>10441</v>
      </c>
      <c r="G2004" s="24" t="s">
        <v>10442</v>
      </c>
      <c r="H2004" s="24" t="s">
        <v>522</v>
      </c>
      <c r="I2004" s="24" t="s">
        <v>6790</v>
      </c>
      <c r="J2004" s="24" t="s">
        <v>541</v>
      </c>
      <c r="K2004" s="25">
        <v>20600</v>
      </c>
      <c r="L2004" s="25">
        <v>2060</v>
      </c>
      <c r="M2004" s="25">
        <v>1000000</v>
      </c>
      <c r="N2004" s="25">
        <v>1000000</v>
      </c>
      <c r="O2004" s="26">
        <v>40798</v>
      </c>
      <c r="P2004" s="24" t="s">
        <v>412</v>
      </c>
      <c r="Q2004" s="24" t="s">
        <v>413</v>
      </c>
      <c r="S2004" s="24" t="s">
        <v>10443</v>
      </c>
      <c r="T2004" s="24" t="s">
        <v>10444</v>
      </c>
      <c r="V2004" s="24" t="s">
        <v>418</v>
      </c>
      <c r="W2004" s="24" t="s">
        <v>541</v>
      </c>
      <c r="X2004" s="24" t="s">
        <v>419</v>
      </c>
      <c r="Y2004" s="25">
        <v>12</v>
      </c>
      <c r="Z2004" s="24" t="s">
        <v>420</v>
      </c>
      <c r="AA2004" s="24" t="s">
        <v>10445</v>
      </c>
      <c r="AB2004" s="24" t="s">
        <v>836</v>
      </c>
      <c r="AC2004" s="24" t="s">
        <v>835</v>
      </c>
      <c r="AD2004" s="24" t="s">
        <v>666</v>
      </c>
      <c r="AG2004" s="24" t="s">
        <v>425</v>
      </c>
      <c r="AH2004" s="24" t="s">
        <v>10443</v>
      </c>
      <c r="AK2004" s="24" t="s">
        <v>430</v>
      </c>
      <c r="AL2004" s="24" t="s">
        <v>477</v>
      </c>
      <c r="AM2004" s="24" t="s">
        <v>2635</v>
      </c>
      <c r="AO2004" s="24" t="s">
        <v>10446</v>
      </c>
    </row>
    <row r="2005" spans="1:41">
      <c r="A2005" s="25">
        <v>1729</v>
      </c>
      <c r="C2005" s="24" t="s">
        <v>35</v>
      </c>
      <c r="D2005" s="24" t="s">
        <v>430</v>
      </c>
      <c r="E2005" s="24" t="s">
        <v>14129</v>
      </c>
      <c r="F2005" s="24" t="s">
        <v>14130</v>
      </c>
      <c r="G2005" s="24" t="s">
        <v>14131</v>
      </c>
      <c r="H2005" s="24" t="s">
        <v>522</v>
      </c>
      <c r="I2005" s="24" t="s">
        <v>1062</v>
      </c>
      <c r="J2005" s="24" t="s">
        <v>860</v>
      </c>
      <c r="K2005" s="25">
        <v>16625</v>
      </c>
      <c r="L2005" s="25">
        <v>1330</v>
      </c>
      <c r="M2005" s="25">
        <v>1250000</v>
      </c>
      <c r="N2005" s="25">
        <v>1250000</v>
      </c>
      <c r="O2005" s="26">
        <v>40912</v>
      </c>
      <c r="P2005" s="24" t="s">
        <v>412</v>
      </c>
      <c r="Q2005" s="24" t="s">
        <v>413</v>
      </c>
      <c r="S2005" s="24" t="s">
        <v>14125</v>
      </c>
      <c r="T2005" s="24" t="s">
        <v>2745</v>
      </c>
      <c r="V2005" s="24" t="s">
        <v>418</v>
      </c>
      <c r="W2005" s="24" t="s">
        <v>860</v>
      </c>
      <c r="X2005" s="24" t="s">
        <v>419</v>
      </c>
      <c r="Y2005" s="25">
        <v>12</v>
      </c>
      <c r="Z2005" s="24" t="s">
        <v>420</v>
      </c>
      <c r="AA2005" s="24" t="s">
        <v>14127</v>
      </c>
      <c r="AB2005" s="24" t="s">
        <v>2745</v>
      </c>
      <c r="AC2005" s="24" t="s">
        <v>2124</v>
      </c>
      <c r="AD2005" s="24" t="s">
        <v>15439</v>
      </c>
      <c r="AG2005" s="24" t="s">
        <v>425</v>
      </c>
      <c r="AH2005" s="24" t="s">
        <v>14125</v>
      </c>
      <c r="AK2005" s="24" t="s">
        <v>430</v>
      </c>
      <c r="AL2005" s="24" t="s">
        <v>208</v>
      </c>
      <c r="AM2005" s="24" t="s">
        <v>609</v>
      </c>
      <c r="AO2005" s="24" t="s">
        <v>14128</v>
      </c>
    </row>
    <row r="2006" spans="1:41">
      <c r="A2006" s="25">
        <v>1729</v>
      </c>
      <c r="C2006" s="24" t="s">
        <v>35</v>
      </c>
      <c r="D2006" s="24" t="s">
        <v>430</v>
      </c>
      <c r="E2006" s="24" t="s">
        <v>14122</v>
      </c>
      <c r="F2006" s="24" t="s">
        <v>14123</v>
      </c>
      <c r="G2006" s="24" t="s">
        <v>14124</v>
      </c>
      <c r="H2006" s="24" t="s">
        <v>522</v>
      </c>
      <c r="I2006" s="24" t="s">
        <v>1058</v>
      </c>
      <c r="J2006" s="24" t="s">
        <v>860</v>
      </c>
      <c r="K2006" s="25">
        <v>16625</v>
      </c>
      <c r="L2006" s="25">
        <v>1330</v>
      </c>
      <c r="M2006" s="25">
        <v>1250000</v>
      </c>
      <c r="N2006" s="25">
        <v>1250000</v>
      </c>
      <c r="O2006" s="26">
        <v>40912</v>
      </c>
      <c r="P2006" s="24" t="s">
        <v>412</v>
      </c>
      <c r="Q2006" s="24" t="s">
        <v>413</v>
      </c>
      <c r="S2006" s="24" t="s">
        <v>14125</v>
      </c>
      <c r="T2006" s="24" t="s">
        <v>14126</v>
      </c>
      <c r="V2006" s="24" t="s">
        <v>418</v>
      </c>
      <c r="W2006" s="24" t="s">
        <v>860</v>
      </c>
      <c r="X2006" s="24" t="s">
        <v>419</v>
      </c>
      <c r="Y2006" s="25">
        <v>12</v>
      </c>
      <c r="Z2006" s="24" t="s">
        <v>420</v>
      </c>
      <c r="AA2006" s="24" t="s">
        <v>14127</v>
      </c>
      <c r="AB2006" s="24" t="s">
        <v>2745</v>
      </c>
      <c r="AC2006" s="24" t="s">
        <v>2124</v>
      </c>
      <c r="AD2006" s="24" t="s">
        <v>15439</v>
      </c>
      <c r="AG2006" s="24" t="s">
        <v>425</v>
      </c>
      <c r="AH2006" s="24" t="s">
        <v>14125</v>
      </c>
      <c r="AK2006" s="24" t="s">
        <v>430</v>
      </c>
      <c r="AL2006" s="24" t="s">
        <v>208</v>
      </c>
      <c r="AM2006" s="24" t="s">
        <v>609</v>
      </c>
      <c r="AO2006" s="24" t="s">
        <v>14128</v>
      </c>
    </row>
    <row r="2007" spans="1:41">
      <c r="A2007" s="25">
        <v>1729</v>
      </c>
      <c r="C2007" s="24" t="s">
        <v>35</v>
      </c>
      <c r="D2007" s="24" t="s">
        <v>430</v>
      </c>
      <c r="E2007" s="24" t="s">
        <v>1865</v>
      </c>
      <c r="F2007" s="24" t="s">
        <v>1866</v>
      </c>
      <c r="G2007" s="24" t="s">
        <v>1867</v>
      </c>
      <c r="H2007" s="24" t="s">
        <v>522</v>
      </c>
      <c r="I2007" s="24" t="s">
        <v>1047</v>
      </c>
      <c r="J2007" s="24" t="s">
        <v>860</v>
      </c>
      <c r="K2007" s="25">
        <v>85500</v>
      </c>
      <c r="L2007" s="25">
        <v>8550</v>
      </c>
      <c r="M2007" s="25">
        <v>1000000</v>
      </c>
      <c r="N2007" s="25">
        <v>1000000</v>
      </c>
      <c r="O2007" s="26">
        <v>40997</v>
      </c>
      <c r="P2007" s="24" t="s">
        <v>412</v>
      </c>
      <c r="Q2007" s="24" t="s">
        <v>413</v>
      </c>
      <c r="S2007" s="24" t="s">
        <v>1868</v>
      </c>
      <c r="T2007" s="24" t="s">
        <v>1869</v>
      </c>
      <c r="V2007" s="24" t="s">
        <v>418</v>
      </c>
      <c r="W2007" s="24" t="s">
        <v>860</v>
      </c>
      <c r="X2007" s="24" t="s">
        <v>419</v>
      </c>
      <c r="Y2007" s="25">
        <v>12</v>
      </c>
      <c r="Z2007" s="24" t="s">
        <v>420</v>
      </c>
      <c r="AA2007" s="24" t="s">
        <v>1870</v>
      </c>
      <c r="AB2007" s="24" t="s">
        <v>1871</v>
      </c>
      <c r="AC2007" s="24" t="s">
        <v>1872</v>
      </c>
      <c r="AD2007" s="24" t="s">
        <v>1873</v>
      </c>
      <c r="AG2007" s="24" t="s">
        <v>425</v>
      </c>
      <c r="AH2007" s="24" t="s">
        <v>1868</v>
      </c>
      <c r="AK2007" s="24" t="s">
        <v>430</v>
      </c>
      <c r="AL2007" s="24" t="s">
        <v>204</v>
      </c>
      <c r="AM2007" s="24" t="s">
        <v>1155</v>
      </c>
      <c r="AO2007" s="24" t="s">
        <v>1874</v>
      </c>
    </row>
    <row r="2008" spans="1:41">
      <c r="A2008" s="25">
        <v>1729</v>
      </c>
      <c r="C2008" s="24" t="s">
        <v>35</v>
      </c>
      <c r="D2008" s="24" t="s">
        <v>430</v>
      </c>
      <c r="E2008" s="24" t="s">
        <v>3997</v>
      </c>
      <c r="F2008" s="24" t="s">
        <v>3998</v>
      </c>
      <c r="G2008" s="24" t="s">
        <v>3999</v>
      </c>
      <c r="H2008" s="24" t="s">
        <v>522</v>
      </c>
      <c r="I2008" s="24" t="s">
        <v>1047</v>
      </c>
      <c r="J2008" s="24" t="s">
        <v>3863</v>
      </c>
      <c r="K2008" s="25">
        <v>180000</v>
      </c>
      <c r="L2008" s="25">
        <v>18000</v>
      </c>
      <c r="M2008" s="25">
        <v>1000000</v>
      </c>
      <c r="N2008" s="25">
        <v>1000000</v>
      </c>
      <c r="O2008" s="26">
        <v>41025</v>
      </c>
      <c r="P2008" s="24" t="s">
        <v>412</v>
      </c>
      <c r="Q2008" s="24" t="s">
        <v>413</v>
      </c>
      <c r="S2008" s="24" t="s">
        <v>4000</v>
      </c>
      <c r="T2008" s="24" t="s">
        <v>1230</v>
      </c>
      <c r="V2008" s="24" t="s">
        <v>418</v>
      </c>
      <c r="W2008" s="24" t="s">
        <v>4001</v>
      </c>
      <c r="X2008" s="24" t="s">
        <v>419</v>
      </c>
      <c r="Y2008" s="25">
        <v>12</v>
      </c>
      <c r="Z2008" s="24" t="s">
        <v>420</v>
      </c>
      <c r="AA2008" s="24" t="s">
        <v>4002</v>
      </c>
      <c r="AB2008" s="24" t="s">
        <v>561</v>
      </c>
      <c r="AC2008" s="24" t="s">
        <v>560</v>
      </c>
      <c r="AD2008" s="24" t="s">
        <v>547</v>
      </c>
      <c r="AG2008" s="24" t="s">
        <v>425</v>
      </c>
      <c r="AH2008" s="24" t="s">
        <v>4000</v>
      </c>
      <c r="AK2008" s="24" t="s">
        <v>430</v>
      </c>
      <c r="AL2008" s="24" t="s">
        <v>205</v>
      </c>
      <c r="AM2008" s="24" t="s">
        <v>4003</v>
      </c>
      <c r="AO2008" s="24" t="s">
        <v>4004</v>
      </c>
    </row>
    <row r="2009" spans="1:41">
      <c r="A2009" s="25">
        <v>1729</v>
      </c>
      <c r="C2009" s="24" t="s">
        <v>35</v>
      </c>
      <c r="D2009" s="24" t="s">
        <v>430</v>
      </c>
      <c r="E2009" s="24" t="s">
        <v>7434</v>
      </c>
      <c r="F2009" s="24" t="s">
        <v>7435</v>
      </c>
      <c r="H2009" s="24" t="s">
        <v>522</v>
      </c>
      <c r="I2009" s="24" t="s">
        <v>1062</v>
      </c>
      <c r="J2009" s="24" t="s">
        <v>1272</v>
      </c>
      <c r="K2009" s="25">
        <v>33312.5</v>
      </c>
      <c r="L2009" s="25">
        <v>2665</v>
      </c>
      <c r="M2009" s="25">
        <v>1250000</v>
      </c>
      <c r="N2009" s="25">
        <v>1250000</v>
      </c>
      <c r="O2009" s="26">
        <v>41109</v>
      </c>
      <c r="P2009" s="24" t="s">
        <v>412</v>
      </c>
      <c r="Q2009" s="24" t="s">
        <v>413</v>
      </c>
      <c r="S2009" s="24" t="s">
        <v>7428</v>
      </c>
      <c r="T2009" s="24" t="s">
        <v>1388</v>
      </c>
      <c r="V2009" s="24" t="s">
        <v>418</v>
      </c>
      <c r="W2009" s="24" t="s">
        <v>3745</v>
      </c>
      <c r="X2009" s="24" t="s">
        <v>419</v>
      </c>
      <c r="Y2009" s="25">
        <v>12</v>
      </c>
      <c r="Z2009" s="24" t="s">
        <v>420</v>
      </c>
      <c r="AA2009" s="24" t="s">
        <v>7430</v>
      </c>
      <c r="AB2009" s="24" t="s">
        <v>1388</v>
      </c>
      <c r="AC2009" s="24" t="s">
        <v>1387</v>
      </c>
      <c r="AD2009" s="24" t="s">
        <v>1389</v>
      </c>
      <c r="AG2009" s="24" t="s">
        <v>425</v>
      </c>
      <c r="AH2009" s="24" t="s">
        <v>7428</v>
      </c>
      <c r="AK2009" s="24" t="s">
        <v>430</v>
      </c>
      <c r="AL2009" s="24" t="s">
        <v>204</v>
      </c>
      <c r="AM2009" s="24" t="s">
        <v>1054</v>
      </c>
      <c r="AO2009" s="24" t="s">
        <v>7431</v>
      </c>
    </row>
    <row r="2010" spans="1:41">
      <c r="A2010" s="25">
        <v>1729</v>
      </c>
      <c r="C2010" s="24" t="s">
        <v>35</v>
      </c>
      <c r="D2010" s="24" t="s">
        <v>430</v>
      </c>
      <c r="E2010" s="24" t="s">
        <v>7432</v>
      </c>
      <c r="F2010" s="24" t="s">
        <v>7433</v>
      </c>
      <c r="H2010" s="24" t="s">
        <v>522</v>
      </c>
      <c r="I2010" s="24" t="s">
        <v>1058</v>
      </c>
      <c r="J2010" s="24" t="s">
        <v>1272</v>
      </c>
      <c r="K2010" s="25">
        <v>33312.5</v>
      </c>
      <c r="L2010" s="25">
        <v>2665</v>
      </c>
      <c r="M2010" s="25">
        <v>1250000</v>
      </c>
      <c r="N2010" s="25">
        <v>1250000</v>
      </c>
      <c r="O2010" s="26">
        <v>41109</v>
      </c>
      <c r="P2010" s="24" t="s">
        <v>412</v>
      </c>
      <c r="Q2010" s="24" t="s">
        <v>413</v>
      </c>
      <c r="S2010" s="24" t="s">
        <v>7428</v>
      </c>
      <c r="T2010" s="24" t="s">
        <v>1397</v>
      </c>
      <c r="V2010" s="24" t="s">
        <v>418</v>
      </c>
      <c r="W2010" s="24" t="s">
        <v>3745</v>
      </c>
      <c r="X2010" s="24" t="s">
        <v>419</v>
      </c>
      <c r="Y2010" s="25">
        <v>12</v>
      </c>
      <c r="Z2010" s="24" t="s">
        <v>420</v>
      </c>
      <c r="AA2010" s="24" t="s">
        <v>7430</v>
      </c>
      <c r="AB2010" s="24" t="s">
        <v>1388</v>
      </c>
      <c r="AC2010" s="24" t="s">
        <v>1387</v>
      </c>
      <c r="AD2010" s="24" t="s">
        <v>1389</v>
      </c>
      <c r="AG2010" s="24" t="s">
        <v>425</v>
      </c>
      <c r="AH2010" s="24" t="s">
        <v>7428</v>
      </c>
      <c r="AK2010" s="24" t="s">
        <v>430</v>
      </c>
      <c r="AL2010" s="24" t="s">
        <v>204</v>
      </c>
      <c r="AM2010" s="24" t="s">
        <v>1054</v>
      </c>
      <c r="AO2010" s="24" t="s">
        <v>7431</v>
      </c>
    </row>
    <row r="2011" spans="1:41">
      <c r="A2011" s="25">
        <v>1729</v>
      </c>
      <c r="C2011" s="24" t="s">
        <v>35</v>
      </c>
      <c r="D2011" s="24" t="s">
        <v>430</v>
      </c>
      <c r="E2011" s="24" t="s">
        <v>7426</v>
      </c>
      <c r="F2011" s="24" t="s">
        <v>7427</v>
      </c>
      <c r="H2011" s="24" t="s">
        <v>522</v>
      </c>
      <c r="I2011" s="24" t="s">
        <v>1047</v>
      </c>
      <c r="J2011" s="24" t="s">
        <v>1272</v>
      </c>
      <c r="K2011" s="25">
        <v>33312.5</v>
      </c>
      <c r="L2011" s="25">
        <v>2665</v>
      </c>
      <c r="M2011" s="25">
        <v>1250000</v>
      </c>
      <c r="N2011" s="25">
        <v>1250000</v>
      </c>
      <c r="O2011" s="26">
        <v>41109</v>
      </c>
      <c r="P2011" s="24" t="s">
        <v>412</v>
      </c>
      <c r="Q2011" s="24" t="s">
        <v>413</v>
      </c>
      <c r="S2011" s="24" t="s">
        <v>7428</v>
      </c>
      <c r="T2011" s="24" t="s">
        <v>7429</v>
      </c>
      <c r="V2011" s="24" t="s">
        <v>418</v>
      </c>
      <c r="W2011" s="24" t="s">
        <v>3745</v>
      </c>
      <c r="X2011" s="24" t="s">
        <v>419</v>
      </c>
      <c r="Y2011" s="25">
        <v>12</v>
      </c>
      <c r="Z2011" s="24" t="s">
        <v>420</v>
      </c>
      <c r="AA2011" s="24" t="s">
        <v>7430</v>
      </c>
      <c r="AB2011" s="24" t="s">
        <v>1388</v>
      </c>
      <c r="AC2011" s="24" t="s">
        <v>1387</v>
      </c>
      <c r="AD2011" s="24" t="s">
        <v>1389</v>
      </c>
      <c r="AG2011" s="24" t="s">
        <v>425</v>
      </c>
      <c r="AH2011" s="24" t="s">
        <v>7428</v>
      </c>
      <c r="AK2011" s="24" t="s">
        <v>430</v>
      </c>
      <c r="AL2011" s="24" t="s">
        <v>204</v>
      </c>
      <c r="AM2011" s="24" t="s">
        <v>1054</v>
      </c>
      <c r="AO2011" s="24" t="s">
        <v>7431</v>
      </c>
    </row>
    <row r="2012" spans="1:41">
      <c r="A2012" s="25">
        <v>1729</v>
      </c>
      <c r="C2012" s="24" t="s">
        <v>35</v>
      </c>
      <c r="D2012" s="24" t="s">
        <v>430</v>
      </c>
      <c r="E2012" s="24" t="s">
        <v>1060</v>
      </c>
      <c r="F2012" s="24" t="s">
        <v>1061</v>
      </c>
      <c r="H2012" s="24" t="s">
        <v>522</v>
      </c>
      <c r="I2012" s="24" t="s">
        <v>1062</v>
      </c>
      <c r="J2012" s="24" t="s">
        <v>1048</v>
      </c>
      <c r="K2012" s="25">
        <v>23687.5</v>
      </c>
      <c r="L2012" s="25">
        <v>1895</v>
      </c>
      <c r="M2012" s="25">
        <v>1250000</v>
      </c>
      <c r="N2012" s="25">
        <v>1250000</v>
      </c>
      <c r="O2012" s="26">
        <v>41212</v>
      </c>
      <c r="P2012" s="24" t="s">
        <v>412</v>
      </c>
      <c r="Q2012" s="24" t="s">
        <v>413</v>
      </c>
      <c r="S2012" s="24" t="s">
        <v>1049</v>
      </c>
      <c r="T2012" s="24" t="s">
        <v>1051</v>
      </c>
      <c r="W2012" s="24" t="s">
        <v>1048</v>
      </c>
      <c r="X2012" s="24" t="s">
        <v>419</v>
      </c>
      <c r="Y2012" s="25">
        <v>12</v>
      </c>
      <c r="Z2012" s="24" t="s">
        <v>420</v>
      </c>
      <c r="AA2012" s="24" t="s">
        <v>1050</v>
      </c>
      <c r="AB2012" s="24" t="s">
        <v>1051</v>
      </c>
      <c r="AC2012" s="24" t="s">
        <v>1052</v>
      </c>
      <c r="AD2012" s="24" t="s">
        <v>1053</v>
      </c>
      <c r="AH2012" s="24" t="s">
        <v>1049</v>
      </c>
      <c r="AK2012" s="24" t="s">
        <v>430</v>
      </c>
      <c r="AL2012" s="24" t="s">
        <v>204</v>
      </c>
      <c r="AM2012" s="24" t="s">
        <v>1054</v>
      </c>
      <c r="AO2012" s="24" t="s">
        <v>1055</v>
      </c>
    </row>
    <row r="2013" spans="1:41">
      <c r="A2013" s="25">
        <v>1729</v>
      </c>
      <c r="C2013" s="24" t="s">
        <v>35</v>
      </c>
      <c r="D2013" s="24" t="s">
        <v>430</v>
      </c>
      <c r="E2013" s="24" t="s">
        <v>1056</v>
      </c>
      <c r="F2013" s="24" t="s">
        <v>1057</v>
      </c>
      <c r="H2013" s="24" t="s">
        <v>522</v>
      </c>
      <c r="I2013" s="24" t="s">
        <v>1058</v>
      </c>
      <c r="J2013" s="24" t="s">
        <v>1048</v>
      </c>
      <c r="K2013" s="25">
        <v>23687.5</v>
      </c>
      <c r="L2013" s="25">
        <v>1895</v>
      </c>
      <c r="M2013" s="25">
        <v>1250000</v>
      </c>
      <c r="N2013" s="25">
        <v>1250000</v>
      </c>
      <c r="O2013" s="26">
        <v>41212</v>
      </c>
      <c r="P2013" s="24" t="s">
        <v>412</v>
      </c>
      <c r="Q2013" s="24" t="s">
        <v>413</v>
      </c>
      <c r="S2013" s="24" t="s">
        <v>1049</v>
      </c>
      <c r="T2013" s="24" t="s">
        <v>1059</v>
      </c>
      <c r="W2013" s="24" t="s">
        <v>1048</v>
      </c>
      <c r="X2013" s="24" t="s">
        <v>419</v>
      </c>
      <c r="Y2013" s="25">
        <v>12</v>
      </c>
      <c r="Z2013" s="24" t="s">
        <v>420</v>
      </c>
      <c r="AA2013" s="24" t="s">
        <v>1050</v>
      </c>
      <c r="AB2013" s="24" t="s">
        <v>1051</v>
      </c>
      <c r="AC2013" s="24" t="s">
        <v>1052</v>
      </c>
      <c r="AD2013" s="24" t="s">
        <v>1053</v>
      </c>
      <c r="AH2013" s="24" t="s">
        <v>1049</v>
      </c>
      <c r="AK2013" s="24" t="s">
        <v>430</v>
      </c>
      <c r="AL2013" s="24" t="s">
        <v>204</v>
      </c>
      <c r="AM2013" s="24" t="s">
        <v>1054</v>
      </c>
      <c r="AO2013" s="24" t="s">
        <v>1055</v>
      </c>
    </row>
    <row r="2014" spans="1:41">
      <c r="A2014" s="25">
        <v>1729</v>
      </c>
      <c r="C2014" s="24" t="s">
        <v>35</v>
      </c>
      <c r="D2014" s="24" t="s">
        <v>430</v>
      </c>
      <c r="E2014" s="24" t="s">
        <v>1045</v>
      </c>
      <c r="F2014" s="24" t="s">
        <v>1046</v>
      </c>
      <c r="H2014" s="24" t="s">
        <v>522</v>
      </c>
      <c r="I2014" s="24" t="s">
        <v>1047</v>
      </c>
      <c r="J2014" s="24" t="s">
        <v>1048</v>
      </c>
      <c r="K2014" s="25">
        <v>23687.5</v>
      </c>
      <c r="L2014" s="25">
        <v>1895</v>
      </c>
      <c r="M2014" s="25">
        <v>1250000</v>
      </c>
      <c r="N2014" s="25">
        <v>1250000</v>
      </c>
      <c r="O2014" s="26">
        <v>41212</v>
      </c>
      <c r="P2014" s="24" t="s">
        <v>412</v>
      </c>
      <c r="Q2014" s="24" t="s">
        <v>413</v>
      </c>
      <c r="S2014" s="24" t="s">
        <v>1049</v>
      </c>
      <c r="T2014" s="24" t="s">
        <v>337</v>
      </c>
      <c r="W2014" s="24" t="s">
        <v>1048</v>
      </c>
      <c r="X2014" s="24" t="s">
        <v>419</v>
      </c>
      <c r="Y2014" s="25">
        <v>12</v>
      </c>
      <c r="Z2014" s="24" t="s">
        <v>420</v>
      </c>
      <c r="AA2014" s="24" t="s">
        <v>1050</v>
      </c>
      <c r="AB2014" s="24" t="s">
        <v>1051</v>
      </c>
      <c r="AC2014" s="24" t="s">
        <v>1052</v>
      </c>
      <c r="AD2014" s="24" t="s">
        <v>1053</v>
      </c>
      <c r="AH2014" s="24" t="s">
        <v>1049</v>
      </c>
      <c r="AK2014" s="24" t="s">
        <v>430</v>
      </c>
      <c r="AL2014" s="24" t="s">
        <v>204</v>
      </c>
      <c r="AM2014" s="24" t="s">
        <v>1054</v>
      </c>
      <c r="AO2014" s="24" t="s">
        <v>1055</v>
      </c>
    </row>
    <row r="2015" spans="1:41">
      <c r="A2015" s="25">
        <v>1729</v>
      </c>
      <c r="C2015" s="24" t="s">
        <v>35</v>
      </c>
      <c r="D2015" s="24" t="s">
        <v>430</v>
      </c>
      <c r="E2015" s="24" t="s">
        <v>12664</v>
      </c>
      <c r="F2015" s="24" t="s">
        <v>12665</v>
      </c>
      <c r="H2015" s="24" t="s">
        <v>522</v>
      </c>
      <c r="I2015" s="24" t="s">
        <v>1062</v>
      </c>
      <c r="J2015" s="24" t="s">
        <v>1087</v>
      </c>
      <c r="K2015" s="25">
        <v>26050</v>
      </c>
      <c r="L2015" s="25">
        <v>2605</v>
      </c>
      <c r="M2015" s="25">
        <v>1000000</v>
      </c>
      <c r="N2015" s="25">
        <v>1000000</v>
      </c>
      <c r="O2015" s="26">
        <v>41431</v>
      </c>
      <c r="P2015" s="24" t="s">
        <v>412</v>
      </c>
      <c r="Q2015" s="24" t="s">
        <v>413</v>
      </c>
      <c r="S2015" s="24" t="s">
        <v>12654</v>
      </c>
      <c r="T2015" s="24" t="s">
        <v>3023</v>
      </c>
      <c r="V2015" s="24" t="s">
        <v>418</v>
      </c>
      <c r="W2015" s="24" t="s">
        <v>1087</v>
      </c>
      <c r="X2015" s="24" t="s">
        <v>419</v>
      </c>
      <c r="Y2015" s="25">
        <v>12</v>
      </c>
      <c r="Z2015" s="24" t="s">
        <v>420</v>
      </c>
      <c r="AA2015" s="24" t="s">
        <v>12656</v>
      </c>
      <c r="AB2015" s="24" t="s">
        <v>3023</v>
      </c>
      <c r="AC2015" s="24" t="s">
        <v>3024</v>
      </c>
      <c r="AD2015" s="24" t="s">
        <v>3025</v>
      </c>
      <c r="AG2015" s="24" t="s">
        <v>425</v>
      </c>
      <c r="AH2015" s="24" t="s">
        <v>1214</v>
      </c>
      <c r="AK2015" s="24" t="s">
        <v>430</v>
      </c>
      <c r="AL2015" s="24" t="s">
        <v>204</v>
      </c>
      <c r="AM2015" s="24" t="s">
        <v>199</v>
      </c>
      <c r="AO2015" s="24" t="s">
        <v>12657</v>
      </c>
    </row>
    <row r="2016" spans="1:41">
      <c r="A2016" s="25">
        <v>1729</v>
      </c>
      <c r="C2016" s="24" t="s">
        <v>35</v>
      </c>
      <c r="D2016" s="24" t="s">
        <v>430</v>
      </c>
      <c r="E2016" s="24" t="s">
        <v>12661</v>
      </c>
      <c r="F2016" s="24" t="s">
        <v>12662</v>
      </c>
      <c r="H2016" s="24" t="s">
        <v>522</v>
      </c>
      <c r="I2016" s="24" t="s">
        <v>1058</v>
      </c>
      <c r="J2016" s="24" t="s">
        <v>1087</v>
      </c>
      <c r="K2016" s="25">
        <v>26050</v>
      </c>
      <c r="L2016" s="25">
        <v>2605</v>
      </c>
      <c r="M2016" s="25">
        <v>1000000</v>
      </c>
      <c r="N2016" s="25">
        <v>1000000</v>
      </c>
      <c r="O2016" s="26">
        <v>41431</v>
      </c>
      <c r="P2016" s="24" t="s">
        <v>412</v>
      </c>
      <c r="Q2016" s="24" t="s">
        <v>413</v>
      </c>
      <c r="S2016" s="24" t="s">
        <v>12654</v>
      </c>
      <c r="T2016" s="24" t="s">
        <v>12663</v>
      </c>
      <c r="V2016" s="24" t="s">
        <v>418</v>
      </c>
      <c r="W2016" s="24" t="s">
        <v>1087</v>
      </c>
      <c r="X2016" s="24" t="s">
        <v>419</v>
      </c>
      <c r="Y2016" s="25">
        <v>12</v>
      </c>
      <c r="Z2016" s="24" t="s">
        <v>420</v>
      </c>
      <c r="AA2016" s="24" t="s">
        <v>12656</v>
      </c>
      <c r="AB2016" s="24" t="s">
        <v>3023</v>
      </c>
      <c r="AC2016" s="24" t="s">
        <v>3024</v>
      </c>
      <c r="AD2016" s="24" t="s">
        <v>3025</v>
      </c>
      <c r="AG2016" s="24" t="s">
        <v>425</v>
      </c>
      <c r="AH2016" s="24" t="s">
        <v>1214</v>
      </c>
      <c r="AK2016" s="24" t="s">
        <v>430</v>
      </c>
      <c r="AL2016" s="24" t="s">
        <v>204</v>
      </c>
      <c r="AM2016" s="24" t="s">
        <v>199</v>
      </c>
      <c r="AO2016" s="24" t="s">
        <v>12657</v>
      </c>
    </row>
    <row r="2017" spans="1:41">
      <c r="A2017" s="25">
        <v>1729</v>
      </c>
      <c r="C2017" s="24" t="s">
        <v>35</v>
      </c>
      <c r="D2017" s="24" t="s">
        <v>430</v>
      </c>
      <c r="E2017" s="24" t="s">
        <v>12658</v>
      </c>
      <c r="F2017" s="24" t="s">
        <v>12659</v>
      </c>
      <c r="H2017" s="24" t="s">
        <v>522</v>
      </c>
      <c r="I2017" s="24" t="s">
        <v>1047</v>
      </c>
      <c r="J2017" s="24" t="s">
        <v>1087</v>
      </c>
      <c r="K2017" s="25">
        <v>26050</v>
      </c>
      <c r="L2017" s="25">
        <v>2605</v>
      </c>
      <c r="M2017" s="25">
        <v>1000000</v>
      </c>
      <c r="N2017" s="25">
        <v>1000000</v>
      </c>
      <c r="O2017" s="26">
        <v>41431</v>
      </c>
      <c r="P2017" s="24" t="s">
        <v>412</v>
      </c>
      <c r="Q2017" s="24" t="s">
        <v>413</v>
      </c>
      <c r="S2017" s="24" t="s">
        <v>12654</v>
      </c>
      <c r="T2017" s="24" t="s">
        <v>6460</v>
      </c>
      <c r="V2017" s="24" t="s">
        <v>418</v>
      </c>
      <c r="W2017" s="24" t="s">
        <v>1087</v>
      </c>
      <c r="X2017" s="24" t="s">
        <v>419</v>
      </c>
      <c r="Y2017" s="25">
        <v>12</v>
      </c>
      <c r="Z2017" s="24" t="s">
        <v>420</v>
      </c>
      <c r="AA2017" s="24" t="s">
        <v>12656</v>
      </c>
      <c r="AB2017" s="24" t="s">
        <v>3023</v>
      </c>
      <c r="AC2017" s="24" t="s">
        <v>3024</v>
      </c>
      <c r="AD2017" s="24" t="s">
        <v>3025</v>
      </c>
      <c r="AG2017" s="24" t="s">
        <v>425</v>
      </c>
      <c r="AH2017" s="24" t="s">
        <v>1214</v>
      </c>
      <c r="AK2017" s="24" t="s">
        <v>430</v>
      </c>
      <c r="AL2017" s="24" t="s">
        <v>204</v>
      </c>
      <c r="AM2017" s="24" t="s">
        <v>199</v>
      </c>
      <c r="AO2017" s="24" t="s">
        <v>12660</v>
      </c>
    </row>
    <row r="2018" spans="1:41">
      <c r="A2018" s="25">
        <v>1729</v>
      </c>
      <c r="C2018" s="24" t="s">
        <v>35</v>
      </c>
      <c r="D2018" s="24" t="s">
        <v>430</v>
      </c>
      <c r="E2018" s="24" t="s">
        <v>12652</v>
      </c>
      <c r="F2018" s="24" t="s">
        <v>12653</v>
      </c>
      <c r="H2018" s="24" t="s">
        <v>522</v>
      </c>
      <c r="I2018" s="24" t="s">
        <v>1490</v>
      </c>
      <c r="J2018" s="24" t="s">
        <v>1087</v>
      </c>
      <c r="K2018" s="25">
        <v>26050</v>
      </c>
      <c r="L2018" s="25">
        <v>2605</v>
      </c>
      <c r="M2018" s="25">
        <v>1000000</v>
      </c>
      <c r="N2018" s="25">
        <v>1000000</v>
      </c>
      <c r="O2018" s="26">
        <v>41431</v>
      </c>
      <c r="P2018" s="24" t="s">
        <v>412</v>
      </c>
      <c r="Q2018" s="24" t="s">
        <v>413</v>
      </c>
      <c r="S2018" s="24" t="s">
        <v>12654</v>
      </c>
      <c r="T2018" s="24" t="s">
        <v>12655</v>
      </c>
      <c r="V2018" s="24" t="s">
        <v>418</v>
      </c>
      <c r="W2018" s="24" t="s">
        <v>1087</v>
      </c>
      <c r="X2018" s="24" t="s">
        <v>419</v>
      </c>
      <c r="Y2018" s="25">
        <v>12</v>
      </c>
      <c r="Z2018" s="24" t="s">
        <v>420</v>
      </c>
      <c r="AA2018" s="24" t="s">
        <v>12656</v>
      </c>
      <c r="AB2018" s="24" t="s">
        <v>3023</v>
      </c>
      <c r="AC2018" s="24" t="s">
        <v>3024</v>
      </c>
      <c r="AD2018" s="24" t="s">
        <v>3025</v>
      </c>
      <c r="AG2018" s="24" t="s">
        <v>425</v>
      </c>
      <c r="AH2018" s="24" t="s">
        <v>1214</v>
      </c>
      <c r="AK2018" s="24" t="s">
        <v>430</v>
      </c>
      <c r="AL2018" s="24" t="s">
        <v>204</v>
      </c>
      <c r="AM2018" s="24" t="s">
        <v>199</v>
      </c>
      <c r="AO2018" s="24" t="s">
        <v>12657</v>
      </c>
    </row>
    <row r="2019" spans="1:41">
      <c r="A2019" s="25">
        <v>1729</v>
      </c>
      <c r="C2019" s="24" t="s">
        <v>35</v>
      </c>
      <c r="D2019" s="24" t="s">
        <v>430</v>
      </c>
      <c r="E2019" s="24" t="s">
        <v>1488</v>
      </c>
      <c r="F2019" s="24" t="s">
        <v>1489</v>
      </c>
      <c r="H2019" s="24" t="s">
        <v>522</v>
      </c>
      <c r="I2019" s="24" t="s">
        <v>1490</v>
      </c>
      <c r="J2019" s="24" t="s">
        <v>1491</v>
      </c>
      <c r="K2019" s="25">
        <v>132200</v>
      </c>
      <c r="L2019" s="25">
        <v>13220</v>
      </c>
      <c r="M2019" s="25">
        <v>1000000</v>
      </c>
      <c r="N2019" s="25">
        <v>1000000</v>
      </c>
      <c r="O2019" s="26">
        <v>41485</v>
      </c>
      <c r="P2019" s="24" t="s">
        <v>412</v>
      </c>
      <c r="Q2019" s="24" t="s">
        <v>413</v>
      </c>
      <c r="S2019" s="24" t="s">
        <v>1492</v>
      </c>
      <c r="T2019" s="24" t="s">
        <v>1493</v>
      </c>
      <c r="V2019" s="24" t="s">
        <v>418</v>
      </c>
      <c r="W2019" s="24" t="s">
        <v>1494</v>
      </c>
      <c r="X2019" s="24" t="s">
        <v>419</v>
      </c>
      <c r="Y2019" s="25">
        <v>12</v>
      </c>
      <c r="Z2019" s="24" t="s">
        <v>420</v>
      </c>
      <c r="AA2019" s="24" t="s">
        <v>1495</v>
      </c>
      <c r="AB2019" s="24" t="s">
        <v>1496</v>
      </c>
      <c r="AC2019" s="24" t="s">
        <v>1497</v>
      </c>
      <c r="AD2019" s="24" t="s">
        <v>1498</v>
      </c>
      <c r="AG2019" s="24" t="s">
        <v>425</v>
      </c>
      <c r="AH2019" s="24" t="s">
        <v>1492</v>
      </c>
      <c r="AK2019" s="24" t="s">
        <v>430</v>
      </c>
      <c r="AL2019" s="24" t="s">
        <v>204</v>
      </c>
      <c r="AM2019" s="24" t="s">
        <v>199</v>
      </c>
      <c r="AO2019" s="24" t="s">
        <v>1499</v>
      </c>
    </row>
    <row r="2020" spans="1:41">
      <c r="A2020" s="25">
        <v>1729</v>
      </c>
      <c r="C2020" s="24" t="s">
        <v>35</v>
      </c>
      <c r="D2020" s="24" t="s">
        <v>430</v>
      </c>
      <c r="E2020" s="24" t="s">
        <v>9459</v>
      </c>
      <c r="F2020" s="24" t="s">
        <v>9460</v>
      </c>
      <c r="G2020" s="24" t="s">
        <v>9461</v>
      </c>
      <c r="H2020" s="24" t="s">
        <v>522</v>
      </c>
      <c r="I2020" s="24" t="s">
        <v>1062</v>
      </c>
      <c r="J2020" s="24" t="s">
        <v>3134</v>
      </c>
      <c r="K2020" s="25">
        <v>16660</v>
      </c>
      <c r="L2020" s="25">
        <v>1666</v>
      </c>
      <c r="M2020" s="25">
        <v>1000000</v>
      </c>
      <c r="N2020" s="25">
        <v>1000000</v>
      </c>
      <c r="O2020" s="26">
        <v>41712</v>
      </c>
      <c r="P2020" s="24" t="s">
        <v>412</v>
      </c>
      <c r="Q2020" s="24" t="s">
        <v>413</v>
      </c>
      <c r="S2020" s="24" t="s">
        <v>9447</v>
      </c>
      <c r="T2020" s="24" t="s">
        <v>739</v>
      </c>
      <c r="V2020" s="24" t="s">
        <v>418</v>
      </c>
      <c r="W2020" s="24" t="s">
        <v>3134</v>
      </c>
      <c r="X2020" s="24" t="s">
        <v>419</v>
      </c>
      <c r="Y2020" s="25">
        <v>12</v>
      </c>
      <c r="Z2020" s="24" t="s">
        <v>420</v>
      </c>
      <c r="AA2020" s="24" t="s">
        <v>9448</v>
      </c>
      <c r="AB2020" s="24" t="s">
        <v>739</v>
      </c>
      <c r="AC2020" s="24" t="s">
        <v>3458</v>
      </c>
      <c r="AD2020" s="24" t="s">
        <v>743</v>
      </c>
      <c r="AG2020" s="24" t="s">
        <v>425</v>
      </c>
      <c r="AH2020" s="24" t="s">
        <v>9032</v>
      </c>
      <c r="AK2020" s="24" t="s">
        <v>430</v>
      </c>
      <c r="AL2020" s="24" t="s">
        <v>204</v>
      </c>
      <c r="AM2020" s="24" t="s">
        <v>199</v>
      </c>
      <c r="AO2020" s="24" t="s">
        <v>9449</v>
      </c>
    </row>
    <row r="2021" spans="1:41">
      <c r="A2021" s="25">
        <v>1729</v>
      </c>
      <c r="C2021" s="24" t="s">
        <v>35</v>
      </c>
      <c r="D2021" s="24" t="s">
        <v>430</v>
      </c>
      <c r="E2021" s="24" t="s">
        <v>9456</v>
      </c>
      <c r="F2021" s="24" t="s">
        <v>9457</v>
      </c>
      <c r="G2021" s="24" t="s">
        <v>9458</v>
      </c>
      <c r="H2021" s="24" t="s">
        <v>522</v>
      </c>
      <c r="I2021" s="24" t="s">
        <v>1058</v>
      </c>
      <c r="J2021" s="24" t="s">
        <v>3134</v>
      </c>
      <c r="K2021" s="25">
        <v>16660</v>
      </c>
      <c r="L2021" s="25">
        <v>1666</v>
      </c>
      <c r="M2021" s="25">
        <v>1000000</v>
      </c>
      <c r="N2021" s="25">
        <v>1000000</v>
      </c>
      <c r="O2021" s="26">
        <v>41712</v>
      </c>
      <c r="P2021" s="24" t="s">
        <v>412</v>
      </c>
      <c r="Q2021" s="24" t="s">
        <v>413</v>
      </c>
      <c r="S2021" s="24" t="s">
        <v>9447</v>
      </c>
      <c r="T2021" s="24" t="s">
        <v>2076</v>
      </c>
      <c r="V2021" s="24" t="s">
        <v>418</v>
      </c>
      <c r="W2021" s="24" t="s">
        <v>3134</v>
      </c>
      <c r="X2021" s="24" t="s">
        <v>419</v>
      </c>
      <c r="Y2021" s="25">
        <v>12</v>
      </c>
      <c r="Z2021" s="24" t="s">
        <v>420</v>
      </c>
      <c r="AA2021" s="24" t="s">
        <v>9448</v>
      </c>
      <c r="AB2021" s="24" t="s">
        <v>739</v>
      </c>
      <c r="AC2021" s="24" t="s">
        <v>3458</v>
      </c>
      <c r="AD2021" s="24" t="s">
        <v>743</v>
      </c>
      <c r="AG2021" s="24" t="s">
        <v>425</v>
      </c>
      <c r="AH2021" s="24" t="s">
        <v>9032</v>
      </c>
      <c r="AK2021" s="24" t="s">
        <v>430</v>
      </c>
      <c r="AL2021" s="24" t="s">
        <v>204</v>
      </c>
      <c r="AM2021" s="24" t="s">
        <v>199</v>
      </c>
      <c r="AO2021" s="24" t="s">
        <v>9449</v>
      </c>
    </row>
    <row r="2022" spans="1:41">
      <c r="A2022" s="25">
        <v>1729</v>
      </c>
      <c r="C2022" s="24" t="s">
        <v>35</v>
      </c>
      <c r="D2022" s="24" t="s">
        <v>430</v>
      </c>
      <c r="E2022" s="24" t="s">
        <v>9453</v>
      </c>
      <c r="F2022" s="24" t="s">
        <v>9454</v>
      </c>
      <c r="G2022" s="24" t="s">
        <v>9455</v>
      </c>
      <c r="H2022" s="24" t="s">
        <v>522</v>
      </c>
      <c r="I2022" s="24" t="s">
        <v>1047</v>
      </c>
      <c r="J2022" s="24" t="s">
        <v>3134</v>
      </c>
      <c r="K2022" s="25">
        <v>16660</v>
      </c>
      <c r="L2022" s="25">
        <v>1666</v>
      </c>
      <c r="M2022" s="25">
        <v>1000000</v>
      </c>
      <c r="N2022" s="25">
        <v>1000000</v>
      </c>
      <c r="O2022" s="26">
        <v>41712</v>
      </c>
      <c r="P2022" s="24" t="s">
        <v>412</v>
      </c>
      <c r="Q2022" s="24" t="s">
        <v>413</v>
      </c>
      <c r="S2022" s="24" t="s">
        <v>9447</v>
      </c>
      <c r="T2022" s="24" t="s">
        <v>2083</v>
      </c>
      <c r="V2022" s="24" t="s">
        <v>418</v>
      </c>
      <c r="W2022" s="24" t="s">
        <v>3134</v>
      </c>
      <c r="X2022" s="24" t="s">
        <v>419</v>
      </c>
      <c r="Y2022" s="25">
        <v>12</v>
      </c>
      <c r="Z2022" s="24" t="s">
        <v>420</v>
      </c>
      <c r="AA2022" s="24" t="s">
        <v>9448</v>
      </c>
      <c r="AB2022" s="24" t="s">
        <v>739</v>
      </c>
      <c r="AC2022" s="24" t="s">
        <v>3458</v>
      </c>
      <c r="AD2022" s="24" t="s">
        <v>743</v>
      </c>
      <c r="AG2022" s="24" t="s">
        <v>425</v>
      </c>
      <c r="AH2022" s="24" t="s">
        <v>9032</v>
      </c>
      <c r="AK2022" s="24" t="s">
        <v>430</v>
      </c>
      <c r="AL2022" s="24" t="s">
        <v>204</v>
      </c>
      <c r="AM2022" s="24" t="s">
        <v>199</v>
      </c>
      <c r="AO2022" s="24" t="s">
        <v>9449</v>
      </c>
    </row>
    <row r="2023" spans="1:41">
      <c r="A2023" s="25">
        <v>1729</v>
      </c>
      <c r="C2023" s="24" t="s">
        <v>35</v>
      </c>
      <c r="D2023" s="24" t="s">
        <v>430</v>
      </c>
      <c r="E2023" s="24" t="s">
        <v>9450</v>
      </c>
      <c r="F2023" s="24" t="s">
        <v>9451</v>
      </c>
      <c r="G2023" s="24" t="s">
        <v>9452</v>
      </c>
      <c r="H2023" s="24" t="s">
        <v>522</v>
      </c>
      <c r="I2023" s="24" t="s">
        <v>1490</v>
      </c>
      <c r="J2023" s="24" t="s">
        <v>3134</v>
      </c>
      <c r="K2023" s="25">
        <v>16660</v>
      </c>
      <c r="L2023" s="25">
        <v>1666</v>
      </c>
      <c r="M2023" s="25">
        <v>1000000</v>
      </c>
      <c r="N2023" s="25">
        <v>1000000</v>
      </c>
      <c r="O2023" s="26">
        <v>41712</v>
      </c>
      <c r="P2023" s="24" t="s">
        <v>412</v>
      </c>
      <c r="Q2023" s="24" t="s">
        <v>413</v>
      </c>
      <c r="S2023" s="24" t="s">
        <v>9447</v>
      </c>
      <c r="T2023" s="24" t="s">
        <v>2088</v>
      </c>
      <c r="V2023" s="24" t="s">
        <v>418</v>
      </c>
      <c r="W2023" s="24" t="s">
        <v>3134</v>
      </c>
      <c r="X2023" s="24" t="s">
        <v>419</v>
      </c>
      <c r="Y2023" s="25">
        <v>12</v>
      </c>
      <c r="Z2023" s="24" t="s">
        <v>420</v>
      </c>
      <c r="AA2023" s="24" t="s">
        <v>9448</v>
      </c>
      <c r="AB2023" s="24" t="s">
        <v>739</v>
      </c>
      <c r="AC2023" s="24" t="s">
        <v>3458</v>
      </c>
      <c r="AD2023" s="24" t="s">
        <v>743</v>
      </c>
      <c r="AG2023" s="24" t="s">
        <v>425</v>
      </c>
      <c r="AH2023" s="24" t="s">
        <v>9032</v>
      </c>
      <c r="AK2023" s="24" t="s">
        <v>430</v>
      </c>
      <c r="AL2023" s="24" t="s">
        <v>204</v>
      </c>
      <c r="AM2023" s="24" t="s">
        <v>199</v>
      </c>
      <c r="AO2023" s="24" t="s">
        <v>9449</v>
      </c>
    </row>
    <row r="2024" spans="1:41">
      <c r="A2024" s="25">
        <v>1729</v>
      </c>
      <c r="C2024" s="24" t="s">
        <v>35</v>
      </c>
      <c r="D2024" s="24" t="s">
        <v>430</v>
      </c>
      <c r="E2024" s="24" t="s">
        <v>9444</v>
      </c>
      <c r="F2024" s="24" t="s">
        <v>9445</v>
      </c>
      <c r="G2024" s="24" t="s">
        <v>9446</v>
      </c>
      <c r="H2024" s="24" t="s">
        <v>522</v>
      </c>
      <c r="I2024" s="24" t="s">
        <v>4437</v>
      </c>
      <c r="J2024" s="24" t="s">
        <v>3134</v>
      </c>
      <c r="K2024" s="25">
        <v>16660</v>
      </c>
      <c r="L2024" s="25">
        <v>1666</v>
      </c>
      <c r="M2024" s="25">
        <v>1000000</v>
      </c>
      <c r="N2024" s="25">
        <v>1000000</v>
      </c>
      <c r="O2024" s="26">
        <v>41712</v>
      </c>
      <c r="P2024" s="24" t="s">
        <v>412</v>
      </c>
      <c r="Q2024" s="24" t="s">
        <v>413</v>
      </c>
      <c r="S2024" s="24" t="s">
        <v>9447</v>
      </c>
      <c r="T2024" s="24" t="s">
        <v>2094</v>
      </c>
      <c r="V2024" s="24" t="s">
        <v>418</v>
      </c>
      <c r="W2024" s="24" t="s">
        <v>3134</v>
      </c>
      <c r="X2024" s="24" t="s">
        <v>419</v>
      </c>
      <c r="Y2024" s="25">
        <v>12</v>
      </c>
      <c r="Z2024" s="24" t="s">
        <v>420</v>
      </c>
      <c r="AA2024" s="24" t="s">
        <v>9448</v>
      </c>
      <c r="AB2024" s="24" t="s">
        <v>739</v>
      </c>
      <c r="AC2024" s="24" t="s">
        <v>3458</v>
      </c>
      <c r="AD2024" s="24" t="s">
        <v>743</v>
      </c>
      <c r="AG2024" s="24" t="s">
        <v>425</v>
      </c>
      <c r="AH2024" s="24" t="s">
        <v>9032</v>
      </c>
      <c r="AK2024" s="24" t="s">
        <v>430</v>
      </c>
      <c r="AL2024" s="24" t="s">
        <v>204</v>
      </c>
      <c r="AM2024" s="24" t="s">
        <v>199</v>
      </c>
      <c r="AO2024" s="24" t="s">
        <v>9449</v>
      </c>
    </row>
    <row r="2025" spans="1:41">
      <c r="A2025" s="25">
        <v>1729</v>
      </c>
      <c r="C2025" s="24" t="s">
        <v>35</v>
      </c>
      <c r="D2025" s="24" t="s">
        <v>430</v>
      </c>
      <c r="E2025" s="24" t="s">
        <v>8900</v>
      </c>
      <c r="F2025" s="24" t="s">
        <v>8901</v>
      </c>
      <c r="G2025" s="24" t="s">
        <v>8902</v>
      </c>
      <c r="H2025" s="24" t="s">
        <v>522</v>
      </c>
      <c r="I2025" s="24" t="s">
        <v>4437</v>
      </c>
      <c r="J2025" s="24" t="s">
        <v>1272</v>
      </c>
      <c r="K2025" s="25">
        <v>145400</v>
      </c>
      <c r="L2025" s="25">
        <v>14540</v>
      </c>
      <c r="M2025" s="25">
        <v>1000000</v>
      </c>
      <c r="N2025" s="25">
        <v>1000000</v>
      </c>
      <c r="O2025" s="26">
        <v>41897</v>
      </c>
      <c r="P2025" s="24" t="s">
        <v>412</v>
      </c>
      <c r="Q2025" s="24" t="s">
        <v>413</v>
      </c>
      <c r="S2025" s="24" t="s">
        <v>8903</v>
      </c>
      <c r="T2025" s="24" t="s">
        <v>8904</v>
      </c>
      <c r="V2025" s="24" t="s">
        <v>418</v>
      </c>
      <c r="W2025" s="24" t="s">
        <v>3745</v>
      </c>
      <c r="X2025" s="24" t="s">
        <v>419</v>
      </c>
      <c r="Y2025" s="25">
        <v>12</v>
      </c>
      <c r="Z2025" s="24" t="s">
        <v>420</v>
      </c>
      <c r="AA2025" s="24" t="s">
        <v>8905</v>
      </c>
      <c r="AB2025" s="24" t="s">
        <v>8906</v>
      </c>
      <c r="AC2025" s="24" t="s">
        <v>8907</v>
      </c>
      <c r="AD2025" s="24" t="s">
        <v>4480</v>
      </c>
      <c r="AG2025" s="24" t="s">
        <v>425</v>
      </c>
      <c r="AH2025" s="24" t="s">
        <v>8903</v>
      </c>
      <c r="AK2025" s="24" t="s">
        <v>430</v>
      </c>
      <c r="AL2025" s="24" t="s">
        <v>204</v>
      </c>
      <c r="AM2025" s="24" t="s">
        <v>976</v>
      </c>
      <c r="AO2025" s="24" t="s">
        <v>8908</v>
      </c>
    </row>
    <row r="2026" spans="1:41">
      <c r="A2026" s="25">
        <v>1729</v>
      </c>
      <c r="C2026" s="24" t="s">
        <v>35</v>
      </c>
      <c r="D2026" s="24" t="s">
        <v>430</v>
      </c>
      <c r="E2026" s="24" t="s">
        <v>13145</v>
      </c>
      <c r="F2026" s="24" t="s">
        <v>13146</v>
      </c>
      <c r="G2026" s="24" t="s">
        <v>13147</v>
      </c>
      <c r="H2026" s="24" t="s">
        <v>522</v>
      </c>
      <c r="I2026" s="24" t="s">
        <v>1062</v>
      </c>
      <c r="J2026" s="24" t="s">
        <v>10417</v>
      </c>
      <c r="K2026" s="25">
        <v>22000</v>
      </c>
      <c r="L2026" s="25">
        <v>2200</v>
      </c>
      <c r="M2026" s="25">
        <v>1000000</v>
      </c>
      <c r="N2026" s="25">
        <v>1000000</v>
      </c>
      <c r="O2026" s="26">
        <v>41948</v>
      </c>
      <c r="P2026" s="24" t="s">
        <v>412</v>
      </c>
      <c r="Q2026" s="24" t="s">
        <v>413</v>
      </c>
      <c r="S2026" s="24" t="s">
        <v>3490</v>
      </c>
      <c r="T2026" s="24" t="s">
        <v>4097</v>
      </c>
      <c r="V2026" s="24" t="s">
        <v>418</v>
      </c>
      <c r="W2026" s="24" t="s">
        <v>10417</v>
      </c>
      <c r="X2026" s="24" t="s">
        <v>419</v>
      </c>
      <c r="Y2026" s="25">
        <v>12</v>
      </c>
      <c r="Z2026" s="24" t="s">
        <v>420</v>
      </c>
      <c r="AA2026" s="24" t="s">
        <v>13133</v>
      </c>
      <c r="AB2026" s="24" t="s">
        <v>4097</v>
      </c>
      <c r="AC2026" s="24" t="s">
        <v>2530</v>
      </c>
      <c r="AD2026" s="24" t="s">
        <v>1051</v>
      </c>
      <c r="AG2026" s="24" t="s">
        <v>425</v>
      </c>
      <c r="AH2026" s="24" t="s">
        <v>3490</v>
      </c>
      <c r="AK2026" s="24" t="s">
        <v>430</v>
      </c>
      <c r="AL2026" s="24" t="s">
        <v>204</v>
      </c>
      <c r="AM2026" s="24" t="s">
        <v>976</v>
      </c>
      <c r="AO2026" s="24" t="s">
        <v>13134</v>
      </c>
    </row>
    <row r="2027" spans="1:41">
      <c r="A2027" s="25">
        <v>1729</v>
      </c>
      <c r="C2027" s="24" t="s">
        <v>35</v>
      </c>
      <c r="D2027" s="24" t="s">
        <v>430</v>
      </c>
      <c r="E2027" s="24" t="s">
        <v>13142</v>
      </c>
      <c r="F2027" s="24" t="s">
        <v>13143</v>
      </c>
      <c r="G2027" s="24" t="s">
        <v>13144</v>
      </c>
      <c r="H2027" s="24" t="s">
        <v>522</v>
      </c>
      <c r="I2027" s="24" t="s">
        <v>1058</v>
      </c>
      <c r="J2027" s="24" t="s">
        <v>10417</v>
      </c>
      <c r="K2027" s="25">
        <v>22000</v>
      </c>
      <c r="L2027" s="25">
        <v>2200</v>
      </c>
      <c r="M2027" s="25">
        <v>1000000</v>
      </c>
      <c r="N2027" s="25">
        <v>1000000</v>
      </c>
      <c r="O2027" s="26">
        <v>41948</v>
      </c>
      <c r="P2027" s="24" t="s">
        <v>412</v>
      </c>
      <c r="Q2027" s="24" t="s">
        <v>413</v>
      </c>
      <c r="S2027" s="24" t="s">
        <v>3490</v>
      </c>
      <c r="T2027" s="24" t="s">
        <v>5197</v>
      </c>
      <c r="V2027" s="24" t="s">
        <v>418</v>
      </c>
      <c r="W2027" s="24" t="s">
        <v>10417</v>
      </c>
      <c r="X2027" s="24" t="s">
        <v>419</v>
      </c>
      <c r="Y2027" s="25">
        <v>12</v>
      </c>
      <c r="Z2027" s="24" t="s">
        <v>420</v>
      </c>
      <c r="AA2027" s="24" t="s">
        <v>13133</v>
      </c>
      <c r="AB2027" s="24" t="s">
        <v>4097</v>
      </c>
      <c r="AC2027" s="24" t="s">
        <v>2530</v>
      </c>
      <c r="AD2027" s="24" t="s">
        <v>1051</v>
      </c>
      <c r="AG2027" s="24" t="s">
        <v>425</v>
      </c>
      <c r="AH2027" s="24" t="s">
        <v>3490</v>
      </c>
      <c r="AK2027" s="24" t="s">
        <v>430</v>
      </c>
      <c r="AL2027" s="24" t="s">
        <v>204</v>
      </c>
      <c r="AM2027" s="24" t="s">
        <v>976</v>
      </c>
      <c r="AO2027" s="24" t="s">
        <v>13134</v>
      </c>
    </row>
    <row r="2028" spans="1:41">
      <c r="A2028" s="25">
        <v>1729</v>
      </c>
      <c r="C2028" s="24" t="s">
        <v>35</v>
      </c>
      <c r="D2028" s="24" t="s">
        <v>430</v>
      </c>
      <c r="E2028" s="24" t="s">
        <v>13138</v>
      </c>
      <c r="F2028" s="24" t="s">
        <v>13139</v>
      </c>
      <c r="G2028" s="24" t="s">
        <v>13140</v>
      </c>
      <c r="H2028" s="24" t="s">
        <v>522</v>
      </c>
      <c r="I2028" s="24" t="s">
        <v>1047</v>
      </c>
      <c r="J2028" s="24" t="s">
        <v>10417</v>
      </c>
      <c r="K2028" s="25">
        <v>22000</v>
      </c>
      <c r="L2028" s="25">
        <v>2200</v>
      </c>
      <c r="M2028" s="25">
        <v>1000000</v>
      </c>
      <c r="N2028" s="25">
        <v>1000000</v>
      </c>
      <c r="O2028" s="26">
        <v>41948</v>
      </c>
      <c r="P2028" s="24" t="s">
        <v>412</v>
      </c>
      <c r="Q2028" s="24" t="s">
        <v>413</v>
      </c>
      <c r="S2028" s="24" t="s">
        <v>3490</v>
      </c>
      <c r="T2028" s="24" t="s">
        <v>3533</v>
      </c>
      <c r="V2028" s="24" t="s">
        <v>418</v>
      </c>
      <c r="W2028" s="24" t="s">
        <v>10417</v>
      </c>
      <c r="X2028" s="24" t="s">
        <v>419</v>
      </c>
      <c r="Y2028" s="25">
        <v>12</v>
      </c>
      <c r="Z2028" s="24" t="s">
        <v>420</v>
      </c>
      <c r="AA2028" s="24" t="s">
        <v>13133</v>
      </c>
      <c r="AB2028" s="24" t="s">
        <v>4097</v>
      </c>
      <c r="AC2028" s="24" t="s">
        <v>2530</v>
      </c>
      <c r="AD2028" s="24" t="s">
        <v>1051</v>
      </c>
      <c r="AG2028" s="24" t="s">
        <v>425</v>
      </c>
      <c r="AH2028" s="24" t="s">
        <v>3490</v>
      </c>
      <c r="AK2028" s="24" t="s">
        <v>430</v>
      </c>
      <c r="AL2028" s="24" t="s">
        <v>204</v>
      </c>
      <c r="AM2028" s="24" t="s">
        <v>13141</v>
      </c>
      <c r="AO2028" s="24" t="s">
        <v>13134</v>
      </c>
    </row>
    <row r="2029" spans="1:41">
      <c r="A2029" s="25">
        <v>1729</v>
      </c>
      <c r="C2029" s="24" t="s">
        <v>35</v>
      </c>
      <c r="D2029" s="24" t="s">
        <v>430</v>
      </c>
      <c r="E2029" s="24" t="s">
        <v>13135</v>
      </c>
      <c r="F2029" s="24" t="s">
        <v>13136</v>
      </c>
      <c r="G2029" s="24" t="s">
        <v>13137</v>
      </c>
      <c r="H2029" s="24" t="s">
        <v>522</v>
      </c>
      <c r="I2029" s="24" t="s">
        <v>1490</v>
      </c>
      <c r="J2029" s="24" t="s">
        <v>10417</v>
      </c>
      <c r="K2029" s="25">
        <v>22000</v>
      </c>
      <c r="L2029" s="25">
        <v>2200</v>
      </c>
      <c r="M2029" s="25">
        <v>1000000</v>
      </c>
      <c r="N2029" s="25">
        <v>100000</v>
      </c>
      <c r="O2029" s="26">
        <v>41948</v>
      </c>
      <c r="P2029" s="24" t="s">
        <v>412</v>
      </c>
      <c r="Q2029" s="24" t="s">
        <v>413</v>
      </c>
      <c r="S2029" s="24" t="s">
        <v>3490</v>
      </c>
      <c r="T2029" s="24" t="s">
        <v>3528</v>
      </c>
      <c r="V2029" s="24" t="s">
        <v>418</v>
      </c>
      <c r="W2029" s="24" t="s">
        <v>10417</v>
      </c>
      <c r="X2029" s="24" t="s">
        <v>419</v>
      </c>
      <c r="Y2029" s="25">
        <v>12</v>
      </c>
      <c r="Z2029" s="24" t="s">
        <v>420</v>
      </c>
      <c r="AA2029" s="24" t="s">
        <v>13133</v>
      </c>
      <c r="AB2029" s="24" t="s">
        <v>4097</v>
      </c>
      <c r="AC2029" s="24" t="s">
        <v>2530</v>
      </c>
      <c r="AD2029" s="24" t="s">
        <v>1051</v>
      </c>
      <c r="AG2029" s="24" t="s">
        <v>425</v>
      </c>
      <c r="AH2029" s="24" t="s">
        <v>3490</v>
      </c>
      <c r="AK2029" s="24" t="s">
        <v>430</v>
      </c>
      <c r="AL2029" s="24" t="s">
        <v>204</v>
      </c>
      <c r="AM2029" s="24" t="s">
        <v>976</v>
      </c>
      <c r="AO2029" s="24" t="s">
        <v>13134</v>
      </c>
    </row>
    <row r="2030" spans="1:41">
      <c r="A2030" s="25">
        <v>1729</v>
      </c>
      <c r="C2030" s="24" t="s">
        <v>35</v>
      </c>
      <c r="D2030" s="24" t="s">
        <v>430</v>
      </c>
      <c r="E2030" s="24" t="s">
        <v>13130</v>
      </c>
      <c r="F2030" s="24" t="s">
        <v>13131</v>
      </c>
      <c r="G2030" s="24" t="s">
        <v>13132</v>
      </c>
      <c r="H2030" s="24" t="s">
        <v>522</v>
      </c>
      <c r="I2030" s="24" t="s">
        <v>4437</v>
      </c>
      <c r="J2030" s="24" t="s">
        <v>10417</v>
      </c>
      <c r="K2030" s="25">
        <v>22000</v>
      </c>
      <c r="L2030" s="25">
        <v>2200</v>
      </c>
      <c r="M2030" s="25">
        <v>1000000</v>
      </c>
      <c r="N2030" s="25">
        <v>1000000</v>
      </c>
      <c r="O2030" s="26">
        <v>41948</v>
      </c>
      <c r="P2030" s="24" t="s">
        <v>412</v>
      </c>
      <c r="Q2030" s="24" t="s">
        <v>413</v>
      </c>
      <c r="S2030" s="24" t="s">
        <v>3490</v>
      </c>
      <c r="T2030" s="24" t="s">
        <v>3523</v>
      </c>
      <c r="V2030" s="24" t="s">
        <v>418</v>
      </c>
      <c r="W2030" s="24" t="s">
        <v>10417</v>
      </c>
      <c r="X2030" s="24" t="s">
        <v>419</v>
      </c>
      <c r="Y2030" s="25">
        <v>12</v>
      </c>
      <c r="Z2030" s="24" t="s">
        <v>420</v>
      </c>
      <c r="AA2030" s="24" t="s">
        <v>13133</v>
      </c>
      <c r="AB2030" s="24" t="s">
        <v>4097</v>
      </c>
      <c r="AC2030" s="24" t="s">
        <v>2530</v>
      </c>
      <c r="AD2030" s="24" t="s">
        <v>1051</v>
      </c>
      <c r="AG2030" s="24" t="s">
        <v>425</v>
      </c>
      <c r="AH2030" s="24" t="s">
        <v>3490</v>
      </c>
      <c r="AK2030" s="24" t="s">
        <v>430</v>
      </c>
      <c r="AL2030" s="24" t="s">
        <v>204</v>
      </c>
      <c r="AM2030" s="24" t="s">
        <v>976</v>
      </c>
      <c r="AO2030" s="24" t="s">
        <v>13134</v>
      </c>
    </row>
    <row r="2031" spans="1:41">
      <c r="A2031" s="25">
        <v>1729</v>
      </c>
      <c r="C2031" s="24" t="s">
        <v>35</v>
      </c>
      <c r="D2031" s="24" t="s">
        <v>430</v>
      </c>
      <c r="E2031" s="24" t="s">
        <v>14723</v>
      </c>
      <c r="F2031" s="24" t="s">
        <v>14724</v>
      </c>
      <c r="G2031" s="24" t="s">
        <v>14725</v>
      </c>
      <c r="H2031" s="24" t="s">
        <v>522</v>
      </c>
      <c r="I2031" s="24" t="s">
        <v>1062</v>
      </c>
      <c r="J2031" s="24" t="s">
        <v>1032</v>
      </c>
      <c r="K2031" s="25">
        <v>64500</v>
      </c>
      <c r="L2031" s="25">
        <v>6450</v>
      </c>
      <c r="M2031" s="25">
        <v>1000000</v>
      </c>
      <c r="N2031" s="25">
        <v>1000000</v>
      </c>
      <c r="O2031" s="26">
        <v>42037</v>
      </c>
      <c r="P2031" s="24" t="s">
        <v>412</v>
      </c>
      <c r="Q2031" s="24" t="s">
        <v>413</v>
      </c>
      <c r="S2031" s="24" t="s">
        <v>2666</v>
      </c>
      <c r="T2031" s="24" t="s">
        <v>2005</v>
      </c>
      <c r="V2031" s="24" t="s">
        <v>418</v>
      </c>
      <c r="W2031" s="24" t="s">
        <v>1035</v>
      </c>
      <c r="X2031" s="24" t="s">
        <v>419</v>
      </c>
      <c r="Y2031" s="25">
        <v>12</v>
      </c>
      <c r="Z2031" s="24" t="s">
        <v>420</v>
      </c>
      <c r="AA2031" s="24" t="s">
        <v>9790</v>
      </c>
      <c r="AB2031" s="24" t="s">
        <v>2005</v>
      </c>
      <c r="AC2031" s="24" t="s">
        <v>1507</v>
      </c>
      <c r="AD2031" s="24" t="s">
        <v>4375</v>
      </c>
      <c r="AG2031" s="24" t="s">
        <v>425</v>
      </c>
      <c r="AH2031" s="24" t="s">
        <v>2666</v>
      </c>
      <c r="AK2031" s="24" t="s">
        <v>430</v>
      </c>
      <c r="AL2031" s="24" t="s">
        <v>204</v>
      </c>
      <c r="AM2031" s="24" t="s">
        <v>2575</v>
      </c>
      <c r="AO2031" s="24" t="s">
        <v>14722</v>
      </c>
    </row>
    <row r="2032" spans="1:41">
      <c r="A2032" s="25">
        <v>1729</v>
      </c>
      <c r="C2032" s="24" t="s">
        <v>35</v>
      </c>
      <c r="D2032" s="24" t="s">
        <v>430</v>
      </c>
      <c r="E2032" s="24" t="s">
        <v>14719</v>
      </c>
      <c r="F2032" s="24" t="s">
        <v>14720</v>
      </c>
      <c r="G2032" s="24" t="s">
        <v>14721</v>
      </c>
      <c r="H2032" s="24" t="s">
        <v>522</v>
      </c>
      <c r="I2032" s="24" t="s">
        <v>6790</v>
      </c>
      <c r="J2032" s="24" t="s">
        <v>1032</v>
      </c>
      <c r="K2032" s="25">
        <v>64500</v>
      </c>
      <c r="L2032" s="25">
        <v>6450</v>
      </c>
      <c r="M2032" s="25">
        <v>1000000</v>
      </c>
      <c r="N2032" s="25">
        <v>1000000</v>
      </c>
      <c r="O2032" s="26">
        <v>42037</v>
      </c>
      <c r="P2032" s="24" t="s">
        <v>412</v>
      </c>
      <c r="Q2032" s="24" t="s">
        <v>413</v>
      </c>
      <c r="S2032" s="24" t="s">
        <v>2666</v>
      </c>
      <c r="T2032" s="24" t="s">
        <v>3237</v>
      </c>
      <c r="V2032" s="24" t="s">
        <v>418</v>
      </c>
      <c r="W2032" s="24" t="s">
        <v>1035</v>
      </c>
      <c r="X2032" s="24" t="s">
        <v>419</v>
      </c>
      <c r="Y2032" s="25">
        <v>12</v>
      </c>
      <c r="Z2032" s="24" t="s">
        <v>420</v>
      </c>
      <c r="AA2032" s="24" t="s">
        <v>9790</v>
      </c>
      <c r="AB2032" s="24" t="s">
        <v>2005</v>
      </c>
      <c r="AC2032" s="24" t="s">
        <v>1507</v>
      </c>
      <c r="AD2032" s="24" t="s">
        <v>4375</v>
      </c>
      <c r="AG2032" s="24" t="s">
        <v>425</v>
      </c>
      <c r="AH2032" s="24" t="s">
        <v>2666</v>
      </c>
      <c r="AK2032" s="24" t="s">
        <v>430</v>
      </c>
      <c r="AL2032" s="24" t="s">
        <v>204</v>
      </c>
      <c r="AM2032" s="24" t="s">
        <v>2575</v>
      </c>
      <c r="AO2032" s="24" t="s">
        <v>14722</v>
      </c>
    </row>
    <row r="2033" spans="1:41">
      <c r="A2033" s="25">
        <v>1729</v>
      </c>
      <c r="C2033" s="24" t="s">
        <v>35</v>
      </c>
      <c r="D2033" s="24" t="s">
        <v>430</v>
      </c>
      <c r="E2033" s="24" t="s">
        <v>8145</v>
      </c>
      <c r="F2033" s="24" t="s">
        <v>8146</v>
      </c>
      <c r="G2033" s="24" t="s">
        <v>8147</v>
      </c>
      <c r="H2033" s="24" t="s">
        <v>522</v>
      </c>
      <c r="I2033" s="24" t="s">
        <v>1062</v>
      </c>
      <c r="J2033" s="24" t="s">
        <v>288</v>
      </c>
      <c r="K2033" s="25">
        <v>43500</v>
      </c>
      <c r="L2033" s="25">
        <v>4350</v>
      </c>
      <c r="M2033" s="25">
        <v>1000000</v>
      </c>
      <c r="N2033" s="25">
        <v>1000000</v>
      </c>
      <c r="O2033" s="26">
        <v>42080</v>
      </c>
      <c r="P2033" s="24" t="s">
        <v>412</v>
      </c>
      <c r="Q2033" s="24" t="s">
        <v>413</v>
      </c>
      <c r="S2033" s="24" t="s">
        <v>8141</v>
      </c>
      <c r="T2033" s="24" t="s">
        <v>1871</v>
      </c>
      <c r="V2033" s="24" t="s">
        <v>418</v>
      </c>
      <c r="W2033" s="24" t="s">
        <v>288</v>
      </c>
      <c r="X2033" s="24" t="s">
        <v>419</v>
      </c>
      <c r="Y2033" s="25">
        <v>12</v>
      </c>
      <c r="Z2033" s="24" t="s">
        <v>420</v>
      </c>
      <c r="AA2033" s="24" t="s">
        <v>8143</v>
      </c>
      <c r="AB2033" s="24" t="s">
        <v>1871</v>
      </c>
      <c r="AC2033" s="24" t="s">
        <v>1872</v>
      </c>
      <c r="AD2033" s="24" t="s">
        <v>1873</v>
      </c>
      <c r="AG2033" s="24" t="s">
        <v>425</v>
      </c>
      <c r="AH2033" s="24" t="s">
        <v>8141</v>
      </c>
      <c r="AK2033" s="24" t="s">
        <v>430</v>
      </c>
      <c r="AL2033" s="24" t="s">
        <v>204</v>
      </c>
      <c r="AM2033" s="24" t="s">
        <v>976</v>
      </c>
      <c r="AO2033" s="24" t="s">
        <v>8144</v>
      </c>
    </row>
    <row r="2034" spans="1:41">
      <c r="A2034" s="25">
        <v>1729</v>
      </c>
      <c r="C2034" s="24" t="s">
        <v>35</v>
      </c>
      <c r="D2034" s="24" t="s">
        <v>430</v>
      </c>
      <c r="E2034" s="24" t="s">
        <v>8138</v>
      </c>
      <c r="F2034" s="24" t="s">
        <v>8139</v>
      </c>
      <c r="G2034" s="24" t="s">
        <v>8140</v>
      </c>
      <c r="H2034" s="24" t="s">
        <v>522</v>
      </c>
      <c r="I2034" s="24" t="s">
        <v>6790</v>
      </c>
      <c r="J2034" s="24" t="s">
        <v>288</v>
      </c>
      <c r="K2034" s="25">
        <v>43500</v>
      </c>
      <c r="L2034" s="25">
        <v>4350</v>
      </c>
      <c r="M2034" s="25">
        <v>1000000</v>
      </c>
      <c r="N2034" s="25">
        <v>1000000</v>
      </c>
      <c r="O2034" s="26">
        <v>42080</v>
      </c>
      <c r="P2034" s="24" t="s">
        <v>412</v>
      </c>
      <c r="Q2034" s="24" t="s">
        <v>413</v>
      </c>
      <c r="S2034" s="24" t="s">
        <v>8141</v>
      </c>
      <c r="T2034" s="24" t="s">
        <v>8142</v>
      </c>
      <c r="V2034" s="24" t="s">
        <v>418</v>
      </c>
      <c r="W2034" s="24" t="s">
        <v>288</v>
      </c>
      <c r="X2034" s="24" t="s">
        <v>419</v>
      </c>
      <c r="Y2034" s="25">
        <v>12</v>
      </c>
      <c r="Z2034" s="24" t="s">
        <v>420</v>
      </c>
      <c r="AA2034" s="24" t="s">
        <v>8143</v>
      </c>
      <c r="AB2034" s="24" t="s">
        <v>1871</v>
      </c>
      <c r="AC2034" s="24" t="s">
        <v>1872</v>
      </c>
      <c r="AD2034" s="24" t="s">
        <v>1873</v>
      </c>
      <c r="AG2034" s="24" t="s">
        <v>425</v>
      </c>
      <c r="AH2034" s="24" t="s">
        <v>8141</v>
      </c>
      <c r="AK2034" s="24" t="s">
        <v>430</v>
      </c>
      <c r="AL2034" s="24" t="s">
        <v>204</v>
      </c>
      <c r="AM2034" s="24" t="s">
        <v>976</v>
      </c>
      <c r="AO2034" s="24" t="s">
        <v>8144</v>
      </c>
    </row>
    <row r="2035" spans="1:41">
      <c r="A2035" s="25">
        <v>1729</v>
      </c>
      <c r="C2035" s="24" t="s">
        <v>35</v>
      </c>
      <c r="D2035" s="24" t="s">
        <v>430</v>
      </c>
      <c r="E2035" s="24" t="s">
        <v>13235</v>
      </c>
      <c r="F2035" s="24" t="s">
        <v>13236</v>
      </c>
      <c r="G2035" s="24" t="s">
        <v>13237</v>
      </c>
      <c r="H2035" s="24" t="s">
        <v>522</v>
      </c>
      <c r="I2035" s="24" t="s">
        <v>1062</v>
      </c>
      <c r="J2035" s="24" t="s">
        <v>660</v>
      </c>
      <c r="K2035" s="25">
        <v>24400</v>
      </c>
      <c r="L2035" s="25">
        <v>2440</v>
      </c>
      <c r="M2035" s="25">
        <v>1000000</v>
      </c>
      <c r="N2035" s="25">
        <v>1000000</v>
      </c>
      <c r="O2035" s="26">
        <v>42160</v>
      </c>
      <c r="P2035" s="24" t="s">
        <v>412</v>
      </c>
      <c r="Q2035" s="24" t="s">
        <v>413</v>
      </c>
      <c r="S2035" s="24" t="s">
        <v>10605</v>
      </c>
      <c r="T2035" s="24" t="s">
        <v>1171</v>
      </c>
      <c r="V2035" s="24" t="s">
        <v>418</v>
      </c>
      <c r="W2035" s="24" t="s">
        <v>3652</v>
      </c>
      <c r="X2035" s="24" t="s">
        <v>419</v>
      </c>
      <c r="Y2035" s="25">
        <v>12</v>
      </c>
      <c r="Z2035" s="24" t="s">
        <v>420</v>
      </c>
      <c r="AA2035" s="24" t="s">
        <v>10201</v>
      </c>
      <c r="AB2035" s="24" t="s">
        <v>1171</v>
      </c>
      <c r="AC2035" s="24" t="s">
        <v>1161</v>
      </c>
      <c r="AD2035" s="24" t="s">
        <v>1206</v>
      </c>
      <c r="AG2035" s="24" t="s">
        <v>425</v>
      </c>
      <c r="AH2035" s="24" t="s">
        <v>10605</v>
      </c>
      <c r="AK2035" s="24" t="s">
        <v>430</v>
      </c>
      <c r="AL2035" s="24" t="s">
        <v>204</v>
      </c>
      <c r="AM2035" s="24" t="s">
        <v>976</v>
      </c>
      <c r="AO2035" s="24" t="s">
        <v>13218</v>
      </c>
    </row>
    <row r="2036" spans="1:41">
      <c r="A2036" s="25">
        <v>1729</v>
      </c>
      <c r="C2036" s="24" t="s">
        <v>35</v>
      </c>
      <c r="D2036" s="24" t="s">
        <v>430</v>
      </c>
      <c r="E2036" s="24" t="s">
        <v>13231</v>
      </c>
      <c r="F2036" s="24" t="s">
        <v>13232</v>
      </c>
      <c r="G2036" s="24" t="s">
        <v>13233</v>
      </c>
      <c r="H2036" s="24" t="s">
        <v>522</v>
      </c>
      <c r="I2036" s="24" t="s">
        <v>1058</v>
      </c>
      <c r="J2036" s="24" t="s">
        <v>660</v>
      </c>
      <c r="K2036" s="25">
        <v>24400</v>
      </c>
      <c r="L2036" s="25">
        <v>2440</v>
      </c>
      <c r="M2036" s="25">
        <v>1000000</v>
      </c>
      <c r="N2036" s="25">
        <v>1000000</v>
      </c>
      <c r="O2036" s="26">
        <v>42160</v>
      </c>
      <c r="P2036" s="24" t="s">
        <v>412</v>
      </c>
      <c r="Q2036" s="24" t="s">
        <v>413</v>
      </c>
      <c r="S2036" s="24" t="s">
        <v>10605</v>
      </c>
      <c r="T2036" s="24" t="s">
        <v>13234</v>
      </c>
      <c r="V2036" s="24" t="s">
        <v>418</v>
      </c>
      <c r="W2036" s="24" t="s">
        <v>3652</v>
      </c>
      <c r="X2036" s="24" t="s">
        <v>419</v>
      </c>
      <c r="Y2036" s="25">
        <v>12</v>
      </c>
      <c r="Z2036" s="24" t="s">
        <v>420</v>
      </c>
      <c r="AA2036" s="24" t="s">
        <v>10201</v>
      </c>
      <c r="AB2036" s="24" t="s">
        <v>1171</v>
      </c>
      <c r="AC2036" s="24" t="s">
        <v>1161</v>
      </c>
      <c r="AD2036" s="24" t="s">
        <v>1206</v>
      </c>
      <c r="AG2036" s="24" t="s">
        <v>425</v>
      </c>
      <c r="AH2036" s="24" t="s">
        <v>10605</v>
      </c>
      <c r="AK2036" s="24" t="s">
        <v>430</v>
      </c>
      <c r="AL2036" s="24" t="s">
        <v>204</v>
      </c>
      <c r="AM2036" s="24" t="s">
        <v>976</v>
      </c>
      <c r="AO2036" s="24" t="s">
        <v>13218</v>
      </c>
    </row>
    <row r="2037" spans="1:41">
      <c r="A2037" s="25">
        <v>1729</v>
      </c>
      <c r="C2037" s="24" t="s">
        <v>35</v>
      </c>
      <c r="D2037" s="24" t="s">
        <v>430</v>
      </c>
      <c r="E2037" s="24" t="s">
        <v>13227</v>
      </c>
      <c r="F2037" s="24" t="s">
        <v>13228</v>
      </c>
      <c r="G2037" s="24" t="s">
        <v>13229</v>
      </c>
      <c r="H2037" s="24" t="s">
        <v>522</v>
      </c>
      <c r="I2037" s="24" t="s">
        <v>1047</v>
      </c>
      <c r="J2037" s="24" t="s">
        <v>660</v>
      </c>
      <c r="K2037" s="25">
        <v>24400</v>
      </c>
      <c r="L2037" s="25">
        <v>2440</v>
      </c>
      <c r="M2037" s="25">
        <v>1000000</v>
      </c>
      <c r="N2037" s="25">
        <v>1000000</v>
      </c>
      <c r="O2037" s="26">
        <v>42160</v>
      </c>
      <c r="P2037" s="24" t="s">
        <v>412</v>
      </c>
      <c r="Q2037" s="24" t="s">
        <v>413</v>
      </c>
      <c r="S2037" s="24" t="s">
        <v>10605</v>
      </c>
      <c r="T2037" s="24" t="s">
        <v>13230</v>
      </c>
      <c r="V2037" s="24" t="s">
        <v>418</v>
      </c>
      <c r="W2037" s="24" t="s">
        <v>3652</v>
      </c>
      <c r="X2037" s="24" t="s">
        <v>419</v>
      </c>
      <c r="Y2037" s="25">
        <v>12</v>
      </c>
      <c r="Z2037" s="24" t="s">
        <v>420</v>
      </c>
      <c r="AA2037" s="24" t="s">
        <v>10201</v>
      </c>
      <c r="AB2037" s="24" t="s">
        <v>1171</v>
      </c>
      <c r="AC2037" s="24" t="s">
        <v>1161</v>
      </c>
      <c r="AD2037" s="24" t="s">
        <v>1206</v>
      </c>
      <c r="AG2037" s="24" t="s">
        <v>425</v>
      </c>
      <c r="AH2037" s="24" t="s">
        <v>10605</v>
      </c>
      <c r="AK2037" s="24" t="s">
        <v>430</v>
      </c>
      <c r="AL2037" s="24" t="s">
        <v>204</v>
      </c>
      <c r="AM2037" s="24" t="s">
        <v>976</v>
      </c>
      <c r="AO2037" s="24" t="s">
        <v>13218</v>
      </c>
    </row>
    <row r="2038" spans="1:41">
      <c r="A2038" s="25">
        <v>1729</v>
      </c>
      <c r="C2038" s="24" t="s">
        <v>35</v>
      </c>
      <c r="D2038" s="24" t="s">
        <v>430</v>
      </c>
      <c r="E2038" s="24" t="s">
        <v>13223</v>
      </c>
      <c r="F2038" s="24" t="s">
        <v>13224</v>
      </c>
      <c r="G2038" s="24" t="s">
        <v>13225</v>
      </c>
      <c r="H2038" s="24" t="s">
        <v>522</v>
      </c>
      <c r="I2038" s="24" t="s">
        <v>1490</v>
      </c>
      <c r="J2038" s="24" t="s">
        <v>660</v>
      </c>
      <c r="K2038" s="25">
        <v>24400</v>
      </c>
      <c r="L2038" s="25">
        <v>2440</v>
      </c>
      <c r="M2038" s="25">
        <v>1000000</v>
      </c>
      <c r="N2038" s="25">
        <v>1000000</v>
      </c>
      <c r="O2038" s="26">
        <v>42160</v>
      </c>
      <c r="P2038" s="24" t="s">
        <v>412</v>
      </c>
      <c r="Q2038" s="24" t="s">
        <v>413</v>
      </c>
      <c r="S2038" s="24" t="s">
        <v>10605</v>
      </c>
      <c r="T2038" s="24" t="s">
        <v>13226</v>
      </c>
      <c r="V2038" s="24" t="s">
        <v>418</v>
      </c>
      <c r="W2038" s="24" t="s">
        <v>3652</v>
      </c>
      <c r="X2038" s="24" t="s">
        <v>419</v>
      </c>
      <c r="Y2038" s="25">
        <v>12</v>
      </c>
      <c r="Z2038" s="24" t="s">
        <v>420</v>
      </c>
      <c r="AA2038" s="24" t="s">
        <v>10201</v>
      </c>
      <c r="AB2038" s="24" t="s">
        <v>1171</v>
      </c>
      <c r="AC2038" s="24" t="s">
        <v>1161</v>
      </c>
      <c r="AD2038" s="24" t="s">
        <v>1206</v>
      </c>
      <c r="AG2038" s="24" t="s">
        <v>425</v>
      </c>
      <c r="AH2038" s="24" t="s">
        <v>10605</v>
      </c>
      <c r="AK2038" s="24" t="s">
        <v>430</v>
      </c>
      <c r="AL2038" s="24" t="s">
        <v>204</v>
      </c>
      <c r="AM2038" s="24" t="s">
        <v>976</v>
      </c>
      <c r="AO2038" s="24" t="s">
        <v>13218</v>
      </c>
    </row>
    <row r="2039" spans="1:41">
      <c r="A2039" s="25">
        <v>1729</v>
      </c>
      <c r="C2039" s="24" t="s">
        <v>35</v>
      </c>
      <c r="D2039" s="24" t="s">
        <v>430</v>
      </c>
      <c r="E2039" s="24" t="s">
        <v>13219</v>
      </c>
      <c r="F2039" s="24" t="s">
        <v>13220</v>
      </c>
      <c r="G2039" s="24" t="s">
        <v>13221</v>
      </c>
      <c r="H2039" s="24" t="s">
        <v>522</v>
      </c>
      <c r="I2039" s="24" t="s">
        <v>4437</v>
      </c>
      <c r="J2039" s="24" t="s">
        <v>660</v>
      </c>
      <c r="K2039" s="25">
        <v>24400</v>
      </c>
      <c r="L2039" s="25">
        <v>2440</v>
      </c>
      <c r="M2039" s="25">
        <v>1000000</v>
      </c>
      <c r="N2039" s="25">
        <v>1000000</v>
      </c>
      <c r="O2039" s="26">
        <v>42160</v>
      </c>
      <c r="P2039" s="24" t="s">
        <v>412</v>
      </c>
      <c r="Q2039" s="24" t="s">
        <v>413</v>
      </c>
      <c r="S2039" s="24" t="s">
        <v>10605</v>
      </c>
      <c r="T2039" s="24" t="s">
        <v>13222</v>
      </c>
      <c r="V2039" s="24" t="s">
        <v>418</v>
      </c>
      <c r="W2039" s="24" t="s">
        <v>3652</v>
      </c>
      <c r="X2039" s="24" t="s">
        <v>419</v>
      </c>
      <c r="Y2039" s="25">
        <v>12</v>
      </c>
      <c r="Z2039" s="24" t="s">
        <v>420</v>
      </c>
      <c r="AA2039" s="24" t="s">
        <v>10201</v>
      </c>
      <c r="AB2039" s="24" t="s">
        <v>1171</v>
      </c>
      <c r="AC2039" s="24" t="s">
        <v>1161</v>
      </c>
      <c r="AD2039" s="24" t="s">
        <v>1206</v>
      </c>
      <c r="AG2039" s="24" t="s">
        <v>425</v>
      </c>
      <c r="AH2039" s="24" t="s">
        <v>10605</v>
      </c>
      <c r="AK2039" s="24" t="s">
        <v>430</v>
      </c>
      <c r="AL2039" s="24" t="s">
        <v>204</v>
      </c>
      <c r="AM2039" s="24" t="s">
        <v>976</v>
      </c>
      <c r="AO2039" s="24" t="s">
        <v>13218</v>
      </c>
    </row>
    <row r="2040" spans="1:41">
      <c r="A2040" s="25">
        <v>1729</v>
      </c>
      <c r="C2040" s="24" t="s">
        <v>35</v>
      </c>
      <c r="D2040" s="24" t="s">
        <v>430</v>
      </c>
      <c r="E2040" s="24" t="s">
        <v>13215</v>
      </c>
      <c r="F2040" s="24" t="s">
        <v>13216</v>
      </c>
      <c r="G2040" s="24" t="s">
        <v>13217</v>
      </c>
      <c r="H2040" s="24" t="s">
        <v>522</v>
      </c>
      <c r="I2040" s="24" t="s">
        <v>6790</v>
      </c>
      <c r="J2040" s="24" t="s">
        <v>660</v>
      </c>
      <c r="K2040" s="25">
        <v>24400</v>
      </c>
      <c r="L2040" s="25">
        <v>2440</v>
      </c>
      <c r="M2040" s="25">
        <v>1000000</v>
      </c>
      <c r="N2040" s="25">
        <v>1000000</v>
      </c>
      <c r="O2040" s="26">
        <v>42160</v>
      </c>
      <c r="P2040" s="24" t="s">
        <v>412</v>
      </c>
      <c r="Q2040" s="24" t="s">
        <v>413</v>
      </c>
      <c r="S2040" s="24" t="s">
        <v>10605</v>
      </c>
      <c r="T2040" s="24" t="s">
        <v>942</v>
      </c>
      <c r="V2040" s="24" t="s">
        <v>418</v>
      </c>
      <c r="W2040" s="24" t="s">
        <v>3652</v>
      </c>
      <c r="X2040" s="24" t="s">
        <v>419</v>
      </c>
      <c r="Y2040" s="25">
        <v>12</v>
      </c>
      <c r="Z2040" s="24" t="s">
        <v>420</v>
      </c>
      <c r="AA2040" s="24" t="s">
        <v>10201</v>
      </c>
      <c r="AB2040" s="24" t="s">
        <v>1171</v>
      </c>
      <c r="AC2040" s="24" t="s">
        <v>1161</v>
      </c>
      <c r="AD2040" s="24" t="s">
        <v>1206</v>
      </c>
      <c r="AG2040" s="24" t="s">
        <v>425</v>
      </c>
      <c r="AH2040" s="24" t="s">
        <v>10605</v>
      </c>
      <c r="AK2040" s="24" t="s">
        <v>430</v>
      </c>
      <c r="AL2040" s="24" t="s">
        <v>204</v>
      </c>
      <c r="AM2040" s="24" t="s">
        <v>976</v>
      </c>
      <c r="AO2040" s="24" t="s">
        <v>13218</v>
      </c>
    </row>
    <row r="2041" spans="1:41">
      <c r="A2041" s="25">
        <v>1729</v>
      </c>
      <c r="C2041" s="24" t="s">
        <v>35</v>
      </c>
      <c r="D2041" s="24" t="s">
        <v>430</v>
      </c>
      <c r="E2041" s="24" t="s">
        <v>4640</v>
      </c>
      <c r="F2041" s="24" t="s">
        <v>4641</v>
      </c>
      <c r="G2041" s="24" t="s">
        <v>4642</v>
      </c>
      <c r="H2041" s="24" t="s">
        <v>522</v>
      </c>
      <c r="I2041" s="24" t="s">
        <v>4643</v>
      </c>
      <c r="J2041" s="24" t="s">
        <v>660</v>
      </c>
      <c r="K2041" s="25">
        <v>25000</v>
      </c>
      <c r="L2041" s="25">
        <v>2500</v>
      </c>
      <c r="M2041" s="25">
        <v>1000000</v>
      </c>
      <c r="N2041" s="25">
        <v>1000000</v>
      </c>
      <c r="O2041" s="26">
        <v>42271</v>
      </c>
      <c r="P2041" s="24" t="s">
        <v>412</v>
      </c>
      <c r="Q2041" s="24" t="s">
        <v>413</v>
      </c>
      <c r="S2041" s="24" t="s">
        <v>4614</v>
      </c>
      <c r="T2041" s="24" t="s">
        <v>1719</v>
      </c>
      <c r="V2041" s="24" t="s">
        <v>418</v>
      </c>
      <c r="W2041" s="24" t="s">
        <v>3652</v>
      </c>
      <c r="X2041" s="24" t="s">
        <v>419</v>
      </c>
      <c r="Y2041" s="25">
        <v>12</v>
      </c>
      <c r="Z2041" s="24" t="s">
        <v>420</v>
      </c>
      <c r="AA2041" s="24" t="s">
        <v>4616</v>
      </c>
      <c r="AB2041" s="24" t="s">
        <v>1719</v>
      </c>
      <c r="AC2041" s="24" t="s">
        <v>2880</v>
      </c>
      <c r="AD2041" s="24" t="s">
        <v>4617</v>
      </c>
      <c r="AG2041" s="24" t="s">
        <v>425</v>
      </c>
      <c r="AH2041" s="24" t="s">
        <v>4614</v>
      </c>
      <c r="AK2041" s="24" t="s">
        <v>430</v>
      </c>
      <c r="AL2041" s="24" t="s">
        <v>204</v>
      </c>
      <c r="AM2041" s="24" t="s">
        <v>2575</v>
      </c>
      <c r="AO2041" s="24" t="s">
        <v>4618</v>
      </c>
    </row>
    <row r="2042" spans="1:41">
      <c r="A2042" s="25">
        <v>1729</v>
      </c>
      <c r="C2042" s="24" t="s">
        <v>35</v>
      </c>
      <c r="D2042" s="24" t="s">
        <v>430</v>
      </c>
      <c r="E2042" s="24" t="s">
        <v>4634</v>
      </c>
      <c r="F2042" s="24" t="s">
        <v>4635</v>
      </c>
      <c r="G2042" s="24" t="s">
        <v>4636</v>
      </c>
      <c r="H2042" s="24" t="s">
        <v>522</v>
      </c>
      <c r="I2042" s="24" t="s">
        <v>4637</v>
      </c>
      <c r="J2042" s="24" t="s">
        <v>660</v>
      </c>
      <c r="K2042" s="25">
        <v>25000</v>
      </c>
      <c r="L2042" s="25">
        <v>2500</v>
      </c>
      <c r="M2042" s="25">
        <v>1000000</v>
      </c>
      <c r="N2042" s="25">
        <v>1000000</v>
      </c>
      <c r="O2042" s="26">
        <v>42271</v>
      </c>
      <c r="P2042" s="24" t="s">
        <v>412</v>
      </c>
      <c r="Q2042" s="24" t="s">
        <v>413</v>
      </c>
      <c r="S2042" s="24" t="s">
        <v>4614</v>
      </c>
      <c r="T2042" s="24" t="s">
        <v>4638</v>
      </c>
      <c r="V2042" s="24" t="s">
        <v>418</v>
      </c>
      <c r="W2042" s="24" t="s">
        <v>3652</v>
      </c>
      <c r="X2042" s="24" t="s">
        <v>419</v>
      </c>
      <c r="Y2042" s="25">
        <v>12</v>
      </c>
      <c r="Z2042" s="24" t="s">
        <v>420</v>
      </c>
      <c r="AA2042" s="24" t="s">
        <v>4616</v>
      </c>
      <c r="AB2042" s="24" t="s">
        <v>1719</v>
      </c>
      <c r="AC2042" s="24" t="s">
        <v>2880</v>
      </c>
      <c r="AD2042" s="24" t="s">
        <v>4617</v>
      </c>
      <c r="AG2042" s="24" t="s">
        <v>425</v>
      </c>
      <c r="AH2042" s="24" t="s">
        <v>4614</v>
      </c>
      <c r="AK2042" s="24" t="s">
        <v>430</v>
      </c>
      <c r="AL2042" s="24" t="s">
        <v>204</v>
      </c>
      <c r="AM2042" s="24" t="s">
        <v>976</v>
      </c>
      <c r="AO2042" s="24" t="s">
        <v>4639</v>
      </c>
    </row>
    <row r="2043" spans="1:41">
      <c r="A2043" s="25">
        <v>1729</v>
      </c>
      <c r="C2043" s="24" t="s">
        <v>35</v>
      </c>
      <c r="D2043" s="24" t="s">
        <v>430</v>
      </c>
      <c r="E2043" s="24" t="s">
        <v>4629</v>
      </c>
      <c r="F2043" s="24" t="s">
        <v>4630</v>
      </c>
      <c r="G2043" s="24" t="s">
        <v>4631</v>
      </c>
      <c r="H2043" s="24" t="s">
        <v>522</v>
      </c>
      <c r="I2043" s="24" t="s">
        <v>4632</v>
      </c>
      <c r="J2043" s="24" t="s">
        <v>660</v>
      </c>
      <c r="K2043" s="25">
        <v>25000</v>
      </c>
      <c r="L2043" s="25">
        <v>2500</v>
      </c>
      <c r="M2043" s="25">
        <v>1000000</v>
      </c>
      <c r="N2043" s="25">
        <v>1000000</v>
      </c>
      <c r="O2043" s="26">
        <v>42271</v>
      </c>
      <c r="P2043" s="24" t="s">
        <v>412</v>
      </c>
      <c r="Q2043" s="24" t="s">
        <v>413</v>
      </c>
      <c r="S2043" s="24" t="s">
        <v>4614</v>
      </c>
      <c r="T2043" s="24" t="s">
        <v>4633</v>
      </c>
      <c r="V2043" s="24" t="s">
        <v>418</v>
      </c>
      <c r="W2043" s="24" t="s">
        <v>3652</v>
      </c>
      <c r="X2043" s="24" t="s">
        <v>419</v>
      </c>
      <c r="Y2043" s="25">
        <v>12</v>
      </c>
      <c r="Z2043" s="24" t="s">
        <v>420</v>
      </c>
      <c r="AA2043" s="24" t="s">
        <v>4616</v>
      </c>
      <c r="AB2043" s="24" t="s">
        <v>1719</v>
      </c>
      <c r="AC2043" s="24" t="s">
        <v>2880</v>
      </c>
      <c r="AD2043" s="24" t="s">
        <v>4617</v>
      </c>
      <c r="AG2043" s="24" t="s">
        <v>425</v>
      </c>
      <c r="AH2043" s="24" t="s">
        <v>4614</v>
      </c>
      <c r="AK2043" s="24" t="s">
        <v>430</v>
      </c>
      <c r="AL2043" s="24" t="s">
        <v>204</v>
      </c>
      <c r="AM2043" s="24" t="s">
        <v>976</v>
      </c>
      <c r="AO2043" s="24" t="s">
        <v>4618</v>
      </c>
    </row>
    <row r="2044" spans="1:41">
      <c r="A2044" s="25">
        <v>1729</v>
      </c>
      <c r="C2044" s="24" t="s">
        <v>35</v>
      </c>
      <c r="D2044" s="24" t="s">
        <v>430</v>
      </c>
      <c r="E2044" s="24" t="s">
        <v>4624</v>
      </c>
      <c r="F2044" s="24" t="s">
        <v>4625</v>
      </c>
      <c r="G2044" s="24" t="s">
        <v>4626</v>
      </c>
      <c r="H2044" s="24" t="s">
        <v>522</v>
      </c>
      <c r="I2044" s="24" t="s">
        <v>4627</v>
      </c>
      <c r="J2044" s="24" t="s">
        <v>660</v>
      </c>
      <c r="K2044" s="25">
        <v>25000</v>
      </c>
      <c r="L2044" s="25">
        <v>2500</v>
      </c>
      <c r="M2044" s="25">
        <v>1000000</v>
      </c>
      <c r="N2044" s="25">
        <v>1000000</v>
      </c>
      <c r="O2044" s="26">
        <v>42271</v>
      </c>
      <c r="P2044" s="24" t="s">
        <v>412</v>
      </c>
      <c r="Q2044" s="24" t="s">
        <v>413</v>
      </c>
      <c r="S2044" s="24" t="s">
        <v>4614</v>
      </c>
      <c r="T2044" s="24" t="s">
        <v>4628</v>
      </c>
      <c r="V2044" s="24" t="s">
        <v>418</v>
      </c>
      <c r="W2044" s="24" t="s">
        <v>3652</v>
      </c>
      <c r="X2044" s="24" t="s">
        <v>419</v>
      </c>
      <c r="Y2044" s="25">
        <v>12</v>
      </c>
      <c r="Z2044" s="24" t="s">
        <v>420</v>
      </c>
      <c r="AA2044" s="24" t="s">
        <v>4616</v>
      </c>
      <c r="AB2044" s="24" t="s">
        <v>1719</v>
      </c>
      <c r="AC2044" s="24" t="s">
        <v>2880</v>
      </c>
      <c r="AD2044" s="24" t="s">
        <v>4617</v>
      </c>
      <c r="AG2044" s="24" t="s">
        <v>425</v>
      </c>
      <c r="AH2044" s="24" t="s">
        <v>4614</v>
      </c>
      <c r="AK2044" s="24" t="s">
        <v>430</v>
      </c>
      <c r="AL2044" s="24" t="s">
        <v>204</v>
      </c>
      <c r="AM2044" s="24" t="s">
        <v>2575</v>
      </c>
      <c r="AO2044" s="24" t="s">
        <v>4618</v>
      </c>
    </row>
    <row r="2045" spans="1:41">
      <c r="A2045" s="25">
        <v>1729</v>
      </c>
      <c r="C2045" s="24" t="s">
        <v>35</v>
      </c>
      <c r="D2045" s="24" t="s">
        <v>430</v>
      </c>
      <c r="E2045" s="24" t="s">
        <v>4619</v>
      </c>
      <c r="F2045" s="24" t="s">
        <v>4620</v>
      </c>
      <c r="G2045" s="24" t="s">
        <v>4621</v>
      </c>
      <c r="H2045" s="24" t="s">
        <v>522</v>
      </c>
      <c r="I2045" s="24" t="s">
        <v>4622</v>
      </c>
      <c r="J2045" s="24" t="s">
        <v>660</v>
      </c>
      <c r="K2045" s="25">
        <v>25000</v>
      </c>
      <c r="L2045" s="25">
        <v>2500</v>
      </c>
      <c r="M2045" s="25">
        <v>1000000</v>
      </c>
      <c r="N2045" s="25">
        <v>1000000</v>
      </c>
      <c r="O2045" s="26">
        <v>42271</v>
      </c>
      <c r="P2045" s="24" t="s">
        <v>412</v>
      </c>
      <c r="Q2045" s="24" t="s">
        <v>413</v>
      </c>
      <c r="S2045" s="24" t="s">
        <v>4614</v>
      </c>
      <c r="T2045" s="24" t="s">
        <v>4623</v>
      </c>
      <c r="V2045" s="24" t="s">
        <v>418</v>
      </c>
      <c r="W2045" s="24" t="s">
        <v>3652</v>
      </c>
      <c r="X2045" s="24" t="s">
        <v>419</v>
      </c>
      <c r="Y2045" s="25">
        <v>12</v>
      </c>
      <c r="Z2045" s="24" t="s">
        <v>420</v>
      </c>
      <c r="AA2045" s="24" t="s">
        <v>4616</v>
      </c>
      <c r="AB2045" s="24" t="s">
        <v>1719</v>
      </c>
      <c r="AC2045" s="24" t="s">
        <v>2880</v>
      </c>
      <c r="AD2045" s="24" t="s">
        <v>4617</v>
      </c>
      <c r="AG2045" s="24" t="s">
        <v>425</v>
      </c>
      <c r="AH2045" s="24" t="s">
        <v>4614</v>
      </c>
      <c r="AK2045" s="24" t="s">
        <v>430</v>
      </c>
      <c r="AL2045" s="24" t="s">
        <v>204</v>
      </c>
      <c r="AM2045" s="24" t="s">
        <v>2575</v>
      </c>
      <c r="AO2045" s="24" t="s">
        <v>4618</v>
      </c>
    </row>
    <row r="2046" spans="1:41">
      <c r="A2046" s="25">
        <v>1729</v>
      </c>
      <c r="C2046" s="24" t="s">
        <v>35</v>
      </c>
      <c r="D2046" s="24" t="s">
        <v>430</v>
      </c>
      <c r="E2046" s="24" t="s">
        <v>4610</v>
      </c>
      <c r="F2046" s="24" t="s">
        <v>4611</v>
      </c>
      <c r="G2046" s="24" t="s">
        <v>4612</v>
      </c>
      <c r="H2046" s="24" t="s">
        <v>522</v>
      </c>
      <c r="I2046" s="24" t="s">
        <v>4613</v>
      </c>
      <c r="J2046" s="24" t="s">
        <v>660</v>
      </c>
      <c r="K2046" s="25">
        <v>25000</v>
      </c>
      <c r="L2046" s="25">
        <v>2500</v>
      </c>
      <c r="M2046" s="25">
        <v>1000000</v>
      </c>
      <c r="N2046" s="25">
        <v>1000000</v>
      </c>
      <c r="O2046" s="26">
        <v>42271</v>
      </c>
      <c r="P2046" s="24" t="s">
        <v>412</v>
      </c>
      <c r="Q2046" s="24" t="s">
        <v>413</v>
      </c>
      <c r="S2046" s="24" t="s">
        <v>4614</v>
      </c>
      <c r="T2046" s="24" t="s">
        <v>4615</v>
      </c>
      <c r="V2046" s="24" t="s">
        <v>418</v>
      </c>
      <c r="W2046" s="24" t="s">
        <v>3652</v>
      </c>
      <c r="X2046" s="24" t="s">
        <v>419</v>
      </c>
      <c r="Y2046" s="25">
        <v>12</v>
      </c>
      <c r="Z2046" s="24" t="s">
        <v>420</v>
      </c>
      <c r="AA2046" s="24" t="s">
        <v>4616</v>
      </c>
      <c r="AB2046" s="24" t="s">
        <v>1719</v>
      </c>
      <c r="AC2046" s="24" t="s">
        <v>2880</v>
      </c>
      <c r="AD2046" s="24" t="s">
        <v>4617</v>
      </c>
      <c r="AG2046" s="24" t="s">
        <v>425</v>
      </c>
      <c r="AH2046" s="24" t="s">
        <v>4614</v>
      </c>
      <c r="AK2046" s="24" t="s">
        <v>430</v>
      </c>
      <c r="AL2046" s="24" t="s">
        <v>204</v>
      </c>
      <c r="AM2046" s="24" t="s">
        <v>2575</v>
      </c>
      <c r="AO2046" s="24" t="s">
        <v>4618</v>
      </c>
    </row>
    <row r="2047" spans="1:41">
      <c r="A2047" s="25">
        <v>1729</v>
      </c>
      <c r="C2047" s="24" t="s">
        <v>35</v>
      </c>
      <c r="D2047" s="24" t="s">
        <v>430</v>
      </c>
      <c r="E2047" s="24" t="s">
        <v>12816</v>
      </c>
      <c r="F2047" s="24" t="s">
        <v>12817</v>
      </c>
      <c r="G2047" s="24" t="s">
        <v>12818</v>
      </c>
      <c r="H2047" s="24" t="s">
        <v>522</v>
      </c>
      <c r="I2047" s="24" t="s">
        <v>1062</v>
      </c>
      <c r="J2047" s="24" t="s">
        <v>2074</v>
      </c>
      <c r="K2047" s="25">
        <v>46600</v>
      </c>
      <c r="L2047" s="25">
        <v>4660</v>
      </c>
      <c r="M2047" s="25">
        <v>1000000</v>
      </c>
      <c r="N2047" s="25">
        <v>1000000</v>
      </c>
      <c r="O2047" s="26">
        <v>42375</v>
      </c>
      <c r="P2047" s="24" t="s">
        <v>412</v>
      </c>
      <c r="Q2047" s="24" t="s">
        <v>413</v>
      </c>
      <c r="S2047" s="24" t="s">
        <v>12813</v>
      </c>
      <c r="T2047" s="24" t="s">
        <v>4982</v>
      </c>
      <c r="V2047" s="24" t="s">
        <v>418</v>
      </c>
      <c r="W2047" s="24" t="s">
        <v>2074</v>
      </c>
      <c r="X2047" s="24" t="s">
        <v>419</v>
      </c>
      <c r="Y2047" s="25">
        <v>12</v>
      </c>
      <c r="Z2047" s="24" t="s">
        <v>420</v>
      </c>
      <c r="AA2047" s="24" t="s">
        <v>12814</v>
      </c>
      <c r="AB2047" s="24" t="s">
        <v>4982</v>
      </c>
      <c r="AC2047" s="24" t="s">
        <v>1581</v>
      </c>
      <c r="AD2047" s="24" t="s">
        <v>15233</v>
      </c>
      <c r="AG2047" s="24" t="s">
        <v>425</v>
      </c>
      <c r="AH2047" s="24" t="s">
        <v>12813</v>
      </c>
      <c r="AK2047" s="24" t="s">
        <v>430</v>
      </c>
      <c r="AL2047" s="24" t="s">
        <v>204</v>
      </c>
      <c r="AM2047" s="24" t="s">
        <v>976</v>
      </c>
      <c r="AO2047" s="24" t="s">
        <v>12815</v>
      </c>
    </row>
    <row r="2048" spans="1:41">
      <c r="A2048" s="25">
        <v>1729</v>
      </c>
      <c r="C2048" s="24" t="s">
        <v>35</v>
      </c>
      <c r="D2048" s="24" t="s">
        <v>430</v>
      </c>
      <c r="E2048" s="24" t="s">
        <v>12810</v>
      </c>
      <c r="F2048" s="24" t="s">
        <v>12811</v>
      </c>
      <c r="G2048" s="24" t="s">
        <v>12812</v>
      </c>
      <c r="H2048" s="24" t="s">
        <v>522</v>
      </c>
      <c r="I2048" s="24" t="s">
        <v>6790</v>
      </c>
      <c r="J2048" s="24" t="s">
        <v>2074</v>
      </c>
      <c r="K2048" s="25">
        <v>46600</v>
      </c>
      <c r="L2048" s="25">
        <v>4660</v>
      </c>
      <c r="M2048" s="25">
        <v>1000000</v>
      </c>
      <c r="N2048" s="25">
        <v>1000000</v>
      </c>
      <c r="O2048" s="26">
        <v>42375</v>
      </c>
      <c r="P2048" s="24" t="s">
        <v>412</v>
      </c>
      <c r="Q2048" s="24" t="s">
        <v>413</v>
      </c>
      <c r="S2048" s="24" t="s">
        <v>12813</v>
      </c>
      <c r="T2048" s="24" t="s">
        <v>11771</v>
      </c>
      <c r="V2048" s="24" t="s">
        <v>418</v>
      </c>
      <c r="W2048" s="24" t="s">
        <v>2074</v>
      </c>
      <c r="X2048" s="24" t="s">
        <v>419</v>
      </c>
      <c r="Y2048" s="25">
        <v>12</v>
      </c>
      <c r="Z2048" s="24" t="s">
        <v>420</v>
      </c>
      <c r="AA2048" s="24" t="s">
        <v>12814</v>
      </c>
      <c r="AB2048" s="24" t="s">
        <v>4982</v>
      </c>
      <c r="AC2048" s="24" t="s">
        <v>1581</v>
      </c>
      <c r="AD2048" s="24" t="s">
        <v>15233</v>
      </c>
      <c r="AG2048" s="24" t="s">
        <v>425</v>
      </c>
      <c r="AH2048" s="24" t="s">
        <v>12813</v>
      </c>
      <c r="AK2048" s="24" t="s">
        <v>430</v>
      </c>
      <c r="AL2048" s="24" t="s">
        <v>204</v>
      </c>
      <c r="AM2048" s="24" t="s">
        <v>976</v>
      </c>
      <c r="AO2048" s="24" t="s">
        <v>12815</v>
      </c>
    </row>
    <row r="2049" spans="1:41">
      <c r="A2049" s="25">
        <v>1729</v>
      </c>
      <c r="C2049" s="24" t="s">
        <v>35</v>
      </c>
      <c r="D2049" s="24" t="s">
        <v>430</v>
      </c>
      <c r="E2049" s="24" t="s">
        <v>11309</v>
      </c>
      <c r="F2049" s="24" t="s">
        <v>11310</v>
      </c>
      <c r="G2049" s="24" t="s">
        <v>11311</v>
      </c>
      <c r="H2049" s="24" t="s">
        <v>522</v>
      </c>
      <c r="I2049" s="24" t="s">
        <v>1062</v>
      </c>
      <c r="J2049" s="24" t="s">
        <v>604</v>
      </c>
      <c r="K2049" s="25">
        <v>33300</v>
      </c>
      <c r="L2049" s="25">
        <v>3330</v>
      </c>
      <c r="M2049" s="25">
        <v>1000000</v>
      </c>
      <c r="N2049" s="25">
        <v>1000000</v>
      </c>
      <c r="O2049" s="26">
        <v>42500</v>
      </c>
      <c r="P2049" s="24" t="s">
        <v>412</v>
      </c>
      <c r="Q2049" s="24" t="s">
        <v>413</v>
      </c>
      <c r="S2049" s="24" t="s">
        <v>11283</v>
      </c>
      <c r="T2049" s="24" t="s">
        <v>2200</v>
      </c>
      <c r="V2049" s="24" t="s">
        <v>418</v>
      </c>
      <c r="W2049" s="24" t="s">
        <v>604</v>
      </c>
      <c r="X2049" s="24" t="s">
        <v>419</v>
      </c>
      <c r="Y2049" s="25">
        <v>12</v>
      </c>
      <c r="Z2049" s="24" t="s">
        <v>420</v>
      </c>
      <c r="AA2049" s="24" t="s">
        <v>11285</v>
      </c>
      <c r="AB2049" s="24" t="s">
        <v>2200</v>
      </c>
      <c r="AC2049" s="24" t="s">
        <v>2201</v>
      </c>
      <c r="AD2049" s="24" t="s">
        <v>4550</v>
      </c>
      <c r="AG2049" s="24" t="s">
        <v>425</v>
      </c>
      <c r="AH2049" s="24" t="s">
        <v>11286</v>
      </c>
      <c r="AK2049" s="24" t="s">
        <v>430</v>
      </c>
      <c r="AL2049" s="24" t="s">
        <v>204</v>
      </c>
      <c r="AM2049" s="24" t="s">
        <v>976</v>
      </c>
      <c r="AO2049" s="24" t="s">
        <v>11287</v>
      </c>
    </row>
    <row r="2050" spans="1:41">
      <c r="A2050" s="25">
        <v>1729</v>
      </c>
      <c r="C2050" s="24" t="s">
        <v>35</v>
      </c>
      <c r="D2050" s="24" t="s">
        <v>430</v>
      </c>
      <c r="E2050" s="24" t="s">
        <v>11305</v>
      </c>
      <c r="F2050" s="24" t="s">
        <v>11306</v>
      </c>
      <c r="G2050" s="24" t="s">
        <v>11307</v>
      </c>
      <c r="H2050" s="24" t="s">
        <v>522</v>
      </c>
      <c r="I2050" s="24" t="s">
        <v>1058</v>
      </c>
      <c r="J2050" s="24" t="s">
        <v>604</v>
      </c>
      <c r="K2050" s="25">
        <v>33300</v>
      </c>
      <c r="L2050" s="25">
        <v>3330</v>
      </c>
      <c r="M2050" s="25">
        <v>1000000</v>
      </c>
      <c r="N2050" s="25">
        <v>1000000</v>
      </c>
      <c r="O2050" s="26">
        <v>42500</v>
      </c>
      <c r="P2050" s="24" t="s">
        <v>412</v>
      </c>
      <c r="Q2050" s="24" t="s">
        <v>413</v>
      </c>
      <c r="S2050" s="24" t="s">
        <v>11283</v>
      </c>
      <c r="T2050" s="24" t="s">
        <v>11308</v>
      </c>
      <c r="V2050" s="24" t="s">
        <v>418</v>
      </c>
      <c r="W2050" s="24" t="s">
        <v>604</v>
      </c>
      <c r="X2050" s="24" t="s">
        <v>419</v>
      </c>
      <c r="Y2050" s="25">
        <v>12</v>
      </c>
      <c r="Z2050" s="24" t="s">
        <v>420</v>
      </c>
      <c r="AA2050" s="24" t="s">
        <v>11285</v>
      </c>
      <c r="AB2050" s="24" t="s">
        <v>2200</v>
      </c>
      <c r="AC2050" s="24" t="s">
        <v>2201</v>
      </c>
      <c r="AD2050" s="24" t="s">
        <v>4550</v>
      </c>
      <c r="AG2050" s="24" t="s">
        <v>425</v>
      </c>
      <c r="AH2050" s="24" t="s">
        <v>11286</v>
      </c>
      <c r="AK2050" s="24" t="s">
        <v>430</v>
      </c>
      <c r="AL2050" s="24" t="s">
        <v>204</v>
      </c>
      <c r="AM2050" s="24" t="s">
        <v>976</v>
      </c>
      <c r="AO2050" s="24" t="s">
        <v>11287</v>
      </c>
    </row>
    <row r="2051" spans="1:41">
      <c r="A2051" s="25">
        <v>1729</v>
      </c>
      <c r="C2051" s="24" t="s">
        <v>35</v>
      </c>
      <c r="D2051" s="24" t="s">
        <v>430</v>
      </c>
      <c r="E2051" s="24" t="s">
        <v>11300</v>
      </c>
      <c r="F2051" s="24" t="s">
        <v>11301</v>
      </c>
      <c r="G2051" s="24" t="s">
        <v>11302</v>
      </c>
      <c r="H2051" s="24" t="s">
        <v>522</v>
      </c>
      <c r="I2051" s="24" t="s">
        <v>1047</v>
      </c>
      <c r="J2051" s="24" t="s">
        <v>604</v>
      </c>
      <c r="K2051" s="25">
        <v>33300</v>
      </c>
      <c r="L2051" s="25">
        <v>3330</v>
      </c>
      <c r="M2051" s="25">
        <v>1000000</v>
      </c>
      <c r="N2051" s="25">
        <v>1000000</v>
      </c>
      <c r="O2051" s="26">
        <v>42500</v>
      </c>
      <c r="P2051" s="24" t="s">
        <v>412</v>
      </c>
      <c r="Q2051" s="24" t="s">
        <v>413</v>
      </c>
      <c r="S2051" s="24" t="s">
        <v>11283</v>
      </c>
      <c r="T2051" s="24" t="s">
        <v>11303</v>
      </c>
      <c r="V2051" s="24" t="s">
        <v>418</v>
      </c>
      <c r="W2051" s="24" t="s">
        <v>604</v>
      </c>
      <c r="X2051" s="24" t="s">
        <v>419</v>
      </c>
      <c r="Y2051" s="25">
        <v>12</v>
      </c>
      <c r="Z2051" s="24" t="s">
        <v>420</v>
      </c>
      <c r="AA2051" s="24" t="s">
        <v>11285</v>
      </c>
      <c r="AB2051" s="24" t="s">
        <v>2200</v>
      </c>
      <c r="AC2051" s="24" t="s">
        <v>2201</v>
      </c>
      <c r="AD2051" s="24" t="s">
        <v>4550</v>
      </c>
      <c r="AG2051" s="24" t="s">
        <v>425</v>
      </c>
      <c r="AH2051" s="24" t="s">
        <v>11286</v>
      </c>
      <c r="AK2051" s="24" t="s">
        <v>430</v>
      </c>
      <c r="AL2051" s="24" t="s">
        <v>11304</v>
      </c>
      <c r="AM2051" s="24" t="s">
        <v>976</v>
      </c>
      <c r="AO2051" s="24" t="s">
        <v>11287</v>
      </c>
    </row>
    <row r="2052" spans="1:41">
      <c r="A2052" s="25">
        <v>1729</v>
      </c>
      <c r="C2052" s="24" t="s">
        <v>35</v>
      </c>
      <c r="D2052" s="24" t="s">
        <v>430</v>
      </c>
      <c r="E2052" s="24" t="s">
        <v>11296</v>
      </c>
      <c r="F2052" s="24" t="s">
        <v>11297</v>
      </c>
      <c r="G2052" s="24" t="s">
        <v>11298</v>
      </c>
      <c r="H2052" s="24" t="s">
        <v>522</v>
      </c>
      <c r="I2052" s="24" t="s">
        <v>1490</v>
      </c>
      <c r="J2052" s="24" t="s">
        <v>604</v>
      </c>
      <c r="K2052" s="25">
        <v>33300</v>
      </c>
      <c r="L2052" s="25">
        <v>3330</v>
      </c>
      <c r="M2052" s="25">
        <v>1000000</v>
      </c>
      <c r="N2052" s="25">
        <v>1000000</v>
      </c>
      <c r="O2052" s="26">
        <v>42500</v>
      </c>
      <c r="P2052" s="24" t="s">
        <v>412</v>
      </c>
      <c r="Q2052" s="24" t="s">
        <v>413</v>
      </c>
      <c r="S2052" s="24" t="s">
        <v>11283</v>
      </c>
      <c r="T2052" s="24" t="s">
        <v>11299</v>
      </c>
      <c r="V2052" s="24" t="s">
        <v>418</v>
      </c>
      <c r="W2052" s="24" t="s">
        <v>604</v>
      </c>
      <c r="X2052" s="24" t="s">
        <v>419</v>
      </c>
      <c r="Y2052" s="25">
        <v>12</v>
      </c>
      <c r="Z2052" s="24" t="s">
        <v>420</v>
      </c>
      <c r="AA2052" s="24" t="s">
        <v>11285</v>
      </c>
      <c r="AB2052" s="24" t="s">
        <v>2200</v>
      </c>
      <c r="AC2052" s="24" t="s">
        <v>2201</v>
      </c>
      <c r="AD2052" s="24" t="s">
        <v>4550</v>
      </c>
      <c r="AG2052" s="24" t="s">
        <v>425</v>
      </c>
      <c r="AH2052" s="24" t="s">
        <v>11286</v>
      </c>
      <c r="AK2052" s="24" t="s">
        <v>430</v>
      </c>
      <c r="AL2052" s="24" t="s">
        <v>204</v>
      </c>
      <c r="AM2052" s="24" t="s">
        <v>976</v>
      </c>
      <c r="AO2052" s="24" t="s">
        <v>11287</v>
      </c>
    </row>
    <row r="2053" spans="1:41">
      <c r="A2053" s="25">
        <v>1729</v>
      </c>
      <c r="C2053" s="24" t="s">
        <v>35</v>
      </c>
      <c r="D2053" s="24" t="s">
        <v>430</v>
      </c>
      <c r="E2053" s="24" t="s">
        <v>11292</v>
      </c>
      <c r="F2053" s="24" t="s">
        <v>11293</v>
      </c>
      <c r="G2053" s="24" t="s">
        <v>11294</v>
      </c>
      <c r="H2053" s="24" t="s">
        <v>522</v>
      </c>
      <c r="I2053" s="24" t="s">
        <v>4437</v>
      </c>
      <c r="J2053" s="24" t="s">
        <v>604</v>
      </c>
      <c r="K2053" s="25">
        <v>33300</v>
      </c>
      <c r="L2053" s="25">
        <v>3330</v>
      </c>
      <c r="M2053" s="25">
        <v>1000000</v>
      </c>
      <c r="N2053" s="25">
        <v>1000000</v>
      </c>
      <c r="O2053" s="26">
        <v>42500</v>
      </c>
      <c r="P2053" s="24" t="s">
        <v>412</v>
      </c>
      <c r="Q2053" s="24" t="s">
        <v>413</v>
      </c>
      <c r="S2053" s="24" t="s">
        <v>11283</v>
      </c>
      <c r="T2053" s="24" t="s">
        <v>11295</v>
      </c>
      <c r="V2053" s="24" t="s">
        <v>418</v>
      </c>
      <c r="W2053" s="24" t="s">
        <v>604</v>
      </c>
      <c r="X2053" s="24" t="s">
        <v>419</v>
      </c>
      <c r="Y2053" s="25">
        <v>12</v>
      </c>
      <c r="Z2053" s="24" t="s">
        <v>420</v>
      </c>
      <c r="AA2053" s="24" t="s">
        <v>11285</v>
      </c>
      <c r="AB2053" s="24" t="s">
        <v>2200</v>
      </c>
      <c r="AC2053" s="24" t="s">
        <v>2201</v>
      </c>
      <c r="AD2053" s="24" t="s">
        <v>4550</v>
      </c>
      <c r="AG2053" s="24" t="s">
        <v>425</v>
      </c>
      <c r="AH2053" s="24" t="s">
        <v>11286</v>
      </c>
      <c r="AK2053" s="24" t="s">
        <v>430</v>
      </c>
      <c r="AL2053" s="24" t="s">
        <v>204</v>
      </c>
      <c r="AM2053" s="24" t="s">
        <v>976</v>
      </c>
      <c r="AO2053" s="24" t="s">
        <v>11287</v>
      </c>
    </row>
    <row r="2054" spans="1:41">
      <c r="A2054" s="25">
        <v>1729</v>
      </c>
      <c r="C2054" s="24" t="s">
        <v>35</v>
      </c>
      <c r="D2054" s="24" t="s">
        <v>430</v>
      </c>
      <c r="E2054" s="24" t="s">
        <v>11288</v>
      </c>
      <c r="F2054" s="24" t="s">
        <v>11289</v>
      </c>
      <c r="G2054" s="24" t="s">
        <v>11290</v>
      </c>
      <c r="H2054" s="24" t="s">
        <v>522</v>
      </c>
      <c r="I2054" s="24" t="s">
        <v>6790</v>
      </c>
      <c r="J2054" s="24" t="s">
        <v>604</v>
      </c>
      <c r="K2054" s="25">
        <v>33300</v>
      </c>
      <c r="L2054" s="25">
        <v>3330</v>
      </c>
      <c r="M2054" s="25">
        <v>1000000</v>
      </c>
      <c r="N2054" s="25">
        <v>1000000</v>
      </c>
      <c r="O2054" s="26">
        <v>42500</v>
      </c>
      <c r="P2054" s="24" t="s">
        <v>412</v>
      </c>
      <c r="Q2054" s="24" t="s">
        <v>413</v>
      </c>
      <c r="S2054" s="24" t="s">
        <v>11283</v>
      </c>
      <c r="T2054" s="24" t="s">
        <v>11291</v>
      </c>
      <c r="V2054" s="24" t="s">
        <v>418</v>
      </c>
      <c r="W2054" s="24" t="s">
        <v>604</v>
      </c>
      <c r="X2054" s="24" t="s">
        <v>419</v>
      </c>
      <c r="Y2054" s="25">
        <v>12</v>
      </c>
      <c r="Z2054" s="24" t="s">
        <v>420</v>
      </c>
      <c r="AA2054" s="24" t="s">
        <v>11285</v>
      </c>
      <c r="AB2054" s="24" t="s">
        <v>2200</v>
      </c>
      <c r="AC2054" s="24" t="s">
        <v>2201</v>
      </c>
      <c r="AD2054" s="24" t="s">
        <v>4550</v>
      </c>
      <c r="AG2054" s="24" t="s">
        <v>425</v>
      </c>
      <c r="AH2054" s="24" t="s">
        <v>11286</v>
      </c>
      <c r="AK2054" s="24" t="s">
        <v>430</v>
      </c>
      <c r="AL2054" s="24" t="s">
        <v>204</v>
      </c>
      <c r="AM2054" s="24" t="s">
        <v>976</v>
      </c>
      <c r="AO2054" s="24" t="s">
        <v>11287</v>
      </c>
    </row>
    <row r="2055" spans="1:41">
      <c r="A2055" s="25">
        <v>1729</v>
      </c>
      <c r="C2055" s="24" t="s">
        <v>35</v>
      </c>
      <c r="D2055" s="24" t="s">
        <v>430</v>
      </c>
      <c r="E2055" s="24" t="s">
        <v>11280</v>
      </c>
      <c r="F2055" s="24" t="s">
        <v>11281</v>
      </c>
      <c r="G2055" s="24" t="s">
        <v>11282</v>
      </c>
      <c r="H2055" s="24" t="s">
        <v>522</v>
      </c>
      <c r="I2055" s="24" t="s">
        <v>966</v>
      </c>
      <c r="J2055" s="24" t="s">
        <v>604</v>
      </c>
      <c r="K2055" s="25">
        <v>33300</v>
      </c>
      <c r="L2055" s="25">
        <v>3330</v>
      </c>
      <c r="M2055" s="25">
        <v>1000000</v>
      </c>
      <c r="N2055" s="25">
        <v>1000000</v>
      </c>
      <c r="O2055" s="26">
        <v>42500</v>
      </c>
      <c r="P2055" s="24" t="s">
        <v>412</v>
      </c>
      <c r="Q2055" s="24" t="s">
        <v>413</v>
      </c>
      <c r="S2055" s="24" t="s">
        <v>11283</v>
      </c>
      <c r="T2055" s="24" t="s">
        <v>11284</v>
      </c>
      <c r="V2055" s="24" t="s">
        <v>418</v>
      </c>
      <c r="W2055" s="24" t="s">
        <v>604</v>
      </c>
      <c r="X2055" s="24" t="s">
        <v>419</v>
      </c>
      <c r="Y2055" s="25">
        <v>12</v>
      </c>
      <c r="Z2055" s="24" t="s">
        <v>420</v>
      </c>
      <c r="AA2055" s="24" t="s">
        <v>11285</v>
      </c>
      <c r="AB2055" s="24" t="s">
        <v>2200</v>
      </c>
      <c r="AC2055" s="24" t="s">
        <v>2201</v>
      </c>
      <c r="AD2055" s="24" t="s">
        <v>4550</v>
      </c>
      <c r="AG2055" s="24" t="s">
        <v>425</v>
      </c>
      <c r="AH2055" s="24" t="s">
        <v>11286</v>
      </c>
      <c r="AK2055" s="24" t="s">
        <v>430</v>
      </c>
      <c r="AL2055" s="24" t="s">
        <v>204</v>
      </c>
      <c r="AM2055" s="24" t="s">
        <v>976</v>
      </c>
      <c r="AO2055" s="24" t="s">
        <v>11287</v>
      </c>
    </row>
    <row r="2056" spans="1:41">
      <c r="A2056" s="25">
        <v>1729</v>
      </c>
      <c r="C2056" s="24" t="s">
        <v>35</v>
      </c>
      <c r="D2056" s="24" t="s">
        <v>430</v>
      </c>
      <c r="E2056" s="24" t="s">
        <v>2623</v>
      </c>
      <c r="F2056" s="24" t="s">
        <v>2624</v>
      </c>
      <c r="G2056" s="24" t="s">
        <v>2625</v>
      </c>
      <c r="H2056" s="24" t="s">
        <v>522</v>
      </c>
      <c r="I2056" s="24" t="s">
        <v>1058</v>
      </c>
      <c r="J2056" s="24" t="s">
        <v>2616</v>
      </c>
      <c r="K2056" s="25">
        <v>100000</v>
      </c>
      <c r="L2056" s="25">
        <v>10000</v>
      </c>
      <c r="M2056" s="25">
        <v>1000000</v>
      </c>
      <c r="N2056" s="25">
        <v>1000000</v>
      </c>
      <c r="O2056" s="26">
        <v>42579</v>
      </c>
      <c r="P2056" s="24" t="s">
        <v>412</v>
      </c>
      <c r="Q2056" s="24" t="s">
        <v>413</v>
      </c>
      <c r="S2056" s="24" t="s">
        <v>2618</v>
      </c>
      <c r="T2056" s="24" t="s">
        <v>2626</v>
      </c>
      <c r="V2056" s="24" t="s">
        <v>418</v>
      </c>
      <c r="W2056" s="24" t="s">
        <v>2616</v>
      </c>
      <c r="X2056" s="24" t="s">
        <v>419</v>
      </c>
      <c r="Y2056" s="25">
        <v>12</v>
      </c>
      <c r="Z2056" s="24" t="s">
        <v>420</v>
      </c>
      <c r="AA2056" s="24" t="s">
        <v>2620</v>
      </c>
      <c r="AB2056" s="24" t="s">
        <v>1496</v>
      </c>
      <c r="AC2056" s="24" t="s">
        <v>1497</v>
      </c>
      <c r="AD2056" s="24" t="s">
        <v>1498</v>
      </c>
      <c r="AG2056" s="24" t="s">
        <v>425</v>
      </c>
      <c r="AH2056" s="24" t="s">
        <v>2621</v>
      </c>
      <c r="AK2056" s="24" t="s">
        <v>430</v>
      </c>
      <c r="AL2056" s="24" t="s">
        <v>204</v>
      </c>
      <c r="AM2056" s="24" t="s">
        <v>976</v>
      </c>
      <c r="AO2056" s="24" t="s">
        <v>2622</v>
      </c>
    </row>
    <row r="2057" spans="1:41">
      <c r="A2057" s="25">
        <v>1729</v>
      </c>
      <c r="C2057" s="24" t="s">
        <v>35</v>
      </c>
      <c r="D2057" s="24" t="s">
        <v>430</v>
      </c>
      <c r="E2057" s="24" t="s">
        <v>2613</v>
      </c>
      <c r="F2057" s="24" t="s">
        <v>2614</v>
      </c>
      <c r="G2057" s="24" t="s">
        <v>2615</v>
      </c>
      <c r="H2057" s="24" t="s">
        <v>522</v>
      </c>
      <c r="I2057" s="24" t="s">
        <v>966</v>
      </c>
      <c r="J2057" s="24" t="s">
        <v>2616</v>
      </c>
      <c r="K2057" s="25">
        <v>100000</v>
      </c>
      <c r="L2057" s="25">
        <v>10000</v>
      </c>
      <c r="M2057" s="25">
        <v>1000000</v>
      </c>
      <c r="N2057" s="25">
        <v>1000000</v>
      </c>
      <c r="O2057" s="26">
        <v>42579</v>
      </c>
      <c r="P2057" s="24" t="s">
        <v>412</v>
      </c>
      <c r="Q2057" s="24" t="s">
        <v>413</v>
      </c>
      <c r="S2057" s="24" t="s">
        <v>2618</v>
      </c>
      <c r="T2057" s="24" t="s">
        <v>2619</v>
      </c>
      <c r="V2057" s="24" t="s">
        <v>418</v>
      </c>
      <c r="W2057" s="24" t="s">
        <v>2616</v>
      </c>
      <c r="X2057" s="24" t="s">
        <v>419</v>
      </c>
      <c r="Y2057" s="25">
        <v>12</v>
      </c>
      <c r="Z2057" s="24" t="s">
        <v>420</v>
      </c>
      <c r="AA2057" s="24" t="s">
        <v>2620</v>
      </c>
      <c r="AB2057" s="24" t="s">
        <v>1496</v>
      </c>
      <c r="AC2057" s="24" t="s">
        <v>1497</v>
      </c>
      <c r="AD2057" s="24" t="s">
        <v>1498</v>
      </c>
      <c r="AG2057" s="24" t="s">
        <v>425</v>
      </c>
      <c r="AH2057" s="24" t="s">
        <v>2621</v>
      </c>
      <c r="AK2057" s="24" t="s">
        <v>430</v>
      </c>
      <c r="AL2057" s="24" t="s">
        <v>204</v>
      </c>
      <c r="AM2057" s="24" t="s">
        <v>976</v>
      </c>
      <c r="AO2057" s="24" t="s">
        <v>2622</v>
      </c>
    </row>
    <row r="2058" spans="1:41">
      <c r="A2058" s="25">
        <v>1729</v>
      </c>
      <c r="C2058" s="24" t="s">
        <v>35</v>
      </c>
      <c r="D2058" s="24" t="s">
        <v>430</v>
      </c>
      <c r="E2058" s="24" t="s">
        <v>963</v>
      </c>
      <c r="F2058" s="24" t="s">
        <v>964</v>
      </c>
      <c r="G2058" s="24" t="s">
        <v>965</v>
      </c>
      <c r="H2058" s="24" t="s">
        <v>522</v>
      </c>
      <c r="I2058" s="24" t="s">
        <v>966</v>
      </c>
      <c r="J2058" s="24" t="s">
        <v>967</v>
      </c>
      <c r="K2058" s="25">
        <v>124000</v>
      </c>
      <c r="L2058" s="25">
        <v>12400</v>
      </c>
      <c r="M2058" s="25">
        <v>1000000</v>
      </c>
      <c r="N2058" s="25">
        <v>1000000</v>
      </c>
      <c r="O2058" s="26">
        <v>42643</v>
      </c>
      <c r="P2058" s="24" t="s">
        <v>412</v>
      </c>
      <c r="Q2058" s="24" t="s">
        <v>413</v>
      </c>
      <c r="S2058" s="24" t="s">
        <v>969</v>
      </c>
      <c r="T2058" s="24" t="s">
        <v>970</v>
      </c>
      <c r="V2058" s="24" t="s">
        <v>418</v>
      </c>
      <c r="W2058" s="24" t="s">
        <v>967</v>
      </c>
      <c r="X2058" s="24" t="s">
        <v>419</v>
      </c>
      <c r="Y2058" s="25">
        <v>12</v>
      </c>
      <c r="Z2058" s="24" t="s">
        <v>420</v>
      </c>
      <c r="AA2058" s="24" t="s">
        <v>971</v>
      </c>
      <c r="AB2058" s="24" t="s">
        <v>972</v>
      </c>
      <c r="AC2058" s="24" t="s">
        <v>973</v>
      </c>
      <c r="AD2058" s="24" t="s">
        <v>974</v>
      </c>
      <c r="AG2058" s="24" t="s">
        <v>425</v>
      </c>
      <c r="AH2058" s="24" t="s">
        <v>975</v>
      </c>
      <c r="AK2058" s="24" t="s">
        <v>430</v>
      </c>
      <c r="AL2058" s="24" t="s">
        <v>204</v>
      </c>
      <c r="AM2058" s="24" t="s">
        <v>976</v>
      </c>
      <c r="AO2058" s="24" t="s">
        <v>977</v>
      </c>
    </row>
    <row r="2059" spans="1:41">
      <c r="A2059" s="25">
        <v>1729</v>
      </c>
      <c r="C2059" s="24" t="s">
        <v>35</v>
      </c>
      <c r="D2059" s="24" t="s">
        <v>430</v>
      </c>
      <c r="E2059" s="24" t="s">
        <v>3570</v>
      </c>
      <c r="F2059" s="24" t="s">
        <v>3571</v>
      </c>
      <c r="G2059" s="24" t="s">
        <v>3572</v>
      </c>
      <c r="H2059" s="24" t="s">
        <v>522</v>
      </c>
      <c r="I2059" s="24" t="s">
        <v>1058</v>
      </c>
      <c r="J2059" s="24" t="s">
        <v>2492</v>
      </c>
      <c r="K2059" s="25">
        <v>106500</v>
      </c>
      <c r="L2059" s="25">
        <v>10650</v>
      </c>
      <c r="M2059" s="25">
        <v>1000000</v>
      </c>
      <c r="N2059" s="25">
        <v>1000000</v>
      </c>
      <c r="O2059" s="26">
        <v>42669</v>
      </c>
      <c r="P2059" s="24" t="s">
        <v>412</v>
      </c>
      <c r="Q2059" s="24" t="s">
        <v>413</v>
      </c>
      <c r="S2059" s="24" t="s">
        <v>3573</v>
      </c>
      <c r="T2059" s="24" t="s">
        <v>3574</v>
      </c>
      <c r="V2059" s="24" t="s">
        <v>418</v>
      </c>
      <c r="W2059" s="24" t="s">
        <v>2492</v>
      </c>
      <c r="X2059" s="24" t="s">
        <v>419</v>
      </c>
      <c r="Y2059" s="25">
        <v>12</v>
      </c>
      <c r="Z2059" s="24" t="s">
        <v>420</v>
      </c>
      <c r="AA2059" s="24" t="s">
        <v>3575</v>
      </c>
      <c r="AB2059" s="24" t="s">
        <v>1053</v>
      </c>
      <c r="AC2059" s="24" t="s">
        <v>996</v>
      </c>
      <c r="AD2059" s="24" t="s">
        <v>1037</v>
      </c>
      <c r="AG2059" s="24" t="s">
        <v>425</v>
      </c>
      <c r="AH2059" s="24" t="s">
        <v>1378</v>
      </c>
      <c r="AK2059" s="24" t="s">
        <v>430</v>
      </c>
      <c r="AL2059" s="24" t="s">
        <v>204</v>
      </c>
      <c r="AM2059" s="24" t="s">
        <v>3576</v>
      </c>
      <c r="AO2059" s="24" t="s">
        <v>3577</v>
      </c>
    </row>
    <row r="2060" spans="1:41">
      <c r="A2060" s="25">
        <v>1729</v>
      </c>
      <c r="C2060" s="24" t="s">
        <v>35</v>
      </c>
      <c r="D2060" s="24" t="s">
        <v>430</v>
      </c>
      <c r="E2060" s="24" t="s">
        <v>5755</v>
      </c>
      <c r="F2060" s="24" t="s">
        <v>5756</v>
      </c>
      <c r="G2060" s="24" t="s">
        <v>5757</v>
      </c>
      <c r="H2060" s="24" t="s">
        <v>522</v>
      </c>
      <c r="I2060" s="24" t="s">
        <v>1047</v>
      </c>
      <c r="J2060" s="24" t="s">
        <v>4061</v>
      </c>
      <c r="K2060" s="25">
        <v>206000</v>
      </c>
      <c r="L2060" s="25">
        <v>20600</v>
      </c>
      <c r="M2060" s="25">
        <v>1000000</v>
      </c>
      <c r="N2060" s="25">
        <v>1000000</v>
      </c>
      <c r="O2060" s="26">
        <v>42816</v>
      </c>
      <c r="P2060" s="24" t="s">
        <v>412</v>
      </c>
      <c r="Q2060" s="24" t="s">
        <v>413</v>
      </c>
      <c r="S2060" s="24" t="s">
        <v>5758</v>
      </c>
      <c r="T2060" s="24" t="s">
        <v>1869</v>
      </c>
      <c r="V2060" s="24" t="s">
        <v>418</v>
      </c>
      <c r="W2060" s="24" t="s">
        <v>4061</v>
      </c>
      <c r="X2060" s="24" t="s">
        <v>419</v>
      </c>
      <c r="Y2060" s="25">
        <v>12</v>
      </c>
      <c r="Z2060" s="24" t="s">
        <v>420</v>
      </c>
      <c r="AA2060" s="24" t="s">
        <v>2467</v>
      </c>
      <c r="AB2060" s="24" t="s">
        <v>1871</v>
      </c>
      <c r="AC2060" s="24" t="s">
        <v>1872</v>
      </c>
      <c r="AD2060" s="24" t="s">
        <v>1873</v>
      </c>
      <c r="AG2060" s="24" t="s">
        <v>425</v>
      </c>
      <c r="AH2060" s="24" t="s">
        <v>5759</v>
      </c>
      <c r="AK2060" s="24" t="s">
        <v>430</v>
      </c>
      <c r="AL2060" s="24" t="s">
        <v>204</v>
      </c>
      <c r="AM2060" s="24" t="s">
        <v>199</v>
      </c>
      <c r="AO2060" s="24" t="s">
        <v>5760</v>
      </c>
    </row>
    <row r="2061" spans="1:41">
      <c r="A2061" s="25">
        <v>1729</v>
      </c>
      <c r="C2061" s="24" t="s">
        <v>35</v>
      </c>
      <c r="D2061" s="24" t="s">
        <v>430</v>
      </c>
      <c r="E2061" s="24" t="s">
        <v>2566</v>
      </c>
      <c r="F2061" s="24" t="s">
        <v>2567</v>
      </c>
      <c r="G2061" s="24" t="s">
        <v>2568</v>
      </c>
      <c r="H2061" s="24" t="s">
        <v>522</v>
      </c>
      <c r="I2061" s="24" t="s">
        <v>1047</v>
      </c>
      <c r="J2061" s="24" t="s">
        <v>1250</v>
      </c>
      <c r="K2061" s="25">
        <v>307000</v>
      </c>
      <c r="L2061" s="25">
        <v>30700</v>
      </c>
      <c r="M2061" s="25">
        <v>1000000</v>
      </c>
      <c r="N2061" s="25">
        <v>1000000</v>
      </c>
      <c r="O2061" s="26">
        <v>42914</v>
      </c>
      <c r="P2061" s="24" t="s">
        <v>412</v>
      </c>
      <c r="Q2061" s="24" t="s">
        <v>413</v>
      </c>
      <c r="S2061" s="24" t="s">
        <v>2569</v>
      </c>
      <c r="T2061" s="24" t="s">
        <v>2570</v>
      </c>
      <c r="V2061" s="24" t="s">
        <v>418</v>
      </c>
      <c r="W2061" s="24" t="s">
        <v>2571</v>
      </c>
      <c r="X2061" s="24" t="s">
        <v>419</v>
      </c>
      <c r="Y2061" s="25">
        <v>12</v>
      </c>
      <c r="Z2061" s="24" t="s">
        <v>420</v>
      </c>
      <c r="AA2061" s="24" t="s">
        <v>2572</v>
      </c>
      <c r="AB2061" s="24" t="s">
        <v>1461</v>
      </c>
      <c r="AC2061" s="24" t="s">
        <v>2573</v>
      </c>
      <c r="AD2061" s="24" t="s">
        <v>2574</v>
      </c>
      <c r="AG2061" s="24" t="s">
        <v>425</v>
      </c>
      <c r="AH2061" s="24" t="s">
        <v>1441</v>
      </c>
      <c r="AK2061" s="24" t="s">
        <v>430</v>
      </c>
      <c r="AL2061" s="24" t="s">
        <v>204</v>
      </c>
      <c r="AM2061" s="24" t="s">
        <v>2575</v>
      </c>
      <c r="AO2061" s="24" t="s">
        <v>2576</v>
      </c>
    </row>
    <row r="2062" spans="1:41">
      <c r="A2062" s="25">
        <v>1729</v>
      </c>
      <c r="C2062" s="24" t="s">
        <v>35</v>
      </c>
      <c r="D2062" s="24" t="s">
        <v>430</v>
      </c>
      <c r="E2062" s="24" t="s">
        <v>7924</v>
      </c>
      <c r="F2062" s="24" t="s">
        <v>7925</v>
      </c>
      <c r="G2062" s="24" t="s">
        <v>7926</v>
      </c>
      <c r="H2062" s="24" t="s">
        <v>522</v>
      </c>
      <c r="I2062" s="24" t="s">
        <v>1047</v>
      </c>
      <c r="J2062" s="24" t="s">
        <v>7927</v>
      </c>
      <c r="K2062" s="25">
        <v>306000</v>
      </c>
      <c r="L2062" s="25">
        <v>30600</v>
      </c>
      <c r="M2062" s="25">
        <v>1000000</v>
      </c>
      <c r="N2062" s="25">
        <v>1000000</v>
      </c>
      <c r="O2062" s="26">
        <v>42965</v>
      </c>
      <c r="P2062" s="24" t="s">
        <v>412</v>
      </c>
      <c r="Q2062" s="24" t="s">
        <v>413</v>
      </c>
      <c r="S2062" s="24" t="s">
        <v>7928</v>
      </c>
      <c r="T2062" s="24" t="s">
        <v>7929</v>
      </c>
      <c r="V2062" s="24" t="s">
        <v>418</v>
      </c>
      <c r="W2062" s="24" t="s">
        <v>7930</v>
      </c>
      <c r="X2062" s="24" t="s">
        <v>419</v>
      </c>
      <c r="Y2062" s="25">
        <v>12</v>
      </c>
      <c r="Z2062" s="24" t="s">
        <v>420</v>
      </c>
      <c r="AA2062" s="24" t="s">
        <v>6809</v>
      </c>
      <c r="AB2062" s="24" t="s">
        <v>7931</v>
      </c>
      <c r="AC2062" s="24" t="s">
        <v>5028</v>
      </c>
      <c r="AD2062" s="24" t="s">
        <v>5026</v>
      </c>
      <c r="AG2062" s="24" t="s">
        <v>425</v>
      </c>
      <c r="AH2062" s="24" t="s">
        <v>7932</v>
      </c>
      <c r="AK2062" s="24" t="s">
        <v>430</v>
      </c>
      <c r="AL2062" s="24" t="s">
        <v>204</v>
      </c>
      <c r="AM2062" s="24" t="s">
        <v>7933</v>
      </c>
      <c r="AO2062" s="24" t="s">
        <v>7934</v>
      </c>
    </row>
    <row r="2063" spans="1:41">
      <c r="A2063" s="25">
        <v>1729</v>
      </c>
      <c r="B2063" s="24" t="s">
        <v>479</v>
      </c>
      <c r="C2063" s="24" t="s">
        <v>35</v>
      </c>
      <c r="D2063" s="24" t="s">
        <v>430</v>
      </c>
      <c r="E2063" s="24" t="s">
        <v>8701</v>
      </c>
      <c r="F2063" s="24" t="s">
        <v>8702</v>
      </c>
      <c r="G2063" s="24" t="s">
        <v>8703</v>
      </c>
      <c r="H2063" s="24" t="s">
        <v>522</v>
      </c>
      <c r="I2063" s="24" t="s">
        <v>4437</v>
      </c>
      <c r="J2063" s="24" t="s">
        <v>8704</v>
      </c>
      <c r="K2063" s="25">
        <v>160000</v>
      </c>
      <c r="L2063" s="25">
        <v>20000</v>
      </c>
      <c r="M2063" s="25">
        <v>800000</v>
      </c>
      <c r="N2063" s="25">
        <v>1000000</v>
      </c>
      <c r="O2063" s="26">
        <v>43481</v>
      </c>
      <c r="P2063" s="24" t="s">
        <v>412</v>
      </c>
      <c r="Q2063" s="24" t="s">
        <v>413</v>
      </c>
      <c r="S2063" s="24" t="s">
        <v>5858</v>
      </c>
      <c r="T2063" s="24" t="s">
        <v>8705</v>
      </c>
      <c r="U2063" s="24" t="s">
        <v>471</v>
      </c>
      <c r="V2063" s="24" t="s">
        <v>418</v>
      </c>
      <c r="W2063" s="24" t="s">
        <v>8704</v>
      </c>
      <c r="X2063" s="24" t="s">
        <v>419</v>
      </c>
      <c r="Y2063" s="25">
        <v>12</v>
      </c>
      <c r="Z2063" s="24" t="s">
        <v>420</v>
      </c>
      <c r="AA2063" s="24" t="s">
        <v>5860</v>
      </c>
      <c r="AB2063" s="24" t="s">
        <v>5861</v>
      </c>
      <c r="AC2063" s="24" t="s">
        <v>5862</v>
      </c>
      <c r="AD2063" s="24" t="s">
        <v>3304</v>
      </c>
      <c r="AE2063" s="24" t="s">
        <v>423</v>
      </c>
      <c r="AF2063" s="24" t="s">
        <v>532</v>
      </c>
      <c r="AG2063" s="24" t="s">
        <v>425</v>
      </c>
      <c r="AH2063" s="24" t="s">
        <v>8706</v>
      </c>
      <c r="AK2063" s="24" t="s">
        <v>430</v>
      </c>
      <c r="AL2063" s="24" t="s">
        <v>4900</v>
      </c>
      <c r="AM2063" s="24" t="s">
        <v>15440</v>
      </c>
      <c r="AO2063" s="24" t="s">
        <v>15441</v>
      </c>
    </row>
    <row r="2064" spans="1:41">
      <c r="A2064" s="25">
        <v>1729</v>
      </c>
      <c r="C2064" s="24" t="s">
        <v>35</v>
      </c>
      <c r="D2064" s="24" t="s">
        <v>430</v>
      </c>
      <c r="E2064" s="24" t="s">
        <v>6797</v>
      </c>
      <c r="F2064" s="24" t="s">
        <v>6798</v>
      </c>
      <c r="G2064" s="24" t="s">
        <v>6799</v>
      </c>
      <c r="H2064" s="24" t="s">
        <v>522</v>
      </c>
      <c r="I2064" s="24" t="s">
        <v>1490</v>
      </c>
      <c r="J2064" s="24" t="s">
        <v>5293</v>
      </c>
      <c r="K2064" s="25">
        <v>60000</v>
      </c>
      <c r="L2064" s="25">
        <v>6000</v>
      </c>
      <c r="M2064" s="25">
        <v>1000000</v>
      </c>
      <c r="N2064" s="25">
        <v>1000000</v>
      </c>
      <c r="O2064" s="26">
        <v>43090</v>
      </c>
      <c r="P2064" s="24" t="s">
        <v>412</v>
      </c>
      <c r="Q2064" s="24" t="s">
        <v>413</v>
      </c>
      <c r="S2064" s="24" t="s">
        <v>6776</v>
      </c>
      <c r="T2064" s="24" t="s">
        <v>6800</v>
      </c>
      <c r="V2064" s="24" t="s">
        <v>455</v>
      </c>
      <c r="W2064" s="24" t="s">
        <v>5293</v>
      </c>
      <c r="X2064" s="24" t="s">
        <v>419</v>
      </c>
      <c r="Y2064" s="25">
        <v>12</v>
      </c>
      <c r="Z2064" s="24" t="s">
        <v>420</v>
      </c>
      <c r="AA2064" s="24" t="s">
        <v>6778</v>
      </c>
      <c r="AB2064" s="24" t="s">
        <v>5990</v>
      </c>
      <c r="AC2064" s="24" t="s">
        <v>6779</v>
      </c>
      <c r="AD2064" s="24" t="s">
        <v>15176</v>
      </c>
      <c r="AG2064" s="24" t="s">
        <v>425</v>
      </c>
      <c r="AH2064" s="24" t="s">
        <v>6781</v>
      </c>
      <c r="AK2064" s="24" t="s">
        <v>430</v>
      </c>
      <c r="AL2064" s="24" t="s">
        <v>204</v>
      </c>
      <c r="AM2064" s="24" t="s">
        <v>976</v>
      </c>
      <c r="AO2064" s="24" t="s">
        <v>6782</v>
      </c>
    </row>
    <row r="2065" spans="1:41">
      <c r="A2065" s="25">
        <v>1729</v>
      </c>
      <c r="C2065" s="24" t="s">
        <v>35</v>
      </c>
      <c r="D2065" s="24" t="s">
        <v>430</v>
      </c>
      <c r="E2065" s="24" t="s">
        <v>6792</v>
      </c>
      <c r="F2065" s="24" t="s">
        <v>6793</v>
      </c>
      <c r="G2065" s="24" t="s">
        <v>6794</v>
      </c>
      <c r="H2065" s="24" t="s">
        <v>522</v>
      </c>
      <c r="I2065" s="24" t="s">
        <v>4437</v>
      </c>
      <c r="J2065" s="24" t="s">
        <v>5293</v>
      </c>
      <c r="K2065" s="25">
        <v>60000</v>
      </c>
      <c r="L2065" s="25">
        <v>6000</v>
      </c>
      <c r="M2065" s="25">
        <v>1000000</v>
      </c>
      <c r="N2065" s="25">
        <v>1000000</v>
      </c>
      <c r="O2065" s="26">
        <v>43090</v>
      </c>
      <c r="P2065" s="24" t="s">
        <v>412</v>
      </c>
      <c r="Q2065" s="24" t="s">
        <v>413</v>
      </c>
      <c r="S2065" s="24" t="s">
        <v>6776</v>
      </c>
      <c r="T2065" s="24" t="s">
        <v>6795</v>
      </c>
      <c r="V2065" s="24" t="s">
        <v>455</v>
      </c>
      <c r="W2065" s="24" t="s">
        <v>5293</v>
      </c>
      <c r="X2065" s="24" t="s">
        <v>419</v>
      </c>
      <c r="Y2065" s="25">
        <v>12</v>
      </c>
      <c r="Z2065" s="24" t="s">
        <v>420</v>
      </c>
      <c r="AA2065" s="24" t="s">
        <v>6778</v>
      </c>
      <c r="AB2065" s="24" t="s">
        <v>5990</v>
      </c>
      <c r="AC2065" s="24" t="s">
        <v>6779</v>
      </c>
      <c r="AD2065" s="24" t="s">
        <v>15176</v>
      </c>
      <c r="AG2065" s="24" t="s">
        <v>425</v>
      </c>
      <c r="AH2065" s="24" t="s">
        <v>6781</v>
      </c>
      <c r="AK2065" s="24" t="s">
        <v>430</v>
      </c>
      <c r="AL2065" s="24" t="s">
        <v>204</v>
      </c>
      <c r="AM2065" s="24" t="s">
        <v>6796</v>
      </c>
      <c r="AO2065" s="24" t="s">
        <v>6782</v>
      </c>
    </row>
    <row r="2066" spans="1:41">
      <c r="A2066" s="25">
        <v>1729</v>
      </c>
      <c r="C2066" s="24" t="s">
        <v>35</v>
      </c>
      <c r="D2066" s="24" t="s">
        <v>430</v>
      </c>
      <c r="E2066" s="24" t="s">
        <v>6787</v>
      </c>
      <c r="F2066" s="24" t="s">
        <v>6788</v>
      </c>
      <c r="G2066" s="24" t="s">
        <v>6789</v>
      </c>
      <c r="H2066" s="24" t="s">
        <v>522</v>
      </c>
      <c r="I2066" s="24" t="s">
        <v>6790</v>
      </c>
      <c r="J2066" s="24" t="s">
        <v>5293</v>
      </c>
      <c r="K2066" s="25">
        <v>60000</v>
      </c>
      <c r="L2066" s="25">
        <v>6000</v>
      </c>
      <c r="M2066" s="25">
        <v>1000000</v>
      </c>
      <c r="N2066" s="25">
        <v>1000000</v>
      </c>
      <c r="O2066" s="26">
        <v>43090</v>
      </c>
      <c r="P2066" s="24" t="s">
        <v>412</v>
      </c>
      <c r="Q2066" s="24" t="s">
        <v>413</v>
      </c>
      <c r="S2066" s="24" t="s">
        <v>6776</v>
      </c>
      <c r="T2066" s="24" t="s">
        <v>6791</v>
      </c>
      <c r="V2066" s="24" t="s">
        <v>455</v>
      </c>
      <c r="W2066" s="24" t="s">
        <v>5293</v>
      </c>
      <c r="X2066" s="24" t="s">
        <v>419</v>
      </c>
      <c r="Y2066" s="25">
        <v>12</v>
      </c>
      <c r="Z2066" s="24" t="s">
        <v>420</v>
      </c>
      <c r="AA2066" s="24" t="s">
        <v>6778</v>
      </c>
      <c r="AB2066" s="24" t="s">
        <v>5990</v>
      </c>
      <c r="AC2066" s="24" t="s">
        <v>6779</v>
      </c>
      <c r="AD2066" s="24" t="s">
        <v>15176</v>
      </c>
      <c r="AG2066" s="24" t="s">
        <v>425</v>
      </c>
      <c r="AH2066" s="24" t="s">
        <v>6781</v>
      </c>
      <c r="AK2066" s="24" t="s">
        <v>430</v>
      </c>
      <c r="AL2066" s="24" t="s">
        <v>204</v>
      </c>
      <c r="AM2066" s="24" t="s">
        <v>5296</v>
      </c>
      <c r="AO2066" s="24" t="s">
        <v>6782</v>
      </c>
    </row>
    <row r="2067" spans="1:41">
      <c r="A2067" s="25">
        <v>1729</v>
      </c>
      <c r="C2067" s="24" t="s">
        <v>35</v>
      </c>
      <c r="D2067" s="24" t="s">
        <v>430</v>
      </c>
      <c r="E2067" s="24" t="s">
        <v>6783</v>
      </c>
      <c r="F2067" s="24" t="s">
        <v>6784</v>
      </c>
      <c r="G2067" s="24" t="s">
        <v>6785</v>
      </c>
      <c r="H2067" s="24" t="s">
        <v>522</v>
      </c>
      <c r="I2067" s="24" t="s">
        <v>966</v>
      </c>
      <c r="J2067" s="24" t="s">
        <v>5293</v>
      </c>
      <c r="K2067" s="25">
        <v>60000</v>
      </c>
      <c r="L2067" s="25">
        <v>6000</v>
      </c>
      <c r="M2067" s="25">
        <v>1000000</v>
      </c>
      <c r="N2067" s="25">
        <v>1000000</v>
      </c>
      <c r="O2067" s="26">
        <v>43090</v>
      </c>
      <c r="P2067" s="24" t="s">
        <v>412</v>
      </c>
      <c r="Q2067" s="24" t="s">
        <v>413</v>
      </c>
      <c r="S2067" s="24" t="s">
        <v>6776</v>
      </c>
      <c r="T2067" s="24" t="s">
        <v>6786</v>
      </c>
      <c r="V2067" s="24" t="s">
        <v>455</v>
      </c>
      <c r="W2067" s="24" t="s">
        <v>5293</v>
      </c>
      <c r="X2067" s="24" t="s">
        <v>419</v>
      </c>
      <c r="Y2067" s="25">
        <v>12</v>
      </c>
      <c r="Z2067" s="24" t="s">
        <v>420</v>
      </c>
      <c r="AA2067" s="24" t="s">
        <v>6778</v>
      </c>
      <c r="AB2067" s="24" t="s">
        <v>5990</v>
      </c>
      <c r="AC2067" s="24" t="s">
        <v>6779</v>
      </c>
      <c r="AD2067" s="24" t="s">
        <v>15176</v>
      </c>
      <c r="AG2067" s="24" t="s">
        <v>425</v>
      </c>
      <c r="AH2067" s="24" t="s">
        <v>6781</v>
      </c>
      <c r="AK2067" s="24" t="s">
        <v>430</v>
      </c>
      <c r="AL2067" s="24" t="s">
        <v>204</v>
      </c>
      <c r="AM2067" s="24" t="s">
        <v>5296</v>
      </c>
      <c r="AO2067" s="24" t="s">
        <v>6782</v>
      </c>
    </row>
    <row r="2068" spans="1:41">
      <c r="A2068" s="25">
        <v>1729</v>
      </c>
      <c r="C2068" s="24" t="s">
        <v>35</v>
      </c>
      <c r="D2068" s="24" t="s">
        <v>430</v>
      </c>
      <c r="E2068" s="24" t="s">
        <v>6772</v>
      </c>
      <c r="F2068" s="24" t="s">
        <v>6773</v>
      </c>
      <c r="G2068" s="24" t="s">
        <v>6774</v>
      </c>
      <c r="H2068" s="24" t="s">
        <v>522</v>
      </c>
      <c r="I2068" s="24" t="s">
        <v>6775</v>
      </c>
      <c r="J2068" s="24" t="s">
        <v>5293</v>
      </c>
      <c r="K2068" s="25">
        <v>60000</v>
      </c>
      <c r="L2068" s="25">
        <v>6000</v>
      </c>
      <c r="M2068" s="25">
        <v>1000000</v>
      </c>
      <c r="N2068" s="25">
        <v>1000000</v>
      </c>
      <c r="O2068" s="26">
        <v>43090</v>
      </c>
      <c r="P2068" s="24" t="s">
        <v>412</v>
      </c>
      <c r="Q2068" s="24" t="s">
        <v>413</v>
      </c>
      <c r="S2068" s="24" t="s">
        <v>6776</v>
      </c>
      <c r="T2068" s="24" t="s">
        <v>6777</v>
      </c>
      <c r="V2068" s="24" t="s">
        <v>455</v>
      </c>
      <c r="W2068" s="24" t="s">
        <v>5293</v>
      </c>
      <c r="X2068" s="24" t="s">
        <v>419</v>
      </c>
      <c r="Y2068" s="25">
        <v>12</v>
      </c>
      <c r="Z2068" s="24" t="s">
        <v>420</v>
      </c>
      <c r="AA2068" s="24" t="s">
        <v>6778</v>
      </c>
      <c r="AB2068" s="24" t="s">
        <v>5990</v>
      </c>
      <c r="AC2068" s="24" t="s">
        <v>6779</v>
      </c>
      <c r="AD2068" s="24" t="s">
        <v>15176</v>
      </c>
      <c r="AG2068" s="24" t="s">
        <v>425</v>
      </c>
      <c r="AH2068" s="24" t="s">
        <v>6781</v>
      </c>
      <c r="AK2068" s="24" t="s">
        <v>430</v>
      </c>
      <c r="AL2068" s="24" t="s">
        <v>204</v>
      </c>
      <c r="AM2068" s="24" t="s">
        <v>5296</v>
      </c>
      <c r="AO2068" s="24" t="s">
        <v>6782</v>
      </c>
    </row>
    <row r="2069" spans="1:41">
      <c r="A2069" s="25">
        <v>1729</v>
      </c>
      <c r="B2069" s="24" t="s">
        <v>479</v>
      </c>
      <c r="C2069" s="24" t="s">
        <v>35</v>
      </c>
      <c r="D2069" s="24" t="s">
        <v>430</v>
      </c>
      <c r="E2069" s="24" t="s">
        <v>4435</v>
      </c>
      <c r="F2069" s="24" t="s">
        <v>4436</v>
      </c>
      <c r="H2069" s="24" t="s">
        <v>522</v>
      </c>
      <c r="I2069" s="24" t="s">
        <v>4437</v>
      </c>
      <c r="J2069" s="24" t="s">
        <v>2374</v>
      </c>
      <c r="K2069" s="25">
        <v>348750</v>
      </c>
      <c r="L2069" s="25">
        <v>34875</v>
      </c>
      <c r="M2069" s="25">
        <v>1000000</v>
      </c>
      <c r="N2069" s="25">
        <v>1000000</v>
      </c>
      <c r="O2069" s="26">
        <v>43521</v>
      </c>
      <c r="P2069" s="24" t="s">
        <v>412</v>
      </c>
      <c r="Q2069" s="24" t="s">
        <v>413</v>
      </c>
      <c r="S2069" s="24" t="s">
        <v>4439</v>
      </c>
      <c r="T2069" s="24" t="s">
        <v>4440</v>
      </c>
      <c r="U2069" s="24" t="s">
        <v>471</v>
      </c>
      <c r="V2069" s="24" t="s">
        <v>455</v>
      </c>
      <c r="W2069" s="24" t="s">
        <v>2374</v>
      </c>
      <c r="X2069" s="24" t="s">
        <v>419</v>
      </c>
      <c r="Y2069" s="25">
        <v>6</v>
      </c>
      <c r="Z2069" s="24" t="s">
        <v>420</v>
      </c>
      <c r="AA2069" s="24" t="s">
        <v>4441</v>
      </c>
      <c r="AB2069" s="24" t="s">
        <v>2793</v>
      </c>
      <c r="AC2069" s="24" t="s">
        <v>2785</v>
      </c>
      <c r="AD2069" s="24" t="s">
        <v>4442</v>
      </c>
      <c r="AE2069" s="24" t="s">
        <v>423</v>
      </c>
      <c r="AF2069" s="24" t="s">
        <v>424</v>
      </c>
      <c r="AG2069" s="24" t="s">
        <v>425</v>
      </c>
      <c r="AH2069" s="24" t="s">
        <v>4438</v>
      </c>
      <c r="AK2069" s="24" t="s">
        <v>430</v>
      </c>
      <c r="AL2069" s="24" t="s">
        <v>204</v>
      </c>
      <c r="AM2069" s="24" t="s">
        <v>4443</v>
      </c>
      <c r="AO2069" s="24" t="s">
        <v>4444</v>
      </c>
    </row>
    <row r="2070" spans="1:41">
      <c r="A2070" s="25">
        <v>1729</v>
      </c>
      <c r="B2070" s="24" t="s">
        <v>479</v>
      </c>
      <c r="C2070" s="24" t="s">
        <v>35</v>
      </c>
      <c r="D2070" s="24" t="s">
        <v>430</v>
      </c>
      <c r="E2070" s="24" t="s">
        <v>4916</v>
      </c>
      <c r="F2070" s="24" t="s">
        <v>4917</v>
      </c>
      <c r="G2070" s="24" t="s">
        <v>4912</v>
      </c>
      <c r="H2070" s="24" t="s">
        <v>522</v>
      </c>
      <c r="I2070" s="24" t="s">
        <v>4437</v>
      </c>
      <c r="J2070" s="24" t="s">
        <v>296</v>
      </c>
      <c r="K2070" s="25">
        <v>60000</v>
      </c>
      <c r="L2070" s="25">
        <v>6000</v>
      </c>
      <c r="M2070" s="25">
        <v>1000000</v>
      </c>
      <c r="N2070" s="25">
        <v>1000000</v>
      </c>
      <c r="O2070" s="26">
        <v>43670</v>
      </c>
      <c r="P2070" s="24" t="s">
        <v>412</v>
      </c>
      <c r="Q2070" s="24" t="s">
        <v>413</v>
      </c>
      <c r="S2070" s="24" t="s">
        <v>3793</v>
      </c>
      <c r="T2070" s="24" t="s">
        <v>4918</v>
      </c>
      <c r="U2070" s="24" t="s">
        <v>471</v>
      </c>
      <c r="V2070" s="24" t="s">
        <v>455</v>
      </c>
      <c r="W2070" s="24" t="s">
        <v>296</v>
      </c>
      <c r="X2070" s="24" t="s">
        <v>419</v>
      </c>
      <c r="Y2070" s="25">
        <v>12</v>
      </c>
      <c r="Z2070" s="24" t="s">
        <v>420</v>
      </c>
      <c r="AA2070" s="24" t="s">
        <v>1957</v>
      </c>
      <c r="AB2070" s="24" t="s">
        <v>1496</v>
      </c>
      <c r="AC2070" s="24" t="s">
        <v>1497</v>
      </c>
      <c r="AD2070" s="24" t="s">
        <v>1498</v>
      </c>
      <c r="AE2070" s="24" t="s">
        <v>423</v>
      </c>
      <c r="AF2070" s="24" t="s">
        <v>424</v>
      </c>
      <c r="AG2070" s="24" t="s">
        <v>425</v>
      </c>
      <c r="AH2070" s="24" t="s">
        <v>4914</v>
      </c>
      <c r="AK2070" s="24" t="s">
        <v>430</v>
      </c>
      <c r="AL2070" s="24" t="s">
        <v>204</v>
      </c>
      <c r="AM2070" s="24" t="s">
        <v>199</v>
      </c>
      <c r="AN2070" s="24" t="s">
        <v>552</v>
      </c>
      <c r="AO2070" s="24" t="s">
        <v>4915</v>
      </c>
    </row>
    <row r="2071" spans="1:41">
      <c r="A2071" s="25">
        <v>1729</v>
      </c>
      <c r="B2071" s="24" t="s">
        <v>479</v>
      </c>
      <c r="C2071" s="24" t="s">
        <v>35</v>
      </c>
      <c r="D2071" s="24" t="s">
        <v>430</v>
      </c>
      <c r="E2071" s="24" t="s">
        <v>4910</v>
      </c>
      <c r="F2071" s="24" t="s">
        <v>4911</v>
      </c>
      <c r="G2071" s="24" t="s">
        <v>4912</v>
      </c>
      <c r="H2071" s="24" t="s">
        <v>522</v>
      </c>
      <c r="I2071" s="24" t="s">
        <v>4067</v>
      </c>
      <c r="J2071" s="24" t="s">
        <v>296</v>
      </c>
      <c r="K2071" s="25">
        <v>60000</v>
      </c>
      <c r="L2071" s="25">
        <v>6000</v>
      </c>
      <c r="M2071" s="25">
        <v>1000000</v>
      </c>
      <c r="N2071" s="25">
        <v>1000000</v>
      </c>
      <c r="O2071" s="26">
        <v>43670</v>
      </c>
      <c r="P2071" s="24" t="s">
        <v>412</v>
      </c>
      <c r="Q2071" s="24" t="s">
        <v>413</v>
      </c>
      <c r="S2071" s="24" t="s">
        <v>3793</v>
      </c>
      <c r="T2071" s="24" t="s">
        <v>4913</v>
      </c>
      <c r="U2071" s="24" t="s">
        <v>847</v>
      </c>
      <c r="V2071" s="24" t="s">
        <v>455</v>
      </c>
      <c r="W2071" s="24" t="s">
        <v>296</v>
      </c>
      <c r="X2071" s="24" t="s">
        <v>419</v>
      </c>
      <c r="Y2071" s="25">
        <v>12</v>
      </c>
      <c r="Z2071" s="24" t="s">
        <v>420</v>
      </c>
      <c r="AA2071" s="24" t="s">
        <v>1957</v>
      </c>
      <c r="AB2071" s="24" t="s">
        <v>1496</v>
      </c>
      <c r="AC2071" s="24" t="s">
        <v>1497</v>
      </c>
      <c r="AD2071" s="24" t="s">
        <v>1498</v>
      </c>
      <c r="AE2071" s="24" t="s">
        <v>423</v>
      </c>
      <c r="AF2071" s="24" t="s">
        <v>424</v>
      </c>
      <c r="AG2071" s="24" t="s">
        <v>425</v>
      </c>
      <c r="AH2071" s="24" t="s">
        <v>4914</v>
      </c>
      <c r="AK2071" s="24" t="s">
        <v>430</v>
      </c>
      <c r="AL2071" s="24" t="s">
        <v>204</v>
      </c>
      <c r="AM2071" s="24" t="s">
        <v>199</v>
      </c>
      <c r="AN2071" s="24" t="s">
        <v>552</v>
      </c>
      <c r="AO2071" s="24" t="s">
        <v>4915</v>
      </c>
    </row>
    <row r="2072" spans="1:41">
      <c r="A2072" s="25">
        <v>1729</v>
      </c>
      <c r="B2072" s="24" t="s">
        <v>479</v>
      </c>
      <c r="C2072" s="24" t="s">
        <v>35</v>
      </c>
      <c r="D2072" s="24" t="s">
        <v>430</v>
      </c>
      <c r="E2072" s="24" t="s">
        <v>13976</v>
      </c>
      <c r="F2072" s="24" t="s">
        <v>13977</v>
      </c>
      <c r="G2072" s="24" t="s">
        <v>13972</v>
      </c>
      <c r="H2072" s="24" t="s">
        <v>522</v>
      </c>
      <c r="I2072" s="24" t="s">
        <v>4437</v>
      </c>
      <c r="J2072" s="24" t="s">
        <v>2885</v>
      </c>
      <c r="K2072" s="25">
        <v>75600</v>
      </c>
      <c r="L2072" s="25">
        <v>25200</v>
      </c>
      <c r="M2072" s="25">
        <v>300000</v>
      </c>
      <c r="N2072" s="25">
        <v>300000</v>
      </c>
      <c r="O2072" s="26">
        <v>43773</v>
      </c>
      <c r="P2072" s="24" t="s">
        <v>412</v>
      </c>
      <c r="Q2072" s="24" t="s">
        <v>413</v>
      </c>
      <c r="S2072" s="24" t="s">
        <v>13973</v>
      </c>
      <c r="T2072" s="24" t="s">
        <v>13978</v>
      </c>
      <c r="U2072" s="24" t="s">
        <v>471</v>
      </c>
      <c r="V2072" s="24" t="s">
        <v>455</v>
      </c>
      <c r="W2072" s="24" t="s">
        <v>2885</v>
      </c>
      <c r="X2072" s="24" t="s">
        <v>419</v>
      </c>
      <c r="Y2072" s="25">
        <v>12</v>
      </c>
      <c r="Z2072" s="24" t="s">
        <v>420</v>
      </c>
      <c r="AA2072" s="24" t="s">
        <v>13974</v>
      </c>
      <c r="AB2072" s="24" t="s">
        <v>1746</v>
      </c>
      <c r="AC2072" s="24" t="s">
        <v>426</v>
      </c>
      <c r="AD2072" s="24" t="s">
        <v>2272</v>
      </c>
      <c r="AE2072" s="24" t="s">
        <v>423</v>
      </c>
      <c r="AF2072" s="24" t="s">
        <v>424</v>
      </c>
      <c r="AG2072" s="24" t="s">
        <v>425</v>
      </c>
      <c r="AH2072" s="24" t="s">
        <v>13973</v>
      </c>
      <c r="AK2072" s="24" t="s">
        <v>430</v>
      </c>
      <c r="AL2072" s="24" t="s">
        <v>204</v>
      </c>
      <c r="AM2072" s="24" t="s">
        <v>199</v>
      </c>
      <c r="AN2072" s="24" t="s">
        <v>552</v>
      </c>
      <c r="AO2072" s="24" t="s">
        <v>13975</v>
      </c>
    </row>
    <row r="2073" spans="1:41">
      <c r="A2073" s="25">
        <v>1729</v>
      </c>
      <c r="B2073" s="24" t="s">
        <v>479</v>
      </c>
      <c r="C2073" s="24" t="s">
        <v>35</v>
      </c>
      <c r="D2073" s="24" t="s">
        <v>430</v>
      </c>
      <c r="E2073" s="24" t="s">
        <v>13970</v>
      </c>
      <c r="F2073" s="24" t="s">
        <v>13971</v>
      </c>
      <c r="G2073" s="24" t="s">
        <v>13972</v>
      </c>
      <c r="H2073" s="24" t="s">
        <v>522</v>
      </c>
      <c r="I2073" s="24" t="s">
        <v>4067</v>
      </c>
      <c r="J2073" s="24" t="s">
        <v>2885</v>
      </c>
      <c r="K2073" s="25">
        <v>100800</v>
      </c>
      <c r="L2073" s="25">
        <v>25200</v>
      </c>
      <c r="M2073" s="25">
        <v>400000</v>
      </c>
      <c r="N2073" s="25">
        <v>400000</v>
      </c>
      <c r="O2073" s="26">
        <v>43773</v>
      </c>
      <c r="P2073" s="24" t="s">
        <v>412</v>
      </c>
      <c r="Q2073" s="24" t="s">
        <v>413</v>
      </c>
      <c r="S2073" s="24" t="s">
        <v>13973</v>
      </c>
      <c r="T2073" s="24" t="s">
        <v>2281</v>
      </c>
      <c r="U2073" s="24" t="s">
        <v>847</v>
      </c>
      <c r="V2073" s="24" t="s">
        <v>455</v>
      </c>
      <c r="W2073" s="24" t="s">
        <v>2885</v>
      </c>
      <c r="X2073" s="24" t="s">
        <v>419</v>
      </c>
      <c r="Y2073" s="25">
        <v>12</v>
      </c>
      <c r="Z2073" s="24" t="s">
        <v>420</v>
      </c>
      <c r="AA2073" s="24" t="s">
        <v>13974</v>
      </c>
      <c r="AB2073" s="24" t="s">
        <v>1746</v>
      </c>
      <c r="AC2073" s="24" t="s">
        <v>426</v>
      </c>
      <c r="AD2073" s="24" t="s">
        <v>2272</v>
      </c>
      <c r="AE2073" s="24" t="s">
        <v>423</v>
      </c>
      <c r="AF2073" s="24" t="s">
        <v>424</v>
      </c>
      <c r="AG2073" s="24" t="s">
        <v>425</v>
      </c>
      <c r="AH2073" s="24" t="s">
        <v>13973</v>
      </c>
      <c r="AK2073" s="24" t="s">
        <v>430</v>
      </c>
      <c r="AL2073" s="24" t="s">
        <v>204</v>
      </c>
      <c r="AM2073" s="24" t="s">
        <v>199</v>
      </c>
      <c r="AN2073" s="24" t="s">
        <v>552</v>
      </c>
      <c r="AO2073" s="24" t="s">
        <v>13975</v>
      </c>
    </row>
    <row r="2074" spans="1:41">
      <c r="A2074" s="25">
        <v>1729</v>
      </c>
      <c r="B2074" s="24" t="s">
        <v>479</v>
      </c>
      <c r="C2074" s="24" t="s">
        <v>35</v>
      </c>
      <c r="D2074" s="24" t="s">
        <v>430</v>
      </c>
      <c r="E2074" s="24" t="s">
        <v>9925</v>
      </c>
      <c r="F2074" s="24" t="s">
        <v>9926</v>
      </c>
      <c r="G2074" s="24" t="s">
        <v>9927</v>
      </c>
      <c r="H2074" s="24" t="s">
        <v>522</v>
      </c>
      <c r="I2074" s="24" t="s">
        <v>6790</v>
      </c>
      <c r="J2074" s="24" t="s">
        <v>1150</v>
      </c>
      <c r="K2074" s="25">
        <v>50000</v>
      </c>
      <c r="L2074" s="25">
        <v>5000</v>
      </c>
      <c r="M2074" s="25">
        <v>1000000</v>
      </c>
      <c r="N2074" s="25">
        <v>1000000</v>
      </c>
      <c r="O2074" s="26">
        <v>43844</v>
      </c>
      <c r="P2074" s="24" t="s">
        <v>412</v>
      </c>
      <c r="Q2074" s="24" t="s">
        <v>413</v>
      </c>
      <c r="S2074" s="24" t="s">
        <v>6997</v>
      </c>
      <c r="T2074" s="24" t="s">
        <v>3244</v>
      </c>
      <c r="U2074" s="24" t="s">
        <v>471</v>
      </c>
      <c r="V2074" s="24" t="s">
        <v>455</v>
      </c>
      <c r="W2074" s="24" t="s">
        <v>1150</v>
      </c>
      <c r="X2074" s="24" t="s">
        <v>419</v>
      </c>
      <c r="Y2074" s="25">
        <v>12</v>
      </c>
      <c r="Z2074" s="24" t="s">
        <v>420</v>
      </c>
      <c r="AA2074" s="24" t="s">
        <v>9616</v>
      </c>
      <c r="AB2074" s="24" t="s">
        <v>6927</v>
      </c>
      <c r="AC2074" s="24" t="s">
        <v>7067</v>
      </c>
      <c r="AD2074" s="24" t="s">
        <v>5861</v>
      </c>
      <c r="AE2074" s="24" t="s">
        <v>423</v>
      </c>
      <c r="AF2074" s="24" t="s">
        <v>424</v>
      </c>
      <c r="AG2074" s="24" t="s">
        <v>425</v>
      </c>
      <c r="AH2074" s="24" t="s">
        <v>9928</v>
      </c>
      <c r="AK2074" s="24" t="s">
        <v>430</v>
      </c>
      <c r="AL2074" s="24" t="s">
        <v>204</v>
      </c>
      <c r="AM2074" s="24" t="s">
        <v>199</v>
      </c>
      <c r="AN2074" s="24" t="s">
        <v>552</v>
      </c>
      <c r="AO2074" s="24" t="s">
        <v>9929</v>
      </c>
    </row>
    <row r="2075" spans="1:41">
      <c r="A2075" s="25">
        <v>1729</v>
      </c>
      <c r="B2075" s="24" t="s">
        <v>479</v>
      </c>
      <c r="C2075" s="24" t="s">
        <v>35</v>
      </c>
      <c r="D2075" s="24" t="s">
        <v>430</v>
      </c>
      <c r="E2075" s="24" t="s">
        <v>6042</v>
      </c>
      <c r="F2075" s="24" t="s">
        <v>6043</v>
      </c>
      <c r="G2075" s="24" t="s">
        <v>6044</v>
      </c>
      <c r="H2075" s="24" t="s">
        <v>522</v>
      </c>
      <c r="I2075" s="24" t="s">
        <v>1062</v>
      </c>
      <c r="J2075" s="24" t="s">
        <v>4822</v>
      </c>
      <c r="K2075" s="25">
        <v>280000</v>
      </c>
      <c r="L2075" s="25">
        <v>28000</v>
      </c>
      <c r="M2075" s="25">
        <v>1000000</v>
      </c>
      <c r="N2075" s="25">
        <v>1000000</v>
      </c>
      <c r="O2075" s="26">
        <v>43943</v>
      </c>
      <c r="P2075" s="24" t="s">
        <v>412</v>
      </c>
      <c r="Q2075" s="24" t="s">
        <v>413</v>
      </c>
      <c r="S2075" s="24" t="s">
        <v>2850</v>
      </c>
      <c r="T2075" s="24" t="s">
        <v>711</v>
      </c>
      <c r="U2075" s="24" t="s">
        <v>664</v>
      </c>
      <c r="V2075" s="24" t="s">
        <v>455</v>
      </c>
      <c r="W2075" s="24" t="s">
        <v>4822</v>
      </c>
      <c r="X2075" s="24" t="s">
        <v>419</v>
      </c>
      <c r="Y2075" s="25">
        <v>12</v>
      </c>
      <c r="Z2075" s="24" t="s">
        <v>420</v>
      </c>
      <c r="AA2075" s="24" t="s">
        <v>710</v>
      </c>
      <c r="AB2075" s="24" t="s">
        <v>711</v>
      </c>
      <c r="AC2075" s="24" t="s">
        <v>712</v>
      </c>
      <c r="AD2075" s="24" t="s">
        <v>713</v>
      </c>
      <c r="AE2075" s="24" t="s">
        <v>423</v>
      </c>
      <c r="AF2075" s="24" t="s">
        <v>424</v>
      </c>
      <c r="AG2075" s="24" t="s">
        <v>425</v>
      </c>
      <c r="AH2075" s="24" t="s">
        <v>6045</v>
      </c>
      <c r="AK2075" s="24" t="s">
        <v>430</v>
      </c>
      <c r="AL2075" s="24" t="s">
        <v>204</v>
      </c>
      <c r="AM2075" s="24" t="s">
        <v>199</v>
      </c>
      <c r="AN2075" s="24" t="s">
        <v>552</v>
      </c>
      <c r="AO2075" s="24" t="s">
        <v>6046</v>
      </c>
    </row>
    <row r="2076" spans="1:41">
      <c r="A2076" s="25">
        <v>1729</v>
      </c>
      <c r="B2076" s="24" t="s">
        <v>479</v>
      </c>
      <c r="C2076" s="24" t="s">
        <v>35</v>
      </c>
      <c r="D2076" s="24" t="s">
        <v>430</v>
      </c>
      <c r="E2076" s="24" t="s">
        <v>11469</v>
      </c>
      <c r="F2076" s="24" t="s">
        <v>11470</v>
      </c>
      <c r="G2076" s="24" t="s">
        <v>11471</v>
      </c>
      <c r="H2076" s="24" t="s">
        <v>522</v>
      </c>
      <c r="I2076" s="24" t="s">
        <v>966</v>
      </c>
      <c r="J2076" s="24" t="s">
        <v>11472</v>
      </c>
      <c r="K2076" s="25">
        <v>50000</v>
      </c>
      <c r="L2076" s="25">
        <v>5000</v>
      </c>
      <c r="M2076" s="25">
        <v>1000000</v>
      </c>
      <c r="N2076" s="25">
        <v>1000000</v>
      </c>
      <c r="O2076" s="26">
        <v>44053</v>
      </c>
      <c r="P2076" s="24" t="s">
        <v>412</v>
      </c>
      <c r="Q2076" s="24" t="s">
        <v>413</v>
      </c>
      <c r="S2076" s="24" t="s">
        <v>8310</v>
      </c>
      <c r="T2076" s="24" t="s">
        <v>709</v>
      </c>
      <c r="U2076" s="24" t="s">
        <v>471</v>
      </c>
      <c r="V2076" s="24" t="s">
        <v>455</v>
      </c>
      <c r="W2076" s="24" t="s">
        <v>11472</v>
      </c>
      <c r="X2076" s="24" t="s">
        <v>419</v>
      </c>
      <c r="Y2076" s="25">
        <v>12</v>
      </c>
      <c r="Z2076" s="24" t="s">
        <v>420</v>
      </c>
      <c r="AA2076" s="24" t="s">
        <v>8311</v>
      </c>
      <c r="AB2076" s="24" t="s">
        <v>7163</v>
      </c>
      <c r="AC2076" s="24" t="s">
        <v>8312</v>
      </c>
      <c r="AD2076" s="24" t="s">
        <v>7919</v>
      </c>
      <c r="AE2076" s="24" t="s">
        <v>423</v>
      </c>
      <c r="AF2076" s="24" t="s">
        <v>424</v>
      </c>
      <c r="AG2076" s="24" t="s">
        <v>425</v>
      </c>
      <c r="AH2076" s="24" t="s">
        <v>7917</v>
      </c>
      <c r="AK2076" s="24" t="s">
        <v>430</v>
      </c>
      <c r="AL2076" s="24" t="s">
        <v>204</v>
      </c>
      <c r="AM2076" s="24" t="s">
        <v>199</v>
      </c>
      <c r="AN2076" s="24" t="s">
        <v>552</v>
      </c>
      <c r="AO2076" s="24" t="s">
        <v>11473</v>
      </c>
    </row>
    <row r="2077" spans="1:41">
      <c r="A2077" s="25">
        <v>1729</v>
      </c>
      <c r="B2077" s="24" t="s">
        <v>479</v>
      </c>
      <c r="C2077" s="24" t="s">
        <v>35</v>
      </c>
      <c r="D2077" s="24" t="s">
        <v>430</v>
      </c>
      <c r="E2077" s="24" t="s">
        <v>2457</v>
      </c>
      <c r="F2077" s="24" t="s">
        <v>2458</v>
      </c>
      <c r="G2077" s="24" t="s">
        <v>2459</v>
      </c>
      <c r="H2077" s="24" t="s">
        <v>522</v>
      </c>
      <c r="I2077" s="24" t="s">
        <v>1047</v>
      </c>
      <c r="J2077" s="24" t="s">
        <v>2460</v>
      </c>
      <c r="K2077" s="25">
        <v>52990</v>
      </c>
      <c r="L2077" s="25">
        <v>5299</v>
      </c>
      <c r="M2077" s="25">
        <v>1000000</v>
      </c>
      <c r="N2077" s="25">
        <v>1000000</v>
      </c>
      <c r="O2077" s="26">
        <v>44648</v>
      </c>
      <c r="P2077" s="24" t="s">
        <v>412</v>
      </c>
      <c r="Q2077" s="24" t="s">
        <v>413</v>
      </c>
      <c r="S2077" s="24" t="s">
        <v>578</v>
      </c>
      <c r="T2077" s="24" t="s">
        <v>2461</v>
      </c>
      <c r="U2077" s="24" t="s">
        <v>664</v>
      </c>
      <c r="V2077" s="24" t="s">
        <v>455</v>
      </c>
      <c r="W2077" s="24" t="s">
        <v>2460</v>
      </c>
      <c r="X2077" s="24" t="s">
        <v>419</v>
      </c>
      <c r="Y2077" s="25">
        <v>12</v>
      </c>
      <c r="Z2077" s="24" t="s">
        <v>420</v>
      </c>
      <c r="AA2077" s="24" t="s">
        <v>1861</v>
      </c>
      <c r="AB2077" s="24" t="s">
        <v>1285</v>
      </c>
      <c r="AC2077" s="24" t="s">
        <v>1862</v>
      </c>
      <c r="AD2077" s="24" t="s">
        <v>1836</v>
      </c>
      <c r="AE2077" s="24" t="s">
        <v>423</v>
      </c>
      <c r="AF2077" s="24" t="s">
        <v>424</v>
      </c>
      <c r="AG2077" s="24" t="s">
        <v>425</v>
      </c>
      <c r="AH2077" s="24" t="s">
        <v>2462</v>
      </c>
      <c r="AK2077" s="24" t="s">
        <v>430</v>
      </c>
      <c r="AL2077" s="24" t="s">
        <v>204</v>
      </c>
      <c r="AM2077" s="24" t="s">
        <v>199</v>
      </c>
      <c r="AN2077" s="24" t="s">
        <v>552</v>
      </c>
      <c r="AO2077" s="24" t="s">
        <v>2463</v>
      </c>
    </row>
    <row r="2078" spans="1:41">
      <c r="A2078" s="25">
        <v>1729</v>
      </c>
      <c r="B2078" s="24" t="s">
        <v>1016</v>
      </c>
      <c r="C2078" s="24" t="s">
        <v>35</v>
      </c>
      <c r="D2078" s="24" t="s">
        <v>430</v>
      </c>
      <c r="E2078" s="24" t="s">
        <v>7083</v>
      </c>
      <c r="F2078" s="24" t="s">
        <v>7084</v>
      </c>
      <c r="G2078" s="24" t="s">
        <v>7085</v>
      </c>
      <c r="H2078" s="24" t="s">
        <v>522</v>
      </c>
      <c r="I2078" s="24" t="s">
        <v>523</v>
      </c>
      <c r="J2078" s="24" t="s">
        <v>955</v>
      </c>
      <c r="K2078" s="25">
        <v>174900</v>
      </c>
      <c r="L2078" s="25">
        <v>212000</v>
      </c>
      <c r="M2078" s="25">
        <v>82500</v>
      </c>
      <c r="N2078" s="25">
        <v>100000</v>
      </c>
      <c r="O2078" s="26">
        <v>44977</v>
      </c>
      <c r="P2078" s="24" t="s">
        <v>412</v>
      </c>
      <c r="Q2078" s="24" t="s">
        <v>413</v>
      </c>
      <c r="S2078" s="24" t="s">
        <v>7086</v>
      </c>
      <c r="T2078" s="24" t="s">
        <v>7087</v>
      </c>
      <c r="U2078" s="24" t="s">
        <v>471</v>
      </c>
      <c r="V2078" s="24" t="s">
        <v>455</v>
      </c>
      <c r="W2078" s="24" t="s">
        <v>955</v>
      </c>
      <c r="X2078" s="24" t="s">
        <v>419</v>
      </c>
      <c r="Y2078" s="25">
        <v>3</v>
      </c>
      <c r="Z2078" s="24" t="s">
        <v>420</v>
      </c>
      <c r="AA2078" s="24" t="s">
        <v>528</v>
      </c>
      <c r="AB2078" s="24" t="s">
        <v>529</v>
      </c>
      <c r="AC2078" s="24" t="s">
        <v>530</v>
      </c>
      <c r="AD2078" s="24" t="s">
        <v>531</v>
      </c>
      <c r="AE2078" s="24" t="s">
        <v>423</v>
      </c>
      <c r="AF2078" s="24" t="s">
        <v>532</v>
      </c>
      <c r="AG2078" s="24" t="s">
        <v>425</v>
      </c>
      <c r="AH2078" s="24" t="s">
        <v>3257</v>
      </c>
      <c r="AK2078" s="24" t="s">
        <v>430</v>
      </c>
      <c r="AL2078" s="24" t="s">
        <v>7088</v>
      </c>
      <c r="AM2078" s="24" t="s">
        <v>7089</v>
      </c>
      <c r="AN2078" s="24" t="s">
        <v>7090</v>
      </c>
      <c r="AO2078" s="24" t="s">
        <v>7091</v>
      </c>
    </row>
    <row r="2079" spans="1:41">
      <c r="A2079" s="25">
        <v>1729</v>
      </c>
      <c r="B2079" s="24" t="s">
        <v>479</v>
      </c>
      <c r="C2079" s="24" t="s">
        <v>35</v>
      </c>
      <c r="D2079" s="24" t="s">
        <v>430</v>
      </c>
      <c r="E2079" s="24" t="s">
        <v>5270</v>
      </c>
      <c r="F2079" s="24" t="s">
        <v>5271</v>
      </c>
      <c r="G2079" s="24" t="s">
        <v>5272</v>
      </c>
      <c r="H2079" s="24" t="s">
        <v>522</v>
      </c>
      <c r="I2079" s="24" t="s">
        <v>523</v>
      </c>
      <c r="J2079" s="24" t="s">
        <v>5273</v>
      </c>
      <c r="K2079" s="25">
        <v>73695</v>
      </c>
      <c r="L2079" s="25">
        <v>86700</v>
      </c>
      <c r="M2079" s="25">
        <v>85000</v>
      </c>
      <c r="N2079" s="25">
        <v>100000</v>
      </c>
      <c r="O2079" s="26">
        <v>45008</v>
      </c>
      <c r="P2079" s="24" t="s">
        <v>412</v>
      </c>
      <c r="Q2079" s="24" t="s">
        <v>413</v>
      </c>
      <c r="S2079" s="24" t="s">
        <v>2438</v>
      </c>
      <c r="T2079" s="24" t="s">
        <v>4792</v>
      </c>
      <c r="U2079" s="24" t="s">
        <v>3286</v>
      </c>
      <c r="V2079" s="24" t="s">
        <v>455</v>
      </c>
      <c r="W2079" s="24" t="s">
        <v>5273</v>
      </c>
      <c r="X2079" s="24" t="s">
        <v>419</v>
      </c>
      <c r="Y2079" s="25">
        <v>3</v>
      </c>
      <c r="Z2079" s="24" t="s">
        <v>420</v>
      </c>
      <c r="AA2079" s="24" t="s">
        <v>528</v>
      </c>
      <c r="AB2079" s="24" t="s">
        <v>529</v>
      </c>
      <c r="AC2079" s="24" t="s">
        <v>530</v>
      </c>
      <c r="AD2079" s="24" t="s">
        <v>531</v>
      </c>
      <c r="AE2079" s="24" t="s">
        <v>423</v>
      </c>
      <c r="AF2079" s="24" t="s">
        <v>532</v>
      </c>
      <c r="AG2079" s="24" t="s">
        <v>425</v>
      </c>
      <c r="AH2079" s="24" t="s">
        <v>4784</v>
      </c>
      <c r="AK2079" s="24" t="s">
        <v>430</v>
      </c>
      <c r="AL2079" s="24" t="s">
        <v>533</v>
      </c>
      <c r="AM2079" s="24" t="s">
        <v>534</v>
      </c>
      <c r="AN2079" s="24" t="s">
        <v>535</v>
      </c>
      <c r="AO2079" s="24" t="s">
        <v>536</v>
      </c>
    </row>
    <row r="2080" spans="1:41">
      <c r="A2080" s="25">
        <v>1729</v>
      </c>
      <c r="B2080" s="24" t="s">
        <v>479</v>
      </c>
      <c r="C2080" s="24" t="s">
        <v>35</v>
      </c>
      <c r="D2080" s="24" t="s">
        <v>430</v>
      </c>
      <c r="E2080" s="24" t="s">
        <v>519</v>
      </c>
      <c r="F2080" s="24" t="s">
        <v>520</v>
      </c>
      <c r="G2080" s="24" t="s">
        <v>521</v>
      </c>
      <c r="H2080" s="24" t="s">
        <v>522</v>
      </c>
      <c r="I2080" s="24" t="s">
        <v>523</v>
      </c>
      <c r="J2080" s="24" t="s">
        <v>524</v>
      </c>
      <c r="K2080" s="25">
        <v>36125</v>
      </c>
      <c r="L2080" s="25">
        <v>42500</v>
      </c>
      <c r="M2080" s="25">
        <v>85000</v>
      </c>
      <c r="N2080" s="25">
        <v>100000</v>
      </c>
      <c r="O2080" s="26">
        <v>45016</v>
      </c>
      <c r="P2080" s="24" t="s">
        <v>412</v>
      </c>
      <c r="Q2080" s="24" t="s">
        <v>413</v>
      </c>
      <c r="S2080" s="24" t="s">
        <v>526</v>
      </c>
      <c r="T2080" s="24" t="s">
        <v>527</v>
      </c>
      <c r="U2080" s="24" t="s">
        <v>471</v>
      </c>
      <c r="V2080" s="24" t="s">
        <v>455</v>
      </c>
      <c r="W2080" s="24" t="s">
        <v>524</v>
      </c>
      <c r="X2080" s="24" t="s">
        <v>419</v>
      </c>
      <c r="Y2080" s="25">
        <v>3</v>
      </c>
      <c r="Z2080" s="24" t="s">
        <v>420</v>
      </c>
      <c r="AA2080" s="24" t="s">
        <v>528</v>
      </c>
      <c r="AB2080" s="24" t="s">
        <v>529</v>
      </c>
      <c r="AC2080" s="24" t="s">
        <v>530</v>
      </c>
      <c r="AD2080" s="24" t="s">
        <v>531</v>
      </c>
      <c r="AE2080" s="24" t="s">
        <v>423</v>
      </c>
      <c r="AF2080" s="24" t="s">
        <v>532</v>
      </c>
      <c r="AG2080" s="24" t="s">
        <v>425</v>
      </c>
      <c r="AH2080" s="24" t="s">
        <v>525</v>
      </c>
      <c r="AK2080" s="24" t="s">
        <v>430</v>
      </c>
      <c r="AL2080" s="24" t="s">
        <v>533</v>
      </c>
      <c r="AM2080" s="24" t="s">
        <v>534</v>
      </c>
      <c r="AN2080" s="24" t="s">
        <v>535</v>
      </c>
      <c r="AO2080" s="24" t="s">
        <v>536</v>
      </c>
    </row>
    <row r="2081" spans="1:41">
      <c r="A2081" s="25">
        <v>1729</v>
      </c>
      <c r="B2081" s="24" t="s">
        <v>209</v>
      </c>
      <c r="C2081" s="24" t="s">
        <v>35</v>
      </c>
      <c r="D2081" s="24" t="s">
        <v>430</v>
      </c>
      <c r="E2081" s="24" t="s">
        <v>5009</v>
      </c>
      <c r="F2081" s="24" t="s">
        <v>5010</v>
      </c>
      <c r="G2081" s="24" t="s">
        <v>5011</v>
      </c>
      <c r="H2081" s="24" t="s">
        <v>522</v>
      </c>
      <c r="I2081" s="24" t="s">
        <v>523</v>
      </c>
      <c r="J2081" s="24" t="s">
        <v>5012</v>
      </c>
      <c r="K2081" s="25">
        <v>112500</v>
      </c>
      <c r="L2081" s="25">
        <v>125000</v>
      </c>
      <c r="M2081" s="25">
        <v>90000</v>
      </c>
      <c r="N2081" s="25">
        <v>100000</v>
      </c>
      <c r="O2081" s="26">
        <v>45162</v>
      </c>
      <c r="P2081" s="24" t="s">
        <v>412</v>
      </c>
      <c r="Q2081" s="24" t="s">
        <v>413</v>
      </c>
      <c r="S2081" s="24" t="s">
        <v>2179</v>
      </c>
      <c r="T2081" s="24" t="s">
        <v>5013</v>
      </c>
      <c r="U2081" s="24" t="s">
        <v>471</v>
      </c>
      <c r="V2081" s="24" t="s">
        <v>455</v>
      </c>
      <c r="W2081" s="24" t="s">
        <v>5012</v>
      </c>
      <c r="X2081" s="24" t="s">
        <v>419</v>
      </c>
      <c r="Y2081" s="25">
        <v>12</v>
      </c>
      <c r="Z2081" s="24" t="s">
        <v>420</v>
      </c>
      <c r="AA2081" s="24" t="s">
        <v>2181</v>
      </c>
      <c r="AB2081" s="24" t="s">
        <v>2180</v>
      </c>
      <c r="AC2081" s="24" t="s">
        <v>2181</v>
      </c>
      <c r="AD2081" s="24" t="s">
        <v>876</v>
      </c>
      <c r="AE2081" s="24" t="s">
        <v>423</v>
      </c>
      <c r="AF2081" s="24" t="s">
        <v>532</v>
      </c>
      <c r="AG2081" s="24" t="s">
        <v>474</v>
      </c>
      <c r="AH2081" s="24" t="s">
        <v>837</v>
      </c>
      <c r="AI2081" s="24" t="s">
        <v>5014</v>
      </c>
      <c r="AJ2081" s="24" t="s">
        <v>837</v>
      </c>
      <c r="AK2081" s="24" t="s">
        <v>430</v>
      </c>
      <c r="AL2081" s="24" t="s">
        <v>5015</v>
      </c>
      <c r="AM2081" s="24" t="s">
        <v>5016</v>
      </c>
      <c r="AN2081" s="24" t="s">
        <v>5017</v>
      </c>
      <c r="AO2081" s="24" t="s">
        <v>5018</v>
      </c>
    </row>
    <row r="2082" spans="1:41">
      <c r="A2082" s="25">
        <v>1729</v>
      </c>
      <c r="B2082" s="24" t="s">
        <v>209</v>
      </c>
      <c r="C2082" s="24" t="s">
        <v>35</v>
      </c>
      <c r="D2082" s="24" t="s">
        <v>430</v>
      </c>
      <c r="E2082" s="24" t="s">
        <v>10084</v>
      </c>
      <c r="F2082" s="24" t="s">
        <v>10085</v>
      </c>
      <c r="G2082" s="24" t="s">
        <v>10086</v>
      </c>
      <c r="H2082" s="24" t="s">
        <v>522</v>
      </c>
      <c r="I2082" s="24" t="s">
        <v>523</v>
      </c>
      <c r="J2082" s="24" t="s">
        <v>298</v>
      </c>
      <c r="K2082" s="25">
        <v>202500</v>
      </c>
      <c r="L2082" s="25">
        <v>225000</v>
      </c>
      <c r="M2082" s="25">
        <v>90000</v>
      </c>
      <c r="N2082" s="25">
        <v>100000</v>
      </c>
      <c r="O2082" s="26">
        <v>45212</v>
      </c>
      <c r="P2082" s="24" t="s">
        <v>412</v>
      </c>
      <c r="Q2082" s="24" t="s">
        <v>413</v>
      </c>
      <c r="S2082" s="24" t="s">
        <v>6879</v>
      </c>
      <c r="T2082" s="24" t="s">
        <v>10087</v>
      </c>
      <c r="U2082" s="24" t="s">
        <v>471</v>
      </c>
      <c r="V2082" s="24" t="s">
        <v>455</v>
      </c>
      <c r="W2082" s="24" t="s">
        <v>298</v>
      </c>
      <c r="X2082" s="24" t="s">
        <v>419</v>
      </c>
      <c r="Y2082" s="25">
        <v>12</v>
      </c>
      <c r="Z2082" s="24" t="s">
        <v>420</v>
      </c>
      <c r="AA2082" s="24" t="s">
        <v>7981</v>
      </c>
      <c r="AB2082" s="24" t="s">
        <v>2968</v>
      </c>
      <c r="AC2082" s="24" t="s">
        <v>7981</v>
      </c>
      <c r="AD2082" s="24" t="s">
        <v>8065</v>
      </c>
      <c r="AE2082" s="24" t="s">
        <v>423</v>
      </c>
      <c r="AF2082" s="24" t="s">
        <v>532</v>
      </c>
      <c r="AG2082" s="24" t="s">
        <v>474</v>
      </c>
      <c r="AH2082" s="24" t="s">
        <v>8408</v>
      </c>
      <c r="AK2082" s="24" t="s">
        <v>430</v>
      </c>
      <c r="AL2082" s="24" t="s">
        <v>5015</v>
      </c>
      <c r="AM2082" s="24" t="s">
        <v>5016</v>
      </c>
      <c r="AN2082" s="24" t="s">
        <v>5017</v>
      </c>
      <c r="AO2082" s="24" t="s">
        <v>10088</v>
      </c>
    </row>
    <row r="2083" spans="1:41">
      <c r="A2083" s="25">
        <v>1729</v>
      </c>
      <c r="B2083" s="24" t="s">
        <v>209</v>
      </c>
      <c r="C2083" s="24" t="s">
        <v>35</v>
      </c>
      <c r="D2083" s="24" t="s">
        <v>430</v>
      </c>
      <c r="E2083" s="24" t="s">
        <v>11070</v>
      </c>
      <c r="F2083" s="24" t="s">
        <v>11071</v>
      </c>
      <c r="G2083" s="24" t="s">
        <v>11072</v>
      </c>
      <c r="H2083" s="24" t="s">
        <v>522</v>
      </c>
      <c r="I2083" s="24" t="s">
        <v>4067</v>
      </c>
      <c r="J2083" s="24" t="s">
        <v>757</v>
      </c>
      <c r="K2083" s="25">
        <v>198000</v>
      </c>
      <c r="L2083" s="25">
        <v>220000</v>
      </c>
      <c r="M2083" s="25">
        <v>90000</v>
      </c>
      <c r="N2083" s="25">
        <v>100000</v>
      </c>
      <c r="O2083" s="26">
        <v>45302</v>
      </c>
      <c r="P2083" s="24" t="s">
        <v>412</v>
      </c>
      <c r="Q2083" s="24" t="s">
        <v>413</v>
      </c>
      <c r="S2083" s="24" t="s">
        <v>1614</v>
      </c>
      <c r="T2083" s="24" t="s">
        <v>11073</v>
      </c>
      <c r="U2083" s="24" t="s">
        <v>471</v>
      </c>
      <c r="V2083" s="24" t="s">
        <v>455</v>
      </c>
      <c r="W2083" s="24" t="s">
        <v>757</v>
      </c>
      <c r="X2083" s="24" t="s">
        <v>419</v>
      </c>
      <c r="Y2083" s="25">
        <v>12</v>
      </c>
      <c r="Z2083" s="24" t="s">
        <v>420</v>
      </c>
      <c r="AA2083" s="24" t="s">
        <v>5410</v>
      </c>
      <c r="AB2083" s="24" t="s">
        <v>5410</v>
      </c>
      <c r="AC2083" s="24" t="s">
        <v>1614</v>
      </c>
      <c r="AD2083" s="24" t="s">
        <v>5411</v>
      </c>
      <c r="AE2083" s="24" t="s">
        <v>423</v>
      </c>
      <c r="AF2083" s="24" t="s">
        <v>532</v>
      </c>
      <c r="AG2083" s="24" t="s">
        <v>474</v>
      </c>
      <c r="AH2083" s="24" t="s">
        <v>7443</v>
      </c>
      <c r="AI2083" s="24" t="s">
        <v>11074</v>
      </c>
      <c r="AJ2083" s="24" t="s">
        <v>7443</v>
      </c>
      <c r="AK2083" s="24" t="s">
        <v>430</v>
      </c>
      <c r="AL2083" s="24" t="s">
        <v>5015</v>
      </c>
      <c r="AM2083" s="24" t="s">
        <v>5016</v>
      </c>
      <c r="AN2083" s="24" t="s">
        <v>5017</v>
      </c>
      <c r="AO2083" s="24" t="s">
        <v>15442</v>
      </c>
    </row>
    <row r="2084" spans="1:41">
      <c r="A2084" s="25">
        <v>1729</v>
      </c>
      <c r="B2084" s="24" t="s">
        <v>479</v>
      </c>
      <c r="C2084" s="24" t="s">
        <v>35</v>
      </c>
      <c r="D2084" s="24" t="s">
        <v>430</v>
      </c>
      <c r="E2084" s="24" t="s">
        <v>10503</v>
      </c>
      <c r="F2084" s="24" t="s">
        <v>10504</v>
      </c>
      <c r="G2084" s="24" t="s">
        <v>10505</v>
      </c>
      <c r="H2084" s="24" t="s">
        <v>522</v>
      </c>
      <c r="I2084" s="24" t="s">
        <v>4067</v>
      </c>
      <c r="J2084" s="24" t="s">
        <v>2831</v>
      </c>
      <c r="K2084" s="25">
        <v>120000</v>
      </c>
      <c r="L2084" s="25">
        <v>120000</v>
      </c>
      <c r="M2084" s="25">
        <v>100000</v>
      </c>
      <c r="N2084" s="25">
        <v>100000</v>
      </c>
      <c r="O2084" s="26">
        <v>45363</v>
      </c>
      <c r="P2084" s="24" t="s">
        <v>412</v>
      </c>
      <c r="Q2084" s="24" t="s">
        <v>413</v>
      </c>
      <c r="S2084" s="24" t="s">
        <v>2401</v>
      </c>
      <c r="T2084" s="24" t="s">
        <v>10506</v>
      </c>
      <c r="U2084" s="24" t="s">
        <v>471</v>
      </c>
      <c r="V2084" s="24" t="s">
        <v>455</v>
      </c>
      <c r="W2084" s="24" t="s">
        <v>2831</v>
      </c>
      <c r="X2084" s="24" t="s">
        <v>419</v>
      </c>
      <c r="Y2084" s="25">
        <v>12</v>
      </c>
      <c r="Z2084" s="24" t="s">
        <v>420</v>
      </c>
      <c r="AA2084" s="24" t="s">
        <v>6261</v>
      </c>
      <c r="AB2084" s="24" t="s">
        <v>6261</v>
      </c>
      <c r="AC2084" s="24" t="s">
        <v>2401</v>
      </c>
      <c r="AD2084" s="24" t="s">
        <v>4832</v>
      </c>
      <c r="AE2084" s="24" t="s">
        <v>423</v>
      </c>
      <c r="AF2084" s="24" t="s">
        <v>424</v>
      </c>
      <c r="AG2084" s="24" t="s">
        <v>474</v>
      </c>
      <c r="AH2084" s="24" t="s">
        <v>4833</v>
      </c>
      <c r="AI2084" s="24" t="s">
        <v>10507</v>
      </c>
      <c r="AJ2084" s="24" t="s">
        <v>4833</v>
      </c>
      <c r="AK2084" s="24" t="s">
        <v>430</v>
      </c>
      <c r="AL2084" s="24" t="s">
        <v>204</v>
      </c>
      <c r="AM2084" s="24" t="s">
        <v>199</v>
      </c>
      <c r="AN2084" s="24" t="s">
        <v>552</v>
      </c>
      <c r="AO2084" s="24" t="s">
        <v>10508</v>
      </c>
    </row>
    <row r="2085" spans="1:41">
      <c r="A2085" s="25">
        <v>1729</v>
      </c>
      <c r="B2085" s="24" t="s">
        <v>479</v>
      </c>
      <c r="C2085" s="24" t="s">
        <v>35</v>
      </c>
      <c r="D2085" s="24" t="s">
        <v>430</v>
      </c>
      <c r="E2085" s="24" t="s">
        <v>5535</v>
      </c>
      <c r="F2085" s="24" t="s">
        <v>5536</v>
      </c>
      <c r="G2085" s="24" t="s">
        <v>5537</v>
      </c>
      <c r="H2085" s="24" t="s">
        <v>522</v>
      </c>
      <c r="I2085" s="24" t="s">
        <v>4067</v>
      </c>
      <c r="J2085" s="24" t="s">
        <v>967</v>
      </c>
      <c r="K2085" s="25">
        <v>300000</v>
      </c>
      <c r="L2085" s="25">
        <v>300000</v>
      </c>
      <c r="M2085" s="25">
        <v>100000</v>
      </c>
      <c r="N2085" s="25">
        <v>100000</v>
      </c>
      <c r="O2085" s="26">
        <v>45405</v>
      </c>
      <c r="P2085" s="24" t="s">
        <v>412</v>
      </c>
      <c r="Q2085" s="24" t="s">
        <v>413</v>
      </c>
      <c r="S2085" s="24" t="s">
        <v>2846</v>
      </c>
      <c r="T2085" s="24" t="s">
        <v>5539</v>
      </c>
      <c r="U2085" s="24" t="s">
        <v>471</v>
      </c>
      <c r="V2085" s="24" t="s">
        <v>455</v>
      </c>
      <c r="W2085" s="24" t="s">
        <v>967</v>
      </c>
      <c r="X2085" s="24" t="s">
        <v>419</v>
      </c>
      <c r="Y2085" s="25">
        <v>12</v>
      </c>
      <c r="Z2085" s="24" t="s">
        <v>420</v>
      </c>
      <c r="AA2085" s="24" t="s">
        <v>2845</v>
      </c>
      <c r="AB2085" s="24" t="s">
        <v>2845</v>
      </c>
      <c r="AC2085" s="24" t="s">
        <v>2846</v>
      </c>
      <c r="AD2085" s="24" t="s">
        <v>2847</v>
      </c>
      <c r="AE2085" s="24" t="s">
        <v>423</v>
      </c>
      <c r="AF2085" s="24" t="s">
        <v>532</v>
      </c>
      <c r="AG2085" s="24" t="s">
        <v>474</v>
      </c>
      <c r="AH2085" s="24" t="s">
        <v>5540</v>
      </c>
      <c r="AI2085" s="24" t="s">
        <v>5541</v>
      </c>
      <c r="AJ2085" s="24" t="s">
        <v>5538</v>
      </c>
      <c r="AK2085" s="24" t="s">
        <v>430</v>
      </c>
      <c r="AL2085" s="24" t="s">
        <v>4900</v>
      </c>
      <c r="AM2085" s="24" t="s">
        <v>4901</v>
      </c>
      <c r="AN2085" s="24" t="s">
        <v>4902</v>
      </c>
      <c r="AO2085" s="24" t="s">
        <v>5542</v>
      </c>
    </row>
    <row r="2086" spans="1:41">
      <c r="A2086" s="25">
        <v>1729</v>
      </c>
      <c r="B2086" s="24" t="s">
        <v>479</v>
      </c>
      <c r="C2086" s="24" t="s">
        <v>35</v>
      </c>
      <c r="D2086" s="24" t="s">
        <v>430</v>
      </c>
      <c r="E2086" s="24" t="s">
        <v>4895</v>
      </c>
      <c r="F2086" s="24" t="s">
        <v>4896</v>
      </c>
      <c r="G2086" s="24" t="s">
        <v>4897</v>
      </c>
      <c r="H2086" s="24" t="s">
        <v>522</v>
      </c>
      <c r="I2086" s="24" t="s">
        <v>4067</v>
      </c>
      <c r="J2086" s="24" t="s">
        <v>1150</v>
      </c>
      <c r="K2086" s="25">
        <v>270500</v>
      </c>
      <c r="L2086" s="25">
        <v>270500</v>
      </c>
      <c r="M2086" s="25">
        <v>100000</v>
      </c>
      <c r="N2086" s="25">
        <v>100000</v>
      </c>
      <c r="O2086" s="26">
        <v>45497</v>
      </c>
      <c r="P2086" s="24" t="s">
        <v>412</v>
      </c>
      <c r="Q2086" s="24" t="s">
        <v>413</v>
      </c>
      <c r="S2086" s="24" t="s">
        <v>4306</v>
      </c>
      <c r="T2086" s="24" t="s">
        <v>4898</v>
      </c>
      <c r="U2086" s="24" t="s">
        <v>3286</v>
      </c>
      <c r="V2086" s="24" t="s">
        <v>455</v>
      </c>
      <c r="W2086" s="24" t="s">
        <v>1150</v>
      </c>
      <c r="X2086" s="24" t="s">
        <v>419</v>
      </c>
      <c r="Y2086" s="25">
        <v>12</v>
      </c>
      <c r="Z2086" s="24" t="s">
        <v>420</v>
      </c>
      <c r="AA2086" s="24" t="s">
        <v>1484</v>
      </c>
      <c r="AB2086" s="24" t="s">
        <v>1484</v>
      </c>
      <c r="AC2086" s="24" t="s">
        <v>4306</v>
      </c>
      <c r="AD2086" s="24" t="s">
        <v>1986</v>
      </c>
      <c r="AE2086" s="24" t="s">
        <v>423</v>
      </c>
      <c r="AF2086" s="24" t="s">
        <v>532</v>
      </c>
      <c r="AG2086" s="24" t="s">
        <v>474</v>
      </c>
      <c r="AH2086" s="24" t="s">
        <v>1930</v>
      </c>
      <c r="AI2086" s="24" t="s">
        <v>4899</v>
      </c>
      <c r="AJ2086" s="24" t="s">
        <v>1930</v>
      </c>
      <c r="AK2086" s="24" t="s">
        <v>430</v>
      </c>
      <c r="AL2086" s="24" t="s">
        <v>4900</v>
      </c>
      <c r="AM2086" s="24" t="s">
        <v>4901</v>
      </c>
      <c r="AN2086" s="24" t="s">
        <v>4902</v>
      </c>
      <c r="AO2086" s="24" t="s">
        <v>4903</v>
      </c>
    </row>
    <row r="2087" spans="1:41">
      <c r="A2087" s="25">
        <v>1729</v>
      </c>
      <c r="B2087" s="24" t="s">
        <v>479</v>
      </c>
      <c r="C2087" s="24" t="s">
        <v>35</v>
      </c>
      <c r="D2087" s="24" t="s">
        <v>430</v>
      </c>
      <c r="E2087" s="24" t="s">
        <v>4064</v>
      </c>
      <c r="F2087" s="24" t="s">
        <v>4065</v>
      </c>
      <c r="G2087" s="24" t="s">
        <v>4066</v>
      </c>
      <c r="H2087" s="24" t="s">
        <v>522</v>
      </c>
      <c r="I2087" s="24" t="s">
        <v>4067</v>
      </c>
      <c r="J2087" s="24" t="s">
        <v>4068</v>
      </c>
      <c r="K2087" s="25">
        <v>500000</v>
      </c>
      <c r="L2087" s="25">
        <v>500000</v>
      </c>
      <c r="M2087" s="25">
        <v>100000</v>
      </c>
      <c r="N2087" s="25">
        <v>100000</v>
      </c>
      <c r="O2087" s="26">
        <v>45590</v>
      </c>
      <c r="P2087" s="24" t="s">
        <v>412</v>
      </c>
      <c r="Q2087" s="24" t="s">
        <v>413</v>
      </c>
      <c r="S2087" s="24" t="s">
        <v>426</v>
      </c>
      <c r="T2087" s="24" t="s">
        <v>2281</v>
      </c>
      <c r="U2087" s="24" t="s">
        <v>471</v>
      </c>
      <c r="V2087" s="24" t="s">
        <v>455</v>
      </c>
      <c r="W2087" s="24" t="s">
        <v>4068</v>
      </c>
      <c r="X2087" s="24" t="s">
        <v>419</v>
      </c>
      <c r="Y2087" s="25">
        <v>12</v>
      </c>
      <c r="Z2087" s="24" t="s">
        <v>420</v>
      </c>
      <c r="AA2087" s="24" t="s">
        <v>1746</v>
      </c>
      <c r="AB2087" s="24" t="s">
        <v>1746</v>
      </c>
      <c r="AC2087" s="24" t="s">
        <v>426</v>
      </c>
      <c r="AD2087" s="24" t="s">
        <v>2272</v>
      </c>
      <c r="AE2087" s="24" t="s">
        <v>423</v>
      </c>
      <c r="AF2087" s="24" t="s">
        <v>424</v>
      </c>
      <c r="AG2087" s="24" t="s">
        <v>474</v>
      </c>
      <c r="AH2087" s="24" t="s">
        <v>994</v>
      </c>
      <c r="AI2087" s="24" t="s">
        <v>4069</v>
      </c>
      <c r="AJ2087" s="24" t="s">
        <v>994</v>
      </c>
      <c r="AK2087" s="24" t="s">
        <v>430</v>
      </c>
      <c r="AL2087" s="24" t="s">
        <v>204</v>
      </c>
      <c r="AM2087" s="24" t="s">
        <v>199</v>
      </c>
      <c r="AN2087" s="24" t="s">
        <v>552</v>
      </c>
      <c r="AO2087" s="24" t="s">
        <v>4070</v>
      </c>
    </row>
    <row r="2088" spans="1:41">
      <c r="A2088" s="25">
        <v>1729</v>
      </c>
      <c r="B2088" s="24" t="s">
        <v>479</v>
      </c>
      <c r="C2088" s="24" t="s">
        <v>35</v>
      </c>
      <c r="D2088" s="24" t="s">
        <v>430</v>
      </c>
      <c r="E2088" s="24" t="s">
        <v>15443</v>
      </c>
      <c r="F2088" s="24" t="s">
        <v>15444</v>
      </c>
      <c r="G2088" s="24" t="s">
        <v>15445</v>
      </c>
      <c r="H2088" s="24" t="s">
        <v>522</v>
      </c>
      <c r="I2088" s="24" t="s">
        <v>4067</v>
      </c>
      <c r="J2088" s="24" t="s">
        <v>2280</v>
      </c>
      <c r="K2088" s="25">
        <v>397500</v>
      </c>
      <c r="L2088" s="25">
        <v>397500</v>
      </c>
      <c r="M2088" s="25">
        <v>100000</v>
      </c>
      <c r="N2088" s="25">
        <v>100000</v>
      </c>
      <c r="O2088" s="26">
        <v>45650</v>
      </c>
      <c r="P2088" s="24" t="s">
        <v>412</v>
      </c>
      <c r="Q2088" s="24" t="s">
        <v>413</v>
      </c>
      <c r="S2088" s="24" t="s">
        <v>1580</v>
      </c>
      <c r="T2088" s="24" t="s">
        <v>15410</v>
      </c>
      <c r="U2088" s="24" t="s">
        <v>545</v>
      </c>
      <c r="V2088" s="24" t="s">
        <v>455</v>
      </c>
      <c r="W2088" s="24" t="s">
        <v>2280</v>
      </c>
      <c r="X2088" s="24" t="s">
        <v>419</v>
      </c>
      <c r="Y2088" s="25">
        <v>12</v>
      </c>
      <c r="Z2088" s="24" t="s">
        <v>420</v>
      </c>
      <c r="AA2088" s="24" t="s">
        <v>1578</v>
      </c>
      <c r="AB2088" s="24" t="s">
        <v>1578</v>
      </c>
      <c r="AC2088" s="24" t="s">
        <v>1580</v>
      </c>
      <c r="AD2088" s="24" t="s">
        <v>4982</v>
      </c>
      <c r="AE2088" s="24" t="s">
        <v>423</v>
      </c>
      <c r="AF2088" s="24" t="s">
        <v>424</v>
      </c>
      <c r="AG2088" s="24" t="s">
        <v>474</v>
      </c>
      <c r="AH2088" s="24" t="s">
        <v>1581</v>
      </c>
      <c r="AI2088" s="24" t="s">
        <v>15446</v>
      </c>
      <c r="AJ2088" s="24" t="s">
        <v>1581</v>
      </c>
      <c r="AK2088" s="24" t="s">
        <v>430</v>
      </c>
      <c r="AL2088" s="24" t="s">
        <v>204</v>
      </c>
      <c r="AM2088" s="24" t="s">
        <v>199</v>
      </c>
      <c r="AN2088" s="24" t="s">
        <v>552</v>
      </c>
      <c r="AO2088" s="24" t="s">
        <v>15447</v>
      </c>
    </row>
    <row r="2089" spans="1:41">
      <c r="A2089" s="25">
        <v>495</v>
      </c>
      <c r="C2089" s="24" t="s">
        <v>7983</v>
      </c>
      <c r="D2089" s="24" t="s">
        <v>430</v>
      </c>
      <c r="E2089" s="24" t="s">
        <v>12688</v>
      </c>
      <c r="F2089" s="24" t="s">
        <v>12689</v>
      </c>
      <c r="G2089" s="24" t="s">
        <v>12690</v>
      </c>
      <c r="H2089" s="24" t="s">
        <v>522</v>
      </c>
      <c r="I2089" s="24" t="s">
        <v>12691</v>
      </c>
      <c r="J2089" s="24" t="s">
        <v>1272</v>
      </c>
      <c r="K2089" s="25">
        <v>140000</v>
      </c>
      <c r="L2089" s="25">
        <v>14000</v>
      </c>
      <c r="M2089" s="25">
        <v>1000000</v>
      </c>
      <c r="N2089" s="25">
        <v>1000000</v>
      </c>
      <c r="O2089" s="26">
        <v>41066</v>
      </c>
      <c r="P2089" s="24" t="s">
        <v>412</v>
      </c>
      <c r="Q2089" s="24" t="s">
        <v>413</v>
      </c>
      <c r="S2089" s="24" t="s">
        <v>3179</v>
      </c>
      <c r="T2089" s="24" t="s">
        <v>3180</v>
      </c>
      <c r="V2089" s="24" t="s">
        <v>418</v>
      </c>
      <c r="W2089" s="24" t="s">
        <v>3745</v>
      </c>
      <c r="X2089" s="24" t="s">
        <v>419</v>
      </c>
      <c r="Y2089" s="25">
        <v>6</v>
      </c>
      <c r="Z2089" s="24" t="s">
        <v>420</v>
      </c>
      <c r="AA2089" s="24" t="s">
        <v>11323</v>
      </c>
      <c r="AB2089" s="24" t="s">
        <v>597</v>
      </c>
      <c r="AC2089" s="24" t="s">
        <v>598</v>
      </c>
      <c r="AD2089" s="24" t="s">
        <v>576</v>
      </c>
      <c r="AG2089" s="24" t="s">
        <v>425</v>
      </c>
      <c r="AH2089" s="24" t="s">
        <v>4000</v>
      </c>
      <c r="AL2089" s="24" t="s">
        <v>5001</v>
      </c>
      <c r="AM2089" s="24" t="s">
        <v>7991</v>
      </c>
      <c r="AO2089" s="24" t="s">
        <v>12692</v>
      </c>
    </row>
    <row r="2090" spans="1:41">
      <c r="A2090" s="25">
        <v>495</v>
      </c>
      <c r="C2090" s="24" t="s">
        <v>7983</v>
      </c>
      <c r="D2090" s="24" t="s">
        <v>430</v>
      </c>
      <c r="E2090" s="24" t="s">
        <v>12719</v>
      </c>
      <c r="F2090" s="24" t="s">
        <v>12720</v>
      </c>
      <c r="G2090" s="24" t="s">
        <v>12721</v>
      </c>
      <c r="H2090" s="24" t="s">
        <v>522</v>
      </c>
      <c r="I2090" s="24" t="s">
        <v>12722</v>
      </c>
      <c r="J2090" s="24" t="s">
        <v>1272</v>
      </c>
      <c r="K2090" s="25">
        <v>300000</v>
      </c>
      <c r="L2090" s="25">
        <v>30000</v>
      </c>
      <c r="M2090" s="25">
        <v>1000000</v>
      </c>
      <c r="N2090" s="25">
        <v>1000000</v>
      </c>
      <c r="O2090" s="26">
        <v>41066</v>
      </c>
      <c r="P2090" s="24" t="s">
        <v>412</v>
      </c>
      <c r="Q2090" s="24" t="s">
        <v>413</v>
      </c>
      <c r="S2090" s="24" t="s">
        <v>3179</v>
      </c>
      <c r="T2090" s="24" t="s">
        <v>3180</v>
      </c>
      <c r="V2090" s="24" t="s">
        <v>418</v>
      </c>
      <c r="W2090" s="24" t="s">
        <v>3745</v>
      </c>
      <c r="X2090" s="24" t="s">
        <v>419</v>
      </c>
      <c r="Y2090" s="25">
        <v>6</v>
      </c>
      <c r="Z2090" s="24" t="s">
        <v>420</v>
      </c>
      <c r="AA2090" s="24" t="s">
        <v>11323</v>
      </c>
      <c r="AB2090" s="24" t="s">
        <v>597</v>
      </c>
      <c r="AC2090" s="24" t="s">
        <v>598</v>
      </c>
      <c r="AD2090" s="24" t="s">
        <v>576</v>
      </c>
      <c r="AG2090" s="24" t="s">
        <v>425</v>
      </c>
      <c r="AH2090" s="24" t="s">
        <v>4000</v>
      </c>
      <c r="AL2090" s="24" t="s">
        <v>5001</v>
      </c>
      <c r="AM2090" s="24" t="s">
        <v>7991</v>
      </c>
      <c r="AO2090" s="24" t="s">
        <v>12692</v>
      </c>
    </row>
    <row r="2091" spans="1:41">
      <c r="A2091" s="25">
        <v>495</v>
      </c>
      <c r="C2091" s="24" t="s">
        <v>7983</v>
      </c>
      <c r="D2091" s="24" t="s">
        <v>430</v>
      </c>
      <c r="E2091" s="24" t="s">
        <v>7984</v>
      </c>
      <c r="F2091" s="24" t="s">
        <v>7985</v>
      </c>
      <c r="G2091" s="24" t="s">
        <v>847</v>
      </c>
      <c r="H2091" s="24" t="s">
        <v>522</v>
      </c>
      <c r="I2091" s="24" t="s">
        <v>7986</v>
      </c>
      <c r="J2091" s="24" t="s">
        <v>3602</v>
      </c>
      <c r="K2091" s="25">
        <v>260000</v>
      </c>
      <c r="L2091" s="25">
        <v>26000</v>
      </c>
      <c r="M2091" s="25">
        <v>1000000</v>
      </c>
      <c r="N2091" s="25">
        <v>1000000</v>
      </c>
      <c r="O2091" s="26">
        <v>41382</v>
      </c>
      <c r="P2091" s="24" t="s">
        <v>412</v>
      </c>
      <c r="Q2091" s="24" t="s">
        <v>413</v>
      </c>
      <c r="S2091" s="24" t="s">
        <v>7987</v>
      </c>
      <c r="T2091" s="24" t="s">
        <v>7988</v>
      </c>
      <c r="V2091" s="24" t="s">
        <v>455</v>
      </c>
      <c r="W2091" s="24" t="s">
        <v>3602</v>
      </c>
      <c r="X2091" s="24" t="s">
        <v>419</v>
      </c>
      <c r="Y2091" s="25">
        <v>6</v>
      </c>
      <c r="Z2091" s="24" t="s">
        <v>420</v>
      </c>
      <c r="AA2091" s="24" t="s">
        <v>7989</v>
      </c>
      <c r="AB2091" s="24" t="s">
        <v>1285</v>
      </c>
      <c r="AC2091" s="24" t="s">
        <v>2876</v>
      </c>
      <c r="AD2091" s="24" t="s">
        <v>1836</v>
      </c>
      <c r="AG2091" s="24" t="s">
        <v>425</v>
      </c>
      <c r="AH2091" s="24" t="s">
        <v>7990</v>
      </c>
      <c r="AL2091" s="24" t="s">
        <v>5001</v>
      </c>
      <c r="AM2091" s="24" t="s">
        <v>7991</v>
      </c>
      <c r="AO2091" s="24" t="s">
        <v>7992</v>
      </c>
    </row>
    <row r="2092" spans="1:41">
      <c r="A2092" s="25">
        <v>3085</v>
      </c>
      <c r="B2092" s="24" t="s">
        <v>209</v>
      </c>
      <c r="C2092" s="24" t="s">
        <v>185</v>
      </c>
      <c r="D2092" s="24" t="s">
        <v>406</v>
      </c>
      <c r="E2092" s="24" t="s">
        <v>10494</v>
      </c>
      <c r="F2092" s="24" t="s">
        <v>10495</v>
      </c>
      <c r="H2092" s="24" t="s">
        <v>409</v>
      </c>
      <c r="I2092" s="24" t="s">
        <v>10496</v>
      </c>
      <c r="J2092" s="24" t="s">
        <v>10497</v>
      </c>
      <c r="K2092" s="25">
        <v>35000</v>
      </c>
      <c r="L2092" s="25">
        <v>35000</v>
      </c>
      <c r="M2092" s="25">
        <v>100000</v>
      </c>
      <c r="N2092" s="25">
        <v>100000</v>
      </c>
      <c r="O2092" s="26">
        <v>45363</v>
      </c>
      <c r="P2092" s="24" t="s">
        <v>412</v>
      </c>
      <c r="Q2092" s="24" t="s">
        <v>413</v>
      </c>
      <c r="S2092" s="24" t="s">
        <v>7317</v>
      </c>
      <c r="T2092" s="24" t="s">
        <v>10498</v>
      </c>
      <c r="U2092" s="24" t="s">
        <v>454</v>
      </c>
      <c r="V2092" s="24" t="s">
        <v>418</v>
      </c>
      <c r="W2092" s="24" t="s">
        <v>10497</v>
      </c>
      <c r="X2092" s="24" t="s">
        <v>419</v>
      </c>
      <c r="Y2092" s="25">
        <v>3</v>
      </c>
      <c r="Z2092" s="24" t="s">
        <v>420</v>
      </c>
      <c r="AA2092" s="24" t="s">
        <v>6318</v>
      </c>
      <c r="AB2092" s="24" t="s">
        <v>6244</v>
      </c>
      <c r="AC2092" s="24" t="s">
        <v>2110</v>
      </c>
      <c r="AD2092" s="24" t="s">
        <v>6732</v>
      </c>
      <c r="AE2092" s="24" t="s">
        <v>423</v>
      </c>
      <c r="AF2092" s="24" t="s">
        <v>532</v>
      </c>
      <c r="AG2092" s="24" t="s">
        <v>425</v>
      </c>
      <c r="AH2092" s="24" t="s">
        <v>10499</v>
      </c>
      <c r="AL2092" s="24" t="s">
        <v>10500</v>
      </c>
      <c r="AM2092" s="24" t="s">
        <v>10501</v>
      </c>
      <c r="AN2092" s="24" t="s">
        <v>2861</v>
      </c>
      <c r="AO2092" s="24" t="s">
        <v>10502</v>
      </c>
    </row>
    <row r="2093" spans="1:41">
      <c r="A2093" s="25">
        <v>920</v>
      </c>
      <c r="C2093" s="24" t="s">
        <v>210</v>
      </c>
      <c r="D2093" s="24" t="s">
        <v>406</v>
      </c>
      <c r="E2093" s="24" t="s">
        <v>6705</v>
      </c>
      <c r="F2093" s="24" t="s">
        <v>6706</v>
      </c>
      <c r="G2093" s="24" t="s">
        <v>6707</v>
      </c>
      <c r="H2093" s="24" t="s">
        <v>409</v>
      </c>
      <c r="I2093" s="24" t="s">
        <v>6629</v>
      </c>
      <c r="J2093" s="24" t="s">
        <v>6708</v>
      </c>
      <c r="K2093" s="25">
        <v>5000</v>
      </c>
      <c r="L2093" s="25">
        <v>500</v>
      </c>
      <c r="M2093" s="25">
        <v>1000000</v>
      </c>
      <c r="N2093" s="25">
        <v>1000000</v>
      </c>
      <c r="O2093" s="26">
        <v>45281</v>
      </c>
      <c r="P2093" s="24" t="s">
        <v>412</v>
      </c>
      <c r="Q2093" s="24" t="s">
        <v>413</v>
      </c>
      <c r="S2093" s="24" t="s">
        <v>6709</v>
      </c>
      <c r="T2093" s="24" t="s">
        <v>547</v>
      </c>
      <c r="V2093" s="24" t="s">
        <v>455</v>
      </c>
      <c r="W2093" s="24" t="s">
        <v>6708</v>
      </c>
      <c r="X2093" s="24" t="s">
        <v>419</v>
      </c>
      <c r="Y2093" s="25">
        <v>12</v>
      </c>
      <c r="Z2093" s="24" t="s">
        <v>420</v>
      </c>
      <c r="AA2093" s="24" t="s">
        <v>6484</v>
      </c>
      <c r="AB2093" s="24" t="s">
        <v>577</v>
      </c>
      <c r="AC2093" s="24" t="s">
        <v>575</v>
      </c>
      <c r="AD2093" s="24" t="s">
        <v>560</v>
      </c>
      <c r="AG2093" s="24" t="s">
        <v>425</v>
      </c>
      <c r="AH2093" s="24" t="s">
        <v>6710</v>
      </c>
      <c r="AK2093" s="24" t="s">
        <v>641</v>
      </c>
      <c r="AL2093" s="24" t="s">
        <v>2455</v>
      </c>
      <c r="AM2093" s="24" t="s">
        <v>6711</v>
      </c>
      <c r="AO2093" s="24" t="s">
        <v>6712</v>
      </c>
    </row>
    <row r="2094" spans="1:41">
      <c r="A2094" s="25">
        <v>920</v>
      </c>
      <c r="C2094" s="24" t="s">
        <v>210</v>
      </c>
      <c r="D2094" s="24" t="s">
        <v>406</v>
      </c>
      <c r="E2094" s="24" t="s">
        <v>6698</v>
      </c>
      <c r="F2094" s="24" t="s">
        <v>6699</v>
      </c>
      <c r="G2094" s="24" t="s">
        <v>6700</v>
      </c>
      <c r="H2094" s="24" t="s">
        <v>409</v>
      </c>
      <c r="I2094" s="24" t="s">
        <v>6629</v>
      </c>
      <c r="J2094" s="24" t="s">
        <v>860</v>
      </c>
      <c r="K2094" s="25">
        <v>10000</v>
      </c>
      <c r="L2094" s="25">
        <v>1000</v>
      </c>
      <c r="M2094" s="25">
        <v>1000000</v>
      </c>
      <c r="N2094" s="25">
        <v>1000000</v>
      </c>
      <c r="O2094" s="26">
        <v>45281</v>
      </c>
      <c r="P2094" s="24" t="s">
        <v>412</v>
      </c>
      <c r="Q2094" s="24" t="s">
        <v>413</v>
      </c>
      <c r="S2094" s="24" t="s">
        <v>6701</v>
      </c>
      <c r="T2094" s="24" t="s">
        <v>6146</v>
      </c>
      <c r="V2094" s="24" t="s">
        <v>455</v>
      </c>
      <c r="W2094" s="24" t="s">
        <v>860</v>
      </c>
      <c r="X2094" s="24" t="s">
        <v>419</v>
      </c>
      <c r="Y2094" s="25">
        <v>12</v>
      </c>
      <c r="Z2094" s="24" t="s">
        <v>420</v>
      </c>
      <c r="AA2094" s="24" t="s">
        <v>6702</v>
      </c>
      <c r="AB2094" s="24" t="s">
        <v>6146</v>
      </c>
      <c r="AC2094" s="24" t="s">
        <v>3426</v>
      </c>
      <c r="AD2094" s="24" t="s">
        <v>6703</v>
      </c>
      <c r="AG2094" s="24" t="s">
        <v>425</v>
      </c>
      <c r="AH2094" s="24" t="s">
        <v>6701</v>
      </c>
      <c r="AK2094" s="24" t="s">
        <v>641</v>
      </c>
      <c r="AL2094" s="24" t="s">
        <v>2455</v>
      </c>
      <c r="AM2094" s="24" t="s">
        <v>2994</v>
      </c>
      <c r="AO2094" s="24" t="s">
        <v>6704</v>
      </c>
    </row>
    <row r="2095" spans="1:41">
      <c r="A2095" s="25">
        <v>920</v>
      </c>
      <c r="C2095" s="24" t="s">
        <v>210</v>
      </c>
      <c r="D2095" s="24" t="s">
        <v>406</v>
      </c>
      <c r="E2095" s="24" t="s">
        <v>6692</v>
      </c>
      <c r="F2095" s="24" t="s">
        <v>6693</v>
      </c>
      <c r="G2095" s="24" t="s">
        <v>6694</v>
      </c>
      <c r="H2095" s="24" t="s">
        <v>409</v>
      </c>
      <c r="I2095" s="24" t="s">
        <v>6570</v>
      </c>
      <c r="J2095" s="24" t="s">
        <v>1272</v>
      </c>
      <c r="K2095" s="25">
        <v>10000</v>
      </c>
      <c r="L2095" s="25">
        <v>1000</v>
      </c>
      <c r="M2095" s="25">
        <v>1000000</v>
      </c>
      <c r="N2095" s="25">
        <v>1000000</v>
      </c>
      <c r="O2095" s="26">
        <v>45281</v>
      </c>
      <c r="P2095" s="24" t="s">
        <v>412</v>
      </c>
      <c r="Q2095" s="24" t="s">
        <v>413</v>
      </c>
      <c r="S2095" s="24" t="s">
        <v>6695</v>
      </c>
      <c r="T2095" s="24" t="s">
        <v>3313</v>
      </c>
      <c r="V2095" s="24" t="s">
        <v>455</v>
      </c>
      <c r="W2095" s="24" t="s">
        <v>3745</v>
      </c>
      <c r="X2095" s="24" t="s">
        <v>419</v>
      </c>
      <c r="Y2095" s="25">
        <v>12</v>
      </c>
      <c r="Z2095" s="24" t="s">
        <v>420</v>
      </c>
      <c r="AA2095" s="24" t="s">
        <v>6696</v>
      </c>
      <c r="AB2095" s="24" t="s">
        <v>1838</v>
      </c>
      <c r="AC2095" s="24" t="s">
        <v>2416</v>
      </c>
      <c r="AD2095" s="24" t="s">
        <v>1348</v>
      </c>
      <c r="AG2095" s="24" t="s">
        <v>425</v>
      </c>
      <c r="AH2095" s="24" t="s">
        <v>608</v>
      </c>
      <c r="AK2095" s="24" t="s">
        <v>641</v>
      </c>
      <c r="AL2095" s="24" t="s">
        <v>579</v>
      </c>
      <c r="AM2095" s="24" t="s">
        <v>200</v>
      </c>
      <c r="AO2095" s="24" t="s">
        <v>6697</v>
      </c>
    </row>
    <row r="2096" spans="1:41">
      <c r="A2096" s="25">
        <v>1376</v>
      </c>
      <c r="B2096" s="24" t="s">
        <v>209</v>
      </c>
      <c r="C2096" s="24" t="s">
        <v>132</v>
      </c>
      <c r="D2096" s="24" t="s">
        <v>406</v>
      </c>
      <c r="E2096" s="24" t="s">
        <v>4945</v>
      </c>
      <c r="F2096" s="24" t="s">
        <v>4946</v>
      </c>
      <c r="H2096" s="24" t="s">
        <v>409</v>
      </c>
      <c r="I2096" s="24" t="s">
        <v>4947</v>
      </c>
      <c r="J2096" s="24" t="s">
        <v>288</v>
      </c>
      <c r="K2096" s="25">
        <v>60000</v>
      </c>
      <c r="L2096" s="25">
        <v>60000</v>
      </c>
      <c r="M2096" s="25">
        <v>100000</v>
      </c>
      <c r="N2096" s="25">
        <v>100000</v>
      </c>
      <c r="O2096" s="26">
        <v>44950</v>
      </c>
      <c r="P2096" s="24" t="s">
        <v>412</v>
      </c>
      <c r="Q2096" s="24" t="s">
        <v>413</v>
      </c>
      <c r="S2096" s="24" t="s">
        <v>3216</v>
      </c>
      <c r="T2096" s="24" t="s">
        <v>3231</v>
      </c>
      <c r="U2096" s="24" t="s">
        <v>454</v>
      </c>
      <c r="V2096" s="24" t="s">
        <v>455</v>
      </c>
      <c r="W2096" s="24" t="s">
        <v>288</v>
      </c>
      <c r="X2096" s="24" t="s">
        <v>419</v>
      </c>
      <c r="Y2096" s="25">
        <v>12</v>
      </c>
      <c r="Z2096" s="24" t="s">
        <v>420</v>
      </c>
      <c r="AA2096" s="24" t="s">
        <v>1507</v>
      </c>
      <c r="AB2096" s="24" t="s">
        <v>2005</v>
      </c>
      <c r="AC2096" s="24" t="s">
        <v>1507</v>
      </c>
      <c r="AD2096" s="24" t="s">
        <v>4375</v>
      </c>
      <c r="AE2096" s="24" t="s">
        <v>423</v>
      </c>
      <c r="AF2096" s="24" t="s">
        <v>424</v>
      </c>
      <c r="AG2096" s="24" t="s">
        <v>425</v>
      </c>
      <c r="AH2096" s="24" t="s">
        <v>4948</v>
      </c>
      <c r="AL2096" s="24" t="s">
        <v>3550</v>
      </c>
      <c r="AM2096" s="24" t="s">
        <v>221</v>
      </c>
      <c r="AN2096" s="24" t="s">
        <v>744</v>
      </c>
      <c r="AO2096" s="24" t="s">
        <v>4949</v>
      </c>
    </row>
    <row r="2097" spans="1:41">
      <c r="A2097" s="25">
        <v>573</v>
      </c>
      <c r="B2097" s="24" t="s">
        <v>209</v>
      </c>
      <c r="C2097" s="24" t="s">
        <v>80</v>
      </c>
      <c r="D2097" s="24" t="s">
        <v>406</v>
      </c>
      <c r="E2097" s="24" t="s">
        <v>8613</v>
      </c>
      <c r="F2097" s="24" t="s">
        <v>8614</v>
      </c>
      <c r="H2097" s="24" t="s">
        <v>482</v>
      </c>
      <c r="I2097" s="24" t="s">
        <v>8615</v>
      </c>
      <c r="J2097" s="24" t="s">
        <v>2631</v>
      </c>
      <c r="K2097" s="25">
        <v>150000</v>
      </c>
      <c r="L2097" s="25">
        <v>15000</v>
      </c>
      <c r="M2097" s="25">
        <v>1000000</v>
      </c>
      <c r="N2097" s="25">
        <v>1000000</v>
      </c>
      <c r="O2097" s="26">
        <v>44636</v>
      </c>
      <c r="P2097" s="24" t="s">
        <v>412</v>
      </c>
      <c r="Q2097" s="24" t="s">
        <v>413</v>
      </c>
      <c r="S2097" s="24" t="s">
        <v>4806</v>
      </c>
      <c r="T2097" s="24" t="s">
        <v>8617</v>
      </c>
      <c r="U2097" s="24" t="s">
        <v>471</v>
      </c>
      <c r="V2097" s="24" t="s">
        <v>455</v>
      </c>
      <c r="W2097" s="24" t="s">
        <v>2631</v>
      </c>
      <c r="X2097" s="24" t="s">
        <v>419</v>
      </c>
      <c r="Y2097" s="25">
        <v>12</v>
      </c>
      <c r="Z2097" s="24" t="s">
        <v>420</v>
      </c>
      <c r="AA2097" s="24" t="s">
        <v>6174</v>
      </c>
      <c r="AB2097" s="24" t="s">
        <v>2471</v>
      </c>
      <c r="AC2097" s="24" t="s">
        <v>2472</v>
      </c>
      <c r="AD2097" s="24" t="s">
        <v>2473</v>
      </c>
      <c r="AE2097" s="24" t="s">
        <v>423</v>
      </c>
      <c r="AF2097" s="24" t="s">
        <v>424</v>
      </c>
      <c r="AG2097" s="24" t="s">
        <v>425</v>
      </c>
      <c r="AH2097" s="24" t="s">
        <v>8616</v>
      </c>
      <c r="AL2097" s="24" t="s">
        <v>343</v>
      </c>
      <c r="AM2097" s="24" t="s">
        <v>221</v>
      </c>
      <c r="AN2097" s="24" t="s">
        <v>995</v>
      </c>
      <c r="AO2097" s="24" t="s">
        <v>8618</v>
      </c>
    </row>
    <row r="2098" spans="1:41">
      <c r="A2098" s="25">
        <v>573</v>
      </c>
      <c r="B2098" s="24" t="s">
        <v>209</v>
      </c>
      <c r="C2098" s="24" t="s">
        <v>80</v>
      </c>
      <c r="D2098" s="24" t="s">
        <v>406</v>
      </c>
      <c r="E2098" s="24" t="s">
        <v>262</v>
      </c>
      <c r="F2098" s="24" t="s">
        <v>11946</v>
      </c>
      <c r="G2098" s="24" t="s">
        <v>449</v>
      </c>
      <c r="H2098" s="24" t="s">
        <v>409</v>
      </c>
      <c r="I2098" s="24" t="s">
        <v>11947</v>
      </c>
      <c r="J2098" s="24" t="s">
        <v>290</v>
      </c>
      <c r="K2098" s="25">
        <v>158500</v>
      </c>
      <c r="L2098" s="25">
        <v>158500</v>
      </c>
      <c r="M2098" s="25">
        <v>100000</v>
      </c>
      <c r="N2098" s="25">
        <v>100000</v>
      </c>
      <c r="O2098" s="26">
        <v>45604</v>
      </c>
      <c r="P2098" s="24" t="s">
        <v>412</v>
      </c>
      <c r="Q2098" s="24" t="s">
        <v>413</v>
      </c>
      <c r="S2098" s="24" t="s">
        <v>352</v>
      </c>
      <c r="T2098" s="24" t="s">
        <v>322</v>
      </c>
      <c r="U2098" s="24" t="s">
        <v>471</v>
      </c>
      <c r="V2098" s="24" t="s">
        <v>455</v>
      </c>
      <c r="W2098" s="24" t="s">
        <v>290</v>
      </c>
      <c r="X2098" s="24" t="s">
        <v>419</v>
      </c>
      <c r="Y2098" s="25">
        <v>12</v>
      </c>
      <c r="Z2098" s="24" t="s">
        <v>420</v>
      </c>
      <c r="AA2098" s="24" t="s">
        <v>5680</v>
      </c>
      <c r="AB2098" s="24" t="s">
        <v>5680</v>
      </c>
      <c r="AC2098" s="24" t="s">
        <v>352</v>
      </c>
      <c r="AD2098" s="24" t="s">
        <v>6132</v>
      </c>
      <c r="AE2098" s="24" t="s">
        <v>423</v>
      </c>
      <c r="AF2098" s="24" t="s">
        <v>424</v>
      </c>
      <c r="AG2098" s="24" t="s">
        <v>425</v>
      </c>
      <c r="AH2098" s="24" t="s">
        <v>350</v>
      </c>
      <c r="AL2098" s="24" t="s">
        <v>220</v>
      </c>
      <c r="AM2098" s="24" t="s">
        <v>202</v>
      </c>
      <c r="AN2098" s="24" t="s">
        <v>489</v>
      </c>
      <c r="AO2098" s="24" t="s">
        <v>11945</v>
      </c>
    </row>
    <row r="2099" spans="1:41">
      <c r="A2099" s="25">
        <v>573</v>
      </c>
      <c r="B2099" s="24" t="s">
        <v>209</v>
      </c>
      <c r="C2099" s="24" t="s">
        <v>80</v>
      </c>
      <c r="D2099" s="24" t="s">
        <v>406</v>
      </c>
      <c r="E2099" s="24" t="s">
        <v>263</v>
      </c>
      <c r="F2099" s="24" t="s">
        <v>11943</v>
      </c>
      <c r="G2099" s="24" t="s">
        <v>5053</v>
      </c>
      <c r="H2099" s="24" t="s">
        <v>409</v>
      </c>
      <c r="I2099" s="24" t="s">
        <v>11944</v>
      </c>
      <c r="J2099" s="24" t="s">
        <v>291</v>
      </c>
      <c r="K2099" s="25">
        <v>74500</v>
      </c>
      <c r="L2099" s="25">
        <v>74500</v>
      </c>
      <c r="M2099" s="25">
        <v>100000</v>
      </c>
      <c r="N2099" s="25">
        <v>100000</v>
      </c>
      <c r="O2099" s="26">
        <v>45604</v>
      </c>
      <c r="P2099" s="24" t="s">
        <v>412</v>
      </c>
      <c r="Q2099" s="24" t="s">
        <v>413</v>
      </c>
      <c r="S2099" s="24" t="s">
        <v>352</v>
      </c>
      <c r="T2099" s="24" t="s">
        <v>323</v>
      </c>
      <c r="U2099" s="24" t="s">
        <v>454</v>
      </c>
      <c r="V2099" s="24" t="s">
        <v>455</v>
      </c>
      <c r="W2099" s="24" t="s">
        <v>291</v>
      </c>
      <c r="X2099" s="24" t="s">
        <v>419</v>
      </c>
      <c r="Y2099" s="25">
        <v>12</v>
      </c>
      <c r="Z2099" s="24" t="s">
        <v>420</v>
      </c>
      <c r="AA2099" s="24" t="s">
        <v>5680</v>
      </c>
      <c r="AB2099" s="24" t="s">
        <v>5680</v>
      </c>
      <c r="AC2099" s="24" t="s">
        <v>352</v>
      </c>
      <c r="AD2099" s="24" t="s">
        <v>6132</v>
      </c>
      <c r="AE2099" s="24" t="s">
        <v>423</v>
      </c>
      <c r="AF2099" s="24" t="s">
        <v>424</v>
      </c>
      <c r="AG2099" s="24" t="s">
        <v>425</v>
      </c>
      <c r="AH2099" s="24" t="s">
        <v>350</v>
      </c>
      <c r="AL2099" s="24" t="s">
        <v>220</v>
      </c>
      <c r="AM2099" s="24" t="s">
        <v>202</v>
      </c>
      <c r="AN2099" s="24" t="s">
        <v>489</v>
      </c>
      <c r="AO2099" s="24" t="s">
        <v>11945</v>
      </c>
    </row>
    <row r="2100" spans="1:41">
      <c r="A2100" s="25">
        <v>2131</v>
      </c>
      <c r="B2100" s="24" t="s">
        <v>209</v>
      </c>
      <c r="C2100" s="24" t="s">
        <v>69</v>
      </c>
      <c r="D2100" s="24" t="s">
        <v>406</v>
      </c>
      <c r="E2100" s="24" t="s">
        <v>690</v>
      </c>
      <c r="F2100" s="24" t="s">
        <v>691</v>
      </c>
      <c r="H2100" s="24" t="s">
        <v>409</v>
      </c>
      <c r="I2100" s="24" t="s">
        <v>692</v>
      </c>
      <c r="J2100" s="24" t="s">
        <v>693</v>
      </c>
      <c r="K2100" s="25">
        <v>60000</v>
      </c>
      <c r="L2100" s="25">
        <v>6000</v>
      </c>
      <c r="M2100" s="25">
        <v>1000000</v>
      </c>
      <c r="N2100" s="25">
        <v>1000000</v>
      </c>
      <c r="O2100" s="26">
        <v>44043</v>
      </c>
      <c r="P2100" s="24" t="s">
        <v>412</v>
      </c>
      <c r="Q2100" s="24" t="s">
        <v>413</v>
      </c>
      <c r="S2100" s="24" t="s">
        <v>695</v>
      </c>
      <c r="T2100" s="24" t="s">
        <v>696</v>
      </c>
      <c r="U2100" s="24" t="s">
        <v>471</v>
      </c>
      <c r="V2100" s="24" t="s">
        <v>455</v>
      </c>
      <c r="W2100" s="24" t="s">
        <v>693</v>
      </c>
      <c r="X2100" s="24" t="s">
        <v>419</v>
      </c>
      <c r="Y2100" s="25">
        <v>12</v>
      </c>
      <c r="Z2100" s="24" t="s">
        <v>420</v>
      </c>
      <c r="AA2100" s="24" t="s">
        <v>697</v>
      </c>
      <c r="AB2100" s="24" t="s">
        <v>653</v>
      </c>
      <c r="AC2100" s="24" t="s">
        <v>649</v>
      </c>
      <c r="AD2100" s="24" t="s">
        <v>688</v>
      </c>
      <c r="AE2100" s="24" t="s">
        <v>423</v>
      </c>
      <c r="AF2100" s="24" t="s">
        <v>424</v>
      </c>
      <c r="AG2100" s="24" t="s">
        <v>425</v>
      </c>
      <c r="AH2100" s="24" t="s">
        <v>694</v>
      </c>
      <c r="AL2100" s="24" t="s">
        <v>698</v>
      </c>
      <c r="AM2100" s="24" t="s">
        <v>699</v>
      </c>
      <c r="AN2100" s="24" t="s">
        <v>700</v>
      </c>
      <c r="AO2100" s="24" t="s">
        <v>701</v>
      </c>
    </row>
    <row r="2101" spans="1:41">
      <c r="A2101" s="25">
        <v>2131</v>
      </c>
      <c r="B2101" s="24" t="s">
        <v>209</v>
      </c>
      <c r="C2101" s="24" t="s">
        <v>69</v>
      </c>
      <c r="D2101" s="24" t="s">
        <v>406</v>
      </c>
      <c r="E2101" s="24" t="s">
        <v>5327</v>
      </c>
      <c r="F2101" s="24" t="s">
        <v>5328</v>
      </c>
      <c r="H2101" s="24" t="s">
        <v>409</v>
      </c>
      <c r="I2101" s="24" t="s">
        <v>5329</v>
      </c>
      <c r="J2101" s="24" t="s">
        <v>1032</v>
      </c>
      <c r="K2101" s="25">
        <v>35000</v>
      </c>
      <c r="L2101" s="25">
        <v>3500</v>
      </c>
      <c r="M2101" s="25">
        <v>1000000</v>
      </c>
      <c r="N2101" s="25">
        <v>1000000</v>
      </c>
      <c r="O2101" s="26">
        <v>44735</v>
      </c>
      <c r="P2101" s="24" t="s">
        <v>412</v>
      </c>
      <c r="Q2101" s="24" t="s">
        <v>413</v>
      </c>
      <c r="S2101" s="24" t="s">
        <v>3112</v>
      </c>
      <c r="T2101" s="24" t="s">
        <v>5331</v>
      </c>
      <c r="U2101" s="24" t="s">
        <v>545</v>
      </c>
      <c r="V2101" s="24" t="s">
        <v>455</v>
      </c>
      <c r="W2101" s="24" t="s">
        <v>1032</v>
      </c>
      <c r="X2101" s="24" t="s">
        <v>419</v>
      </c>
      <c r="Y2101" s="25">
        <v>12</v>
      </c>
      <c r="Z2101" s="24" t="s">
        <v>420</v>
      </c>
      <c r="AA2101" s="24" t="s">
        <v>2517</v>
      </c>
      <c r="AB2101" s="24" t="s">
        <v>1920</v>
      </c>
      <c r="AC2101" s="24" t="s">
        <v>3287</v>
      </c>
      <c r="AD2101" s="24" t="s">
        <v>4853</v>
      </c>
      <c r="AE2101" s="24" t="s">
        <v>2274</v>
      </c>
      <c r="AF2101" s="24" t="s">
        <v>424</v>
      </c>
      <c r="AG2101" s="24" t="s">
        <v>425</v>
      </c>
      <c r="AH2101" s="24" t="s">
        <v>5332</v>
      </c>
      <c r="AL2101" s="24" t="s">
        <v>698</v>
      </c>
      <c r="AM2101" s="24" t="s">
        <v>699</v>
      </c>
      <c r="AN2101" s="24" t="s">
        <v>700</v>
      </c>
      <c r="AO2101" s="24" t="s">
        <v>5333</v>
      </c>
    </row>
    <row r="2102" spans="1:41">
      <c r="A2102" s="25">
        <v>2131</v>
      </c>
      <c r="B2102" s="24" t="s">
        <v>209</v>
      </c>
      <c r="C2102" s="24" t="s">
        <v>69</v>
      </c>
      <c r="D2102" s="24" t="s">
        <v>406</v>
      </c>
      <c r="E2102" s="24" t="s">
        <v>10831</v>
      </c>
      <c r="F2102" s="24" t="s">
        <v>10832</v>
      </c>
      <c r="G2102" s="24" t="s">
        <v>449</v>
      </c>
      <c r="H2102" s="24" t="s">
        <v>409</v>
      </c>
      <c r="I2102" s="24" t="s">
        <v>10833</v>
      </c>
      <c r="J2102" s="24" t="s">
        <v>2547</v>
      </c>
      <c r="K2102" s="25">
        <v>100000</v>
      </c>
      <c r="L2102" s="25">
        <v>100000</v>
      </c>
      <c r="M2102" s="25">
        <v>100000</v>
      </c>
      <c r="N2102" s="25">
        <v>100000</v>
      </c>
      <c r="O2102" s="26">
        <v>45576</v>
      </c>
      <c r="P2102" s="24" t="s">
        <v>412</v>
      </c>
      <c r="Q2102" s="24" t="s">
        <v>413</v>
      </c>
      <c r="S2102" s="24" t="s">
        <v>6074</v>
      </c>
      <c r="T2102" s="24" t="s">
        <v>10834</v>
      </c>
      <c r="U2102" s="24" t="s">
        <v>545</v>
      </c>
      <c r="V2102" s="24" t="s">
        <v>455</v>
      </c>
      <c r="W2102" s="24" t="s">
        <v>2547</v>
      </c>
      <c r="X2102" s="24" t="s">
        <v>419</v>
      </c>
      <c r="Y2102" s="25">
        <v>12</v>
      </c>
      <c r="Z2102" s="24" t="s">
        <v>420</v>
      </c>
      <c r="AA2102" s="24" t="s">
        <v>5116</v>
      </c>
      <c r="AB2102" s="24" t="s">
        <v>5116</v>
      </c>
      <c r="AC2102" s="24" t="s">
        <v>6074</v>
      </c>
      <c r="AD2102" s="24" t="s">
        <v>6075</v>
      </c>
      <c r="AE2102" s="24" t="s">
        <v>2274</v>
      </c>
      <c r="AF2102" s="24" t="s">
        <v>424</v>
      </c>
      <c r="AG2102" s="24" t="s">
        <v>425</v>
      </c>
      <c r="AH2102" s="24" t="s">
        <v>960</v>
      </c>
      <c r="AL2102" s="24" t="s">
        <v>7675</v>
      </c>
      <c r="AM2102" s="24" t="s">
        <v>699</v>
      </c>
      <c r="AN2102" s="24" t="s">
        <v>700</v>
      </c>
      <c r="AO2102" s="24" t="s">
        <v>10835</v>
      </c>
    </row>
    <row r="2103" spans="1:41">
      <c r="A2103" s="25">
        <v>3083</v>
      </c>
      <c r="B2103" s="24" t="s">
        <v>209</v>
      </c>
      <c r="C2103" s="24" t="s">
        <v>34</v>
      </c>
      <c r="D2103" s="24" t="s">
        <v>406</v>
      </c>
      <c r="E2103" s="24" t="s">
        <v>9169</v>
      </c>
      <c r="F2103" s="24" t="s">
        <v>9170</v>
      </c>
      <c r="G2103" s="24" t="s">
        <v>9171</v>
      </c>
      <c r="H2103" s="24" t="s">
        <v>925</v>
      </c>
      <c r="I2103" s="24" t="s">
        <v>9172</v>
      </c>
      <c r="J2103" s="24" t="s">
        <v>927</v>
      </c>
      <c r="K2103" s="25">
        <v>15000</v>
      </c>
      <c r="L2103" s="25">
        <v>1500</v>
      </c>
      <c r="M2103" s="25">
        <v>1000000</v>
      </c>
      <c r="N2103" s="25">
        <v>1000000</v>
      </c>
      <c r="O2103" s="26">
        <v>44607</v>
      </c>
      <c r="P2103" s="24" t="s">
        <v>412</v>
      </c>
      <c r="Q2103" s="24" t="s">
        <v>413</v>
      </c>
      <c r="S2103" s="24" t="s">
        <v>9174</v>
      </c>
      <c r="T2103" s="24" t="s">
        <v>5940</v>
      </c>
      <c r="U2103" s="24" t="s">
        <v>454</v>
      </c>
      <c r="V2103" s="24" t="s">
        <v>418</v>
      </c>
      <c r="X2103" s="24" t="s">
        <v>932</v>
      </c>
      <c r="Y2103" s="25">
        <v>12</v>
      </c>
      <c r="Z2103" s="24" t="s">
        <v>420</v>
      </c>
      <c r="AA2103" s="24" t="s">
        <v>9175</v>
      </c>
      <c r="AB2103" s="24" t="s">
        <v>5870</v>
      </c>
      <c r="AC2103" s="24" t="s">
        <v>9175</v>
      </c>
      <c r="AD2103" s="24" t="s">
        <v>5419</v>
      </c>
      <c r="AE2103" s="24" t="s">
        <v>423</v>
      </c>
      <c r="AF2103" s="24" t="s">
        <v>424</v>
      </c>
      <c r="AG2103" s="24" t="s">
        <v>425</v>
      </c>
      <c r="AH2103" s="24" t="s">
        <v>5452</v>
      </c>
      <c r="AL2103" s="24" t="s">
        <v>207</v>
      </c>
      <c r="AM2103" s="24" t="s">
        <v>1233</v>
      </c>
      <c r="AN2103" s="24" t="s">
        <v>744</v>
      </c>
      <c r="AO2103" s="24" t="s">
        <v>2650</v>
      </c>
    </row>
    <row r="2104" spans="1:41">
      <c r="A2104" s="25">
        <v>3083</v>
      </c>
      <c r="B2104" s="24" t="s">
        <v>209</v>
      </c>
      <c r="C2104" s="24" t="s">
        <v>34</v>
      </c>
      <c r="D2104" s="24" t="s">
        <v>406</v>
      </c>
      <c r="E2104" s="24" t="s">
        <v>8719</v>
      </c>
      <c r="F2104" s="24" t="s">
        <v>8720</v>
      </c>
      <c r="G2104" s="24" t="s">
        <v>8721</v>
      </c>
      <c r="H2104" s="24" t="s">
        <v>409</v>
      </c>
      <c r="I2104" s="24" t="s">
        <v>8722</v>
      </c>
      <c r="J2104" s="24" t="s">
        <v>1927</v>
      </c>
      <c r="K2104" s="25">
        <v>2500</v>
      </c>
      <c r="L2104" s="25">
        <v>2500</v>
      </c>
      <c r="M2104" s="25">
        <v>100000</v>
      </c>
      <c r="N2104" s="25">
        <v>100000</v>
      </c>
      <c r="O2104" s="26">
        <v>44973</v>
      </c>
      <c r="P2104" s="24" t="s">
        <v>412</v>
      </c>
      <c r="Q2104" s="24" t="s">
        <v>413</v>
      </c>
      <c r="S2104" s="24" t="s">
        <v>3265</v>
      </c>
      <c r="T2104" s="24" t="s">
        <v>8723</v>
      </c>
      <c r="U2104" s="24" t="s">
        <v>471</v>
      </c>
      <c r="V2104" s="24" t="s">
        <v>418</v>
      </c>
      <c r="W2104" s="24" t="s">
        <v>1927</v>
      </c>
      <c r="X2104" s="24" t="s">
        <v>419</v>
      </c>
      <c r="Y2104" s="25">
        <v>12</v>
      </c>
      <c r="Z2104" s="24" t="s">
        <v>420</v>
      </c>
      <c r="AA2104" s="24" t="s">
        <v>6371</v>
      </c>
      <c r="AB2104" s="24" t="s">
        <v>2792</v>
      </c>
      <c r="AC2104" s="24" t="s">
        <v>6371</v>
      </c>
      <c r="AD2104" s="24" t="s">
        <v>2793</v>
      </c>
      <c r="AE2104" s="24" t="s">
        <v>423</v>
      </c>
      <c r="AF2104" s="24" t="s">
        <v>424</v>
      </c>
      <c r="AG2104" s="24" t="s">
        <v>425</v>
      </c>
      <c r="AH2104" s="24" t="s">
        <v>8724</v>
      </c>
      <c r="AL2104" s="24" t="s">
        <v>205</v>
      </c>
      <c r="AM2104" s="24" t="s">
        <v>200</v>
      </c>
      <c r="AN2104" s="24" t="s">
        <v>428</v>
      </c>
      <c r="AO2104" s="24" t="s">
        <v>8725</v>
      </c>
    </row>
    <row r="2105" spans="1:41">
      <c r="A2105" s="25">
        <v>3083</v>
      </c>
      <c r="B2105" s="24" t="s">
        <v>209</v>
      </c>
      <c r="C2105" s="24" t="s">
        <v>34</v>
      </c>
      <c r="D2105" s="24" t="s">
        <v>406</v>
      </c>
      <c r="E2105" s="24" t="s">
        <v>7771</v>
      </c>
      <c r="F2105" s="24" t="s">
        <v>7772</v>
      </c>
      <c r="G2105" s="24" t="s">
        <v>7773</v>
      </c>
      <c r="H2105" s="24" t="s">
        <v>409</v>
      </c>
      <c r="I2105" s="24" t="s">
        <v>7774</v>
      </c>
      <c r="J2105" s="24" t="s">
        <v>7066</v>
      </c>
      <c r="K2105" s="25">
        <v>10000</v>
      </c>
      <c r="L2105" s="25">
        <v>10000</v>
      </c>
      <c r="M2105" s="25">
        <v>100000</v>
      </c>
      <c r="N2105" s="25">
        <v>100000</v>
      </c>
      <c r="O2105" s="26">
        <v>45491</v>
      </c>
      <c r="P2105" s="24" t="s">
        <v>412</v>
      </c>
      <c r="Q2105" s="24" t="s">
        <v>413</v>
      </c>
      <c r="S2105" s="24" t="s">
        <v>4893</v>
      </c>
      <c r="T2105" s="24" t="s">
        <v>7769</v>
      </c>
      <c r="U2105" s="24" t="s">
        <v>664</v>
      </c>
      <c r="V2105" s="24" t="s">
        <v>418</v>
      </c>
      <c r="W2105" s="24" t="s">
        <v>7066</v>
      </c>
      <c r="X2105" s="24" t="s">
        <v>419</v>
      </c>
      <c r="Y2105" s="25">
        <v>12</v>
      </c>
      <c r="Z2105" s="24" t="s">
        <v>420</v>
      </c>
      <c r="AA2105" s="24" t="s">
        <v>5821</v>
      </c>
      <c r="AB2105" s="24" t="s">
        <v>5821</v>
      </c>
      <c r="AC2105" s="24" t="s">
        <v>4893</v>
      </c>
      <c r="AD2105" s="24" t="s">
        <v>1496</v>
      </c>
      <c r="AE2105" s="24" t="s">
        <v>423</v>
      </c>
      <c r="AF2105" s="24" t="s">
        <v>424</v>
      </c>
      <c r="AG2105" s="24" t="s">
        <v>425</v>
      </c>
      <c r="AH2105" s="24" t="s">
        <v>4894</v>
      </c>
      <c r="AL2105" s="24" t="s">
        <v>207</v>
      </c>
      <c r="AM2105" s="24" t="s">
        <v>1233</v>
      </c>
      <c r="AN2105" s="24" t="s">
        <v>744</v>
      </c>
      <c r="AO2105" s="24" t="s">
        <v>1460</v>
      </c>
    </row>
    <row r="2106" spans="1:41">
      <c r="A2106" s="25">
        <v>3083</v>
      </c>
      <c r="B2106" s="24" t="s">
        <v>209</v>
      </c>
      <c r="C2106" s="24" t="s">
        <v>34</v>
      </c>
      <c r="D2106" s="24" t="s">
        <v>406</v>
      </c>
      <c r="E2106" s="24" t="s">
        <v>11086</v>
      </c>
      <c r="F2106" s="24" t="s">
        <v>11087</v>
      </c>
      <c r="G2106" s="24" t="s">
        <v>740</v>
      </c>
      <c r="H2106" s="24" t="s">
        <v>409</v>
      </c>
      <c r="I2106" s="24" t="s">
        <v>11088</v>
      </c>
      <c r="J2106" s="24" t="s">
        <v>289</v>
      </c>
      <c r="K2106" s="25">
        <v>2500</v>
      </c>
      <c r="L2106" s="25">
        <v>250</v>
      </c>
      <c r="M2106" s="25">
        <v>1000000</v>
      </c>
      <c r="N2106" s="25">
        <v>1000000</v>
      </c>
      <c r="O2106" s="26">
        <v>43476</v>
      </c>
      <c r="P2106" s="24" t="s">
        <v>412</v>
      </c>
      <c r="Q2106" s="24" t="s">
        <v>413</v>
      </c>
      <c r="S2106" s="24" t="s">
        <v>11089</v>
      </c>
      <c r="T2106" s="24" t="s">
        <v>11090</v>
      </c>
      <c r="U2106" s="24" t="s">
        <v>471</v>
      </c>
      <c r="V2106" s="24" t="s">
        <v>455</v>
      </c>
      <c r="W2106" s="24" t="s">
        <v>2261</v>
      </c>
      <c r="X2106" s="24" t="s">
        <v>419</v>
      </c>
      <c r="Y2106" s="25">
        <v>12</v>
      </c>
      <c r="Z2106" s="24" t="s">
        <v>420</v>
      </c>
      <c r="AA2106" s="24" t="s">
        <v>11091</v>
      </c>
      <c r="AB2106" s="24" t="s">
        <v>11082</v>
      </c>
      <c r="AC2106" s="24" t="s">
        <v>789</v>
      </c>
      <c r="AD2106" s="24" t="s">
        <v>15203</v>
      </c>
      <c r="AE2106" s="24" t="s">
        <v>423</v>
      </c>
      <c r="AF2106" s="24" t="s">
        <v>424</v>
      </c>
      <c r="AG2106" s="24" t="s">
        <v>425</v>
      </c>
      <c r="AH2106" s="24" t="s">
        <v>11092</v>
      </c>
      <c r="AL2106" s="24" t="s">
        <v>205</v>
      </c>
      <c r="AM2106" s="24" t="s">
        <v>1144</v>
      </c>
      <c r="AO2106" s="24" t="s">
        <v>11093</v>
      </c>
    </row>
    <row r="2107" spans="1:41">
      <c r="A2107" s="25">
        <v>3083</v>
      </c>
      <c r="B2107" s="24" t="s">
        <v>209</v>
      </c>
      <c r="C2107" s="24" t="s">
        <v>34</v>
      </c>
      <c r="D2107" s="24" t="s">
        <v>406</v>
      </c>
      <c r="E2107" s="24" t="s">
        <v>11340</v>
      </c>
      <c r="F2107" s="24" t="s">
        <v>11341</v>
      </c>
      <c r="G2107" s="24" t="s">
        <v>11342</v>
      </c>
      <c r="H2107" s="24" t="s">
        <v>409</v>
      </c>
      <c r="I2107" s="24" t="s">
        <v>11343</v>
      </c>
      <c r="J2107" s="24" t="s">
        <v>1648</v>
      </c>
      <c r="K2107" s="25">
        <v>2500</v>
      </c>
      <c r="L2107" s="25">
        <v>250</v>
      </c>
      <c r="M2107" s="25">
        <v>1000000</v>
      </c>
      <c r="N2107" s="25">
        <v>1000000</v>
      </c>
      <c r="O2107" s="26">
        <v>44265</v>
      </c>
      <c r="P2107" s="24" t="s">
        <v>412</v>
      </c>
      <c r="Q2107" s="24" t="s">
        <v>413</v>
      </c>
      <c r="S2107" s="24" t="s">
        <v>11344</v>
      </c>
      <c r="T2107" s="24" t="s">
        <v>11345</v>
      </c>
      <c r="U2107" s="24" t="s">
        <v>471</v>
      </c>
      <c r="V2107" s="24" t="s">
        <v>455</v>
      </c>
      <c r="W2107" s="24" t="s">
        <v>1648</v>
      </c>
      <c r="X2107" s="24" t="s">
        <v>419</v>
      </c>
      <c r="Y2107" s="25">
        <v>12</v>
      </c>
      <c r="Z2107" s="24" t="s">
        <v>420</v>
      </c>
      <c r="AA2107" s="24" t="s">
        <v>11346</v>
      </c>
      <c r="AB2107" s="24" t="s">
        <v>6733</v>
      </c>
      <c r="AC2107" s="24" t="s">
        <v>10499</v>
      </c>
      <c r="AD2107" s="24" t="s">
        <v>7711</v>
      </c>
      <c r="AE2107" s="24" t="s">
        <v>423</v>
      </c>
      <c r="AF2107" s="24" t="s">
        <v>424</v>
      </c>
      <c r="AG2107" s="24" t="s">
        <v>425</v>
      </c>
      <c r="AH2107" s="24" t="s">
        <v>8117</v>
      </c>
      <c r="AL2107" s="24" t="s">
        <v>205</v>
      </c>
      <c r="AM2107" s="24" t="s">
        <v>200</v>
      </c>
      <c r="AN2107" s="24" t="s">
        <v>428</v>
      </c>
      <c r="AO2107" s="24" t="s">
        <v>11347</v>
      </c>
    </row>
    <row r="2108" spans="1:41">
      <c r="A2108" s="25">
        <v>3083</v>
      </c>
      <c r="B2108" s="24" t="s">
        <v>209</v>
      </c>
      <c r="C2108" s="24" t="s">
        <v>34</v>
      </c>
      <c r="D2108" s="24" t="s">
        <v>406</v>
      </c>
      <c r="E2108" s="24" t="s">
        <v>2312</v>
      </c>
      <c r="F2108" s="24" t="s">
        <v>2313</v>
      </c>
      <c r="G2108" s="24" t="s">
        <v>2314</v>
      </c>
      <c r="H2108" s="24" t="s">
        <v>494</v>
      </c>
      <c r="I2108" s="24" t="s">
        <v>2315</v>
      </c>
      <c r="J2108" s="24" t="s">
        <v>281</v>
      </c>
      <c r="K2108" s="25">
        <v>2500</v>
      </c>
      <c r="L2108" s="25">
        <v>25</v>
      </c>
      <c r="M2108" s="25">
        <v>10000000</v>
      </c>
      <c r="N2108" s="25">
        <v>10000000</v>
      </c>
      <c r="O2108" s="26">
        <v>44893</v>
      </c>
      <c r="P2108" s="24" t="s">
        <v>412</v>
      </c>
      <c r="Q2108" s="24" t="s">
        <v>413</v>
      </c>
      <c r="S2108" s="24" t="s">
        <v>1773</v>
      </c>
      <c r="T2108" s="24" t="s">
        <v>2316</v>
      </c>
      <c r="U2108" s="24" t="s">
        <v>471</v>
      </c>
      <c r="V2108" s="24" t="s">
        <v>455</v>
      </c>
      <c r="W2108" s="24" t="s">
        <v>281</v>
      </c>
      <c r="X2108" s="24" t="s">
        <v>419</v>
      </c>
      <c r="Y2108" s="25">
        <v>12</v>
      </c>
      <c r="Z2108" s="24" t="s">
        <v>420</v>
      </c>
      <c r="AA2108" s="24" t="s">
        <v>2317</v>
      </c>
      <c r="AB2108" s="24" t="s">
        <v>1107</v>
      </c>
      <c r="AC2108" s="24" t="s">
        <v>356</v>
      </c>
      <c r="AD2108" s="24" t="s">
        <v>2178</v>
      </c>
      <c r="AE2108" s="24" t="s">
        <v>423</v>
      </c>
      <c r="AF2108" s="24" t="s">
        <v>424</v>
      </c>
      <c r="AG2108" s="24" t="s">
        <v>425</v>
      </c>
      <c r="AH2108" s="24" t="s">
        <v>2318</v>
      </c>
      <c r="AL2108" s="24" t="s">
        <v>205</v>
      </c>
      <c r="AM2108" s="24" t="s">
        <v>200</v>
      </c>
      <c r="AN2108" s="24" t="s">
        <v>428</v>
      </c>
      <c r="AO2108" s="24" t="s">
        <v>2319</v>
      </c>
    </row>
    <row r="2109" spans="1:41">
      <c r="A2109" s="25">
        <v>588</v>
      </c>
      <c r="C2109" s="24" t="s">
        <v>3190</v>
      </c>
      <c r="D2109" s="24" t="s">
        <v>406</v>
      </c>
      <c r="E2109" s="24" t="s">
        <v>3191</v>
      </c>
      <c r="F2109" s="24" t="s">
        <v>3192</v>
      </c>
      <c r="H2109" s="24" t="s">
        <v>409</v>
      </c>
      <c r="I2109" s="24" t="s">
        <v>3193</v>
      </c>
      <c r="J2109" s="24" t="s">
        <v>3194</v>
      </c>
      <c r="K2109" s="25">
        <v>9808.5300000000007</v>
      </c>
      <c r="L2109" s="25">
        <v>980</v>
      </c>
      <c r="M2109" s="25">
        <v>1000000</v>
      </c>
      <c r="N2109" s="25">
        <v>1000000</v>
      </c>
      <c r="O2109" s="26">
        <v>40386</v>
      </c>
      <c r="P2109" s="24" t="s">
        <v>412</v>
      </c>
      <c r="Q2109" s="24" t="s">
        <v>413</v>
      </c>
      <c r="S2109" s="24" t="s">
        <v>3195</v>
      </c>
      <c r="T2109" s="24" t="s">
        <v>438</v>
      </c>
      <c r="W2109" s="24" t="s">
        <v>3194</v>
      </c>
      <c r="X2109" s="24" t="s">
        <v>419</v>
      </c>
      <c r="Y2109" s="25">
        <v>6</v>
      </c>
      <c r="Z2109" s="24" t="s">
        <v>420</v>
      </c>
      <c r="AA2109" s="24" t="s">
        <v>3196</v>
      </c>
      <c r="AB2109" s="24" t="s">
        <v>711</v>
      </c>
      <c r="AC2109" s="24" t="s">
        <v>441</v>
      </c>
      <c r="AD2109" s="24" t="s">
        <v>713</v>
      </c>
      <c r="AG2109" s="24" t="s">
        <v>425</v>
      </c>
      <c r="AH2109" s="24" t="s">
        <v>3197</v>
      </c>
      <c r="AL2109" s="24" t="s">
        <v>3198</v>
      </c>
      <c r="AM2109" s="24" t="s">
        <v>3199</v>
      </c>
      <c r="AO2109" s="24" t="s">
        <v>3200</v>
      </c>
    </row>
    <row r="2110" spans="1:41">
      <c r="A2110" s="25">
        <v>3100</v>
      </c>
      <c r="C2110" s="24" t="s">
        <v>142</v>
      </c>
      <c r="D2110" s="24" t="s">
        <v>430</v>
      </c>
      <c r="E2110" s="24" t="s">
        <v>10107</v>
      </c>
      <c r="F2110" s="24" t="s">
        <v>10108</v>
      </c>
      <c r="G2110" s="24" t="s">
        <v>10109</v>
      </c>
      <c r="H2110" s="24" t="s">
        <v>522</v>
      </c>
      <c r="I2110" s="24" t="s">
        <v>10110</v>
      </c>
      <c r="J2110" s="24" t="s">
        <v>484</v>
      </c>
      <c r="K2110" s="25">
        <v>60000</v>
      </c>
      <c r="L2110" s="25">
        <v>6000</v>
      </c>
      <c r="M2110" s="25">
        <v>1000000</v>
      </c>
      <c r="N2110" s="25">
        <v>1000000</v>
      </c>
      <c r="O2110" s="26">
        <v>42656</v>
      </c>
      <c r="P2110" s="24" t="s">
        <v>412</v>
      </c>
      <c r="Q2110" s="24" t="s">
        <v>413</v>
      </c>
      <c r="S2110" s="24" t="s">
        <v>10111</v>
      </c>
      <c r="T2110" s="24" t="s">
        <v>10112</v>
      </c>
      <c r="V2110" s="24" t="s">
        <v>418</v>
      </c>
      <c r="W2110" s="24" t="s">
        <v>484</v>
      </c>
      <c r="X2110" s="24" t="s">
        <v>419</v>
      </c>
      <c r="Y2110" s="25">
        <v>12</v>
      </c>
      <c r="Z2110" s="24" t="s">
        <v>420</v>
      </c>
      <c r="AA2110" s="24" t="s">
        <v>10113</v>
      </c>
      <c r="AB2110" s="24" t="s">
        <v>4140</v>
      </c>
      <c r="AC2110" s="24" t="s">
        <v>1002</v>
      </c>
      <c r="AD2110" s="24" t="s">
        <v>10114</v>
      </c>
      <c r="AG2110" s="24" t="s">
        <v>425</v>
      </c>
      <c r="AH2110" s="24" t="s">
        <v>10111</v>
      </c>
      <c r="AL2110" s="24" t="s">
        <v>228</v>
      </c>
      <c r="AM2110" s="24" t="s">
        <v>200</v>
      </c>
      <c r="AO2110" s="24" t="s">
        <v>10115</v>
      </c>
    </row>
    <row r="2111" spans="1:41">
      <c r="A2111" s="25">
        <v>3100</v>
      </c>
      <c r="B2111" s="24" t="s">
        <v>479</v>
      </c>
      <c r="C2111" s="24" t="s">
        <v>142</v>
      </c>
      <c r="D2111" s="24" t="s">
        <v>430</v>
      </c>
      <c r="E2111" s="24" t="s">
        <v>7193</v>
      </c>
      <c r="F2111" s="24" t="s">
        <v>7194</v>
      </c>
      <c r="G2111" s="24" t="s">
        <v>3590</v>
      </c>
      <c r="H2111" s="24" t="s">
        <v>522</v>
      </c>
      <c r="I2111" s="24" t="s">
        <v>7195</v>
      </c>
      <c r="J2111" s="24" t="s">
        <v>281</v>
      </c>
      <c r="K2111" s="25">
        <v>150000</v>
      </c>
      <c r="L2111" s="25">
        <v>15000</v>
      </c>
      <c r="M2111" s="25">
        <v>1000000</v>
      </c>
      <c r="N2111" s="25">
        <v>1000000</v>
      </c>
      <c r="O2111" s="26">
        <v>43727</v>
      </c>
      <c r="P2111" s="24" t="s">
        <v>412</v>
      </c>
      <c r="Q2111" s="24" t="s">
        <v>413</v>
      </c>
      <c r="S2111" s="24" t="s">
        <v>7197</v>
      </c>
      <c r="T2111" s="24" t="s">
        <v>7198</v>
      </c>
      <c r="U2111" s="24" t="s">
        <v>545</v>
      </c>
      <c r="V2111" s="24" t="s">
        <v>418</v>
      </c>
      <c r="W2111" s="24" t="s">
        <v>281</v>
      </c>
      <c r="X2111" s="24" t="s">
        <v>419</v>
      </c>
      <c r="Y2111" s="25">
        <v>12</v>
      </c>
      <c r="Z2111" s="24" t="s">
        <v>420</v>
      </c>
      <c r="AA2111" s="24" t="s">
        <v>7199</v>
      </c>
      <c r="AB2111" s="24" t="s">
        <v>7200</v>
      </c>
      <c r="AC2111" s="24" t="s">
        <v>7201</v>
      </c>
      <c r="AD2111" s="24" t="s">
        <v>7202</v>
      </c>
      <c r="AE2111" s="24" t="s">
        <v>423</v>
      </c>
      <c r="AF2111" s="24" t="s">
        <v>424</v>
      </c>
      <c r="AG2111" s="24" t="s">
        <v>425</v>
      </c>
      <c r="AH2111" s="24" t="s">
        <v>7196</v>
      </c>
      <c r="AL2111" s="24" t="s">
        <v>341</v>
      </c>
      <c r="AM2111" s="24" t="s">
        <v>7203</v>
      </c>
      <c r="AN2111" s="24" t="s">
        <v>489</v>
      </c>
      <c r="AO2111" s="24" t="s">
        <v>7204</v>
      </c>
    </row>
    <row r="2112" spans="1:41">
      <c r="A2112" s="25">
        <v>3100</v>
      </c>
      <c r="B2112" s="24" t="s">
        <v>479</v>
      </c>
      <c r="C2112" s="24" t="s">
        <v>142</v>
      </c>
      <c r="D2112" s="24" t="s">
        <v>430</v>
      </c>
      <c r="E2112" s="24" t="s">
        <v>12964</v>
      </c>
      <c r="F2112" s="24" t="s">
        <v>12965</v>
      </c>
      <c r="G2112" s="24" t="s">
        <v>12966</v>
      </c>
      <c r="H2112" s="24" t="s">
        <v>522</v>
      </c>
      <c r="I2112" s="24" t="s">
        <v>12967</v>
      </c>
      <c r="J2112" s="24" t="s">
        <v>4289</v>
      </c>
      <c r="K2112" s="25">
        <v>80000</v>
      </c>
      <c r="L2112" s="25">
        <v>8000</v>
      </c>
      <c r="M2112" s="25">
        <v>1000000</v>
      </c>
      <c r="N2112" s="25">
        <v>1000000</v>
      </c>
      <c r="O2112" s="26">
        <v>44049</v>
      </c>
      <c r="P2112" s="24" t="s">
        <v>412</v>
      </c>
      <c r="Q2112" s="24" t="s">
        <v>413</v>
      </c>
      <c r="S2112" s="24" t="s">
        <v>12969</v>
      </c>
      <c r="T2112" s="24" t="s">
        <v>12970</v>
      </c>
      <c r="U2112" s="24" t="s">
        <v>471</v>
      </c>
      <c r="V2112" s="24" t="s">
        <v>418</v>
      </c>
      <c r="W2112" s="24" t="s">
        <v>4289</v>
      </c>
      <c r="X2112" s="24" t="s">
        <v>419</v>
      </c>
      <c r="Y2112" s="25">
        <v>12</v>
      </c>
      <c r="Z2112" s="24" t="s">
        <v>420</v>
      </c>
      <c r="AA2112" s="24" t="s">
        <v>3141</v>
      </c>
      <c r="AB2112" s="24" t="s">
        <v>679</v>
      </c>
      <c r="AC2112" s="24" t="s">
        <v>1967</v>
      </c>
      <c r="AD2112" s="24" t="s">
        <v>1929</v>
      </c>
      <c r="AE2112" s="24" t="s">
        <v>423</v>
      </c>
      <c r="AF2112" s="24" t="s">
        <v>424</v>
      </c>
      <c r="AG2112" s="24" t="s">
        <v>425</v>
      </c>
      <c r="AH2112" s="24" t="s">
        <v>12968</v>
      </c>
      <c r="AL2112" s="24" t="s">
        <v>579</v>
      </c>
      <c r="AM2112" s="24" t="s">
        <v>201</v>
      </c>
      <c r="AN2112" s="24" t="s">
        <v>428</v>
      </c>
      <c r="AO2112" s="24" t="s">
        <v>12971</v>
      </c>
    </row>
    <row r="2113" spans="1:41">
      <c r="A2113" s="25">
        <v>3100</v>
      </c>
      <c r="B2113" s="24" t="s">
        <v>479</v>
      </c>
      <c r="C2113" s="24" t="s">
        <v>142</v>
      </c>
      <c r="D2113" s="24" t="s">
        <v>430</v>
      </c>
      <c r="E2113" s="24" t="s">
        <v>7062</v>
      </c>
      <c r="F2113" s="24" t="s">
        <v>7063</v>
      </c>
      <c r="G2113" s="24" t="s">
        <v>822</v>
      </c>
      <c r="H2113" s="24" t="s">
        <v>522</v>
      </c>
      <c r="I2113" s="24" t="s">
        <v>3956</v>
      </c>
      <c r="J2113" s="24" t="s">
        <v>1412</v>
      </c>
      <c r="K2113" s="25">
        <v>75000</v>
      </c>
      <c r="L2113" s="25">
        <v>7500</v>
      </c>
      <c r="M2113" s="25">
        <v>1000000</v>
      </c>
      <c r="N2113" s="25">
        <v>1000000</v>
      </c>
      <c r="O2113" s="26">
        <v>44216</v>
      </c>
      <c r="P2113" s="24" t="s">
        <v>412</v>
      </c>
      <c r="Q2113" s="24" t="s">
        <v>413</v>
      </c>
      <c r="S2113" s="24" t="s">
        <v>1530</v>
      </c>
      <c r="T2113" s="24" t="s">
        <v>7064</v>
      </c>
      <c r="U2113" s="24" t="s">
        <v>545</v>
      </c>
      <c r="V2113" s="24" t="s">
        <v>418</v>
      </c>
      <c r="W2113" s="24" t="s">
        <v>1412</v>
      </c>
      <c r="X2113" s="24" t="s">
        <v>419</v>
      </c>
      <c r="Y2113" s="25">
        <v>12</v>
      </c>
      <c r="Z2113" s="24" t="s">
        <v>420</v>
      </c>
      <c r="AA2113" s="24" t="s">
        <v>4348</v>
      </c>
      <c r="AB2113" s="24" t="s">
        <v>1338</v>
      </c>
      <c r="AC2113" s="24" t="s">
        <v>1531</v>
      </c>
      <c r="AD2113" s="24" t="s">
        <v>1532</v>
      </c>
      <c r="AE2113" s="24" t="s">
        <v>423</v>
      </c>
      <c r="AF2113" s="24" t="s">
        <v>424</v>
      </c>
      <c r="AG2113" s="24" t="s">
        <v>425</v>
      </c>
      <c r="AH2113" s="24" t="s">
        <v>1530</v>
      </c>
      <c r="AL2113" s="24" t="s">
        <v>579</v>
      </c>
      <c r="AM2113" s="24" t="s">
        <v>201</v>
      </c>
      <c r="AN2113" s="24" t="s">
        <v>489</v>
      </c>
      <c r="AO2113" s="24" t="s">
        <v>7065</v>
      </c>
    </row>
    <row r="2114" spans="1:41">
      <c r="A2114" s="25">
        <v>3100</v>
      </c>
      <c r="B2114" s="24" t="s">
        <v>479</v>
      </c>
      <c r="C2114" s="24" t="s">
        <v>142</v>
      </c>
      <c r="D2114" s="24" t="s">
        <v>430</v>
      </c>
      <c r="E2114" s="24" t="s">
        <v>3954</v>
      </c>
      <c r="F2114" s="24" t="s">
        <v>3955</v>
      </c>
      <c r="G2114" s="24" t="s">
        <v>1852</v>
      </c>
      <c r="H2114" s="24" t="s">
        <v>522</v>
      </c>
      <c r="I2114" s="24" t="s">
        <v>3956</v>
      </c>
      <c r="J2114" s="24" t="s">
        <v>2106</v>
      </c>
      <c r="K2114" s="25">
        <v>120000</v>
      </c>
      <c r="L2114" s="25">
        <v>12000</v>
      </c>
      <c r="M2114" s="25">
        <v>1000000</v>
      </c>
      <c r="N2114" s="25">
        <v>1000000</v>
      </c>
      <c r="O2114" s="26">
        <v>44434</v>
      </c>
      <c r="P2114" s="24" t="s">
        <v>412</v>
      </c>
      <c r="Q2114" s="24" t="s">
        <v>413</v>
      </c>
      <c r="S2114" s="24" t="s">
        <v>3957</v>
      </c>
      <c r="T2114" s="24" t="s">
        <v>3958</v>
      </c>
      <c r="U2114" s="24" t="s">
        <v>471</v>
      </c>
      <c r="V2114" s="24" t="s">
        <v>418</v>
      </c>
      <c r="W2114" s="24" t="s">
        <v>2106</v>
      </c>
      <c r="X2114" s="24" t="s">
        <v>419</v>
      </c>
      <c r="Y2114" s="25">
        <v>12</v>
      </c>
      <c r="Z2114" s="24" t="s">
        <v>420</v>
      </c>
      <c r="AA2114" s="24" t="s">
        <v>1627</v>
      </c>
      <c r="AB2114" s="24" t="s">
        <v>1631</v>
      </c>
      <c r="AC2114" s="24" t="s">
        <v>2592</v>
      </c>
      <c r="AD2114" s="24" t="s">
        <v>2180</v>
      </c>
      <c r="AE2114" s="24" t="s">
        <v>423</v>
      </c>
      <c r="AF2114" s="24" t="s">
        <v>424</v>
      </c>
      <c r="AG2114" s="24" t="s">
        <v>425</v>
      </c>
      <c r="AH2114" s="24" t="s">
        <v>3354</v>
      </c>
      <c r="AL2114" s="24" t="s">
        <v>1164</v>
      </c>
      <c r="AM2114" s="24" t="s">
        <v>201</v>
      </c>
      <c r="AN2114" s="24" t="s">
        <v>428</v>
      </c>
      <c r="AO2114" s="24" t="s">
        <v>3959</v>
      </c>
    </row>
    <row r="2115" spans="1:41">
      <c r="A2115" s="25">
        <v>3100</v>
      </c>
      <c r="B2115" s="24" t="s">
        <v>479</v>
      </c>
      <c r="C2115" s="24" t="s">
        <v>142</v>
      </c>
      <c r="D2115" s="24" t="s">
        <v>430</v>
      </c>
      <c r="E2115" s="24" t="s">
        <v>8889</v>
      </c>
      <c r="F2115" s="24" t="s">
        <v>8890</v>
      </c>
      <c r="G2115" s="24" t="s">
        <v>3905</v>
      </c>
      <c r="H2115" s="24" t="s">
        <v>522</v>
      </c>
      <c r="I2115" s="24" t="s">
        <v>2118</v>
      </c>
      <c r="J2115" s="24" t="s">
        <v>2825</v>
      </c>
      <c r="K2115" s="25">
        <v>80000</v>
      </c>
      <c r="L2115" s="25">
        <v>8000</v>
      </c>
      <c r="M2115" s="25">
        <v>1000000</v>
      </c>
      <c r="N2115" s="25">
        <v>1000000</v>
      </c>
      <c r="O2115" s="26">
        <v>44819</v>
      </c>
      <c r="P2115" s="24" t="s">
        <v>412</v>
      </c>
      <c r="Q2115" s="24" t="s">
        <v>413</v>
      </c>
      <c r="S2115" s="24" t="s">
        <v>8386</v>
      </c>
      <c r="T2115" s="24" t="s">
        <v>8891</v>
      </c>
      <c r="U2115" s="24" t="s">
        <v>545</v>
      </c>
      <c r="V2115" s="24" t="s">
        <v>418</v>
      </c>
      <c r="W2115" s="24" t="s">
        <v>2825</v>
      </c>
      <c r="X2115" s="24" t="s">
        <v>419</v>
      </c>
      <c r="Y2115" s="25">
        <v>12</v>
      </c>
      <c r="Z2115" s="24" t="s">
        <v>420</v>
      </c>
      <c r="AA2115" s="24" t="s">
        <v>4063</v>
      </c>
      <c r="AB2115" s="24" t="s">
        <v>1719</v>
      </c>
      <c r="AC2115" s="24" t="s">
        <v>2880</v>
      </c>
      <c r="AD2115" s="24" t="s">
        <v>4617</v>
      </c>
      <c r="AE2115" s="24" t="s">
        <v>423</v>
      </c>
      <c r="AF2115" s="24" t="s">
        <v>424</v>
      </c>
      <c r="AG2115" s="24" t="s">
        <v>425</v>
      </c>
      <c r="AH2115" s="24" t="s">
        <v>5558</v>
      </c>
      <c r="AL2115" s="24" t="s">
        <v>228</v>
      </c>
      <c r="AM2115" s="24" t="s">
        <v>201</v>
      </c>
      <c r="AN2115" s="24" t="s">
        <v>489</v>
      </c>
      <c r="AO2115" s="24" t="s">
        <v>8892</v>
      </c>
    </row>
    <row r="2116" spans="1:41">
      <c r="A2116" s="25">
        <v>3100</v>
      </c>
      <c r="B2116" s="24" t="s">
        <v>479</v>
      </c>
      <c r="C2116" s="24" t="s">
        <v>142</v>
      </c>
      <c r="D2116" s="24" t="s">
        <v>430</v>
      </c>
      <c r="E2116" s="24" t="s">
        <v>2115</v>
      </c>
      <c r="F2116" s="24" t="s">
        <v>2116</v>
      </c>
      <c r="G2116" s="24" t="s">
        <v>2117</v>
      </c>
      <c r="H2116" s="24" t="s">
        <v>522</v>
      </c>
      <c r="I2116" s="24" t="s">
        <v>2118</v>
      </c>
      <c r="J2116" s="24" t="s">
        <v>2119</v>
      </c>
      <c r="K2116" s="25">
        <v>60000</v>
      </c>
      <c r="L2116" s="25">
        <v>6000</v>
      </c>
      <c r="M2116" s="25">
        <v>1000000</v>
      </c>
      <c r="N2116" s="25">
        <v>1000000</v>
      </c>
      <c r="O2116" s="26">
        <v>44924</v>
      </c>
      <c r="P2116" s="24" t="s">
        <v>412</v>
      </c>
      <c r="Q2116" s="24" t="s">
        <v>413</v>
      </c>
      <c r="S2116" s="24" t="s">
        <v>1565</v>
      </c>
      <c r="T2116" s="24" t="s">
        <v>2121</v>
      </c>
      <c r="U2116" s="24" t="s">
        <v>471</v>
      </c>
      <c r="V2116" s="24" t="s">
        <v>455</v>
      </c>
      <c r="W2116" s="24" t="s">
        <v>2119</v>
      </c>
      <c r="X2116" s="24" t="s">
        <v>419</v>
      </c>
      <c r="Y2116" s="25">
        <v>12</v>
      </c>
      <c r="Z2116" s="24" t="s">
        <v>420</v>
      </c>
      <c r="AA2116" s="24" t="s">
        <v>2122</v>
      </c>
      <c r="AB2116" s="24" t="s">
        <v>15203</v>
      </c>
      <c r="AC2116" s="24" t="s">
        <v>2123</v>
      </c>
      <c r="AD2116" s="24" t="s">
        <v>2745</v>
      </c>
      <c r="AE2116" s="24" t="s">
        <v>423</v>
      </c>
      <c r="AF2116" s="24" t="s">
        <v>424</v>
      </c>
      <c r="AG2116" s="24" t="s">
        <v>425</v>
      </c>
      <c r="AH2116" s="24" t="s">
        <v>2120</v>
      </c>
      <c r="AL2116" s="24" t="s">
        <v>220</v>
      </c>
      <c r="AM2116" s="24" t="s">
        <v>201</v>
      </c>
      <c r="AN2116" s="24" t="s">
        <v>489</v>
      </c>
      <c r="AO2116" s="24" t="s">
        <v>2125</v>
      </c>
    </row>
    <row r="2117" spans="1:41">
      <c r="A2117" s="25">
        <v>3100</v>
      </c>
      <c r="B2117" s="24" t="s">
        <v>479</v>
      </c>
      <c r="C2117" s="24" t="s">
        <v>142</v>
      </c>
      <c r="D2117" s="24" t="s">
        <v>430</v>
      </c>
      <c r="E2117" s="24" t="s">
        <v>9316</v>
      </c>
      <c r="F2117" s="24" t="s">
        <v>9317</v>
      </c>
      <c r="G2117" s="24" t="s">
        <v>8284</v>
      </c>
      <c r="H2117" s="24" t="s">
        <v>522</v>
      </c>
      <c r="I2117" s="24" t="s">
        <v>9318</v>
      </c>
      <c r="J2117" s="24" t="s">
        <v>302</v>
      </c>
      <c r="K2117" s="25">
        <v>76300</v>
      </c>
      <c r="L2117" s="25">
        <v>76300</v>
      </c>
      <c r="M2117" s="25">
        <v>100000</v>
      </c>
      <c r="N2117" s="25">
        <v>100000</v>
      </c>
      <c r="O2117" s="26">
        <v>45183</v>
      </c>
      <c r="P2117" s="24" t="s">
        <v>412</v>
      </c>
      <c r="Q2117" s="24" t="s">
        <v>413</v>
      </c>
      <c r="S2117" s="24" t="s">
        <v>6563</v>
      </c>
      <c r="T2117" s="24" t="s">
        <v>6564</v>
      </c>
      <c r="U2117" s="24" t="s">
        <v>471</v>
      </c>
      <c r="V2117" s="24" t="s">
        <v>455</v>
      </c>
      <c r="W2117" s="24" t="s">
        <v>302</v>
      </c>
      <c r="X2117" s="24" t="s">
        <v>419</v>
      </c>
      <c r="Y2117" s="25">
        <v>12</v>
      </c>
      <c r="Z2117" s="24" t="s">
        <v>420</v>
      </c>
      <c r="AA2117" s="24" t="s">
        <v>4606</v>
      </c>
      <c r="AB2117" s="24" t="s">
        <v>4617</v>
      </c>
      <c r="AC2117" s="24" t="s">
        <v>4606</v>
      </c>
      <c r="AD2117" s="24" t="s">
        <v>4604</v>
      </c>
      <c r="AE2117" s="24" t="s">
        <v>423</v>
      </c>
      <c r="AF2117" s="24" t="s">
        <v>424</v>
      </c>
      <c r="AG2117" s="24" t="s">
        <v>474</v>
      </c>
      <c r="AH2117" s="24" t="s">
        <v>1162</v>
      </c>
      <c r="AI2117" s="24" t="s">
        <v>9319</v>
      </c>
      <c r="AJ2117" s="24" t="s">
        <v>7557</v>
      </c>
      <c r="AL2117" s="24" t="s">
        <v>1164</v>
      </c>
      <c r="AM2117" s="24" t="s">
        <v>201</v>
      </c>
      <c r="AN2117" s="24" t="s">
        <v>489</v>
      </c>
      <c r="AO2117" s="24" t="s">
        <v>9320</v>
      </c>
    </row>
    <row r="2118" spans="1:41">
      <c r="A2118" s="25">
        <v>3100</v>
      </c>
      <c r="B2118" s="24" t="s">
        <v>479</v>
      </c>
      <c r="C2118" s="24" t="s">
        <v>142</v>
      </c>
      <c r="D2118" s="24" t="s">
        <v>430</v>
      </c>
      <c r="E2118" s="24" t="s">
        <v>8184</v>
      </c>
      <c r="F2118" s="24" t="s">
        <v>8185</v>
      </c>
      <c r="G2118" s="24" t="s">
        <v>3036</v>
      </c>
      <c r="H2118" s="24" t="s">
        <v>522</v>
      </c>
      <c r="I2118" s="24" t="s">
        <v>1160</v>
      </c>
      <c r="J2118" s="24" t="s">
        <v>1087</v>
      </c>
      <c r="K2118" s="25">
        <v>77900</v>
      </c>
      <c r="L2118" s="25">
        <v>77900</v>
      </c>
      <c r="M2118" s="25">
        <v>100000</v>
      </c>
      <c r="N2118" s="25">
        <v>100000</v>
      </c>
      <c r="O2118" s="26">
        <v>45308</v>
      </c>
      <c r="P2118" s="24" t="s">
        <v>412</v>
      </c>
      <c r="Q2118" s="24" t="s">
        <v>413</v>
      </c>
      <c r="S2118" s="24" t="s">
        <v>1998</v>
      </c>
      <c r="T2118" s="24" t="s">
        <v>8187</v>
      </c>
      <c r="U2118" s="24" t="s">
        <v>471</v>
      </c>
      <c r="V2118" s="24" t="s">
        <v>455</v>
      </c>
      <c r="W2118" s="24" t="s">
        <v>1087</v>
      </c>
      <c r="X2118" s="24" t="s">
        <v>419</v>
      </c>
      <c r="Y2118" s="25">
        <v>12</v>
      </c>
      <c r="Z2118" s="24" t="s">
        <v>420</v>
      </c>
      <c r="AA2118" s="24" t="s">
        <v>1548</v>
      </c>
      <c r="AB2118" s="24" t="s">
        <v>1548</v>
      </c>
      <c r="AC2118" s="24" t="s">
        <v>1998</v>
      </c>
      <c r="AD2118" s="24" t="s">
        <v>4365</v>
      </c>
      <c r="AE2118" s="24" t="s">
        <v>423</v>
      </c>
      <c r="AF2118" s="24" t="s">
        <v>424</v>
      </c>
      <c r="AG2118" s="24" t="s">
        <v>474</v>
      </c>
      <c r="AH2118" s="24" t="s">
        <v>1162</v>
      </c>
      <c r="AI2118" s="24" t="s">
        <v>8188</v>
      </c>
      <c r="AJ2118" s="24" t="s">
        <v>8186</v>
      </c>
      <c r="AL2118" s="24" t="s">
        <v>1164</v>
      </c>
      <c r="AM2118" s="24" t="s">
        <v>201</v>
      </c>
      <c r="AN2118" s="24" t="s">
        <v>428</v>
      </c>
      <c r="AO2118" s="24" t="s">
        <v>8189</v>
      </c>
    </row>
    <row r="2119" spans="1:41">
      <c r="A2119" s="25">
        <v>3100</v>
      </c>
      <c r="B2119" s="24" t="s">
        <v>479</v>
      </c>
      <c r="C2119" s="24" t="s">
        <v>142</v>
      </c>
      <c r="D2119" s="24" t="s">
        <v>430</v>
      </c>
      <c r="E2119" s="24" t="s">
        <v>1157</v>
      </c>
      <c r="F2119" s="24" t="s">
        <v>1158</v>
      </c>
      <c r="G2119" s="24" t="s">
        <v>1159</v>
      </c>
      <c r="H2119" s="24" t="s">
        <v>522</v>
      </c>
      <c r="I2119" s="24" t="s">
        <v>1160</v>
      </c>
      <c r="J2119" s="24" t="s">
        <v>302</v>
      </c>
      <c r="K2119" s="25">
        <v>75000</v>
      </c>
      <c r="L2119" s="25">
        <v>75000</v>
      </c>
      <c r="M2119" s="25">
        <v>100000</v>
      </c>
      <c r="N2119" s="25">
        <v>100000</v>
      </c>
      <c r="O2119" s="26">
        <v>45442</v>
      </c>
      <c r="P2119" s="24" t="s">
        <v>412</v>
      </c>
      <c r="Q2119" s="24" t="s">
        <v>413</v>
      </c>
      <c r="S2119" s="24" t="s">
        <v>469</v>
      </c>
      <c r="T2119" s="24" t="s">
        <v>470</v>
      </c>
      <c r="U2119" s="24" t="s">
        <v>471</v>
      </c>
      <c r="V2119" s="24" t="s">
        <v>455</v>
      </c>
      <c r="W2119" s="24" t="s">
        <v>302</v>
      </c>
      <c r="X2119" s="24" t="s">
        <v>419</v>
      </c>
      <c r="Y2119" s="25">
        <v>12</v>
      </c>
      <c r="Z2119" s="24" t="s">
        <v>420</v>
      </c>
      <c r="AA2119" s="24" t="s">
        <v>472</v>
      </c>
      <c r="AB2119" s="24" t="s">
        <v>472</v>
      </c>
      <c r="AC2119" s="24" t="s">
        <v>469</v>
      </c>
      <c r="AD2119" s="24" t="s">
        <v>473</v>
      </c>
      <c r="AE2119" s="24" t="s">
        <v>423</v>
      </c>
      <c r="AF2119" s="24" t="s">
        <v>424</v>
      </c>
      <c r="AG2119" s="24" t="s">
        <v>474</v>
      </c>
      <c r="AH2119" s="24" t="s">
        <v>1162</v>
      </c>
      <c r="AI2119" s="24" t="s">
        <v>1163</v>
      </c>
      <c r="AJ2119" s="24" t="s">
        <v>1161</v>
      </c>
      <c r="AL2119" s="24" t="s">
        <v>1164</v>
      </c>
      <c r="AM2119" s="24" t="s">
        <v>201</v>
      </c>
      <c r="AN2119" s="24" t="s">
        <v>1165</v>
      </c>
      <c r="AO2119" s="24" t="s">
        <v>1166</v>
      </c>
    </row>
    <row r="2120" spans="1:41">
      <c r="A2120" s="25">
        <v>3100</v>
      </c>
      <c r="B2120" s="24" t="s">
        <v>479</v>
      </c>
      <c r="C2120" s="24" t="s">
        <v>142</v>
      </c>
      <c r="D2120" s="24" t="s">
        <v>430</v>
      </c>
      <c r="E2120" s="24" t="s">
        <v>13888</v>
      </c>
      <c r="F2120" s="24" t="s">
        <v>13889</v>
      </c>
      <c r="G2120" s="24" t="s">
        <v>5130</v>
      </c>
      <c r="H2120" s="24" t="s">
        <v>522</v>
      </c>
      <c r="I2120" s="24" t="s">
        <v>1160</v>
      </c>
      <c r="J2120" s="24" t="s">
        <v>6891</v>
      </c>
      <c r="K2120" s="25">
        <v>60000</v>
      </c>
      <c r="L2120" s="25">
        <v>60000</v>
      </c>
      <c r="M2120" s="25">
        <v>100000</v>
      </c>
      <c r="N2120" s="25">
        <v>100000</v>
      </c>
      <c r="O2120" s="26">
        <v>45539</v>
      </c>
      <c r="P2120" s="24" t="s">
        <v>412</v>
      </c>
      <c r="Q2120" s="24" t="s">
        <v>413</v>
      </c>
      <c r="S2120" s="24" t="s">
        <v>10397</v>
      </c>
      <c r="T2120" s="24" t="s">
        <v>13890</v>
      </c>
      <c r="U2120" s="24" t="s">
        <v>471</v>
      </c>
      <c r="V2120" s="24" t="s">
        <v>455</v>
      </c>
      <c r="W2120" s="24" t="s">
        <v>6891</v>
      </c>
      <c r="X2120" s="24" t="s">
        <v>419</v>
      </c>
      <c r="Y2120" s="25">
        <v>12</v>
      </c>
      <c r="Z2120" s="24" t="s">
        <v>420</v>
      </c>
      <c r="AA2120" s="24" t="s">
        <v>4480</v>
      </c>
      <c r="AB2120" s="24" t="s">
        <v>4480</v>
      </c>
      <c r="AC2120" s="24" t="s">
        <v>10397</v>
      </c>
      <c r="AD2120" s="24" t="s">
        <v>8011</v>
      </c>
      <c r="AE2120" s="24" t="s">
        <v>423</v>
      </c>
      <c r="AF2120" s="24" t="s">
        <v>424</v>
      </c>
      <c r="AG2120" s="24" t="s">
        <v>474</v>
      </c>
      <c r="AH2120" s="24" t="s">
        <v>1162</v>
      </c>
      <c r="AI2120" s="24" t="s">
        <v>13891</v>
      </c>
      <c r="AJ2120" s="24" t="s">
        <v>8024</v>
      </c>
      <c r="AL2120" s="24" t="s">
        <v>220</v>
      </c>
      <c r="AM2120" s="24" t="s">
        <v>201</v>
      </c>
      <c r="AN2120" s="24" t="s">
        <v>744</v>
      </c>
      <c r="AO2120" s="24" t="s">
        <v>13892</v>
      </c>
    </row>
    <row r="2121" spans="1:41">
      <c r="A2121" s="25">
        <v>1405</v>
      </c>
      <c r="B2121" s="24" t="s">
        <v>209</v>
      </c>
      <c r="C2121" s="24" t="s">
        <v>148</v>
      </c>
      <c r="D2121" s="24" t="s">
        <v>406</v>
      </c>
      <c r="E2121" s="24" t="s">
        <v>14024</v>
      </c>
      <c r="F2121" s="24" t="s">
        <v>14025</v>
      </c>
      <c r="G2121" s="24" t="s">
        <v>11198</v>
      </c>
      <c r="H2121" s="24" t="s">
        <v>409</v>
      </c>
      <c r="I2121" s="24" t="s">
        <v>13018</v>
      </c>
      <c r="J2121" s="24" t="s">
        <v>14026</v>
      </c>
      <c r="K2121" s="25">
        <v>8500</v>
      </c>
      <c r="L2121" s="25">
        <v>850</v>
      </c>
      <c r="M2121" s="25">
        <v>1000000</v>
      </c>
      <c r="N2121" s="25">
        <v>1000000</v>
      </c>
      <c r="O2121" s="26">
        <v>44624</v>
      </c>
      <c r="P2121" s="24" t="s">
        <v>412</v>
      </c>
      <c r="Q2121" s="24" t="s">
        <v>413</v>
      </c>
      <c r="S2121" s="24" t="s">
        <v>12392</v>
      </c>
      <c r="T2121" s="24" t="s">
        <v>7712</v>
      </c>
      <c r="U2121" s="24" t="s">
        <v>454</v>
      </c>
      <c r="V2121" s="24" t="s">
        <v>418</v>
      </c>
      <c r="W2121" s="24" t="s">
        <v>14026</v>
      </c>
      <c r="X2121" s="24" t="s">
        <v>419</v>
      </c>
      <c r="Y2121" s="25">
        <v>12</v>
      </c>
      <c r="Z2121" s="24" t="s">
        <v>420</v>
      </c>
      <c r="AA2121" s="24" t="s">
        <v>2426</v>
      </c>
      <c r="AB2121" s="24" t="s">
        <v>7712</v>
      </c>
      <c r="AC2121" s="24" t="s">
        <v>8118</v>
      </c>
      <c r="AD2121" s="24" t="s">
        <v>8119</v>
      </c>
      <c r="AE2121" s="24" t="s">
        <v>423</v>
      </c>
      <c r="AF2121" s="24" t="s">
        <v>424</v>
      </c>
      <c r="AG2121" s="24" t="s">
        <v>425</v>
      </c>
      <c r="AH2121" s="24" t="s">
        <v>8618</v>
      </c>
      <c r="AK2121" s="24" t="s">
        <v>641</v>
      </c>
      <c r="AL2121" s="24" t="s">
        <v>207</v>
      </c>
      <c r="AM2121" s="24" t="s">
        <v>1233</v>
      </c>
      <c r="AN2121" s="24" t="s">
        <v>744</v>
      </c>
      <c r="AO2121" s="24" t="s">
        <v>5451</v>
      </c>
    </row>
    <row r="2122" spans="1:41">
      <c r="A2122" s="25">
        <v>1405</v>
      </c>
      <c r="B2122" s="24" t="s">
        <v>209</v>
      </c>
      <c r="C2122" s="24" t="s">
        <v>148</v>
      </c>
      <c r="D2122" s="24" t="s">
        <v>406</v>
      </c>
      <c r="E2122" s="24" t="s">
        <v>14021</v>
      </c>
      <c r="F2122" s="24" t="s">
        <v>14022</v>
      </c>
      <c r="G2122" s="24" t="s">
        <v>14023</v>
      </c>
      <c r="H2122" s="24" t="s">
        <v>409</v>
      </c>
      <c r="I2122" s="24" t="s">
        <v>2073</v>
      </c>
      <c r="J2122" s="24" t="s">
        <v>9072</v>
      </c>
      <c r="K2122" s="25">
        <v>8000</v>
      </c>
      <c r="L2122" s="25">
        <v>800</v>
      </c>
      <c r="M2122" s="25">
        <v>1000000</v>
      </c>
      <c r="N2122" s="25">
        <v>1000000</v>
      </c>
      <c r="O2122" s="26">
        <v>44624</v>
      </c>
      <c r="P2122" s="24" t="s">
        <v>412</v>
      </c>
      <c r="Q2122" s="24" t="s">
        <v>413</v>
      </c>
      <c r="S2122" s="24" t="s">
        <v>12392</v>
      </c>
      <c r="T2122" s="24" t="s">
        <v>1377</v>
      </c>
      <c r="U2122" s="24" t="s">
        <v>2089</v>
      </c>
      <c r="V2122" s="24" t="s">
        <v>418</v>
      </c>
      <c r="W2122" s="24" t="s">
        <v>9072</v>
      </c>
      <c r="X2122" s="24" t="s">
        <v>419</v>
      </c>
      <c r="Y2122" s="25">
        <v>12</v>
      </c>
      <c r="Z2122" s="24" t="s">
        <v>420</v>
      </c>
      <c r="AA2122" s="24" t="s">
        <v>2426</v>
      </c>
      <c r="AB2122" s="24" t="s">
        <v>7712</v>
      </c>
      <c r="AC2122" s="24" t="s">
        <v>8118</v>
      </c>
      <c r="AD2122" s="24" t="s">
        <v>8119</v>
      </c>
      <c r="AE2122" s="24" t="s">
        <v>423</v>
      </c>
      <c r="AF2122" s="24" t="s">
        <v>532</v>
      </c>
      <c r="AG2122" s="24" t="s">
        <v>425</v>
      </c>
      <c r="AH2122" s="24" t="s">
        <v>8618</v>
      </c>
      <c r="AK2122" s="24" t="s">
        <v>641</v>
      </c>
      <c r="AL2122" s="24" t="s">
        <v>207</v>
      </c>
      <c r="AM2122" s="24" t="s">
        <v>1233</v>
      </c>
      <c r="AN2122" s="24" t="s">
        <v>744</v>
      </c>
      <c r="AO2122" s="24" t="s">
        <v>5451</v>
      </c>
    </row>
    <row r="2123" spans="1:41">
      <c r="A2123" s="25">
        <v>1405</v>
      </c>
      <c r="B2123" s="24" t="s">
        <v>209</v>
      </c>
      <c r="C2123" s="24" t="s">
        <v>148</v>
      </c>
      <c r="D2123" s="24" t="s">
        <v>406</v>
      </c>
      <c r="E2123" s="24" t="s">
        <v>14016</v>
      </c>
      <c r="F2123" s="24" t="s">
        <v>14017</v>
      </c>
      <c r="G2123" s="24" t="s">
        <v>14018</v>
      </c>
      <c r="H2123" s="24" t="s">
        <v>409</v>
      </c>
      <c r="I2123" s="24" t="s">
        <v>2082</v>
      </c>
      <c r="J2123" s="24" t="s">
        <v>1255</v>
      </c>
      <c r="K2123" s="25">
        <v>8500</v>
      </c>
      <c r="L2123" s="25">
        <v>850</v>
      </c>
      <c r="M2123" s="25">
        <v>1000000</v>
      </c>
      <c r="N2123" s="25">
        <v>1000000</v>
      </c>
      <c r="O2123" s="26">
        <v>44624</v>
      </c>
      <c r="P2123" s="24" t="s">
        <v>412</v>
      </c>
      <c r="Q2123" s="24" t="s">
        <v>413</v>
      </c>
      <c r="S2123" s="24" t="s">
        <v>12392</v>
      </c>
      <c r="T2123" s="24" t="s">
        <v>14020</v>
      </c>
      <c r="U2123" s="24" t="s">
        <v>664</v>
      </c>
      <c r="V2123" s="24" t="s">
        <v>418</v>
      </c>
      <c r="W2123" s="24" t="s">
        <v>1255</v>
      </c>
      <c r="X2123" s="24" t="s">
        <v>419</v>
      </c>
      <c r="Y2123" s="25">
        <v>12</v>
      </c>
      <c r="Z2123" s="24" t="s">
        <v>420</v>
      </c>
      <c r="AA2123" s="24" t="s">
        <v>2426</v>
      </c>
      <c r="AB2123" s="24" t="s">
        <v>7712</v>
      </c>
      <c r="AC2123" s="24" t="s">
        <v>8118</v>
      </c>
      <c r="AD2123" s="24" t="s">
        <v>8119</v>
      </c>
      <c r="AE2123" s="24" t="s">
        <v>423</v>
      </c>
      <c r="AF2123" s="24" t="s">
        <v>532</v>
      </c>
      <c r="AG2123" s="24" t="s">
        <v>425</v>
      </c>
      <c r="AH2123" s="24" t="s">
        <v>8618</v>
      </c>
      <c r="AK2123" s="24" t="s">
        <v>641</v>
      </c>
      <c r="AL2123" s="24" t="s">
        <v>207</v>
      </c>
      <c r="AM2123" s="24" t="s">
        <v>1233</v>
      </c>
      <c r="AN2123" s="24" t="s">
        <v>744</v>
      </c>
      <c r="AO2123" s="24" t="s">
        <v>5451</v>
      </c>
    </row>
    <row r="2124" spans="1:41">
      <c r="A2124" s="25">
        <v>1405</v>
      </c>
      <c r="B2124" s="24" t="s">
        <v>209</v>
      </c>
      <c r="C2124" s="24" t="s">
        <v>148</v>
      </c>
      <c r="D2124" s="24" t="s">
        <v>406</v>
      </c>
      <c r="E2124" s="24" t="s">
        <v>13015</v>
      </c>
      <c r="F2124" s="24" t="s">
        <v>13016</v>
      </c>
      <c r="G2124" s="24" t="s">
        <v>13017</v>
      </c>
      <c r="H2124" s="24" t="s">
        <v>409</v>
      </c>
      <c r="I2124" s="24" t="s">
        <v>13018</v>
      </c>
      <c r="J2124" s="24" t="s">
        <v>4339</v>
      </c>
      <c r="K2124" s="25">
        <v>15000</v>
      </c>
      <c r="L2124" s="25">
        <v>1500</v>
      </c>
      <c r="M2124" s="25">
        <v>1000000</v>
      </c>
      <c r="N2124" s="25">
        <v>1000000</v>
      </c>
      <c r="O2124" s="26">
        <v>44657</v>
      </c>
      <c r="P2124" s="24" t="s">
        <v>412</v>
      </c>
      <c r="Q2124" s="24" t="s">
        <v>413</v>
      </c>
      <c r="S2124" s="24" t="s">
        <v>13006</v>
      </c>
      <c r="T2124" s="24" t="s">
        <v>4832</v>
      </c>
      <c r="U2124" s="24" t="s">
        <v>454</v>
      </c>
      <c r="V2124" s="24" t="s">
        <v>418</v>
      </c>
      <c r="W2124" s="24" t="s">
        <v>4339</v>
      </c>
      <c r="X2124" s="24" t="s">
        <v>419</v>
      </c>
      <c r="Y2124" s="25">
        <v>35</v>
      </c>
      <c r="Z2124" s="24" t="s">
        <v>420</v>
      </c>
      <c r="AA2124" s="24" t="s">
        <v>8742</v>
      </c>
      <c r="AB2124" s="24" t="s">
        <v>8742</v>
      </c>
      <c r="AC2124" s="24" t="s">
        <v>13006</v>
      </c>
      <c r="AD2124" s="24" t="s">
        <v>5269</v>
      </c>
      <c r="AE2124" s="24" t="s">
        <v>423</v>
      </c>
      <c r="AF2124" s="24" t="s">
        <v>424</v>
      </c>
      <c r="AG2124" s="24" t="s">
        <v>425</v>
      </c>
      <c r="AH2124" s="24" t="s">
        <v>572</v>
      </c>
      <c r="AK2124" s="24" t="s">
        <v>641</v>
      </c>
      <c r="AL2124" s="24" t="s">
        <v>207</v>
      </c>
      <c r="AM2124" s="24" t="s">
        <v>1233</v>
      </c>
      <c r="AN2124" s="24" t="s">
        <v>744</v>
      </c>
      <c r="AO2124" s="24" t="s">
        <v>4805</v>
      </c>
    </row>
    <row r="2125" spans="1:41">
      <c r="A2125" s="25">
        <v>1405</v>
      </c>
      <c r="B2125" s="24" t="s">
        <v>209</v>
      </c>
      <c r="C2125" s="24" t="s">
        <v>148</v>
      </c>
      <c r="D2125" s="24" t="s">
        <v>406</v>
      </c>
      <c r="E2125" s="24" t="s">
        <v>13012</v>
      </c>
      <c r="F2125" s="24" t="s">
        <v>13013</v>
      </c>
      <c r="G2125" s="24" t="s">
        <v>13014</v>
      </c>
      <c r="H2125" s="24" t="s">
        <v>409</v>
      </c>
      <c r="I2125" s="24" t="s">
        <v>2073</v>
      </c>
      <c r="J2125" s="24" t="s">
        <v>5890</v>
      </c>
      <c r="K2125" s="25">
        <v>15000</v>
      </c>
      <c r="L2125" s="25">
        <v>1500</v>
      </c>
      <c r="M2125" s="25">
        <v>1000000</v>
      </c>
      <c r="N2125" s="25">
        <v>1000000</v>
      </c>
      <c r="O2125" s="26">
        <v>44657</v>
      </c>
      <c r="P2125" s="24" t="s">
        <v>412</v>
      </c>
      <c r="Q2125" s="24" t="s">
        <v>413</v>
      </c>
      <c r="S2125" s="24" t="s">
        <v>13006</v>
      </c>
      <c r="T2125" s="24" t="s">
        <v>4848</v>
      </c>
      <c r="U2125" s="24" t="s">
        <v>2089</v>
      </c>
      <c r="V2125" s="24" t="s">
        <v>418</v>
      </c>
      <c r="W2125" s="24" t="s">
        <v>5890</v>
      </c>
      <c r="X2125" s="24" t="s">
        <v>419</v>
      </c>
      <c r="Y2125" s="25">
        <v>47</v>
      </c>
      <c r="Z2125" s="24" t="s">
        <v>420</v>
      </c>
      <c r="AA2125" s="24" t="s">
        <v>8742</v>
      </c>
      <c r="AB2125" s="24" t="s">
        <v>8742</v>
      </c>
      <c r="AC2125" s="24" t="s">
        <v>13006</v>
      </c>
      <c r="AD2125" s="24" t="s">
        <v>5269</v>
      </c>
      <c r="AE2125" s="24" t="s">
        <v>423</v>
      </c>
      <c r="AF2125" s="24" t="s">
        <v>424</v>
      </c>
      <c r="AG2125" s="24" t="s">
        <v>425</v>
      </c>
      <c r="AH2125" s="24" t="s">
        <v>572</v>
      </c>
      <c r="AK2125" s="24" t="s">
        <v>641</v>
      </c>
      <c r="AL2125" s="24" t="s">
        <v>207</v>
      </c>
      <c r="AM2125" s="24" t="s">
        <v>1233</v>
      </c>
      <c r="AN2125" s="24" t="s">
        <v>744</v>
      </c>
      <c r="AO2125" s="24" t="s">
        <v>4805</v>
      </c>
    </row>
    <row r="2126" spans="1:41">
      <c r="A2126" s="25">
        <v>1405</v>
      </c>
      <c r="B2126" s="24" t="s">
        <v>209</v>
      </c>
      <c r="C2126" s="24" t="s">
        <v>148</v>
      </c>
      <c r="D2126" s="24" t="s">
        <v>406</v>
      </c>
      <c r="E2126" s="24" t="s">
        <v>13009</v>
      </c>
      <c r="F2126" s="24" t="s">
        <v>13010</v>
      </c>
      <c r="G2126" s="24" t="s">
        <v>13011</v>
      </c>
      <c r="H2126" s="24" t="s">
        <v>409</v>
      </c>
      <c r="I2126" s="24" t="s">
        <v>2082</v>
      </c>
      <c r="J2126" s="24" t="s">
        <v>1412</v>
      </c>
      <c r="K2126" s="25">
        <v>15000</v>
      </c>
      <c r="L2126" s="25">
        <v>1500</v>
      </c>
      <c r="M2126" s="25">
        <v>1000000</v>
      </c>
      <c r="N2126" s="25">
        <v>1000000</v>
      </c>
      <c r="O2126" s="26">
        <v>44657</v>
      </c>
      <c r="P2126" s="24" t="s">
        <v>412</v>
      </c>
      <c r="Q2126" s="24" t="s">
        <v>413</v>
      </c>
      <c r="S2126" s="24" t="s">
        <v>13006</v>
      </c>
      <c r="T2126" s="24" t="s">
        <v>4845</v>
      </c>
      <c r="U2126" s="24" t="s">
        <v>664</v>
      </c>
      <c r="V2126" s="24" t="s">
        <v>418</v>
      </c>
      <c r="W2126" s="24" t="s">
        <v>1412</v>
      </c>
      <c r="X2126" s="24" t="s">
        <v>419</v>
      </c>
      <c r="Y2126" s="25">
        <v>59</v>
      </c>
      <c r="Z2126" s="24" t="s">
        <v>420</v>
      </c>
      <c r="AA2126" s="24" t="s">
        <v>8742</v>
      </c>
      <c r="AB2126" s="24" t="s">
        <v>8742</v>
      </c>
      <c r="AC2126" s="24" t="s">
        <v>13006</v>
      </c>
      <c r="AD2126" s="24" t="s">
        <v>5269</v>
      </c>
      <c r="AE2126" s="24" t="s">
        <v>423</v>
      </c>
      <c r="AF2126" s="24" t="s">
        <v>424</v>
      </c>
      <c r="AG2126" s="24" t="s">
        <v>425</v>
      </c>
      <c r="AH2126" s="24" t="s">
        <v>572</v>
      </c>
      <c r="AK2126" s="24" t="s">
        <v>641</v>
      </c>
      <c r="AL2126" s="24" t="s">
        <v>207</v>
      </c>
      <c r="AM2126" s="24" t="s">
        <v>1233</v>
      </c>
      <c r="AN2126" s="24" t="s">
        <v>744</v>
      </c>
      <c r="AO2126" s="24" t="s">
        <v>4805</v>
      </c>
    </row>
    <row r="2127" spans="1:41">
      <c r="A2127" s="25">
        <v>1405</v>
      </c>
      <c r="B2127" s="24" t="s">
        <v>209</v>
      </c>
      <c r="C2127" s="24" t="s">
        <v>148</v>
      </c>
      <c r="D2127" s="24" t="s">
        <v>406</v>
      </c>
      <c r="E2127" s="24" t="s">
        <v>14581</v>
      </c>
      <c r="F2127" s="24" t="s">
        <v>14582</v>
      </c>
      <c r="G2127" s="24" t="s">
        <v>14583</v>
      </c>
      <c r="H2127" s="24" t="s">
        <v>409</v>
      </c>
      <c r="I2127" s="24" t="s">
        <v>14584</v>
      </c>
      <c r="J2127" s="24" t="s">
        <v>1412</v>
      </c>
      <c r="K2127" s="25">
        <v>30000</v>
      </c>
      <c r="L2127" s="25">
        <v>3000</v>
      </c>
      <c r="M2127" s="25">
        <v>1000000</v>
      </c>
      <c r="N2127" s="25">
        <v>1000000</v>
      </c>
      <c r="O2127" s="26">
        <v>44683</v>
      </c>
      <c r="P2127" s="24" t="s">
        <v>412</v>
      </c>
      <c r="Q2127" s="24" t="s">
        <v>413</v>
      </c>
      <c r="S2127" s="24" t="s">
        <v>11273</v>
      </c>
      <c r="T2127" s="24" t="s">
        <v>14585</v>
      </c>
      <c r="U2127" s="24" t="s">
        <v>664</v>
      </c>
      <c r="V2127" s="24" t="s">
        <v>418</v>
      </c>
      <c r="W2127" s="24" t="s">
        <v>1412</v>
      </c>
      <c r="X2127" s="24" t="s">
        <v>419</v>
      </c>
      <c r="Y2127" s="25">
        <v>12</v>
      </c>
      <c r="Z2127" s="24" t="s">
        <v>420</v>
      </c>
      <c r="AA2127" s="24" t="s">
        <v>13525</v>
      </c>
      <c r="AB2127" s="24" t="s">
        <v>3848</v>
      </c>
      <c r="AC2127" s="24" t="s">
        <v>11578</v>
      </c>
      <c r="AD2127" s="24" t="s">
        <v>1823</v>
      </c>
      <c r="AE2127" s="24" t="s">
        <v>423</v>
      </c>
      <c r="AF2127" s="24" t="s">
        <v>424</v>
      </c>
      <c r="AG2127" s="24" t="s">
        <v>425</v>
      </c>
      <c r="AH2127" s="24" t="s">
        <v>4539</v>
      </c>
      <c r="AK2127" s="24" t="s">
        <v>641</v>
      </c>
      <c r="AL2127" s="24" t="s">
        <v>207</v>
      </c>
      <c r="AM2127" s="24" t="s">
        <v>1233</v>
      </c>
      <c r="AN2127" s="24" t="s">
        <v>744</v>
      </c>
      <c r="AO2127" s="24" t="s">
        <v>4539</v>
      </c>
    </row>
    <row r="2128" spans="1:41">
      <c r="A2128" s="25">
        <v>1405</v>
      </c>
      <c r="B2128" s="24" t="s">
        <v>209</v>
      </c>
      <c r="C2128" s="24" t="s">
        <v>148</v>
      </c>
      <c r="D2128" s="24" t="s">
        <v>406</v>
      </c>
      <c r="E2128" s="24" t="s">
        <v>14578</v>
      </c>
      <c r="F2128" s="24" t="s">
        <v>14579</v>
      </c>
      <c r="G2128" s="24" t="s">
        <v>14580</v>
      </c>
      <c r="H2128" s="24" t="s">
        <v>409</v>
      </c>
      <c r="I2128" s="24" t="s">
        <v>11618</v>
      </c>
      <c r="J2128" s="24" t="s">
        <v>2547</v>
      </c>
      <c r="K2128" s="25">
        <v>30000</v>
      </c>
      <c r="L2128" s="25">
        <v>3000</v>
      </c>
      <c r="M2128" s="25">
        <v>1000000</v>
      </c>
      <c r="N2128" s="25">
        <v>1000000</v>
      </c>
      <c r="O2128" s="26">
        <v>44683</v>
      </c>
      <c r="P2128" s="24" t="s">
        <v>412</v>
      </c>
      <c r="Q2128" s="24" t="s">
        <v>413</v>
      </c>
      <c r="S2128" s="24" t="s">
        <v>11273</v>
      </c>
      <c r="T2128" s="24" t="s">
        <v>13524</v>
      </c>
      <c r="U2128" s="24" t="s">
        <v>471</v>
      </c>
      <c r="V2128" s="24" t="s">
        <v>418</v>
      </c>
      <c r="W2128" s="24" t="s">
        <v>2547</v>
      </c>
      <c r="X2128" s="24" t="s">
        <v>419</v>
      </c>
      <c r="Y2128" s="25">
        <v>12</v>
      </c>
      <c r="Z2128" s="24" t="s">
        <v>420</v>
      </c>
      <c r="AA2128" s="24" t="s">
        <v>13525</v>
      </c>
      <c r="AB2128" s="24" t="s">
        <v>3848</v>
      </c>
      <c r="AC2128" s="24" t="s">
        <v>11578</v>
      </c>
      <c r="AD2128" s="24" t="s">
        <v>1823</v>
      </c>
      <c r="AE2128" s="24" t="s">
        <v>423</v>
      </c>
      <c r="AF2128" s="24" t="s">
        <v>424</v>
      </c>
      <c r="AG2128" s="24" t="s">
        <v>425</v>
      </c>
      <c r="AH2128" s="24" t="s">
        <v>4539</v>
      </c>
      <c r="AK2128" s="24" t="s">
        <v>641</v>
      </c>
      <c r="AL2128" s="24" t="s">
        <v>207</v>
      </c>
      <c r="AM2128" s="24" t="s">
        <v>1233</v>
      </c>
      <c r="AN2128" s="24" t="s">
        <v>744</v>
      </c>
      <c r="AO2128" s="24" t="s">
        <v>4539</v>
      </c>
    </row>
    <row r="2129" spans="1:41">
      <c r="A2129" s="25">
        <v>1405</v>
      </c>
      <c r="B2129" s="24" t="s">
        <v>209</v>
      </c>
      <c r="C2129" s="24" t="s">
        <v>148</v>
      </c>
      <c r="D2129" s="24" t="s">
        <v>406</v>
      </c>
      <c r="E2129" s="24" t="s">
        <v>14342</v>
      </c>
      <c r="F2129" s="24" t="s">
        <v>14343</v>
      </c>
      <c r="G2129" s="24" t="s">
        <v>14344</v>
      </c>
      <c r="H2129" s="24" t="s">
        <v>409</v>
      </c>
      <c r="I2129" s="24" t="s">
        <v>2082</v>
      </c>
      <c r="J2129" s="24" t="s">
        <v>648</v>
      </c>
      <c r="K2129" s="25">
        <v>5000</v>
      </c>
      <c r="L2129" s="25">
        <v>500</v>
      </c>
      <c r="M2129" s="25">
        <v>1000000</v>
      </c>
      <c r="N2129" s="25">
        <v>1000000</v>
      </c>
      <c r="O2129" s="26">
        <v>44715</v>
      </c>
      <c r="P2129" s="24" t="s">
        <v>412</v>
      </c>
      <c r="Q2129" s="24" t="s">
        <v>413</v>
      </c>
      <c r="S2129" s="24" t="s">
        <v>9531</v>
      </c>
      <c r="T2129" s="24" t="s">
        <v>12901</v>
      </c>
      <c r="U2129" s="24" t="s">
        <v>664</v>
      </c>
      <c r="V2129" s="24" t="s">
        <v>418</v>
      </c>
      <c r="W2129" s="24" t="s">
        <v>648</v>
      </c>
      <c r="X2129" s="24" t="s">
        <v>419</v>
      </c>
      <c r="Y2129" s="25">
        <v>12</v>
      </c>
      <c r="Z2129" s="24" t="s">
        <v>420</v>
      </c>
      <c r="AA2129" s="24" t="s">
        <v>6571</v>
      </c>
      <c r="AB2129" s="24" t="s">
        <v>9532</v>
      </c>
      <c r="AC2129" s="24" t="s">
        <v>9533</v>
      </c>
      <c r="AD2129" s="24" t="s">
        <v>9534</v>
      </c>
      <c r="AE2129" s="24" t="s">
        <v>423</v>
      </c>
      <c r="AF2129" s="24" t="s">
        <v>424</v>
      </c>
      <c r="AG2129" s="24" t="s">
        <v>425</v>
      </c>
      <c r="AH2129" s="24" t="s">
        <v>2982</v>
      </c>
      <c r="AK2129" s="24" t="s">
        <v>641</v>
      </c>
      <c r="AL2129" s="24" t="s">
        <v>207</v>
      </c>
      <c r="AM2129" s="24" t="s">
        <v>1233</v>
      </c>
      <c r="AN2129" s="24" t="s">
        <v>744</v>
      </c>
      <c r="AO2129" s="24" t="s">
        <v>500</v>
      </c>
    </row>
    <row r="2130" spans="1:41">
      <c r="A2130" s="25">
        <v>1405</v>
      </c>
      <c r="B2130" s="24" t="s">
        <v>209</v>
      </c>
      <c r="C2130" s="24" t="s">
        <v>148</v>
      </c>
      <c r="D2130" s="24" t="s">
        <v>406</v>
      </c>
      <c r="E2130" s="24" t="s">
        <v>14338</v>
      </c>
      <c r="F2130" s="24" t="s">
        <v>14339</v>
      </c>
      <c r="G2130" s="24" t="s">
        <v>14340</v>
      </c>
      <c r="H2130" s="24" t="s">
        <v>409</v>
      </c>
      <c r="I2130" s="24" t="s">
        <v>2087</v>
      </c>
      <c r="J2130" s="24" t="s">
        <v>981</v>
      </c>
      <c r="K2130" s="25">
        <v>5000</v>
      </c>
      <c r="L2130" s="25">
        <v>500</v>
      </c>
      <c r="M2130" s="25">
        <v>1000000</v>
      </c>
      <c r="N2130" s="25">
        <v>1000000</v>
      </c>
      <c r="O2130" s="26">
        <v>44715</v>
      </c>
      <c r="P2130" s="24" t="s">
        <v>412</v>
      </c>
      <c r="Q2130" s="24" t="s">
        <v>413</v>
      </c>
      <c r="S2130" s="24" t="s">
        <v>9531</v>
      </c>
      <c r="T2130" s="24" t="s">
        <v>14341</v>
      </c>
      <c r="U2130" s="24" t="s">
        <v>4134</v>
      </c>
      <c r="V2130" s="24" t="s">
        <v>418</v>
      </c>
      <c r="W2130" s="24" t="s">
        <v>981</v>
      </c>
      <c r="X2130" s="24" t="s">
        <v>419</v>
      </c>
      <c r="Y2130" s="25">
        <v>12</v>
      </c>
      <c r="Z2130" s="24" t="s">
        <v>420</v>
      </c>
      <c r="AA2130" s="24" t="s">
        <v>6571</v>
      </c>
      <c r="AB2130" s="24" t="s">
        <v>9532</v>
      </c>
      <c r="AC2130" s="24" t="s">
        <v>9533</v>
      </c>
      <c r="AD2130" s="24" t="s">
        <v>9534</v>
      </c>
      <c r="AE2130" s="24" t="s">
        <v>423</v>
      </c>
      <c r="AF2130" s="24" t="s">
        <v>424</v>
      </c>
      <c r="AG2130" s="24" t="s">
        <v>425</v>
      </c>
      <c r="AH2130" s="24" t="s">
        <v>2982</v>
      </c>
      <c r="AK2130" s="24" t="s">
        <v>641</v>
      </c>
      <c r="AL2130" s="24" t="s">
        <v>207</v>
      </c>
      <c r="AM2130" s="24" t="s">
        <v>1233</v>
      </c>
      <c r="AN2130" s="24" t="s">
        <v>744</v>
      </c>
      <c r="AO2130" s="24" t="s">
        <v>500</v>
      </c>
    </row>
    <row r="2131" spans="1:41">
      <c r="A2131" s="25">
        <v>1405</v>
      </c>
      <c r="B2131" s="24" t="s">
        <v>209</v>
      </c>
      <c r="C2131" s="24" t="s">
        <v>148</v>
      </c>
      <c r="D2131" s="24" t="s">
        <v>406</v>
      </c>
      <c r="E2131" s="24" t="s">
        <v>14334</v>
      </c>
      <c r="F2131" s="24" t="s">
        <v>14335</v>
      </c>
      <c r="G2131" s="24" t="s">
        <v>14336</v>
      </c>
      <c r="H2131" s="24" t="s">
        <v>409</v>
      </c>
      <c r="I2131" s="24" t="s">
        <v>11614</v>
      </c>
      <c r="J2131" s="24" t="s">
        <v>901</v>
      </c>
      <c r="K2131" s="25">
        <v>5000</v>
      </c>
      <c r="L2131" s="25">
        <v>500</v>
      </c>
      <c r="M2131" s="25">
        <v>1000000</v>
      </c>
      <c r="N2131" s="25">
        <v>1000000</v>
      </c>
      <c r="O2131" s="26">
        <v>44715</v>
      </c>
      <c r="P2131" s="24" t="s">
        <v>412</v>
      </c>
      <c r="Q2131" s="24" t="s">
        <v>413</v>
      </c>
      <c r="S2131" s="24" t="s">
        <v>9531</v>
      </c>
      <c r="T2131" s="24" t="s">
        <v>14337</v>
      </c>
      <c r="U2131" s="24" t="s">
        <v>3744</v>
      </c>
      <c r="V2131" s="24" t="s">
        <v>418</v>
      </c>
      <c r="W2131" s="24" t="s">
        <v>901</v>
      </c>
      <c r="X2131" s="24" t="s">
        <v>419</v>
      </c>
      <c r="Y2131" s="25">
        <v>12</v>
      </c>
      <c r="Z2131" s="24" t="s">
        <v>420</v>
      </c>
      <c r="AA2131" s="24" t="s">
        <v>6571</v>
      </c>
      <c r="AB2131" s="24" t="s">
        <v>9532</v>
      </c>
      <c r="AC2131" s="24" t="s">
        <v>9533</v>
      </c>
      <c r="AD2131" s="24" t="s">
        <v>9534</v>
      </c>
      <c r="AE2131" s="24" t="s">
        <v>423</v>
      </c>
      <c r="AF2131" s="24" t="s">
        <v>424</v>
      </c>
      <c r="AG2131" s="24" t="s">
        <v>425</v>
      </c>
      <c r="AH2131" s="24" t="s">
        <v>2982</v>
      </c>
      <c r="AK2131" s="24" t="s">
        <v>641</v>
      </c>
      <c r="AL2131" s="24" t="s">
        <v>207</v>
      </c>
      <c r="AM2131" s="24" t="s">
        <v>1233</v>
      </c>
      <c r="AN2131" s="24" t="s">
        <v>744</v>
      </c>
      <c r="AO2131" s="24" t="s">
        <v>500</v>
      </c>
    </row>
    <row r="2132" spans="1:41">
      <c r="A2132" s="25">
        <v>1405</v>
      </c>
      <c r="B2132" s="24" t="s">
        <v>209</v>
      </c>
      <c r="C2132" s="24" t="s">
        <v>148</v>
      </c>
      <c r="D2132" s="24" t="s">
        <v>406</v>
      </c>
      <c r="E2132" s="24" t="s">
        <v>14331</v>
      </c>
      <c r="F2132" s="24" t="s">
        <v>14332</v>
      </c>
      <c r="G2132" s="24" t="s">
        <v>14333</v>
      </c>
      <c r="H2132" s="24" t="s">
        <v>409</v>
      </c>
      <c r="I2132" s="24" t="s">
        <v>11618</v>
      </c>
      <c r="J2132" s="24" t="s">
        <v>282</v>
      </c>
      <c r="K2132" s="25">
        <v>5000</v>
      </c>
      <c r="L2132" s="25">
        <v>500</v>
      </c>
      <c r="M2132" s="25">
        <v>1000000</v>
      </c>
      <c r="N2132" s="25">
        <v>1000000</v>
      </c>
      <c r="O2132" s="26">
        <v>44715</v>
      </c>
      <c r="P2132" s="24" t="s">
        <v>412</v>
      </c>
      <c r="Q2132" s="24" t="s">
        <v>413</v>
      </c>
      <c r="S2132" s="24" t="s">
        <v>9531</v>
      </c>
      <c r="T2132" s="24" t="s">
        <v>14329</v>
      </c>
      <c r="U2132" s="24" t="s">
        <v>471</v>
      </c>
      <c r="V2132" s="24" t="s">
        <v>418</v>
      </c>
      <c r="W2132" s="24" t="s">
        <v>282</v>
      </c>
      <c r="X2132" s="24" t="s">
        <v>419</v>
      </c>
      <c r="Y2132" s="25">
        <v>12</v>
      </c>
      <c r="Z2132" s="24" t="s">
        <v>420</v>
      </c>
      <c r="AA2132" s="24" t="s">
        <v>6571</v>
      </c>
      <c r="AB2132" s="24" t="s">
        <v>9532</v>
      </c>
      <c r="AC2132" s="24" t="s">
        <v>9533</v>
      </c>
      <c r="AD2132" s="24" t="s">
        <v>9534</v>
      </c>
      <c r="AE2132" s="24" t="s">
        <v>423</v>
      </c>
      <c r="AF2132" s="24" t="s">
        <v>424</v>
      </c>
      <c r="AG2132" s="24" t="s">
        <v>425</v>
      </c>
      <c r="AH2132" s="24" t="s">
        <v>2982</v>
      </c>
      <c r="AK2132" s="24" t="s">
        <v>641</v>
      </c>
      <c r="AL2132" s="24" t="s">
        <v>207</v>
      </c>
      <c r="AM2132" s="24" t="s">
        <v>1233</v>
      </c>
      <c r="AN2132" s="24" t="s">
        <v>744</v>
      </c>
      <c r="AO2132" s="24" t="s">
        <v>500</v>
      </c>
    </row>
    <row r="2133" spans="1:41">
      <c r="A2133" s="25">
        <v>1405</v>
      </c>
      <c r="B2133" s="24" t="s">
        <v>209</v>
      </c>
      <c r="C2133" s="24" t="s">
        <v>148</v>
      </c>
      <c r="D2133" s="24" t="s">
        <v>406</v>
      </c>
      <c r="E2133" s="24" t="s">
        <v>11619</v>
      </c>
      <c r="F2133" s="24" t="s">
        <v>11620</v>
      </c>
      <c r="G2133" s="24" t="s">
        <v>11621</v>
      </c>
      <c r="H2133" s="24" t="s">
        <v>409</v>
      </c>
      <c r="I2133" s="24" t="s">
        <v>11622</v>
      </c>
      <c r="J2133" s="24" t="s">
        <v>1927</v>
      </c>
      <c r="K2133" s="25">
        <v>10000</v>
      </c>
      <c r="L2133" s="25">
        <v>10000</v>
      </c>
      <c r="M2133" s="25">
        <v>100000</v>
      </c>
      <c r="N2133" s="25">
        <v>100000</v>
      </c>
      <c r="O2133" s="26">
        <v>45086</v>
      </c>
      <c r="P2133" s="24" t="s">
        <v>412</v>
      </c>
      <c r="Q2133" s="24" t="s">
        <v>413</v>
      </c>
      <c r="S2133" s="24" t="s">
        <v>1759</v>
      </c>
      <c r="T2133" s="24" t="s">
        <v>11610</v>
      </c>
      <c r="U2133" s="24" t="s">
        <v>471</v>
      </c>
      <c r="V2133" s="24" t="s">
        <v>418</v>
      </c>
      <c r="W2133" s="24" t="s">
        <v>1927</v>
      </c>
      <c r="X2133" s="24" t="s">
        <v>419</v>
      </c>
      <c r="Y2133" s="25">
        <v>12</v>
      </c>
      <c r="Z2133" s="24" t="s">
        <v>420</v>
      </c>
      <c r="AA2133" s="24" t="s">
        <v>6318</v>
      </c>
      <c r="AB2133" s="24" t="s">
        <v>6317</v>
      </c>
      <c r="AC2133" s="24" t="s">
        <v>6318</v>
      </c>
      <c r="AD2133" s="24" t="s">
        <v>4874</v>
      </c>
      <c r="AE2133" s="24" t="s">
        <v>423</v>
      </c>
      <c r="AF2133" s="24" t="s">
        <v>424</v>
      </c>
      <c r="AG2133" s="24" t="s">
        <v>425</v>
      </c>
      <c r="AH2133" s="24" t="s">
        <v>11599</v>
      </c>
      <c r="AK2133" s="24" t="s">
        <v>641</v>
      </c>
      <c r="AL2133" s="24" t="s">
        <v>1073</v>
      </c>
      <c r="AM2133" s="24" t="s">
        <v>200</v>
      </c>
      <c r="AN2133" s="24" t="s">
        <v>489</v>
      </c>
      <c r="AO2133" s="24" t="s">
        <v>11600</v>
      </c>
    </row>
    <row r="2134" spans="1:41">
      <c r="A2134" s="25">
        <v>1405</v>
      </c>
      <c r="B2134" s="24" t="s">
        <v>209</v>
      </c>
      <c r="C2134" s="24" t="s">
        <v>148</v>
      </c>
      <c r="D2134" s="24" t="s">
        <v>406</v>
      </c>
      <c r="E2134" s="24" t="s">
        <v>11615</v>
      </c>
      <c r="F2134" s="24" t="s">
        <v>11616</v>
      </c>
      <c r="G2134" s="24" t="s">
        <v>11617</v>
      </c>
      <c r="H2134" s="24" t="s">
        <v>409</v>
      </c>
      <c r="I2134" s="24" t="s">
        <v>11618</v>
      </c>
      <c r="J2134" s="24" t="s">
        <v>1927</v>
      </c>
      <c r="K2134" s="25">
        <v>10000</v>
      </c>
      <c r="L2134" s="25">
        <v>10000</v>
      </c>
      <c r="M2134" s="25">
        <v>100000</v>
      </c>
      <c r="N2134" s="25">
        <v>100000</v>
      </c>
      <c r="O2134" s="26">
        <v>45086</v>
      </c>
      <c r="P2134" s="24" t="s">
        <v>412</v>
      </c>
      <c r="Q2134" s="24" t="s">
        <v>413</v>
      </c>
      <c r="S2134" s="24" t="s">
        <v>1759</v>
      </c>
      <c r="T2134" s="24" t="s">
        <v>11605</v>
      </c>
      <c r="U2134" s="24" t="s">
        <v>3744</v>
      </c>
      <c r="V2134" s="24" t="s">
        <v>418</v>
      </c>
      <c r="W2134" s="24" t="s">
        <v>1927</v>
      </c>
      <c r="X2134" s="24" t="s">
        <v>419</v>
      </c>
      <c r="Y2134" s="25">
        <v>12</v>
      </c>
      <c r="Z2134" s="24" t="s">
        <v>420</v>
      </c>
      <c r="AA2134" s="24" t="s">
        <v>6318</v>
      </c>
      <c r="AB2134" s="24" t="s">
        <v>6317</v>
      </c>
      <c r="AC2134" s="24" t="s">
        <v>6318</v>
      </c>
      <c r="AD2134" s="24" t="s">
        <v>4874</v>
      </c>
      <c r="AE2134" s="24" t="s">
        <v>423</v>
      </c>
      <c r="AF2134" s="24" t="s">
        <v>424</v>
      </c>
      <c r="AG2134" s="24" t="s">
        <v>425</v>
      </c>
      <c r="AH2134" s="24" t="s">
        <v>11599</v>
      </c>
      <c r="AK2134" s="24" t="s">
        <v>641</v>
      </c>
      <c r="AL2134" s="24" t="s">
        <v>1073</v>
      </c>
      <c r="AM2134" s="24" t="s">
        <v>200</v>
      </c>
      <c r="AN2134" s="24" t="s">
        <v>489</v>
      </c>
      <c r="AO2134" s="24" t="s">
        <v>11600</v>
      </c>
    </row>
    <row r="2135" spans="1:41">
      <c r="A2135" s="25">
        <v>1405</v>
      </c>
      <c r="B2135" s="24" t="s">
        <v>209</v>
      </c>
      <c r="C2135" s="24" t="s">
        <v>148</v>
      </c>
      <c r="D2135" s="24" t="s">
        <v>406</v>
      </c>
      <c r="E2135" s="24" t="s">
        <v>11611</v>
      </c>
      <c r="F2135" s="24" t="s">
        <v>11612</v>
      </c>
      <c r="G2135" s="24" t="s">
        <v>11613</v>
      </c>
      <c r="H2135" s="24" t="s">
        <v>409</v>
      </c>
      <c r="I2135" s="24" t="s">
        <v>11614</v>
      </c>
      <c r="J2135" s="24" t="s">
        <v>1927</v>
      </c>
      <c r="K2135" s="25">
        <v>10000</v>
      </c>
      <c r="L2135" s="25">
        <v>10000</v>
      </c>
      <c r="M2135" s="25">
        <v>100000</v>
      </c>
      <c r="N2135" s="25">
        <v>100000</v>
      </c>
      <c r="O2135" s="26">
        <v>45086</v>
      </c>
      <c r="P2135" s="24" t="s">
        <v>412</v>
      </c>
      <c r="Q2135" s="24" t="s">
        <v>413</v>
      </c>
      <c r="S2135" s="24" t="s">
        <v>1759</v>
      </c>
      <c r="T2135" s="24" t="s">
        <v>11598</v>
      </c>
      <c r="U2135" s="24" t="s">
        <v>4126</v>
      </c>
      <c r="V2135" s="24" t="s">
        <v>418</v>
      </c>
      <c r="W2135" s="24" t="s">
        <v>1927</v>
      </c>
      <c r="X2135" s="24" t="s">
        <v>419</v>
      </c>
      <c r="Y2135" s="25">
        <v>12</v>
      </c>
      <c r="Z2135" s="24" t="s">
        <v>420</v>
      </c>
      <c r="AA2135" s="24" t="s">
        <v>6318</v>
      </c>
      <c r="AB2135" s="24" t="s">
        <v>6317</v>
      </c>
      <c r="AC2135" s="24" t="s">
        <v>6318</v>
      </c>
      <c r="AD2135" s="24" t="s">
        <v>4874</v>
      </c>
      <c r="AE2135" s="24" t="s">
        <v>423</v>
      </c>
      <c r="AF2135" s="24" t="s">
        <v>424</v>
      </c>
      <c r="AG2135" s="24" t="s">
        <v>425</v>
      </c>
      <c r="AH2135" s="24" t="s">
        <v>11599</v>
      </c>
      <c r="AK2135" s="24" t="s">
        <v>641</v>
      </c>
      <c r="AL2135" s="24" t="s">
        <v>1073</v>
      </c>
      <c r="AM2135" s="24" t="s">
        <v>200</v>
      </c>
      <c r="AN2135" s="24" t="s">
        <v>489</v>
      </c>
      <c r="AO2135" s="24" t="s">
        <v>11600</v>
      </c>
    </row>
    <row r="2136" spans="1:41">
      <c r="A2136" s="25">
        <v>1405</v>
      </c>
      <c r="B2136" s="24" t="s">
        <v>209</v>
      </c>
      <c r="C2136" s="24" t="s">
        <v>148</v>
      </c>
      <c r="D2136" s="24" t="s">
        <v>406</v>
      </c>
      <c r="E2136" s="24" t="s">
        <v>11606</v>
      </c>
      <c r="F2136" s="24" t="s">
        <v>11607</v>
      </c>
      <c r="G2136" s="24" t="s">
        <v>11608</v>
      </c>
      <c r="H2136" s="24" t="s">
        <v>409</v>
      </c>
      <c r="I2136" s="24" t="s">
        <v>11609</v>
      </c>
      <c r="J2136" s="24" t="s">
        <v>1927</v>
      </c>
      <c r="K2136" s="25">
        <v>10000</v>
      </c>
      <c r="L2136" s="25">
        <v>10000</v>
      </c>
      <c r="M2136" s="25">
        <v>100000</v>
      </c>
      <c r="N2136" s="25">
        <v>100000</v>
      </c>
      <c r="O2136" s="26">
        <v>45086</v>
      </c>
      <c r="P2136" s="24" t="s">
        <v>412</v>
      </c>
      <c r="Q2136" s="24" t="s">
        <v>413</v>
      </c>
      <c r="S2136" s="24" t="s">
        <v>1759</v>
      </c>
      <c r="T2136" s="24" t="s">
        <v>11610</v>
      </c>
      <c r="U2136" s="24" t="s">
        <v>471</v>
      </c>
      <c r="V2136" s="24" t="s">
        <v>418</v>
      </c>
      <c r="W2136" s="24" t="s">
        <v>1927</v>
      </c>
      <c r="X2136" s="24" t="s">
        <v>419</v>
      </c>
      <c r="Y2136" s="25">
        <v>12</v>
      </c>
      <c r="Z2136" s="24" t="s">
        <v>420</v>
      </c>
      <c r="AA2136" s="24" t="s">
        <v>6318</v>
      </c>
      <c r="AB2136" s="24" t="s">
        <v>6317</v>
      </c>
      <c r="AC2136" s="24" t="s">
        <v>6318</v>
      </c>
      <c r="AD2136" s="24" t="s">
        <v>4874</v>
      </c>
      <c r="AE2136" s="24" t="s">
        <v>423</v>
      </c>
      <c r="AF2136" s="24" t="s">
        <v>424</v>
      </c>
      <c r="AG2136" s="24" t="s">
        <v>425</v>
      </c>
      <c r="AH2136" s="24" t="s">
        <v>11599</v>
      </c>
      <c r="AK2136" s="24" t="s">
        <v>641</v>
      </c>
      <c r="AL2136" s="24" t="s">
        <v>1073</v>
      </c>
      <c r="AM2136" s="24" t="s">
        <v>200</v>
      </c>
      <c r="AN2136" s="24" t="s">
        <v>489</v>
      </c>
      <c r="AO2136" s="24" t="s">
        <v>11600</v>
      </c>
    </row>
    <row r="2137" spans="1:41">
      <c r="A2137" s="25">
        <v>1405</v>
      </c>
      <c r="B2137" s="24" t="s">
        <v>209</v>
      </c>
      <c r="C2137" s="24" t="s">
        <v>148</v>
      </c>
      <c r="D2137" s="24" t="s">
        <v>406</v>
      </c>
      <c r="E2137" s="24" t="s">
        <v>11601</v>
      </c>
      <c r="F2137" s="24" t="s">
        <v>11602</v>
      </c>
      <c r="G2137" s="24" t="s">
        <v>11603</v>
      </c>
      <c r="H2137" s="24" t="s">
        <v>409</v>
      </c>
      <c r="I2137" s="24" t="s">
        <v>11604</v>
      </c>
      <c r="J2137" s="24" t="s">
        <v>1927</v>
      </c>
      <c r="K2137" s="25">
        <v>10000</v>
      </c>
      <c r="L2137" s="25">
        <v>10000</v>
      </c>
      <c r="M2137" s="25">
        <v>100000</v>
      </c>
      <c r="N2137" s="25">
        <v>100000</v>
      </c>
      <c r="O2137" s="26">
        <v>45086</v>
      </c>
      <c r="P2137" s="24" t="s">
        <v>412</v>
      </c>
      <c r="Q2137" s="24" t="s">
        <v>413</v>
      </c>
      <c r="S2137" s="24" t="s">
        <v>1759</v>
      </c>
      <c r="T2137" s="24" t="s">
        <v>11605</v>
      </c>
      <c r="U2137" s="24" t="s">
        <v>3744</v>
      </c>
      <c r="V2137" s="24" t="s">
        <v>418</v>
      </c>
      <c r="W2137" s="24" t="s">
        <v>1927</v>
      </c>
      <c r="X2137" s="24" t="s">
        <v>419</v>
      </c>
      <c r="Y2137" s="25">
        <v>12</v>
      </c>
      <c r="Z2137" s="24" t="s">
        <v>420</v>
      </c>
      <c r="AA2137" s="24" t="s">
        <v>6318</v>
      </c>
      <c r="AB2137" s="24" t="s">
        <v>6317</v>
      </c>
      <c r="AC2137" s="24" t="s">
        <v>6318</v>
      </c>
      <c r="AD2137" s="24" t="s">
        <v>4874</v>
      </c>
      <c r="AE2137" s="24" t="s">
        <v>423</v>
      </c>
      <c r="AF2137" s="24" t="s">
        <v>424</v>
      </c>
      <c r="AG2137" s="24" t="s">
        <v>425</v>
      </c>
      <c r="AH2137" s="24" t="s">
        <v>11599</v>
      </c>
      <c r="AK2137" s="24" t="s">
        <v>641</v>
      </c>
      <c r="AL2137" s="24" t="s">
        <v>1073</v>
      </c>
      <c r="AM2137" s="24" t="s">
        <v>200</v>
      </c>
      <c r="AN2137" s="24" t="s">
        <v>489</v>
      </c>
      <c r="AO2137" s="24" t="s">
        <v>11600</v>
      </c>
    </row>
    <row r="2138" spans="1:41">
      <c r="A2138" s="25">
        <v>1405</v>
      </c>
      <c r="B2138" s="24" t="s">
        <v>209</v>
      </c>
      <c r="C2138" s="24" t="s">
        <v>148</v>
      </c>
      <c r="D2138" s="24" t="s">
        <v>406</v>
      </c>
      <c r="E2138" s="24" t="s">
        <v>11594</v>
      </c>
      <c r="F2138" s="24" t="s">
        <v>11595</v>
      </c>
      <c r="G2138" s="24" t="s">
        <v>11596</v>
      </c>
      <c r="H2138" s="24" t="s">
        <v>409</v>
      </c>
      <c r="I2138" s="24" t="s">
        <v>11597</v>
      </c>
      <c r="J2138" s="24" t="s">
        <v>1927</v>
      </c>
      <c r="K2138" s="25">
        <v>10000</v>
      </c>
      <c r="L2138" s="25">
        <v>10000</v>
      </c>
      <c r="M2138" s="25">
        <v>100000</v>
      </c>
      <c r="N2138" s="25">
        <v>100000</v>
      </c>
      <c r="O2138" s="26">
        <v>45086</v>
      </c>
      <c r="P2138" s="24" t="s">
        <v>412</v>
      </c>
      <c r="Q2138" s="24" t="s">
        <v>413</v>
      </c>
      <c r="S2138" s="24" t="s">
        <v>1759</v>
      </c>
      <c r="T2138" s="24" t="s">
        <v>11598</v>
      </c>
      <c r="U2138" s="24" t="s">
        <v>4126</v>
      </c>
      <c r="V2138" s="24" t="s">
        <v>418</v>
      </c>
      <c r="W2138" s="24" t="s">
        <v>1927</v>
      </c>
      <c r="X2138" s="24" t="s">
        <v>419</v>
      </c>
      <c r="Y2138" s="25">
        <v>12</v>
      </c>
      <c r="Z2138" s="24" t="s">
        <v>420</v>
      </c>
      <c r="AA2138" s="24" t="s">
        <v>6318</v>
      </c>
      <c r="AB2138" s="24" t="s">
        <v>6317</v>
      </c>
      <c r="AC2138" s="24" t="s">
        <v>6318</v>
      </c>
      <c r="AD2138" s="24" t="s">
        <v>4874</v>
      </c>
      <c r="AE2138" s="24" t="s">
        <v>423</v>
      </c>
      <c r="AF2138" s="24" t="s">
        <v>424</v>
      </c>
      <c r="AG2138" s="24" t="s">
        <v>425</v>
      </c>
      <c r="AH2138" s="24" t="s">
        <v>11599</v>
      </c>
      <c r="AK2138" s="24" t="s">
        <v>641</v>
      </c>
      <c r="AL2138" s="24" t="s">
        <v>1073</v>
      </c>
      <c r="AM2138" s="24" t="s">
        <v>200</v>
      </c>
      <c r="AN2138" s="24" t="s">
        <v>489</v>
      </c>
      <c r="AO2138" s="24" t="s">
        <v>11600</v>
      </c>
    </row>
    <row r="2139" spans="1:41">
      <c r="A2139" s="25">
        <v>1405</v>
      </c>
      <c r="B2139" s="24" t="s">
        <v>209</v>
      </c>
      <c r="C2139" s="24" t="s">
        <v>148</v>
      </c>
      <c r="D2139" s="24" t="s">
        <v>406</v>
      </c>
      <c r="E2139" s="24" t="s">
        <v>7459</v>
      </c>
      <c r="F2139" s="24" t="s">
        <v>7460</v>
      </c>
      <c r="G2139" s="24" t="s">
        <v>7461</v>
      </c>
      <c r="H2139" s="24" t="s">
        <v>409</v>
      </c>
      <c r="I2139" s="24" t="s">
        <v>2093</v>
      </c>
      <c r="J2139" s="24" t="s">
        <v>660</v>
      </c>
      <c r="K2139" s="25">
        <v>20000</v>
      </c>
      <c r="L2139" s="25">
        <v>20000</v>
      </c>
      <c r="M2139" s="25">
        <v>100000</v>
      </c>
      <c r="N2139" s="25">
        <v>100000</v>
      </c>
      <c r="O2139" s="26">
        <v>45310</v>
      </c>
      <c r="P2139" s="24" t="s">
        <v>412</v>
      </c>
      <c r="Q2139" s="24" t="s">
        <v>413</v>
      </c>
      <c r="S2139" s="24" t="s">
        <v>4383</v>
      </c>
      <c r="T2139" s="24" t="s">
        <v>7462</v>
      </c>
      <c r="U2139" s="24" t="s">
        <v>664</v>
      </c>
      <c r="V2139" s="24" t="s">
        <v>418</v>
      </c>
      <c r="W2139" s="24" t="s">
        <v>660</v>
      </c>
      <c r="X2139" s="24" t="s">
        <v>419</v>
      </c>
      <c r="Y2139" s="25">
        <v>12</v>
      </c>
      <c r="Z2139" s="24" t="s">
        <v>420</v>
      </c>
      <c r="AA2139" s="24" t="s">
        <v>4381</v>
      </c>
      <c r="AB2139" s="24" t="s">
        <v>4381</v>
      </c>
      <c r="AC2139" s="24" t="s">
        <v>4383</v>
      </c>
      <c r="AD2139" s="24" t="s">
        <v>1546</v>
      </c>
      <c r="AE2139" s="24" t="s">
        <v>423</v>
      </c>
      <c r="AF2139" s="24" t="s">
        <v>424</v>
      </c>
      <c r="AG2139" s="24" t="s">
        <v>425</v>
      </c>
      <c r="AH2139" s="24" t="s">
        <v>7067</v>
      </c>
      <c r="AK2139" s="24" t="s">
        <v>641</v>
      </c>
      <c r="AL2139" s="24" t="s">
        <v>207</v>
      </c>
      <c r="AM2139" s="24" t="s">
        <v>1233</v>
      </c>
      <c r="AN2139" s="24" t="s">
        <v>744</v>
      </c>
      <c r="AO2139" s="24" t="s">
        <v>2122</v>
      </c>
    </row>
    <row r="2140" spans="1:41">
      <c r="A2140" s="25">
        <v>1405</v>
      </c>
      <c r="B2140" s="24" t="s">
        <v>209</v>
      </c>
      <c r="C2140" s="24" t="s">
        <v>148</v>
      </c>
      <c r="D2140" s="24" t="s">
        <v>406</v>
      </c>
      <c r="E2140" s="24" t="s">
        <v>7455</v>
      </c>
      <c r="F2140" s="24" t="s">
        <v>7456</v>
      </c>
      <c r="G2140" s="24" t="s">
        <v>7457</v>
      </c>
      <c r="H2140" s="24" t="s">
        <v>409</v>
      </c>
      <c r="I2140" s="24" t="s">
        <v>2087</v>
      </c>
      <c r="J2140" s="24" t="s">
        <v>660</v>
      </c>
      <c r="K2140" s="25">
        <v>20000</v>
      </c>
      <c r="L2140" s="25">
        <v>20000</v>
      </c>
      <c r="M2140" s="25">
        <v>100000</v>
      </c>
      <c r="N2140" s="25">
        <v>100000</v>
      </c>
      <c r="O2140" s="26">
        <v>45310</v>
      </c>
      <c r="P2140" s="24" t="s">
        <v>412</v>
      </c>
      <c r="Q2140" s="24" t="s">
        <v>413</v>
      </c>
      <c r="S2140" s="24" t="s">
        <v>4383</v>
      </c>
      <c r="T2140" s="24" t="s">
        <v>7458</v>
      </c>
      <c r="U2140" s="24" t="s">
        <v>2089</v>
      </c>
      <c r="V2140" s="24" t="s">
        <v>418</v>
      </c>
      <c r="W2140" s="24" t="s">
        <v>660</v>
      </c>
      <c r="X2140" s="24" t="s">
        <v>419</v>
      </c>
      <c r="Y2140" s="25">
        <v>12</v>
      </c>
      <c r="Z2140" s="24" t="s">
        <v>420</v>
      </c>
      <c r="AA2140" s="24" t="s">
        <v>4381</v>
      </c>
      <c r="AB2140" s="24" t="s">
        <v>4381</v>
      </c>
      <c r="AC2140" s="24" t="s">
        <v>4383</v>
      </c>
      <c r="AD2140" s="24" t="s">
        <v>1546</v>
      </c>
      <c r="AE2140" s="24" t="s">
        <v>423</v>
      </c>
      <c r="AF2140" s="24" t="s">
        <v>424</v>
      </c>
      <c r="AG2140" s="24" t="s">
        <v>425</v>
      </c>
      <c r="AH2140" s="24" t="s">
        <v>7067</v>
      </c>
      <c r="AK2140" s="24" t="s">
        <v>641</v>
      </c>
      <c r="AL2140" s="24" t="s">
        <v>207</v>
      </c>
      <c r="AM2140" s="24" t="s">
        <v>1233</v>
      </c>
      <c r="AN2140" s="24" t="s">
        <v>744</v>
      </c>
      <c r="AO2140" s="24" t="s">
        <v>2122</v>
      </c>
    </row>
    <row r="2141" spans="1:41">
      <c r="A2141" s="25">
        <v>1405</v>
      </c>
      <c r="B2141" s="24" t="s">
        <v>209</v>
      </c>
      <c r="C2141" s="24" t="s">
        <v>148</v>
      </c>
      <c r="D2141" s="24" t="s">
        <v>406</v>
      </c>
      <c r="E2141" s="24" t="s">
        <v>7452</v>
      </c>
      <c r="F2141" s="24" t="s">
        <v>7453</v>
      </c>
      <c r="G2141" s="24" t="s">
        <v>7454</v>
      </c>
      <c r="H2141" s="24" t="s">
        <v>409</v>
      </c>
      <c r="I2141" s="24" t="s">
        <v>2082</v>
      </c>
      <c r="J2141" s="24" t="s">
        <v>660</v>
      </c>
      <c r="K2141" s="25">
        <v>17500</v>
      </c>
      <c r="L2141" s="25">
        <v>17500</v>
      </c>
      <c r="M2141" s="25">
        <v>100000</v>
      </c>
      <c r="N2141" s="25">
        <v>100000</v>
      </c>
      <c r="O2141" s="26">
        <v>45310</v>
      </c>
      <c r="P2141" s="24" t="s">
        <v>412</v>
      </c>
      <c r="Q2141" s="24" t="s">
        <v>413</v>
      </c>
      <c r="S2141" s="24" t="s">
        <v>4383</v>
      </c>
      <c r="T2141" s="24" t="s">
        <v>7394</v>
      </c>
      <c r="U2141" s="24" t="s">
        <v>454</v>
      </c>
      <c r="V2141" s="24" t="s">
        <v>418</v>
      </c>
      <c r="W2141" s="24" t="s">
        <v>660</v>
      </c>
      <c r="X2141" s="24" t="s">
        <v>419</v>
      </c>
      <c r="Y2141" s="25">
        <v>12</v>
      </c>
      <c r="Z2141" s="24" t="s">
        <v>420</v>
      </c>
      <c r="AA2141" s="24" t="s">
        <v>4381</v>
      </c>
      <c r="AB2141" s="24" t="s">
        <v>4381</v>
      </c>
      <c r="AC2141" s="24" t="s">
        <v>4383</v>
      </c>
      <c r="AD2141" s="24" t="s">
        <v>1546</v>
      </c>
      <c r="AE2141" s="24" t="s">
        <v>423</v>
      </c>
      <c r="AF2141" s="24" t="s">
        <v>424</v>
      </c>
      <c r="AG2141" s="24" t="s">
        <v>425</v>
      </c>
      <c r="AH2141" s="24" t="s">
        <v>7067</v>
      </c>
      <c r="AK2141" s="24" t="s">
        <v>641</v>
      </c>
      <c r="AL2141" s="24" t="s">
        <v>207</v>
      </c>
      <c r="AM2141" s="24" t="s">
        <v>1233</v>
      </c>
      <c r="AN2141" s="24" t="s">
        <v>744</v>
      </c>
      <c r="AO2141" s="24" t="s">
        <v>2122</v>
      </c>
    </row>
    <row r="2142" spans="1:41">
      <c r="A2142" s="25">
        <v>1405</v>
      </c>
      <c r="B2142" s="24" t="s">
        <v>209</v>
      </c>
      <c r="C2142" s="24" t="s">
        <v>148</v>
      </c>
      <c r="D2142" s="24" t="s">
        <v>406</v>
      </c>
      <c r="E2142" s="24" t="s">
        <v>7448</v>
      </c>
      <c r="F2142" s="24" t="s">
        <v>7449</v>
      </c>
      <c r="G2142" s="24" t="s">
        <v>7450</v>
      </c>
      <c r="H2142" s="24" t="s">
        <v>409</v>
      </c>
      <c r="I2142" s="24" t="s">
        <v>2073</v>
      </c>
      <c r="J2142" s="24" t="s">
        <v>660</v>
      </c>
      <c r="K2142" s="25">
        <v>17500</v>
      </c>
      <c r="L2142" s="25">
        <v>17500</v>
      </c>
      <c r="M2142" s="25">
        <v>100000</v>
      </c>
      <c r="N2142" s="25">
        <v>100000</v>
      </c>
      <c r="O2142" s="26">
        <v>45310</v>
      </c>
      <c r="P2142" s="24" t="s">
        <v>412</v>
      </c>
      <c r="Q2142" s="24" t="s">
        <v>413</v>
      </c>
      <c r="S2142" s="24" t="s">
        <v>4383</v>
      </c>
      <c r="T2142" s="24" t="s">
        <v>7451</v>
      </c>
      <c r="U2142" s="24" t="s">
        <v>931</v>
      </c>
      <c r="V2142" s="24" t="s">
        <v>418</v>
      </c>
      <c r="W2142" s="24" t="s">
        <v>660</v>
      </c>
      <c r="X2142" s="24" t="s">
        <v>419</v>
      </c>
      <c r="Y2142" s="25">
        <v>12</v>
      </c>
      <c r="Z2142" s="24" t="s">
        <v>420</v>
      </c>
      <c r="AA2142" s="24" t="s">
        <v>4381</v>
      </c>
      <c r="AB2142" s="24" t="s">
        <v>4381</v>
      </c>
      <c r="AC2142" s="24" t="s">
        <v>4383</v>
      </c>
      <c r="AD2142" s="24" t="s">
        <v>1546</v>
      </c>
      <c r="AE2142" s="24" t="s">
        <v>423</v>
      </c>
      <c r="AF2142" s="24" t="s">
        <v>424</v>
      </c>
      <c r="AG2142" s="24" t="s">
        <v>425</v>
      </c>
      <c r="AH2142" s="24" t="s">
        <v>7067</v>
      </c>
      <c r="AK2142" s="24" t="s">
        <v>641</v>
      </c>
      <c r="AL2142" s="24" t="s">
        <v>207</v>
      </c>
      <c r="AM2142" s="24" t="s">
        <v>1233</v>
      </c>
      <c r="AN2142" s="24" t="s">
        <v>744</v>
      </c>
      <c r="AO2142" s="24" t="s">
        <v>2122</v>
      </c>
    </row>
    <row r="2143" spans="1:41">
      <c r="A2143" s="25">
        <v>1405</v>
      </c>
      <c r="B2143" s="24" t="s">
        <v>209</v>
      </c>
      <c r="C2143" s="24" t="s">
        <v>148</v>
      </c>
      <c r="D2143" s="24" t="s">
        <v>406</v>
      </c>
      <c r="E2143" s="24" t="s">
        <v>2090</v>
      </c>
      <c r="F2143" s="24" t="s">
        <v>2091</v>
      </c>
      <c r="G2143" s="24" t="s">
        <v>2092</v>
      </c>
      <c r="H2143" s="24" t="s">
        <v>409</v>
      </c>
      <c r="I2143" s="24" t="s">
        <v>2093</v>
      </c>
      <c r="J2143" s="24" t="s">
        <v>2074</v>
      </c>
      <c r="K2143" s="25">
        <v>17500</v>
      </c>
      <c r="L2143" s="25">
        <v>17500</v>
      </c>
      <c r="M2143" s="25">
        <v>100000</v>
      </c>
      <c r="N2143" s="25">
        <v>100000</v>
      </c>
      <c r="O2143" s="26">
        <v>45351</v>
      </c>
      <c r="P2143" s="24" t="s">
        <v>412</v>
      </c>
      <c r="Q2143" s="24" t="s">
        <v>413</v>
      </c>
      <c r="S2143" s="24" t="s">
        <v>742</v>
      </c>
      <c r="T2143" s="24" t="s">
        <v>2094</v>
      </c>
      <c r="U2143" s="24" t="s">
        <v>664</v>
      </c>
      <c r="V2143" s="24" t="s">
        <v>418</v>
      </c>
      <c r="W2143" s="24" t="s">
        <v>2074</v>
      </c>
      <c r="X2143" s="24" t="s">
        <v>419</v>
      </c>
      <c r="Y2143" s="25">
        <v>12</v>
      </c>
      <c r="Z2143" s="24" t="s">
        <v>420</v>
      </c>
      <c r="AA2143" s="24" t="s">
        <v>739</v>
      </c>
      <c r="AB2143" s="24" t="s">
        <v>739</v>
      </c>
      <c r="AC2143" s="24" t="s">
        <v>742</v>
      </c>
      <c r="AD2143" s="24" t="s">
        <v>743</v>
      </c>
      <c r="AE2143" s="24" t="s">
        <v>423</v>
      </c>
      <c r="AF2143" s="24" t="s">
        <v>424</v>
      </c>
      <c r="AG2143" s="24" t="s">
        <v>425</v>
      </c>
      <c r="AH2143" s="24" t="s">
        <v>2077</v>
      </c>
      <c r="AK2143" s="24" t="s">
        <v>641</v>
      </c>
      <c r="AL2143" s="24" t="s">
        <v>207</v>
      </c>
      <c r="AM2143" s="24" t="s">
        <v>1233</v>
      </c>
      <c r="AN2143" s="24" t="s">
        <v>744</v>
      </c>
      <c r="AO2143" s="24" t="s">
        <v>2078</v>
      </c>
    </row>
    <row r="2144" spans="1:41">
      <c r="A2144" s="25">
        <v>1405</v>
      </c>
      <c r="B2144" s="24" t="s">
        <v>209</v>
      </c>
      <c r="C2144" s="24" t="s">
        <v>148</v>
      </c>
      <c r="D2144" s="24" t="s">
        <v>406</v>
      </c>
      <c r="E2144" s="24" t="s">
        <v>2084</v>
      </c>
      <c r="F2144" s="24" t="s">
        <v>2085</v>
      </c>
      <c r="G2144" s="24" t="s">
        <v>2086</v>
      </c>
      <c r="H2144" s="24" t="s">
        <v>409</v>
      </c>
      <c r="I2144" s="24" t="s">
        <v>2087</v>
      </c>
      <c r="J2144" s="24" t="s">
        <v>2074</v>
      </c>
      <c r="K2144" s="25">
        <v>17500</v>
      </c>
      <c r="L2144" s="25">
        <v>17500</v>
      </c>
      <c r="M2144" s="25">
        <v>100000</v>
      </c>
      <c r="N2144" s="25">
        <v>100000</v>
      </c>
      <c r="O2144" s="26">
        <v>45351</v>
      </c>
      <c r="P2144" s="24" t="s">
        <v>412</v>
      </c>
      <c r="Q2144" s="24" t="s">
        <v>413</v>
      </c>
      <c r="S2144" s="24" t="s">
        <v>742</v>
      </c>
      <c r="T2144" s="24" t="s">
        <v>2088</v>
      </c>
      <c r="U2144" s="24" t="s">
        <v>2089</v>
      </c>
      <c r="V2144" s="24" t="s">
        <v>418</v>
      </c>
      <c r="W2144" s="24" t="s">
        <v>2074</v>
      </c>
      <c r="X2144" s="24" t="s">
        <v>419</v>
      </c>
      <c r="Y2144" s="25">
        <v>12</v>
      </c>
      <c r="Z2144" s="24" t="s">
        <v>420</v>
      </c>
      <c r="AA2144" s="24" t="s">
        <v>739</v>
      </c>
      <c r="AB2144" s="24" t="s">
        <v>739</v>
      </c>
      <c r="AC2144" s="24" t="s">
        <v>742</v>
      </c>
      <c r="AD2144" s="24" t="s">
        <v>743</v>
      </c>
      <c r="AE2144" s="24" t="s">
        <v>423</v>
      </c>
      <c r="AF2144" s="24" t="s">
        <v>424</v>
      </c>
      <c r="AG2144" s="24" t="s">
        <v>425</v>
      </c>
      <c r="AH2144" s="24" t="s">
        <v>2077</v>
      </c>
      <c r="AK2144" s="24" t="s">
        <v>641</v>
      </c>
      <c r="AL2144" s="24" t="s">
        <v>207</v>
      </c>
      <c r="AM2144" s="24" t="s">
        <v>1233</v>
      </c>
      <c r="AN2144" s="24" t="s">
        <v>744</v>
      </c>
      <c r="AO2144" s="24" t="s">
        <v>2078</v>
      </c>
    </row>
    <row r="2145" spans="1:41">
      <c r="A2145" s="25">
        <v>1405</v>
      </c>
      <c r="B2145" s="24" t="s">
        <v>209</v>
      </c>
      <c r="C2145" s="24" t="s">
        <v>148</v>
      </c>
      <c r="D2145" s="24" t="s">
        <v>406</v>
      </c>
      <c r="E2145" s="24" t="s">
        <v>2079</v>
      </c>
      <c r="F2145" s="24" t="s">
        <v>2080</v>
      </c>
      <c r="G2145" s="24" t="s">
        <v>2081</v>
      </c>
      <c r="H2145" s="24" t="s">
        <v>409</v>
      </c>
      <c r="I2145" s="24" t="s">
        <v>2082</v>
      </c>
      <c r="J2145" s="24" t="s">
        <v>2074</v>
      </c>
      <c r="K2145" s="25">
        <v>17500</v>
      </c>
      <c r="L2145" s="25">
        <v>17500</v>
      </c>
      <c r="M2145" s="25">
        <v>100000</v>
      </c>
      <c r="N2145" s="25">
        <v>100000</v>
      </c>
      <c r="O2145" s="26">
        <v>45351</v>
      </c>
      <c r="P2145" s="24" t="s">
        <v>412</v>
      </c>
      <c r="Q2145" s="24" t="s">
        <v>413</v>
      </c>
      <c r="S2145" s="24" t="s">
        <v>742</v>
      </c>
      <c r="T2145" s="24" t="s">
        <v>2083</v>
      </c>
      <c r="U2145" s="24" t="s">
        <v>454</v>
      </c>
      <c r="V2145" s="24" t="s">
        <v>418</v>
      </c>
      <c r="W2145" s="24" t="s">
        <v>2074</v>
      </c>
      <c r="X2145" s="24" t="s">
        <v>419</v>
      </c>
      <c r="Y2145" s="25">
        <v>12</v>
      </c>
      <c r="Z2145" s="24" t="s">
        <v>420</v>
      </c>
      <c r="AA2145" s="24" t="s">
        <v>739</v>
      </c>
      <c r="AB2145" s="24" t="s">
        <v>739</v>
      </c>
      <c r="AC2145" s="24" t="s">
        <v>742</v>
      </c>
      <c r="AD2145" s="24" t="s">
        <v>743</v>
      </c>
      <c r="AE2145" s="24" t="s">
        <v>423</v>
      </c>
      <c r="AF2145" s="24" t="s">
        <v>424</v>
      </c>
      <c r="AG2145" s="24" t="s">
        <v>425</v>
      </c>
      <c r="AH2145" s="24" t="s">
        <v>2077</v>
      </c>
      <c r="AK2145" s="24" t="s">
        <v>641</v>
      </c>
      <c r="AL2145" s="24" t="s">
        <v>207</v>
      </c>
      <c r="AM2145" s="24" t="s">
        <v>1233</v>
      </c>
      <c r="AN2145" s="24" t="s">
        <v>744</v>
      </c>
      <c r="AO2145" s="24" t="s">
        <v>2078</v>
      </c>
    </row>
    <row r="2146" spans="1:41">
      <c r="A2146" s="25">
        <v>1405</v>
      </c>
      <c r="B2146" s="24" t="s">
        <v>209</v>
      </c>
      <c r="C2146" s="24" t="s">
        <v>148</v>
      </c>
      <c r="D2146" s="24" t="s">
        <v>406</v>
      </c>
      <c r="E2146" s="24" t="s">
        <v>2070</v>
      </c>
      <c r="F2146" s="24" t="s">
        <v>2071</v>
      </c>
      <c r="G2146" s="24" t="s">
        <v>2072</v>
      </c>
      <c r="H2146" s="24" t="s">
        <v>409</v>
      </c>
      <c r="I2146" s="24" t="s">
        <v>2073</v>
      </c>
      <c r="J2146" s="24" t="s">
        <v>2074</v>
      </c>
      <c r="K2146" s="25">
        <v>17500</v>
      </c>
      <c r="L2146" s="25">
        <v>17500</v>
      </c>
      <c r="M2146" s="25">
        <v>100000</v>
      </c>
      <c r="N2146" s="25">
        <v>100000</v>
      </c>
      <c r="O2146" s="26">
        <v>45351</v>
      </c>
      <c r="P2146" s="24" t="s">
        <v>412</v>
      </c>
      <c r="Q2146" s="24" t="s">
        <v>413</v>
      </c>
      <c r="S2146" s="24" t="s">
        <v>742</v>
      </c>
      <c r="T2146" s="24" t="s">
        <v>2076</v>
      </c>
      <c r="U2146" s="24" t="s">
        <v>931</v>
      </c>
      <c r="V2146" s="24" t="s">
        <v>418</v>
      </c>
      <c r="W2146" s="24" t="s">
        <v>2074</v>
      </c>
      <c r="X2146" s="24" t="s">
        <v>419</v>
      </c>
      <c r="Y2146" s="25">
        <v>12</v>
      </c>
      <c r="Z2146" s="24" t="s">
        <v>420</v>
      </c>
      <c r="AA2146" s="24" t="s">
        <v>739</v>
      </c>
      <c r="AB2146" s="24" t="s">
        <v>739</v>
      </c>
      <c r="AC2146" s="24" t="s">
        <v>742</v>
      </c>
      <c r="AD2146" s="24" t="s">
        <v>743</v>
      </c>
      <c r="AE2146" s="24" t="s">
        <v>423</v>
      </c>
      <c r="AF2146" s="24" t="s">
        <v>424</v>
      </c>
      <c r="AG2146" s="24" t="s">
        <v>425</v>
      </c>
      <c r="AH2146" s="24" t="s">
        <v>2077</v>
      </c>
      <c r="AK2146" s="24" t="s">
        <v>641</v>
      </c>
      <c r="AL2146" s="24" t="s">
        <v>207</v>
      </c>
      <c r="AM2146" s="24" t="s">
        <v>1233</v>
      </c>
      <c r="AN2146" s="24" t="s">
        <v>744</v>
      </c>
      <c r="AO2146" s="24" t="s">
        <v>2078</v>
      </c>
    </row>
    <row r="2147" spans="1:41">
      <c r="A2147" s="25">
        <v>2371</v>
      </c>
      <c r="C2147" s="24" t="s">
        <v>190</v>
      </c>
      <c r="D2147" s="24" t="s">
        <v>406</v>
      </c>
      <c r="E2147" s="24" t="s">
        <v>1353</v>
      </c>
      <c r="F2147" s="24" t="s">
        <v>1354</v>
      </c>
      <c r="G2147" s="24" t="s">
        <v>1355</v>
      </c>
      <c r="H2147" s="24" t="s">
        <v>409</v>
      </c>
      <c r="I2147" s="24" t="s">
        <v>1356</v>
      </c>
      <c r="J2147" s="24" t="s">
        <v>1357</v>
      </c>
      <c r="K2147" s="25">
        <v>2000</v>
      </c>
      <c r="L2147" s="25">
        <v>200</v>
      </c>
      <c r="M2147" s="25">
        <v>1000000</v>
      </c>
      <c r="N2147" s="25">
        <v>1000000</v>
      </c>
      <c r="O2147" s="26">
        <v>42459</v>
      </c>
      <c r="P2147" s="24" t="s">
        <v>412</v>
      </c>
      <c r="Q2147" s="24" t="s">
        <v>413</v>
      </c>
      <c r="S2147" s="24" t="s">
        <v>608</v>
      </c>
      <c r="T2147" s="24" t="s">
        <v>1358</v>
      </c>
      <c r="V2147" s="24" t="s">
        <v>418</v>
      </c>
      <c r="W2147" s="24" t="s">
        <v>1357</v>
      </c>
      <c r="X2147" s="24" t="s">
        <v>419</v>
      </c>
      <c r="Y2147" s="25">
        <v>12</v>
      </c>
      <c r="Z2147" s="24" t="s">
        <v>420</v>
      </c>
      <c r="AA2147" s="24" t="s">
        <v>1345</v>
      </c>
      <c r="AB2147" s="24" t="s">
        <v>1348</v>
      </c>
      <c r="AC2147" s="24" t="s">
        <v>1359</v>
      </c>
      <c r="AD2147" s="24" t="s">
        <v>1350</v>
      </c>
      <c r="AG2147" s="24" t="s">
        <v>425</v>
      </c>
      <c r="AH2147" s="24" t="s">
        <v>1360</v>
      </c>
      <c r="AL2147" s="24" t="s">
        <v>341</v>
      </c>
      <c r="AM2147" s="24" t="s">
        <v>1361</v>
      </c>
      <c r="AO2147" s="24" t="s">
        <v>1362</v>
      </c>
    </row>
    <row r="2148" spans="1:41">
      <c r="A2148" s="25">
        <v>2371</v>
      </c>
      <c r="B2148" s="24" t="s">
        <v>209</v>
      </c>
      <c r="C2148" s="24" t="s">
        <v>190</v>
      </c>
      <c r="D2148" s="24" t="s">
        <v>406</v>
      </c>
      <c r="E2148" s="24" t="s">
        <v>4336</v>
      </c>
      <c r="F2148" s="24" t="s">
        <v>4337</v>
      </c>
      <c r="G2148" s="24" t="s">
        <v>1525</v>
      </c>
      <c r="H2148" s="24" t="s">
        <v>409</v>
      </c>
      <c r="I2148" s="24" t="s">
        <v>4338</v>
      </c>
      <c r="J2148" s="24" t="s">
        <v>4339</v>
      </c>
      <c r="K2148" s="25">
        <v>25000</v>
      </c>
      <c r="L2148" s="25">
        <v>2500</v>
      </c>
      <c r="M2148" s="25">
        <v>1000000</v>
      </c>
      <c r="N2148" s="25">
        <v>1000000</v>
      </c>
      <c r="O2148" s="26">
        <v>44586</v>
      </c>
      <c r="P2148" s="24" t="s">
        <v>412</v>
      </c>
      <c r="Q2148" s="24" t="s">
        <v>413</v>
      </c>
      <c r="S2148" s="24" t="s">
        <v>4341</v>
      </c>
      <c r="T2148" s="24" t="s">
        <v>4342</v>
      </c>
      <c r="U2148" s="24" t="s">
        <v>664</v>
      </c>
      <c r="V2148" s="24" t="s">
        <v>418</v>
      </c>
      <c r="W2148" s="24" t="s">
        <v>4339</v>
      </c>
      <c r="X2148" s="24" t="s">
        <v>419</v>
      </c>
      <c r="Y2148" s="25">
        <v>12</v>
      </c>
      <c r="Z2148" s="24" t="s">
        <v>420</v>
      </c>
      <c r="AA2148" s="24" t="s">
        <v>1514</v>
      </c>
      <c r="AB2148" s="24" t="s">
        <v>1997</v>
      </c>
      <c r="AC2148" s="24" t="s">
        <v>1994</v>
      </c>
      <c r="AD2148" s="24" t="s">
        <v>2005</v>
      </c>
      <c r="AE2148" s="24" t="s">
        <v>423</v>
      </c>
      <c r="AF2148" s="24" t="s">
        <v>424</v>
      </c>
      <c r="AG2148" s="24" t="s">
        <v>425</v>
      </c>
      <c r="AH2148" s="24" t="s">
        <v>4343</v>
      </c>
      <c r="AL2148" s="24" t="s">
        <v>341</v>
      </c>
      <c r="AM2148" s="24" t="s">
        <v>202</v>
      </c>
      <c r="AN2148" s="24" t="s">
        <v>489</v>
      </c>
      <c r="AO2148" s="24" t="s">
        <v>4344</v>
      </c>
    </row>
    <row r="2149" spans="1:41">
      <c r="A2149" s="25">
        <v>2371</v>
      </c>
      <c r="B2149" s="24" t="s">
        <v>209</v>
      </c>
      <c r="C2149" s="24" t="s">
        <v>190</v>
      </c>
      <c r="D2149" s="24" t="s">
        <v>406</v>
      </c>
      <c r="E2149" s="24" t="s">
        <v>5740</v>
      </c>
      <c r="F2149" s="24" t="s">
        <v>5741</v>
      </c>
      <c r="G2149" s="24" t="s">
        <v>5742</v>
      </c>
      <c r="H2149" s="24" t="s">
        <v>925</v>
      </c>
      <c r="I2149" s="24" t="s">
        <v>1078</v>
      </c>
      <c r="J2149" s="24" t="s">
        <v>927</v>
      </c>
      <c r="K2149" s="25">
        <v>34000</v>
      </c>
      <c r="L2149" s="25">
        <v>3400</v>
      </c>
      <c r="M2149" s="25">
        <v>1000000</v>
      </c>
      <c r="N2149" s="25">
        <v>1000000</v>
      </c>
      <c r="O2149" s="26">
        <v>44642</v>
      </c>
      <c r="P2149" s="24" t="s">
        <v>412</v>
      </c>
      <c r="Q2149" s="24" t="s">
        <v>413</v>
      </c>
      <c r="S2149" s="24" t="s">
        <v>4805</v>
      </c>
      <c r="T2149" s="24" t="s">
        <v>1350</v>
      </c>
      <c r="U2149" s="24" t="s">
        <v>454</v>
      </c>
      <c r="V2149" s="24" t="s">
        <v>418</v>
      </c>
      <c r="X2149" s="24" t="s">
        <v>932</v>
      </c>
      <c r="Y2149" s="25">
        <v>12</v>
      </c>
      <c r="Z2149" s="24" t="s">
        <v>420</v>
      </c>
      <c r="AA2149" s="24" t="s">
        <v>4784</v>
      </c>
      <c r="AB2149" s="24" t="s">
        <v>1350</v>
      </c>
      <c r="AC2149" s="24" t="s">
        <v>1367</v>
      </c>
      <c r="AD2149" s="24" t="s">
        <v>1368</v>
      </c>
      <c r="AE2149" s="24" t="s">
        <v>423</v>
      </c>
      <c r="AF2149" s="24" t="s">
        <v>424</v>
      </c>
      <c r="AG2149" s="24" t="s">
        <v>425</v>
      </c>
      <c r="AH2149" s="24" t="s">
        <v>5743</v>
      </c>
      <c r="AL2149" s="24" t="s">
        <v>341</v>
      </c>
      <c r="AM2149" s="24" t="s">
        <v>202</v>
      </c>
      <c r="AN2149" s="24" t="s">
        <v>428</v>
      </c>
      <c r="AO2149" s="24" t="s">
        <v>5744</v>
      </c>
    </row>
    <row r="2150" spans="1:41">
      <c r="A2150" s="25">
        <v>2371</v>
      </c>
      <c r="B2150" s="24" t="s">
        <v>209</v>
      </c>
      <c r="C2150" s="24" t="s">
        <v>190</v>
      </c>
      <c r="D2150" s="24" t="s">
        <v>406</v>
      </c>
      <c r="E2150" s="24" t="s">
        <v>2952</v>
      </c>
      <c r="F2150" s="24" t="s">
        <v>2953</v>
      </c>
      <c r="G2150" s="24" t="s">
        <v>2954</v>
      </c>
      <c r="H2150" s="24" t="s">
        <v>409</v>
      </c>
      <c r="I2150" s="24" t="s">
        <v>2955</v>
      </c>
      <c r="J2150" s="24" t="s">
        <v>288</v>
      </c>
      <c r="K2150" s="25">
        <v>60000</v>
      </c>
      <c r="L2150" s="25">
        <v>6000</v>
      </c>
      <c r="M2150" s="25">
        <v>1000000</v>
      </c>
      <c r="N2150" s="25">
        <v>1000000</v>
      </c>
      <c r="O2150" s="26">
        <v>44861</v>
      </c>
      <c r="P2150" s="24" t="s">
        <v>412</v>
      </c>
      <c r="Q2150" s="24" t="s">
        <v>413</v>
      </c>
      <c r="S2150" s="24" t="s">
        <v>2957</v>
      </c>
      <c r="T2150" s="24" t="s">
        <v>2958</v>
      </c>
      <c r="U2150" s="24" t="s">
        <v>471</v>
      </c>
      <c r="V2150" s="24" t="s">
        <v>418</v>
      </c>
      <c r="W2150" s="24" t="s">
        <v>288</v>
      </c>
      <c r="X2150" s="24" t="s">
        <v>419</v>
      </c>
      <c r="Y2150" s="25">
        <v>12</v>
      </c>
      <c r="Z2150" s="24" t="s">
        <v>420</v>
      </c>
      <c r="AA2150" s="24" t="s">
        <v>2949</v>
      </c>
      <c r="AB2150" s="24" t="s">
        <v>1746</v>
      </c>
      <c r="AC2150" s="24" t="s">
        <v>426</v>
      </c>
      <c r="AD2150" s="24" t="s">
        <v>2272</v>
      </c>
      <c r="AE2150" s="24" t="s">
        <v>423</v>
      </c>
      <c r="AF2150" s="24" t="s">
        <v>424</v>
      </c>
      <c r="AG2150" s="24" t="s">
        <v>425</v>
      </c>
      <c r="AH2150" s="24" t="s">
        <v>2959</v>
      </c>
      <c r="AL2150" s="24" t="s">
        <v>206</v>
      </c>
      <c r="AM2150" s="24" t="s">
        <v>202</v>
      </c>
      <c r="AN2150" s="24" t="s">
        <v>428</v>
      </c>
      <c r="AO2150" s="24" t="s">
        <v>2960</v>
      </c>
    </row>
    <row r="2151" spans="1:41">
      <c r="A2151" s="25">
        <v>2371</v>
      </c>
      <c r="B2151" s="24" t="s">
        <v>209</v>
      </c>
      <c r="C2151" s="24" t="s">
        <v>190</v>
      </c>
      <c r="D2151" s="24" t="s">
        <v>406</v>
      </c>
      <c r="E2151" s="24" t="s">
        <v>1075</v>
      </c>
      <c r="F2151" s="24" t="s">
        <v>1076</v>
      </c>
      <c r="G2151" s="24" t="s">
        <v>1077</v>
      </c>
      <c r="H2151" s="24" t="s">
        <v>409</v>
      </c>
      <c r="I2151" s="24" t="s">
        <v>1078</v>
      </c>
      <c r="J2151" s="24" t="s">
        <v>770</v>
      </c>
      <c r="K2151" s="25">
        <v>25000</v>
      </c>
      <c r="L2151" s="25">
        <v>2500</v>
      </c>
      <c r="M2151" s="25">
        <v>1000000</v>
      </c>
      <c r="N2151" s="25">
        <v>1000000</v>
      </c>
      <c r="O2151" s="26">
        <v>44895</v>
      </c>
      <c r="P2151" s="24" t="s">
        <v>412</v>
      </c>
      <c r="Q2151" s="24" t="s">
        <v>413</v>
      </c>
      <c r="S2151" s="24" t="s">
        <v>1080</v>
      </c>
      <c r="T2151" s="24" t="s">
        <v>1072</v>
      </c>
      <c r="U2151" s="24" t="s">
        <v>454</v>
      </c>
      <c r="V2151" s="24" t="s">
        <v>418</v>
      </c>
      <c r="W2151" s="24" t="s">
        <v>770</v>
      </c>
      <c r="X2151" s="24" t="s">
        <v>419</v>
      </c>
      <c r="Y2151" s="25">
        <v>12</v>
      </c>
      <c r="Z2151" s="24" t="s">
        <v>420</v>
      </c>
      <c r="AA2151" s="24" t="s">
        <v>1068</v>
      </c>
      <c r="AB2151" s="24" t="s">
        <v>1070</v>
      </c>
      <c r="AC2151" s="24" t="s">
        <v>1068</v>
      </c>
      <c r="AD2151" s="24" t="s">
        <v>349</v>
      </c>
      <c r="AE2151" s="24" t="s">
        <v>423</v>
      </c>
      <c r="AF2151" s="24" t="s">
        <v>424</v>
      </c>
      <c r="AG2151" s="24" t="s">
        <v>425</v>
      </c>
      <c r="AH2151" s="24" t="s">
        <v>1081</v>
      </c>
      <c r="AL2151" s="24" t="s">
        <v>206</v>
      </c>
      <c r="AM2151" s="24" t="s">
        <v>202</v>
      </c>
      <c r="AN2151" s="24" t="s">
        <v>428</v>
      </c>
      <c r="AO2151" s="24" t="s">
        <v>1082</v>
      </c>
    </row>
    <row r="2152" spans="1:41">
      <c r="A2152" s="25">
        <v>2371</v>
      </c>
      <c r="B2152" s="24" t="s">
        <v>209</v>
      </c>
      <c r="C2152" s="24" t="s">
        <v>190</v>
      </c>
      <c r="D2152" s="24" t="s">
        <v>406</v>
      </c>
      <c r="E2152" s="24" t="s">
        <v>3357</v>
      </c>
      <c r="F2152" s="24" t="s">
        <v>3358</v>
      </c>
      <c r="G2152" s="24" t="s">
        <v>3359</v>
      </c>
      <c r="H2152" s="24" t="s">
        <v>409</v>
      </c>
      <c r="I2152" s="24" t="s">
        <v>3360</v>
      </c>
      <c r="J2152" s="24" t="s">
        <v>287</v>
      </c>
      <c r="K2152" s="25">
        <v>31002.03</v>
      </c>
      <c r="L2152" s="25">
        <v>31000</v>
      </c>
      <c r="M2152" s="25">
        <v>100000</v>
      </c>
      <c r="N2152" s="25">
        <v>100000</v>
      </c>
      <c r="O2152" s="26">
        <v>45043</v>
      </c>
      <c r="P2152" s="24" t="s">
        <v>412</v>
      </c>
      <c r="Q2152" s="24" t="s">
        <v>413</v>
      </c>
      <c r="S2152" s="24" t="s">
        <v>2832</v>
      </c>
      <c r="T2152" s="24" t="s">
        <v>3362</v>
      </c>
      <c r="U2152" s="24" t="s">
        <v>664</v>
      </c>
      <c r="V2152" s="24" t="s">
        <v>418</v>
      </c>
      <c r="W2152" s="24" t="s">
        <v>287</v>
      </c>
      <c r="X2152" s="24" t="s">
        <v>419</v>
      </c>
      <c r="Y2152" s="25">
        <v>12</v>
      </c>
      <c r="Z2152" s="24" t="s">
        <v>420</v>
      </c>
      <c r="AA2152" s="24" t="s">
        <v>2196</v>
      </c>
      <c r="AB2152" s="24" t="s">
        <v>2199</v>
      </c>
      <c r="AC2152" s="24" t="s">
        <v>2196</v>
      </c>
      <c r="AD2152" s="24" t="s">
        <v>2200</v>
      </c>
      <c r="AE2152" s="24" t="s">
        <v>423</v>
      </c>
      <c r="AF2152" s="24" t="s">
        <v>424</v>
      </c>
      <c r="AG2152" s="24" t="s">
        <v>425</v>
      </c>
      <c r="AH2152" s="24" t="s">
        <v>3363</v>
      </c>
      <c r="AL2152" s="24" t="s">
        <v>3364</v>
      </c>
      <c r="AM2152" s="24" t="s">
        <v>3365</v>
      </c>
      <c r="AN2152" s="24" t="s">
        <v>3366</v>
      </c>
      <c r="AO2152" s="24" t="s">
        <v>3367</v>
      </c>
    </row>
    <row r="2153" spans="1:41">
      <c r="A2153" s="25">
        <v>2371</v>
      </c>
      <c r="B2153" s="24" t="s">
        <v>209</v>
      </c>
      <c r="C2153" s="24" t="s">
        <v>190</v>
      </c>
      <c r="D2153" s="24" t="s">
        <v>406</v>
      </c>
      <c r="E2153" s="24" t="s">
        <v>8174</v>
      </c>
      <c r="F2153" s="24" t="s">
        <v>8175</v>
      </c>
      <c r="G2153" s="24" t="s">
        <v>924</v>
      </c>
      <c r="H2153" s="24" t="s">
        <v>409</v>
      </c>
      <c r="I2153" s="24" t="s">
        <v>3360</v>
      </c>
      <c r="J2153" s="24" t="s">
        <v>3377</v>
      </c>
      <c r="K2153" s="25">
        <v>26500</v>
      </c>
      <c r="L2153" s="25">
        <v>26500</v>
      </c>
      <c r="M2153" s="25">
        <v>100000</v>
      </c>
      <c r="N2153" s="25">
        <v>100000</v>
      </c>
      <c r="O2153" s="26">
        <v>45124</v>
      </c>
      <c r="P2153" s="24" t="s">
        <v>412</v>
      </c>
      <c r="Q2153" s="24" t="s">
        <v>413</v>
      </c>
      <c r="S2153" s="24" t="s">
        <v>8172</v>
      </c>
      <c r="T2153" s="24" t="s">
        <v>3801</v>
      </c>
      <c r="U2153" s="24" t="s">
        <v>664</v>
      </c>
      <c r="V2153" s="24" t="s">
        <v>418</v>
      </c>
      <c r="W2153" s="24" t="s">
        <v>3377</v>
      </c>
      <c r="X2153" s="24" t="s">
        <v>419</v>
      </c>
      <c r="Y2153" s="25">
        <v>12</v>
      </c>
      <c r="Z2153" s="24" t="s">
        <v>420</v>
      </c>
      <c r="AA2153" s="24" t="s">
        <v>3159</v>
      </c>
      <c r="AB2153" s="24" t="s">
        <v>3158</v>
      </c>
      <c r="AC2153" s="24" t="s">
        <v>3159</v>
      </c>
      <c r="AD2153" s="24" t="s">
        <v>3160</v>
      </c>
      <c r="AE2153" s="24" t="s">
        <v>423</v>
      </c>
      <c r="AF2153" s="24" t="s">
        <v>424</v>
      </c>
      <c r="AG2153" s="24" t="s">
        <v>425</v>
      </c>
      <c r="AH2153" s="24" t="s">
        <v>4319</v>
      </c>
      <c r="AL2153" s="24" t="s">
        <v>206</v>
      </c>
      <c r="AM2153" s="24" t="s">
        <v>202</v>
      </c>
      <c r="AN2153" s="24" t="s">
        <v>428</v>
      </c>
      <c r="AO2153" s="24" t="s">
        <v>8173</v>
      </c>
    </row>
    <row r="2154" spans="1:41">
      <c r="A2154" s="25">
        <v>2371</v>
      </c>
      <c r="B2154" s="24" t="s">
        <v>209</v>
      </c>
      <c r="C2154" s="24" t="s">
        <v>190</v>
      </c>
      <c r="D2154" s="24" t="s">
        <v>406</v>
      </c>
      <c r="E2154" s="24" t="s">
        <v>8168</v>
      </c>
      <c r="F2154" s="24" t="s">
        <v>8169</v>
      </c>
      <c r="G2154" s="24" t="s">
        <v>8170</v>
      </c>
      <c r="H2154" s="24" t="s">
        <v>409</v>
      </c>
      <c r="I2154" s="24" t="s">
        <v>4338</v>
      </c>
      <c r="J2154" s="24" t="s">
        <v>2225</v>
      </c>
      <c r="K2154" s="25">
        <v>28500</v>
      </c>
      <c r="L2154" s="25">
        <v>28500</v>
      </c>
      <c r="M2154" s="25">
        <v>100000</v>
      </c>
      <c r="N2154" s="25">
        <v>100000</v>
      </c>
      <c r="O2154" s="26">
        <v>45124</v>
      </c>
      <c r="P2154" s="24" t="s">
        <v>412</v>
      </c>
      <c r="Q2154" s="24" t="s">
        <v>413</v>
      </c>
      <c r="S2154" s="24" t="s">
        <v>8172</v>
      </c>
      <c r="T2154" s="24" t="s">
        <v>7316</v>
      </c>
      <c r="U2154" s="24" t="s">
        <v>454</v>
      </c>
      <c r="V2154" s="24" t="s">
        <v>418</v>
      </c>
      <c r="W2154" s="24" t="s">
        <v>2225</v>
      </c>
      <c r="X2154" s="24" t="s">
        <v>419</v>
      </c>
      <c r="Y2154" s="25">
        <v>12</v>
      </c>
      <c r="Z2154" s="24" t="s">
        <v>420</v>
      </c>
      <c r="AA2154" s="24" t="s">
        <v>3159</v>
      </c>
      <c r="AB2154" s="24" t="s">
        <v>3158</v>
      </c>
      <c r="AC2154" s="24" t="s">
        <v>3159</v>
      </c>
      <c r="AD2154" s="24" t="s">
        <v>3160</v>
      </c>
      <c r="AE2154" s="24" t="s">
        <v>423</v>
      </c>
      <c r="AF2154" s="24" t="s">
        <v>424</v>
      </c>
      <c r="AG2154" s="24" t="s">
        <v>425</v>
      </c>
      <c r="AH2154" s="24" t="s">
        <v>4319</v>
      </c>
      <c r="AL2154" s="24" t="s">
        <v>206</v>
      </c>
      <c r="AM2154" s="24" t="s">
        <v>202</v>
      </c>
      <c r="AN2154" s="24" t="s">
        <v>428</v>
      </c>
      <c r="AO2154" s="24" t="s">
        <v>8173</v>
      </c>
    </row>
    <row r="2155" spans="1:41">
      <c r="A2155" s="25">
        <v>2371</v>
      </c>
      <c r="B2155" s="24" t="s">
        <v>209</v>
      </c>
      <c r="C2155" s="24" t="s">
        <v>190</v>
      </c>
      <c r="D2155" s="24" t="s">
        <v>406</v>
      </c>
      <c r="E2155" s="24" t="s">
        <v>14542</v>
      </c>
      <c r="F2155" s="24" t="s">
        <v>14543</v>
      </c>
      <c r="G2155" s="24" t="s">
        <v>1077</v>
      </c>
      <c r="H2155" s="24" t="s">
        <v>409</v>
      </c>
      <c r="I2155" s="24" t="s">
        <v>3360</v>
      </c>
      <c r="J2155" s="24" t="s">
        <v>604</v>
      </c>
      <c r="K2155" s="25">
        <v>27000</v>
      </c>
      <c r="L2155" s="25">
        <v>27000</v>
      </c>
      <c r="M2155" s="25">
        <v>100000</v>
      </c>
      <c r="N2155" s="25">
        <v>100000</v>
      </c>
      <c r="O2155" s="26">
        <v>45232</v>
      </c>
      <c r="P2155" s="24" t="s">
        <v>412</v>
      </c>
      <c r="Q2155" s="24" t="s">
        <v>413</v>
      </c>
      <c r="S2155" s="24" t="s">
        <v>11204</v>
      </c>
      <c r="T2155" s="24" t="s">
        <v>9623</v>
      </c>
      <c r="U2155" s="24" t="s">
        <v>664</v>
      </c>
      <c r="V2155" s="24" t="s">
        <v>418</v>
      </c>
      <c r="W2155" s="24" t="s">
        <v>604</v>
      </c>
      <c r="X2155" s="24" t="s">
        <v>419</v>
      </c>
      <c r="Y2155" s="25">
        <v>12</v>
      </c>
      <c r="Z2155" s="24" t="s">
        <v>420</v>
      </c>
      <c r="AA2155" s="24" t="s">
        <v>1311</v>
      </c>
      <c r="AB2155" s="24" t="s">
        <v>9624</v>
      </c>
      <c r="AC2155" s="24" t="s">
        <v>1311</v>
      </c>
      <c r="AD2155" s="24" t="s">
        <v>948</v>
      </c>
      <c r="AE2155" s="24" t="s">
        <v>423</v>
      </c>
      <c r="AF2155" s="24" t="s">
        <v>424</v>
      </c>
      <c r="AG2155" s="24" t="s">
        <v>425</v>
      </c>
      <c r="AH2155" s="24" t="s">
        <v>1009</v>
      </c>
      <c r="AL2155" s="24" t="s">
        <v>206</v>
      </c>
      <c r="AM2155" s="24" t="s">
        <v>202</v>
      </c>
      <c r="AN2155" s="24" t="s">
        <v>428</v>
      </c>
      <c r="AO2155" s="24" t="s">
        <v>14544</v>
      </c>
    </row>
    <row r="2156" spans="1:41">
      <c r="A2156" s="25">
        <v>2371</v>
      </c>
      <c r="B2156" s="24" t="s">
        <v>209</v>
      </c>
      <c r="C2156" s="24" t="s">
        <v>190</v>
      </c>
      <c r="D2156" s="24" t="s">
        <v>406</v>
      </c>
      <c r="E2156" s="24" t="s">
        <v>14979</v>
      </c>
      <c r="F2156" s="24" t="s">
        <v>14980</v>
      </c>
      <c r="G2156" s="24" t="s">
        <v>4957</v>
      </c>
      <c r="H2156" s="24" t="s">
        <v>409</v>
      </c>
      <c r="I2156" s="24" t="s">
        <v>14981</v>
      </c>
      <c r="J2156" s="24" t="s">
        <v>306</v>
      </c>
      <c r="K2156" s="25">
        <v>42500</v>
      </c>
      <c r="L2156" s="25">
        <v>42500</v>
      </c>
      <c r="M2156" s="25">
        <v>100000</v>
      </c>
      <c r="N2156" s="25">
        <v>100000</v>
      </c>
      <c r="O2156" s="26">
        <v>45323</v>
      </c>
      <c r="P2156" s="24" t="s">
        <v>412</v>
      </c>
      <c r="Q2156" s="24" t="s">
        <v>413</v>
      </c>
      <c r="S2156" s="24" t="s">
        <v>2031</v>
      </c>
      <c r="T2156" s="24" t="s">
        <v>8198</v>
      </c>
      <c r="U2156" s="24" t="s">
        <v>545</v>
      </c>
      <c r="V2156" s="24" t="s">
        <v>418</v>
      </c>
      <c r="W2156" s="24" t="s">
        <v>306</v>
      </c>
      <c r="X2156" s="24" t="s">
        <v>419</v>
      </c>
      <c r="Y2156" s="25">
        <v>12</v>
      </c>
      <c r="Z2156" s="24" t="s">
        <v>420</v>
      </c>
      <c r="AA2156" s="24" t="s">
        <v>1312</v>
      </c>
      <c r="AB2156" s="24" t="s">
        <v>1312</v>
      </c>
      <c r="AC2156" s="24" t="s">
        <v>2031</v>
      </c>
      <c r="AD2156" s="24" t="s">
        <v>762</v>
      </c>
      <c r="AE2156" s="24" t="s">
        <v>423</v>
      </c>
      <c r="AF2156" s="24" t="s">
        <v>424</v>
      </c>
      <c r="AG2156" s="24" t="s">
        <v>425</v>
      </c>
      <c r="AH2156" s="24" t="s">
        <v>737</v>
      </c>
      <c r="AL2156" s="24" t="s">
        <v>206</v>
      </c>
      <c r="AM2156" s="24" t="s">
        <v>202</v>
      </c>
      <c r="AN2156" s="24" t="s">
        <v>428</v>
      </c>
      <c r="AO2156" s="24" t="s">
        <v>14982</v>
      </c>
    </row>
    <row r="2157" spans="1:41">
      <c r="A2157" s="25">
        <v>2371</v>
      </c>
      <c r="B2157" s="24" t="s">
        <v>209</v>
      </c>
      <c r="C2157" s="24" t="s">
        <v>190</v>
      </c>
      <c r="D2157" s="24" t="s">
        <v>406</v>
      </c>
      <c r="E2157" s="24" t="s">
        <v>14013</v>
      </c>
      <c r="F2157" s="24" t="s">
        <v>14014</v>
      </c>
      <c r="G2157" s="24" t="s">
        <v>5899</v>
      </c>
      <c r="H2157" s="24" t="s">
        <v>409</v>
      </c>
      <c r="I2157" s="24" t="s">
        <v>4338</v>
      </c>
      <c r="J2157" s="24" t="s">
        <v>1032</v>
      </c>
      <c r="K2157" s="25">
        <v>22500</v>
      </c>
      <c r="L2157" s="25">
        <v>22500</v>
      </c>
      <c r="M2157" s="25">
        <v>100000</v>
      </c>
      <c r="N2157" s="25">
        <v>100000</v>
      </c>
      <c r="O2157" s="26">
        <v>45355</v>
      </c>
      <c r="P2157" s="24" t="s">
        <v>412</v>
      </c>
      <c r="Q2157" s="24" t="s">
        <v>413</v>
      </c>
      <c r="S2157" s="24" t="s">
        <v>6594</v>
      </c>
      <c r="T2157" s="24" t="s">
        <v>2216</v>
      </c>
      <c r="U2157" s="24" t="s">
        <v>931</v>
      </c>
      <c r="V2157" s="24" t="s">
        <v>418</v>
      </c>
      <c r="W2157" s="24" t="s">
        <v>1032</v>
      </c>
      <c r="X2157" s="24" t="s">
        <v>419</v>
      </c>
      <c r="Y2157" s="25">
        <v>12</v>
      </c>
      <c r="Z2157" s="24" t="s">
        <v>420</v>
      </c>
      <c r="AA2157" s="24" t="s">
        <v>6595</v>
      </c>
      <c r="AB2157" s="24" t="s">
        <v>6595</v>
      </c>
      <c r="AC2157" s="24" t="s">
        <v>6594</v>
      </c>
      <c r="AD2157" s="24" t="s">
        <v>739</v>
      </c>
      <c r="AE2157" s="24" t="s">
        <v>423</v>
      </c>
      <c r="AF2157" s="24" t="s">
        <v>424</v>
      </c>
      <c r="AG2157" s="24" t="s">
        <v>425</v>
      </c>
      <c r="AH2157" s="24" t="s">
        <v>2075</v>
      </c>
      <c r="AL2157" s="24" t="s">
        <v>206</v>
      </c>
      <c r="AM2157" s="24" t="s">
        <v>202</v>
      </c>
      <c r="AN2157" s="24" t="s">
        <v>428</v>
      </c>
      <c r="AO2157" s="24" t="s">
        <v>14015</v>
      </c>
    </row>
    <row r="2158" spans="1:41">
      <c r="A2158" s="25">
        <v>2371</v>
      </c>
      <c r="B2158" s="24" t="s">
        <v>209</v>
      </c>
      <c r="C2158" s="24" t="s">
        <v>190</v>
      </c>
      <c r="D2158" s="24" t="s">
        <v>406</v>
      </c>
      <c r="E2158" s="24" t="s">
        <v>6153</v>
      </c>
      <c r="F2158" s="24" t="s">
        <v>6154</v>
      </c>
      <c r="G2158" s="24" t="s">
        <v>5742</v>
      </c>
      <c r="H2158" s="24" t="s">
        <v>409</v>
      </c>
      <c r="I2158" s="24" t="s">
        <v>6155</v>
      </c>
      <c r="J2158" s="24" t="s">
        <v>1032</v>
      </c>
      <c r="K2158" s="25">
        <v>72980.649999999994</v>
      </c>
      <c r="L2158" s="25">
        <v>72500</v>
      </c>
      <c r="M2158" s="25">
        <v>100000</v>
      </c>
      <c r="N2158" s="25">
        <v>100000</v>
      </c>
      <c r="O2158" s="26">
        <v>45372</v>
      </c>
      <c r="P2158" s="24" t="s">
        <v>412</v>
      </c>
      <c r="Q2158" s="24" t="s">
        <v>413</v>
      </c>
      <c r="S2158" s="24" t="s">
        <v>1179</v>
      </c>
      <c r="T2158" s="24" t="s">
        <v>227</v>
      </c>
      <c r="U2158" s="24" t="s">
        <v>454</v>
      </c>
      <c r="V2158" s="24" t="s">
        <v>418</v>
      </c>
      <c r="W2158" s="24" t="s">
        <v>1032</v>
      </c>
      <c r="X2158" s="24" t="s">
        <v>419</v>
      </c>
      <c r="Y2158" s="25">
        <v>12</v>
      </c>
      <c r="Z2158" s="24" t="s">
        <v>420</v>
      </c>
      <c r="AA2158" s="24" t="s">
        <v>1368</v>
      </c>
      <c r="AB2158" s="24" t="s">
        <v>1368</v>
      </c>
      <c r="AC2158" s="24" t="s">
        <v>1179</v>
      </c>
      <c r="AD2158" s="24" t="s">
        <v>1325</v>
      </c>
      <c r="AE2158" s="24" t="s">
        <v>423</v>
      </c>
      <c r="AF2158" s="24" t="s">
        <v>424</v>
      </c>
      <c r="AG2158" s="24" t="s">
        <v>425</v>
      </c>
      <c r="AH2158" s="24" t="s">
        <v>4281</v>
      </c>
      <c r="AL2158" s="24" t="s">
        <v>3102</v>
      </c>
      <c r="AM2158" s="24" t="s">
        <v>2008</v>
      </c>
      <c r="AN2158" s="24" t="s">
        <v>1583</v>
      </c>
      <c r="AO2158" s="24" t="s">
        <v>6156</v>
      </c>
    </row>
    <row r="2159" spans="1:41">
      <c r="A2159" s="25">
        <v>2371</v>
      </c>
      <c r="B2159" s="24" t="s">
        <v>209</v>
      </c>
      <c r="C2159" s="24" t="s">
        <v>190</v>
      </c>
      <c r="D2159" s="24" t="s">
        <v>406</v>
      </c>
      <c r="E2159" s="24" t="s">
        <v>9099</v>
      </c>
      <c r="F2159" s="24" t="s">
        <v>9100</v>
      </c>
      <c r="G2159" s="24" t="s">
        <v>5053</v>
      </c>
      <c r="H2159" s="24" t="s">
        <v>409</v>
      </c>
      <c r="I2159" s="24" t="s">
        <v>9101</v>
      </c>
      <c r="J2159" s="24" t="s">
        <v>9102</v>
      </c>
      <c r="K2159" s="25">
        <v>40000</v>
      </c>
      <c r="L2159" s="25">
        <v>40000</v>
      </c>
      <c r="M2159" s="25">
        <v>100000</v>
      </c>
      <c r="N2159" s="25">
        <v>100000</v>
      </c>
      <c r="O2159" s="26">
        <v>45488</v>
      </c>
      <c r="P2159" s="24" t="s">
        <v>412</v>
      </c>
      <c r="Q2159" s="24" t="s">
        <v>413</v>
      </c>
      <c r="S2159" s="24" t="s">
        <v>4925</v>
      </c>
      <c r="T2159" s="24" t="s">
        <v>9103</v>
      </c>
      <c r="U2159" s="24" t="s">
        <v>2089</v>
      </c>
      <c r="V2159" s="24" t="s">
        <v>418</v>
      </c>
      <c r="W2159" s="24" t="s">
        <v>9104</v>
      </c>
      <c r="X2159" s="24" t="s">
        <v>419</v>
      </c>
      <c r="Y2159" s="25">
        <v>12</v>
      </c>
      <c r="Z2159" s="24" t="s">
        <v>420</v>
      </c>
      <c r="AA2159" s="24" t="s">
        <v>3160</v>
      </c>
      <c r="AB2159" s="24" t="s">
        <v>3160</v>
      </c>
      <c r="AC2159" s="24" t="s">
        <v>4925</v>
      </c>
      <c r="AD2159" s="24" t="s">
        <v>4926</v>
      </c>
      <c r="AE2159" s="24" t="s">
        <v>423</v>
      </c>
      <c r="AF2159" s="24" t="s">
        <v>424</v>
      </c>
      <c r="AG2159" s="24" t="s">
        <v>425</v>
      </c>
      <c r="AH2159" s="24" t="s">
        <v>6512</v>
      </c>
      <c r="AL2159" s="24" t="s">
        <v>219</v>
      </c>
      <c r="AM2159" s="24" t="s">
        <v>202</v>
      </c>
      <c r="AN2159" s="24" t="s">
        <v>428</v>
      </c>
      <c r="AO2159" s="24" t="s">
        <v>3081</v>
      </c>
    </row>
    <row r="2160" spans="1:41">
      <c r="A2160" s="25">
        <v>2371</v>
      </c>
      <c r="B2160" s="24" t="s">
        <v>209</v>
      </c>
      <c r="C2160" s="24" t="s">
        <v>190</v>
      </c>
      <c r="D2160" s="24" t="s">
        <v>406</v>
      </c>
      <c r="E2160" s="24" t="s">
        <v>9092</v>
      </c>
      <c r="F2160" s="24" t="s">
        <v>9093</v>
      </c>
      <c r="G2160" s="24" t="s">
        <v>449</v>
      </c>
      <c r="H2160" s="24" t="s">
        <v>409</v>
      </c>
      <c r="I2160" s="24" t="s">
        <v>9094</v>
      </c>
      <c r="J2160" s="24" t="s">
        <v>9095</v>
      </c>
      <c r="K2160" s="25">
        <v>64837.71</v>
      </c>
      <c r="L2160" s="25">
        <v>64500</v>
      </c>
      <c r="M2160" s="25">
        <v>100000</v>
      </c>
      <c r="N2160" s="25">
        <v>100000</v>
      </c>
      <c r="O2160" s="26">
        <v>45488</v>
      </c>
      <c r="P2160" s="24" t="s">
        <v>412</v>
      </c>
      <c r="Q2160" s="24" t="s">
        <v>413</v>
      </c>
      <c r="S2160" s="24" t="s">
        <v>4925</v>
      </c>
      <c r="T2160" s="24" t="s">
        <v>9096</v>
      </c>
      <c r="U2160" s="24" t="s">
        <v>454</v>
      </c>
      <c r="V2160" s="24" t="s">
        <v>418</v>
      </c>
      <c r="W2160" s="24" t="s">
        <v>9097</v>
      </c>
      <c r="X2160" s="24" t="s">
        <v>419</v>
      </c>
      <c r="Y2160" s="25">
        <v>12</v>
      </c>
      <c r="Z2160" s="24" t="s">
        <v>420</v>
      </c>
      <c r="AA2160" s="24" t="s">
        <v>3160</v>
      </c>
      <c r="AB2160" s="24" t="s">
        <v>3160</v>
      </c>
      <c r="AC2160" s="24" t="s">
        <v>4925</v>
      </c>
      <c r="AD2160" s="24" t="s">
        <v>4926</v>
      </c>
      <c r="AE2160" s="24" t="s">
        <v>423</v>
      </c>
      <c r="AF2160" s="24" t="s">
        <v>424</v>
      </c>
      <c r="AG2160" s="24" t="s">
        <v>425</v>
      </c>
      <c r="AH2160" s="24" t="s">
        <v>6512</v>
      </c>
      <c r="AL2160" s="24" t="s">
        <v>3026</v>
      </c>
      <c r="AM2160" s="24" t="s">
        <v>347</v>
      </c>
      <c r="AN2160" s="24" t="s">
        <v>478</v>
      </c>
      <c r="AO2160" s="24" t="s">
        <v>9098</v>
      </c>
    </row>
    <row r="2161" spans="1:41">
      <c r="A2161" s="25">
        <v>2371</v>
      </c>
      <c r="B2161" s="24" t="s">
        <v>209</v>
      </c>
      <c r="C2161" s="24" t="s">
        <v>190</v>
      </c>
      <c r="D2161" s="24" t="s">
        <v>406</v>
      </c>
      <c r="E2161" s="24" t="s">
        <v>12177</v>
      </c>
      <c r="F2161" s="24" t="s">
        <v>12178</v>
      </c>
      <c r="G2161" s="24" t="s">
        <v>2808</v>
      </c>
      <c r="H2161" s="24" t="s">
        <v>409</v>
      </c>
      <c r="I2161" s="24" t="s">
        <v>12179</v>
      </c>
      <c r="J2161" s="24" t="s">
        <v>12180</v>
      </c>
      <c r="K2161" s="25">
        <v>30024.080000000002</v>
      </c>
      <c r="L2161" s="25">
        <v>30000</v>
      </c>
      <c r="M2161" s="25">
        <v>100000</v>
      </c>
      <c r="N2161" s="25">
        <v>100000</v>
      </c>
      <c r="O2161" s="26">
        <v>45512</v>
      </c>
      <c r="P2161" s="24" t="s">
        <v>412</v>
      </c>
      <c r="Q2161" s="24" t="s">
        <v>413</v>
      </c>
      <c r="S2161" s="24" t="s">
        <v>10316</v>
      </c>
      <c r="T2161" s="24" t="s">
        <v>11322</v>
      </c>
      <c r="U2161" s="24" t="s">
        <v>931</v>
      </c>
      <c r="V2161" s="24" t="s">
        <v>418</v>
      </c>
      <c r="W2161" s="24" t="s">
        <v>12181</v>
      </c>
      <c r="X2161" s="24" t="s">
        <v>419</v>
      </c>
      <c r="Y2161" s="25">
        <v>12</v>
      </c>
      <c r="Z2161" s="24" t="s">
        <v>420</v>
      </c>
      <c r="AA2161" s="24" t="s">
        <v>3288</v>
      </c>
      <c r="AB2161" s="24" t="s">
        <v>15233</v>
      </c>
      <c r="AC2161" s="24" t="s">
        <v>3288</v>
      </c>
      <c r="AD2161" s="24" t="s">
        <v>15191</v>
      </c>
      <c r="AE2161" s="24" t="s">
        <v>423</v>
      </c>
      <c r="AF2161" s="24" t="s">
        <v>424</v>
      </c>
      <c r="AG2161" s="24" t="s">
        <v>425</v>
      </c>
      <c r="AH2161" s="24" t="s">
        <v>8318</v>
      </c>
      <c r="AL2161" s="24" t="s">
        <v>3026</v>
      </c>
      <c r="AM2161" s="24" t="s">
        <v>347</v>
      </c>
      <c r="AN2161" s="24" t="s">
        <v>478</v>
      </c>
      <c r="AO2161" s="24" t="s">
        <v>12182</v>
      </c>
    </row>
    <row r="2162" spans="1:41">
      <c r="A2162" s="25">
        <v>2371</v>
      </c>
      <c r="B2162" s="24" t="s">
        <v>209</v>
      </c>
      <c r="C2162" s="24" t="s">
        <v>190</v>
      </c>
      <c r="D2162" s="24" t="s">
        <v>406</v>
      </c>
      <c r="E2162" s="24" t="s">
        <v>12551</v>
      </c>
      <c r="F2162" s="24" t="s">
        <v>12552</v>
      </c>
      <c r="G2162" s="24" t="s">
        <v>11168</v>
      </c>
      <c r="H2162" s="24" t="s">
        <v>409</v>
      </c>
      <c r="I2162" s="24" t="s">
        <v>9094</v>
      </c>
      <c r="J2162" s="24" t="s">
        <v>12553</v>
      </c>
      <c r="K2162" s="25">
        <v>26500</v>
      </c>
      <c r="L2162" s="25">
        <v>26500</v>
      </c>
      <c r="M2162" s="25">
        <v>100000</v>
      </c>
      <c r="N2162" s="25">
        <v>100000</v>
      </c>
      <c r="O2162" s="26">
        <v>45541</v>
      </c>
      <c r="P2162" s="24" t="s">
        <v>412</v>
      </c>
      <c r="Q2162" s="24" t="s">
        <v>413</v>
      </c>
      <c r="S2162" s="24" t="s">
        <v>11495</v>
      </c>
      <c r="T2162" s="24" t="s">
        <v>12554</v>
      </c>
      <c r="U2162" s="24" t="s">
        <v>454</v>
      </c>
      <c r="V2162" s="24" t="s">
        <v>418</v>
      </c>
      <c r="W2162" s="24" t="s">
        <v>12555</v>
      </c>
      <c r="X2162" s="24" t="s">
        <v>419</v>
      </c>
      <c r="Y2162" s="25">
        <v>12</v>
      </c>
      <c r="Z2162" s="24" t="s">
        <v>420</v>
      </c>
      <c r="AA2162" s="24" t="s">
        <v>7895</v>
      </c>
      <c r="AB2162" s="24" t="s">
        <v>12474</v>
      </c>
      <c r="AC2162" s="24" t="s">
        <v>7895</v>
      </c>
      <c r="AD2162" s="24" t="s">
        <v>4668</v>
      </c>
      <c r="AE2162" s="24" t="s">
        <v>423</v>
      </c>
      <c r="AF2162" s="24" t="s">
        <v>424</v>
      </c>
      <c r="AG2162" s="24" t="s">
        <v>425</v>
      </c>
      <c r="AH2162" s="24" t="s">
        <v>8012</v>
      </c>
      <c r="AL2162" s="24" t="s">
        <v>205</v>
      </c>
      <c r="AM2162" s="24" t="s">
        <v>202</v>
      </c>
      <c r="AN2162" s="24" t="s">
        <v>428</v>
      </c>
      <c r="AO2162" s="24" t="s">
        <v>12556</v>
      </c>
    </row>
    <row r="2163" spans="1:41">
      <c r="A2163" s="25">
        <v>2371</v>
      </c>
      <c r="B2163" s="24" t="s">
        <v>209</v>
      </c>
      <c r="C2163" s="24" t="s">
        <v>190</v>
      </c>
      <c r="D2163" s="24" t="s">
        <v>406</v>
      </c>
      <c r="E2163" s="24" t="s">
        <v>10389</v>
      </c>
      <c r="F2163" s="24" t="s">
        <v>10390</v>
      </c>
      <c r="G2163" s="24" t="s">
        <v>10391</v>
      </c>
      <c r="H2163" s="24" t="s">
        <v>409</v>
      </c>
      <c r="I2163" s="24" t="s">
        <v>9101</v>
      </c>
      <c r="J2163" s="24" t="s">
        <v>2225</v>
      </c>
      <c r="K2163" s="25">
        <v>46257.120000000003</v>
      </c>
      <c r="L2163" s="25">
        <v>46000</v>
      </c>
      <c r="M2163" s="25">
        <v>100000</v>
      </c>
      <c r="N2163" s="25">
        <v>100000</v>
      </c>
      <c r="O2163" s="26">
        <v>45547</v>
      </c>
      <c r="P2163" s="24" t="s">
        <v>412</v>
      </c>
      <c r="Q2163" s="24" t="s">
        <v>413</v>
      </c>
      <c r="S2163" s="24" t="s">
        <v>4023</v>
      </c>
      <c r="T2163" s="24" t="s">
        <v>10392</v>
      </c>
      <c r="U2163" s="24" t="s">
        <v>664</v>
      </c>
      <c r="V2163" s="24" t="s">
        <v>418</v>
      </c>
      <c r="W2163" s="24" t="s">
        <v>2225</v>
      </c>
      <c r="X2163" s="24" t="s">
        <v>419</v>
      </c>
      <c r="Y2163" s="25">
        <v>12</v>
      </c>
      <c r="Z2163" s="24" t="s">
        <v>420</v>
      </c>
      <c r="AA2163" s="24" t="s">
        <v>7573</v>
      </c>
      <c r="AB2163" s="24" t="s">
        <v>7573</v>
      </c>
      <c r="AC2163" s="24" t="s">
        <v>4023</v>
      </c>
      <c r="AD2163" s="24" t="s">
        <v>6145</v>
      </c>
      <c r="AE2163" s="24" t="s">
        <v>423</v>
      </c>
      <c r="AF2163" s="24" t="s">
        <v>424</v>
      </c>
      <c r="AG2163" s="24" t="s">
        <v>425</v>
      </c>
      <c r="AH2163" s="24" t="s">
        <v>8134</v>
      </c>
      <c r="AL2163" s="24" t="s">
        <v>2553</v>
      </c>
      <c r="AM2163" s="24" t="s">
        <v>2008</v>
      </c>
      <c r="AN2163" s="24" t="s">
        <v>1583</v>
      </c>
      <c r="AO2163" s="24" t="s">
        <v>10393</v>
      </c>
    </row>
    <row r="2164" spans="1:41">
      <c r="A2164" s="25">
        <v>2371</v>
      </c>
      <c r="B2164" s="24" t="s">
        <v>209</v>
      </c>
      <c r="C2164" s="24" t="s">
        <v>190</v>
      </c>
      <c r="D2164" s="24" t="s">
        <v>406</v>
      </c>
      <c r="E2164" s="24" t="s">
        <v>247</v>
      </c>
      <c r="F2164" s="24" t="s">
        <v>12348</v>
      </c>
      <c r="G2164" s="24" t="s">
        <v>1077</v>
      </c>
      <c r="H2164" s="24" t="s">
        <v>409</v>
      </c>
      <c r="I2164" s="24" t="s">
        <v>9101</v>
      </c>
      <c r="J2164" s="24" t="s">
        <v>12349</v>
      </c>
      <c r="K2164" s="25">
        <v>73500</v>
      </c>
      <c r="L2164" s="25">
        <v>73500</v>
      </c>
      <c r="M2164" s="25">
        <v>100000</v>
      </c>
      <c r="N2164" s="25">
        <v>100000</v>
      </c>
      <c r="O2164" s="26">
        <v>45603</v>
      </c>
      <c r="P2164" s="24" t="s">
        <v>412</v>
      </c>
      <c r="Q2164" s="24" t="s">
        <v>413</v>
      </c>
      <c r="S2164" s="24" t="s">
        <v>348</v>
      </c>
      <c r="T2164" s="24" t="s">
        <v>309</v>
      </c>
      <c r="U2164" s="24" t="s">
        <v>2089</v>
      </c>
      <c r="V2164" s="24" t="s">
        <v>418</v>
      </c>
      <c r="W2164" s="24" t="s">
        <v>12350</v>
      </c>
      <c r="X2164" s="24" t="s">
        <v>419</v>
      </c>
      <c r="Y2164" s="25">
        <v>12</v>
      </c>
      <c r="Z2164" s="24" t="s">
        <v>420</v>
      </c>
      <c r="AA2164" s="24" t="s">
        <v>6132</v>
      </c>
      <c r="AB2164" s="24" t="s">
        <v>6132</v>
      </c>
      <c r="AC2164" s="24" t="s">
        <v>348</v>
      </c>
      <c r="AD2164" s="24" t="s">
        <v>10470</v>
      </c>
      <c r="AE2164" s="24" t="s">
        <v>423</v>
      </c>
      <c r="AF2164" s="24" t="s">
        <v>424</v>
      </c>
      <c r="AG2164" s="24" t="s">
        <v>425</v>
      </c>
      <c r="AH2164" s="24" t="s">
        <v>350</v>
      </c>
      <c r="AL2164" s="24" t="s">
        <v>205</v>
      </c>
      <c r="AM2164" s="24" t="s">
        <v>202</v>
      </c>
      <c r="AN2164" s="24" t="s">
        <v>428</v>
      </c>
      <c r="AO2164" s="24" t="s">
        <v>12351</v>
      </c>
    </row>
    <row r="2165" spans="1:41">
      <c r="A2165" s="25">
        <v>2371</v>
      </c>
      <c r="B2165" s="24" t="s">
        <v>209</v>
      </c>
      <c r="C2165" s="24" t="s">
        <v>190</v>
      </c>
      <c r="D2165" s="24" t="s">
        <v>406</v>
      </c>
      <c r="E2165" s="24" t="s">
        <v>15448</v>
      </c>
      <c r="F2165" s="24" t="s">
        <v>15449</v>
      </c>
      <c r="G2165" s="24" t="s">
        <v>4981</v>
      </c>
      <c r="H2165" s="24" t="s">
        <v>409</v>
      </c>
      <c r="I2165" s="24" t="s">
        <v>15450</v>
      </c>
      <c r="J2165" s="24" t="s">
        <v>15451</v>
      </c>
      <c r="K2165" s="25">
        <v>47500</v>
      </c>
      <c r="L2165" s="25">
        <v>47500</v>
      </c>
      <c r="M2165" s="25">
        <v>100000</v>
      </c>
      <c r="N2165" s="25">
        <v>100000</v>
      </c>
      <c r="O2165" s="26">
        <v>45639</v>
      </c>
      <c r="P2165" s="24" t="s">
        <v>412</v>
      </c>
      <c r="Q2165" s="24" t="s">
        <v>413</v>
      </c>
      <c r="S2165" s="24" t="s">
        <v>6779</v>
      </c>
      <c r="T2165" s="24" t="s">
        <v>4842</v>
      </c>
      <c r="U2165" s="24" t="s">
        <v>454</v>
      </c>
      <c r="V2165" s="24" t="s">
        <v>418</v>
      </c>
      <c r="W2165" s="24" t="s">
        <v>15452</v>
      </c>
      <c r="X2165" s="24" t="s">
        <v>419</v>
      </c>
      <c r="Y2165" s="25">
        <v>12</v>
      </c>
      <c r="Z2165" s="24" t="s">
        <v>420</v>
      </c>
      <c r="AA2165" s="24" t="s">
        <v>5990</v>
      </c>
      <c r="AB2165" s="24" t="s">
        <v>5990</v>
      </c>
      <c r="AC2165" s="24" t="s">
        <v>6779</v>
      </c>
      <c r="AD2165" s="24" t="s">
        <v>15176</v>
      </c>
      <c r="AE2165" s="24" t="s">
        <v>423</v>
      </c>
      <c r="AF2165" s="24" t="s">
        <v>424</v>
      </c>
      <c r="AG2165" s="24" t="s">
        <v>425</v>
      </c>
      <c r="AH2165" s="24" t="s">
        <v>6780</v>
      </c>
      <c r="AL2165" s="24" t="s">
        <v>205</v>
      </c>
      <c r="AM2165" s="24" t="s">
        <v>202</v>
      </c>
      <c r="AN2165" s="24" t="s">
        <v>428</v>
      </c>
      <c r="AO2165" s="24" t="s">
        <v>15402</v>
      </c>
    </row>
    <row r="2166" spans="1:41">
      <c r="A2166" s="25">
        <v>2371</v>
      </c>
      <c r="C2166" s="24" t="s">
        <v>190</v>
      </c>
      <c r="D2166" s="24" t="s">
        <v>406</v>
      </c>
      <c r="E2166" s="24" t="s">
        <v>10636</v>
      </c>
      <c r="F2166" s="24" t="s">
        <v>10637</v>
      </c>
      <c r="G2166" s="24" t="s">
        <v>10638</v>
      </c>
      <c r="H2166" s="24" t="s">
        <v>409</v>
      </c>
      <c r="I2166" s="24" t="s">
        <v>1356</v>
      </c>
      <c r="J2166" s="24" t="s">
        <v>1913</v>
      </c>
      <c r="K2166" s="25">
        <v>1500</v>
      </c>
      <c r="L2166" s="25">
        <v>150</v>
      </c>
      <c r="M2166" s="25">
        <v>1000000</v>
      </c>
      <c r="N2166" s="25">
        <v>1000000</v>
      </c>
      <c r="O2166" s="26">
        <v>42563</v>
      </c>
      <c r="P2166" s="24" t="s">
        <v>412</v>
      </c>
      <c r="Q2166" s="24" t="s">
        <v>413</v>
      </c>
      <c r="S2166" s="24" t="s">
        <v>10639</v>
      </c>
      <c r="T2166" s="24" t="s">
        <v>10640</v>
      </c>
      <c r="V2166" s="24" t="s">
        <v>455</v>
      </c>
      <c r="W2166" s="24" t="s">
        <v>1916</v>
      </c>
      <c r="X2166" s="24" t="s">
        <v>419</v>
      </c>
      <c r="Y2166" s="25">
        <v>12</v>
      </c>
      <c r="Z2166" s="24" t="s">
        <v>420</v>
      </c>
      <c r="AA2166" s="24" t="s">
        <v>10641</v>
      </c>
      <c r="AB2166" s="24" t="s">
        <v>10642</v>
      </c>
      <c r="AC2166" s="24" t="s">
        <v>10643</v>
      </c>
      <c r="AD2166" s="24" t="s">
        <v>10644</v>
      </c>
      <c r="AG2166" s="24" t="s">
        <v>425</v>
      </c>
      <c r="AH2166" s="24" t="s">
        <v>10639</v>
      </c>
      <c r="AL2166" s="24" t="s">
        <v>341</v>
      </c>
      <c r="AM2166" s="24" t="s">
        <v>1969</v>
      </c>
      <c r="AO2166" s="24" t="s">
        <v>7012</v>
      </c>
    </row>
    <row r="2167" spans="1:41">
      <c r="A2167" s="25">
        <v>2371</v>
      </c>
      <c r="C2167" s="24" t="s">
        <v>190</v>
      </c>
      <c r="D2167" s="24" t="s">
        <v>406</v>
      </c>
      <c r="E2167" s="24" t="s">
        <v>10628</v>
      </c>
      <c r="F2167" s="24" t="s">
        <v>10629</v>
      </c>
      <c r="G2167" s="24" t="s">
        <v>10630</v>
      </c>
      <c r="H2167" s="24" t="s">
        <v>409</v>
      </c>
      <c r="I2167" s="24" t="s">
        <v>10631</v>
      </c>
      <c r="J2167" s="24" t="s">
        <v>1913</v>
      </c>
      <c r="K2167" s="25">
        <v>1000</v>
      </c>
      <c r="L2167" s="25">
        <v>100</v>
      </c>
      <c r="M2167" s="25">
        <v>1000000</v>
      </c>
      <c r="N2167" s="25">
        <v>1000000</v>
      </c>
      <c r="O2167" s="26">
        <v>42563</v>
      </c>
      <c r="P2167" s="24" t="s">
        <v>412</v>
      </c>
      <c r="Q2167" s="24" t="s">
        <v>413</v>
      </c>
      <c r="S2167" s="24" t="s">
        <v>7018</v>
      </c>
      <c r="T2167" s="24" t="s">
        <v>10632</v>
      </c>
      <c r="V2167" s="24" t="s">
        <v>455</v>
      </c>
      <c r="W2167" s="24" t="s">
        <v>1916</v>
      </c>
      <c r="X2167" s="24" t="s">
        <v>419</v>
      </c>
      <c r="Y2167" s="25">
        <v>12</v>
      </c>
      <c r="Z2167" s="24" t="s">
        <v>420</v>
      </c>
      <c r="AA2167" s="24" t="s">
        <v>10633</v>
      </c>
      <c r="AB2167" s="24" t="s">
        <v>7005</v>
      </c>
      <c r="AC2167" s="24" t="s">
        <v>10634</v>
      </c>
      <c r="AD2167" s="24" t="s">
        <v>9132</v>
      </c>
      <c r="AG2167" s="24" t="s">
        <v>425</v>
      </c>
      <c r="AH2167" s="24" t="s">
        <v>10635</v>
      </c>
      <c r="AL2167" s="24" t="s">
        <v>341</v>
      </c>
      <c r="AM2167" s="24" t="s">
        <v>1969</v>
      </c>
      <c r="AO2167" s="24" t="s">
        <v>7012</v>
      </c>
    </row>
    <row r="2168" spans="1:41">
      <c r="A2168" s="25">
        <v>2371</v>
      </c>
      <c r="C2168" s="24" t="s">
        <v>190</v>
      </c>
      <c r="D2168" s="24" t="s">
        <v>406</v>
      </c>
      <c r="E2168" s="24" t="s">
        <v>7006</v>
      </c>
      <c r="F2168" s="24" t="s">
        <v>7007</v>
      </c>
      <c r="G2168" s="24" t="s">
        <v>7008</v>
      </c>
      <c r="H2168" s="24" t="s">
        <v>409</v>
      </c>
      <c r="I2168" s="24" t="s">
        <v>1962</v>
      </c>
      <c r="J2168" s="24" t="s">
        <v>1913</v>
      </c>
      <c r="K2168" s="25">
        <v>1500</v>
      </c>
      <c r="L2168" s="25">
        <v>150</v>
      </c>
      <c r="M2168" s="25">
        <v>1000000</v>
      </c>
      <c r="N2168" s="25">
        <v>1000000</v>
      </c>
      <c r="O2168" s="26">
        <v>42571</v>
      </c>
      <c r="P2168" s="24" t="s">
        <v>412</v>
      </c>
      <c r="Q2168" s="24" t="s">
        <v>413</v>
      </c>
      <c r="S2168" s="24" t="s">
        <v>2617</v>
      </c>
      <c r="T2168" s="24" t="s">
        <v>7009</v>
      </c>
      <c r="V2168" s="24" t="s">
        <v>455</v>
      </c>
      <c r="W2168" s="24" t="s">
        <v>1916</v>
      </c>
      <c r="X2168" s="24" t="s">
        <v>419</v>
      </c>
      <c r="Y2168" s="25">
        <v>12</v>
      </c>
      <c r="Z2168" s="24" t="s">
        <v>420</v>
      </c>
      <c r="AA2168" s="24" t="s">
        <v>7010</v>
      </c>
      <c r="AB2168" s="24" t="s">
        <v>3158</v>
      </c>
      <c r="AC2168" s="24" t="s">
        <v>3159</v>
      </c>
      <c r="AD2168" s="24" t="s">
        <v>3160</v>
      </c>
      <c r="AG2168" s="24" t="s">
        <v>425</v>
      </c>
      <c r="AH2168" s="24" t="s">
        <v>6324</v>
      </c>
      <c r="AL2168" s="24" t="s">
        <v>341</v>
      </c>
      <c r="AM2168" s="24" t="s">
        <v>7011</v>
      </c>
      <c r="AO2168" s="24" t="s">
        <v>7012</v>
      </c>
    </row>
    <row r="2169" spans="1:41">
      <c r="A2169" s="25">
        <v>2371</v>
      </c>
      <c r="C2169" s="24" t="s">
        <v>190</v>
      </c>
      <c r="D2169" s="24" t="s">
        <v>406</v>
      </c>
      <c r="E2169" s="24" t="s">
        <v>1959</v>
      </c>
      <c r="F2169" s="24" t="s">
        <v>1960</v>
      </c>
      <c r="G2169" s="24" t="s">
        <v>1961</v>
      </c>
      <c r="H2169" s="24" t="s">
        <v>409</v>
      </c>
      <c r="I2169" s="24" t="s">
        <v>1962</v>
      </c>
      <c r="J2169" s="24" t="s">
        <v>1963</v>
      </c>
      <c r="K2169" s="25">
        <v>2500</v>
      </c>
      <c r="L2169" s="25">
        <v>250</v>
      </c>
      <c r="M2169" s="25">
        <v>1000000</v>
      </c>
      <c r="N2169" s="25">
        <v>1000000</v>
      </c>
      <c r="O2169" s="26">
        <v>42580</v>
      </c>
      <c r="P2169" s="24" t="s">
        <v>412</v>
      </c>
      <c r="Q2169" s="24" t="s">
        <v>413</v>
      </c>
      <c r="S2169" s="24" t="s">
        <v>1964</v>
      </c>
      <c r="T2169" s="24" t="s">
        <v>1965</v>
      </c>
      <c r="V2169" s="24" t="s">
        <v>455</v>
      </c>
      <c r="W2169" s="24" t="s">
        <v>1963</v>
      </c>
      <c r="X2169" s="24" t="s">
        <v>419</v>
      </c>
      <c r="Y2169" s="25">
        <v>12</v>
      </c>
      <c r="Z2169" s="24" t="s">
        <v>420</v>
      </c>
      <c r="AA2169" s="24" t="s">
        <v>1966</v>
      </c>
      <c r="AB2169" s="24" t="s">
        <v>679</v>
      </c>
      <c r="AC2169" s="24" t="s">
        <v>1967</v>
      </c>
      <c r="AD2169" s="24" t="s">
        <v>1929</v>
      </c>
      <c r="AG2169" s="24" t="s">
        <v>425</v>
      </c>
      <c r="AH2169" s="24" t="s">
        <v>1968</v>
      </c>
      <c r="AL2169" s="24" t="s">
        <v>341</v>
      </c>
      <c r="AM2169" s="24" t="s">
        <v>1969</v>
      </c>
      <c r="AO2169" s="24" t="s">
        <v>1970</v>
      </c>
    </row>
    <row r="2170" spans="1:41">
      <c r="A2170" s="25">
        <v>2371</v>
      </c>
      <c r="C2170" s="24" t="s">
        <v>190</v>
      </c>
      <c r="D2170" s="24" t="s">
        <v>406</v>
      </c>
      <c r="E2170" s="24" t="s">
        <v>5710</v>
      </c>
      <c r="F2170" s="24" t="s">
        <v>5711</v>
      </c>
      <c r="G2170" s="24" t="s">
        <v>5712</v>
      </c>
      <c r="H2170" s="24" t="s">
        <v>409</v>
      </c>
      <c r="I2170" s="24" t="s">
        <v>4338</v>
      </c>
      <c r="J2170" s="24" t="s">
        <v>284</v>
      </c>
      <c r="K2170" s="25">
        <v>6000</v>
      </c>
      <c r="L2170" s="25">
        <v>600</v>
      </c>
      <c r="M2170" s="25">
        <v>1000000</v>
      </c>
      <c r="N2170" s="25">
        <v>1000000</v>
      </c>
      <c r="O2170" s="26">
        <v>42877</v>
      </c>
      <c r="P2170" s="24" t="s">
        <v>412</v>
      </c>
      <c r="Q2170" s="24" t="s">
        <v>413</v>
      </c>
      <c r="S2170" s="24" t="s">
        <v>509</v>
      </c>
      <c r="T2170" s="24" t="s">
        <v>3906</v>
      </c>
      <c r="V2170" s="24" t="s">
        <v>455</v>
      </c>
      <c r="W2170" s="24" t="s">
        <v>1927</v>
      </c>
      <c r="X2170" s="24" t="s">
        <v>419</v>
      </c>
      <c r="Y2170" s="25">
        <v>12</v>
      </c>
      <c r="Z2170" s="24" t="s">
        <v>420</v>
      </c>
      <c r="AA2170" s="24" t="s">
        <v>511</v>
      </c>
      <c r="AB2170" s="24" t="s">
        <v>512</v>
      </c>
      <c r="AC2170" s="24" t="s">
        <v>513</v>
      </c>
      <c r="AD2170" s="24" t="s">
        <v>514</v>
      </c>
      <c r="AG2170" s="24" t="s">
        <v>425</v>
      </c>
      <c r="AH2170" s="24" t="s">
        <v>5713</v>
      </c>
      <c r="AL2170" s="24" t="s">
        <v>341</v>
      </c>
      <c r="AM2170" s="24" t="s">
        <v>1144</v>
      </c>
      <c r="AO2170" s="24" t="s">
        <v>5714</v>
      </c>
    </row>
    <row r="2171" spans="1:41">
      <c r="A2171" s="25">
        <v>2371</v>
      </c>
      <c r="C2171" s="24" t="s">
        <v>190</v>
      </c>
      <c r="D2171" s="24" t="s">
        <v>406</v>
      </c>
      <c r="E2171" s="24" t="s">
        <v>12648</v>
      </c>
      <c r="F2171" s="24" t="s">
        <v>12649</v>
      </c>
      <c r="G2171" s="24" t="s">
        <v>12650</v>
      </c>
      <c r="H2171" s="24" t="s">
        <v>409</v>
      </c>
      <c r="I2171" s="24" t="s">
        <v>6155</v>
      </c>
      <c r="J2171" s="24" t="s">
        <v>284</v>
      </c>
      <c r="K2171" s="25">
        <v>7500</v>
      </c>
      <c r="L2171" s="25">
        <v>750</v>
      </c>
      <c r="M2171" s="25">
        <v>1000000</v>
      </c>
      <c r="N2171" s="25">
        <v>1000000</v>
      </c>
      <c r="O2171" s="26">
        <v>42892</v>
      </c>
      <c r="P2171" s="24" t="s">
        <v>412</v>
      </c>
      <c r="Q2171" s="24" t="s">
        <v>413</v>
      </c>
      <c r="S2171" s="24" t="s">
        <v>9806</v>
      </c>
      <c r="T2171" s="24" t="s">
        <v>11376</v>
      </c>
      <c r="V2171" s="24" t="s">
        <v>455</v>
      </c>
      <c r="W2171" s="24" t="s">
        <v>1927</v>
      </c>
      <c r="X2171" s="24" t="s">
        <v>419</v>
      </c>
      <c r="Y2171" s="25">
        <v>12</v>
      </c>
      <c r="Z2171" s="24" t="s">
        <v>420</v>
      </c>
      <c r="AA2171" s="24" t="s">
        <v>12651</v>
      </c>
      <c r="AB2171" s="24" t="s">
        <v>9534</v>
      </c>
      <c r="AC2171" s="24" t="s">
        <v>9807</v>
      </c>
      <c r="AD2171" s="24" t="s">
        <v>1178</v>
      </c>
      <c r="AG2171" s="24" t="s">
        <v>425</v>
      </c>
      <c r="AH2171" s="24" t="s">
        <v>9510</v>
      </c>
      <c r="AL2171" s="24" t="s">
        <v>341</v>
      </c>
      <c r="AM2171" s="24" t="s">
        <v>1144</v>
      </c>
      <c r="AO2171" s="24" t="s">
        <v>5714</v>
      </c>
    </row>
    <row r="2172" spans="1:41">
      <c r="A2172" s="25">
        <v>2371</v>
      </c>
      <c r="B2172" s="24" t="s">
        <v>209</v>
      </c>
      <c r="C2172" s="24" t="s">
        <v>190</v>
      </c>
      <c r="D2172" s="24" t="s">
        <v>406</v>
      </c>
      <c r="E2172" s="24" t="s">
        <v>9500</v>
      </c>
      <c r="F2172" s="24" t="s">
        <v>9501</v>
      </c>
      <c r="G2172" s="24" t="s">
        <v>9502</v>
      </c>
      <c r="H2172" s="24" t="s">
        <v>409</v>
      </c>
      <c r="I2172" s="24" t="s">
        <v>9503</v>
      </c>
      <c r="J2172" s="24" t="s">
        <v>6144</v>
      </c>
      <c r="K2172" s="25">
        <v>5000</v>
      </c>
      <c r="L2172" s="25">
        <v>500</v>
      </c>
      <c r="M2172" s="25">
        <v>1000000</v>
      </c>
      <c r="N2172" s="25">
        <v>1000000</v>
      </c>
      <c r="O2172" s="26">
        <v>43630</v>
      </c>
      <c r="P2172" s="24" t="s">
        <v>412</v>
      </c>
      <c r="Q2172" s="24" t="s">
        <v>413</v>
      </c>
      <c r="S2172" s="24" t="s">
        <v>6300</v>
      </c>
      <c r="T2172" s="24" t="s">
        <v>9504</v>
      </c>
      <c r="U2172" s="24" t="s">
        <v>471</v>
      </c>
      <c r="V2172" s="24" t="s">
        <v>455</v>
      </c>
      <c r="W2172" s="24" t="s">
        <v>6144</v>
      </c>
      <c r="X2172" s="24" t="s">
        <v>419</v>
      </c>
      <c r="Y2172" s="25">
        <v>12</v>
      </c>
      <c r="Z2172" s="24" t="s">
        <v>420</v>
      </c>
      <c r="AA2172" s="24" t="s">
        <v>9505</v>
      </c>
      <c r="AB2172" s="24" t="s">
        <v>7386</v>
      </c>
      <c r="AC2172" s="24" t="s">
        <v>7388</v>
      </c>
      <c r="AD2172" s="24" t="s">
        <v>7389</v>
      </c>
      <c r="AE2172" s="24" t="s">
        <v>423</v>
      </c>
      <c r="AF2172" s="24" t="s">
        <v>424</v>
      </c>
      <c r="AG2172" s="24" t="s">
        <v>425</v>
      </c>
      <c r="AH2172" s="24" t="s">
        <v>9178</v>
      </c>
      <c r="AL2172" s="24" t="s">
        <v>219</v>
      </c>
      <c r="AM2172" s="24" t="s">
        <v>202</v>
      </c>
      <c r="AN2172" s="24" t="s">
        <v>428</v>
      </c>
      <c r="AO2172" s="24" t="s">
        <v>9506</v>
      </c>
    </row>
    <row r="2173" spans="1:41">
      <c r="A2173" s="25">
        <v>2371</v>
      </c>
      <c r="B2173" s="24" t="s">
        <v>209</v>
      </c>
      <c r="C2173" s="24" t="s">
        <v>190</v>
      </c>
      <c r="D2173" s="24" t="s">
        <v>406</v>
      </c>
      <c r="E2173" s="24" t="s">
        <v>644</v>
      </c>
      <c r="F2173" s="24" t="s">
        <v>645</v>
      </c>
      <c r="G2173" s="24" t="s">
        <v>646</v>
      </c>
      <c r="H2173" s="24" t="s">
        <v>409</v>
      </c>
      <c r="I2173" s="24" t="s">
        <v>647</v>
      </c>
      <c r="J2173" s="24" t="s">
        <v>648</v>
      </c>
      <c r="K2173" s="25">
        <v>15000</v>
      </c>
      <c r="L2173" s="25">
        <v>15000</v>
      </c>
      <c r="M2173" s="25">
        <v>100000</v>
      </c>
      <c r="N2173" s="25">
        <v>100000</v>
      </c>
      <c r="O2173" s="26">
        <v>45504</v>
      </c>
      <c r="P2173" s="24" t="s">
        <v>412</v>
      </c>
      <c r="Q2173" s="24" t="s">
        <v>413</v>
      </c>
      <c r="S2173" s="24" t="s">
        <v>650</v>
      </c>
      <c r="T2173" s="24" t="s">
        <v>651</v>
      </c>
      <c r="U2173" s="24" t="s">
        <v>471</v>
      </c>
      <c r="V2173" s="24" t="s">
        <v>455</v>
      </c>
      <c r="W2173" s="24" t="s">
        <v>648</v>
      </c>
      <c r="X2173" s="24" t="s">
        <v>419</v>
      </c>
      <c r="Y2173" s="25">
        <v>12</v>
      </c>
      <c r="Z2173" s="24" t="s">
        <v>420</v>
      </c>
      <c r="AA2173" s="24" t="s">
        <v>652</v>
      </c>
      <c r="AB2173" s="24" t="s">
        <v>652</v>
      </c>
      <c r="AC2173" s="24" t="s">
        <v>650</v>
      </c>
      <c r="AD2173" s="24" t="s">
        <v>653</v>
      </c>
      <c r="AE2173" s="24" t="s">
        <v>423</v>
      </c>
      <c r="AF2173" s="24" t="s">
        <v>424</v>
      </c>
      <c r="AG2173" s="24" t="s">
        <v>425</v>
      </c>
      <c r="AH2173" s="24" t="s">
        <v>654</v>
      </c>
      <c r="AL2173" s="24" t="s">
        <v>219</v>
      </c>
      <c r="AM2173" s="24" t="s">
        <v>202</v>
      </c>
      <c r="AN2173" s="24" t="s">
        <v>428</v>
      </c>
      <c r="AO2173" s="24" t="s">
        <v>655</v>
      </c>
    </row>
    <row r="2174" spans="1:41">
      <c r="A2174" s="25">
        <v>1124</v>
      </c>
      <c r="C2174" s="24" t="s">
        <v>36</v>
      </c>
      <c r="D2174" s="24" t="s">
        <v>430</v>
      </c>
      <c r="E2174" s="24" t="s">
        <v>7496</v>
      </c>
      <c r="F2174" s="24" t="s">
        <v>7497</v>
      </c>
      <c r="H2174" s="24" t="s">
        <v>522</v>
      </c>
      <c r="I2174" s="24" t="s">
        <v>4133</v>
      </c>
      <c r="J2174" s="24" t="s">
        <v>1332</v>
      </c>
      <c r="K2174" s="25">
        <v>20000</v>
      </c>
      <c r="L2174" s="25">
        <v>20000</v>
      </c>
      <c r="M2174" s="25">
        <v>100000</v>
      </c>
      <c r="N2174" s="25">
        <v>1000000</v>
      </c>
      <c r="O2174" s="26">
        <v>40228</v>
      </c>
      <c r="P2174" s="24" t="s">
        <v>412</v>
      </c>
      <c r="Q2174" s="24" t="s">
        <v>413</v>
      </c>
      <c r="S2174" s="24" t="s">
        <v>7498</v>
      </c>
      <c r="T2174" s="24" t="s">
        <v>1310</v>
      </c>
      <c r="W2174" s="24" t="s">
        <v>1332</v>
      </c>
      <c r="X2174" s="24" t="s">
        <v>419</v>
      </c>
      <c r="Y2174" s="25">
        <v>12</v>
      </c>
      <c r="Z2174" s="24" t="s">
        <v>420</v>
      </c>
      <c r="AA2174" s="24" t="s">
        <v>4282</v>
      </c>
      <c r="AB2174" s="24" t="s">
        <v>3458</v>
      </c>
      <c r="AC2174" s="24" t="s">
        <v>3457</v>
      </c>
      <c r="AD2174" s="24" t="s">
        <v>742</v>
      </c>
      <c r="AG2174" s="24" t="s">
        <v>425</v>
      </c>
      <c r="AH2174" s="24" t="s">
        <v>7499</v>
      </c>
      <c r="AK2174" s="24" t="s">
        <v>430</v>
      </c>
      <c r="AL2174" s="24" t="s">
        <v>7500</v>
      </c>
      <c r="AM2174" s="24" t="s">
        <v>7501</v>
      </c>
      <c r="AO2174" s="24" t="s">
        <v>7502</v>
      </c>
    </row>
    <row r="2175" spans="1:41">
      <c r="A2175" s="25">
        <v>1124</v>
      </c>
      <c r="C2175" s="24" t="s">
        <v>36</v>
      </c>
      <c r="D2175" s="24" t="s">
        <v>430</v>
      </c>
      <c r="E2175" s="24" t="s">
        <v>6276</v>
      </c>
      <c r="F2175" s="24" t="s">
        <v>6277</v>
      </c>
      <c r="G2175" s="24" t="s">
        <v>6278</v>
      </c>
      <c r="H2175" s="24" t="s">
        <v>522</v>
      </c>
      <c r="I2175" s="24" t="s">
        <v>4133</v>
      </c>
      <c r="J2175" s="24" t="s">
        <v>860</v>
      </c>
      <c r="K2175" s="25">
        <v>10550</v>
      </c>
      <c r="L2175" s="25">
        <v>10550</v>
      </c>
      <c r="M2175" s="25">
        <v>100000</v>
      </c>
      <c r="N2175" s="25">
        <v>100000</v>
      </c>
      <c r="O2175" s="26">
        <v>40989</v>
      </c>
      <c r="P2175" s="24" t="s">
        <v>412</v>
      </c>
      <c r="Q2175" s="24" t="s">
        <v>413</v>
      </c>
      <c r="S2175" s="24" t="s">
        <v>6269</v>
      </c>
      <c r="T2175" s="24" t="s">
        <v>6261</v>
      </c>
      <c r="V2175" s="24" t="s">
        <v>418</v>
      </c>
      <c r="W2175" s="24" t="s">
        <v>860</v>
      </c>
      <c r="X2175" s="24" t="s">
        <v>419</v>
      </c>
      <c r="Y2175" s="25">
        <v>12</v>
      </c>
      <c r="Z2175" s="24" t="s">
        <v>420</v>
      </c>
      <c r="AA2175" s="24" t="s">
        <v>4269</v>
      </c>
      <c r="AB2175" s="24" t="s">
        <v>6261</v>
      </c>
      <c r="AC2175" s="24" t="s">
        <v>2401</v>
      </c>
      <c r="AD2175" s="24" t="s">
        <v>4832</v>
      </c>
      <c r="AH2175" s="24" t="s">
        <v>6270</v>
      </c>
      <c r="AK2175" s="24" t="s">
        <v>430</v>
      </c>
      <c r="AL2175" s="24" t="s">
        <v>579</v>
      </c>
      <c r="AM2175" s="24" t="s">
        <v>202</v>
      </c>
      <c r="AO2175" s="24" t="s">
        <v>6271</v>
      </c>
    </row>
    <row r="2176" spans="1:41">
      <c r="A2176" s="25">
        <v>1124</v>
      </c>
      <c r="C2176" s="24" t="s">
        <v>36</v>
      </c>
      <c r="D2176" s="24" t="s">
        <v>430</v>
      </c>
      <c r="E2176" s="24" t="s">
        <v>6272</v>
      </c>
      <c r="F2176" s="24" t="s">
        <v>6273</v>
      </c>
      <c r="G2176" s="24" t="s">
        <v>6274</v>
      </c>
      <c r="H2176" s="24" t="s">
        <v>522</v>
      </c>
      <c r="I2176" s="24" t="s">
        <v>4129</v>
      </c>
      <c r="J2176" s="24" t="s">
        <v>860</v>
      </c>
      <c r="K2176" s="25">
        <v>10550</v>
      </c>
      <c r="L2176" s="25">
        <v>10550</v>
      </c>
      <c r="M2176" s="25">
        <v>100000</v>
      </c>
      <c r="N2176" s="25">
        <v>100000</v>
      </c>
      <c r="O2176" s="26">
        <v>40989</v>
      </c>
      <c r="P2176" s="24" t="s">
        <v>412</v>
      </c>
      <c r="Q2176" s="24" t="s">
        <v>413</v>
      </c>
      <c r="S2176" s="24" t="s">
        <v>6269</v>
      </c>
      <c r="T2176" s="24" t="s">
        <v>6275</v>
      </c>
      <c r="V2176" s="24" t="s">
        <v>418</v>
      </c>
      <c r="W2176" s="24" t="s">
        <v>860</v>
      </c>
      <c r="X2176" s="24" t="s">
        <v>419</v>
      </c>
      <c r="Y2176" s="25">
        <v>12</v>
      </c>
      <c r="Z2176" s="24" t="s">
        <v>420</v>
      </c>
      <c r="AA2176" s="24" t="s">
        <v>4269</v>
      </c>
      <c r="AB2176" s="24" t="s">
        <v>6261</v>
      </c>
      <c r="AC2176" s="24" t="s">
        <v>2401</v>
      </c>
      <c r="AD2176" s="24" t="s">
        <v>4832</v>
      </c>
      <c r="AH2176" s="24" t="s">
        <v>6270</v>
      </c>
      <c r="AK2176" s="24" t="s">
        <v>430</v>
      </c>
      <c r="AL2176" s="24" t="s">
        <v>579</v>
      </c>
      <c r="AM2176" s="24" t="s">
        <v>202</v>
      </c>
      <c r="AO2176" s="24" t="s">
        <v>6271</v>
      </c>
    </row>
    <row r="2177" spans="1:41">
      <c r="A2177" s="25">
        <v>1124</v>
      </c>
      <c r="C2177" s="24" t="s">
        <v>36</v>
      </c>
      <c r="D2177" s="24" t="s">
        <v>430</v>
      </c>
      <c r="E2177" s="24" t="s">
        <v>6266</v>
      </c>
      <c r="F2177" s="24" t="s">
        <v>6267</v>
      </c>
      <c r="G2177" s="24" t="s">
        <v>6268</v>
      </c>
      <c r="H2177" s="24" t="s">
        <v>522</v>
      </c>
      <c r="I2177" s="24" t="s">
        <v>4124</v>
      </c>
      <c r="J2177" s="24" t="s">
        <v>860</v>
      </c>
      <c r="K2177" s="25">
        <v>10550</v>
      </c>
      <c r="L2177" s="25">
        <v>10550</v>
      </c>
      <c r="M2177" s="25">
        <v>100000</v>
      </c>
      <c r="N2177" s="25">
        <v>100000</v>
      </c>
      <c r="O2177" s="26">
        <v>40989</v>
      </c>
      <c r="P2177" s="24" t="s">
        <v>412</v>
      </c>
      <c r="Q2177" s="24" t="s">
        <v>413</v>
      </c>
      <c r="S2177" s="24" t="s">
        <v>6269</v>
      </c>
      <c r="T2177" s="24" t="s">
        <v>5765</v>
      </c>
      <c r="V2177" s="24" t="s">
        <v>418</v>
      </c>
      <c r="W2177" s="24" t="s">
        <v>860</v>
      </c>
      <c r="X2177" s="24" t="s">
        <v>419</v>
      </c>
      <c r="Y2177" s="25">
        <v>12</v>
      </c>
      <c r="Z2177" s="24" t="s">
        <v>420</v>
      </c>
      <c r="AA2177" s="24" t="s">
        <v>4269</v>
      </c>
      <c r="AB2177" s="24" t="s">
        <v>6261</v>
      </c>
      <c r="AC2177" s="24" t="s">
        <v>2401</v>
      </c>
      <c r="AD2177" s="24" t="s">
        <v>4832</v>
      </c>
      <c r="AH2177" s="24" t="s">
        <v>6270</v>
      </c>
      <c r="AK2177" s="24" t="s">
        <v>430</v>
      </c>
      <c r="AL2177" s="24" t="s">
        <v>579</v>
      </c>
      <c r="AM2177" s="24" t="s">
        <v>202</v>
      </c>
      <c r="AO2177" s="24" t="s">
        <v>6271</v>
      </c>
    </row>
    <row r="2178" spans="1:41">
      <c r="A2178" s="25">
        <v>1124</v>
      </c>
      <c r="C2178" s="24" t="s">
        <v>36</v>
      </c>
      <c r="D2178" s="24" t="s">
        <v>430</v>
      </c>
      <c r="E2178" s="24" t="s">
        <v>4473</v>
      </c>
      <c r="F2178" s="24" t="s">
        <v>4474</v>
      </c>
      <c r="H2178" s="24" t="s">
        <v>522</v>
      </c>
      <c r="I2178" s="24" t="s">
        <v>4133</v>
      </c>
      <c r="J2178" s="24" t="s">
        <v>1048</v>
      </c>
      <c r="K2178" s="25">
        <v>3184</v>
      </c>
      <c r="L2178" s="25">
        <v>3184</v>
      </c>
      <c r="M2178" s="25">
        <v>100000</v>
      </c>
      <c r="N2178" s="25">
        <v>100000</v>
      </c>
      <c r="O2178" s="26">
        <v>41330</v>
      </c>
      <c r="P2178" s="24" t="s">
        <v>412</v>
      </c>
      <c r="Q2178" s="24" t="s">
        <v>413</v>
      </c>
      <c r="S2178" s="24" t="s">
        <v>4273</v>
      </c>
      <c r="T2178" s="24" t="s">
        <v>2712</v>
      </c>
      <c r="V2178" s="24" t="s">
        <v>418</v>
      </c>
      <c r="W2178" s="24" t="s">
        <v>1048</v>
      </c>
      <c r="X2178" s="24" t="s">
        <v>419</v>
      </c>
      <c r="Y2178" s="25">
        <v>12</v>
      </c>
      <c r="Z2178" s="24" t="s">
        <v>420</v>
      </c>
      <c r="AA2178" s="24" t="s">
        <v>4453</v>
      </c>
      <c r="AB2178" s="24" t="s">
        <v>2712</v>
      </c>
      <c r="AC2178" s="24" t="s">
        <v>4394</v>
      </c>
      <c r="AD2178" s="24" t="s">
        <v>4395</v>
      </c>
      <c r="AG2178" s="24" t="s">
        <v>474</v>
      </c>
      <c r="AH2178" s="24" t="s">
        <v>4273</v>
      </c>
      <c r="AI2178" s="24" t="s">
        <v>4470</v>
      </c>
      <c r="AJ2178" s="24" t="s">
        <v>4273</v>
      </c>
      <c r="AK2178" s="24" t="s">
        <v>430</v>
      </c>
      <c r="AL2178" s="24" t="s">
        <v>341</v>
      </c>
      <c r="AM2178" s="24" t="s">
        <v>202</v>
      </c>
      <c r="AO2178" s="24" t="s">
        <v>4455</v>
      </c>
    </row>
    <row r="2179" spans="1:41">
      <c r="A2179" s="25">
        <v>1124</v>
      </c>
      <c r="C2179" s="24" t="s">
        <v>36</v>
      </c>
      <c r="D2179" s="24" t="s">
        <v>430</v>
      </c>
      <c r="E2179" s="24" t="s">
        <v>4471</v>
      </c>
      <c r="F2179" s="24" t="s">
        <v>4472</v>
      </c>
      <c r="H2179" s="24" t="s">
        <v>522</v>
      </c>
      <c r="I2179" s="24" t="s">
        <v>4129</v>
      </c>
      <c r="J2179" s="24" t="s">
        <v>1048</v>
      </c>
      <c r="K2179" s="25">
        <v>3184</v>
      </c>
      <c r="L2179" s="25">
        <v>3184</v>
      </c>
      <c r="M2179" s="25">
        <v>100000</v>
      </c>
      <c r="N2179" s="25">
        <v>100000</v>
      </c>
      <c r="O2179" s="26">
        <v>41330</v>
      </c>
      <c r="P2179" s="24" t="s">
        <v>412</v>
      </c>
      <c r="Q2179" s="24" t="s">
        <v>413</v>
      </c>
      <c r="S2179" s="24" t="s">
        <v>4273</v>
      </c>
      <c r="T2179" s="24" t="s">
        <v>4408</v>
      </c>
      <c r="V2179" s="24" t="s">
        <v>418</v>
      </c>
      <c r="W2179" s="24" t="s">
        <v>1048</v>
      </c>
      <c r="X2179" s="24" t="s">
        <v>419</v>
      </c>
      <c r="Y2179" s="25">
        <v>12</v>
      </c>
      <c r="Z2179" s="24" t="s">
        <v>420</v>
      </c>
      <c r="AA2179" s="24" t="s">
        <v>4453</v>
      </c>
      <c r="AB2179" s="24" t="s">
        <v>2712</v>
      </c>
      <c r="AC2179" s="24" t="s">
        <v>4394</v>
      </c>
      <c r="AD2179" s="24" t="s">
        <v>4395</v>
      </c>
      <c r="AG2179" s="24" t="s">
        <v>474</v>
      </c>
      <c r="AH2179" s="24" t="s">
        <v>4273</v>
      </c>
      <c r="AI2179" s="24" t="s">
        <v>4470</v>
      </c>
      <c r="AJ2179" s="24" t="s">
        <v>4273</v>
      </c>
      <c r="AK2179" s="24" t="s">
        <v>430</v>
      </c>
      <c r="AL2179" s="24" t="s">
        <v>341</v>
      </c>
      <c r="AM2179" s="24" t="s">
        <v>202</v>
      </c>
      <c r="AO2179" s="24" t="s">
        <v>4455</v>
      </c>
    </row>
    <row r="2180" spans="1:41">
      <c r="A2180" s="25">
        <v>1124</v>
      </c>
      <c r="C2180" s="24" t="s">
        <v>36</v>
      </c>
      <c r="D2180" s="24" t="s">
        <v>430</v>
      </c>
      <c r="E2180" s="24" t="s">
        <v>4468</v>
      </c>
      <c r="F2180" s="24" t="s">
        <v>4469</v>
      </c>
      <c r="H2180" s="24" t="s">
        <v>522</v>
      </c>
      <c r="I2180" s="24" t="s">
        <v>4124</v>
      </c>
      <c r="J2180" s="24" t="s">
        <v>1048</v>
      </c>
      <c r="K2180" s="25">
        <v>3184</v>
      </c>
      <c r="L2180" s="25">
        <v>3184</v>
      </c>
      <c r="M2180" s="25">
        <v>100000</v>
      </c>
      <c r="N2180" s="25">
        <v>100000</v>
      </c>
      <c r="O2180" s="26">
        <v>41330</v>
      </c>
      <c r="P2180" s="24" t="s">
        <v>412</v>
      </c>
      <c r="Q2180" s="24" t="s">
        <v>413</v>
      </c>
      <c r="S2180" s="24" t="s">
        <v>4273</v>
      </c>
      <c r="T2180" s="24" t="s">
        <v>4405</v>
      </c>
      <c r="V2180" s="24" t="s">
        <v>418</v>
      </c>
      <c r="W2180" s="24" t="s">
        <v>1048</v>
      </c>
      <c r="X2180" s="24" t="s">
        <v>419</v>
      </c>
      <c r="Y2180" s="25">
        <v>12</v>
      </c>
      <c r="Z2180" s="24" t="s">
        <v>420</v>
      </c>
      <c r="AA2180" s="24" t="s">
        <v>4453</v>
      </c>
      <c r="AB2180" s="24" t="s">
        <v>2712</v>
      </c>
      <c r="AC2180" s="24" t="s">
        <v>4394</v>
      </c>
      <c r="AD2180" s="24" t="s">
        <v>4395</v>
      </c>
      <c r="AG2180" s="24" t="s">
        <v>474</v>
      </c>
      <c r="AH2180" s="24" t="s">
        <v>4273</v>
      </c>
      <c r="AI2180" s="24" t="s">
        <v>4470</v>
      </c>
      <c r="AJ2180" s="24" t="s">
        <v>4273</v>
      </c>
      <c r="AK2180" s="24" t="s">
        <v>430</v>
      </c>
      <c r="AL2180" s="24" t="s">
        <v>341</v>
      </c>
      <c r="AM2180" s="24" t="s">
        <v>202</v>
      </c>
      <c r="AO2180" s="24" t="s">
        <v>4455</v>
      </c>
    </row>
    <row r="2181" spans="1:41">
      <c r="A2181" s="25">
        <v>1124</v>
      </c>
      <c r="C2181" s="24" t="s">
        <v>36</v>
      </c>
      <c r="D2181" s="24" t="s">
        <v>430</v>
      </c>
      <c r="E2181" s="24" t="s">
        <v>4466</v>
      </c>
      <c r="F2181" s="24" t="s">
        <v>4467</v>
      </c>
      <c r="H2181" s="24" t="s">
        <v>522</v>
      </c>
      <c r="I2181" s="24" t="s">
        <v>4133</v>
      </c>
      <c r="J2181" s="24" t="s">
        <v>1455</v>
      </c>
      <c r="K2181" s="25">
        <v>8920</v>
      </c>
      <c r="L2181" s="25">
        <v>8920</v>
      </c>
      <c r="M2181" s="25">
        <v>100000</v>
      </c>
      <c r="N2181" s="25">
        <v>100000</v>
      </c>
      <c r="O2181" s="26">
        <v>41330</v>
      </c>
      <c r="P2181" s="24" t="s">
        <v>412</v>
      </c>
      <c r="Q2181" s="24" t="s">
        <v>413</v>
      </c>
      <c r="S2181" s="24" t="s">
        <v>4273</v>
      </c>
      <c r="T2181" s="24" t="s">
        <v>2712</v>
      </c>
      <c r="W2181" s="24" t="s">
        <v>1455</v>
      </c>
      <c r="X2181" s="24" t="s">
        <v>419</v>
      </c>
      <c r="Y2181" s="25">
        <v>12</v>
      </c>
      <c r="Z2181" s="24" t="s">
        <v>420</v>
      </c>
      <c r="AA2181" s="24" t="s">
        <v>4453</v>
      </c>
      <c r="AB2181" s="24" t="s">
        <v>2712</v>
      </c>
      <c r="AC2181" s="24" t="s">
        <v>4394</v>
      </c>
      <c r="AD2181" s="24" t="s">
        <v>4395</v>
      </c>
      <c r="AG2181" s="24" t="s">
        <v>474</v>
      </c>
      <c r="AH2181" s="24" t="s">
        <v>4273</v>
      </c>
      <c r="AI2181" s="24" t="s">
        <v>4460</v>
      </c>
      <c r="AJ2181" s="24" t="s">
        <v>4273</v>
      </c>
      <c r="AK2181" s="24" t="s">
        <v>430</v>
      </c>
      <c r="AL2181" s="24" t="s">
        <v>341</v>
      </c>
      <c r="AM2181" s="24" t="s">
        <v>202</v>
      </c>
      <c r="AO2181" s="24" t="s">
        <v>4461</v>
      </c>
    </row>
    <row r="2182" spans="1:41">
      <c r="A2182" s="25">
        <v>1124</v>
      </c>
      <c r="C2182" s="24" t="s">
        <v>36</v>
      </c>
      <c r="D2182" s="24" t="s">
        <v>430</v>
      </c>
      <c r="E2182" s="24" t="s">
        <v>4464</v>
      </c>
      <c r="F2182" s="24" t="s">
        <v>4465</v>
      </c>
      <c r="H2182" s="24" t="s">
        <v>522</v>
      </c>
      <c r="I2182" s="24" t="s">
        <v>4129</v>
      </c>
      <c r="J2182" s="24" t="s">
        <v>1455</v>
      </c>
      <c r="K2182" s="25">
        <v>8920</v>
      </c>
      <c r="L2182" s="25">
        <v>8920</v>
      </c>
      <c r="M2182" s="25">
        <v>100000</v>
      </c>
      <c r="N2182" s="25">
        <v>100000</v>
      </c>
      <c r="O2182" s="26">
        <v>41330</v>
      </c>
      <c r="P2182" s="24" t="s">
        <v>412</v>
      </c>
      <c r="Q2182" s="24" t="s">
        <v>413</v>
      </c>
      <c r="S2182" s="24" t="s">
        <v>4273</v>
      </c>
      <c r="T2182" s="24" t="s">
        <v>4408</v>
      </c>
      <c r="W2182" s="24" t="s">
        <v>1455</v>
      </c>
      <c r="X2182" s="24" t="s">
        <v>419</v>
      </c>
      <c r="Y2182" s="25">
        <v>12</v>
      </c>
      <c r="Z2182" s="24" t="s">
        <v>420</v>
      </c>
      <c r="AA2182" s="24" t="s">
        <v>4453</v>
      </c>
      <c r="AB2182" s="24" t="s">
        <v>2712</v>
      </c>
      <c r="AC2182" s="24" t="s">
        <v>4394</v>
      </c>
      <c r="AD2182" s="24" t="s">
        <v>4395</v>
      </c>
      <c r="AG2182" s="24" t="s">
        <v>474</v>
      </c>
      <c r="AH2182" s="24" t="s">
        <v>4273</v>
      </c>
      <c r="AI2182" s="24" t="s">
        <v>4460</v>
      </c>
      <c r="AJ2182" s="24" t="s">
        <v>4273</v>
      </c>
      <c r="AK2182" s="24" t="s">
        <v>430</v>
      </c>
      <c r="AL2182" s="24" t="s">
        <v>341</v>
      </c>
      <c r="AM2182" s="24" t="s">
        <v>202</v>
      </c>
      <c r="AO2182" s="24" t="s">
        <v>4461</v>
      </c>
    </row>
    <row r="2183" spans="1:41">
      <c r="A2183" s="25">
        <v>1124</v>
      </c>
      <c r="C2183" s="24" t="s">
        <v>36</v>
      </c>
      <c r="D2183" s="24" t="s">
        <v>430</v>
      </c>
      <c r="E2183" s="24" t="s">
        <v>4462</v>
      </c>
      <c r="F2183" s="24" t="s">
        <v>4463</v>
      </c>
      <c r="H2183" s="24" t="s">
        <v>522</v>
      </c>
      <c r="I2183" s="24" t="s">
        <v>4124</v>
      </c>
      <c r="J2183" s="24" t="s">
        <v>1455</v>
      </c>
      <c r="K2183" s="25">
        <v>8920</v>
      </c>
      <c r="L2183" s="25">
        <v>8920</v>
      </c>
      <c r="M2183" s="25">
        <v>100000</v>
      </c>
      <c r="N2183" s="25">
        <v>100000</v>
      </c>
      <c r="O2183" s="26">
        <v>41330</v>
      </c>
      <c r="P2183" s="24" t="s">
        <v>412</v>
      </c>
      <c r="Q2183" s="24" t="s">
        <v>413</v>
      </c>
      <c r="S2183" s="24" t="s">
        <v>4273</v>
      </c>
      <c r="T2183" s="24" t="s">
        <v>4405</v>
      </c>
      <c r="W2183" s="24" t="s">
        <v>1455</v>
      </c>
      <c r="X2183" s="24" t="s">
        <v>419</v>
      </c>
      <c r="Y2183" s="25">
        <v>12</v>
      </c>
      <c r="Z2183" s="24" t="s">
        <v>420</v>
      </c>
      <c r="AA2183" s="24" t="s">
        <v>4453</v>
      </c>
      <c r="AB2183" s="24" t="s">
        <v>2712</v>
      </c>
      <c r="AC2183" s="24" t="s">
        <v>4394</v>
      </c>
      <c r="AD2183" s="24" t="s">
        <v>4395</v>
      </c>
      <c r="AG2183" s="24" t="s">
        <v>474</v>
      </c>
      <c r="AH2183" s="24" t="s">
        <v>4273</v>
      </c>
      <c r="AI2183" s="24" t="s">
        <v>4460</v>
      </c>
      <c r="AJ2183" s="24" t="s">
        <v>4273</v>
      </c>
      <c r="AK2183" s="24" t="s">
        <v>430</v>
      </c>
      <c r="AL2183" s="24" t="s">
        <v>341</v>
      </c>
      <c r="AM2183" s="24" t="s">
        <v>202</v>
      </c>
      <c r="AO2183" s="24" t="s">
        <v>4461</v>
      </c>
    </row>
    <row r="2184" spans="1:41">
      <c r="A2184" s="25">
        <v>1124</v>
      </c>
      <c r="C2184" s="24" t="s">
        <v>36</v>
      </c>
      <c r="D2184" s="24" t="s">
        <v>430</v>
      </c>
      <c r="E2184" s="24" t="s">
        <v>4458</v>
      </c>
      <c r="F2184" s="24" t="s">
        <v>4459</v>
      </c>
      <c r="H2184" s="24" t="s">
        <v>522</v>
      </c>
      <c r="I2184" s="24" t="s">
        <v>4120</v>
      </c>
      <c r="J2184" s="24" t="s">
        <v>1455</v>
      </c>
      <c r="K2184" s="25">
        <v>8920</v>
      </c>
      <c r="L2184" s="25">
        <v>8920</v>
      </c>
      <c r="M2184" s="25">
        <v>100000</v>
      </c>
      <c r="N2184" s="25">
        <v>100000</v>
      </c>
      <c r="O2184" s="26">
        <v>41330</v>
      </c>
      <c r="P2184" s="24" t="s">
        <v>412</v>
      </c>
      <c r="Q2184" s="24" t="s">
        <v>413</v>
      </c>
      <c r="S2184" s="24" t="s">
        <v>4273</v>
      </c>
      <c r="T2184" s="24" t="s">
        <v>4402</v>
      </c>
      <c r="W2184" s="24" t="s">
        <v>1455</v>
      </c>
      <c r="X2184" s="24" t="s">
        <v>419</v>
      </c>
      <c r="Y2184" s="25">
        <v>12</v>
      </c>
      <c r="Z2184" s="24" t="s">
        <v>420</v>
      </c>
      <c r="AA2184" s="24" t="s">
        <v>4453</v>
      </c>
      <c r="AB2184" s="24" t="s">
        <v>2712</v>
      </c>
      <c r="AC2184" s="24" t="s">
        <v>4394</v>
      </c>
      <c r="AD2184" s="24" t="s">
        <v>4395</v>
      </c>
      <c r="AG2184" s="24" t="s">
        <v>474</v>
      </c>
      <c r="AH2184" s="24" t="s">
        <v>4273</v>
      </c>
      <c r="AI2184" s="24" t="s">
        <v>4460</v>
      </c>
      <c r="AJ2184" s="24" t="s">
        <v>4273</v>
      </c>
      <c r="AK2184" s="24" t="s">
        <v>430</v>
      </c>
      <c r="AL2184" s="24" t="s">
        <v>341</v>
      </c>
      <c r="AM2184" s="24" t="s">
        <v>202</v>
      </c>
      <c r="AO2184" s="24" t="s">
        <v>4461</v>
      </c>
    </row>
    <row r="2185" spans="1:41">
      <c r="A2185" s="25">
        <v>1124</v>
      </c>
      <c r="C2185" s="24" t="s">
        <v>36</v>
      </c>
      <c r="D2185" s="24" t="s">
        <v>430</v>
      </c>
      <c r="E2185" s="24" t="s">
        <v>4456</v>
      </c>
      <c r="F2185" s="24" t="s">
        <v>4457</v>
      </c>
      <c r="H2185" s="24" t="s">
        <v>522</v>
      </c>
      <c r="I2185" s="24" t="s">
        <v>4133</v>
      </c>
      <c r="J2185" s="24" t="s">
        <v>1491</v>
      </c>
      <c r="K2185" s="25">
        <v>685</v>
      </c>
      <c r="L2185" s="25">
        <v>685</v>
      </c>
      <c r="M2185" s="25">
        <v>100000</v>
      </c>
      <c r="N2185" s="25">
        <v>100000</v>
      </c>
      <c r="O2185" s="26">
        <v>41330</v>
      </c>
      <c r="P2185" s="24" t="s">
        <v>412</v>
      </c>
      <c r="Q2185" s="24" t="s">
        <v>413</v>
      </c>
      <c r="S2185" s="24" t="s">
        <v>4273</v>
      </c>
      <c r="T2185" s="24" t="s">
        <v>2712</v>
      </c>
      <c r="V2185" s="24" t="s">
        <v>418</v>
      </c>
      <c r="W2185" s="24" t="s">
        <v>1494</v>
      </c>
      <c r="X2185" s="24" t="s">
        <v>419</v>
      </c>
      <c r="Y2185" s="25">
        <v>12</v>
      </c>
      <c r="Z2185" s="24" t="s">
        <v>420</v>
      </c>
      <c r="AA2185" s="24" t="s">
        <v>4453</v>
      </c>
      <c r="AB2185" s="24" t="s">
        <v>2712</v>
      </c>
      <c r="AC2185" s="24" t="s">
        <v>4394</v>
      </c>
      <c r="AD2185" s="24" t="s">
        <v>4395</v>
      </c>
      <c r="AG2185" s="24" t="s">
        <v>474</v>
      </c>
      <c r="AH2185" s="24" t="s">
        <v>4273</v>
      </c>
      <c r="AI2185" s="24" t="s">
        <v>4454</v>
      </c>
      <c r="AJ2185" s="24" t="s">
        <v>4273</v>
      </c>
      <c r="AK2185" s="24" t="s">
        <v>430</v>
      </c>
      <c r="AL2185" s="24" t="s">
        <v>341</v>
      </c>
      <c r="AM2185" s="24" t="s">
        <v>202</v>
      </c>
      <c r="AO2185" s="24" t="s">
        <v>4455</v>
      </c>
    </row>
    <row r="2186" spans="1:41">
      <c r="A2186" s="25">
        <v>1124</v>
      </c>
      <c r="C2186" s="24" t="s">
        <v>36</v>
      </c>
      <c r="D2186" s="24" t="s">
        <v>430</v>
      </c>
      <c r="E2186" s="24" t="s">
        <v>4451</v>
      </c>
      <c r="F2186" s="24" t="s">
        <v>4452</v>
      </c>
      <c r="H2186" s="24" t="s">
        <v>522</v>
      </c>
      <c r="I2186" s="24" t="s">
        <v>4129</v>
      </c>
      <c r="J2186" s="24" t="s">
        <v>1491</v>
      </c>
      <c r="K2186" s="25">
        <v>685</v>
      </c>
      <c r="L2186" s="25">
        <v>685</v>
      </c>
      <c r="M2186" s="25">
        <v>100000</v>
      </c>
      <c r="N2186" s="25">
        <v>100000</v>
      </c>
      <c r="O2186" s="26">
        <v>41330</v>
      </c>
      <c r="P2186" s="24" t="s">
        <v>412</v>
      </c>
      <c r="Q2186" s="24" t="s">
        <v>413</v>
      </c>
      <c r="S2186" s="24" t="s">
        <v>4273</v>
      </c>
      <c r="T2186" s="24" t="s">
        <v>4408</v>
      </c>
      <c r="V2186" s="24" t="s">
        <v>418</v>
      </c>
      <c r="W2186" s="24" t="s">
        <v>1494</v>
      </c>
      <c r="X2186" s="24" t="s">
        <v>419</v>
      </c>
      <c r="Y2186" s="25">
        <v>12</v>
      </c>
      <c r="Z2186" s="24" t="s">
        <v>420</v>
      </c>
      <c r="AA2186" s="24" t="s">
        <v>4453</v>
      </c>
      <c r="AB2186" s="24" t="s">
        <v>2712</v>
      </c>
      <c r="AC2186" s="24" t="s">
        <v>4394</v>
      </c>
      <c r="AD2186" s="24" t="s">
        <v>4395</v>
      </c>
      <c r="AG2186" s="24" t="s">
        <v>474</v>
      </c>
      <c r="AH2186" s="24" t="s">
        <v>4273</v>
      </c>
      <c r="AI2186" s="24" t="s">
        <v>4454</v>
      </c>
      <c r="AJ2186" s="24" t="s">
        <v>4273</v>
      </c>
      <c r="AK2186" s="24" t="s">
        <v>430</v>
      </c>
      <c r="AL2186" s="24" t="s">
        <v>341</v>
      </c>
      <c r="AM2186" s="24" t="s">
        <v>202</v>
      </c>
      <c r="AO2186" s="24" t="s">
        <v>4455</v>
      </c>
    </row>
    <row r="2187" spans="1:41">
      <c r="A2187" s="25">
        <v>1124</v>
      </c>
      <c r="C2187" s="24" t="s">
        <v>36</v>
      </c>
      <c r="D2187" s="24" t="s">
        <v>430</v>
      </c>
      <c r="E2187" s="24" t="s">
        <v>13791</v>
      </c>
      <c r="F2187" s="24" t="s">
        <v>13792</v>
      </c>
      <c r="G2187" s="24" t="s">
        <v>13793</v>
      </c>
      <c r="H2187" s="24" t="s">
        <v>522</v>
      </c>
      <c r="I2187" s="24" t="s">
        <v>4133</v>
      </c>
      <c r="J2187" s="24" t="s">
        <v>2437</v>
      </c>
      <c r="K2187" s="25">
        <v>5500</v>
      </c>
      <c r="L2187" s="25">
        <v>5500</v>
      </c>
      <c r="M2187" s="25">
        <v>100000</v>
      </c>
      <c r="N2187" s="25">
        <v>100000</v>
      </c>
      <c r="O2187" s="26">
        <v>41978</v>
      </c>
      <c r="P2187" s="24" t="s">
        <v>412</v>
      </c>
      <c r="Q2187" s="24" t="s">
        <v>413</v>
      </c>
      <c r="S2187" s="24" t="s">
        <v>13777</v>
      </c>
      <c r="T2187" s="24" t="s">
        <v>1106</v>
      </c>
      <c r="V2187" s="24" t="s">
        <v>418</v>
      </c>
      <c r="W2187" s="24" t="s">
        <v>2437</v>
      </c>
      <c r="X2187" s="24" t="s">
        <v>419</v>
      </c>
      <c r="Y2187" s="25">
        <v>12</v>
      </c>
      <c r="Z2187" s="24" t="s">
        <v>420</v>
      </c>
      <c r="AA2187" s="24" t="s">
        <v>13779</v>
      </c>
      <c r="AB2187" s="24" t="s">
        <v>1106</v>
      </c>
      <c r="AC2187" s="24" t="s">
        <v>363</v>
      </c>
      <c r="AD2187" s="24" t="s">
        <v>1107</v>
      </c>
      <c r="AG2187" s="24" t="s">
        <v>425</v>
      </c>
      <c r="AH2187" s="24" t="s">
        <v>13780</v>
      </c>
      <c r="AK2187" s="24" t="s">
        <v>430</v>
      </c>
      <c r="AL2187" s="24" t="s">
        <v>228</v>
      </c>
      <c r="AM2187" s="24" t="s">
        <v>202</v>
      </c>
      <c r="AO2187" s="24" t="s">
        <v>13781</v>
      </c>
    </row>
    <row r="2188" spans="1:41">
      <c r="A2188" s="25">
        <v>1124</v>
      </c>
      <c r="C2188" s="24" t="s">
        <v>36</v>
      </c>
      <c r="D2188" s="24" t="s">
        <v>430</v>
      </c>
      <c r="E2188" s="24" t="s">
        <v>13788</v>
      </c>
      <c r="F2188" s="24" t="s">
        <v>13789</v>
      </c>
      <c r="G2188" s="24" t="s">
        <v>13790</v>
      </c>
      <c r="H2188" s="24" t="s">
        <v>522</v>
      </c>
      <c r="I2188" s="24" t="s">
        <v>4129</v>
      </c>
      <c r="J2188" s="24" t="s">
        <v>2437</v>
      </c>
      <c r="K2188" s="25">
        <v>5500</v>
      </c>
      <c r="L2188" s="25">
        <v>5500</v>
      </c>
      <c r="M2188" s="25">
        <v>100000</v>
      </c>
      <c r="N2188" s="25">
        <v>100000</v>
      </c>
      <c r="O2188" s="26">
        <v>41978</v>
      </c>
      <c r="P2188" s="24" t="s">
        <v>412</v>
      </c>
      <c r="Q2188" s="24" t="s">
        <v>413</v>
      </c>
      <c r="S2188" s="24" t="s">
        <v>13777</v>
      </c>
      <c r="T2188" s="24" t="s">
        <v>1802</v>
      </c>
      <c r="V2188" s="24" t="s">
        <v>418</v>
      </c>
      <c r="W2188" s="24" t="s">
        <v>2437</v>
      </c>
      <c r="X2188" s="24" t="s">
        <v>419</v>
      </c>
      <c r="Y2188" s="25">
        <v>12</v>
      </c>
      <c r="Z2188" s="24" t="s">
        <v>420</v>
      </c>
      <c r="AA2188" s="24" t="s">
        <v>13779</v>
      </c>
      <c r="AB2188" s="24" t="s">
        <v>1106</v>
      </c>
      <c r="AC2188" s="24" t="s">
        <v>363</v>
      </c>
      <c r="AD2188" s="24" t="s">
        <v>1107</v>
      </c>
      <c r="AG2188" s="24" t="s">
        <v>425</v>
      </c>
      <c r="AH2188" s="24" t="s">
        <v>13780</v>
      </c>
      <c r="AK2188" s="24" t="s">
        <v>430</v>
      </c>
      <c r="AL2188" s="24" t="s">
        <v>228</v>
      </c>
      <c r="AM2188" s="24" t="s">
        <v>202</v>
      </c>
      <c r="AO2188" s="24" t="s">
        <v>13781</v>
      </c>
    </row>
    <row r="2189" spans="1:41">
      <c r="A2189" s="25">
        <v>1124</v>
      </c>
      <c r="C2189" s="24" t="s">
        <v>36</v>
      </c>
      <c r="D2189" s="24" t="s">
        <v>430</v>
      </c>
      <c r="E2189" s="24" t="s">
        <v>13785</v>
      </c>
      <c r="F2189" s="24" t="s">
        <v>13786</v>
      </c>
      <c r="G2189" s="24" t="s">
        <v>13787</v>
      </c>
      <c r="H2189" s="24" t="s">
        <v>522</v>
      </c>
      <c r="I2189" s="24" t="s">
        <v>4124</v>
      </c>
      <c r="J2189" s="24" t="s">
        <v>2437</v>
      </c>
      <c r="K2189" s="25">
        <v>5500</v>
      </c>
      <c r="L2189" s="25">
        <v>5500</v>
      </c>
      <c r="M2189" s="25">
        <v>100000</v>
      </c>
      <c r="N2189" s="25">
        <v>100000</v>
      </c>
      <c r="O2189" s="26">
        <v>41978</v>
      </c>
      <c r="P2189" s="24" t="s">
        <v>412</v>
      </c>
      <c r="Q2189" s="24" t="s">
        <v>413</v>
      </c>
      <c r="S2189" s="24" t="s">
        <v>13777</v>
      </c>
      <c r="T2189" s="24" t="s">
        <v>10299</v>
      </c>
      <c r="V2189" s="24" t="s">
        <v>418</v>
      </c>
      <c r="W2189" s="24" t="s">
        <v>2437</v>
      </c>
      <c r="X2189" s="24" t="s">
        <v>419</v>
      </c>
      <c r="Y2189" s="25">
        <v>12</v>
      </c>
      <c r="Z2189" s="24" t="s">
        <v>420</v>
      </c>
      <c r="AA2189" s="24" t="s">
        <v>13779</v>
      </c>
      <c r="AB2189" s="24" t="s">
        <v>1106</v>
      </c>
      <c r="AC2189" s="24" t="s">
        <v>363</v>
      </c>
      <c r="AD2189" s="24" t="s">
        <v>1107</v>
      </c>
      <c r="AG2189" s="24" t="s">
        <v>425</v>
      </c>
      <c r="AH2189" s="24" t="s">
        <v>13780</v>
      </c>
      <c r="AK2189" s="24" t="s">
        <v>430</v>
      </c>
      <c r="AL2189" s="24" t="s">
        <v>228</v>
      </c>
      <c r="AM2189" s="24" t="s">
        <v>202</v>
      </c>
      <c r="AO2189" s="24" t="s">
        <v>13781</v>
      </c>
    </row>
    <row r="2190" spans="1:41">
      <c r="A2190" s="25">
        <v>1124</v>
      </c>
      <c r="C2190" s="24" t="s">
        <v>36</v>
      </c>
      <c r="D2190" s="24" t="s">
        <v>430</v>
      </c>
      <c r="E2190" s="24" t="s">
        <v>13782</v>
      </c>
      <c r="F2190" s="24" t="s">
        <v>13783</v>
      </c>
      <c r="G2190" s="24" t="s">
        <v>13784</v>
      </c>
      <c r="H2190" s="24" t="s">
        <v>522</v>
      </c>
      <c r="I2190" s="24" t="s">
        <v>4120</v>
      </c>
      <c r="J2190" s="24" t="s">
        <v>2437</v>
      </c>
      <c r="K2190" s="25">
        <v>5500</v>
      </c>
      <c r="L2190" s="25">
        <v>5500</v>
      </c>
      <c r="M2190" s="25">
        <v>100000</v>
      </c>
      <c r="N2190" s="25">
        <v>100000</v>
      </c>
      <c r="O2190" s="26">
        <v>41978</v>
      </c>
      <c r="P2190" s="24" t="s">
        <v>412</v>
      </c>
      <c r="Q2190" s="24" t="s">
        <v>413</v>
      </c>
      <c r="S2190" s="24" t="s">
        <v>13777</v>
      </c>
      <c r="T2190" s="24" t="s">
        <v>1104</v>
      </c>
      <c r="V2190" s="24" t="s">
        <v>418</v>
      </c>
      <c r="W2190" s="24" t="s">
        <v>2437</v>
      </c>
      <c r="X2190" s="24" t="s">
        <v>419</v>
      </c>
      <c r="Y2190" s="25">
        <v>12</v>
      </c>
      <c r="Z2190" s="24" t="s">
        <v>420</v>
      </c>
      <c r="AA2190" s="24" t="s">
        <v>13779</v>
      </c>
      <c r="AB2190" s="24" t="s">
        <v>1106</v>
      </c>
      <c r="AC2190" s="24" t="s">
        <v>363</v>
      </c>
      <c r="AD2190" s="24" t="s">
        <v>1107</v>
      </c>
      <c r="AG2190" s="24" t="s">
        <v>425</v>
      </c>
      <c r="AH2190" s="24" t="s">
        <v>13780</v>
      </c>
      <c r="AK2190" s="24" t="s">
        <v>430</v>
      </c>
      <c r="AL2190" s="24" t="s">
        <v>228</v>
      </c>
      <c r="AM2190" s="24" t="s">
        <v>202</v>
      </c>
      <c r="AO2190" s="24" t="s">
        <v>13781</v>
      </c>
    </row>
    <row r="2191" spans="1:41">
      <c r="A2191" s="25">
        <v>1124</v>
      </c>
      <c r="C2191" s="24" t="s">
        <v>36</v>
      </c>
      <c r="D2191" s="24" t="s">
        <v>430</v>
      </c>
      <c r="E2191" s="24" t="s">
        <v>13774</v>
      </c>
      <c r="F2191" s="24" t="s">
        <v>13775</v>
      </c>
      <c r="G2191" s="24" t="s">
        <v>13776</v>
      </c>
      <c r="H2191" s="24" t="s">
        <v>522</v>
      </c>
      <c r="I2191" s="24" t="s">
        <v>4109</v>
      </c>
      <c r="J2191" s="24" t="s">
        <v>2437</v>
      </c>
      <c r="K2191" s="25">
        <v>5500</v>
      </c>
      <c r="L2191" s="25">
        <v>5500</v>
      </c>
      <c r="M2191" s="25">
        <v>100000</v>
      </c>
      <c r="N2191" s="25">
        <v>100000</v>
      </c>
      <c r="O2191" s="26">
        <v>41978</v>
      </c>
      <c r="P2191" s="24" t="s">
        <v>412</v>
      </c>
      <c r="Q2191" s="24" t="s">
        <v>413</v>
      </c>
      <c r="S2191" s="24" t="s">
        <v>13777</v>
      </c>
      <c r="T2191" s="24" t="s">
        <v>13778</v>
      </c>
      <c r="V2191" s="24" t="s">
        <v>418</v>
      </c>
      <c r="W2191" s="24" t="s">
        <v>2437</v>
      </c>
      <c r="X2191" s="24" t="s">
        <v>419</v>
      </c>
      <c r="Y2191" s="25">
        <v>12</v>
      </c>
      <c r="Z2191" s="24" t="s">
        <v>420</v>
      </c>
      <c r="AA2191" s="24" t="s">
        <v>13779</v>
      </c>
      <c r="AB2191" s="24" t="s">
        <v>1106</v>
      </c>
      <c r="AC2191" s="24" t="s">
        <v>363</v>
      </c>
      <c r="AD2191" s="24" t="s">
        <v>1107</v>
      </c>
      <c r="AG2191" s="24" t="s">
        <v>425</v>
      </c>
      <c r="AH2191" s="24" t="s">
        <v>13780</v>
      </c>
      <c r="AK2191" s="24" t="s">
        <v>430</v>
      </c>
      <c r="AL2191" s="24" t="s">
        <v>228</v>
      </c>
      <c r="AM2191" s="24" t="s">
        <v>202</v>
      </c>
      <c r="AO2191" s="24" t="s">
        <v>13781</v>
      </c>
    </row>
    <row r="2192" spans="1:41">
      <c r="A2192" s="25">
        <v>1124</v>
      </c>
      <c r="C2192" s="24" t="s">
        <v>36</v>
      </c>
      <c r="D2192" s="24" t="s">
        <v>430</v>
      </c>
      <c r="E2192" s="24" t="s">
        <v>7041</v>
      </c>
      <c r="F2192" s="24" t="s">
        <v>7042</v>
      </c>
      <c r="G2192" s="24" t="s">
        <v>7043</v>
      </c>
      <c r="H2192" s="24" t="s">
        <v>522</v>
      </c>
      <c r="I2192" s="24" t="s">
        <v>4133</v>
      </c>
      <c r="J2192" s="24" t="s">
        <v>284</v>
      </c>
      <c r="K2192" s="25">
        <v>12291</v>
      </c>
      <c r="L2192" s="25">
        <v>12291</v>
      </c>
      <c r="M2192" s="25">
        <v>100000</v>
      </c>
      <c r="N2192" s="25">
        <v>100000</v>
      </c>
      <c r="O2192" s="26">
        <v>42205</v>
      </c>
      <c r="P2192" s="24" t="s">
        <v>412</v>
      </c>
      <c r="Q2192" s="24" t="s">
        <v>413</v>
      </c>
      <c r="S2192" s="24" t="s">
        <v>6498</v>
      </c>
      <c r="T2192" s="24" t="s">
        <v>1498</v>
      </c>
      <c r="V2192" s="24" t="s">
        <v>418</v>
      </c>
      <c r="W2192" s="24" t="s">
        <v>1927</v>
      </c>
      <c r="X2192" s="24" t="s">
        <v>419</v>
      </c>
      <c r="Y2192" s="25">
        <v>12</v>
      </c>
      <c r="Z2192" s="24" t="s">
        <v>420</v>
      </c>
      <c r="AA2192" s="24" t="s">
        <v>2621</v>
      </c>
      <c r="AB2192" s="24" t="s">
        <v>1498</v>
      </c>
      <c r="AC2192" s="24" t="s">
        <v>3170</v>
      </c>
      <c r="AD2192" s="24" t="s">
        <v>3158</v>
      </c>
      <c r="AG2192" s="24" t="s">
        <v>425</v>
      </c>
      <c r="AH2192" s="24" t="s">
        <v>6498</v>
      </c>
      <c r="AK2192" s="24" t="s">
        <v>430</v>
      </c>
      <c r="AL2192" s="24" t="s">
        <v>228</v>
      </c>
      <c r="AM2192" s="24" t="s">
        <v>609</v>
      </c>
      <c r="AO2192" s="24" t="s">
        <v>7027</v>
      </c>
    </row>
    <row r="2193" spans="1:41">
      <c r="A2193" s="25">
        <v>1124</v>
      </c>
      <c r="C2193" s="24" t="s">
        <v>36</v>
      </c>
      <c r="D2193" s="24" t="s">
        <v>430</v>
      </c>
      <c r="E2193" s="24" t="s">
        <v>7038</v>
      </c>
      <c r="F2193" s="24" t="s">
        <v>7039</v>
      </c>
      <c r="G2193" s="24" t="s">
        <v>7040</v>
      </c>
      <c r="H2193" s="24" t="s">
        <v>522</v>
      </c>
      <c r="I2193" s="24" t="s">
        <v>4129</v>
      </c>
      <c r="J2193" s="24" t="s">
        <v>284</v>
      </c>
      <c r="K2193" s="25">
        <v>12291</v>
      </c>
      <c r="L2193" s="25">
        <v>12291</v>
      </c>
      <c r="M2193" s="25">
        <v>100000</v>
      </c>
      <c r="N2193" s="25">
        <v>100000</v>
      </c>
      <c r="O2193" s="26">
        <v>42205</v>
      </c>
      <c r="P2193" s="24" t="s">
        <v>412</v>
      </c>
      <c r="Q2193" s="24" t="s">
        <v>413</v>
      </c>
      <c r="S2193" s="24" t="s">
        <v>6498</v>
      </c>
      <c r="T2193" s="24" t="s">
        <v>3168</v>
      </c>
      <c r="V2193" s="24" t="s">
        <v>418</v>
      </c>
      <c r="W2193" s="24" t="s">
        <v>1927</v>
      </c>
      <c r="X2193" s="24" t="s">
        <v>419</v>
      </c>
      <c r="Y2193" s="25">
        <v>12</v>
      </c>
      <c r="Z2193" s="24" t="s">
        <v>420</v>
      </c>
      <c r="AA2193" s="24" t="s">
        <v>2621</v>
      </c>
      <c r="AB2193" s="24" t="s">
        <v>1498</v>
      </c>
      <c r="AC2193" s="24" t="s">
        <v>3170</v>
      </c>
      <c r="AD2193" s="24" t="s">
        <v>3158</v>
      </c>
      <c r="AG2193" s="24" t="s">
        <v>425</v>
      </c>
      <c r="AH2193" s="24" t="s">
        <v>6498</v>
      </c>
      <c r="AK2193" s="24" t="s">
        <v>430</v>
      </c>
      <c r="AL2193" s="24" t="s">
        <v>228</v>
      </c>
      <c r="AM2193" s="24" t="s">
        <v>609</v>
      </c>
      <c r="AO2193" s="24" t="s">
        <v>7027</v>
      </c>
    </row>
    <row r="2194" spans="1:41">
      <c r="A2194" s="25">
        <v>1124</v>
      </c>
      <c r="C2194" s="24" t="s">
        <v>36</v>
      </c>
      <c r="D2194" s="24" t="s">
        <v>430</v>
      </c>
      <c r="E2194" s="24" t="s">
        <v>7035</v>
      </c>
      <c r="F2194" s="24" t="s">
        <v>7036</v>
      </c>
      <c r="G2194" s="24" t="s">
        <v>7037</v>
      </c>
      <c r="H2194" s="24" t="s">
        <v>522</v>
      </c>
      <c r="I2194" s="24" t="s">
        <v>4124</v>
      </c>
      <c r="J2194" s="24" t="s">
        <v>284</v>
      </c>
      <c r="K2194" s="25">
        <v>12291</v>
      </c>
      <c r="L2194" s="25">
        <v>12291</v>
      </c>
      <c r="M2194" s="25">
        <v>100000</v>
      </c>
      <c r="N2194" s="25">
        <v>100000</v>
      </c>
      <c r="O2194" s="26">
        <v>42205</v>
      </c>
      <c r="P2194" s="24" t="s">
        <v>412</v>
      </c>
      <c r="Q2194" s="24" t="s">
        <v>413</v>
      </c>
      <c r="S2194" s="24" t="s">
        <v>6498</v>
      </c>
      <c r="T2194" s="24" t="s">
        <v>486</v>
      </c>
      <c r="V2194" s="24" t="s">
        <v>418</v>
      </c>
      <c r="W2194" s="24" t="s">
        <v>1927</v>
      </c>
      <c r="X2194" s="24" t="s">
        <v>419</v>
      </c>
      <c r="Y2194" s="25">
        <v>12</v>
      </c>
      <c r="Z2194" s="24" t="s">
        <v>420</v>
      </c>
      <c r="AA2194" s="24" t="s">
        <v>2621</v>
      </c>
      <c r="AB2194" s="24" t="s">
        <v>1498</v>
      </c>
      <c r="AC2194" s="24" t="s">
        <v>3170</v>
      </c>
      <c r="AD2194" s="24" t="s">
        <v>3158</v>
      </c>
      <c r="AG2194" s="24" t="s">
        <v>425</v>
      </c>
      <c r="AH2194" s="24" t="s">
        <v>6498</v>
      </c>
      <c r="AK2194" s="24" t="s">
        <v>430</v>
      </c>
      <c r="AL2194" s="24" t="s">
        <v>228</v>
      </c>
      <c r="AM2194" s="24" t="s">
        <v>609</v>
      </c>
      <c r="AO2194" s="24" t="s">
        <v>7027</v>
      </c>
    </row>
    <row r="2195" spans="1:41">
      <c r="A2195" s="25">
        <v>1124</v>
      </c>
      <c r="C2195" s="24" t="s">
        <v>36</v>
      </c>
      <c r="D2195" s="24" t="s">
        <v>430</v>
      </c>
      <c r="E2195" s="24" t="s">
        <v>7032</v>
      </c>
      <c r="F2195" s="24" t="s">
        <v>7033</v>
      </c>
      <c r="G2195" s="24" t="s">
        <v>7034</v>
      </c>
      <c r="H2195" s="24" t="s">
        <v>522</v>
      </c>
      <c r="I2195" s="24" t="s">
        <v>4120</v>
      </c>
      <c r="J2195" s="24" t="s">
        <v>284</v>
      </c>
      <c r="K2195" s="25">
        <v>12291</v>
      </c>
      <c r="L2195" s="25">
        <v>12291</v>
      </c>
      <c r="M2195" s="25">
        <v>100000</v>
      </c>
      <c r="N2195" s="25">
        <v>100000</v>
      </c>
      <c r="O2195" s="26">
        <v>42205</v>
      </c>
      <c r="P2195" s="24" t="s">
        <v>412</v>
      </c>
      <c r="Q2195" s="24" t="s">
        <v>413</v>
      </c>
      <c r="S2195" s="24" t="s">
        <v>6498</v>
      </c>
      <c r="T2195" s="24" t="s">
        <v>2867</v>
      </c>
      <c r="V2195" s="24" t="s">
        <v>418</v>
      </c>
      <c r="W2195" s="24" t="s">
        <v>1927</v>
      </c>
      <c r="X2195" s="24" t="s">
        <v>419</v>
      </c>
      <c r="Y2195" s="25">
        <v>12</v>
      </c>
      <c r="Z2195" s="24" t="s">
        <v>420</v>
      </c>
      <c r="AA2195" s="24" t="s">
        <v>2621</v>
      </c>
      <c r="AB2195" s="24" t="s">
        <v>1498</v>
      </c>
      <c r="AC2195" s="24" t="s">
        <v>3170</v>
      </c>
      <c r="AD2195" s="24" t="s">
        <v>3158</v>
      </c>
      <c r="AG2195" s="24" t="s">
        <v>425</v>
      </c>
      <c r="AH2195" s="24" t="s">
        <v>6498</v>
      </c>
      <c r="AK2195" s="24" t="s">
        <v>430</v>
      </c>
      <c r="AL2195" s="24" t="s">
        <v>228</v>
      </c>
      <c r="AM2195" s="24" t="s">
        <v>609</v>
      </c>
      <c r="AO2195" s="24" t="s">
        <v>7027</v>
      </c>
    </row>
    <row r="2196" spans="1:41">
      <c r="A2196" s="25">
        <v>1124</v>
      </c>
      <c r="C2196" s="24" t="s">
        <v>36</v>
      </c>
      <c r="D2196" s="24" t="s">
        <v>430</v>
      </c>
      <c r="E2196" s="24" t="s">
        <v>7028</v>
      </c>
      <c r="F2196" s="24" t="s">
        <v>7029</v>
      </c>
      <c r="G2196" s="24" t="s">
        <v>7030</v>
      </c>
      <c r="H2196" s="24" t="s">
        <v>522</v>
      </c>
      <c r="I2196" s="24" t="s">
        <v>4109</v>
      </c>
      <c r="J2196" s="24" t="s">
        <v>284</v>
      </c>
      <c r="K2196" s="25">
        <v>12291</v>
      </c>
      <c r="L2196" s="25">
        <v>12291</v>
      </c>
      <c r="M2196" s="25">
        <v>100000</v>
      </c>
      <c r="N2196" s="25">
        <v>100000</v>
      </c>
      <c r="O2196" s="26">
        <v>42205</v>
      </c>
      <c r="P2196" s="24" t="s">
        <v>412</v>
      </c>
      <c r="Q2196" s="24" t="s">
        <v>413</v>
      </c>
      <c r="S2196" s="24" t="s">
        <v>6498</v>
      </c>
      <c r="T2196" s="24" t="s">
        <v>7031</v>
      </c>
      <c r="V2196" s="24" t="s">
        <v>418</v>
      </c>
      <c r="W2196" s="24" t="s">
        <v>1927</v>
      </c>
      <c r="X2196" s="24" t="s">
        <v>419</v>
      </c>
      <c r="Y2196" s="25">
        <v>12</v>
      </c>
      <c r="Z2196" s="24" t="s">
        <v>420</v>
      </c>
      <c r="AA2196" s="24" t="s">
        <v>2621</v>
      </c>
      <c r="AB2196" s="24" t="s">
        <v>1498</v>
      </c>
      <c r="AC2196" s="24" t="s">
        <v>3170</v>
      </c>
      <c r="AD2196" s="24" t="s">
        <v>3158</v>
      </c>
      <c r="AG2196" s="24" t="s">
        <v>425</v>
      </c>
      <c r="AH2196" s="24" t="s">
        <v>6498</v>
      </c>
      <c r="AK2196" s="24" t="s">
        <v>430</v>
      </c>
      <c r="AL2196" s="24" t="s">
        <v>228</v>
      </c>
      <c r="AM2196" s="24" t="s">
        <v>609</v>
      </c>
      <c r="AO2196" s="24" t="s">
        <v>7027</v>
      </c>
    </row>
    <row r="2197" spans="1:41">
      <c r="A2197" s="25">
        <v>1124</v>
      </c>
      <c r="C2197" s="24" t="s">
        <v>36</v>
      </c>
      <c r="D2197" s="24" t="s">
        <v>430</v>
      </c>
      <c r="E2197" s="24" t="s">
        <v>7023</v>
      </c>
      <c r="F2197" s="24" t="s">
        <v>7024</v>
      </c>
      <c r="G2197" s="24" t="s">
        <v>7025</v>
      </c>
      <c r="H2197" s="24" t="s">
        <v>522</v>
      </c>
      <c r="I2197" s="24" t="s">
        <v>4389</v>
      </c>
      <c r="J2197" s="24" t="s">
        <v>284</v>
      </c>
      <c r="K2197" s="25">
        <v>12291</v>
      </c>
      <c r="L2197" s="25">
        <v>12291</v>
      </c>
      <c r="M2197" s="25">
        <v>100000</v>
      </c>
      <c r="N2197" s="25">
        <v>100000</v>
      </c>
      <c r="O2197" s="26">
        <v>42205</v>
      </c>
      <c r="P2197" s="24" t="s">
        <v>412</v>
      </c>
      <c r="Q2197" s="24" t="s">
        <v>413</v>
      </c>
      <c r="S2197" s="24" t="s">
        <v>6498</v>
      </c>
      <c r="T2197" s="24" t="s">
        <v>7026</v>
      </c>
      <c r="V2197" s="24" t="s">
        <v>418</v>
      </c>
      <c r="W2197" s="24" t="s">
        <v>1927</v>
      </c>
      <c r="X2197" s="24" t="s">
        <v>419</v>
      </c>
      <c r="Y2197" s="25">
        <v>12</v>
      </c>
      <c r="Z2197" s="24" t="s">
        <v>420</v>
      </c>
      <c r="AA2197" s="24" t="s">
        <v>2621</v>
      </c>
      <c r="AB2197" s="24" t="s">
        <v>1498</v>
      </c>
      <c r="AC2197" s="24" t="s">
        <v>3170</v>
      </c>
      <c r="AD2197" s="24" t="s">
        <v>3158</v>
      </c>
      <c r="AG2197" s="24" t="s">
        <v>425</v>
      </c>
      <c r="AH2197" s="24" t="s">
        <v>6498</v>
      </c>
      <c r="AK2197" s="24" t="s">
        <v>430</v>
      </c>
      <c r="AL2197" s="24" t="s">
        <v>228</v>
      </c>
      <c r="AM2197" s="24" t="s">
        <v>609</v>
      </c>
      <c r="AO2197" s="24" t="s">
        <v>7027</v>
      </c>
    </row>
    <row r="2198" spans="1:41">
      <c r="A2198" s="25">
        <v>1124</v>
      </c>
      <c r="C2198" s="24" t="s">
        <v>36</v>
      </c>
      <c r="D2198" s="24" t="s">
        <v>430</v>
      </c>
      <c r="E2198" s="24" t="s">
        <v>10226</v>
      </c>
      <c r="F2198" s="24" t="s">
        <v>10227</v>
      </c>
      <c r="G2198" s="24" t="s">
        <v>10228</v>
      </c>
      <c r="H2198" s="24" t="s">
        <v>522</v>
      </c>
      <c r="I2198" s="24" t="s">
        <v>6396</v>
      </c>
      <c r="J2198" s="24" t="s">
        <v>2374</v>
      </c>
      <c r="K2198" s="25">
        <v>54000</v>
      </c>
      <c r="L2198" s="25">
        <v>5400</v>
      </c>
      <c r="M2198" s="25">
        <v>1000000</v>
      </c>
      <c r="N2198" s="25">
        <v>1000000</v>
      </c>
      <c r="O2198" s="26">
        <v>42564</v>
      </c>
      <c r="P2198" s="24" t="s">
        <v>412</v>
      </c>
      <c r="Q2198" s="24" t="s">
        <v>413</v>
      </c>
      <c r="S2198" s="24" t="s">
        <v>10229</v>
      </c>
      <c r="T2198" s="24" t="s">
        <v>1430</v>
      </c>
      <c r="V2198" s="24" t="s">
        <v>418</v>
      </c>
      <c r="W2198" s="24" t="s">
        <v>2374</v>
      </c>
      <c r="X2198" s="24" t="s">
        <v>419</v>
      </c>
      <c r="Y2198" s="25">
        <v>12</v>
      </c>
      <c r="Z2198" s="24" t="s">
        <v>420</v>
      </c>
      <c r="AA2198" s="24" t="s">
        <v>9896</v>
      </c>
      <c r="AB2198" s="24" t="s">
        <v>1389</v>
      </c>
      <c r="AC2198" s="24" t="s">
        <v>2483</v>
      </c>
      <c r="AD2198" s="24" t="s">
        <v>2494</v>
      </c>
      <c r="AG2198" s="24" t="s">
        <v>425</v>
      </c>
      <c r="AH2198" s="24" t="s">
        <v>9897</v>
      </c>
      <c r="AK2198" s="24" t="s">
        <v>430</v>
      </c>
      <c r="AL2198" s="24" t="s">
        <v>228</v>
      </c>
      <c r="AM2198" s="24" t="s">
        <v>609</v>
      </c>
      <c r="AO2198" s="24" t="s">
        <v>9898</v>
      </c>
    </row>
    <row r="2199" spans="1:41">
      <c r="A2199" s="25">
        <v>1124</v>
      </c>
      <c r="C2199" s="24" t="s">
        <v>36</v>
      </c>
      <c r="D2199" s="24" t="s">
        <v>430</v>
      </c>
      <c r="E2199" s="24" t="s">
        <v>9893</v>
      </c>
      <c r="F2199" s="24" t="s">
        <v>9894</v>
      </c>
      <c r="G2199" s="24" t="s">
        <v>9895</v>
      </c>
      <c r="H2199" s="24" t="s">
        <v>522</v>
      </c>
      <c r="I2199" s="24" t="s">
        <v>6396</v>
      </c>
      <c r="J2199" s="24" t="s">
        <v>4318</v>
      </c>
      <c r="K2199" s="25">
        <v>36000</v>
      </c>
      <c r="L2199" s="25">
        <v>3600</v>
      </c>
      <c r="M2199" s="25">
        <v>1000000</v>
      </c>
      <c r="N2199" s="25">
        <v>1000000</v>
      </c>
      <c r="O2199" s="26">
        <v>42565</v>
      </c>
      <c r="P2199" s="24" t="s">
        <v>412</v>
      </c>
      <c r="Q2199" s="24" t="s">
        <v>413</v>
      </c>
      <c r="S2199" s="24" t="s">
        <v>7018</v>
      </c>
      <c r="T2199" s="24" t="s">
        <v>1430</v>
      </c>
      <c r="V2199" s="24" t="s">
        <v>418</v>
      </c>
      <c r="W2199" s="24" t="s">
        <v>4318</v>
      </c>
      <c r="X2199" s="24" t="s">
        <v>419</v>
      </c>
      <c r="Y2199" s="25">
        <v>12</v>
      </c>
      <c r="Z2199" s="24" t="s">
        <v>420</v>
      </c>
      <c r="AA2199" s="24" t="s">
        <v>9896</v>
      </c>
      <c r="AB2199" s="24" t="s">
        <v>1389</v>
      </c>
      <c r="AC2199" s="24" t="s">
        <v>2483</v>
      </c>
      <c r="AD2199" s="24" t="s">
        <v>2494</v>
      </c>
      <c r="AG2199" s="24" t="s">
        <v>425</v>
      </c>
      <c r="AH2199" s="24" t="s">
        <v>9897</v>
      </c>
      <c r="AK2199" s="24" t="s">
        <v>430</v>
      </c>
      <c r="AL2199" s="24" t="s">
        <v>228</v>
      </c>
      <c r="AM2199" s="24" t="s">
        <v>202</v>
      </c>
      <c r="AO2199" s="24" t="s">
        <v>9898</v>
      </c>
    </row>
    <row r="2200" spans="1:41">
      <c r="A2200" s="25">
        <v>1124</v>
      </c>
      <c r="B2200" s="24" t="s">
        <v>479</v>
      </c>
      <c r="C2200" s="24" t="s">
        <v>36</v>
      </c>
      <c r="D2200" s="24" t="s">
        <v>430</v>
      </c>
      <c r="E2200" s="24" t="s">
        <v>4423</v>
      </c>
      <c r="F2200" s="24" t="s">
        <v>4424</v>
      </c>
      <c r="G2200" s="24" t="s">
        <v>4425</v>
      </c>
      <c r="H2200" s="24" t="s">
        <v>522</v>
      </c>
      <c r="I2200" s="24" t="s">
        <v>4109</v>
      </c>
      <c r="J2200" s="24" t="s">
        <v>282</v>
      </c>
      <c r="K2200" s="25">
        <v>107143</v>
      </c>
      <c r="L2200" s="25">
        <v>15000</v>
      </c>
      <c r="M2200" s="25">
        <v>714286</v>
      </c>
      <c r="N2200" s="25">
        <v>1000000</v>
      </c>
      <c r="O2200" s="26">
        <v>43521</v>
      </c>
      <c r="P2200" s="24" t="s">
        <v>412</v>
      </c>
      <c r="Q2200" s="24" t="s">
        <v>413</v>
      </c>
      <c r="S2200" s="24" t="s">
        <v>4427</v>
      </c>
      <c r="T2200" s="24" t="s">
        <v>4428</v>
      </c>
      <c r="U2200" s="24" t="s">
        <v>471</v>
      </c>
      <c r="V2200" s="24" t="s">
        <v>418</v>
      </c>
      <c r="W2200" s="24" t="s">
        <v>282</v>
      </c>
      <c r="X2200" s="24" t="s">
        <v>419</v>
      </c>
      <c r="Y2200" s="25">
        <v>12</v>
      </c>
      <c r="Z2200" s="24" t="s">
        <v>420</v>
      </c>
      <c r="AA2200" s="24" t="s">
        <v>4391</v>
      </c>
      <c r="AB2200" s="24" t="s">
        <v>4395</v>
      </c>
      <c r="AC2200" s="24" t="s">
        <v>4429</v>
      </c>
      <c r="AD2200" s="24" t="s">
        <v>4430</v>
      </c>
      <c r="AE2200" s="24" t="s">
        <v>423</v>
      </c>
      <c r="AF2200" s="24" t="s">
        <v>532</v>
      </c>
      <c r="AG2200" s="24" t="s">
        <v>425</v>
      </c>
      <c r="AH2200" s="24" t="s">
        <v>4431</v>
      </c>
      <c r="AK2200" s="24" t="s">
        <v>430</v>
      </c>
      <c r="AL2200" s="24" t="s">
        <v>4432</v>
      </c>
      <c r="AM2200" s="24" t="s">
        <v>4433</v>
      </c>
      <c r="AO2200" s="24" t="s">
        <v>4434</v>
      </c>
    </row>
    <row r="2201" spans="1:41">
      <c r="A2201" s="25">
        <v>1124</v>
      </c>
      <c r="B2201" s="24" t="s">
        <v>479</v>
      </c>
      <c r="C2201" s="24" t="s">
        <v>36</v>
      </c>
      <c r="D2201" s="24" t="s">
        <v>430</v>
      </c>
      <c r="E2201" s="24" t="s">
        <v>4131</v>
      </c>
      <c r="F2201" s="24" t="s">
        <v>4132</v>
      </c>
      <c r="G2201" s="24" t="s">
        <v>4108</v>
      </c>
      <c r="H2201" s="24" t="s">
        <v>522</v>
      </c>
      <c r="I2201" s="24" t="s">
        <v>4133</v>
      </c>
      <c r="J2201" s="24" t="s">
        <v>3455</v>
      </c>
      <c r="K2201" s="25">
        <v>30000</v>
      </c>
      <c r="L2201" s="25">
        <v>15000</v>
      </c>
      <c r="M2201" s="25">
        <v>200000</v>
      </c>
      <c r="N2201" s="25">
        <v>200000</v>
      </c>
      <c r="O2201" s="26">
        <v>43763</v>
      </c>
      <c r="P2201" s="24" t="s">
        <v>412</v>
      </c>
      <c r="Q2201" s="24" t="s">
        <v>413</v>
      </c>
      <c r="S2201" s="24" t="s">
        <v>4111</v>
      </c>
      <c r="T2201" s="24" t="s">
        <v>4114</v>
      </c>
      <c r="U2201" s="24" t="s">
        <v>4134</v>
      </c>
      <c r="V2201" s="24" t="s">
        <v>418</v>
      </c>
      <c r="W2201" s="24" t="s">
        <v>3455</v>
      </c>
      <c r="X2201" s="24" t="s">
        <v>419</v>
      </c>
      <c r="Y2201" s="25">
        <v>12</v>
      </c>
      <c r="Z2201" s="24" t="s">
        <v>420</v>
      </c>
      <c r="AA2201" s="24" t="s">
        <v>4113</v>
      </c>
      <c r="AB2201" s="24" t="s">
        <v>4114</v>
      </c>
      <c r="AC2201" s="24" t="s">
        <v>4115</v>
      </c>
      <c r="AD2201" s="24" t="s">
        <v>4116</v>
      </c>
      <c r="AE2201" s="24" t="s">
        <v>423</v>
      </c>
      <c r="AF2201" s="24" t="s">
        <v>424</v>
      </c>
      <c r="AG2201" s="24" t="s">
        <v>425</v>
      </c>
      <c r="AH2201" s="24" t="s">
        <v>4110</v>
      </c>
      <c r="AK2201" s="24" t="s">
        <v>430</v>
      </c>
      <c r="AL2201" s="24" t="s">
        <v>219</v>
      </c>
      <c r="AM2201" s="24" t="s">
        <v>202</v>
      </c>
      <c r="AN2201" s="24" t="s">
        <v>428</v>
      </c>
      <c r="AO2201" s="24" t="s">
        <v>4117</v>
      </c>
    </row>
    <row r="2202" spans="1:41">
      <c r="A2202" s="25">
        <v>1124</v>
      </c>
      <c r="B2202" s="24" t="s">
        <v>479</v>
      </c>
      <c r="C2202" s="24" t="s">
        <v>36</v>
      </c>
      <c r="D2202" s="24" t="s">
        <v>430</v>
      </c>
      <c r="E2202" s="24" t="s">
        <v>4127</v>
      </c>
      <c r="F2202" s="24" t="s">
        <v>4128</v>
      </c>
      <c r="G2202" s="24" t="s">
        <v>4108</v>
      </c>
      <c r="H2202" s="24" t="s">
        <v>522</v>
      </c>
      <c r="I2202" s="24" t="s">
        <v>4129</v>
      </c>
      <c r="J2202" s="24" t="s">
        <v>3455</v>
      </c>
      <c r="K2202" s="25">
        <v>30000</v>
      </c>
      <c r="L2202" s="25">
        <v>15000</v>
      </c>
      <c r="M2202" s="25">
        <v>200000</v>
      </c>
      <c r="N2202" s="25">
        <v>200000</v>
      </c>
      <c r="O2202" s="26">
        <v>43763</v>
      </c>
      <c r="P2202" s="24" t="s">
        <v>412</v>
      </c>
      <c r="Q2202" s="24" t="s">
        <v>413</v>
      </c>
      <c r="S2202" s="24" t="s">
        <v>4111</v>
      </c>
      <c r="T2202" s="24" t="s">
        <v>4130</v>
      </c>
      <c r="U2202" s="24" t="s">
        <v>417</v>
      </c>
      <c r="V2202" s="24" t="s">
        <v>418</v>
      </c>
      <c r="W2202" s="24" t="s">
        <v>3455</v>
      </c>
      <c r="X2202" s="24" t="s">
        <v>419</v>
      </c>
      <c r="Y2202" s="25">
        <v>12</v>
      </c>
      <c r="Z2202" s="24" t="s">
        <v>420</v>
      </c>
      <c r="AA2202" s="24" t="s">
        <v>4113</v>
      </c>
      <c r="AB2202" s="24" t="s">
        <v>4114</v>
      </c>
      <c r="AC2202" s="24" t="s">
        <v>4115</v>
      </c>
      <c r="AD2202" s="24" t="s">
        <v>4116</v>
      </c>
      <c r="AE2202" s="24" t="s">
        <v>423</v>
      </c>
      <c r="AF2202" s="24" t="s">
        <v>424</v>
      </c>
      <c r="AG2202" s="24" t="s">
        <v>425</v>
      </c>
      <c r="AH2202" s="24" t="s">
        <v>4110</v>
      </c>
      <c r="AK2202" s="24" t="s">
        <v>430</v>
      </c>
      <c r="AL2202" s="24" t="s">
        <v>219</v>
      </c>
      <c r="AM2202" s="24" t="s">
        <v>202</v>
      </c>
      <c r="AN2202" s="24" t="s">
        <v>428</v>
      </c>
      <c r="AO2202" s="24" t="s">
        <v>4117</v>
      </c>
    </row>
    <row r="2203" spans="1:41">
      <c r="A2203" s="25">
        <v>1124</v>
      </c>
      <c r="B2203" s="24" t="s">
        <v>479</v>
      </c>
      <c r="C2203" s="24" t="s">
        <v>36</v>
      </c>
      <c r="D2203" s="24" t="s">
        <v>430</v>
      </c>
      <c r="E2203" s="24" t="s">
        <v>4122</v>
      </c>
      <c r="F2203" s="24" t="s">
        <v>4123</v>
      </c>
      <c r="G2203" s="24" t="s">
        <v>4108</v>
      </c>
      <c r="H2203" s="24" t="s">
        <v>522</v>
      </c>
      <c r="I2203" s="24" t="s">
        <v>4124</v>
      </c>
      <c r="J2203" s="24" t="s">
        <v>3455</v>
      </c>
      <c r="K2203" s="25">
        <v>30000</v>
      </c>
      <c r="L2203" s="25">
        <v>15000</v>
      </c>
      <c r="M2203" s="25">
        <v>200000</v>
      </c>
      <c r="N2203" s="25">
        <v>200000</v>
      </c>
      <c r="O2203" s="26">
        <v>43763</v>
      </c>
      <c r="P2203" s="24" t="s">
        <v>412</v>
      </c>
      <c r="Q2203" s="24" t="s">
        <v>413</v>
      </c>
      <c r="S2203" s="24" t="s">
        <v>4111</v>
      </c>
      <c r="T2203" s="24" t="s">
        <v>4125</v>
      </c>
      <c r="U2203" s="24" t="s">
        <v>4126</v>
      </c>
      <c r="V2203" s="24" t="s">
        <v>418</v>
      </c>
      <c r="W2203" s="24" t="s">
        <v>3455</v>
      </c>
      <c r="X2203" s="24" t="s">
        <v>419</v>
      </c>
      <c r="Y2203" s="25">
        <v>12</v>
      </c>
      <c r="Z2203" s="24" t="s">
        <v>420</v>
      </c>
      <c r="AA2203" s="24" t="s">
        <v>4113</v>
      </c>
      <c r="AB2203" s="24" t="s">
        <v>4114</v>
      </c>
      <c r="AC2203" s="24" t="s">
        <v>4115</v>
      </c>
      <c r="AD2203" s="24" t="s">
        <v>4116</v>
      </c>
      <c r="AE2203" s="24" t="s">
        <v>423</v>
      </c>
      <c r="AF2203" s="24" t="s">
        <v>424</v>
      </c>
      <c r="AG2203" s="24" t="s">
        <v>425</v>
      </c>
      <c r="AH2203" s="24" t="s">
        <v>4110</v>
      </c>
      <c r="AK2203" s="24" t="s">
        <v>430</v>
      </c>
      <c r="AL2203" s="24" t="s">
        <v>219</v>
      </c>
      <c r="AM2203" s="24" t="s">
        <v>202</v>
      </c>
      <c r="AN2203" s="24" t="s">
        <v>428</v>
      </c>
      <c r="AO2203" s="24" t="s">
        <v>4117</v>
      </c>
    </row>
    <row r="2204" spans="1:41">
      <c r="A2204" s="25">
        <v>1124</v>
      </c>
      <c r="B2204" s="24" t="s">
        <v>479</v>
      </c>
      <c r="C2204" s="24" t="s">
        <v>36</v>
      </c>
      <c r="D2204" s="24" t="s">
        <v>430</v>
      </c>
      <c r="E2204" s="24" t="s">
        <v>4118</v>
      </c>
      <c r="F2204" s="24" t="s">
        <v>4119</v>
      </c>
      <c r="G2204" s="24" t="s">
        <v>4108</v>
      </c>
      <c r="H2204" s="24" t="s">
        <v>522</v>
      </c>
      <c r="I2204" s="24" t="s">
        <v>4120</v>
      </c>
      <c r="J2204" s="24" t="s">
        <v>3455</v>
      </c>
      <c r="K2204" s="25">
        <v>30000</v>
      </c>
      <c r="L2204" s="25">
        <v>15000</v>
      </c>
      <c r="M2204" s="25">
        <v>200000</v>
      </c>
      <c r="N2204" s="25">
        <v>200000</v>
      </c>
      <c r="O2204" s="26">
        <v>43763</v>
      </c>
      <c r="P2204" s="24" t="s">
        <v>412</v>
      </c>
      <c r="Q2204" s="24" t="s">
        <v>413</v>
      </c>
      <c r="S2204" s="24" t="s">
        <v>4111</v>
      </c>
      <c r="T2204" s="24" t="s">
        <v>4121</v>
      </c>
      <c r="U2204" s="24" t="s">
        <v>3744</v>
      </c>
      <c r="V2204" s="24" t="s">
        <v>418</v>
      </c>
      <c r="W2204" s="24" t="s">
        <v>3455</v>
      </c>
      <c r="X2204" s="24" t="s">
        <v>419</v>
      </c>
      <c r="Y2204" s="25">
        <v>12</v>
      </c>
      <c r="Z2204" s="24" t="s">
        <v>420</v>
      </c>
      <c r="AA2204" s="24" t="s">
        <v>4113</v>
      </c>
      <c r="AB2204" s="24" t="s">
        <v>4114</v>
      </c>
      <c r="AC2204" s="24" t="s">
        <v>4115</v>
      </c>
      <c r="AD2204" s="24" t="s">
        <v>4116</v>
      </c>
      <c r="AE2204" s="24" t="s">
        <v>423</v>
      </c>
      <c r="AF2204" s="24" t="s">
        <v>424</v>
      </c>
      <c r="AG2204" s="24" t="s">
        <v>425</v>
      </c>
      <c r="AH2204" s="24" t="s">
        <v>4110</v>
      </c>
      <c r="AK2204" s="24" t="s">
        <v>430</v>
      </c>
      <c r="AL2204" s="24" t="s">
        <v>219</v>
      </c>
      <c r="AM2204" s="24" t="s">
        <v>202</v>
      </c>
      <c r="AN2204" s="24" t="s">
        <v>428</v>
      </c>
      <c r="AO2204" s="24" t="s">
        <v>4117</v>
      </c>
    </row>
    <row r="2205" spans="1:41">
      <c r="A2205" s="25">
        <v>1124</v>
      </c>
      <c r="B2205" s="24" t="s">
        <v>479</v>
      </c>
      <c r="C2205" s="24" t="s">
        <v>36</v>
      </c>
      <c r="D2205" s="24" t="s">
        <v>430</v>
      </c>
      <c r="E2205" s="24" t="s">
        <v>4106</v>
      </c>
      <c r="F2205" s="24" t="s">
        <v>4107</v>
      </c>
      <c r="G2205" s="24" t="s">
        <v>4108</v>
      </c>
      <c r="H2205" s="24" t="s">
        <v>522</v>
      </c>
      <c r="I2205" s="24" t="s">
        <v>4109</v>
      </c>
      <c r="J2205" s="24" t="s">
        <v>3455</v>
      </c>
      <c r="K2205" s="25">
        <v>30000</v>
      </c>
      <c r="L2205" s="25">
        <v>15000</v>
      </c>
      <c r="M2205" s="25">
        <v>200000</v>
      </c>
      <c r="N2205" s="25">
        <v>200000</v>
      </c>
      <c r="O2205" s="26">
        <v>43763</v>
      </c>
      <c r="P2205" s="24" t="s">
        <v>412</v>
      </c>
      <c r="Q2205" s="24" t="s">
        <v>413</v>
      </c>
      <c r="S2205" s="24" t="s">
        <v>4111</v>
      </c>
      <c r="T2205" s="24" t="s">
        <v>4112</v>
      </c>
      <c r="U2205" s="24" t="s">
        <v>471</v>
      </c>
      <c r="V2205" s="24" t="s">
        <v>418</v>
      </c>
      <c r="W2205" s="24" t="s">
        <v>3455</v>
      </c>
      <c r="X2205" s="24" t="s">
        <v>419</v>
      </c>
      <c r="Y2205" s="25">
        <v>12</v>
      </c>
      <c r="Z2205" s="24" t="s">
        <v>420</v>
      </c>
      <c r="AA2205" s="24" t="s">
        <v>4113</v>
      </c>
      <c r="AB2205" s="24" t="s">
        <v>4114</v>
      </c>
      <c r="AC2205" s="24" t="s">
        <v>4115</v>
      </c>
      <c r="AD2205" s="24" t="s">
        <v>4116</v>
      </c>
      <c r="AE2205" s="24" t="s">
        <v>423</v>
      </c>
      <c r="AF2205" s="24" t="s">
        <v>424</v>
      </c>
      <c r="AG2205" s="24" t="s">
        <v>425</v>
      </c>
      <c r="AH2205" s="24" t="s">
        <v>4110</v>
      </c>
      <c r="AK2205" s="24" t="s">
        <v>430</v>
      </c>
      <c r="AL2205" s="24" t="s">
        <v>219</v>
      </c>
      <c r="AM2205" s="24" t="s">
        <v>202</v>
      </c>
      <c r="AN2205" s="24" t="s">
        <v>428</v>
      </c>
      <c r="AO2205" s="24" t="s">
        <v>4117</v>
      </c>
    </row>
    <row r="2206" spans="1:41">
      <c r="A2206" s="25">
        <v>1124</v>
      </c>
      <c r="B2206" s="24" t="s">
        <v>479</v>
      </c>
      <c r="C2206" s="24" t="s">
        <v>36</v>
      </c>
      <c r="D2206" s="24" t="s">
        <v>430</v>
      </c>
      <c r="E2206" s="24" t="s">
        <v>8228</v>
      </c>
      <c r="F2206" s="24" t="s">
        <v>8229</v>
      </c>
      <c r="G2206" s="24" t="s">
        <v>8215</v>
      </c>
      <c r="H2206" s="24" t="s">
        <v>522</v>
      </c>
      <c r="I2206" s="24" t="s">
        <v>4129</v>
      </c>
      <c r="J2206" s="24" t="s">
        <v>1150</v>
      </c>
      <c r="K2206" s="25">
        <v>10000</v>
      </c>
      <c r="L2206" s="25">
        <v>5000</v>
      </c>
      <c r="M2206" s="25">
        <v>200000</v>
      </c>
      <c r="N2206" s="25">
        <v>200000</v>
      </c>
      <c r="O2206" s="26">
        <v>43847</v>
      </c>
      <c r="P2206" s="24" t="s">
        <v>412</v>
      </c>
      <c r="Q2206" s="24" t="s">
        <v>413</v>
      </c>
      <c r="S2206" s="24" t="s">
        <v>7800</v>
      </c>
      <c r="T2206" s="24" t="s">
        <v>8230</v>
      </c>
      <c r="U2206" s="24" t="s">
        <v>4134</v>
      </c>
      <c r="V2206" s="24" t="s">
        <v>418</v>
      </c>
      <c r="W2206" s="24" t="s">
        <v>1150</v>
      </c>
      <c r="X2206" s="24" t="s">
        <v>419</v>
      </c>
      <c r="Y2206" s="25">
        <v>12</v>
      </c>
      <c r="Z2206" s="24" t="s">
        <v>420</v>
      </c>
      <c r="AA2206" s="24" t="s">
        <v>8218</v>
      </c>
      <c r="AB2206" s="24" t="s">
        <v>7814</v>
      </c>
      <c r="AC2206" s="24" t="s">
        <v>745</v>
      </c>
      <c r="AD2206" s="24" t="s">
        <v>4971</v>
      </c>
      <c r="AE2206" s="24" t="s">
        <v>423</v>
      </c>
      <c r="AF2206" s="24" t="s">
        <v>424</v>
      </c>
      <c r="AG2206" s="24" t="s">
        <v>425</v>
      </c>
      <c r="AH2206" s="24" t="s">
        <v>8216</v>
      </c>
      <c r="AK2206" s="24" t="s">
        <v>430</v>
      </c>
      <c r="AL2206" s="24" t="s">
        <v>219</v>
      </c>
      <c r="AM2206" s="24" t="s">
        <v>202</v>
      </c>
      <c r="AN2206" s="24" t="s">
        <v>428</v>
      </c>
      <c r="AO2206" s="24" t="s">
        <v>8219</v>
      </c>
    </row>
    <row r="2207" spans="1:41">
      <c r="A2207" s="25">
        <v>1124</v>
      </c>
      <c r="B2207" s="24" t="s">
        <v>479</v>
      </c>
      <c r="C2207" s="24" t="s">
        <v>36</v>
      </c>
      <c r="D2207" s="24" t="s">
        <v>430</v>
      </c>
      <c r="E2207" s="24" t="s">
        <v>8225</v>
      </c>
      <c r="F2207" s="24" t="s">
        <v>8226</v>
      </c>
      <c r="G2207" s="24" t="s">
        <v>8215</v>
      </c>
      <c r="H2207" s="24" t="s">
        <v>522</v>
      </c>
      <c r="I2207" s="24" t="s">
        <v>4124</v>
      </c>
      <c r="J2207" s="24" t="s">
        <v>1150</v>
      </c>
      <c r="K2207" s="25">
        <v>10000</v>
      </c>
      <c r="L2207" s="25">
        <v>5000</v>
      </c>
      <c r="M2207" s="25">
        <v>200000</v>
      </c>
      <c r="N2207" s="25">
        <v>200000</v>
      </c>
      <c r="O2207" s="26">
        <v>43847</v>
      </c>
      <c r="P2207" s="24" t="s">
        <v>412</v>
      </c>
      <c r="Q2207" s="24" t="s">
        <v>413</v>
      </c>
      <c r="S2207" s="24" t="s">
        <v>7800</v>
      </c>
      <c r="T2207" s="24" t="s">
        <v>8227</v>
      </c>
      <c r="U2207" s="24" t="s">
        <v>417</v>
      </c>
      <c r="V2207" s="24" t="s">
        <v>418</v>
      </c>
      <c r="W2207" s="24" t="s">
        <v>1150</v>
      </c>
      <c r="X2207" s="24" t="s">
        <v>419</v>
      </c>
      <c r="Y2207" s="25">
        <v>12</v>
      </c>
      <c r="Z2207" s="24" t="s">
        <v>420</v>
      </c>
      <c r="AA2207" s="24" t="s">
        <v>8218</v>
      </c>
      <c r="AB2207" s="24" t="s">
        <v>7814</v>
      </c>
      <c r="AC2207" s="24" t="s">
        <v>745</v>
      </c>
      <c r="AD2207" s="24" t="s">
        <v>4971</v>
      </c>
      <c r="AE2207" s="24" t="s">
        <v>423</v>
      </c>
      <c r="AF2207" s="24" t="s">
        <v>424</v>
      </c>
      <c r="AG2207" s="24" t="s">
        <v>425</v>
      </c>
      <c r="AH2207" s="24" t="s">
        <v>8216</v>
      </c>
      <c r="AK2207" s="24" t="s">
        <v>430</v>
      </c>
      <c r="AL2207" s="24" t="s">
        <v>219</v>
      </c>
      <c r="AM2207" s="24" t="s">
        <v>202</v>
      </c>
      <c r="AN2207" s="24" t="s">
        <v>428</v>
      </c>
      <c r="AO2207" s="24" t="s">
        <v>8219</v>
      </c>
    </row>
    <row r="2208" spans="1:41">
      <c r="A2208" s="25">
        <v>1124</v>
      </c>
      <c r="B2208" s="24" t="s">
        <v>479</v>
      </c>
      <c r="C2208" s="24" t="s">
        <v>36</v>
      </c>
      <c r="D2208" s="24" t="s">
        <v>430</v>
      </c>
      <c r="E2208" s="24" t="s">
        <v>8222</v>
      </c>
      <c r="F2208" s="24" t="s">
        <v>8223</v>
      </c>
      <c r="G2208" s="24" t="s">
        <v>8215</v>
      </c>
      <c r="H2208" s="24" t="s">
        <v>522</v>
      </c>
      <c r="I2208" s="24" t="s">
        <v>4120</v>
      </c>
      <c r="J2208" s="24" t="s">
        <v>1150</v>
      </c>
      <c r="K2208" s="25">
        <v>10000</v>
      </c>
      <c r="L2208" s="25">
        <v>5000</v>
      </c>
      <c r="M2208" s="25">
        <v>200000</v>
      </c>
      <c r="N2208" s="25">
        <v>200000</v>
      </c>
      <c r="O2208" s="26">
        <v>43847</v>
      </c>
      <c r="P2208" s="24" t="s">
        <v>412</v>
      </c>
      <c r="Q2208" s="24" t="s">
        <v>413</v>
      </c>
      <c r="S2208" s="24" t="s">
        <v>7800</v>
      </c>
      <c r="T2208" s="24" t="s">
        <v>8224</v>
      </c>
      <c r="U2208" s="24" t="s">
        <v>4126</v>
      </c>
      <c r="V2208" s="24" t="s">
        <v>418</v>
      </c>
      <c r="W2208" s="24" t="s">
        <v>1150</v>
      </c>
      <c r="X2208" s="24" t="s">
        <v>419</v>
      </c>
      <c r="Y2208" s="25">
        <v>12</v>
      </c>
      <c r="Z2208" s="24" t="s">
        <v>420</v>
      </c>
      <c r="AA2208" s="24" t="s">
        <v>8218</v>
      </c>
      <c r="AB2208" s="24" t="s">
        <v>7814</v>
      </c>
      <c r="AC2208" s="24" t="s">
        <v>745</v>
      </c>
      <c r="AD2208" s="24" t="s">
        <v>4971</v>
      </c>
      <c r="AE2208" s="24" t="s">
        <v>423</v>
      </c>
      <c r="AF2208" s="24" t="s">
        <v>424</v>
      </c>
      <c r="AG2208" s="24" t="s">
        <v>425</v>
      </c>
      <c r="AH2208" s="24" t="s">
        <v>8216</v>
      </c>
      <c r="AK2208" s="24" t="s">
        <v>430</v>
      </c>
      <c r="AL2208" s="24" t="s">
        <v>219</v>
      </c>
      <c r="AM2208" s="24" t="s">
        <v>202</v>
      </c>
      <c r="AN2208" s="24" t="s">
        <v>428</v>
      </c>
      <c r="AO2208" s="24" t="s">
        <v>8219</v>
      </c>
    </row>
    <row r="2209" spans="1:41">
      <c r="A2209" s="25">
        <v>1124</v>
      </c>
      <c r="B2209" s="24" t="s">
        <v>479</v>
      </c>
      <c r="C2209" s="24" t="s">
        <v>36</v>
      </c>
      <c r="D2209" s="24" t="s">
        <v>430</v>
      </c>
      <c r="E2209" s="24" t="s">
        <v>8220</v>
      </c>
      <c r="F2209" s="24" t="s">
        <v>8221</v>
      </c>
      <c r="G2209" s="24" t="s">
        <v>8215</v>
      </c>
      <c r="H2209" s="24" t="s">
        <v>522</v>
      </c>
      <c r="I2209" s="24" t="s">
        <v>4109</v>
      </c>
      <c r="J2209" s="24" t="s">
        <v>1150</v>
      </c>
      <c r="K2209" s="25">
        <v>10000</v>
      </c>
      <c r="L2209" s="25">
        <v>5000</v>
      </c>
      <c r="M2209" s="25">
        <v>200000</v>
      </c>
      <c r="N2209" s="25">
        <v>200000</v>
      </c>
      <c r="O2209" s="26">
        <v>43847</v>
      </c>
      <c r="P2209" s="24" t="s">
        <v>412</v>
      </c>
      <c r="Q2209" s="24" t="s">
        <v>413</v>
      </c>
      <c r="S2209" s="24" t="s">
        <v>7800</v>
      </c>
      <c r="T2209" s="24" t="s">
        <v>7799</v>
      </c>
      <c r="U2209" s="24" t="s">
        <v>3744</v>
      </c>
      <c r="V2209" s="24" t="s">
        <v>418</v>
      </c>
      <c r="W2209" s="24" t="s">
        <v>1150</v>
      </c>
      <c r="X2209" s="24" t="s">
        <v>419</v>
      </c>
      <c r="Y2209" s="25">
        <v>12</v>
      </c>
      <c r="Z2209" s="24" t="s">
        <v>420</v>
      </c>
      <c r="AA2209" s="24" t="s">
        <v>8218</v>
      </c>
      <c r="AB2209" s="24" t="s">
        <v>7814</v>
      </c>
      <c r="AC2209" s="24" t="s">
        <v>745</v>
      </c>
      <c r="AD2209" s="24" t="s">
        <v>4971</v>
      </c>
      <c r="AE2209" s="24" t="s">
        <v>423</v>
      </c>
      <c r="AF2209" s="24" t="s">
        <v>424</v>
      </c>
      <c r="AG2209" s="24" t="s">
        <v>425</v>
      </c>
      <c r="AH2209" s="24" t="s">
        <v>8216</v>
      </c>
      <c r="AK2209" s="24" t="s">
        <v>430</v>
      </c>
      <c r="AL2209" s="24" t="s">
        <v>219</v>
      </c>
      <c r="AM2209" s="24" t="s">
        <v>202</v>
      </c>
      <c r="AN2209" s="24" t="s">
        <v>428</v>
      </c>
      <c r="AO2209" s="24" t="s">
        <v>8219</v>
      </c>
    </row>
    <row r="2210" spans="1:41">
      <c r="A2210" s="25">
        <v>1124</v>
      </c>
      <c r="B2210" s="24" t="s">
        <v>479</v>
      </c>
      <c r="C2210" s="24" t="s">
        <v>36</v>
      </c>
      <c r="D2210" s="24" t="s">
        <v>430</v>
      </c>
      <c r="E2210" s="24" t="s">
        <v>8213</v>
      </c>
      <c r="F2210" s="24" t="s">
        <v>8214</v>
      </c>
      <c r="G2210" s="24" t="s">
        <v>8215</v>
      </c>
      <c r="H2210" s="24" t="s">
        <v>522</v>
      </c>
      <c r="I2210" s="24" t="s">
        <v>4389</v>
      </c>
      <c r="J2210" s="24" t="s">
        <v>1150</v>
      </c>
      <c r="K2210" s="25">
        <v>10000</v>
      </c>
      <c r="L2210" s="25">
        <v>5000</v>
      </c>
      <c r="M2210" s="25">
        <v>200000</v>
      </c>
      <c r="N2210" s="25">
        <v>200000</v>
      </c>
      <c r="O2210" s="26">
        <v>43847</v>
      </c>
      <c r="P2210" s="24" t="s">
        <v>412</v>
      </c>
      <c r="Q2210" s="24" t="s">
        <v>413</v>
      </c>
      <c r="S2210" s="24" t="s">
        <v>7800</v>
      </c>
      <c r="T2210" s="24" t="s">
        <v>8217</v>
      </c>
      <c r="U2210" s="24" t="s">
        <v>471</v>
      </c>
      <c r="V2210" s="24" t="s">
        <v>418</v>
      </c>
      <c r="W2210" s="24" t="s">
        <v>1150</v>
      </c>
      <c r="X2210" s="24" t="s">
        <v>419</v>
      </c>
      <c r="Y2210" s="25">
        <v>12</v>
      </c>
      <c r="Z2210" s="24" t="s">
        <v>420</v>
      </c>
      <c r="AA2210" s="24" t="s">
        <v>8218</v>
      </c>
      <c r="AB2210" s="24" t="s">
        <v>7814</v>
      </c>
      <c r="AC2210" s="24" t="s">
        <v>745</v>
      </c>
      <c r="AD2210" s="24" t="s">
        <v>4971</v>
      </c>
      <c r="AE2210" s="24" t="s">
        <v>423</v>
      </c>
      <c r="AF2210" s="24" t="s">
        <v>424</v>
      </c>
      <c r="AG2210" s="24" t="s">
        <v>425</v>
      </c>
      <c r="AH2210" s="24" t="s">
        <v>8216</v>
      </c>
      <c r="AK2210" s="24" t="s">
        <v>430</v>
      </c>
      <c r="AL2210" s="24" t="s">
        <v>219</v>
      </c>
      <c r="AM2210" s="24" t="s">
        <v>202</v>
      </c>
      <c r="AN2210" s="24" t="s">
        <v>428</v>
      </c>
      <c r="AO2210" s="24" t="s">
        <v>8219</v>
      </c>
    </row>
    <row r="2211" spans="1:41">
      <c r="A2211" s="25">
        <v>1124</v>
      </c>
      <c r="B2211" s="24" t="s">
        <v>479</v>
      </c>
      <c r="C2211" s="24" t="s">
        <v>36</v>
      </c>
      <c r="D2211" s="24" t="s">
        <v>430</v>
      </c>
      <c r="E2211" s="24" t="s">
        <v>4406</v>
      </c>
      <c r="F2211" s="24" t="s">
        <v>4407</v>
      </c>
      <c r="G2211" s="24" t="s">
        <v>4388</v>
      </c>
      <c r="H2211" s="24" t="s">
        <v>522</v>
      </c>
      <c r="I2211" s="24" t="s">
        <v>4129</v>
      </c>
      <c r="J2211" s="24" t="s">
        <v>4390</v>
      </c>
      <c r="K2211" s="25">
        <v>30000</v>
      </c>
      <c r="L2211" s="25">
        <v>15000</v>
      </c>
      <c r="M2211" s="25">
        <v>200000</v>
      </c>
      <c r="N2211" s="25">
        <v>200000</v>
      </c>
      <c r="O2211" s="26">
        <v>43886</v>
      </c>
      <c r="P2211" s="24" t="s">
        <v>412</v>
      </c>
      <c r="Q2211" s="24" t="s">
        <v>413</v>
      </c>
      <c r="S2211" s="24" t="s">
        <v>2713</v>
      </c>
      <c r="T2211" s="24" t="s">
        <v>4408</v>
      </c>
      <c r="U2211" s="24" t="s">
        <v>4134</v>
      </c>
      <c r="V2211" s="24" t="s">
        <v>418</v>
      </c>
      <c r="W2211" s="24" t="s">
        <v>4390</v>
      </c>
      <c r="X2211" s="24" t="s">
        <v>419</v>
      </c>
      <c r="Y2211" s="25">
        <v>12</v>
      </c>
      <c r="Z2211" s="24" t="s">
        <v>420</v>
      </c>
      <c r="AA2211" s="24" t="s">
        <v>4393</v>
      </c>
      <c r="AB2211" s="24" t="s">
        <v>2712</v>
      </c>
      <c r="AC2211" s="24" t="s">
        <v>4394</v>
      </c>
      <c r="AD2211" s="24" t="s">
        <v>4395</v>
      </c>
      <c r="AE2211" s="24" t="s">
        <v>423</v>
      </c>
      <c r="AF2211" s="24" t="s">
        <v>424</v>
      </c>
      <c r="AG2211" s="24" t="s">
        <v>425</v>
      </c>
      <c r="AH2211" s="24" t="s">
        <v>4391</v>
      </c>
      <c r="AK2211" s="24" t="s">
        <v>430</v>
      </c>
      <c r="AL2211" s="24" t="s">
        <v>220</v>
      </c>
      <c r="AM2211" s="24" t="s">
        <v>202</v>
      </c>
      <c r="AN2211" s="24" t="s">
        <v>428</v>
      </c>
      <c r="AO2211" s="24" t="s">
        <v>4396</v>
      </c>
    </row>
    <row r="2212" spans="1:41">
      <c r="A2212" s="25">
        <v>1124</v>
      </c>
      <c r="B2212" s="24" t="s">
        <v>479</v>
      </c>
      <c r="C2212" s="24" t="s">
        <v>36</v>
      </c>
      <c r="D2212" s="24" t="s">
        <v>430</v>
      </c>
      <c r="E2212" s="24" t="s">
        <v>4403</v>
      </c>
      <c r="F2212" s="24" t="s">
        <v>4404</v>
      </c>
      <c r="G2212" s="24" t="s">
        <v>4388</v>
      </c>
      <c r="H2212" s="24" t="s">
        <v>522</v>
      </c>
      <c r="I2212" s="24" t="s">
        <v>4124</v>
      </c>
      <c r="J2212" s="24" t="s">
        <v>4390</v>
      </c>
      <c r="K2212" s="25">
        <v>30000</v>
      </c>
      <c r="L2212" s="25">
        <v>15000</v>
      </c>
      <c r="M2212" s="25">
        <v>200000</v>
      </c>
      <c r="N2212" s="25">
        <v>200000</v>
      </c>
      <c r="O2212" s="26">
        <v>43886</v>
      </c>
      <c r="P2212" s="24" t="s">
        <v>412</v>
      </c>
      <c r="Q2212" s="24" t="s">
        <v>413</v>
      </c>
      <c r="S2212" s="24" t="s">
        <v>2713</v>
      </c>
      <c r="T2212" s="24" t="s">
        <v>4405</v>
      </c>
      <c r="U2212" s="24" t="s">
        <v>417</v>
      </c>
      <c r="V2212" s="24" t="s">
        <v>418</v>
      </c>
      <c r="W2212" s="24" t="s">
        <v>4390</v>
      </c>
      <c r="X2212" s="24" t="s">
        <v>419</v>
      </c>
      <c r="Y2212" s="25">
        <v>12</v>
      </c>
      <c r="Z2212" s="24" t="s">
        <v>420</v>
      </c>
      <c r="AA2212" s="24" t="s">
        <v>4393</v>
      </c>
      <c r="AB2212" s="24" t="s">
        <v>2712</v>
      </c>
      <c r="AC2212" s="24" t="s">
        <v>4394</v>
      </c>
      <c r="AD2212" s="24" t="s">
        <v>4395</v>
      </c>
      <c r="AE2212" s="24" t="s">
        <v>423</v>
      </c>
      <c r="AF2212" s="24" t="s">
        <v>424</v>
      </c>
      <c r="AG2212" s="24" t="s">
        <v>425</v>
      </c>
      <c r="AH2212" s="24" t="s">
        <v>4391</v>
      </c>
      <c r="AK2212" s="24" t="s">
        <v>430</v>
      </c>
      <c r="AL2212" s="24" t="s">
        <v>220</v>
      </c>
      <c r="AM2212" s="24" t="s">
        <v>202</v>
      </c>
      <c r="AN2212" s="24" t="s">
        <v>428</v>
      </c>
      <c r="AO2212" s="24" t="s">
        <v>4396</v>
      </c>
    </row>
    <row r="2213" spans="1:41">
      <c r="A2213" s="25">
        <v>1124</v>
      </c>
      <c r="B2213" s="24" t="s">
        <v>479</v>
      </c>
      <c r="C2213" s="24" t="s">
        <v>36</v>
      </c>
      <c r="D2213" s="24" t="s">
        <v>430</v>
      </c>
      <c r="E2213" s="24" t="s">
        <v>4400</v>
      </c>
      <c r="F2213" s="24" t="s">
        <v>4401</v>
      </c>
      <c r="G2213" s="24" t="s">
        <v>4388</v>
      </c>
      <c r="H2213" s="24" t="s">
        <v>522</v>
      </c>
      <c r="I2213" s="24" t="s">
        <v>4120</v>
      </c>
      <c r="J2213" s="24" t="s">
        <v>4390</v>
      </c>
      <c r="K2213" s="25">
        <v>30000</v>
      </c>
      <c r="L2213" s="25">
        <v>15000</v>
      </c>
      <c r="M2213" s="25">
        <v>200000</v>
      </c>
      <c r="N2213" s="25">
        <v>200000</v>
      </c>
      <c r="O2213" s="26">
        <v>43886</v>
      </c>
      <c r="P2213" s="24" t="s">
        <v>412</v>
      </c>
      <c r="Q2213" s="24" t="s">
        <v>413</v>
      </c>
      <c r="S2213" s="24" t="s">
        <v>2713</v>
      </c>
      <c r="T2213" s="24" t="s">
        <v>4402</v>
      </c>
      <c r="U2213" s="24" t="s">
        <v>4126</v>
      </c>
      <c r="V2213" s="24" t="s">
        <v>418</v>
      </c>
      <c r="W2213" s="24" t="s">
        <v>4390</v>
      </c>
      <c r="X2213" s="24" t="s">
        <v>419</v>
      </c>
      <c r="Y2213" s="25">
        <v>12</v>
      </c>
      <c r="Z2213" s="24" t="s">
        <v>420</v>
      </c>
      <c r="AA2213" s="24" t="s">
        <v>4393</v>
      </c>
      <c r="AB2213" s="24" t="s">
        <v>2712</v>
      </c>
      <c r="AC2213" s="24" t="s">
        <v>4394</v>
      </c>
      <c r="AD2213" s="24" t="s">
        <v>4395</v>
      </c>
      <c r="AE2213" s="24" t="s">
        <v>423</v>
      </c>
      <c r="AF2213" s="24" t="s">
        <v>424</v>
      </c>
      <c r="AG2213" s="24" t="s">
        <v>425</v>
      </c>
      <c r="AH2213" s="24" t="s">
        <v>4391</v>
      </c>
      <c r="AK2213" s="24" t="s">
        <v>430</v>
      </c>
      <c r="AL2213" s="24" t="s">
        <v>220</v>
      </c>
      <c r="AM2213" s="24" t="s">
        <v>202</v>
      </c>
      <c r="AN2213" s="24" t="s">
        <v>428</v>
      </c>
      <c r="AO2213" s="24" t="s">
        <v>4396</v>
      </c>
    </row>
    <row r="2214" spans="1:41">
      <c r="A2214" s="25">
        <v>1124</v>
      </c>
      <c r="B2214" s="24" t="s">
        <v>479</v>
      </c>
      <c r="C2214" s="24" t="s">
        <v>36</v>
      </c>
      <c r="D2214" s="24" t="s">
        <v>430</v>
      </c>
      <c r="E2214" s="24" t="s">
        <v>4397</v>
      </c>
      <c r="F2214" s="24" t="s">
        <v>4398</v>
      </c>
      <c r="G2214" s="24" t="s">
        <v>4388</v>
      </c>
      <c r="H2214" s="24" t="s">
        <v>522</v>
      </c>
      <c r="I2214" s="24" t="s">
        <v>4109</v>
      </c>
      <c r="J2214" s="24" t="s">
        <v>4390</v>
      </c>
      <c r="K2214" s="25">
        <v>30000</v>
      </c>
      <c r="L2214" s="25">
        <v>15000</v>
      </c>
      <c r="M2214" s="25">
        <v>200000</v>
      </c>
      <c r="N2214" s="25">
        <v>200000</v>
      </c>
      <c r="O2214" s="26">
        <v>43886</v>
      </c>
      <c r="P2214" s="24" t="s">
        <v>412</v>
      </c>
      <c r="Q2214" s="24" t="s">
        <v>413</v>
      </c>
      <c r="S2214" s="24" t="s">
        <v>2713</v>
      </c>
      <c r="T2214" s="24" t="s">
        <v>4399</v>
      </c>
      <c r="U2214" s="24" t="s">
        <v>3744</v>
      </c>
      <c r="V2214" s="24" t="s">
        <v>418</v>
      </c>
      <c r="W2214" s="24" t="s">
        <v>4390</v>
      </c>
      <c r="X2214" s="24" t="s">
        <v>419</v>
      </c>
      <c r="Y2214" s="25">
        <v>12</v>
      </c>
      <c r="Z2214" s="24" t="s">
        <v>420</v>
      </c>
      <c r="AA2214" s="24" t="s">
        <v>4393</v>
      </c>
      <c r="AB2214" s="24" t="s">
        <v>2712</v>
      </c>
      <c r="AC2214" s="24" t="s">
        <v>4394</v>
      </c>
      <c r="AD2214" s="24" t="s">
        <v>4395</v>
      </c>
      <c r="AE2214" s="24" t="s">
        <v>423</v>
      </c>
      <c r="AF2214" s="24" t="s">
        <v>424</v>
      </c>
      <c r="AG2214" s="24" t="s">
        <v>425</v>
      </c>
      <c r="AH2214" s="24" t="s">
        <v>4391</v>
      </c>
      <c r="AK2214" s="24" t="s">
        <v>430</v>
      </c>
      <c r="AL2214" s="24" t="s">
        <v>220</v>
      </c>
      <c r="AM2214" s="24" t="s">
        <v>202</v>
      </c>
      <c r="AN2214" s="24" t="s">
        <v>428</v>
      </c>
      <c r="AO2214" s="24" t="s">
        <v>4396</v>
      </c>
    </row>
    <row r="2215" spans="1:41">
      <c r="A2215" s="25">
        <v>1124</v>
      </c>
      <c r="B2215" s="24" t="s">
        <v>479</v>
      </c>
      <c r="C2215" s="24" t="s">
        <v>36</v>
      </c>
      <c r="D2215" s="24" t="s">
        <v>430</v>
      </c>
      <c r="E2215" s="24" t="s">
        <v>4386</v>
      </c>
      <c r="F2215" s="24" t="s">
        <v>4387</v>
      </c>
      <c r="G2215" s="24" t="s">
        <v>4388</v>
      </c>
      <c r="H2215" s="24" t="s">
        <v>522</v>
      </c>
      <c r="I2215" s="24" t="s">
        <v>4389</v>
      </c>
      <c r="J2215" s="24" t="s">
        <v>4390</v>
      </c>
      <c r="K2215" s="25">
        <v>30000</v>
      </c>
      <c r="L2215" s="25">
        <v>15000</v>
      </c>
      <c r="M2215" s="25">
        <v>200000</v>
      </c>
      <c r="N2215" s="25">
        <v>200000</v>
      </c>
      <c r="O2215" s="26">
        <v>43886</v>
      </c>
      <c r="P2215" s="24" t="s">
        <v>412</v>
      </c>
      <c r="Q2215" s="24" t="s">
        <v>413</v>
      </c>
      <c r="S2215" s="24" t="s">
        <v>2713</v>
      </c>
      <c r="T2215" s="24" t="s">
        <v>4392</v>
      </c>
      <c r="U2215" s="24" t="s">
        <v>471</v>
      </c>
      <c r="V2215" s="24" t="s">
        <v>418</v>
      </c>
      <c r="W2215" s="24" t="s">
        <v>4390</v>
      </c>
      <c r="X2215" s="24" t="s">
        <v>419</v>
      </c>
      <c r="Y2215" s="25">
        <v>12</v>
      </c>
      <c r="Z2215" s="24" t="s">
        <v>420</v>
      </c>
      <c r="AA2215" s="24" t="s">
        <v>4393</v>
      </c>
      <c r="AB2215" s="24" t="s">
        <v>2712</v>
      </c>
      <c r="AC2215" s="24" t="s">
        <v>4394</v>
      </c>
      <c r="AD2215" s="24" t="s">
        <v>4395</v>
      </c>
      <c r="AE2215" s="24" t="s">
        <v>423</v>
      </c>
      <c r="AF2215" s="24" t="s">
        <v>424</v>
      </c>
      <c r="AG2215" s="24" t="s">
        <v>425</v>
      </c>
      <c r="AH2215" s="24" t="s">
        <v>4391</v>
      </c>
      <c r="AK2215" s="24" t="s">
        <v>430</v>
      </c>
      <c r="AL2215" s="24" t="s">
        <v>220</v>
      </c>
      <c r="AM2215" s="24" t="s">
        <v>202</v>
      </c>
      <c r="AN2215" s="24" t="s">
        <v>428</v>
      </c>
      <c r="AO2215" s="24" t="s">
        <v>4396</v>
      </c>
    </row>
    <row r="2216" spans="1:41">
      <c r="A2216" s="25">
        <v>1124</v>
      </c>
      <c r="B2216" s="24" t="s">
        <v>479</v>
      </c>
      <c r="C2216" s="24" t="s">
        <v>36</v>
      </c>
      <c r="D2216" s="24" t="s">
        <v>430</v>
      </c>
      <c r="E2216" s="24" t="s">
        <v>4846</v>
      </c>
      <c r="F2216" s="24" t="s">
        <v>4847</v>
      </c>
      <c r="G2216" s="24" t="s">
        <v>4838</v>
      </c>
      <c r="H2216" s="24" t="s">
        <v>522</v>
      </c>
      <c r="I2216" s="24" t="s">
        <v>4129</v>
      </c>
      <c r="J2216" s="24" t="s">
        <v>1832</v>
      </c>
      <c r="K2216" s="25">
        <v>10000</v>
      </c>
      <c r="L2216" s="25">
        <v>5000</v>
      </c>
      <c r="M2216" s="25">
        <v>200000</v>
      </c>
      <c r="N2216" s="25">
        <v>200000</v>
      </c>
      <c r="O2216" s="26">
        <v>43914</v>
      </c>
      <c r="P2216" s="24" t="s">
        <v>412</v>
      </c>
      <c r="Q2216" s="24" t="s">
        <v>413</v>
      </c>
      <c r="S2216" s="24" t="s">
        <v>4829</v>
      </c>
      <c r="T2216" s="24" t="s">
        <v>4848</v>
      </c>
      <c r="U2216" s="24" t="s">
        <v>4134</v>
      </c>
      <c r="V2216" s="24" t="s">
        <v>418</v>
      </c>
      <c r="W2216" s="24" t="s">
        <v>1832</v>
      </c>
      <c r="X2216" s="24" t="s">
        <v>419</v>
      </c>
      <c r="Y2216" s="25">
        <v>12</v>
      </c>
      <c r="Z2216" s="24" t="s">
        <v>420</v>
      </c>
      <c r="AA2216" s="24" t="s">
        <v>4831</v>
      </c>
      <c r="AB2216" s="24" t="s">
        <v>4832</v>
      </c>
      <c r="AC2216" s="24" t="s">
        <v>4833</v>
      </c>
      <c r="AD2216" s="24" t="s">
        <v>4834</v>
      </c>
      <c r="AE2216" s="24" t="s">
        <v>423</v>
      </c>
      <c r="AF2216" s="24" t="s">
        <v>424</v>
      </c>
      <c r="AG2216" s="24" t="s">
        <v>425</v>
      </c>
      <c r="AH2216" s="24" t="s">
        <v>4828</v>
      </c>
      <c r="AK2216" s="24" t="s">
        <v>430</v>
      </c>
      <c r="AL2216" s="24" t="s">
        <v>220</v>
      </c>
      <c r="AM2216" s="24" t="s">
        <v>202</v>
      </c>
      <c r="AN2216" s="24" t="s">
        <v>428</v>
      </c>
      <c r="AO2216" s="24" t="s">
        <v>4835</v>
      </c>
    </row>
    <row r="2217" spans="1:41">
      <c r="A2217" s="25">
        <v>1124</v>
      </c>
      <c r="B2217" s="24" t="s">
        <v>479</v>
      </c>
      <c r="C2217" s="24" t="s">
        <v>36</v>
      </c>
      <c r="D2217" s="24" t="s">
        <v>430</v>
      </c>
      <c r="E2217" s="24" t="s">
        <v>4843</v>
      </c>
      <c r="F2217" s="24" t="s">
        <v>4844</v>
      </c>
      <c r="G2217" s="24" t="s">
        <v>4838</v>
      </c>
      <c r="H2217" s="24" t="s">
        <v>522</v>
      </c>
      <c r="I2217" s="24" t="s">
        <v>4124</v>
      </c>
      <c r="J2217" s="24" t="s">
        <v>1832</v>
      </c>
      <c r="K2217" s="25">
        <v>10000</v>
      </c>
      <c r="L2217" s="25">
        <v>5000</v>
      </c>
      <c r="M2217" s="25">
        <v>200000</v>
      </c>
      <c r="N2217" s="25">
        <v>200000</v>
      </c>
      <c r="O2217" s="26">
        <v>43914</v>
      </c>
      <c r="P2217" s="24" t="s">
        <v>412</v>
      </c>
      <c r="Q2217" s="24" t="s">
        <v>413</v>
      </c>
      <c r="S2217" s="24" t="s">
        <v>4829</v>
      </c>
      <c r="T2217" s="24" t="s">
        <v>4845</v>
      </c>
      <c r="U2217" s="24" t="s">
        <v>417</v>
      </c>
      <c r="V2217" s="24" t="s">
        <v>418</v>
      </c>
      <c r="W2217" s="24" t="s">
        <v>1832</v>
      </c>
      <c r="X2217" s="24" t="s">
        <v>419</v>
      </c>
      <c r="Y2217" s="25">
        <v>12</v>
      </c>
      <c r="Z2217" s="24" t="s">
        <v>420</v>
      </c>
      <c r="AA2217" s="24" t="s">
        <v>4831</v>
      </c>
      <c r="AB2217" s="24" t="s">
        <v>4832</v>
      </c>
      <c r="AC2217" s="24" t="s">
        <v>4833</v>
      </c>
      <c r="AD2217" s="24" t="s">
        <v>4834</v>
      </c>
      <c r="AE2217" s="24" t="s">
        <v>423</v>
      </c>
      <c r="AF2217" s="24" t="s">
        <v>424</v>
      </c>
      <c r="AG2217" s="24" t="s">
        <v>425</v>
      </c>
      <c r="AH2217" s="24" t="s">
        <v>4828</v>
      </c>
      <c r="AK2217" s="24" t="s">
        <v>430</v>
      </c>
      <c r="AL2217" s="24" t="s">
        <v>220</v>
      </c>
      <c r="AM2217" s="24" t="s">
        <v>202</v>
      </c>
      <c r="AN2217" s="24" t="s">
        <v>428</v>
      </c>
      <c r="AO2217" s="24" t="s">
        <v>4835</v>
      </c>
    </row>
    <row r="2218" spans="1:41">
      <c r="A2218" s="25">
        <v>1124</v>
      </c>
      <c r="B2218" s="24" t="s">
        <v>479</v>
      </c>
      <c r="C2218" s="24" t="s">
        <v>36</v>
      </c>
      <c r="D2218" s="24" t="s">
        <v>430</v>
      </c>
      <c r="E2218" s="24" t="s">
        <v>4840</v>
      </c>
      <c r="F2218" s="24" t="s">
        <v>4841</v>
      </c>
      <c r="G2218" s="24" t="s">
        <v>4838</v>
      </c>
      <c r="H2218" s="24" t="s">
        <v>522</v>
      </c>
      <c r="I2218" s="24" t="s">
        <v>4120</v>
      </c>
      <c r="J2218" s="24" t="s">
        <v>1832</v>
      </c>
      <c r="K2218" s="25">
        <v>10000</v>
      </c>
      <c r="L2218" s="25">
        <v>5000</v>
      </c>
      <c r="M2218" s="25">
        <v>200000</v>
      </c>
      <c r="N2218" s="25">
        <v>200000</v>
      </c>
      <c r="O2218" s="26">
        <v>43914</v>
      </c>
      <c r="P2218" s="24" t="s">
        <v>412</v>
      </c>
      <c r="Q2218" s="24" t="s">
        <v>413</v>
      </c>
      <c r="S2218" s="24" t="s">
        <v>4829</v>
      </c>
      <c r="T2218" s="24" t="s">
        <v>4842</v>
      </c>
      <c r="U2218" s="24" t="s">
        <v>4126</v>
      </c>
      <c r="V2218" s="24" t="s">
        <v>418</v>
      </c>
      <c r="W2218" s="24" t="s">
        <v>1832</v>
      </c>
      <c r="X2218" s="24" t="s">
        <v>419</v>
      </c>
      <c r="Y2218" s="25">
        <v>12</v>
      </c>
      <c r="Z2218" s="24" t="s">
        <v>420</v>
      </c>
      <c r="AA2218" s="24" t="s">
        <v>4831</v>
      </c>
      <c r="AB2218" s="24" t="s">
        <v>4832</v>
      </c>
      <c r="AC2218" s="24" t="s">
        <v>4833</v>
      </c>
      <c r="AD2218" s="24" t="s">
        <v>4834</v>
      </c>
      <c r="AE2218" s="24" t="s">
        <v>423</v>
      </c>
      <c r="AF2218" s="24" t="s">
        <v>424</v>
      </c>
      <c r="AG2218" s="24" t="s">
        <v>425</v>
      </c>
      <c r="AH2218" s="24" t="s">
        <v>4828</v>
      </c>
      <c r="AK2218" s="24" t="s">
        <v>430</v>
      </c>
      <c r="AL2218" s="24" t="s">
        <v>220</v>
      </c>
      <c r="AM2218" s="24" t="s">
        <v>202</v>
      </c>
      <c r="AN2218" s="24" t="s">
        <v>428</v>
      </c>
      <c r="AO2218" s="24" t="s">
        <v>4835</v>
      </c>
    </row>
    <row r="2219" spans="1:41">
      <c r="A2219" s="25">
        <v>1124</v>
      </c>
      <c r="B2219" s="24" t="s">
        <v>479</v>
      </c>
      <c r="C2219" s="24" t="s">
        <v>36</v>
      </c>
      <c r="D2219" s="24" t="s">
        <v>430</v>
      </c>
      <c r="E2219" s="24" t="s">
        <v>4836</v>
      </c>
      <c r="F2219" s="24" t="s">
        <v>4837</v>
      </c>
      <c r="G2219" s="24" t="s">
        <v>4838</v>
      </c>
      <c r="H2219" s="24" t="s">
        <v>522</v>
      </c>
      <c r="I2219" s="24" t="s">
        <v>4109</v>
      </c>
      <c r="J2219" s="24" t="s">
        <v>1832</v>
      </c>
      <c r="K2219" s="25">
        <v>10000</v>
      </c>
      <c r="L2219" s="25">
        <v>5000</v>
      </c>
      <c r="M2219" s="25">
        <v>200000</v>
      </c>
      <c r="N2219" s="25">
        <v>200000</v>
      </c>
      <c r="O2219" s="26">
        <v>43914</v>
      </c>
      <c r="P2219" s="24" t="s">
        <v>412</v>
      </c>
      <c r="Q2219" s="24" t="s">
        <v>413</v>
      </c>
      <c r="S2219" s="24" t="s">
        <v>4829</v>
      </c>
      <c r="T2219" s="24" t="s">
        <v>4839</v>
      </c>
      <c r="U2219" s="24" t="s">
        <v>3744</v>
      </c>
      <c r="V2219" s="24" t="s">
        <v>418</v>
      </c>
      <c r="W2219" s="24" t="s">
        <v>1832</v>
      </c>
      <c r="X2219" s="24" t="s">
        <v>419</v>
      </c>
      <c r="Y2219" s="25">
        <v>12</v>
      </c>
      <c r="Z2219" s="24" t="s">
        <v>420</v>
      </c>
      <c r="AA2219" s="24" t="s">
        <v>4831</v>
      </c>
      <c r="AB2219" s="24" t="s">
        <v>4832</v>
      </c>
      <c r="AC2219" s="24" t="s">
        <v>4833</v>
      </c>
      <c r="AD2219" s="24" t="s">
        <v>4834</v>
      </c>
      <c r="AE2219" s="24" t="s">
        <v>423</v>
      </c>
      <c r="AF2219" s="24" t="s">
        <v>424</v>
      </c>
      <c r="AG2219" s="24" t="s">
        <v>425</v>
      </c>
      <c r="AH2219" s="24" t="s">
        <v>4828</v>
      </c>
      <c r="AK2219" s="24" t="s">
        <v>430</v>
      </c>
      <c r="AL2219" s="24" t="s">
        <v>220</v>
      </c>
      <c r="AM2219" s="24" t="s">
        <v>202</v>
      </c>
      <c r="AN2219" s="24" t="s">
        <v>428</v>
      </c>
      <c r="AO2219" s="24" t="s">
        <v>4835</v>
      </c>
    </row>
    <row r="2220" spans="1:41">
      <c r="A2220" s="25">
        <v>1124</v>
      </c>
      <c r="B2220" s="24" t="s">
        <v>479</v>
      </c>
      <c r="C2220" s="24" t="s">
        <v>36</v>
      </c>
      <c r="D2220" s="24" t="s">
        <v>430</v>
      </c>
      <c r="E2220" s="24" t="s">
        <v>4825</v>
      </c>
      <c r="F2220" s="24" t="s">
        <v>4826</v>
      </c>
      <c r="G2220" s="24" t="s">
        <v>4827</v>
      </c>
      <c r="H2220" s="24" t="s">
        <v>522</v>
      </c>
      <c r="I2220" s="24" t="s">
        <v>4389</v>
      </c>
      <c r="J2220" s="24" t="s">
        <v>1832</v>
      </c>
      <c r="K2220" s="25">
        <v>10000</v>
      </c>
      <c r="L2220" s="25">
        <v>5000</v>
      </c>
      <c r="M2220" s="25">
        <v>200000</v>
      </c>
      <c r="N2220" s="25">
        <v>200000</v>
      </c>
      <c r="O2220" s="26">
        <v>43914</v>
      </c>
      <c r="P2220" s="24" t="s">
        <v>412</v>
      </c>
      <c r="Q2220" s="24" t="s">
        <v>413</v>
      </c>
      <c r="S2220" s="24" t="s">
        <v>4829</v>
      </c>
      <c r="T2220" s="24" t="s">
        <v>4830</v>
      </c>
      <c r="U2220" s="24" t="s">
        <v>471</v>
      </c>
      <c r="V2220" s="24" t="s">
        <v>418</v>
      </c>
      <c r="W2220" s="24" t="s">
        <v>1832</v>
      </c>
      <c r="X2220" s="24" t="s">
        <v>419</v>
      </c>
      <c r="Y2220" s="25">
        <v>12</v>
      </c>
      <c r="Z2220" s="24" t="s">
        <v>420</v>
      </c>
      <c r="AA2220" s="24" t="s">
        <v>4831</v>
      </c>
      <c r="AB2220" s="24" t="s">
        <v>4832</v>
      </c>
      <c r="AC2220" s="24" t="s">
        <v>4833</v>
      </c>
      <c r="AD2220" s="24" t="s">
        <v>4834</v>
      </c>
      <c r="AE2220" s="24" t="s">
        <v>423</v>
      </c>
      <c r="AF2220" s="24" t="s">
        <v>424</v>
      </c>
      <c r="AG2220" s="24" t="s">
        <v>425</v>
      </c>
      <c r="AH2220" s="24" t="s">
        <v>4828</v>
      </c>
      <c r="AK2220" s="24" t="s">
        <v>430</v>
      </c>
      <c r="AL2220" s="24" t="s">
        <v>220</v>
      </c>
      <c r="AM2220" s="24" t="s">
        <v>202</v>
      </c>
      <c r="AN2220" s="24" t="s">
        <v>428</v>
      </c>
      <c r="AO2220" s="24" t="s">
        <v>4835</v>
      </c>
    </row>
    <row r="2221" spans="1:41">
      <c r="A2221" s="25">
        <v>1124</v>
      </c>
      <c r="B2221" s="24" t="s">
        <v>479</v>
      </c>
      <c r="C2221" s="24" t="s">
        <v>36</v>
      </c>
      <c r="D2221" s="24" t="s">
        <v>430</v>
      </c>
      <c r="E2221" s="24" t="s">
        <v>10905</v>
      </c>
      <c r="F2221" s="24" t="s">
        <v>10906</v>
      </c>
      <c r="G2221" s="24" t="s">
        <v>10898</v>
      </c>
      <c r="H2221" s="24" t="s">
        <v>522</v>
      </c>
      <c r="I2221" s="24" t="s">
        <v>4129</v>
      </c>
      <c r="J2221" s="24" t="s">
        <v>1242</v>
      </c>
      <c r="K2221" s="25">
        <v>15000</v>
      </c>
      <c r="L2221" s="25">
        <v>7500</v>
      </c>
      <c r="M2221" s="25">
        <v>200000</v>
      </c>
      <c r="N2221" s="25">
        <v>200000</v>
      </c>
      <c r="O2221" s="26">
        <v>43962</v>
      </c>
      <c r="P2221" s="24" t="s">
        <v>412</v>
      </c>
      <c r="Q2221" s="24" t="s">
        <v>413</v>
      </c>
      <c r="S2221" s="24" t="s">
        <v>2856</v>
      </c>
      <c r="T2221" s="24" t="s">
        <v>10907</v>
      </c>
      <c r="U2221" s="24" t="s">
        <v>4134</v>
      </c>
      <c r="V2221" s="24" t="s">
        <v>418</v>
      </c>
      <c r="W2221" s="24" t="s">
        <v>1242</v>
      </c>
      <c r="X2221" s="24" t="s">
        <v>419</v>
      </c>
      <c r="Y2221" s="25">
        <v>12</v>
      </c>
      <c r="Z2221" s="24" t="s">
        <v>420</v>
      </c>
      <c r="AA2221" s="24" t="s">
        <v>10894</v>
      </c>
      <c r="AB2221" s="24" t="s">
        <v>2199</v>
      </c>
      <c r="AC2221" s="24" t="s">
        <v>2196</v>
      </c>
      <c r="AD2221" s="24" t="s">
        <v>2200</v>
      </c>
      <c r="AE2221" s="24" t="s">
        <v>423</v>
      </c>
      <c r="AF2221" s="24" t="s">
        <v>424</v>
      </c>
      <c r="AG2221" s="24" t="s">
        <v>425</v>
      </c>
      <c r="AH2221" s="24" t="s">
        <v>2842</v>
      </c>
      <c r="AK2221" s="24" t="s">
        <v>430</v>
      </c>
      <c r="AL2221" s="24" t="s">
        <v>220</v>
      </c>
      <c r="AM2221" s="24" t="s">
        <v>202</v>
      </c>
      <c r="AN2221" s="24" t="s">
        <v>428</v>
      </c>
      <c r="AO2221" s="24" t="s">
        <v>10895</v>
      </c>
    </row>
    <row r="2222" spans="1:41">
      <c r="A2222" s="25">
        <v>1124</v>
      </c>
      <c r="B2222" s="24" t="s">
        <v>479</v>
      </c>
      <c r="C2222" s="24" t="s">
        <v>36</v>
      </c>
      <c r="D2222" s="24" t="s">
        <v>430</v>
      </c>
      <c r="E2222" s="24" t="s">
        <v>10902</v>
      </c>
      <c r="F2222" s="24" t="s">
        <v>10903</v>
      </c>
      <c r="G2222" s="24" t="s">
        <v>10898</v>
      </c>
      <c r="H2222" s="24" t="s">
        <v>522</v>
      </c>
      <c r="I2222" s="24" t="s">
        <v>4124</v>
      </c>
      <c r="J2222" s="24" t="s">
        <v>1242</v>
      </c>
      <c r="K2222" s="25">
        <v>15000</v>
      </c>
      <c r="L2222" s="25">
        <v>7500</v>
      </c>
      <c r="M2222" s="25">
        <v>200000</v>
      </c>
      <c r="N2222" s="25">
        <v>200000</v>
      </c>
      <c r="O2222" s="26">
        <v>43962</v>
      </c>
      <c r="P2222" s="24" t="s">
        <v>412</v>
      </c>
      <c r="Q2222" s="24" t="s">
        <v>413</v>
      </c>
      <c r="S2222" s="24" t="s">
        <v>2856</v>
      </c>
      <c r="T2222" s="24" t="s">
        <v>10904</v>
      </c>
      <c r="U2222" s="24" t="s">
        <v>417</v>
      </c>
      <c r="V2222" s="24" t="s">
        <v>418</v>
      </c>
      <c r="W2222" s="24" t="s">
        <v>1242</v>
      </c>
      <c r="X2222" s="24" t="s">
        <v>419</v>
      </c>
      <c r="Y2222" s="25">
        <v>12</v>
      </c>
      <c r="Z2222" s="24" t="s">
        <v>420</v>
      </c>
      <c r="AA2222" s="24" t="s">
        <v>10894</v>
      </c>
      <c r="AB2222" s="24" t="s">
        <v>2199</v>
      </c>
      <c r="AC2222" s="24" t="s">
        <v>2196</v>
      </c>
      <c r="AD2222" s="24" t="s">
        <v>2200</v>
      </c>
      <c r="AE2222" s="24" t="s">
        <v>423</v>
      </c>
      <c r="AF2222" s="24" t="s">
        <v>424</v>
      </c>
      <c r="AG2222" s="24" t="s">
        <v>425</v>
      </c>
      <c r="AH2222" s="24" t="s">
        <v>2842</v>
      </c>
      <c r="AK2222" s="24" t="s">
        <v>430</v>
      </c>
      <c r="AL2222" s="24" t="s">
        <v>220</v>
      </c>
      <c r="AM2222" s="24" t="s">
        <v>202</v>
      </c>
      <c r="AN2222" s="24" t="s">
        <v>428</v>
      </c>
      <c r="AO2222" s="24" t="s">
        <v>10895</v>
      </c>
    </row>
    <row r="2223" spans="1:41">
      <c r="A2223" s="25">
        <v>1124</v>
      </c>
      <c r="B2223" s="24" t="s">
        <v>479</v>
      </c>
      <c r="C2223" s="24" t="s">
        <v>36</v>
      </c>
      <c r="D2223" s="24" t="s">
        <v>430</v>
      </c>
      <c r="E2223" s="24" t="s">
        <v>10900</v>
      </c>
      <c r="F2223" s="24" t="s">
        <v>10901</v>
      </c>
      <c r="G2223" s="24" t="s">
        <v>10898</v>
      </c>
      <c r="H2223" s="24" t="s">
        <v>522</v>
      </c>
      <c r="I2223" s="24" t="s">
        <v>4120</v>
      </c>
      <c r="J2223" s="24" t="s">
        <v>1242</v>
      </c>
      <c r="K2223" s="25">
        <v>15000</v>
      </c>
      <c r="L2223" s="25">
        <v>7500</v>
      </c>
      <c r="M2223" s="25">
        <v>200000</v>
      </c>
      <c r="N2223" s="25">
        <v>200000</v>
      </c>
      <c r="O2223" s="26">
        <v>43962</v>
      </c>
      <c r="P2223" s="24" t="s">
        <v>412</v>
      </c>
      <c r="Q2223" s="24" t="s">
        <v>413</v>
      </c>
      <c r="S2223" s="24" t="s">
        <v>2856</v>
      </c>
      <c r="T2223" s="24" t="s">
        <v>3982</v>
      </c>
      <c r="U2223" s="24" t="s">
        <v>4126</v>
      </c>
      <c r="V2223" s="24" t="s">
        <v>418</v>
      </c>
      <c r="W2223" s="24" t="s">
        <v>1242</v>
      </c>
      <c r="X2223" s="24" t="s">
        <v>419</v>
      </c>
      <c r="Y2223" s="25">
        <v>12</v>
      </c>
      <c r="Z2223" s="24" t="s">
        <v>420</v>
      </c>
      <c r="AA2223" s="24" t="s">
        <v>10894</v>
      </c>
      <c r="AB2223" s="24" t="s">
        <v>2199</v>
      </c>
      <c r="AC2223" s="24" t="s">
        <v>2196</v>
      </c>
      <c r="AD2223" s="24" t="s">
        <v>2200</v>
      </c>
      <c r="AE2223" s="24" t="s">
        <v>423</v>
      </c>
      <c r="AF2223" s="24" t="s">
        <v>424</v>
      </c>
      <c r="AG2223" s="24" t="s">
        <v>425</v>
      </c>
      <c r="AH2223" s="24" t="s">
        <v>2842</v>
      </c>
      <c r="AK2223" s="24" t="s">
        <v>430</v>
      </c>
      <c r="AL2223" s="24" t="s">
        <v>220</v>
      </c>
      <c r="AM2223" s="24" t="s">
        <v>202</v>
      </c>
      <c r="AN2223" s="24" t="s">
        <v>428</v>
      </c>
      <c r="AO2223" s="24" t="s">
        <v>10895</v>
      </c>
    </row>
    <row r="2224" spans="1:41">
      <c r="A2224" s="25">
        <v>1124</v>
      </c>
      <c r="B2224" s="24" t="s">
        <v>479</v>
      </c>
      <c r="C2224" s="24" t="s">
        <v>36</v>
      </c>
      <c r="D2224" s="24" t="s">
        <v>430</v>
      </c>
      <c r="E2224" s="24" t="s">
        <v>10896</v>
      </c>
      <c r="F2224" s="24" t="s">
        <v>10897</v>
      </c>
      <c r="G2224" s="24" t="s">
        <v>10898</v>
      </c>
      <c r="H2224" s="24" t="s">
        <v>522</v>
      </c>
      <c r="I2224" s="24" t="s">
        <v>4109</v>
      </c>
      <c r="J2224" s="24" t="s">
        <v>1242</v>
      </c>
      <c r="K2224" s="25">
        <v>15000</v>
      </c>
      <c r="L2224" s="25">
        <v>7500</v>
      </c>
      <c r="M2224" s="25">
        <v>200000</v>
      </c>
      <c r="N2224" s="25">
        <v>200000</v>
      </c>
      <c r="O2224" s="26">
        <v>43962</v>
      </c>
      <c r="P2224" s="24" t="s">
        <v>412</v>
      </c>
      <c r="Q2224" s="24" t="s">
        <v>413</v>
      </c>
      <c r="S2224" s="24" t="s">
        <v>2856</v>
      </c>
      <c r="T2224" s="24" t="s">
        <v>10899</v>
      </c>
      <c r="U2224" s="24" t="s">
        <v>3744</v>
      </c>
      <c r="V2224" s="24" t="s">
        <v>418</v>
      </c>
      <c r="W2224" s="24" t="s">
        <v>1242</v>
      </c>
      <c r="X2224" s="24" t="s">
        <v>419</v>
      </c>
      <c r="Y2224" s="25">
        <v>12</v>
      </c>
      <c r="Z2224" s="24" t="s">
        <v>420</v>
      </c>
      <c r="AA2224" s="24" t="s">
        <v>10894</v>
      </c>
      <c r="AB2224" s="24" t="s">
        <v>2199</v>
      </c>
      <c r="AC2224" s="24" t="s">
        <v>2196</v>
      </c>
      <c r="AD2224" s="24" t="s">
        <v>2200</v>
      </c>
      <c r="AE2224" s="24" t="s">
        <v>423</v>
      </c>
      <c r="AF2224" s="24" t="s">
        <v>424</v>
      </c>
      <c r="AG2224" s="24" t="s">
        <v>425</v>
      </c>
      <c r="AH2224" s="24" t="s">
        <v>2842</v>
      </c>
      <c r="AK2224" s="24" t="s">
        <v>430</v>
      </c>
      <c r="AL2224" s="24" t="s">
        <v>220</v>
      </c>
      <c r="AM2224" s="24" t="s">
        <v>202</v>
      </c>
      <c r="AN2224" s="24" t="s">
        <v>428</v>
      </c>
      <c r="AO2224" s="24" t="s">
        <v>10895</v>
      </c>
    </row>
    <row r="2225" spans="1:41">
      <c r="A2225" s="25">
        <v>1124</v>
      </c>
      <c r="B2225" s="24" t="s">
        <v>479</v>
      </c>
      <c r="C2225" s="24" t="s">
        <v>36</v>
      </c>
      <c r="D2225" s="24" t="s">
        <v>430</v>
      </c>
      <c r="E2225" s="24" t="s">
        <v>10891</v>
      </c>
      <c r="F2225" s="24" t="s">
        <v>10892</v>
      </c>
      <c r="G2225" s="24" t="s">
        <v>10893</v>
      </c>
      <c r="H2225" s="24" t="s">
        <v>522</v>
      </c>
      <c r="I2225" s="24" t="s">
        <v>4389</v>
      </c>
      <c r="J2225" s="24" t="s">
        <v>1242</v>
      </c>
      <c r="K2225" s="25">
        <v>15000</v>
      </c>
      <c r="L2225" s="25">
        <v>7500</v>
      </c>
      <c r="M2225" s="25">
        <v>200000</v>
      </c>
      <c r="N2225" s="25">
        <v>200000</v>
      </c>
      <c r="O2225" s="26">
        <v>43962</v>
      </c>
      <c r="P2225" s="24" t="s">
        <v>412</v>
      </c>
      <c r="Q2225" s="24" t="s">
        <v>413</v>
      </c>
      <c r="S2225" s="24" t="s">
        <v>2856</v>
      </c>
      <c r="T2225" s="24" t="s">
        <v>3425</v>
      </c>
      <c r="U2225" s="24" t="s">
        <v>471</v>
      </c>
      <c r="V2225" s="24" t="s">
        <v>418</v>
      </c>
      <c r="W2225" s="24" t="s">
        <v>1242</v>
      </c>
      <c r="X2225" s="24" t="s">
        <v>419</v>
      </c>
      <c r="Y2225" s="25">
        <v>12</v>
      </c>
      <c r="Z2225" s="24" t="s">
        <v>420</v>
      </c>
      <c r="AA2225" s="24" t="s">
        <v>10894</v>
      </c>
      <c r="AB2225" s="24" t="s">
        <v>2199</v>
      </c>
      <c r="AC2225" s="24" t="s">
        <v>2196</v>
      </c>
      <c r="AD2225" s="24" t="s">
        <v>2200</v>
      </c>
      <c r="AE2225" s="24" t="s">
        <v>423</v>
      </c>
      <c r="AF2225" s="24" t="s">
        <v>424</v>
      </c>
      <c r="AG2225" s="24" t="s">
        <v>425</v>
      </c>
      <c r="AH2225" s="24" t="s">
        <v>2842</v>
      </c>
      <c r="AK2225" s="24" t="s">
        <v>430</v>
      </c>
      <c r="AL2225" s="24" t="s">
        <v>220</v>
      </c>
      <c r="AM2225" s="24" t="s">
        <v>202</v>
      </c>
      <c r="AN2225" s="24" t="s">
        <v>428</v>
      </c>
      <c r="AO2225" s="24" t="s">
        <v>10895</v>
      </c>
    </row>
    <row r="2226" spans="1:41">
      <c r="A2226" s="25">
        <v>1124</v>
      </c>
      <c r="B2226" s="24" t="s">
        <v>479</v>
      </c>
      <c r="C2226" s="24" t="s">
        <v>36</v>
      </c>
      <c r="D2226" s="24" t="s">
        <v>430</v>
      </c>
      <c r="E2226" s="24" t="s">
        <v>8788</v>
      </c>
      <c r="F2226" s="24" t="s">
        <v>8789</v>
      </c>
      <c r="G2226" s="24" t="s">
        <v>8790</v>
      </c>
      <c r="H2226" s="24" t="s">
        <v>522</v>
      </c>
      <c r="I2226" s="24" t="s">
        <v>4124</v>
      </c>
      <c r="J2226" s="24" t="s">
        <v>8754</v>
      </c>
      <c r="K2226" s="25">
        <v>15000</v>
      </c>
      <c r="L2226" s="25">
        <v>15000</v>
      </c>
      <c r="M2226" s="25">
        <v>100000</v>
      </c>
      <c r="N2226" s="25">
        <v>100000</v>
      </c>
      <c r="O2226" s="26">
        <v>44243</v>
      </c>
      <c r="P2226" s="24" t="s">
        <v>412</v>
      </c>
      <c r="Q2226" s="24" t="s">
        <v>413</v>
      </c>
      <c r="S2226" s="24" t="s">
        <v>2710</v>
      </c>
      <c r="T2226" s="24" t="s">
        <v>8791</v>
      </c>
      <c r="U2226" s="24" t="s">
        <v>4134</v>
      </c>
      <c r="V2226" s="24" t="s">
        <v>418</v>
      </c>
      <c r="W2226" s="24" t="s">
        <v>8754</v>
      </c>
      <c r="X2226" s="24" t="s">
        <v>419</v>
      </c>
      <c r="Y2226" s="25">
        <v>12</v>
      </c>
      <c r="Z2226" s="24" t="s">
        <v>420</v>
      </c>
      <c r="AA2226" s="24" t="s">
        <v>8756</v>
      </c>
      <c r="AB2226" s="24" t="s">
        <v>2709</v>
      </c>
      <c r="AC2226" s="24" t="s">
        <v>2711</v>
      </c>
      <c r="AD2226" s="24" t="s">
        <v>2712</v>
      </c>
      <c r="AE2226" s="24" t="s">
        <v>423</v>
      </c>
      <c r="AF2226" s="24" t="s">
        <v>424</v>
      </c>
      <c r="AG2226" s="24" t="s">
        <v>425</v>
      </c>
      <c r="AH2226" s="24" t="s">
        <v>8747</v>
      </c>
      <c r="AK2226" s="24" t="s">
        <v>430</v>
      </c>
      <c r="AL2226" s="24" t="s">
        <v>228</v>
      </c>
      <c r="AM2226" s="24" t="s">
        <v>202</v>
      </c>
      <c r="AN2226" s="24" t="s">
        <v>428</v>
      </c>
      <c r="AO2226" s="24" t="s">
        <v>8757</v>
      </c>
    </row>
    <row r="2227" spans="1:41">
      <c r="A2227" s="25">
        <v>1124</v>
      </c>
      <c r="B2227" s="24" t="s">
        <v>479</v>
      </c>
      <c r="C2227" s="24" t="s">
        <v>36</v>
      </c>
      <c r="D2227" s="24" t="s">
        <v>430</v>
      </c>
      <c r="E2227" s="24" t="s">
        <v>8785</v>
      </c>
      <c r="F2227" s="24" t="s">
        <v>8786</v>
      </c>
      <c r="G2227" s="24" t="s">
        <v>8787</v>
      </c>
      <c r="H2227" s="24" t="s">
        <v>522</v>
      </c>
      <c r="I2227" s="24" t="s">
        <v>4120</v>
      </c>
      <c r="J2227" s="24" t="s">
        <v>8754</v>
      </c>
      <c r="K2227" s="25">
        <v>15000</v>
      </c>
      <c r="L2227" s="25">
        <v>15000</v>
      </c>
      <c r="M2227" s="25">
        <v>100000</v>
      </c>
      <c r="N2227" s="25">
        <v>100000</v>
      </c>
      <c r="O2227" s="26">
        <v>44243</v>
      </c>
      <c r="P2227" s="24" t="s">
        <v>412</v>
      </c>
      <c r="Q2227" s="24" t="s">
        <v>413</v>
      </c>
      <c r="S2227" s="24" t="s">
        <v>2710</v>
      </c>
      <c r="T2227" s="24" t="s">
        <v>4402</v>
      </c>
      <c r="U2227" s="24" t="s">
        <v>417</v>
      </c>
      <c r="V2227" s="24" t="s">
        <v>418</v>
      </c>
      <c r="W2227" s="24" t="s">
        <v>8754</v>
      </c>
      <c r="X2227" s="24" t="s">
        <v>419</v>
      </c>
      <c r="Y2227" s="25">
        <v>12</v>
      </c>
      <c r="Z2227" s="24" t="s">
        <v>420</v>
      </c>
      <c r="AA2227" s="24" t="s">
        <v>8756</v>
      </c>
      <c r="AB2227" s="24" t="s">
        <v>2709</v>
      </c>
      <c r="AC2227" s="24" t="s">
        <v>2711</v>
      </c>
      <c r="AD2227" s="24" t="s">
        <v>2712</v>
      </c>
      <c r="AE2227" s="24" t="s">
        <v>423</v>
      </c>
      <c r="AF2227" s="24" t="s">
        <v>424</v>
      </c>
      <c r="AG2227" s="24" t="s">
        <v>425</v>
      </c>
      <c r="AH2227" s="24" t="s">
        <v>8747</v>
      </c>
      <c r="AK2227" s="24" t="s">
        <v>430</v>
      </c>
      <c r="AL2227" s="24" t="s">
        <v>228</v>
      </c>
      <c r="AM2227" s="24" t="s">
        <v>202</v>
      </c>
      <c r="AN2227" s="24" t="s">
        <v>428</v>
      </c>
      <c r="AO2227" s="24" t="s">
        <v>8757</v>
      </c>
    </row>
    <row r="2228" spans="1:41">
      <c r="A2228" s="25">
        <v>1124</v>
      </c>
      <c r="B2228" s="24" t="s">
        <v>479</v>
      </c>
      <c r="C2228" s="24" t="s">
        <v>36</v>
      </c>
      <c r="D2228" s="24" t="s">
        <v>430</v>
      </c>
      <c r="E2228" s="24" t="s">
        <v>8782</v>
      </c>
      <c r="F2228" s="24" t="s">
        <v>8783</v>
      </c>
      <c r="G2228" s="24" t="s">
        <v>8784</v>
      </c>
      <c r="H2228" s="24" t="s">
        <v>522</v>
      </c>
      <c r="I2228" s="24" t="s">
        <v>4109</v>
      </c>
      <c r="J2228" s="24" t="s">
        <v>8754</v>
      </c>
      <c r="K2228" s="25">
        <v>15000</v>
      </c>
      <c r="L2228" s="25">
        <v>15000</v>
      </c>
      <c r="M2228" s="25">
        <v>100000</v>
      </c>
      <c r="N2228" s="25">
        <v>100000</v>
      </c>
      <c r="O2228" s="26">
        <v>44243</v>
      </c>
      <c r="P2228" s="24" t="s">
        <v>412</v>
      </c>
      <c r="Q2228" s="24" t="s">
        <v>413</v>
      </c>
      <c r="S2228" s="24" t="s">
        <v>2710</v>
      </c>
      <c r="T2228" s="24" t="s">
        <v>2720</v>
      </c>
      <c r="U2228" s="24" t="s">
        <v>4126</v>
      </c>
      <c r="V2228" s="24" t="s">
        <v>418</v>
      </c>
      <c r="W2228" s="24" t="s">
        <v>8754</v>
      </c>
      <c r="X2228" s="24" t="s">
        <v>419</v>
      </c>
      <c r="Y2228" s="25">
        <v>12</v>
      </c>
      <c r="Z2228" s="24" t="s">
        <v>420</v>
      </c>
      <c r="AA2228" s="24" t="s">
        <v>8756</v>
      </c>
      <c r="AB2228" s="24" t="s">
        <v>2709</v>
      </c>
      <c r="AC2228" s="24" t="s">
        <v>2711</v>
      </c>
      <c r="AD2228" s="24" t="s">
        <v>2712</v>
      </c>
      <c r="AE2228" s="24" t="s">
        <v>423</v>
      </c>
      <c r="AF2228" s="24" t="s">
        <v>424</v>
      </c>
      <c r="AG2228" s="24" t="s">
        <v>425</v>
      </c>
      <c r="AH2228" s="24" t="s">
        <v>8747</v>
      </c>
      <c r="AK2228" s="24" t="s">
        <v>430</v>
      </c>
      <c r="AL2228" s="24" t="s">
        <v>228</v>
      </c>
      <c r="AM2228" s="24" t="s">
        <v>202</v>
      </c>
      <c r="AN2228" s="24" t="s">
        <v>428</v>
      </c>
      <c r="AO2228" s="24" t="s">
        <v>8757</v>
      </c>
    </row>
    <row r="2229" spans="1:41">
      <c r="A2229" s="25">
        <v>1124</v>
      </c>
      <c r="B2229" s="24" t="s">
        <v>479</v>
      </c>
      <c r="C2229" s="24" t="s">
        <v>36</v>
      </c>
      <c r="D2229" s="24" t="s">
        <v>430</v>
      </c>
      <c r="E2229" s="24" t="s">
        <v>8778</v>
      </c>
      <c r="F2229" s="24" t="s">
        <v>8779</v>
      </c>
      <c r="G2229" s="24" t="s">
        <v>8780</v>
      </c>
      <c r="H2229" s="24" t="s">
        <v>522</v>
      </c>
      <c r="I2229" s="24" t="s">
        <v>4389</v>
      </c>
      <c r="J2229" s="24" t="s">
        <v>8754</v>
      </c>
      <c r="K2229" s="25">
        <v>15000</v>
      </c>
      <c r="L2229" s="25">
        <v>15000</v>
      </c>
      <c r="M2229" s="25">
        <v>100000</v>
      </c>
      <c r="N2229" s="25">
        <v>100000</v>
      </c>
      <c r="O2229" s="26">
        <v>44243</v>
      </c>
      <c r="P2229" s="24" t="s">
        <v>412</v>
      </c>
      <c r="Q2229" s="24" t="s">
        <v>413</v>
      </c>
      <c r="S2229" s="24" t="s">
        <v>2710</v>
      </c>
      <c r="T2229" s="24" t="s">
        <v>8781</v>
      </c>
      <c r="U2229" s="24" t="s">
        <v>3744</v>
      </c>
      <c r="V2229" s="24" t="s">
        <v>418</v>
      </c>
      <c r="W2229" s="24" t="s">
        <v>8754</v>
      </c>
      <c r="X2229" s="24" t="s">
        <v>419</v>
      </c>
      <c r="Y2229" s="25">
        <v>12</v>
      </c>
      <c r="Z2229" s="24" t="s">
        <v>420</v>
      </c>
      <c r="AA2229" s="24" t="s">
        <v>8756</v>
      </c>
      <c r="AB2229" s="24" t="s">
        <v>2709</v>
      </c>
      <c r="AC2229" s="24" t="s">
        <v>2711</v>
      </c>
      <c r="AD2229" s="24" t="s">
        <v>2712</v>
      </c>
      <c r="AE2229" s="24" t="s">
        <v>423</v>
      </c>
      <c r="AF2229" s="24" t="s">
        <v>424</v>
      </c>
      <c r="AG2229" s="24" t="s">
        <v>425</v>
      </c>
      <c r="AH2229" s="24" t="s">
        <v>8747</v>
      </c>
      <c r="AK2229" s="24" t="s">
        <v>430</v>
      </c>
      <c r="AL2229" s="24" t="s">
        <v>228</v>
      </c>
      <c r="AM2229" s="24" t="s">
        <v>202</v>
      </c>
      <c r="AN2229" s="24" t="s">
        <v>428</v>
      </c>
      <c r="AO2229" s="24" t="s">
        <v>8757</v>
      </c>
    </row>
    <row r="2230" spans="1:41">
      <c r="A2230" s="25">
        <v>1124</v>
      </c>
      <c r="B2230" s="24" t="s">
        <v>479</v>
      </c>
      <c r="C2230" s="24" t="s">
        <v>36</v>
      </c>
      <c r="D2230" s="24" t="s">
        <v>430</v>
      </c>
      <c r="E2230" s="24" t="s">
        <v>8774</v>
      </c>
      <c r="F2230" s="24" t="s">
        <v>8775</v>
      </c>
      <c r="G2230" s="24" t="s">
        <v>8776</v>
      </c>
      <c r="H2230" s="24" t="s">
        <v>522</v>
      </c>
      <c r="I2230" s="24" t="s">
        <v>6396</v>
      </c>
      <c r="J2230" s="24" t="s">
        <v>8754</v>
      </c>
      <c r="K2230" s="25">
        <v>15000</v>
      </c>
      <c r="L2230" s="25">
        <v>15000</v>
      </c>
      <c r="M2230" s="25">
        <v>100000</v>
      </c>
      <c r="N2230" s="25">
        <v>100000</v>
      </c>
      <c r="O2230" s="26">
        <v>44243</v>
      </c>
      <c r="P2230" s="24" t="s">
        <v>412</v>
      </c>
      <c r="Q2230" s="24" t="s">
        <v>413</v>
      </c>
      <c r="S2230" s="24" t="s">
        <v>2710</v>
      </c>
      <c r="T2230" s="24" t="s">
        <v>8777</v>
      </c>
      <c r="U2230" s="24" t="s">
        <v>471</v>
      </c>
      <c r="V2230" s="24" t="s">
        <v>418</v>
      </c>
      <c r="W2230" s="24" t="s">
        <v>8754</v>
      </c>
      <c r="X2230" s="24" t="s">
        <v>419</v>
      </c>
      <c r="Y2230" s="25">
        <v>12</v>
      </c>
      <c r="Z2230" s="24" t="s">
        <v>420</v>
      </c>
      <c r="AA2230" s="24" t="s">
        <v>8756</v>
      </c>
      <c r="AB2230" s="24" t="s">
        <v>2709</v>
      </c>
      <c r="AC2230" s="24" t="s">
        <v>2711</v>
      </c>
      <c r="AD2230" s="24" t="s">
        <v>2712</v>
      </c>
      <c r="AE2230" s="24" t="s">
        <v>423</v>
      </c>
      <c r="AF2230" s="24" t="s">
        <v>424</v>
      </c>
      <c r="AG2230" s="24" t="s">
        <v>425</v>
      </c>
      <c r="AH2230" s="24" t="s">
        <v>8747</v>
      </c>
      <c r="AK2230" s="24" t="s">
        <v>430</v>
      </c>
      <c r="AL2230" s="24" t="s">
        <v>228</v>
      </c>
      <c r="AM2230" s="24" t="s">
        <v>202</v>
      </c>
      <c r="AN2230" s="24" t="s">
        <v>428</v>
      </c>
      <c r="AO2230" s="24" t="s">
        <v>8757</v>
      </c>
    </row>
    <row r="2231" spans="1:41">
      <c r="A2231" s="25">
        <v>1124</v>
      </c>
      <c r="B2231" s="24" t="s">
        <v>479</v>
      </c>
      <c r="C2231" s="24" t="s">
        <v>36</v>
      </c>
      <c r="D2231" s="24" t="s">
        <v>430</v>
      </c>
      <c r="E2231" s="24" t="s">
        <v>8770</v>
      </c>
      <c r="F2231" s="24" t="s">
        <v>8771</v>
      </c>
      <c r="G2231" s="24" t="s">
        <v>8772</v>
      </c>
      <c r="H2231" s="24" t="s">
        <v>522</v>
      </c>
      <c r="I2231" s="24" t="s">
        <v>6401</v>
      </c>
      <c r="J2231" s="24" t="s">
        <v>8754</v>
      </c>
      <c r="K2231" s="25">
        <v>15000</v>
      </c>
      <c r="L2231" s="25">
        <v>15000</v>
      </c>
      <c r="M2231" s="25">
        <v>100000</v>
      </c>
      <c r="N2231" s="25">
        <v>100000</v>
      </c>
      <c r="O2231" s="26">
        <v>44243</v>
      </c>
      <c r="P2231" s="24" t="s">
        <v>412</v>
      </c>
      <c r="Q2231" s="24" t="s">
        <v>413</v>
      </c>
      <c r="S2231" s="24" t="s">
        <v>2710</v>
      </c>
      <c r="T2231" s="24" t="s">
        <v>8773</v>
      </c>
      <c r="U2231" s="24" t="s">
        <v>2528</v>
      </c>
      <c r="V2231" s="24" t="s">
        <v>418</v>
      </c>
      <c r="W2231" s="24" t="s">
        <v>8754</v>
      </c>
      <c r="X2231" s="24" t="s">
        <v>419</v>
      </c>
      <c r="Y2231" s="25">
        <v>12</v>
      </c>
      <c r="Z2231" s="24" t="s">
        <v>420</v>
      </c>
      <c r="AA2231" s="24" t="s">
        <v>8756</v>
      </c>
      <c r="AB2231" s="24" t="s">
        <v>2709</v>
      </c>
      <c r="AC2231" s="24" t="s">
        <v>2711</v>
      </c>
      <c r="AD2231" s="24" t="s">
        <v>2712</v>
      </c>
      <c r="AE2231" s="24" t="s">
        <v>423</v>
      </c>
      <c r="AF2231" s="24" t="s">
        <v>424</v>
      </c>
      <c r="AG2231" s="24" t="s">
        <v>425</v>
      </c>
      <c r="AH2231" s="24" t="s">
        <v>8747</v>
      </c>
      <c r="AK2231" s="24" t="s">
        <v>430</v>
      </c>
      <c r="AL2231" s="24" t="s">
        <v>228</v>
      </c>
      <c r="AM2231" s="24" t="s">
        <v>202</v>
      </c>
      <c r="AN2231" s="24" t="s">
        <v>428</v>
      </c>
      <c r="AO2231" s="24" t="s">
        <v>8757</v>
      </c>
    </row>
    <row r="2232" spans="1:41">
      <c r="A2232" s="25">
        <v>1124</v>
      </c>
      <c r="B2232" s="24" t="s">
        <v>479</v>
      </c>
      <c r="C2232" s="24" t="s">
        <v>36</v>
      </c>
      <c r="D2232" s="24" t="s">
        <v>430</v>
      </c>
      <c r="E2232" s="24" t="s">
        <v>8766</v>
      </c>
      <c r="F2232" s="24" t="s">
        <v>8767</v>
      </c>
      <c r="G2232" s="24" t="s">
        <v>8768</v>
      </c>
      <c r="H2232" s="24" t="s">
        <v>522</v>
      </c>
      <c r="I2232" s="24" t="s">
        <v>6406</v>
      </c>
      <c r="J2232" s="24" t="s">
        <v>8754</v>
      </c>
      <c r="K2232" s="25">
        <v>15000</v>
      </c>
      <c r="L2232" s="25">
        <v>15000</v>
      </c>
      <c r="M2232" s="25">
        <v>100000</v>
      </c>
      <c r="N2232" s="25">
        <v>100000</v>
      </c>
      <c r="O2232" s="26">
        <v>44243</v>
      </c>
      <c r="P2232" s="24" t="s">
        <v>412</v>
      </c>
      <c r="Q2232" s="24" t="s">
        <v>413</v>
      </c>
      <c r="S2232" s="24" t="s">
        <v>2710</v>
      </c>
      <c r="T2232" s="24" t="s">
        <v>8769</v>
      </c>
      <c r="U2232" s="24" t="s">
        <v>3673</v>
      </c>
      <c r="V2232" s="24" t="s">
        <v>418</v>
      </c>
      <c r="W2232" s="24" t="s">
        <v>8754</v>
      </c>
      <c r="X2232" s="24" t="s">
        <v>419</v>
      </c>
      <c r="Y2232" s="25">
        <v>12</v>
      </c>
      <c r="Z2232" s="24" t="s">
        <v>420</v>
      </c>
      <c r="AA2232" s="24" t="s">
        <v>8756</v>
      </c>
      <c r="AB2232" s="24" t="s">
        <v>2709</v>
      </c>
      <c r="AC2232" s="24" t="s">
        <v>2711</v>
      </c>
      <c r="AD2232" s="24" t="s">
        <v>2712</v>
      </c>
      <c r="AE2232" s="24" t="s">
        <v>423</v>
      </c>
      <c r="AF2232" s="24" t="s">
        <v>424</v>
      </c>
      <c r="AG2232" s="24" t="s">
        <v>425</v>
      </c>
      <c r="AH2232" s="24" t="s">
        <v>8747</v>
      </c>
      <c r="AK2232" s="24" t="s">
        <v>430</v>
      </c>
      <c r="AL2232" s="24" t="s">
        <v>228</v>
      </c>
      <c r="AM2232" s="24" t="s">
        <v>202</v>
      </c>
      <c r="AN2232" s="24" t="s">
        <v>428</v>
      </c>
      <c r="AO2232" s="24" t="s">
        <v>8757</v>
      </c>
    </row>
    <row r="2233" spans="1:41">
      <c r="A2233" s="25">
        <v>1124</v>
      </c>
      <c r="B2233" s="24" t="s">
        <v>479</v>
      </c>
      <c r="C2233" s="24" t="s">
        <v>36</v>
      </c>
      <c r="D2233" s="24" t="s">
        <v>430</v>
      </c>
      <c r="E2233" s="24" t="s">
        <v>8762</v>
      </c>
      <c r="F2233" s="24" t="s">
        <v>8763</v>
      </c>
      <c r="G2233" s="24" t="s">
        <v>8764</v>
      </c>
      <c r="H2233" s="24" t="s">
        <v>522</v>
      </c>
      <c r="I2233" s="24" t="s">
        <v>6411</v>
      </c>
      <c r="J2233" s="24" t="s">
        <v>8754</v>
      </c>
      <c r="K2233" s="25">
        <v>15000</v>
      </c>
      <c r="L2233" s="25">
        <v>15000</v>
      </c>
      <c r="M2233" s="25">
        <v>100000</v>
      </c>
      <c r="N2233" s="25">
        <v>100000</v>
      </c>
      <c r="O2233" s="26">
        <v>44243</v>
      </c>
      <c r="P2233" s="24" t="s">
        <v>412</v>
      </c>
      <c r="Q2233" s="24" t="s">
        <v>413</v>
      </c>
      <c r="S2233" s="24" t="s">
        <v>2710</v>
      </c>
      <c r="T2233" s="24" t="s">
        <v>8765</v>
      </c>
      <c r="U2233" s="24" t="s">
        <v>1266</v>
      </c>
      <c r="V2233" s="24" t="s">
        <v>418</v>
      </c>
      <c r="W2233" s="24" t="s">
        <v>8754</v>
      </c>
      <c r="X2233" s="24" t="s">
        <v>419</v>
      </c>
      <c r="Y2233" s="25">
        <v>12</v>
      </c>
      <c r="Z2233" s="24" t="s">
        <v>420</v>
      </c>
      <c r="AA2233" s="24" t="s">
        <v>8756</v>
      </c>
      <c r="AB2233" s="24" t="s">
        <v>2709</v>
      </c>
      <c r="AC2233" s="24" t="s">
        <v>2711</v>
      </c>
      <c r="AD2233" s="24" t="s">
        <v>2712</v>
      </c>
      <c r="AE2233" s="24" t="s">
        <v>423</v>
      </c>
      <c r="AF2233" s="24" t="s">
        <v>424</v>
      </c>
      <c r="AG2233" s="24" t="s">
        <v>425</v>
      </c>
      <c r="AH2233" s="24" t="s">
        <v>8747</v>
      </c>
      <c r="AK2233" s="24" t="s">
        <v>430</v>
      </c>
      <c r="AL2233" s="24" t="s">
        <v>228</v>
      </c>
      <c r="AM2233" s="24" t="s">
        <v>202</v>
      </c>
      <c r="AN2233" s="24" t="s">
        <v>428</v>
      </c>
      <c r="AO2233" s="24" t="s">
        <v>8757</v>
      </c>
    </row>
    <row r="2234" spans="1:41">
      <c r="A2234" s="25">
        <v>1124</v>
      </c>
      <c r="B2234" s="24" t="s">
        <v>479</v>
      </c>
      <c r="C2234" s="24" t="s">
        <v>36</v>
      </c>
      <c r="D2234" s="24" t="s">
        <v>430</v>
      </c>
      <c r="E2234" s="24" t="s">
        <v>8758</v>
      </c>
      <c r="F2234" s="24" t="s">
        <v>8759</v>
      </c>
      <c r="G2234" s="24" t="s">
        <v>8760</v>
      </c>
      <c r="H2234" s="24" t="s">
        <v>522</v>
      </c>
      <c r="I2234" s="24" t="s">
        <v>6416</v>
      </c>
      <c r="J2234" s="24" t="s">
        <v>8754</v>
      </c>
      <c r="K2234" s="25">
        <v>15000</v>
      </c>
      <c r="L2234" s="25">
        <v>15000</v>
      </c>
      <c r="M2234" s="25">
        <v>100000</v>
      </c>
      <c r="N2234" s="25">
        <v>100000</v>
      </c>
      <c r="O2234" s="26">
        <v>44243</v>
      </c>
      <c r="P2234" s="24" t="s">
        <v>412</v>
      </c>
      <c r="Q2234" s="24" t="s">
        <v>413</v>
      </c>
      <c r="S2234" s="24" t="s">
        <v>2710</v>
      </c>
      <c r="T2234" s="24" t="s">
        <v>8761</v>
      </c>
      <c r="U2234" s="24" t="s">
        <v>6184</v>
      </c>
      <c r="V2234" s="24" t="s">
        <v>418</v>
      </c>
      <c r="W2234" s="24" t="s">
        <v>8754</v>
      </c>
      <c r="X2234" s="24" t="s">
        <v>419</v>
      </c>
      <c r="Y2234" s="25">
        <v>12</v>
      </c>
      <c r="Z2234" s="24" t="s">
        <v>420</v>
      </c>
      <c r="AA2234" s="24" t="s">
        <v>8756</v>
      </c>
      <c r="AB2234" s="24" t="s">
        <v>2709</v>
      </c>
      <c r="AC2234" s="24" t="s">
        <v>2711</v>
      </c>
      <c r="AD2234" s="24" t="s">
        <v>2712</v>
      </c>
      <c r="AE2234" s="24" t="s">
        <v>423</v>
      </c>
      <c r="AF2234" s="24" t="s">
        <v>424</v>
      </c>
      <c r="AG2234" s="24" t="s">
        <v>425</v>
      </c>
      <c r="AH2234" s="24" t="s">
        <v>8747</v>
      </c>
      <c r="AK2234" s="24" t="s">
        <v>430</v>
      </c>
      <c r="AL2234" s="24" t="s">
        <v>228</v>
      </c>
      <c r="AM2234" s="24" t="s">
        <v>202</v>
      </c>
      <c r="AN2234" s="24" t="s">
        <v>428</v>
      </c>
      <c r="AO2234" s="24" t="s">
        <v>8757</v>
      </c>
    </row>
    <row r="2235" spans="1:41">
      <c r="A2235" s="25">
        <v>1124</v>
      </c>
      <c r="B2235" s="24" t="s">
        <v>479</v>
      </c>
      <c r="C2235" s="24" t="s">
        <v>36</v>
      </c>
      <c r="D2235" s="24" t="s">
        <v>430</v>
      </c>
      <c r="E2235" s="24" t="s">
        <v>8751</v>
      </c>
      <c r="F2235" s="24" t="s">
        <v>8752</v>
      </c>
      <c r="G2235" s="24" t="s">
        <v>8753</v>
      </c>
      <c r="H2235" s="24" t="s">
        <v>522</v>
      </c>
      <c r="I2235" s="24" t="s">
        <v>6421</v>
      </c>
      <c r="J2235" s="24" t="s">
        <v>8754</v>
      </c>
      <c r="K2235" s="25">
        <v>15000</v>
      </c>
      <c r="L2235" s="25">
        <v>15000</v>
      </c>
      <c r="M2235" s="25">
        <v>100000</v>
      </c>
      <c r="N2235" s="25">
        <v>100000</v>
      </c>
      <c r="O2235" s="26">
        <v>44243</v>
      </c>
      <c r="P2235" s="24" t="s">
        <v>412</v>
      </c>
      <c r="Q2235" s="24" t="s">
        <v>413</v>
      </c>
      <c r="S2235" s="24" t="s">
        <v>2710</v>
      </c>
      <c r="T2235" s="24" t="s">
        <v>8755</v>
      </c>
      <c r="U2235" s="24" t="s">
        <v>847</v>
      </c>
      <c r="V2235" s="24" t="s">
        <v>418</v>
      </c>
      <c r="W2235" s="24" t="s">
        <v>8754</v>
      </c>
      <c r="X2235" s="24" t="s">
        <v>419</v>
      </c>
      <c r="Y2235" s="25">
        <v>12</v>
      </c>
      <c r="Z2235" s="24" t="s">
        <v>420</v>
      </c>
      <c r="AA2235" s="24" t="s">
        <v>8756</v>
      </c>
      <c r="AB2235" s="24" t="s">
        <v>2709</v>
      </c>
      <c r="AC2235" s="24" t="s">
        <v>2711</v>
      </c>
      <c r="AD2235" s="24" t="s">
        <v>2712</v>
      </c>
      <c r="AE2235" s="24" t="s">
        <v>423</v>
      </c>
      <c r="AF2235" s="24" t="s">
        <v>424</v>
      </c>
      <c r="AG2235" s="24" t="s">
        <v>425</v>
      </c>
      <c r="AH2235" s="24" t="s">
        <v>8747</v>
      </c>
      <c r="AK2235" s="24" t="s">
        <v>430</v>
      </c>
      <c r="AL2235" s="24" t="s">
        <v>228</v>
      </c>
      <c r="AM2235" s="24" t="s">
        <v>202</v>
      </c>
      <c r="AN2235" s="24" t="s">
        <v>428</v>
      </c>
      <c r="AO2235" s="24" t="s">
        <v>8757</v>
      </c>
    </row>
    <row r="2236" spans="1:41">
      <c r="A2236" s="25">
        <v>1124</v>
      </c>
      <c r="B2236" s="24" t="s">
        <v>479</v>
      </c>
      <c r="C2236" s="24" t="s">
        <v>36</v>
      </c>
      <c r="D2236" s="24" t="s">
        <v>430</v>
      </c>
      <c r="E2236" s="24" t="s">
        <v>14795</v>
      </c>
      <c r="F2236" s="24" t="s">
        <v>14796</v>
      </c>
      <c r="G2236" s="24" t="s">
        <v>7346</v>
      </c>
      <c r="H2236" s="24" t="s">
        <v>522</v>
      </c>
      <c r="I2236" s="24" t="s">
        <v>4109</v>
      </c>
      <c r="J2236" s="24" t="s">
        <v>2640</v>
      </c>
      <c r="K2236" s="25">
        <v>201720</v>
      </c>
      <c r="L2236" s="25">
        <v>20172</v>
      </c>
      <c r="M2236" s="25">
        <v>1000000</v>
      </c>
      <c r="N2236" s="25">
        <v>1000000</v>
      </c>
      <c r="O2236" s="26">
        <v>43557</v>
      </c>
      <c r="P2236" s="24" t="s">
        <v>412</v>
      </c>
      <c r="Q2236" s="24" t="s">
        <v>413</v>
      </c>
      <c r="S2236" s="24" t="s">
        <v>3686</v>
      </c>
      <c r="T2236" s="24" t="s">
        <v>3702</v>
      </c>
      <c r="U2236" s="24" t="s">
        <v>471</v>
      </c>
      <c r="V2236" s="24" t="s">
        <v>455</v>
      </c>
      <c r="W2236" s="24" t="s">
        <v>2640</v>
      </c>
      <c r="X2236" s="24" t="s">
        <v>419</v>
      </c>
      <c r="Y2236" s="25">
        <v>6</v>
      </c>
      <c r="Z2236" s="24" t="s">
        <v>420</v>
      </c>
      <c r="AA2236" s="24" t="s">
        <v>14797</v>
      </c>
      <c r="AB2236" s="24" t="s">
        <v>1838</v>
      </c>
      <c r="AC2236" s="24" t="s">
        <v>2888</v>
      </c>
      <c r="AD2236" s="24" t="s">
        <v>1348</v>
      </c>
      <c r="AE2236" s="24" t="s">
        <v>423</v>
      </c>
      <c r="AF2236" s="24" t="s">
        <v>424</v>
      </c>
      <c r="AG2236" s="24" t="s">
        <v>425</v>
      </c>
      <c r="AH2236" s="24" t="s">
        <v>3701</v>
      </c>
      <c r="AK2236" s="24" t="s">
        <v>430</v>
      </c>
      <c r="AL2236" s="24" t="s">
        <v>579</v>
      </c>
      <c r="AM2236" s="24" t="s">
        <v>202</v>
      </c>
      <c r="AN2236" s="24" t="s">
        <v>428</v>
      </c>
      <c r="AO2236" s="24" t="s">
        <v>14798</v>
      </c>
    </row>
    <row r="2237" spans="1:41">
      <c r="A2237" s="25">
        <v>1124</v>
      </c>
      <c r="B2237" s="24" t="s">
        <v>479</v>
      </c>
      <c r="C2237" s="24" t="s">
        <v>36</v>
      </c>
      <c r="D2237" s="24" t="s">
        <v>430</v>
      </c>
      <c r="E2237" s="24" t="s">
        <v>6428</v>
      </c>
      <c r="F2237" s="24" t="s">
        <v>6429</v>
      </c>
      <c r="G2237" s="24" t="s">
        <v>6430</v>
      </c>
      <c r="H2237" s="24" t="s">
        <v>522</v>
      </c>
      <c r="I2237" s="24" t="s">
        <v>6431</v>
      </c>
      <c r="J2237" s="24" t="s">
        <v>484</v>
      </c>
      <c r="K2237" s="25">
        <v>8300</v>
      </c>
      <c r="L2237" s="25">
        <v>8300</v>
      </c>
      <c r="M2237" s="25">
        <v>100000</v>
      </c>
      <c r="N2237" s="25">
        <v>100000</v>
      </c>
      <c r="O2237" s="26">
        <v>44978</v>
      </c>
      <c r="P2237" s="24" t="s">
        <v>412</v>
      </c>
      <c r="Q2237" s="24" t="s">
        <v>413</v>
      </c>
      <c r="S2237" s="24" t="s">
        <v>4963</v>
      </c>
      <c r="T2237" s="24" t="s">
        <v>6432</v>
      </c>
      <c r="U2237" s="24" t="s">
        <v>847</v>
      </c>
      <c r="V2237" s="24" t="s">
        <v>455</v>
      </c>
      <c r="W2237" s="24" t="s">
        <v>484</v>
      </c>
      <c r="X2237" s="24" t="s">
        <v>419</v>
      </c>
      <c r="Y2237" s="25">
        <v>12</v>
      </c>
      <c r="Z2237" s="24" t="s">
        <v>420</v>
      </c>
      <c r="AA2237" s="24" t="s">
        <v>2679</v>
      </c>
      <c r="AB2237" s="24" t="s">
        <v>4422</v>
      </c>
      <c r="AC2237" s="24" t="s">
        <v>2679</v>
      </c>
      <c r="AD2237" s="24" t="s">
        <v>2448</v>
      </c>
      <c r="AE2237" s="24" t="s">
        <v>423</v>
      </c>
      <c r="AF2237" s="24" t="s">
        <v>424</v>
      </c>
      <c r="AG2237" s="24" t="s">
        <v>425</v>
      </c>
      <c r="AH2237" s="24" t="s">
        <v>3257</v>
      </c>
      <c r="AK2237" s="24" t="s">
        <v>430</v>
      </c>
      <c r="AL2237" s="24" t="s">
        <v>1164</v>
      </c>
      <c r="AM2237" s="24" t="s">
        <v>202</v>
      </c>
      <c r="AN2237" s="24" t="s">
        <v>428</v>
      </c>
      <c r="AO2237" s="24" t="s">
        <v>6384</v>
      </c>
    </row>
    <row r="2238" spans="1:41">
      <c r="A2238" s="25">
        <v>1124</v>
      </c>
      <c r="B2238" s="24" t="s">
        <v>479</v>
      </c>
      <c r="C2238" s="24" t="s">
        <v>36</v>
      </c>
      <c r="D2238" s="24" t="s">
        <v>430</v>
      </c>
      <c r="E2238" s="24" t="s">
        <v>6423</v>
      </c>
      <c r="F2238" s="24" t="s">
        <v>6424</v>
      </c>
      <c r="G2238" s="24" t="s">
        <v>6425</v>
      </c>
      <c r="H2238" s="24" t="s">
        <v>522</v>
      </c>
      <c r="I2238" s="24" t="s">
        <v>6426</v>
      </c>
      <c r="J2238" s="24" t="s">
        <v>484</v>
      </c>
      <c r="K2238" s="25">
        <v>8300</v>
      </c>
      <c r="L2238" s="25">
        <v>8300</v>
      </c>
      <c r="M2238" s="25">
        <v>100000</v>
      </c>
      <c r="N2238" s="25">
        <v>100000</v>
      </c>
      <c r="O2238" s="26">
        <v>44978</v>
      </c>
      <c r="P2238" s="24" t="s">
        <v>412</v>
      </c>
      <c r="Q2238" s="24" t="s">
        <v>413</v>
      </c>
      <c r="S2238" s="24" t="s">
        <v>4963</v>
      </c>
      <c r="T2238" s="24" t="s">
        <v>6427</v>
      </c>
      <c r="U2238" s="24" t="s">
        <v>6184</v>
      </c>
      <c r="V2238" s="24" t="s">
        <v>455</v>
      </c>
      <c r="W2238" s="24" t="s">
        <v>484</v>
      </c>
      <c r="X2238" s="24" t="s">
        <v>419</v>
      </c>
      <c r="Y2238" s="25">
        <v>12</v>
      </c>
      <c r="Z2238" s="24" t="s">
        <v>420</v>
      </c>
      <c r="AA2238" s="24" t="s">
        <v>2679</v>
      </c>
      <c r="AB2238" s="24" t="s">
        <v>4422</v>
      </c>
      <c r="AC2238" s="24" t="s">
        <v>2679</v>
      </c>
      <c r="AD2238" s="24" t="s">
        <v>2448</v>
      </c>
      <c r="AE2238" s="24" t="s">
        <v>423</v>
      </c>
      <c r="AF2238" s="24" t="s">
        <v>424</v>
      </c>
      <c r="AG2238" s="24" t="s">
        <v>425</v>
      </c>
      <c r="AH2238" s="24" t="s">
        <v>3257</v>
      </c>
      <c r="AK2238" s="24" t="s">
        <v>430</v>
      </c>
      <c r="AL2238" s="24" t="s">
        <v>1164</v>
      </c>
      <c r="AM2238" s="24" t="s">
        <v>202</v>
      </c>
      <c r="AN2238" s="24" t="s">
        <v>428</v>
      </c>
      <c r="AO2238" s="24" t="s">
        <v>6384</v>
      </c>
    </row>
    <row r="2239" spans="1:41">
      <c r="A2239" s="25">
        <v>1124</v>
      </c>
      <c r="B2239" s="24" t="s">
        <v>479</v>
      </c>
      <c r="C2239" s="24" t="s">
        <v>36</v>
      </c>
      <c r="D2239" s="24" t="s">
        <v>430</v>
      </c>
      <c r="E2239" s="24" t="s">
        <v>6418</v>
      </c>
      <c r="F2239" s="24" t="s">
        <v>6419</v>
      </c>
      <c r="G2239" s="24" t="s">
        <v>6420</v>
      </c>
      <c r="H2239" s="24" t="s">
        <v>522</v>
      </c>
      <c r="I2239" s="24" t="s">
        <v>6421</v>
      </c>
      <c r="J2239" s="24" t="s">
        <v>484</v>
      </c>
      <c r="K2239" s="25">
        <v>8300</v>
      </c>
      <c r="L2239" s="25">
        <v>8300</v>
      </c>
      <c r="M2239" s="25">
        <v>100000</v>
      </c>
      <c r="N2239" s="25">
        <v>100000</v>
      </c>
      <c r="O2239" s="26">
        <v>44978</v>
      </c>
      <c r="P2239" s="24" t="s">
        <v>412</v>
      </c>
      <c r="Q2239" s="24" t="s">
        <v>413</v>
      </c>
      <c r="S2239" s="24" t="s">
        <v>4963</v>
      </c>
      <c r="T2239" s="24" t="s">
        <v>6422</v>
      </c>
      <c r="U2239" s="24" t="s">
        <v>1266</v>
      </c>
      <c r="V2239" s="24" t="s">
        <v>455</v>
      </c>
      <c r="W2239" s="24" t="s">
        <v>484</v>
      </c>
      <c r="X2239" s="24" t="s">
        <v>419</v>
      </c>
      <c r="Y2239" s="25">
        <v>12</v>
      </c>
      <c r="Z2239" s="24" t="s">
        <v>420</v>
      </c>
      <c r="AA2239" s="24" t="s">
        <v>2679</v>
      </c>
      <c r="AB2239" s="24" t="s">
        <v>4422</v>
      </c>
      <c r="AC2239" s="24" t="s">
        <v>2679</v>
      </c>
      <c r="AD2239" s="24" t="s">
        <v>2448</v>
      </c>
      <c r="AE2239" s="24" t="s">
        <v>423</v>
      </c>
      <c r="AF2239" s="24" t="s">
        <v>424</v>
      </c>
      <c r="AG2239" s="24" t="s">
        <v>425</v>
      </c>
      <c r="AH2239" s="24" t="s">
        <v>3257</v>
      </c>
      <c r="AK2239" s="24" t="s">
        <v>430</v>
      </c>
      <c r="AL2239" s="24" t="s">
        <v>1164</v>
      </c>
      <c r="AM2239" s="24" t="s">
        <v>202</v>
      </c>
      <c r="AN2239" s="24" t="s">
        <v>428</v>
      </c>
      <c r="AO2239" s="24" t="s">
        <v>6384</v>
      </c>
    </row>
    <row r="2240" spans="1:41">
      <c r="A2240" s="25">
        <v>1124</v>
      </c>
      <c r="B2240" s="24" t="s">
        <v>479</v>
      </c>
      <c r="C2240" s="24" t="s">
        <v>36</v>
      </c>
      <c r="D2240" s="24" t="s">
        <v>430</v>
      </c>
      <c r="E2240" s="24" t="s">
        <v>6413</v>
      </c>
      <c r="F2240" s="24" t="s">
        <v>6414</v>
      </c>
      <c r="G2240" s="24" t="s">
        <v>6415</v>
      </c>
      <c r="H2240" s="24" t="s">
        <v>522</v>
      </c>
      <c r="I2240" s="24" t="s">
        <v>6416</v>
      </c>
      <c r="J2240" s="24" t="s">
        <v>484</v>
      </c>
      <c r="K2240" s="25">
        <v>8300</v>
      </c>
      <c r="L2240" s="25">
        <v>8300</v>
      </c>
      <c r="M2240" s="25">
        <v>100000</v>
      </c>
      <c r="N2240" s="25">
        <v>100000</v>
      </c>
      <c r="O2240" s="26">
        <v>44978</v>
      </c>
      <c r="P2240" s="24" t="s">
        <v>412</v>
      </c>
      <c r="Q2240" s="24" t="s">
        <v>413</v>
      </c>
      <c r="S2240" s="24" t="s">
        <v>4963</v>
      </c>
      <c r="T2240" s="24" t="s">
        <v>6417</v>
      </c>
      <c r="U2240" s="24" t="s">
        <v>3673</v>
      </c>
      <c r="V2240" s="24" t="s">
        <v>455</v>
      </c>
      <c r="W2240" s="24" t="s">
        <v>484</v>
      </c>
      <c r="X2240" s="24" t="s">
        <v>419</v>
      </c>
      <c r="Y2240" s="25">
        <v>12</v>
      </c>
      <c r="Z2240" s="24" t="s">
        <v>420</v>
      </c>
      <c r="AA2240" s="24" t="s">
        <v>2679</v>
      </c>
      <c r="AB2240" s="24" t="s">
        <v>4422</v>
      </c>
      <c r="AC2240" s="24" t="s">
        <v>2679</v>
      </c>
      <c r="AD2240" s="24" t="s">
        <v>2448</v>
      </c>
      <c r="AE2240" s="24" t="s">
        <v>423</v>
      </c>
      <c r="AF2240" s="24" t="s">
        <v>424</v>
      </c>
      <c r="AG2240" s="24" t="s">
        <v>425</v>
      </c>
      <c r="AH2240" s="24" t="s">
        <v>3257</v>
      </c>
      <c r="AK2240" s="24" t="s">
        <v>430</v>
      </c>
      <c r="AL2240" s="24" t="s">
        <v>1164</v>
      </c>
      <c r="AM2240" s="24" t="s">
        <v>202</v>
      </c>
      <c r="AN2240" s="24" t="s">
        <v>428</v>
      </c>
      <c r="AO2240" s="24" t="s">
        <v>6384</v>
      </c>
    </row>
    <row r="2241" spans="1:41">
      <c r="A2241" s="25">
        <v>1124</v>
      </c>
      <c r="B2241" s="24" t="s">
        <v>479</v>
      </c>
      <c r="C2241" s="24" t="s">
        <v>36</v>
      </c>
      <c r="D2241" s="24" t="s">
        <v>430</v>
      </c>
      <c r="E2241" s="24" t="s">
        <v>6408</v>
      </c>
      <c r="F2241" s="24" t="s">
        <v>6409</v>
      </c>
      <c r="G2241" s="24" t="s">
        <v>6410</v>
      </c>
      <c r="H2241" s="24" t="s">
        <v>522</v>
      </c>
      <c r="I2241" s="24" t="s">
        <v>6411</v>
      </c>
      <c r="J2241" s="24" t="s">
        <v>484</v>
      </c>
      <c r="K2241" s="25">
        <v>8300</v>
      </c>
      <c r="L2241" s="25">
        <v>8300</v>
      </c>
      <c r="M2241" s="25">
        <v>100000</v>
      </c>
      <c r="N2241" s="25">
        <v>100000</v>
      </c>
      <c r="O2241" s="26">
        <v>44978</v>
      </c>
      <c r="P2241" s="24" t="s">
        <v>412</v>
      </c>
      <c r="Q2241" s="24" t="s">
        <v>413</v>
      </c>
      <c r="S2241" s="24" t="s">
        <v>4963</v>
      </c>
      <c r="T2241" s="24" t="s">
        <v>6412</v>
      </c>
      <c r="U2241" s="24" t="s">
        <v>2528</v>
      </c>
      <c r="V2241" s="24" t="s">
        <v>455</v>
      </c>
      <c r="W2241" s="24" t="s">
        <v>484</v>
      </c>
      <c r="X2241" s="24" t="s">
        <v>419</v>
      </c>
      <c r="Y2241" s="25">
        <v>12</v>
      </c>
      <c r="Z2241" s="24" t="s">
        <v>420</v>
      </c>
      <c r="AA2241" s="24" t="s">
        <v>2679</v>
      </c>
      <c r="AB2241" s="24" t="s">
        <v>4422</v>
      </c>
      <c r="AC2241" s="24" t="s">
        <v>2679</v>
      </c>
      <c r="AD2241" s="24" t="s">
        <v>2448</v>
      </c>
      <c r="AE2241" s="24" t="s">
        <v>423</v>
      </c>
      <c r="AF2241" s="24" t="s">
        <v>424</v>
      </c>
      <c r="AG2241" s="24" t="s">
        <v>425</v>
      </c>
      <c r="AH2241" s="24" t="s">
        <v>3257</v>
      </c>
      <c r="AK2241" s="24" t="s">
        <v>430</v>
      </c>
      <c r="AL2241" s="24" t="s">
        <v>1164</v>
      </c>
      <c r="AM2241" s="24" t="s">
        <v>202</v>
      </c>
      <c r="AN2241" s="24" t="s">
        <v>428</v>
      </c>
      <c r="AO2241" s="24" t="s">
        <v>6384</v>
      </c>
    </row>
    <row r="2242" spans="1:41">
      <c r="A2242" s="25">
        <v>1124</v>
      </c>
      <c r="B2242" s="24" t="s">
        <v>479</v>
      </c>
      <c r="C2242" s="24" t="s">
        <v>36</v>
      </c>
      <c r="D2242" s="24" t="s">
        <v>430</v>
      </c>
      <c r="E2242" s="24" t="s">
        <v>6403</v>
      </c>
      <c r="F2242" s="24" t="s">
        <v>6404</v>
      </c>
      <c r="G2242" s="24" t="s">
        <v>6405</v>
      </c>
      <c r="H2242" s="24" t="s">
        <v>522</v>
      </c>
      <c r="I2242" s="24" t="s">
        <v>6406</v>
      </c>
      <c r="J2242" s="24" t="s">
        <v>484</v>
      </c>
      <c r="K2242" s="25">
        <v>8300</v>
      </c>
      <c r="L2242" s="25">
        <v>8300</v>
      </c>
      <c r="M2242" s="25">
        <v>100000</v>
      </c>
      <c r="N2242" s="25">
        <v>100000</v>
      </c>
      <c r="O2242" s="26">
        <v>44978</v>
      </c>
      <c r="P2242" s="24" t="s">
        <v>412</v>
      </c>
      <c r="Q2242" s="24" t="s">
        <v>413</v>
      </c>
      <c r="S2242" s="24" t="s">
        <v>4963</v>
      </c>
      <c r="T2242" s="24" t="s">
        <v>6407</v>
      </c>
      <c r="U2242" s="24" t="s">
        <v>471</v>
      </c>
      <c r="V2242" s="24" t="s">
        <v>455</v>
      </c>
      <c r="W2242" s="24" t="s">
        <v>484</v>
      </c>
      <c r="X2242" s="24" t="s">
        <v>419</v>
      </c>
      <c r="Y2242" s="25">
        <v>12</v>
      </c>
      <c r="Z2242" s="24" t="s">
        <v>420</v>
      </c>
      <c r="AA2242" s="24" t="s">
        <v>2679</v>
      </c>
      <c r="AB2242" s="24" t="s">
        <v>4422</v>
      </c>
      <c r="AC2242" s="24" t="s">
        <v>2679</v>
      </c>
      <c r="AD2242" s="24" t="s">
        <v>2448</v>
      </c>
      <c r="AE2242" s="24" t="s">
        <v>423</v>
      </c>
      <c r="AF2242" s="24" t="s">
        <v>424</v>
      </c>
      <c r="AG2242" s="24" t="s">
        <v>425</v>
      </c>
      <c r="AH2242" s="24" t="s">
        <v>3257</v>
      </c>
      <c r="AK2242" s="24" t="s">
        <v>430</v>
      </c>
      <c r="AL2242" s="24" t="s">
        <v>1164</v>
      </c>
      <c r="AM2242" s="24" t="s">
        <v>202</v>
      </c>
      <c r="AN2242" s="24" t="s">
        <v>428</v>
      </c>
      <c r="AO2242" s="24" t="s">
        <v>6384</v>
      </c>
    </row>
    <row r="2243" spans="1:41">
      <c r="A2243" s="25">
        <v>1124</v>
      </c>
      <c r="B2243" s="24" t="s">
        <v>479</v>
      </c>
      <c r="C2243" s="24" t="s">
        <v>36</v>
      </c>
      <c r="D2243" s="24" t="s">
        <v>430</v>
      </c>
      <c r="E2243" s="24" t="s">
        <v>6398</v>
      </c>
      <c r="F2243" s="24" t="s">
        <v>6399</v>
      </c>
      <c r="G2243" s="24" t="s">
        <v>6400</v>
      </c>
      <c r="H2243" s="24" t="s">
        <v>522</v>
      </c>
      <c r="I2243" s="24" t="s">
        <v>6401</v>
      </c>
      <c r="J2243" s="24" t="s">
        <v>484</v>
      </c>
      <c r="K2243" s="25">
        <v>8300</v>
      </c>
      <c r="L2243" s="25">
        <v>8300</v>
      </c>
      <c r="M2243" s="25">
        <v>100000</v>
      </c>
      <c r="N2243" s="25">
        <v>100000</v>
      </c>
      <c r="O2243" s="26">
        <v>44978</v>
      </c>
      <c r="P2243" s="24" t="s">
        <v>412</v>
      </c>
      <c r="Q2243" s="24" t="s">
        <v>413</v>
      </c>
      <c r="S2243" s="24" t="s">
        <v>4963</v>
      </c>
      <c r="T2243" s="24" t="s">
        <v>6402</v>
      </c>
      <c r="U2243" s="24" t="s">
        <v>3744</v>
      </c>
      <c r="V2243" s="24" t="s">
        <v>455</v>
      </c>
      <c r="W2243" s="24" t="s">
        <v>484</v>
      </c>
      <c r="X2243" s="24" t="s">
        <v>419</v>
      </c>
      <c r="Y2243" s="25">
        <v>12</v>
      </c>
      <c r="Z2243" s="24" t="s">
        <v>420</v>
      </c>
      <c r="AA2243" s="24" t="s">
        <v>2679</v>
      </c>
      <c r="AB2243" s="24" t="s">
        <v>4422</v>
      </c>
      <c r="AC2243" s="24" t="s">
        <v>2679</v>
      </c>
      <c r="AD2243" s="24" t="s">
        <v>2448</v>
      </c>
      <c r="AE2243" s="24" t="s">
        <v>423</v>
      </c>
      <c r="AF2243" s="24" t="s">
        <v>424</v>
      </c>
      <c r="AG2243" s="24" t="s">
        <v>425</v>
      </c>
      <c r="AH2243" s="24" t="s">
        <v>3257</v>
      </c>
      <c r="AK2243" s="24" t="s">
        <v>430</v>
      </c>
      <c r="AL2243" s="24" t="s">
        <v>1164</v>
      </c>
      <c r="AM2243" s="24" t="s">
        <v>202</v>
      </c>
      <c r="AN2243" s="24" t="s">
        <v>428</v>
      </c>
      <c r="AO2243" s="24" t="s">
        <v>6384</v>
      </c>
    </row>
    <row r="2244" spans="1:41">
      <c r="A2244" s="25">
        <v>1124</v>
      </c>
      <c r="B2244" s="24" t="s">
        <v>479</v>
      </c>
      <c r="C2244" s="24" t="s">
        <v>36</v>
      </c>
      <c r="D2244" s="24" t="s">
        <v>430</v>
      </c>
      <c r="E2244" s="24" t="s">
        <v>6393</v>
      </c>
      <c r="F2244" s="24" t="s">
        <v>6394</v>
      </c>
      <c r="G2244" s="24" t="s">
        <v>6395</v>
      </c>
      <c r="H2244" s="24" t="s">
        <v>522</v>
      </c>
      <c r="I2244" s="24" t="s">
        <v>6396</v>
      </c>
      <c r="J2244" s="24" t="s">
        <v>484</v>
      </c>
      <c r="K2244" s="25">
        <v>8300</v>
      </c>
      <c r="L2244" s="25">
        <v>8300</v>
      </c>
      <c r="M2244" s="25">
        <v>100000</v>
      </c>
      <c r="N2244" s="25">
        <v>100000</v>
      </c>
      <c r="O2244" s="26">
        <v>44978</v>
      </c>
      <c r="P2244" s="24" t="s">
        <v>412</v>
      </c>
      <c r="Q2244" s="24" t="s">
        <v>413</v>
      </c>
      <c r="S2244" s="24" t="s">
        <v>4963</v>
      </c>
      <c r="T2244" s="24" t="s">
        <v>6397</v>
      </c>
      <c r="U2244" s="24" t="s">
        <v>4126</v>
      </c>
      <c r="V2244" s="24" t="s">
        <v>455</v>
      </c>
      <c r="W2244" s="24" t="s">
        <v>484</v>
      </c>
      <c r="X2244" s="24" t="s">
        <v>419</v>
      </c>
      <c r="Y2244" s="25">
        <v>12</v>
      </c>
      <c r="Z2244" s="24" t="s">
        <v>420</v>
      </c>
      <c r="AA2244" s="24" t="s">
        <v>2679</v>
      </c>
      <c r="AB2244" s="24" t="s">
        <v>4422</v>
      </c>
      <c r="AC2244" s="24" t="s">
        <v>2679</v>
      </c>
      <c r="AD2244" s="24" t="s">
        <v>2448</v>
      </c>
      <c r="AE2244" s="24" t="s">
        <v>423</v>
      </c>
      <c r="AF2244" s="24" t="s">
        <v>424</v>
      </c>
      <c r="AG2244" s="24" t="s">
        <v>425</v>
      </c>
      <c r="AH2244" s="24" t="s">
        <v>3257</v>
      </c>
      <c r="AK2244" s="24" t="s">
        <v>430</v>
      </c>
      <c r="AL2244" s="24" t="s">
        <v>1164</v>
      </c>
      <c r="AM2244" s="24" t="s">
        <v>202</v>
      </c>
      <c r="AN2244" s="24" t="s">
        <v>428</v>
      </c>
      <c r="AO2244" s="24" t="s">
        <v>6384</v>
      </c>
    </row>
    <row r="2245" spans="1:41">
      <c r="A2245" s="25">
        <v>1124</v>
      </c>
      <c r="B2245" s="24" t="s">
        <v>479</v>
      </c>
      <c r="C2245" s="24" t="s">
        <v>36</v>
      </c>
      <c r="D2245" s="24" t="s">
        <v>430</v>
      </c>
      <c r="E2245" s="24" t="s">
        <v>6389</v>
      </c>
      <c r="F2245" s="24" t="s">
        <v>6390</v>
      </c>
      <c r="G2245" s="24" t="s">
        <v>6391</v>
      </c>
      <c r="H2245" s="24" t="s">
        <v>522</v>
      </c>
      <c r="I2245" s="24" t="s">
        <v>4389</v>
      </c>
      <c r="J2245" s="24" t="s">
        <v>484</v>
      </c>
      <c r="K2245" s="25">
        <v>8300</v>
      </c>
      <c r="L2245" s="25">
        <v>8300</v>
      </c>
      <c r="M2245" s="25">
        <v>100000</v>
      </c>
      <c r="N2245" s="25">
        <v>100000</v>
      </c>
      <c r="O2245" s="26">
        <v>44978</v>
      </c>
      <c r="P2245" s="24" t="s">
        <v>412</v>
      </c>
      <c r="Q2245" s="24" t="s">
        <v>413</v>
      </c>
      <c r="S2245" s="24" t="s">
        <v>4963</v>
      </c>
      <c r="T2245" s="24" t="s">
        <v>6392</v>
      </c>
      <c r="U2245" s="24" t="s">
        <v>417</v>
      </c>
      <c r="V2245" s="24" t="s">
        <v>455</v>
      </c>
      <c r="W2245" s="24" t="s">
        <v>484</v>
      </c>
      <c r="X2245" s="24" t="s">
        <v>419</v>
      </c>
      <c r="Y2245" s="25">
        <v>12</v>
      </c>
      <c r="Z2245" s="24" t="s">
        <v>420</v>
      </c>
      <c r="AA2245" s="24" t="s">
        <v>2679</v>
      </c>
      <c r="AB2245" s="24" t="s">
        <v>4422</v>
      </c>
      <c r="AC2245" s="24" t="s">
        <v>2679</v>
      </c>
      <c r="AD2245" s="24" t="s">
        <v>2448</v>
      </c>
      <c r="AE2245" s="24" t="s">
        <v>423</v>
      </c>
      <c r="AF2245" s="24" t="s">
        <v>424</v>
      </c>
      <c r="AG2245" s="24" t="s">
        <v>425</v>
      </c>
      <c r="AH2245" s="24" t="s">
        <v>3257</v>
      </c>
      <c r="AK2245" s="24" t="s">
        <v>430</v>
      </c>
      <c r="AL2245" s="24" t="s">
        <v>1164</v>
      </c>
      <c r="AM2245" s="24" t="s">
        <v>202</v>
      </c>
      <c r="AN2245" s="24" t="s">
        <v>428</v>
      </c>
      <c r="AO2245" s="24" t="s">
        <v>6384</v>
      </c>
    </row>
    <row r="2246" spans="1:41">
      <c r="A2246" s="25">
        <v>1124</v>
      </c>
      <c r="B2246" s="24" t="s">
        <v>479</v>
      </c>
      <c r="C2246" s="24" t="s">
        <v>36</v>
      </c>
      <c r="D2246" s="24" t="s">
        <v>430</v>
      </c>
      <c r="E2246" s="24" t="s">
        <v>6385</v>
      </c>
      <c r="F2246" s="24" t="s">
        <v>6386</v>
      </c>
      <c r="G2246" s="24" t="s">
        <v>6387</v>
      </c>
      <c r="H2246" s="24" t="s">
        <v>522</v>
      </c>
      <c r="I2246" s="24" t="s">
        <v>4109</v>
      </c>
      <c r="J2246" s="24" t="s">
        <v>484</v>
      </c>
      <c r="K2246" s="25">
        <v>8300</v>
      </c>
      <c r="L2246" s="25">
        <v>8300</v>
      </c>
      <c r="M2246" s="25">
        <v>100000</v>
      </c>
      <c r="N2246" s="25">
        <v>100000</v>
      </c>
      <c r="O2246" s="26">
        <v>44978</v>
      </c>
      <c r="P2246" s="24" t="s">
        <v>412</v>
      </c>
      <c r="Q2246" s="24" t="s">
        <v>413</v>
      </c>
      <c r="S2246" s="24" t="s">
        <v>4963</v>
      </c>
      <c r="T2246" s="24" t="s">
        <v>6388</v>
      </c>
      <c r="U2246" s="24" t="s">
        <v>4134</v>
      </c>
      <c r="V2246" s="24" t="s">
        <v>455</v>
      </c>
      <c r="W2246" s="24" t="s">
        <v>484</v>
      </c>
      <c r="X2246" s="24" t="s">
        <v>419</v>
      </c>
      <c r="Y2246" s="25">
        <v>12</v>
      </c>
      <c r="Z2246" s="24" t="s">
        <v>420</v>
      </c>
      <c r="AA2246" s="24" t="s">
        <v>2679</v>
      </c>
      <c r="AB2246" s="24" t="s">
        <v>4422</v>
      </c>
      <c r="AC2246" s="24" t="s">
        <v>2679</v>
      </c>
      <c r="AD2246" s="24" t="s">
        <v>2448</v>
      </c>
      <c r="AE2246" s="24" t="s">
        <v>423</v>
      </c>
      <c r="AF2246" s="24" t="s">
        <v>424</v>
      </c>
      <c r="AG2246" s="24" t="s">
        <v>425</v>
      </c>
      <c r="AH2246" s="24" t="s">
        <v>3257</v>
      </c>
      <c r="AK2246" s="24" t="s">
        <v>430</v>
      </c>
      <c r="AL2246" s="24" t="s">
        <v>1164</v>
      </c>
      <c r="AM2246" s="24" t="s">
        <v>202</v>
      </c>
      <c r="AN2246" s="24" t="s">
        <v>428</v>
      </c>
      <c r="AO2246" s="24" t="s">
        <v>6384</v>
      </c>
    </row>
    <row r="2247" spans="1:41">
      <c r="A2247" s="25">
        <v>1124</v>
      </c>
      <c r="B2247" s="24" t="s">
        <v>479</v>
      </c>
      <c r="C2247" s="24" t="s">
        <v>36</v>
      </c>
      <c r="D2247" s="24" t="s">
        <v>430</v>
      </c>
      <c r="E2247" s="24" t="s">
        <v>6380</v>
      </c>
      <c r="F2247" s="24" t="s">
        <v>6381</v>
      </c>
      <c r="G2247" s="24" t="s">
        <v>6382</v>
      </c>
      <c r="H2247" s="24" t="s">
        <v>522</v>
      </c>
      <c r="I2247" s="24" t="s">
        <v>4120</v>
      </c>
      <c r="J2247" s="24" t="s">
        <v>484</v>
      </c>
      <c r="K2247" s="25">
        <v>8300</v>
      </c>
      <c r="L2247" s="25">
        <v>8300</v>
      </c>
      <c r="M2247" s="25">
        <v>100000</v>
      </c>
      <c r="N2247" s="25">
        <v>100000</v>
      </c>
      <c r="O2247" s="26">
        <v>44978</v>
      </c>
      <c r="P2247" s="24" t="s">
        <v>412</v>
      </c>
      <c r="Q2247" s="24" t="s">
        <v>413</v>
      </c>
      <c r="S2247" s="24" t="s">
        <v>4963</v>
      </c>
      <c r="T2247" s="24" t="s">
        <v>6383</v>
      </c>
      <c r="U2247" s="24" t="s">
        <v>664</v>
      </c>
      <c r="V2247" s="24" t="s">
        <v>455</v>
      </c>
      <c r="W2247" s="24" t="s">
        <v>484</v>
      </c>
      <c r="X2247" s="24" t="s">
        <v>419</v>
      </c>
      <c r="Y2247" s="25">
        <v>12</v>
      </c>
      <c r="Z2247" s="24" t="s">
        <v>420</v>
      </c>
      <c r="AA2247" s="24" t="s">
        <v>2679</v>
      </c>
      <c r="AB2247" s="24" t="s">
        <v>4422</v>
      </c>
      <c r="AC2247" s="24" t="s">
        <v>2679</v>
      </c>
      <c r="AD2247" s="24" t="s">
        <v>2448</v>
      </c>
      <c r="AE2247" s="24" t="s">
        <v>423</v>
      </c>
      <c r="AF2247" s="24" t="s">
        <v>424</v>
      </c>
      <c r="AG2247" s="24" t="s">
        <v>425</v>
      </c>
      <c r="AH2247" s="24" t="s">
        <v>3257</v>
      </c>
      <c r="AK2247" s="24" t="s">
        <v>430</v>
      </c>
      <c r="AL2247" s="24" t="s">
        <v>1164</v>
      </c>
      <c r="AM2247" s="24" t="s">
        <v>202</v>
      </c>
      <c r="AN2247" s="24" t="s">
        <v>428</v>
      </c>
      <c r="AO2247" s="24" t="s">
        <v>6384</v>
      </c>
    </row>
    <row r="2248" spans="1:41">
      <c r="A2248" s="25">
        <v>1124</v>
      </c>
      <c r="B2248" s="24" t="s">
        <v>479</v>
      </c>
      <c r="C2248" s="24" t="s">
        <v>36</v>
      </c>
      <c r="D2248" s="24" t="s">
        <v>430</v>
      </c>
      <c r="E2248" s="24" t="s">
        <v>6375</v>
      </c>
      <c r="F2248" s="24" t="s">
        <v>6376</v>
      </c>
      <c r="G2248" s="24" t="s">
        <v>6377</v>
      </c>
      <c r="H2248" s="24" t="s">
        <v>522</v>
      </c>
      <c r="I2248" s="24" t="s">
        <v>4124</v>
      </c>
      <c r="J2248" s="24" t="s">
        <v>484</v>
      </c>
      <c r="K2248" s="25">
        <v>8300</v>
      </c>
      <c r="L2248" s="25">
        <v>8300</v>
      </c>
      <c r="M2248" s="25">
        <v>100000</v>
      </c>
      <c r="N2248" s="25">
        <v>100000</v>
      </c>
      <c r="O2248" s="26">
        <v>44978</v>
      </c>
      <c r="P2248" s="24" t="s">
        <v>412</v>
      </c>
      <c r="Q2248" s="24" t="s">
        <v>413</v>
      </c>
      <c r="S2248" s="24" t="s">
        <v>4963</v>
      </c>
      <c r="T2248" s="24" t="s">
        <v>6378</v>
      </c>
      <c r="U2248" s="24" t="s">
        <v>2089</v>
      </c>
      <c r="V2248" s="24" t="s">
        <v>455</v>
      </c>
      <c r="W2248" s="24" t="s">
        <v>484</v>
      </c>
      <c r="X2248" s="24" t="s">
        <v>419</v>
      </c>
      <c r="Y2248" s="25">
        <v>12</v>
      </c>
      <c r="Z2248" s="24" t="s">
        <v>420</v>
      </c>
      <c r="AA2248" s="24" t="s">
        <v>2679</v>
      </c>
      <c r="AB2248" s="24" t="s">
        <v>4422</v>
      </c>
      <c r="AC2248" s="24" t="s">
        <v>2679</v>
      </c>
      <c r="AD2248" s="24" t="s">
        <v>2448</v>
      </c>
      <c r="AE2248" s="24" t="s">
        <v>423</v>
      </c>
      <c r="AF2248" s="24" t="s">
        <v>424</v>
      </c>
      <c r="AG2248" s="24" t="s">
        <v>425</v>
      </c>
      <c r="AH2248" s="24" t="s">
        <v>3257</v>
      </c>
      <c r="AK2248" s="24" t="s">
        <v>430</v>
      </c>
      <c r="AL2248" s="24" t="s">
        <v>1164</v>
      </c>
      <c r="AM2248" s="24" t="s">
        <v>202</v>
      </c>
      <c r="AN2248" s="24" t="s">
        <v>428</v>
      </c>
      <c r="AO2248" s="24" t="s">
        <v>6379</v>
      </c>
    </row>
    <row r="2249" spans="1:41">
      <c r="A2249" s="25">
        <v>847</v>
      </c>
      <c r="B2249" s="24" t="s">
        <v>209</v>
      </c>
      <c r="C2249" s="24" t="s">
        <v>151</v>
      </c>
      <c r="D2249" s="24" t="s">
        <v>406</v>
      </c>
      <c r="E2249" s="24" t="s">
        <v>14614</v>
      </c>
      <c r="F2249" s="24" t="s">
        <v>14615</v>
      </c>
      <c r="H2249" s="24" t="s">
        <v>409</v>
      </c>
      <c r="I2249" s="24" t="s">
        <v>14616</v>
      </c>
      <c r="J2249" s="24" t="s">
        <v>2598</v>
      </c>
      <c r="K2249" s="25">
        <v>50000</v>
      </c>
      <c r="L2249" s="25">
        <v>5000</v>
      </c>
      <c r="M2249" s="25">
        <v>1000000</v>
      </c>
      <c r="N2249" s="25">
        <v>1000000</v>
      </c>
      <c r="O2249" s="26">
        <v>44349</v>
      </c>
      <c r="P2249" s="24" t="s">
        <v>412</v>
      </c>
      <c r="Q2249" s="24" t="s">
        <v>413</v>
      </c>
      <c r="S2249" s="24" t="s">
        <v>9737</v>
      </c>
      <c r="T2249" s="24" t="s">
        <v>1256</v>
      </c>
      <c r="U2249" s="24" t="s">
        <v>664</v>
      </c>
      <c r="V2249" s="24" t="s">
        <v>455</v>
      </c>
      <c r="W2249" s="24" t="s">
        <v>2598</v>
      </c>
      <c r="X2249" s="24" t="s">
        <v>419</v>
      </c>
      <c r="Y2249" s="25">
        <v>12</v>
      </c>
      <c r="Z2249" s="24" t="s">
        <v>420</v>
      </c>
      <c r="AA2249" s="24" t="s">
        <v>14617</v>
      </c>
      <c r="AB2249" s="24" t="s">
        <v>472</v>
      </c>
      <c r="AC2249" s="24" t="s">
        <v>469</v>
      </c>
      <c r="AD2249" s="24" t="s">
        <v>473</v>
      </c>
      <c r="AE2249" s="24" t="s">
        <v>423</v>
      </c>
      <c r="AF2249" s="24" t="s">
        <v>424</v>
      </c>
      <c r="AG2249" s="24" t="s">
        <v>425</v>
      </c>
      <c r="AH2249" s="24" t="s">
        <v>2391</v>
      </c>
      <c r="AL2249" s="24" t="s">
        <v>579</v>
      </c>
      <c r="AM2249" s="24" t="s">
        <v>200</v>
      </c>
      <c r="AN2249" s="24" t="s">
        <v>428</v>
      </c>
      <c r="AO2249" s="24" t="s">
        <v>14618</v>
      </c>
    </row>
    <row r="2250" spans="1:41">
      <c r="A2250" s="25">
        <v>570</v>
      </c>
      <c r="B2250" s="24" t="s">
        <v>209</v>
      </c>
      <c r="C2250" s="24" t="s">
        <v>139</v>
      </c>
      <c r="D2250" s="24" t="s">
        <v>406</v>
      </c>
      <c r="E2250" s="24" t="s">
        <v>13327</v>
      </c>
      <c r="F2250" s="24" t="s">
        <v>13328</v>
      </c>
      <c r="G2250" s="24" t="s">
        <v>13329</v>
      </c>
      <c r="H2250" s="24" t="s">
        <v>409</v>
      </c>
      <c r="I2250" s="24" t="s">
        <v>5692</v>
      </c>
      <c r="J2250" s="24" t="s">
        <v>281</v>
      </c>
      <c r="K2250" s="25">
        <v>14000</v>
      </c>
      <c r="L2250" s="25">
        <v>1400</v>
      </c>
      <c r="M2250" s="25">
        <v>1000000</v>
      </c>
      <c r="N2250" s="25">
        <v>1000000</v>
      </c>
      <c r="O2250" s="26">
        <v>45296</v>
      </c>
      <c r="P2250" s="24" t="s">
        <v>412</v>
      </c>
      <c r="Q2250" s="24" t="s">
        <v>413</v>
      </c>
      <c r="S2250" s="24" t="s">
        <v>3793</v>
      </c>
      <c r="T2250" s="24" t="s">
        <v>13330</v>
      </c>
      <c r="U2250" s="24" t="s">
        <v>471</v>
      </c>
      <c r="V2250" s="24" t="s">
        <v>418</v>
      </c>
      <c r="W2250" s="24" t="s">
        <v>281</v>
      </c>
      <c r="X2250" s="24" t="s">
        <v>419</v>
      </c>
      <c r="Y2250" s="25">
        <v>12</v>
      </c>
      <c r="Z2250" s="24" t="s">
        <v>420</v>
      </c>
      <c r="AA2250" s="24" t="s">
        <v>1957</v>
      </c>
      <c r="AB2250" s="24" t="s">
        <v>1496</v>
      </c>
      <c r="AC2250" s="24" t="s">
        <v>1497</v>
      </c>
      <c r="AD2250" s="24" t="s">
        <v>1498</v>
      </c>
      <c r="AE2250" s="24" t="s">
        <v>423</v>
      </c>
      <c r="AF2250" s="24" t="s">
        <v>424</v>
      </c>
      <c r="AG2250" s="24" t="s">
        <v>474</v>
      </c>
      <c r="AH2250" s="24" t="s">
        <v>7516</v>
      </c>
      <c r="AI2250" s="24" t="s">
        <v>13331</v>
      </c>
      <c r="AJ2250" s="24" t="s">
        <v>4914</v>
      </c>
      <c r="AL2250" s="24" t="s">
        <v>208</v>
      </c>
      <c r="AM2250" s="24" t="s">
        <v>202</v>
      </c>
      <c r="AN2250" s="24" t="s">
        <v>428</v>
      </c>
      <c r="AO2250" s="24" t="s">
        <v>13332</v>
      </c>
    </row>
    <row r="2251" spans="1:41">
      <c r="A2251" s="25">
        <v>570</v>
      </c>
      <c r="B2251" s="24" t="s">
        <v>209</v>
      </c>
      <c r="C2251" s="24" t="s">
        <v>139</v>
      </c>
      <c r="D2251" s="24" t="s">
        <v>406</v>
      </c>
      <c r="E2251" s="24" t="s">
        <v>13321</v>
      </c>
      <c r="F2251" s="24" t="s">
        <v>13322</v>
      </c>
      <c r="G2251" s="24" t="s">
        <v>13323</v>
      </c>
      <c r="H2251" s="24" t="s">
        <v>409</v>
      </c>
      <c r="I2251" s="24" t="s">
        <v>5692</v>
      </c>
      <c r="J2251" s="24" t="s">
        <v>282</v>
      </c>
      <c r="K2251" s="25">
        <v>6000</v>
      </c>
      <c r="L2251" s="25">
        <v>600</v>
      </c>
      <c r="M2251" s="25">
        <v>1000000</v>
      </c>
      <c r="N2251" s="25">
        <v>1000000</v>
      </c>
      <c r="O2251" s="26">
        <v>45296</v>
      </c>
      <c r="P2251" s="24" t="s">
        <v>412</v>
      </c>
      <c r="Q2251" s="24" t="s">
        <v>413</v>
      </c>
      <c r="S2251" s="24" t="s">
        <v>9557</v>
      </c>
      <c r="T2251" s="24" t="s">
        <v>13324</v>
      </c>
      <c r="U2251" s="24" t="s">
        <v>471</v>
      </c>
      <c r="V2251" s="24" t="s">
        <v>418</v>
      </c>
      <c r="W2251" s="24" t="s">
        <v>282</v>
      </c>
      <c r="X2251" s="24" t="s">
        <v>419</v>
      </c>
      <c r="Y2251" s="25">
        <v>12</v>
      </c>
      <c r="Z2251" s="24" t="s">
        <v>420</v>
      </c>
      <c r="AA2251" s="24" t="s">
        <v>5612</v>
      </c>
      <c r="AB2251" s="24" t="s">
        <v>1039</v>
      </c>
      <c r="AC2251" s="24" t="s">
        <v>5103</v>
      </c>
      <c r="AD2251" s="24" t="s">
        <v>440</v>
      </c>
      <c r="AE2251" s="24" t="s">
        <v>423</v>
      </c>
      <c r="AF2251" s="24" t="s">
        <v>424</v>
      </c>
      <c r="AG2251" s="24" t="s">
        <v>474</v>
      </c>
      <c r="AH2251" s="24" t="s">
        <v>7516</v>
      </c>
      <c r="AI2251" s="24" t="s">
        <v>13325</v>
      </c>
      <c r="AJ2251" s="24" t="s">
        <v>3278</v>
      </c>
      <c r="AL2251" s="24" t="s">
        <v>208</v>
      </c>
      <c r="AM2251" s="24" t="s">
        <v>202</v>
      </c>
      <c r="AN2251" s="24" t="s">
        <v>428</v>
      </c>
      <c r="AO2251" s="24" t="s">
        <v>13326</v>
      </c>
    </row>
    <row r="2252" spans="1:41">
      <c r="A2252" s="25">
        <v>570</v>
      </c>
      <c r="B2252" s="24" t="s">
        <v>209</v>
      </c>
      <c r="C2252" s="24" t="s">
        <v>139</v>
      </c>
      <c r="D2252" s="24" t="s">
        <v>406</v>
      </c>
      <c r="E2252" s="24" t="s">
        <v>13315</v>
      </c>
      <c r="F2252" s="24" t="s">
        <v>13316</v>
      </c>
      <c r="G2252" s="24" t="s">
        <v>1234</v>
      </c>
      <c r="H2252" s="24" t="s">
        <v>409</v>
      </c>
      <c r="I2252" s="24" t="s">
        <v>13317</v>
      </c>
      <c r="J2252" s="24" t="s">
        <v>12322</v>
      </c>
      <c r="K2252" s="25">
        <v>17500</v>
      </c>
      <c r="L2252" s="25">
        <v>1750</v>
      </c>
      <c r="M2252" s="25">
        <v>1000000</v>
      </c>
      <c r="N2252" s="25">
        <v>1000000</v>
      </c>
      <c r="O2252" s="26">
        <v>45296</v>
      </c>
      <c r="P2252" s="24" t="s">
        <v>412</v>
      </c>
      <c r="Q2252" s="24" t="s">
        <v>413</v>
      </c>
      <c r="S2252" s="24" t="s">
        <v>9505</v>
      </c>
      <c r="T2252" s="24" t="s">
        <v>3729</v>
      </c>
      <c r="U2252" s="24" t="s">
        <v>417</v>
      </c>
      <c r="V2252" s="24" t="s">
        <v>418</v>
      </c>
      <c r="W2252" s="24" t="s">
        <v>12322</v>
      </c>
      <c r="X2252" s="24" t="s">
        <v>419</v>
      </c>
      <c r="Y2252" s="25">
        <v>12</v>
      </c>
      <c r="Z2252" s="24" t="s">
        <v>420</v>
      </c>
      <c r="AA2252" s="24" t="s">
        <v>9483</v>
      </c>
      <c r="AB2252" s="24" t="s">
        <v>7386</v>
      </c>
      <c r="AC2252" s="24" t="s">
        <v>7388</v>
      </c>
      <c r="AD2252" s="24" t="s">
        <v>7389</v>
      </c>
      <c r="AE2252" s="24" t="s">
        <v>423</v>
      </c>
      <c r="AF2252" s="24" t="s">
        <v>424</v>
      </c>
      <c r="AG2252" s="24" t="s">
        <v>474</v>
      </c>
      <c r="AH2252" s="24" t="s">
        <v>13318</v>
      </c>
      <c r="AI2252" s="24" t="s">
        <v>13319</v>
      </c>
      <c r="AJ2252" s="24" t="s">
        <v>7735</v>
      </c>
      <c r="AL2252" s="24" t="s">
        <v>208</v>
      </c>
      <c r="AM2252" s="24" t="s">
        <v>202</v>
      </c>
      <c r="AN2252" s="24" t="s">
        <v>428</v>
      </c>
      <c r="AO2252" s="24" t="s">
        <v>13320</v>
      </c>
    </row>
    <row r="2253" spans="1:41">
      <c r="A2253" s="25">
        <v>570</v>
      </c>
      <c r="B2253" s="24" t="s">
        <v>209</v>
      </c>
      <c r="C2253" s="24" t="s">
        <v>139</v>
      </c>
      <c r="D2253" s="24" t="s">
        <v>406</v>
      </c>
      <c r="E2253" s="24" t="s">
        <v>13311</v>
      </c>
      <c r="F2253" s="24" t="s">
        <v>13312</v>
      </c>
      <c r="G2253" s="24" t="s">
        <v>4504</v>
      </c>
      <c r="H2253" s="24" t="s">
        <v>409</v>
      </c>
      <c r="I2253" s="24" t="s">
        <v>5442</v>
      </c>
      <c r="J2253" s="24" t="s">
        <v>3045</v>
      </c>
      <c r="K2253" s="25">
        <v>5000</v>
      </c>
      <c r="L2253" s="25">
        <v>500</v>
      </c>
      <c r="M2253" s="25">
        <v>1000000</v>
      </c>
      <c r="N2253" s="25">
        <v>1000000</v>
      </c>
      <c r="O2253" s="26">
        <v>45296</v>
      </c>
      <c r="P2253" s="24" t="s">
        <v>412</v>
      </c>
      <c r="Q2253" s="24" t="s">
        <v>413</v>
      </c>
      <c r="S2253" s="24" t="s">
        <v>5330</v>
      </c>
      <c r="T2253" s="24" t="s">
        <v>1459</v>
      </c>
      <c r="U2253" s="24" t="s">
        <v>454</v>
      </c>
      <c r="V2253" s="24" t="s">
        <v>418</v>
      </c>
      <c r="W2253" s="24" t="s">
        <v>3045</v>
      </c>
      <c r="X2253" s="24" t="s">
        <v>419</v>
      </c>
      <c r="Y2253" s="25">
        <v>12</v>
      </c>
      <c r="Z2253" s="24" t="s">
        <v>420</v>
      </c>
      <c r="AA2253" s="24" t="s">
        <v>1406</v>
      </c>
      <c r="AB2253" s="24" t="s">
        <v>2488</v>
      </c>
      <c r="AC2253" s="24" t="s">
        <v>1406</v>
      </c>
      <c r="AD2253" s="24" t="s">
        <v>1460</v>
      </c>
      <c r="AE2253" s="24" t="s">
        <v>423</v>
      </c>
      <c r="AF2253" s="24" t="s">
        <v>424</v>
      </c>
      <c r="AG2253" s="24" t="s">
        <v>474</v>
      </c>
      <c r="AH2253" s="24" t="s">
        <v>596</v>
      </c>
      <c r="AI2253" s="24" t="s">
        <v>13313</v>
      </c>
      <c r="AJ2253" s="24" t="s">
        <v>4810</v>
      </c>
      <c r="AL2253" s="24" t="s">
        <v>207</v>
      </c>
      <c r="AM2253" s="24" t="s">
        <v>221</v>
      </c>
      <c r="AN2253" s="24" t="s">
        <v>744</v>
      </c>
      <c r="AO2253" s="24" t="s">
        <v>13314</v>
      </c>
    </row>
    <row r="2254" spans="1:41">
      <c r="A2254" s="25">
        <v>570</v>
      </c>
      <c r="B2254" s="24" t="s">
        <v>209</v>
      </c>
      <c r="C2254" s="24" t="s">
        <v>139</v>
      </c>
      <c r="D2254" s="24" t="s">
        <v>406</v>
      </c>
      <c r="E2254" s="24" t="s">
        <v>13307</v>
      </c>
      <c r="F2254" s="24" t="s">
        <v>13308</v>
      </c>
      <c r="G2254" s="24" t="s">
        <v>4029</v>
      </c>
      <c r="H2254" s="24" t="s">
        <v>925</v>
      </c>
      <c r="I2254" s="24" t="s">
        <v>5442</v>
      </c>
      <c r="J2254" s="24" t="s">
        <v>927</v>
      </c>
      <c r="K2254" s="25">
        <v>21134.82</v>
      </c>
      <c r="L2254" s="25">
        <v>2110</v>
      </c>
      <c r="M2254" s="25">
        <v>1000000</v>
      </c>
      <c r="N2254" s="25">
        <v>1000000</v>
      </c>
      <c r="O2254" s="26">
        <v>45296</v>
      </c>
      <c r="P2254" s="24" t="s">
        <v>412</v>
      </c>
      <c r="Q2254" s="24" t="s">
        <v>413</v>
      </c>
      <c r="S2254" s="24" t="s">
        <v>12476</v>
      </c>
      <c r="T2254" s="24" t="s">
        <v>488</v>
      </c>
      <c r="U2254" s="24" t="s">
        <v>931</v>
      </c>
      <c r="V2254" s="24" t="s">
        <v>418</v>
      </c>
      <c r="X2254" s="24" t="s">
        <v>932</v>
      </c>
      <c r="Y2254" s="25">
        <v>0</v>
      </c>
      <c r="Z2254" s="24" t="s">
        <v>949</v>
      </c>
      <c r="AE2254" s="24" t="s">
        <v>423</v>
      </c>
      <c r="AF2254" s="24" t="s">
        <v>424</v>
      </c>
      <c r="AG2254" s="24" t="s">
        <v>474</v>
      </c>
      <c r="AH2254" s="24" t="s">
        <v>4806</v>
      </c>
      <c r="AI2254" s="24" t="s">
        <v>13309</v>
      </c>
      <c r="AJ2254" s="24" t="s">
        <v>12476</v>
      </c>
      <c r="AL2254" s="24" t="s">
        <v>986</v>
      </c>
      <c r="AM2254" s="24" t="s">
        <v>5035</v>
      </c>
      <c r="AN2254" s="24" t="s">
        <v>428</v>
      </c>
      <c r="AO2254" s="24" t="s">
        <v>13310</v>
      </c>
    </row>
    <row r="2255" spans="1:41">
      <c r="A2255" s="25">
        <v>570</v>
      </c>
      <c r="B2255" s="24" t="s">
        <v>209</v>
      </c>
      <c r="C2255" s="24" t="s">
        <v>139</v>
      </c>
      <c r="D2255" s="24" t="s">
        <v>406</v>
      </c>
      <c r="E2255" s="24" t="s">
        <v>13302</v>
      </c>
      <c r="F2255" s="24" t="s">
        <v>13303</v>
      </c>
      <c r="G2255" s="24" t="s">
        <v>5950</v>
      </c>
      <c r="H2255" s="24" t="s">
        <v>925</v>
      </c>
      <c r="I2255" s="24" t="s">
        <v>13304</v>
      </c>
      <c r="J2255" s="24" t="s">
        <v>927</v>
      </c>
      <c r="K2255" s="25">
        <v>5000</v>
      </c>
      <c r="L2255" s="25">
        <v>500</v>
      </c>
      <c r="M2255" s="25">
        <v>1000000</v>
      </c>
      <c r="N2255" s="25">
        <v>1000000</v>
      </c>
      <c r="O2255" s="26">
        <v>45296</v>
      </c>
      <c r="P2255" s="24" t="s">
        <v>412</v>
      </c>
      <c r="Q2255" s="24" t="s">
        <v>413</v>
      </c>
      <c r="S2255" s="24" t="s">
        <v>2738</v>
      </c>
      <c r="T2255" s="24" t="s">
        <v>688</v>
      </c>
      <c r="U2255" s="24" t="s">
        <v>931</v>
      </c>
      <c r="V2255" s="24" t="s">
        <v>418</v>
      </c>
      <c r="X2255" s="24" t="s">
        <v>932</v>
      </c>
      <c r="Y2255" s="25">
        <v>0</v>
      </c>
      <c r="Z2255" s="24" t="s">
        <v>949</v>
      </c>
      <c r="AE2255" s="24" t="s">
        <v>423</v>
      </c>
      <c r="AF2255" s="24" t="s">
        <v>424</v>
      </c>
      <c r="AG2255" s="24" t="s">
        <v>474</v>
      </c>
      <c r="AH2255" s="24" t="s">
        <v>4806</v>
      </c>
      <c r="AI2255" s="24" t="s">
        <v>13305</v>
      </c>
      <c r="AJ2255" s="24" t="s">
        <v>2738</v>
      </c>
      <c r="AL2255" s="24" t="s">
        <v>207</v>
      </c>
      <c r="AM2255" s="24" t="s">
        <v>13306</v>
      </c>
      <c r="AO2255" s="24" t="s">
        <v>8815</v>
      </c>
    </row>
    <row r="2256" spans="1:41">
      <c r="A2256" s="25">
        <v>570</v>
      </c>
      <c r="B2256" s="24" t="s">
        <v>209</v>
      </c>
      <c r="C2256" s="24" t="s">
        <v>139</v>
      </c>
      <c r="D2256" s="24" t="s">
        <v>406</v>
      </c>
      <c r="E2256" s="24" t="s">
        <v>13294</v>
      </c>
      <c r="F2256" s="24" t="s">
        <v>13295</v>
      </c>
      <c r="G2256" s="24" t="s">
        <v>13296</v>
      </c>
      <c r="H2256" s="24" t="s">
        <v>409</v>
      </c>
      <c r="I2256" s="24" t="s">
        <v>5692</v>
      </c>
      <c r="J2256" s="24" t="s">
        <v>10846</v>
      </c>
      <c r="K2256" s="25">
        <v>15158.02</v>
      </c>
      <c r="L2256" s="25">
        <v>1500</v>
      </c>
      <c r="M2256" s="25">
        <v>1000000</v>
      </c>
      <c r="N2256" s="25">
        <v>1000000</v>
      </c>
      <c r="O2256" s="26">
        <v>45296</v>
      </c>
      <c r="P2256" s="24" t="s">
        <v>412</v>
      </c>
      <c r="Q2256" s="24" t="s">
        <v>413</v>
      </c>
      <c r="S2256" s="24" t="s">
        <v>13298</v>
      </c>
      <c r="T2256" s="24" t="s">
        <v>3046</v>
      </c>
      <c r="U2256" s="24" t="s">
        <v>471</v>
      </c>
      <c r="V2256" s="24" t="s">
        <v>455</v>
      </c>
      <c r="W2256" s="24" t="s">
        <v>10846</v>
      </c>
      <c r="X2256" s="24" t="s">
        <v>419</v>
      </c>
      <c r="Y2256" s="25">
        <v>12</v>
      </c>
      <c r="Z2256" s="24" t="s">
        <v>420</v>
      </c>
      <c r="AA2256" s="24" t="s">
        <v>10160</v>
      </c>
      <c r="AB2256" s="24" t="s">
        <v>8969</v>
      </c>
      <c r="AC2256" s="24" t="s">
        <v>10162</v>
      </c>
      <c r="AD2256" s="24" t="s">
        <v>1217</v>
      </c>
      <c r="AE2256" s="24" t="s">
        <v>423</v>
      </c>
      <c r="AF2256" s="24" t="s">
        <v>424</v>
      </c>
      <c r="AG2256" s="24" t="s">
        <v>474</v>
      </c>
      <c r="AH2256" s="24" t="s">
        <v>13299</v>
      </c>
      <c r="AI2256" s="24" t="s">
        <v>13300</v>
      </c>
      <c r="AJ2256" s="24" t="s">
        <v>13297</v>
      </c>
      <c r="AL2256" s="24" t="s">
        <v>208</v>
      </c>
      <c r="AM2256" s="24" t="s">
        <v>202</v>
      </c>
      <c r="AN2256" s="24" t="s">
        <v>428</v>
      </c>
      <c r="AO2256" s="24" t="s">
        <v>13301</v>
      </c>
    </row>
    <row r="2257" spans="1:41">
      <c r="A2257" s="25">
        <v>570</v>
      </c>
      <c r="B2257" s="24" t="s">
        <v>209</v>
      </c>
      <c r="C2257" s="24" t="s">
        <v>139</v>
      </c>
      <c r="D2257" s="24" t="s">
        <v>406</v>
      </c>
      <c r="E2257" s="24" t="s">
        <v>13286</v>
      </c>
      <c r="F2257" s="24" t="s">
        <v>13287</v>
      </c>
      <c r="G2257" s="24" t="s">
        <v>13288</v>
      </c>
      <c r="H2257" s="24" t="s">
        <v>409</v>
      </c>
      <c r="I2257" s="24" t="s">
        <v>5692</v>
      </c>
      <c r="J2257" s="24" t="s">
        <v>1440</v>
      </c>
      <c r="K2257" s="25">
        <v>20528.82</v>
      </c>
      <c r="L2257" s="25">
        <v>2000</v>
      </c>
      <c r="M2257" s="25">
        <v>1000000</v>
      </c>
      <c r="N2257" s="25">
        <v>1000000</v>
      </c>
      <c r="O2257" s="26">
        <v>45296</v>
      </c>
      <c r="P2257" s="24" t="s">
        <v>412</v>
      </c>
      <c r="Q2257" s="24" t="s">
        <v>413</v>
      </c>
      <c r="S2257" s="24" t="s">
        <v>13289</v>
      </c>
      <c r="T2257" s="24" t="s">
        <v>13290</v>
      </c>
      <c r="U2257" s="24" t="s">
        <v>471</v>
      </c>
      <c r="V2257" s="24" t="s">
        <v>455</v>
      </c>
      <c r="W2257" s="24" t="s">
        <v>1440</v>
      </c>
      <c r="X2257" s="24" t="s">
        <v>419</v>
      </c>
      <c r="Y2257" s="25">
        <v>12</v>
      </c>
      <c r="Z2257" s="24" t="s">
        <v>420</v>
      </c>
      <c r="AA2257" s="24" t="s">
        <v>4180</v>
      </c>
      <c r="AB2257" s="24" t="s">
        <v>5158</v>
      </c>
      <c r="AC2257" s="24" t="s">
        <v>357</v>
      </c>
      <c r="AD2257" s="24" t="s">
        <v>3606</v>
      </c>
      <c r="AE2257" s="24" t="s">
        <v>423</v>
      </c>
      <c r="AF2257" s="24" t="s">
        <v>424</v>
      </c>
      <c r="AG2257" s="24" t="s">
        <v>474</v>
      </c>
      <c r="AH2257" s="24" t="s">
        <v>13291</v>
      </c>
      <c r="AI2257" s="24" t="s">
        <v>13292</v>
      </c>
      <c r="AJ2257" s="24" t="s">
        <v>9352</v>
      </c>
      <c r="AL2257" s="24" t="s">
        <v>2228</v>
      </c>
      <c r="AM2257" s="24" t="s">
        <v>2008</v>
      </c>
      <c r="AN2257" s="24" t="s">
        <v>1583</v>
      </c>
      <c r="AO2257" s="24" t="s">
        <v>13293</v>
      </c>
    </row>
    <row r="2258" spans="1:41">
      <c r="A2258" s="25">
        <v>570</v>
      </c>
      <c r="B2258" s="24" t="s">
        <v>209</v>
      </c>
      <c r="C2258" s="24" t="s">
        <v>139</v>
      </c>
      <c r="D2258" s="24" t="s">
        <v>406</v>
      </c>
      <c r="E2258" s="24" t="s">
        <v>13279</v>
      </c>
      <c r="F2258" s="24" t="s">
        <v>13280</v>
      </c>
      <c r="G2258" s="24" t="s">
        <v>13281</v>
      </c>
      <c r="H2258" s="24" t="s">
        <v>409</v>
      </c>
      <c r="I2258" s="24" t="s">
        <v>13282</v>
      </c>
      <c r="J2258" s="24" t="s">
        <v>436</v>
      </c>
      <c r="K2258" s="25">
        <v>15191.13</v>
      </c>
      <c r="L2258" s="25">
        <v>1500</v>
      </c>
      <c r="M2258" s="25">
        <v>1000000</v>
      </c>
      <c r="N2258" s="25">
        <v>1000000</v>
      </c>
      <c r="O2258" s="26">
        <v>45296</v>
      </c>
      <c r="P2258" s="24" t="s">
        <v>412</v>
      </c>
      <c r="Q2258" s="24" t="s">
        <v>413</v>
      </c>
      <c r="S2258" s="24" t="s">
        <v>707</v>
      </c>
      <c r="T2258" s="24" t="s">
        <v>13283</v>
      </c>
      <c r="U2258" s="24" t="s">
        <v>471</v>
      </c>
      <c r="V2258" s="24" t="s">
        <v>455</v>
      </c>
      <c r="W2258" s="24" t="s">
        <v>436</v>
      </c>
      <c r="X2258" s="24" t="s">
        <v>419</v>
      </c>
      <c r="Y2258" s="25">
        <v>12</v>
      </c>
      <c r="Z2258" s="24" t="s">
        <v>420</v>
      </c>
      <c r="AA2258" s="24" t="s">
        <v>1469</v>
      </c>
      <c r="AB2258" s="24" t="s">
        <v>688</v>
      </c>
      <c r="AC2258" s="24" t="s">
        <v>687</v>
      </c>
      <c r="AD2258" s="24" t="s">
        <v>678</v>
      </c>
      <c r="AE2258" s="24" t="s">
        <v>423</v>
      </c>
      <c r="AF2258" s="24" t="s">
        <v>424</v>
      </c>
      <c r="AG2258" s="24" t="s">
        <v>474</v>
      </c>
      <c r="AH2258" s="24" t="s">
        <v>3154</v>
      </c>
      <c r="AI2258" s="24" t="s">
        <v>13284</v>
      </c>
      <c r="AJ2258" s="24" t="s">
        <v>12969</v>
      </c>
      <c r="AL2258" s="24" t="s">
        <v>2228</v>
      </c>
      <c r="AM2258" s="24" t="s">
        <v>2008</v>
      </c>
      <c r="AN2258" s="24" t="s">
        <v>1583</v>
      </c>
      <c r="AO2258" s="24" t="s">
        <v>13285</v>
      </c>
    </row>
    <row r="2259" spans="1:41">
      <c r="A2259" s="25">
        <v>608</v>
      </c>
      <c r="C2259" s="24" t="s">
        <v>41</v>
      </c>
      <c r="D2259" s="24" t="s">
        <v>406</v>
      </c>
      <c r="E2259" s="24" t="s">
        <v>3578</v>
      </c>
      <c r="F2259" s="24" t="s">
        <v>3579</v>
      </c>
      <c r="G2259" s="24" t="s">
        <v>3580</v>
      </c>
      <c r="H2259" s="24" t="s">
        <v>409</v>
      </c>
      <c r="I2259" s="24" t="s">
        <v>3581</v>
      </c>
      <c r="J2259" s="24" t="s">
        <v>3582</v>
      </c>
      <c r="K2259" s="25">
        <v>1500</v>
      </c>
      <c r="L2259" s="25">
        <v>150</v>
      </c>
      <c r="M2259" s="25">
        <v>1000000</v>
      </c>
      <c r="N2259" s="25">
        <v>1000000</v>
      </c>
      <c r="O2259" s="26">
        <v>42303</v>
      </c>
      <c r="P2259" s="24" t="s">
        <v>412</v>
      </c>
      <c r="Q2259" s="24" t="s">
        <v>413</v>
      </c>
      <c r="S2259" s="24" t="s">
        <v>3583</v>
      </c>
      <c r="T2259" s="24" t="s">
        <v>1037</v>
      </c>
      <c r="V2259" s="24" t="s">
        <v>418</v>
      </c>
      <c r="W2259" s="24" t="s">
        <v>3582</v>
      </c>
      <c r="X2259" s="24" t="s">
        <v>419</v>
      </c>
      <c r="Y2259" s="25">
        <v>12</v>
      </c>
      <c r="Z2259" s="24" t="s">
        <v>420</v>
      </c>
      <c r="AA2259" s="24" t="s">
        <v>3584</v>
      </c>
      <c r="AB2259" s="24" t="s">
        <v>1052</v>
      </c>
      <c r="AC2259" s="24" t="s">
        <v>1014</v>
      </c>
      <c r="AD2259" s="24" t="s">
        <v>996</v>
      </c>
      <c r="AG2259" s="24" t="s">
        <v>425</v>
      </c>
      <c r="AH2259" s="24" t="s">
        <v>3583</v>
      </c>
      <c r="AL2259" s="24" t="s">
        <v>341</v>
      </c>
      <c r="AM2259" s="24" t="s">
        <v>1144</v>
      </c>
      <c r="AO2259" s="24" t="s">
        <v>3585</v>
      </c>
    </row>
    <row r="2260" spans="1:41">
      <c r="A2260" s="25">
        <v>608</v>
      </c>
      <c r="C2260" s="24" t="s">
        <v>41</v>
      </c>
      <c r="D2260" s="24" t="s">
        <v>406</v>
      </c>
      <c r="E2260" s="24" t="s">
        <v>11563</v>
      </c>
      <c r="F2260" s="24" t="s">
        <v>11564</v>
      </c>
      <c r="G2260" s="24" t="s">
        <v>11565</v>
      </c>
      <c r="H2260" s="24" t="s">
        <v>409</v>
      </c>
      <c r="I2260" s="24" t="s">
        <v>3581</v>
      </c>
      <c r="J2260" s="24" t="s">
        <v>7741</v>
      </c>
      <c r="K2260" s="25">
        <v>25000</v>
      </c>
      <c r="L2260" s="25">
        <v>5000</v>
      </c>
      <c r="M2260" s="25">
        <v>500000</v>
      </c>
      <c r="N2260" s="25">
        <v>1000</v>
      </c>
      <c r="O2260" s="26">
        <v>42317</v>
      </c>
      <c r="P2260" s="24" t="s">
        <v>412</v>
      </c>
      <c r="Q2260" s="24" t="s">
        <v>413</v>
      </c>
      <c r="S2260" s="24" t="s">
        <v>8103</v>
      </c>
      <c r="T2260" s="24" t="s">
        <v>948</v>
      </c>
      <c r="V2260" s="24" t="s">
        <v>418</v>
      </c>
      <c r="W2260" s="24" t="s">
        <v>7741</v>
      </c>
      <c r="X2260" s="24" t="s">
        <v>419</v>
      </c>
      <c r="Y2260" s="25">
        <v>3</v>
      </c>
      <c r="Z2260" s="24" t="s">
        <v>420</v>
      </c>
      <c r="AA2260" s="24" t="s">
        <v>7821</v>
      </c>
      <c r="AB2260" s="24" t="s">
        <v>7824</v>
      </c>
      <c r="AC2260" s="24" t="s">
        <v>10132</v>
      </c>
      <c r="AD2260" s="24" t="s">
        <v>7825</v>
      </c>
      <c r="AG2260" s="24" t="s">
        <v>425</v>
      </c>
      <c r="AH2260" s="24" t="s">
        <v>1307</v>
      </c>
      <c r="AL2260" s="24" t="s">
        <v>9081</v>
      </c>
      <c r="AM2260" s="24" t="s">
        <v>11566</v>
      </c>
      <c r="AO2260" s="24" t="s">
        <v>11567</v>
      </c>
    </row>
    <row r="2261" spans="1:41">
      <c r="A2261" s="25">
        <v>608</v>
      </c>
      <c r="C2261" s="24" t="s">
        <v>41</v>
      </c>
      <c r="D2261" s="24" t="s">
        <v>406</v>
      </c>
      <c r="E2261" s="24" t="s">
        <v>14913</v>
      </c>
      <c r="F2261" s="24" t="s">
        <v>14914</v>
      </c>
      <c r="G2261" s="24" t="s">
        <v>14915</v>
      </c>
      <c r="H2261" s="24" t="s">
        <v>409</v>
      </c>
      <c r="I2261" s="24" t="s">
        <v>1086</v>
      </c>
      <c r="J2261" s="24" t="s">
        <v>1048</v>
      </c>
      <c r="K2261" s="25">
        <v>1000</v>
      </c>
      <c r="L2261" s="25">
        <v>100</v>
      </c>
      <c r="M2261" s="25">
        <v>1000000</v>
      </c>
      <c r="N2261" s="25">
        <v>1000000</v>
      </c>
      <c r="O2261" s="26">
        <v>42430</v>
      </c>
      <c r="P2261" s="24" t="s">
        <v>412</v>
      </c>
      <c r="Q2261" s="24" t="s">
        <v>413</v>
      </c>
      <c r="S2261" s="24" t="s">
        <v>4448</v>
      </c>
      <c r="T2261" s="24" t="s">
        <v>14916</v>
      </c>
      <c r="V2261" s="24" t="s">
        <v>418</v>
      </c>
      <c r="W2261" s="24" t="s">
        <v>1048</v>
      </c>
      <c r="X2261" s="24" t="s">
        <v>419</v>
      </c>
      <c r="Y2261" s="25">
        <v>12</v>
      </c>
      <c r="Z2261" s="24" t="s">
        <v>420</v>
      </c>
      <c r="AA2261" s="24" t="s">
        <v>12401</v>
      </c>
      <c r="AB2261" s="24" t="s">
        <v>3256</v>
      </c>
      <c r="AC2261" s="24" t="s">
        <v>2677</v>
      </c>
      <c r="AD2261" s="24" t="s">
        <v>3813</v>
      </c>
      <c r="AG2261" s="24" t="s">
        <v>425</v>
      </c>
      <c r="AH2261" s="24" t="s">
        <v>2107</v>
      </c>
      <c r="AL2261" s="24" t="s">
        <v>341</v>
      </c>
      <c r="AM2261" s="24" t="s">
        <v>1144</v>
      </c>
      <c r="AO2261" s="24" t="s">
        <v>14917</v>
      </c>
    </row>
    <row r="2262" spans="1:41">
      <c r="A2262" s="25">
        <v>608</v>
      </c>
      <c r="C2262" s="24" t="s">
        <v>41</v>
      </c>
      <c r="D2262" s="24" t="s">
        <v>406</v>
      </c>
      <c r="E2262" s="24" t="s">
        <v>9437</v>
      </c>
      <c r="F2262" s="24" t="s">
        <v>9438</v>
      </c>
      <c r="G2262" s="24" t="s">
        <v>9439</v>
      </c>
      <c r="H2262" s="24" t="s">
        <v>409</v>
      </c>
      <c r="I2262" s="24" t="s">
        <v>1086</v>
      </c>
      <c r="J2262" s="24" t="s">
        <v>280</v>
      </c>
      <c r="K2262" s="25">
        <v>1000</v>
      </c>
      <c r="L2262" s="25">
        <v>100</v>
      </c>
      <c r="M2262" s="25">
        <v>1000000</v>
      </c>
      <c r="N2262" s="25">
        <v>1000000</v>
      </c>
      <c r="O2262" s="26">
        <v>42443</v>
      </c>
      <c r="P2262" s="24" t="s">
        <v>412</v>
      </c>
      <c r="Q2262" s="24" t="s">
        <v>413</v>
      </c>
      <c r="S2262" s="24" t="s">
        <v>8143</v>
      </c>
      <c r="T2262" s="24" t="s">
        <v>9440</v>
      </c>
      <c r="V2262" s="24" t="s">
        <v>418</v>
      </c>
      <c r="W2262" s="24" t="s">
        <v>1139</v>
      </c>
      <c r="X2262" s="24" t="s">
        <v>419</v>
      </c>
      <c r="Y2262" s="25">
        <v>12</v>
      </c>
      <c r="Z2262" s="24" t="s">
        <v>420</v>
      </c>
      <c r="AA2262" s="24" t="s">
        <v>5758</v>
      </c>
      <c r="AB2262" s="24" t="s">
        <v>1871</v>
      </c>
      <c r="AC2262" s="24" t="s">
        <v>1872</v>
      </c>
      <c r="AD2262" s="24" t="s">
        <v>1873</v>
      </c>
      <c r="AG2262" s="24" t="s">
        <v>425</v>
      </c>
      <c r="AH2262" s="24" t="s">
        <v>9441</v>
      </c>
      <c r="AL2262" s="24" t="s">
        <v>341</v>
      </c>
      <c r="AM2262" s="24" t="s">
        <v>9442</v>
      </c>
      <c r="AO2262" s="24" t="s">
        <v>9443</v>
      </c>
    </row>
    <row r="2263" spans="1:41">
      <c r="A2263" s="25">
        <v>608</v>
      </c>
      <c r="C2263" s="24" t="s">
        <v>41</v>
      </c>
      <c r="D2263" s="24" t="s">
        <v>406</v>
      </c>
      <c r="E2263" s="24" t="s">
        <v>1363</v>
      </c>
      <c r="F2263" s="24" t="s">
        <v>1364</v>
      </c>
      <c r="G2263" s="24" t="s">
        <v>1365</v>
      </c>
      <c r="H2263" s="24" t="s">
        <v>409</v>
      </c>
      <c r="I2263" s="24" t="s">
        <v>1366</v>
      </c>
      <c r="J2263" s="24" t="s">
        <v>280</v>
      </c>
      <c r="K2263" s="25">
        <v>500</v>
      </c>
      <c r="L2263" s="25">
        <v>5</v>
      </c>
      <c r="M2263" s="25">
        <v>1000000</v>
      </c>
      <c r="N2263" s="25">
        <v>1000000</v>
      </c>
      <c r="O2263" s="26">
        <v>42459</v>
      </c>
      <c r="P2263" s="24" t="s">
        <v>412</v>
      </c>
      <c r="Q2263" s="24" t="s">
        <v>413</v>
      </c>
      <c r="S2263" s="24" t="s">
        <v>1360</v>
      </c>
      <c r="T2263" s="24" t="s">
        <v>1358</v>
      </c>
      <c r="V2263" s="24" t="s">
        <v>418</v>
      </c>
      <c r="W2263" s="24" t="s">
        <v>1139</v>
      </c>
      <c r="X2263" s="24" t="s">
        <v>419</v>
      </c>
      <c r="Y2263" s="25">
        <v>12</v>
      </c>
      <c r="Z2263" s="24" t="s">
        <v>420</v>
      </c>
      <c r="AA2263" s="24" t="s">
        <v>1351</v>
      </c>
      <c r="AB2263" s="24" t="s">
        <v>1350</v>
      </c>
      <c r="AC2263" s="24" t="s">
        <v>1367</v>
      </c>
      <c r="AD2263" s="24" t="s">
        <v>1368</v>
      </c>
      <c r="AG2263" s="24" t="s">
        <v>425</v>
      </c>
      <c r="AH2263" s="24" t="s">
        <v>1369</v>
      </c>
      <c r="AL2263" s="24" t="s">
        <v>341</v>
      </c>
      <c r="AM2263" s="24" t="s">
        <v>1361</v>
      </c>
      <c r="AO2263" s="24" t="s">
        <v>1370</v>
      </c>
    </row>
    <row r="2264" spans="1:41">
      <c r="A2264" s="25">
        <v>608</v>
      </c>
      <c r="C2264" s="24" t="s">
        <v>41</v>
      </c>
      <c r="D2264" s="24" t="s">
        <v>406</v>
      </c>
      <c r="E2264" s="24" t="s">
        <v>9076</v>
      </c>
      <c r="F2264" s="24" t="s">
        <v>9077</v>
      </c>
      <c r="G2264" s="24" t="s">
        <v>9078</v>
      </c>
      <c r="H2264" s="24" t="s">
        <v>1226</v>
      </c>
      <c r="I2264" s="24" t="s">
        <v>9079</v>
      </c>
      <c r="J2264" s="24" t="s">
        <v>1228</v>
      </c>
      <c r="K2264" s="25">
        <v>19554.259999999998</v>
      </c>
      <c r="L2264" s="25">
        <v>1160</v>
      </c>
      <c r="M2264" s="25">
        <v>1000000</v>
      </c>
      <c r="N2264" s="25">
        <v>1000000</v>
      </c>
      <c r="O2264" s="26">
        <v>42901</v>
      </c>
      <c r="P2264" s="24" t="s">
        <v>412</v>
      </c>
      <c r="Q2264" s="24" t="s">
        <v>413</v>
      </c>
      <c r="S2264" s="24" t="s">
        <v>2583</v>
      </c>
      <c r="T2264" s="24" t="s">
        <v>9080</v>
      </c>
      <c r="V2264" s="24" t="s">
        <v>418</v>
      </c>
      <c r="X2264" s="24" t="s">
        <v>1231</v>
      </c>
      <c r="Y2264" s="24" t="s">
        <v>1137</v>
      </c>
      <c r="AG2264" s="24" t="s">
        <v>425</v>
      </c>
      <c r="AH2264" s="24" t="s">
        <v>8659</v>
      </c>
      <c r="AL2264" s="24" t="s">
        <v>9081</v>
      </c>
      <c r="AM2264" s="24" t="s">
        <v>9082</v>
      </c>
      <c r="AO2264" s="24" t="s">
        <v>9083</v>
      </c>
    </row>
    <row r="2265" spans="1:41">
      <c r="A2265" s="25">
        <v>608</v>
      </c>
      <c r="B2265" s="24" t="s">
        <v>209</v>
      </c>
      <c r="C2265" s="24" t="s">
        <v>41</v>
      </c>
      <c r="D2265" s="24" t="s">
        <v>406</v>
      </c>
      <c r="E2265" s="24" t="s">
        <v>10619</v>
      </c>
      <c r="F2265" s="24" t="s">
        <v>10620</v>
      </c>
      <c r="G2265" s="24" t="s">
        <v>10621</v>
      </c>
      <c r="H2265" s="24" t="s">
        <v>409</v>
      </c>
      <c r="I2265" s="24" t="s">
        <v>10622</v>
      </c>
      <c r="J2265" s="24" t="s">
        <v>280</v>
      </c>
      <c r="K2265" s="25">
        <v>44554.5</v>
      </c>
      <c r="L2265" s="25">
        <v>4310</v>
      </c>
      <c r="M2265" s="25">
        <v>1000000</v>
      </c>
      <c r="N2265" s="25">
        <v>1000000</v>
      </c>
      <c r="O2265" s="26">
        <v>43293</v>
      </c>
      <c r="P2265" s="24" t="s">
        <v>412</v>
      </c>
      <c r="Q2265" s="24" t="s">
        <v>413</v>
      </c>
      <c r="S2265" s="24" t="s">
        <v>10624</v>
      </c>
      <c r="T2265" s="24" t="s">
        <v>2494</v>
      </c>
      <c r="U2265" s="24" t="s">
        <v>417</v>
      </c>
      <c r="V2265" s="24" t="s">
        <v>418</v>
      </c>
      <c r="W2265" s="24" t="s">
        <v>1139</v>
      </c>
      <c r="X2265" s="24" t="s">
        <v>419</v>
      </c>
      <c r="Y2265" s="25">
        <v>12</v>
      </c>
      <c r="Z2265" s="24" t="s">
        <v>420</v>
      </c>
      <c r="AA2265" s="24" t="s">
        <v>10625</v>
      </c>
      <c r="AB2265" s="24" t="s">
        <v>2494</v>
      </c>
      <c r="AC2265" s="24" t="s">
        <v>2482</v>
      </c>
      <c r="AD2265" s="24" t="s">
        <v>1860</v>
      </c>
      <c r="AE2265" s="24" t="s">
        <v>423</v>
      </c>
      <c r="AF2265" s="24" t="s">
        <v>424</v>
      </c>
      <c r="AG2265" s="24" t="s">
        <v>425</v>
      </c>
      <c r="AH2265" s="24" t="s">
        <v>10623</v>
      </c>
      <c r="AL2265" s="24" t="s">
        <v>2165</v>
      </c>
      <c r="AM2265" s="24" t="s">
        <v>10626</v>
      </c>
      <c r="AO2265" s="24" t="s">
        <v>10627</v>
      </c>
    </row>
    <row r="2266" spans="1:41">
      <c r="A2266" s="25">
        <v>608</v>
      </c>
      <c r="B2266" s="24" t="s">
        <v>209</v>
      </c>
      <c r="C2266" s="24" t="s">
        <v>41</v>
      </c>
      <c r="D2266" s="24" t="s">
        <v>406</v>
      </c>
      <c r="E2266" s="24" t="s">
        <v>14696</v>
      </c>
      <c r="F2266" s="24" t="s">
        <v>14697</v>
      </c>
      <c r="G2266" s="24" t="s">
        <v>14698</v>
      </c>
      <c r="H2266" s="24" t="s">
        <v>409</v>
      </c>
      <c r="I2266" s="24" t="s">
        <v>10735</v>
      </c>
      <c r="J2266" s="24" t="s">
        <v>3178</v>
      </c>
      <c r="K2266" s="25">
        <v>31014.73</v>
      </c>
      <c r="L2266" s="25">
        <v>2285</v>
      </c>
      <c r="M2266" s="25">
        <v>1000000</v>
      </c>
      <c r="N2266" s="25">
        <v>1000000</v>
      </c>
      <c r="O2266" s="26">
        <v>43467</v>
      </c>
      <c r="P2266" s="24" t="s">
        <v>412</v>
      </c>
      <c r="Q2266" s="24" t="s">
        <v>413</v>
      </c>
      <c r="S2266" s="24" t="s">
        <v>2754</v>
      </c>
      <c r="T2266" s="24" t="s">
        <v>9706</v>
      </c>
      <c r="U2266" s="24" t="s">
        <v>471</v>
      </c>
      <c r="V2266" s="24" t="s">
        <v>418</v>
      </c>
      <c r="W2266" s="24" t="s">
        <v>3178</v>
      </c>
      <c r="X2266" s="24" t="s">
        <v>419</v>
      </c>
      <c r="Y2266" s="25">
        <v>12</v>
      </c>
      <c r="Z2266" s="24" t="s">
        <v>420</v>
      </c>
      <c r="AA2266" s="24" t="s">
        <v>4990</v>
      </c>
      <c r="AB2266" s="24" t="s">
        <v>15191</v>
      </c>
      <c r="AC2266" s="24" t="s">
        <v>3289</v>
      </c>
      <c r="AD2266" s="24" t="s">
        <v>14266</v>
      </c>
      <c r="AE2266" s="24" t="s">
        <v>423</v>
      </c>
      <c r="AF2266" s="24" t="s">
        <v>424</v>
      </c>
      <c r="AG2266" s="24" t="s">
        <v>425</v>
      </c>
      <c r="AH2266" s="24" t="s">
        <v>4987</v>
      </c>
      <c r="AL2266" s="24" t="s">
        <v>2165</v>
      </c>
      <c r="AM2266" s="24" t="s">
        <v>8470</v>
      </c>
      <c r="AO2266" s="24" t="s">
        <v>14699</v>
      </c>
    </row>
    <row r="2267" spans="1:41">
      <c r="A2267" s="25">
        <v>608</v>
      </c>
      <c r="B2267" s="24" t="s">
        <v>479</v>
      </c>
      <c r="C2267" s="24" t="s">
        <v>41</v>
      </c>
      <c r="D2267" s="24" t="s">
        <v>406</v>
      </c>
      <c r="E2267" s="24" t="s">
        <v>3016</v>
      </c>
      <c r="F2267" s="24" t="s">
        <v>3017</v>
      </c>
      <c r="G2267" s="24" t="s">
        <v>3018</v>
      </c>
      <c r="H2267" s="24" t="s">
        <v>409</v>
      </c>
      <c r="I2267" s="24" t="s">
        <v>3019</v>
      </c>
      <c r="J2267" s="24" t="s">
        <v>1332</v>
      </c>
      <c r="K2267" s="25">
        <v>150000</v>
      </c>
      <c r="L2267" s="25">
        <v>15000</v>
      </c>
      <c r="M2267" s="25">
        <v>1000000</v>
      </c>
      <c r="N2267" s="25">
        <v>1000000</v>
      </c>
      <c r="O2267" s="26">
        <v>43612</v>
      </c>
      <c r="P2267" s="24" t="s">
        <v>412</v>
      </c>
      <c r="Q2267" s="24" t="s">
        <v>413</v>
      </c>
      <c r="S2267" s="24" t="s">
        <v>3021</v>
      </c>
      <c r="T2267" s="24" t="s">
        <v>3022</v>
      </c>
      <c r="U2267" s="24" t="s">
        <v>545</v>
      </c>
      <c r="V2267" s="24" t="s">
        <v>418</v>
      </c>
      <c r="W2267" s="24" t="s">
        <v>1332</v>
      </c>
      <c r="X2267" s="24" t="s">
        <v>419</v>
      </c>
      <c r="Y2267" s="25">
        <v>12</v>
      </c>
      <c r="Z2267" s="24" t="s">
        <v>420</v>
      </c>
      <c r="AA2267" s="24" t="s">
        <v>3001</v>
      </c>
      <c r="AB2267" s="24" t="s">
        <v>3023</v>
      </c>
      <c r="AC2267" s="24" t="s">
        <v>3024</v>
      </c>
      <c r="AD2267" s="24" t="s">
        <v>3025</v>
      </c>
      <c r="AE2267" s="24" t="s">
        <v>423</v>
      </c>
      <c r="AF2267" s="24" t="s">
        <v>532</v>
      </c>
      <c r="AG2267" s="24" t="s">
        <v>425</v>
      </c>
      <c r="AH2267" s="24" t="s">
        <v>3020</v>
      </c>
      <c r="AL2267" s="24" t="s">
        <v>3026</v>
      </c>
      <c r="AM2267" s="24" t="s">
        <v>347</v>
      </c>
      <c r="AN2267" s="24" t="s">
        <v>1300</v>
      </c>
      <c r="AO2267" s="24" t="s">
        <v>3027</v>
      </c>
    </row>
    <row r="2268" spans="1:41">
      <c r="A2268" s="25">
        <v>608</v>
      </c>
      <c r="B2268" s="24" t="s">
        <v>479</v>
      </c>
      <c r="C2268" s="24" t="s">
        <v>41</v>
      </c>
      <c r="D2268" s="24" t="s">
        <v>406</v>
      </c>
      <c r="E2268" s="24" t="s">
        <v>11703</v>
      </c>
      <c r="F2268" s="24" t="s">
        <v>11704</v>
      </c>
      <c r="G2268" s="24" t="s">
        <v>11705</v>
      </c>
      <c r="H2268" s="24" t="s">
        <v>409</v>
      </c>
      <c r="I2268" s="24" t="s">
        <v>3019</v>
      </c>
      <c r="J2268" s="24" t="s">
        <v>1494</v>
      </c>
      <c r="K2268" s="25">
        <v>2920</v>
      </c>
      <c r="L2268" s="25">
        <v>292</v>
      </c>
      <c r="M2268" s="25">
        <v>1000000</v>
      </c>
      <c r="N2268" s="25">
        <v>1000000</v>
      </c>
      <c r="O2268" s="26">
        <v>43655</v>
      </c>
      <c r="P2268" s="24" t="s">
        <v>412</v>
      </c>
      <c r="Q2268" s="24" t="s">
        <v>413</v>
      </c>
      <c r="S2268" s="24" t="s">
        <v>11707</v>
      </c>
      <c r="T2268" s="24" t="s">
        <v>11708</v>
      </c>
      <c r="U2268" s="24" t="s">
        <v>471</v>
      </c>
      <c r="V2268" s="24" t="s">
        <v>418</v>
      </c>
      <c r="W2268" s="24" t="s">
        <v>1494</v>
      </c>
      <c r="X2268" s="24" t="s">
        <v>419</v>
      </c>
      <c r="Y2268" s="25">
        <v>12</v>
      </c>
      <c r="Z2268" s="24" t="s">
        <v>420</v>
      </c>
      <c r="AA2268" s="24" t="s">
        <v>11709</v>
      </c>
      <c r="AB2268" s="24" t="s">
        <v>10642</v>
      </c>
      <c r="AC2268" s="24" t="s">
        <v>10643</v>
      </c>
      <c r="AD2268" s="24" t="s">
        <v>10644</v>
      </c>
      <c r="AE2268" s="24" t="s">
        <v>423</v>
      </c>
      <c r="AF2268" s="24" t="s">
        <v>424</v>
      </c>
      <c r="AG2268" s="24" t="s">
        <v>425</v>
      </c>
      <c r="AH2268" s="24" t="s">
        <v>11706</v>
      </c>
      <c r="AL2268" s="24" t="s">
        <v>219</v>
      </c>
      <c r="AM2268" s="24" t="s">
        <v>202</v>
      </c>
      <c r="AN2268" s="24" t="s">
        <v>489</v>
      </c>
      <c r="AO2268" s="24" t="s">
        <v>11710</v>
      </c>
    </row>
    <row r="2269" spans="1:41">
      <c r="A2269" s="25">
        <v>608</v>
      </c>
      <c r="B2269" s="24" t="s">
        <v>209</v>
      </c>
      <c r="C2269" s="24" t="s">
        <v>41</v>
      </c>
      <c r="D2269" s="24" t="s">
        <v>406</v>
      </c>
      <c r="E2269" s="24" t="s">
        <v>1523</v>
      </c>
      <c r="F2269" s="24" t="s">
        <v>1524</v>
      </c>
      <c r="G2269" s="24" t="s">
        <v>1525</v>
      </c>
      <c r="H2269" s="24" t="s">
        <v>409</v>
      </c>
      <c r="I2269" s="24" t="s">
        <v>1526</v>
      </c>
      <c r="J2269" s="24" t="s">
        <v>288</v>
      </c>
      <c r="K2269" s="25">
        <v>100000</v>
      </c>
      <c r="L2269" s="25">
        <v>10000</v>
      </c>
      <c r="M2269" s="25">
        <v>1000000</v>
      </c>
      <c r="N2269" s="25">
        <v>1000000</v>
      </c>
      <c r="O2269" s="26">
        <v>43860</v>
      </c>
      <c r="P2269" s="24" t="s">
        <v>412</v>
      </c>
      <c r="Q2269" s="24" t="s">
        <v>413</v>
      </c>
      <c r="S2269" s="24" t="s">
        <v>1528</v>
      </c>
      <c r="T2269" s="24" t="s">
        <v>1529</v>
      </c>
      <c r="U2269" s="24" t="s">
        <v>471</v>
      </c>
      <c r="V2269" s="24" t="s">
        <v>418</v>
      </c>
      <c r="W2269" s="24" t="s">
        <v>288</v>
      </c>
      <c r="X2269" s="24" t="s">
        <v>419</v>
      </c>
      <c r="Y2269" s="25">
        <v>12</v>
      </c>
      <c r="Z2269" s="24" t="s">
        <v>420</v>
      </c>
      <c r="AA2269" s="24" t="s">
        <v>1530</v>
      </c>
      <c r="AB2269" s="24" t="s">
        <v>1338</v>
      </c>
      <c r="AC2269" s="24" t="s">
        <v>1531</v>
      </c>
      <c r="AD2269" s="24" t="s">
        <v>1532</v>
      </c>
      <c r="AE2269" s="24" t="s">
        <v>423</v>
      </c>
      <c r="AF2269" s="24" t="s">
        <v>532</v>
      </c>
      <c r="AG2269" s="24" t="s">
        <v>425</v>
      </c>
      <c r="AH2269" s="24" t="s">
        <v>1527</v>
      </c>
      <c r="AL2269" s="24" t="s">
        <v>1533</v>
      </c>
      <c r="AM2269" s="24" t="s">
        <v>1534</v>
      </c>
      <c r="AN2269" s="24" t="s">
        <v>1535</v>
      </c>
      <c r="AO2269" s="24" t="s">
        <v>1536</v>
      </c>
    </row>
    <row r="2270" spans="1:41">
      <c r="A2270" s="25">
        <v>608</v>
      </c>
      <c r="B2270" s="24" t="s">
        <v>209</v>
      </c>
      <c r="C2270" s="24" t="s">
        <v>41</v>
      </c>
      <c r="D2270" s="24" t="s">
        <v>406</v>
      </c>
      <c r="E2270" s="24" t="s">
        <v>12606</v>
      </c>
      <c r="F2270" s="24" t="s">
        <v>12607</v>
      </c>
      <c r="G2270" s="24" t="s">
        <v>12608</v>
      </c>
      <c r="H2270" s="24" t="s">
        <v>409</v>
      </c>
      <c r="I2270" s="24" t="s">
        <v>3581</v>
      </c>
      <c r="J2270" s="24" t="s">
        <v>7850</v>
      </c>
      <c r="K2270" s="25">
        <v>2500</v>
      </c>
      <c r="L2270" s="25">
        <v>250</v>
      </c>
      <c r="M2270" s="25">
        <v>1000000</v>
      </c>
      <c r="N2270" s="25">
        <v>1000000</v>
      </c>
      <c r="O2270" s="26">
        <v>43957</v>
      </c>
      <c r="P2270" s="24" t="s">
        <v>412</v>
      </c>
      <c r="Q2270" s="24" t="s">
        <v>413</v>
      </c>
      <c r="S2270" s="24" t="s">
        <v>10483</v>
      </c>
      <c r="T2270" s="24" t="s">
        <v>2200</v>
      </c>
      <c r="U2270" s="24" t="s">
        <v>2089</v>
      </c>
      <c r="V2270" s="24" t="s">
        <v>418</v>
      </c>
      <c r="W2270" s="24" t="s">
        <v>7850</v>
      </c>
      <c r="X2270" s="24" t="s">
        <v>419</v>
      </c>
      <c r="Y2270" s="25">
        <v>12</v>
      </c>
      <c r="Z2270" s="24" t="s">
        <v>420</v>
      </c>
      <c r="AA2270" s="24" t="s">
        <v>10484</v>
      </c>
      <c r="AB2270" s="24" t="s">
        <v>1824</v>
      </c>
      <c r="AC2270" s="24" t="s">
        <v>1822</v>
      </c>
      <c r="AD2270" s="24" t="s">
        <v>2835</v>
      </c>
      <c r="AE2270" s="24" t="s">
        <v>423</v>
      </c>
      <c r="AF2270" s="24" t="s">
        <v>424</v>
      </c>
      <c r="AG2270" s="24" t="s">
        <v>425</v>
      </c>
      <c r="AH2270" s="24" t="s">
        <v>2857</v>
      </c>
      <c r="AL2270" s="24" t="s">
        <v>219</v>
      </c>
      <c r="AM2270" s="24" t="s">
        <v>202</v>
      </c>
      <c r="AN2270" s="24" t="s">
        <v>489</v>
      </c>
      <c r="AO2270" s="24" t="s">
        <v>12609</v>
      </c>
    </row>
    <row r="2271" spans="1:41">
      <c r="A2271" s="25">
        <v>608</v>
      </c>
      <c r="B2271" s="24" t="s">
        <v>209</v>
      </c>
      <c r="C2271" s="24" t="s">
        <v>41</v>
      </c>
      <c r="D2271" s="24" t="s">
        <v>406</v>
      </c>
      <c r="E2271" s="24" t="s">
        <v>4979</v>
      </c>
      <c r="F2271" s="24" t="s">
        <v>4980</v>
      </c>
      <c r="G2271" s="24" t="s">
        <v>4981</v>
      </c>
      <c r="H2271" s="24" t="s">
        <v>409</v>
      </c>
      <c r="I2271" s="24" t="s">
        <v>3581</v>
      </c>
      <c r="J2271" s="24" t="s">
        <v>1575</v>
      </c>
      <c r="K2271" s="25">
        <v>7500</v>
      </c>
      <c r="L2271" s="25">
        <v>750</v>
      </c>
      <c r="M2271" s="25">
        <v>1000000</v>
      </c>
      <c r="N2271" s="25">
        <v>1000000</v>
      </c>
      <c r="O2271" s="26">
        <v>44189</v>
      </c>
      <c r="P2271" s="24" t="s">
        <v>412</v>
      </c>
      <c r="Q2271" s="24" t="s">
        <v>413</v>
      </c>
      <c r="S2271" s="24" t="s">
        <v>1576</v>
      </c>
      <c r="T2271" s="24" t="s">
        <v>4982</v>
      </c>
      <c r="U2271" s="24" t="s">
        <v>664</v>
      </c>
      <c r="V2271" s="24" t="s">
        <v>418</v>
      </c>
      <c r="W2271" s="24" t="s">
        <v>1575</v>
      </c>
      <c r="X2271" s="24" t="s">
        <v>419</v>
      </c>
      <c r="Y2271" s="25">
        <v>12</v>
      </c>
      <c r="Z2271" s="24" t="s">
        <v>420</v>
      </c>
      <c r="AA2271" s="24" t="s">
        <v>3319</v>
      </c>
      <c r="AB2271" s="24" t="s">
        <v>4982</v>
      </c>
      <c r="AC2271" s="24" t="s">
        <v>1581</v>
      </c>
      <c r="AD2271" s="24" t="s">
        <v>15233</v>
      </c>
      <c r="AE2271" s="24" t="s">
        <v>423</v>
      </c>
      <c r="AF2271" s="24" t="s">
        <v>424</v>
      </c>
      <c r="AG2271" s="24" t="s">
        <v>425</v>
      </c>
      <c r="AH2271" s="24" t="s">
        <v>1602</v>
      </c>
      <c r="AL2271" s="24" t="s">
        <v>341</v>
      </c>
      <c r="AM2271" s="24" t="s">
        <v>202</v>
      </c>
      <c r="AN2271" s="24" t="s">
        <v>489</v>
      </c>
      <c r="AO2271" s="24" t="s">
        <v>1598</v>
      </c>
    </row>
    <row r="2272" spans="1:41">
      <c r="A2272" s="25">
        <v>608</v>
      </c>
      <c r="B2272" s="24" t="s">
        <v>209</v>
      </c>
      <c r="C2272" s="24" t="s">
        <v>41</v>
      </c>
      <c r="D2272" s="24" t="s">
        <v>406</v>
      </c>
      <c r="E2272" s="24" t="s">
        <v>5897</v>
      </c>
      <c r="F2272" s="24" t="s">
        <v>5898</v>
      </c>
      <c r="G2272" s="24" t="s">
        <v>5899</v>
      </c>
      <c r="H2272" s="24" t="s">
        <v>409</v>
      </c>
      <c r="I2272" s="24" t="s">
        <v>5900</v>
      </c>
      <c r="J2272" s="24" t="s">
        <v>5901</v>
      </c>
      <c r="K2272" s="25">
        <v>2500</v>
      </c>
      <c r="L2272" s="25">
        <v>250</v>
      </c>
      <c r="M2272" s="25">
        <v>1000000</v>
      </c>
      <c r="N2272" s="25">
        <v>1000000</v>
      </c>
      <c r="O2272" s="26">
        <v>44249</v>
      </c>
      <c r="P2272" s="24" t="s">
        <v>412</v>
      </c>
      <c r="Q2272" s="24" t="s">
        <v>413</v>
      </c>
      <c r="S2272" s="24" t="s">
        <v>5457</v>
      </c>
      <c r="T2272" s="24" t="s">
        <v>5902</v>
      </c>
      <c r="U2272" s="24" t="s">
        <v>471</v>
      </c>
      <c r="V2272" s="24" t="s">
        <v>418</v>
      </c>
      <c r="W2272" s="24" t="s">
        <v>5901</v>
      </c>
      <c r="X2272" s="24" t="s">
        <v>419</v>
      </c>
      <c r="Y2272" s="25">
        <v>12</v>
      </c>
      <c r="Z2272" s="24" t="s">
        <v>420</v>
      </c>
      <c r="AA2272" s="24" t="s">
        <v>5739</v>
      </c>
      <c r="AB2272" s="24" t="s">
        <v>5894</v>
      </c>
      <c r="AC2272" s="24" t="s">
        <v>5895</v>
      </c>
      <c r="AD2272" s="24" t="s">
        <v>529</v>
      </c>
      <c r="AE2272" s="24" t="s">
        <v>423</v>
      </c>
      <c r="AF2272" s="24" t="s">
        <v>424</v>
      </c>
      <c r="AG2272" s="24" t="s">
        <v>425</v>
      </c>
      <c r="AH2272" s="24" t="s">
        <v>2710</v>
      </c>
      <c r="AL2272" s="24" t="s">
        <v>341</v>
      </c>
      <c r="AM2272" s="24" t="s">
        <v>202</v>
      </c>
      <c r="AN2272" s="24" t="s">
        <v>489</v>
      </c>
      <c r="AO2272" s="24" t="s">
        <v>5903</v>
      </c>
    </row>
    <row r="2273" spans="1:41">
      <c r="A2273" s="25">
        <v>608</v>
      </c>
      <c r="B2273" s="24" t="s">
        <v>209</v>
      </c>
      <c r="C2273" s="24" t="s">
        <v>41</v>
      </c>
      <c r="D2273" s="24" t="s">
        <v>406</v>
      </c>
      <c r="E2273" s="24" t="s">
        <v>14926</v>
      </c>
      <c r="F2273" s="24" t="s">
        <v>14927</v>
      </c>
      <c r="G2273" s="24" t="s">
        <v>14928</v>
      </c>
      <c r="H2273" s="24" t="s">
        <v>409</v>
      </c>
      <c r="I2273" s="24" t="s">
        <v>5900</v>
      </c>
      <c r="J2273" s="24" t="s">
        <v>14929</v>
      </c>
      <c r="K2273" s="25">
        <v>75000</v>
      </c>
      <c r="L2273" s="25">
        <v>7500</v>
      </c>
      <c r="M2273" s="25">
        <v>1000000</v>
      </c>
      <c r="N2273" s="25">
        <v>1000000</v>
      </c>
      <c r="O2273" s="26">
        <v>44348</v>
      </c>
      <c r="P2273" s="24" t="s">
        <v>412</v>
      </c>
      <c r="Q2273" s="24" t="s">
        <v>413</v>
      </c>
      <c r="S2273" s="24" t="s">
        <v>9737</v>
      </c>
      <c r="T2273" s="24" t="s">
        <v>14930</v>
      </c>
      <c r="U2273" s="24" t="s">
        <v>471</v>
      </c>
      <c r="V2273" s="24" t="s">
        <v>418</v>
      </c>
      <c r="W2273" s="24" t="s">
        <v>14931</v>
      </c>
      <c r="X2273" s="24" t="s">
        <v>419</v>
      </c>
      <c r="Y2273" s="25">
        <v>12</v>
      </c>
      <c r="Z2273" s="24" t="s">
        <v>420</v>
      </c>
      <c r="AA2273" s="24" t="s">
        <v>9530</v>
      </c>
      <c r="AB2273" s="24" t="s">
        <v>1178</v>
      </c>
      <c r="AC2273" s="24" t="s">
        <v>1758</v>
      </c>
      <c r="AD2273" s="24" t="s">
        <v>488</v>
      </c>
      <c r="AE2273" s="24" t="s">
        <v>423</v>
      </c>
      <c r="AF2273" s="24" t="s">
        <v>532</v>
      </c>
      <c r="AG2273" s="24" t="s">
        <v>425</v>
      </c>
      <c r="AH2273" s="24" t="s">
        <v>3004</v>
      </c>
      <c r="AL2273" s="24" t="s">
        <v>9081</v>
      </c>
      <c r="AM2273" s="24" t="s">
        <v>1534</v>
      </c>
      <c r="AN2273" s="24" t="s">
        <v>1535</v>
      </c>
      <c r="AO2273" s="24" t="s">
        <v>14932</v>
      </c>
    </row>
    <row r="2274" spans="1:41">
      <c r="A2274" s="25">
        <v>608</v>
      </c>
      <c r="B2274" s="24" t="s">
        <v>209</v>
      </c>
      <c r="C2274" s="24" t="s">
        <v>41</v>
      </c>
      <c r="D2274" s="24" t="s">
        <v>406</v>
      </c>
      <c r="E2274" s="24" t="s">
        <v>3145</v>
      </c>
      <c r="F2274" s="24" t="s">
        <v>3146</v>
      </c>
      <c r="G2274" s="24" t="s">
        <v>3147</v>
      </c>
      <c r="H2274" s="24" t="s">
        <v>409</v>
      </c>
      <c r="I2274" s="24" t="s">
        <v>1086</v>
      </c>
      <c r="J2274" s="24" t="s">
        <v>3148</v>
      </c>
      <c r="K2274" s="25">
        <v>108482.16</v>
      </c>
      <c r="L2274" s="25">
        <v>11000</v>
      </c>
      <c r="M2274" s="25">
        <v>1000000</v>
      </c>
      <c r="N2274" s="25">
        <v>1000000</v>
      </c>
      <c r="O2274" s="26">
        <v>44404</v>
      </c>
      <c r="P2274" s="24" t="s">
        <v>412</v>
      </c>
      <c r="Q2274" s="24" t="s">
        <v>413</v>
      </c>
      <c r="S2274" s="24" t="s">
        <v>3141</v>
      </c>
      <c r="T2274" s="24" t="s">
        <v>1965</v>
      </c>
      <c r="U2274" s="24" t="s">
        <v>664</v>
      </c>
      <c r="V2274" s="24" t="s">
        <v>418</v>
      </c>
      <c r="W2274" s="24" t="s">
        <v>3148</v>
      </c>
      <c r="X2274" s="24" t="s">
        <v>419</v>
      </c>
      <c r="Y2274" s="25">
        <v>12</v>
      </c>
      <c r="Z2274" s="24" t="s">
        <v>420</v>
      </c>
      <c r="AA2274" s="24" t="s">
        <v>1941</v>
      </c>
      <c r="AB2274" s="24" t="s">
        <v>679</v>
      </c>
      <c r="AC2274" s="24" t="s">
        <v>1967</v>
      </c>
      <c r="AD2274" s="24" t="s">
        <v>1929</v>
      </c>
      <c r="AE2274" s="24" t="s">
        <v>423</v>
      </c>
      <c r="AF2274" s="24" t="s">
        <v>424</v>
      </c>
      <c r="AG2274" s="24" t="s">
        <v>425</v>
      </c>
      <c r="AH2274" s="24" t="s">
        <v>1952</v>
      </c>
      <c r="AL2274" s="24" t="s">
        <v>1533</v>
      </c>
      <c r="AM2274" s="24" t="s">
        <v>1534</v>
      </c>
      <c r="AN2274" s="24" t="s">
        <v>1535</v>
      </c>
      <c r="AO2274" s="24" t="s">
        <v>3149</v>
      </c>
    </row>
    <row r="2275" spans="1:41">
      <c r="A2275" s="25">
        <v>608</v>
      </c>
      <c r="B2275" s="24" t="s">
        <v>209</v>
      </c>
      <c r="C2275" s="24" t="s">
        <v>41</v>
      </c>
      <c r="D2275" s="24" t="s">
        <v>406</v>
      </c>
      <c r="E2275" s="24" t="s">
        <v>13098</v>
      </c>
      <c r="F2275" s="24" t="s">
        <v>13099</v>
      </c>
      <c r="G2275" s="24" t="s">
        <v>2954</v>
      </c>
      <c r="H2275" s="24" t="s">
        <v>409</v>
      </c>
      <c r="I2275" s="24" t="s">
        <v>5900</v>
      </c>
      <c r="J2275" s="24" t="s">
        <v>13100</v>
      </c>
      <c r="K2275" s="25">
        <v>5000</v>
      </c>
      <c r="L2275" s="25">
        <v>500</v>
      </c>
      <c r="M2275" s="25">
        <v>1000000</v>
      </c>
      <c r="N2275" s="25">
        <v>1000000</v>
      </c>
      <c r="O2275" s="26">
        <v>44474</v>
      </c>
      <c r="P2275" s="24" t="s">
        <v>412</v>
      </c>
      <c r="Q2275" s="24" t="s">
        <v>413</v>
      </c>
      <c r="S2275" s="24" t="s">
        <v>12316</v>
      </c>
      <c r="T2275" s="24" t="s">
        <v>13101</v>
      </c>
      <c r="U2275" s="24" t="s">
        <v>471</v>
      </c>
      <c r="V2275" s="24" t="s">
        <v>418</v>
      </c>
      <c r="W2275" s="24" t="s">
        <v>13100</v>
      </c>
      <c r="X2275" s="24" t="s">
        <v>419</v>
      </c>
      <c r="Y2275" s="25">
        <v>12</v>
      </c>
      <c r="Z2275" s="24" t="s">
        <v>420</v>
      </c>
      <c r="AA2275" s="24" t="s">
        <v>10840</v>
      </c>
      <c r="AB2275" s="24" t="s">
        <v>11940</v>
      </c>
      <c r="AC2275" s="24" t="s">
        <v>10830</v>
      </c>
      <c r="AD2275" s="24" t="s">
        <v>4140</v>
      </c>
      <c r="AE2275" s="24" t="s">
        <v>423</v>
      </c>
      <c r="AF2275" s="24" t="s">
        <v>424</v>
      </c>
      <c r="AG2275" s="24" t="s">
        <v>425</v>
      </c>
      <c r="AH2275" s="24" t="s">
        <v>9649</v>
      </c>
      <c r="AL2275" s="24" t="s">
        <v>341</v>
      </c>
      <c r="AM2275" s="24" t="s">
        <v>202</v>
      </c>
      <c r="AN2275" s="24" t="s">
        <v>428</v>
      </c>
      <c r="AO2275" s="24" t="s">
        <v>13102</v>
      </c>
    </row>
    <row r="2276" spans="1:41">
      <c r="A2276" s="25">
        <v>608</v>
      </c>
      <c r="B2276" s="24" t="s">
        <v>209</v>
      </c>
      <c r="C2276" s="24" t="s">
        <v>41</v>
      </c>
      <c r="D2276" s="24" t="s">
        <v>406</v>
      </c>
      <c r="E2276" s="24" t="s">
        <v>278</v>
      </c>
      <c r="F2276" s="24" t="s">
        <v>13095</v>
      </c>
      <c r="G2276" s="24" t="s">
        <v>13096</v>
      </c>
      <c r="H2276" s="24" t="s">
        <v>409</v>
      </c>
      <c r="I2276" s="24" t="s">
        <v>1086</v>
      </c>
      <c r="J2276" s="24" t="s">
        <v>13097</v>
      </c>
      <c r="K2276" s="25">
        <v>51439.21</v>
      </c>
      <c r="L2276" s="25">
        <v>5200</v>
      </c>
      <c r="M2276" s="25">
        <v>1000000</v>
      </c>
      <c r="N2276" s="25">
        <v>1000000</v>
      </c>
      <c r="O2276" s="26">
        <v>44474</v>
      </c>
      <c r="P2276" s="24" t="s">
        <v>412</v>
      </c>
      <c r="Q2276" s="24" t="s">
        <v>413</v>
      </c>
      <c r="S2276" s="24" t="s">
        <v>12316</v>
      </c>
      <c r="T2276" s="24" t="s">
        <v>338</v>
      </c>
      <c r="U2276" s="24" t="s">
        <v>664</v>
      </c>
      <c r="V2276" s="24" t="s">
        <v>418</v>
      </c>
      <c r="W2276" s="24" t="s">
        <v>308</v>
      </c>
      <c r="X2276" s="24" t="s">
        <v>419</v>
      </c>
      <c r="Y2276" s="25">
        <v>12</v>
      </c>
      <c r="Z2276" s="24" t="s">
        <v>420</v>
      </c>
      <c r="AA2276" s="24" t="s">
        <v>10840</v>
      </c>
      <c r="AB2276" s="24" t="s">
        <v>11940</v>
      </c>
      <c r="AC2276" s="24" t="s">
        <v>10830</v>
      </c>
      <c r="AD2276" s="24" t="s">
        <v>4140</v>
      </c>
      <c r="AE2276" s="24" t="s">
        <v>423</v>
      </c>
      <c r="AF2276" s="24" t="s">
        <v>424</v>
      </c>
      <c r="AG2276" s="24" t="s">
        <v>425</v>
      </c>
      <c r="AH2276" s="24" t="s">
        <v>9649</v>
      </c>
      <c r="AL2276" s="24" t="s">
        <v>4291</v>
      </c>
      <c r="AM2276" s="24" t="s">
        <v>2008</v>
      </c>
      <c r="AN2276" s="24" t="s">
        <v>1583</v>
      </c>
      <c r="AO2276" s="24" t="s">
        <v>15453</v>
      </c>
    </row>
    <row r="2277" spans="1:41">
      <c r="A2277" s="25">
        <v>608</v>
      </c>
      <c r="B2277" s="24" t="s">
        <v>209</v>
      </c>
      <c r="C2277" s="24" t="s">
        <v>41</v>
      </c>
      <c r="D2277" s="24" t="s">
        <v>406</v>
      </c>
      <c r="E2277" s="24" t="s">
        <v>4955</v>
      </c>
      <c r="F2277" s="24" t="s">
        <v>4956</v>
      </c>
      <c r="G2277" s="24" t="s">
        <v>4957</v>
      </c>
      <c r="H2277" s="24" t="s">
        <v>925</v>
      </c>
      <c r="I2277" s="24" t="s">
        <v>3581</v>
      </c>
      <c r="J2277" s="24" t="s">
        <v>927</v>
      </c>
      <c r="K2277" s="25">
        <v>50000</v>
      </c>
      <c r="L2277" s="25">
        <v>5000</v>
      </c>
      <c r="M2277" s="25">
        <v>1000000</v>
      </c>
      <c r="N2277" s="25">
        <v>1000000</v>
      </c>
      <c r="O2277" s="26">
        <v>44585</v>
      </c>
      <c r="P2277" s="24" t="s">
        <v>412</v>
      </c>
      <c r="Q2277" s="24" t="s">
        <v>413</v>
      </c>
      <c r="S2277" s="24" t="s">
        <v>4340</v>
      </c>
      <c r="T2277" s="24" t="s">
        <v>1335</v>
      </c>
      <c r="U2277" s="24" t="s">
        <v>454</v>
      </c>
      <c r="V2277" s="24" t="s">
        <v>418</v>
      </c>
      <c r="X2277" s="24" t="s">
        <v>932</v>
      </c>
      <c r="Y2277" s="25">
        <v>12</v>
      </c>
      <c r="Z2277" s="24" t="s">
        <v>420</v>
      </c>
      <c r="AA2277" s="24" t="s">
        <v>4350</v>
      </c>
      <c r="AB2277" s="24" t="s">
        <v>1335</v>
      </c>
      <c r="AC2277" s="24" t="s">
        <v>1337</v>
      </c>
      <c r="AD2277" s="24" t="s">
        <v>1338</v>
      </c>
      <c r="AE2277" s="24" t="s">
        <v>423</v>
      </c>
      <c r="AF2277" s="24" t="s">
        <v>424</v>
      </c>
      <c r="AG2277" s="24" t="s">
        <v>425</v>
      </c>
      <c r="AH2277" s="24" t="s">
        <v>4351</v>
      </c>
      <c r="AL2277" s="24" t="s">
        <v>341</v>
      </c>
      <c r="AM2277" s="24" t="s">
        <v>202</v>
      </c>
      <c r="AN2277" s="24" t="s">
        <v>489</v>
      </c>
      <c r="AO2277" s="24" t="s">
        <v>4954</v>
      </c>
    </row>
    <row r="2278" spans="1:41">
      <c r="A2278" s="25">
        <v>608</v>
      </c>
      <c r="B2278" s="24" t="s">
        <v>209</v>
      </c>
      <c r="C2278" s="24" t="s">
        <v>41</v>
      </c>
      <c r="D2278" s="24" t="s">
        <v>406</v>
      </c>
      <c r="E2278" s="24" t="s">
        <v>4950</v>
      </c>
      <c r="F2278" s="24" t="s">
        <v>4951</v>
      </c>
      <c r="G2278" s="24" t="s">
        <v>4952</v>
      </c>
      <c r="H2278" s="24" t="s">
        <v>409</v>
      </c>
      <c r="I2278" s="24" t="s">
        <v>3581</v>
      </c>
      <c r="J2278" s="24" t="s">
        <v>4953</v>
      </c>
      <c r="K2278" s="25">
        <v>35000</v>
      </c>
      <c r="L2278" s="25">
        <v>3500</v>
      </c>
      <c r="M2278" s="25">
        <v>1000000</v>
      </c>
      <c r="N2278" s="25">
        <v>1000000</v>
      </c>
      <c r="O2278" s="26">
        <v>44585</v>
      </c>
      <c r="P2278" s="24" t="s">
        <v>412</v>
      </c>
      <c r="Q2278" s="24" t="s">
        <v>413</v>
      </c>
      <c r="S2278" s="24" t="s">
        <v>4340</v>
      </c>
      <c r="T2278" s="24" t="s">
        <v>1986</v>
      </c>
      <c r="U2278" s="24" t="s">
        <v>454</v>
      </c>
      <c r="V2278" s="24" t="s">
        <v>418</v>
      </c>
      <c r="W2278" s="24" t="s">
        <v>4953</v>
      </c>
      <c r="X2278" s="24" t="s">
        <v>419</v>
      </c>
      <c r="Y2278" s="25">
        <v>12</v>
      </c>
      <c r="Z2278" s="24" t="s">
        <v>420</v>
      </c>
      <c r="AA2278" s="24" t="s">
        <v>4350</v>
      </c>
      <c r="AB2278" s="24" t="s">
        <v>1335</v>
      </c>
      <c r="AC2278" s="24" t="s">
        <v>1337</v>
      </c>
      <c r="AD2278" s="24" t="s">
        <v>1338</v>
      </c>
      <c r="AE2278" s="24" t="s">
        <v>423</v>
      </c>
      <c r="AF2278" s="24" t="s">
        <v>424</v>
      </c>
      <c r="AG2278" s="24" t="s">
        <v>425</v>
      </c>
      <c r="AH2278" s="24" t="s">
        <v>4351</v>
      </c>
      <c r="AL2278" s="24" t="s">
        <v>220</v>
      </c>
      <c r="AM2278" s="24" t="s">
        <v>202</v>
      </c>
      <c r="AN2278" s="24" t="s">
        <v>489</v>
      </c>
      <c r="AO2278" s="24" t="s">
        <v>4954</v>
      </c>
    </row>
    <row r="2279" spans="1:41">
      <c r="A2279" s="25">
        <v>608</v>
      </c>
      <c r="B2279" s="24" t="s">
        <v>209</v>
      </c>
      <c r="C2279" s="24" t="s">
        <v>41</v>
      </c>
      <c r="D2279" s="24" t="s">
        <v>406</v>
      </c>
      <c r="E2279" s="24" t="s">
        <v>11631</v>
      </c>
      <c r="F2279" s="24" t="s">
        <v>11632</v>
      </c>
      <c r="G2279" s="24" t="s">
        <v>11633</v>
      </c>
      <c r="H2279" s="24" t="s">
        <v>409</v>
      </c>
      <c r="I2279" s="24" t="s">
        <v>3581</v>
      </c>
      <c r="J2279" s="24" t="s">
        <v>2825</v>
      </c>
      <c r="K2279" s="25">
        <v>61010.17</v>
      </c>
      <c r="L2279" s="25">
        <v>6100</v>
      </c>
      <c r="M2279" s="25">
        <v>1000000</v>
      </c>
      <c r="N2279" s="25">
        <v>1000000</v>
      </c>
      <c r="O2279" s="26">
        <v>44721</v>
      </c>
      <c r="P2279" s="24" t="s">
        <v>412</v>
      </c>
      <c r="Q2279" s="24" t="s">
        <v>413</v>
      </c>
      <c r="S2279" s="24" t="s">
        <v>10189</v>
      </c>
      <c r="T2279" s="24" t="s">
        <v>4874</v>
      </c>
      <c r="U2279" s="24" t="s">
        <v>454</v>
      </c>
      <c r="V2279" s="24" t="s">
        <v>418</v>
      </c>
      <c r="W2279" s="24" t="s">
        <v>2825</v>
      </c>
      <c r="X2279" s="24" t="s">
        <v>419</v>
      </c>
      <c r="Y2279" s="25">
        <v>12</v>
      </c>
      <c r="Z2279" s="24" t="s">
        <v>420</v>
      </c>
      <c r="AA2279" s="24" t="s">
        <v>6958</v>
      </c>
      <c r="AB2279" s="24" t="s">
        <v>6310</v>
      </c>
      <c r="AC2279" s="24" t="s">
        <v>6958</v>
      </c>
      <c r="AD2279" s="24" t="s">
        <v>6318</v>
      </c>
      <c r="AE2279" s="24" t="s">
        <v>423</v>
      </c>
      <c r="AF2279" s="24" t="s">
        <v>424</v>
      </c>
      <c r="AG2279" s="24" t="s">
        <v>425</v>
      </c>
      <c r="AH2279" s="24" t="s">
        <v>9531</v>
      </c>
      <c r="AL2279" s="24" t="s">
        <v>4291</v>
      </c>
      <c r="AM2279" s="24" t="s">
        <v>2008</v>
      </c>
      <c r="AN2279" s="24" t="s">
        <v>2015</v>
      </c>
      <c r="AO2279" s="24" t="s">
        <v>11635</v>
      </c>
    </row>
    <row r="2280" spans="1:41">
      <c r="A2280" s="25">
        <v>608</v>
      </c>
      <c r="B2280" s="24" t="s">
        <v>209</v>
      </c>
      <c r="C2280" s="24" t="s">
        <v>41</v>
      </c>
      <c r="D2280" s="24" t="s">
        <v>406</v>
      </c>
      <c r="E2280" s="24" t="s">
        <v>10211</v>
      </c>
      <c r="F2280" s="24" t="s">
        <v>10212</v>
      </c>
      <c r="G2280" s="24" t="s">
        <v>3147</v>
      </c>
      <c r="H2280" s="24" t="s">
        <v>1226</v>
      </c>
      <c r="I2280" s="24" t="s">
        <v>3581</v>
      </c>
      <c r="J2280" s="24" t="s">
        <v>1228</v>
      </c>
      <c r="K2280" s="25">
        <v>32500</v>
      </c>
      <c r="L2280" s="25">
        <v>3250</v>
      </c>
      <c r="M2280" s="25">
        <v>1000000</v>
      </c>
      <c r="N2280" s="25">
        <v>1000000</v>
      </c>
      <c r="O2280" s="26">
        <v>44755</v>
      </c>
      <c r="P2280" s="24" t="s">
        <v>412</v>
      </c>
      <c r="Q2280" s="24" t="s">
        <v>413</v>
      </c>
      <c r="S2280" s="24" t="s">
        <v>9108</v>
      </c>
      <c r="T2280" s="24" t="s">
        <v>4926</v>
      </c>
      <c r="U2280" s="24" t="s">
        <v>454</v>
      </c>
      <c r="V2280" s="24" t="s">
        <v>418</v>
      </c>
      <c r="X2280" s="24" t="s">
        <v>1231</v>
      </c>
      <c r="Y2280" s="25">
        <v>0</v>
      </c>
      <c r="AE2280" s="24" t="s">
        <v>423</v>
      </c>
      <c r="AF2280" s="24" t="s">
        <v>424</v>
      </c>
      <c r="AG2280" s="24" t="s">
        <v>425</v>
      </c>
      <c r="AH2280" s="24" t="s">
        <v>5827</v>
      </c>
      <c r="AL2280" s="24" t="s">
        <v>219</v>
      </c>
      <c r="AM2280" s="24" t="s">
        <v>202</v>
      </c>
      <c r="AN2280" s="24" t="s">
        <v>489</v>
      </c>
      <c r="AO2280" s="24" t="s">
        <v>10213</v>
      </c>
    </row>
    <row r="2281" spans="1:41">
      <c r="A2281" s="25">
        <v>608</v>
      </c>
      <c r="B2281" s="24" t="s">
        <v>209</v>
      </c>
      <c r="C2281" s="24" t="s">
        <v>41</v>
      </c>
      <c r="D2281" s="24" t="s">
        <v>406</v>
      </c>
      <c r="E2281" s="24" t="s">
        <v>7539</v>
      </c>
      <c r="F2281" s="24" t="s">
        <v>7540</v>
      </c>
      <c r="G2281" s="24" t="s">
        <v>2808</v>
      </c>
      <c r="H2281" s="24" t="s">
        <v>409</v>
      </c>
      <c r="I2281" s="24" t="s">
        <v>3581</v>
      </c>
      <c r="J2281" s="24" t="s">
        <v>5012</v>
      </c>
      <c r="K2281" s="25">
        <v>86787.14</v>
      </c>
      <c r="L2281" s="25">
        <v>8650</v>
      </c>
      <c r="M2281" s="25">
        <v>1000000</v>
      </c>
      <c r="N2281" s="25">
        <v>1000000</v>
      </c>
      <c r="O2281" s="26">
        <v>44792</v>
      </c>
      <c r="P2281" s="24" t="s">
        <v>412</v>
      </c>
      <c r="Q2281" s="24" t="s">
        <v>413</v>
      </c>
      <c r="S2281" s="24" t="s">
        <v>6000</v>
      </c>
      <c r="T2281" s="24" t="s">
        <v>891</v>
      </c>
      <c r="U2281" s="24" t="s">
        <v>454</v>
      </c>
      <c r="V2281" s="24" t="s">
        <v>418</v>
      </c>
      <c r="W2281" s="24" t="s">
        <v>5012</v>
      </c>
      <c r="X2281" s="24" t="s">
        <v>419</v>
      </c>
      <c r="Y2281" s="25">
        <v>12</v>
      </c>
      <c r="Z2281" s="24" t="s">
        <v>420</v>
      </c>
      <c r="AA2281" s="24" t="s">
        <v>2811</v>
      </c>
      <c r="AB2281" s="24" t="s">
        <v>891</v>
      </c>
      <c r="AC2281" s="24" t="s">
        <v>892</v>
      </c>
      <c r="AD2281" s="24" t="s">
        <v>893</v>
      </c>
      <c r="AE2281" s="24" t="s">
        <v>423</v>
      </c>
      <c r="AF2281" s="24" t="s">
        <v>424</v>
      </c>
      <c r="AG2281" s="24" t="s">
        <v>425</v>
      </c>
      <c r="AH2281" s="24" t="s">
        <v>2172</v>
      </c>
      <c r="AL2281" s="24" t="s">
        <v>5688</v>
      </c>
      <c r="AM2281" s="24" t="s">
        <v>347</v>
      </c>
      <c r="AN2281" s="24" t="s">
        <v>1300</v>
      </c>
      <c r="AO2281" s="24" t="s">
        <v>7541</v>
      </c>
    </row>
    <row r="2282" spans="1:41">
      <c r="A2282" s="25">
        <v>608</v>
      </c>
      <c r="B2282" s="24" t="s">
        <v>209</v>
      </c>
      <c r="C2282" s="24" t="s">
        <v>41</v>
      </c>
      <c r="D2282" s="24" t="s">
        <v>406</v>
      </c>
      <c r="E2282" s="24" t="s">
        <v>2168</v>
      </c>
      <c r="F2282" s="24" t="s">
        <v>2169</v>
      </c>
      <c r="G2282" s="24" t="s">
        <v>2170</v>
      </c>
      <c r="H2282" s="24" t="s">
        <v>925</v>
      </c>
      <c r="I2282" s="24" t="s">
        <v>2171</v>
      </c>
      <c r="J2282" s="24" t="s">
        <v>927</v>
      </c>
      <c r="K2282" s="25">
        <v>10220</v>
      </c>
      <c r="L2282" s="25">
        <v>1022</v>
      </c>
      <c r="M2282" s="25">
        <v>1000000</v>
      </c>
      <c r="N2282" s="25">
        <v>1000000</v>
      </c>
      <c r="O2282" s="26">
        <v>44802</v>
      </c>
      <c r="P2282" s="24" t="s">
        <v>412</v>
      </c>
      <c r="Q2282" s="24" t="s">
        <v>413</v>
      </c>
      <c r="S2282" s="24" t="s">
        <v>1628</v>
      </c>
      <c r="T2282" s="24" t="s">
        <v>1236</v>
      </c>
      <c r="U2282" s="24" t="s">
        <v>454</v>
      </c>
      <c r="V2282" s="24" t="s">
        <v>418</v>
      </c>
      <c r="X2282" s="24" t="s">
        <v>932</v>
      </c>
      <c r="Y2282" s="25">
        <v>0</v>
      </c>
      <c r="Z2282" s="24" t="s">
        <v>949</v>
      </c>
      <c r="AE2282" s="24" t="s">
        <v>423</v>
      </c>
      <c r="AF2282" s="24" t="s">
        <v>424</v>
      </c>
      <c r="AG2282" s="24" t="s">
        <v>425</v>
      </c>
      <c r="AH2282" s="24" t="s">
        <v>1627</v>
      </c>
      <c r="AL2282" s="24" t="s">
        <v>343</v>
      </c>
      <c r="AM2282" s="24" t="s">
        <v>221</v>
      </c>
      <c r="AN2282" s="24" t="s">
        <v>995</v>
      </c>
      <c r="AO2282" s="24" t="s">
        <v>2172</v>
      </c>
    </row>
    <row r="2283" spans="1:41">
      <c r="A2283" s="25">
        <v>608</v>
      </c>
      <c r="B2283" s="24" t="s">
        <v>209</v>
      </c>
      <c r="C2283" s="24" t="s">
        <v>41</v>
      </c>
      <c r="D2283" s="24" t="s">
        <v>406</v>
      </c>
      <c r="E2283" s="24" t="s">
        <v>8051</v>
      </c>
      <c r="F2283" s="24" t="s">
        <v>8052</v>
      </c>
      <c r="G2283" s="24" t="s">
        <v>2954</v>
      </c>
      <c r="H2283" s="24" t="s">
        <v>409</v>
      </c>
      <c r="I2283" s="24" t="s">
        <v>3581</v>
      </c>
      <c r="J2283" s="24" t="s">
        <v>885</v>
      </c>
      <c r="K2283" s="25">
        <v>51000</v>
      </c>
      <c r="L2283" s="25">
        <v>5100</v>
      </c>
      <c r="M2283" s="25">
        <v>1000000</v>
      </c>
      <c r="N2283" s="25">
        <v>1000000</v>
      </c>
      <c r="O2283" s="26">
        <v>44851</v>
      </c>
      <c r="P2283" s="24" t="s">
        <v>412</v>
      </c>
      <c r="Q2283" s="24" t="s">
        <v>413</v>
      </c>
      <c r="S2283" s="24" t="s">
        <v>3270</v>
      </c>
      <c r="T2283" s="24" t="s">
        <v>1727</v>
      </c>
      <c r="U2283" s="24" t="s">
        <v>454</v>
      </c>
      <c r="V2283" s="24" t="s">
        <v>418</v>
      </c>
      <c r="W2283" s="24" t="s">
        <v>885</v>
      </c>
      <c r="X2283" s="24" t="s">
        <v>419</v>
      </c>
      <c r="Y2283" s="25">
        <v>12</v>
      </c>
      <c r="Z2283" s="24" t="s">
        <v>420</v>
      </c>
      <c r="AA2283" s="24" t="s">
        <v>7236</v>
      </c>
      <c r="AB2283" s="24" t="s">
        <v>1327</v>
      </c>
      <c r="AC2283" s="24" t="s">
        <v>7236</v>
      </c>
      <c r="AD2283" s="24" t="s">
        <v>2967</v>
      </c>
      <c r="AE2283" s="24" t="s">
        <v>423</v>
      </c>
      <c r="AF2283" s="24" t="s">
        <v>424</v>
      </c>
      <c r="AG2283" s="24" t="s">
        <v>425</v>
      </c>
      <c r="AH2283" s="24" t="s">
        <v>8054</v>
      </c>
      <c r="AL2283" s="24" t="s">
        <v>206</v>
      </c>
      <c r="AM2283" s="24" t="s">
        <v>202</v>
      </c>
      <c r="AN2283" s="24" t="s">
        <v>489</v>
      </c>
      <c r="AO2283" s="24" t="s">
        <v>8055</v>
      </c>
    </row>
    <row r="2284" spans="1:41">
      <c r="A2284" s="25">
        <v>608</v>
      </c>
      <c r="B2284" s="24" t="s">
        <v>209</v>
      </c>
      <c r="C2284" s="24" t="s">
        <v>41</v>
      </c>
      <c r="D2284" s="24" t="s">
        <v>406</v>
      </c>
      <c r="E2284" s="24" t="s">
        <v>6105</v>
      </c>
      <c r="F2284" s="24" t="s">
        <v>6106</v>
      </c>
      <c r="G2284" s="24" t="s">
        <v>6107</v>
      </c>
      <c r="H2284" s="24" t="s">
        <v>409</v>
      </c>
      <c r="I2284" s="24" t="s">
        <v>1086</v>
      </c>
      <c r="J2284" s="24" t="s">
        <v>770</v>
      </c>
      <c r="K2284" s="25">
        <v>59700</v>
      </c>
      <c r="L2284" s="25">
        <v>5970</v>
      </c>
      <c r="M2284" s="25">
        <v>1000000</v>
      </c>
      <c r="N2284" s="25">
        <v>1000000</v>
      </c>
      <c r="O2284" s="26">
        <v>44886</v>
      </c>
      <c r="P2284" s="24" t="s">
        <v>412</v>
      </c>
      <c r="Q2284" s="24" t="s">
        <v>413</v>
      </c>
      <c r="S2284" s="24" t="s">
        <v>4666</v>
      </c>
      <c r="T2284" s="24" t="s">
        <v>6108</v>
      </c>
      <c r="U2284" s="24" t="s">
        <v>454</v>
      </c>
      <c r="V2284" s="24" t="s">
        <v>418</v>
      </c>
      <c r="W2284" s="24" t="s">
        <v>770</v>
      </c>
      <c r="X2284" s="24" t="s">
        <v>419</v>
      </c>
      <c r="Y2284" s="25">
        <v>12</v>
      </c>
      <c r="Z2284" s="24" t="s">
        <v>420</v>
      </c>
      <c r="AA2284" s="24" t="s">
        <v>5665</v>
      </c>
      <c r="AB2284" s="24" t="s">
        <v>2359</v>
      </c>
      <c r="AC2284" s="24" t="s">
        <v>354</v>
      </c>
      <c r="AD2284" s="24" t="s">
        <v>5666</v>
      </c>
      <c r="AE2284" s="24" t="s">
        <v>423</v>
      </c>
      <c r="AF2284" s="24" t="s">
        <v>424</v>
      </c>
      <c r="AG2284" s="24" t="s">
        <v>425</v>
      </c>
      <c r="AH2284" s="24" t="s">
        <v>4669</v>
      </c>
      <c r="AL2284" s="24" t="s">
        <v>206</v>
      </c>
      <c r="AM2284" s="24" t="s">
        <v>202</v>
      </c>
      <c r="AN2284" s="24" t="s">
        <v>489</v>
      </c>
      <c r="AO2284" s="24" t="s">
        <v>6109</v>
      </c>
    </row>
    <row r="2285" spans="1:41">
      <c r="A2285" s="25">
        <v>608</v>
      </c>
      <c r="B2285" s="24" t="s">
        <v>209</v>
      </c>
      <c r="C2285" s="24" t="s">
        <v>41</v>
      </c>
      <c r="D2285" s="24" t="s">
        <v>406</v>
      </c>
      <c r="E2285" s="24" t="s">
        <v>6099</v>
      </c>
      <c r="F2285" s="24" t="s">
        <v>6100</v>
      </c>
      <c r="G2285" s="24" t="s">
        <v>6101</v>
      </c>
      <c r="H2285" s="24" t="s">
        <v>409</v>
      </c>
      <c r="I2285" s="24" t="s">
        <v>6102</v>
      </c>
      <c r="J2285" s="24" t="s">
        <v>2640</v>
      </c>
      <c r="K2285" s="25">
        <v>93819.33</v>
      </c>
      <c r="L2285" s="25">
        <v>9250</v>
      </c>
      <c r="M2285" s="25">
        <v>1000000</v>
      </c>
      <c r="N2285" s="25">
        <v>1000000</v>
      </c>
      <c r="O2285" s="26">
        <v>44886</v>
      </c>
      <c r="P2285" s="24" t="s">
        <v>412</v>
      </c>
      <c r="Q2285" s="24" t="s">
        <v>413</v>
      </c>
      <c r="S2285" s="24" t="s">
        <v>4666</v>
      </c>
      <c r="T2285" s="24" t="s">
        <v>5664</v>
      </c>
      <c r="U2285" s="24" t="s">
        <v>471</v>
      </c>
      <c r="V2285" s="24" t="s">
        <v>418</v>
      </c>
      <c r="W2285" s="24" t="s">
        <v>2640</v>
      </c>
      <c r="X2285" s="24" t="s">
        <v>419</v>
      </c>
      <c r="Y2285" s="25">
        <v>12</v>
      </c>
      <c r="Z2285" s="24" t="s">
        <v>420</v>
      </c>
      <c r="AA2285" s="24" t="s">
        <v>5665</v>
      </c>
      <c r="AB2285" s="24" t="s">
        <v>2359</v>
      </c>
      <c r="AC2285" s="24" t="s">
        <v>354</v>
      </c>
      <c r="AD2285" s="24" t="s">
        <v>5666</v>
      </c>
      <c r="AE2285" s="24" t="s">
        <v>423</v>
      </c>
      <c r="AF2285" s="24" t="s">
        <v>424</v>
      </c>
      <c r="AG2285" s="24" t="s">
        <v>425</v>
      </c>
      <c r="AH2285" s="24" t="s">
        <v>4669</v>
      </c>
      <c r="AL2285" s="24" t="s">
        <v>6103</v>
      </c>
      <c r="AM2285" s="24" t="s">
        <v>1534</v>
      </c>
      <c r="AN2285" s="24" t="s">
        <v>1535</v>
      </c>
      <c r="AO2285" s="24" t="s">
        <v>6104</v>
      </c>
    </row>
    <row r="2286" spans="1:41">
      <c r="A2286" s="25">
        <v>608</v>
      </c>
      <c r="B2286" s="24" t="s">
        <v>209</v>
      </c>
      <c r="C2286" s="24" t="s">
        <v>41</v>
      </c>
      <c r="D2286" s="24" t="s">
        <v>406</v>
      </c>
      <c r="E2286" s="24" t="s">
        <v>1083</v>
      </c>
      <c r="F2286" s="24" t="s">
        <v>1084</v>
      </c>
      <c r="G2286" s="24" t="s">
        <v>1085</v>
      </c>
      <c r="H2286" s="24" t="s">
        <v>409</v>
      </c>
      <c r="I2286" s="24" t="s">
        <v>1086</v>
      </c>
      <c r="J2286" s="24" t="s">
        <v>1087</v>
      </c>
      <c r="K2286" s="25">
        <v>30500</v>
      </c>
      <c r="L2286" s="25">
        <v>3050</v>
      </c>
      <c r="M2286" s="25">
        <v>1000000</v>
      </c>
      <c r="N2286" s="25">
        <v>1000000</v>
      </c>
      <c r="O2286" s="26">
        <v>44895</v>
      </c>
      <c r="P2286" s="24" t="s">
        <v>412</v>
      </c>
      <c r="Q2286" s="24" t="s">
        <v>413</v>
      </c>
      <c r="S2286" s="24" t="s">
        <v>1080</v>
      </c>
      <c r="T2286" s="24" t="s">
        <v>1088</v>
      </c>
      <c r="U2286" s="24" t="s">
        <v>454</v>
      </c>
      <c r="V2286" s="24" t="s">
        <v>418</v>
      </c>
      <c r="W2286" s="24" t="s">
        <v>1087</v>
      </c>
      <c r="X2286" s="24" t="s">
        <v>419</v>
      </c>
      <c r="Y2286" s="25">
        <v>12</v>
      </c>
      <c r="Z2286" s="24" t="s">
        <v>420</v>
      </c>
      <c r="AA2286" s="24" t="s">
        <v>1068</v>
      </c>
      <c r="AB2286" s="24" t="s">
        <v>1071</v>
      </c>
      <c r="AC2286" s="24" t="s">
        <v>1070</v>
      </c>
      <c r="AD2286" s="24" t="s">
        <v>1072</v>
      </c>
      <c r="AE2286" s="24" t="s">
        <v>423</v>
      </c>
      <c r="AF2286" s="24" t="s">
        <v>424</v>
      </c>
      <c r="AG2286" s="24" t="s">
        <v>425</v>
      </c>
      <c r="AH2286" s="24" t="s">
        <v>1081</v>
      </c>
      <c r="AL2286" s="24" t="s">
        <v>206</v>
      </c>
      <c r="AM2286" s="24" t="s">
        <v>202</v>
      </c>
      <c r="AN2286" s="24" t="s">
        <v>489</v>
      </c>
      <c r="AO2286" s="24" t="s">
        <v>1089</v>
      </c>
    </row>
    <row r="2287" spans="1:41">
      <c r="A2287" s="25">
        <v>608</v>
      </c>
      <c r="B2287" s="24" t="s">
        <v>209</v>
      </c>
      <c r="C2287" s="24" t="s">
        <v>41</v>
      </c>
      <c r="D2287" s="24" t="s">
        <v>406</v>
      </c>
      <c r="E2287" s="24" t="s">
        <v>12896</v>
      </c>
      <c r="F2287" s="24" t="s">
        <v>12897</v>
      </c>
      <c r="G2287" s="24" t="s">
        <v>4981</v>
      </c>
      <c r="H2287" s="24" t="s">
        <v>409</v>
      </c>
      <c r="I2287" s="24" t="s">
        <v>1366</v>
      </c>
      <c r="J2287" s="24" t="s">
        <v>770</v>
      </c>
      <c r="K2287" s="25">
        <v>5000</v>
      </c>
      <c r="L2287" s="25">
        <v>500</v>
      </c>
      <c r="M2287" s="25">
        <v>1000000</v>
      </c>
      <c r="N2287" s="25">
        <v>1000000</v>
      </c>
      <c r="O2287" s="26">
        <v>44901</v>
      </c>
      <c r="P2287" s="24" t="s">
        <v>412</v>
      </c>
      <c r="Q2287" s="24" t="s">
        <v>413</v>
      </c>
      <c r="S2287" s="24" t="s">
        <v>6623</v>
      </c>
      <c r="T2287" s="24" t="s">
        <v>12554</v>
      </c>
      <c r="U2287" s="24" t="s">
        <v>2089</v>
      </c>
      <c r="V2287" s="24" t="s">
        <v>418</v>
      </c>
      <c r="W2287" s="24" t="s">
        <v>770</v>
      </c>
      <c r="X2287" s="24" t="s">
        <v>419</v>
      </c>
      <c r="Y2287" s="25">
        <v>12</v>
      </c>
      <c r="Z2287" s="24" t="s">
        <v>420</v>
      </c>
      <c r="AA2287" s="24" t="s">
        <v>12475</v>
      </c>
      <c r="AB2287" s="24" t="s">
        <v>12474</v>
      </c>
      <c r="AC2287" s="24" t="s">
        <v>7895</v>
      </c>
      <c r="AD2287" s="24" t="s">
        <v>4668</v>
      </c>
      <c r="AE2287" s="24" t="s">
        <v>423</v>
      </c>
      <c r="AF2287" s="24" t="s">
        <v>424</v>
      </c>
      <c r="AG2287" s="24" t="s">
        <v>425</v>
      </c>
      <c r="AH2287" s="24" t="s">
        <v>12476</v>
      </c>
      <c r="AL2287" s="24" t="s">
        <v>206</v>
      </c>
      <c r="AM2287" s="24" t="s">
        <v>202</v>
      </c>
      <c r="AN2287" s="24" t="s">
        <v>489</v>
      </c>
      <c r="AO2287" s="24" t="s">
        <v>12898</v>
      </c>
    </row>
    <row r="2288" spans="1:41">
      <c r="A2288" s="25">
        <v>608</v>
      </c>
      <c r="B2288" s="24" t="s">
        <v>209</v>
      </c>
      <c r="C2288" s="24" t="s">
        <v>41</v>
      </c>
      <c r="D2288" s="24" t="s">
        <v>406</v>
      </c>
      <c r="E2288" s="24" t="s">
        <v>2767</v>
      </c>
      <c r="F2288" s="24" t="s">
        <v>2768</v>
      </c>
      <c r="G2288" s="24" t="s">
        <v>2769</v>
      </c>
      <c r="H2288" s="24" t="s">
        <v>409</v>
      </c>
      <c r="I2288" s="24" t="s">
        <v>2770</v>
      </c>
      <c r="J2288" s="24" t="s">
        <v>2043</v>
      </c>
      <c r="K2288" s="25">
        <v>41000</v>
      </c>
      <c r="L2288" s="25">
        <v>4100</v>
      </c>
      <c r="M2288" s="25">
        <v>1000000</v>
      </c>
      <c r="N2288" s="25">
        <v>1000000</v>
      </c>
      <c r="O2288" s="26">
        <v>44923</v>
      </c>
      <c r="P2288" s="24" t="s">
        <v>412</v>
      </c>
      <c r="Q2288" s="24" t="s">
        <v>413</v>
      </c>
      <c r="S2288" s="24" t="s">
        <v>1565</v>
      </c>
      <c r="T2288" s="24" t="s">
        <v>2503</v>
      </c>
      <c r="U2288" s="24" t="s">
        <v>664</v>
      </c>
      <c r="V2288" s="24" t="s">
        <v>418</v>
      </c>
      <c r="W2288" s="24" t="s">
        <v>2043</v>
      </c>
      <c r="X2288" s="24" t="s">
        <v>419</v>
      </c>
      <c r="Y2288" s="25">
        <v>12</v>
      </c>
      <c r="Z2288" s="24" t="s">
        <v>420</v>
      </c>
      <c r="AA2288" s="24" t="s">
        <v>2122</v>
      </c>
      <c r="AB2288" s="24" t="s">
        <v>15203</v>
      </c>
      <c r="AC2288" s="24" t="s">
        <v>2123</v>
      </c>
      <c r="AD2288" s="24" t="s">
        <v>2745</v>
      </c>
      <c r="AE2288" s="24" t="s">
        <v>423</v>
      </c>
      <c r="AF2288" s="24" t="s">
        <v>424</v>
      </c>
      <c r="AG2288" s="24" t="s">
        <v>425</v>
      </c>
      <c r="AH2288" s="24" t="s">
        <v>2739</v>
      </c>
      <c r="AL2288" s="24" t="s">
        <v>341</v>
      </c>
      <c r="AM2288" s="24" t="s">
        <v>202</v>
      </c>
      <c r="AN2288" s="24" t="s">
        <v>489</v>
      </c>
      <c r="AO2288" s="24" t="s">
        <v>2771</v>
      </c>
    </row>
    <row r="2289" spans="1:41">
      <c r="A2289" s="25">
        <v>608</v>
      </c>
      <c r="B2289" s="24" t="s">
        <v>209</v>
      </c>
      <c r="C2289" s="24" t="s">
        <v>41</v>
      </c>
      <c r="D2289" s="24" t="s">
        <v>406</v>
      </c>
      <c r="E2289" s="24" t="s">
        <v>14683</v>
      </c>
      <c r="F2289" s="24" t="s">
        <v>14684</v>
      </c>
      <c r="G2289" s="24" t="s">
        <v>14685</v>
      </c>
      <c r="H2289" s="24" t="s">
        <v>409</v>
      </c>
      <c r="I2289" s="24" t="s">
        <v>1086</v>
      </c>
      <c r="J2289" s="24" t="s">
        <v>2119</v>
      </c>
      <c r="K2289" s="25">
        <v>70275.81</v>
      </c>
      <c r="L2289" s="25">
        <v>7017</v>
      </c>
      <c r="M2289" s="25">
        <v>1000000</v>
      </c>
      <c r="N2289" s="25">
        <v>1000000</v>
      </c>
      <c r="O2289" s="26">
        <v>44928</v>
      </c>
      <c r="P2289" s="24" t="s">
        <v>412</v>
      </c>
      <c r="Q2289" s="24" t="s">
        <v>413</v>
      </c>
      <c r="S2289" s="24" t="s">
        <v>11046</v>
      </c>
      <c r="T2289" s="24" t="s">
        <v>8748</v>
      </c>
      <c r="U2289" s="24" t="s">
        <v>454</v>
      </c>
      <c r="V2289" s="24" t="s">
        <v>418</v>
      </c>
      <c r="W2289" s="24" t="s">
        <v>2119</v>
      </c>
      <c r="X2289" s="24" t="s">
        <v>419</v>
      </c>
      <c r="Y2289" s="25">
        <v>12</v>
      </c>
      <c r="Z2289" s="24" t="s">
        <v>420</v>
      </c>
      <c r="AA2289" s="24" t="s">
        <v>1024</v>
      </c>
      <c r="AB2289" s="24" t="s">
        <v>10698</v>
      </c>
      <c r="AC2289" s="24" t="s">
        <v>1025</v>
      </c>
      <c r="AD2289" s="24" t="s">
        <v>1590</v>
      </c>
      <c r="AE2289" s="24" t="s">
        <v>423</v>
      </c>
      <c r="AF2289" s="24" t="s">
        <v>424</v>
      </c>
      <c r="AG2289" s="24" t="s">
        <v>425</v>
      </c>
      <c r="AH2289" s="24" t="s">
        <v>1565</v>
      </c>
      <c r="AL2289" s="24" t="s">
        <v>5688</v>
      </c>
      <c r="AM2289" s="24" t="s">
        <v>347</v>
      </c>
      <c r="AN2289" s="24" t="s">
        <v>1300</v>
      </c>
      <c r="AO2289" s="24" t="s">
        <v>14686</v>
      </c>
    </row>
    <row r="2290" spans="1:41">
      <c r="A2290" s="25">
        <v>608</v>
      </c>
      <c r="B2290" s="24" t="s">
        <v>209</v>
      </c>
      <c r="C2290" s="24" t="s">
        <v>41</v>
      </c>
      <c r="D2290" s="24" t="s">
        <v>406</v>
      </c>
      <c r="E2290" s="24" t="s">
        <v>12009</v>
      </c>
      <c r="F2290" s="24" t="s">
        <v>12010</v>
      </c>
      <c r="G2290" s="24" t="s">
        <v>5742</v>
      </c>
      <c r="H2290" s="24" t="s">
        <v>409</v>
      </c>
      <c r="I2290" s="24" t="s">
        <v>9520</v>
      </c>
      <c r="J2290" s="24" t="s">
        <v>2640</v>
      </c>
      <c r="K2290" s="25">
        <v>59736.1</v>
      </c>
      <c r="L2290" s="25">
        <v>59850</v>
      </c>
      <c r="M2290" s="25">
        <v>100000</v>
      </c>
      <c r="N2290" s="25">
        <v>99803.8</v>
      </c>
      <c r="O2290" s="26">
        <v>44993</v>
      </c>
      <c r="P2290" s="24" t="s">
        <v>412</v>
      </c>
      <c r="Q2290" s="24" t="s">
        <v>413</v>
      </c>
      <c r="S2290" s="24" t="s">
        <v>8996</v>
      </c>
      <c r="T2290" s="24" t="s">
        <v>10950</v>
      </c>
      <c r="U2290" s="24" t="s">
        <v>664</v>
      </c>
      <c r="V2290" s="24" t="s">
        <v>418</v>
      </c>
      <c r="W2290" s="24" t="s">
        <v>2640</v>
      </c>
      <c r="X2290" s="24" t="s">
        <v>419</v>
      </c>
      <c r="Y2290" s="25">
        <v>12</v>
      </c>
      <c r="Z2290" s="24" t="s">
        <v>420</v>
      </c>
      <c r="AA2290" s="24" t="s">
        <v>5540</v>
      </c>
      <c r="AB2290" s="24" t="s">
        <v>6732</v>
      </c>
      <c r="AC2290" s="24" t="s">
        <v>5540</v>
      </c>
      <c r="AD2290" s="24" t="s">
        <v>6733</v>
      </c>
      <c r="AE2290" s="24" t="s">
        <v>423</v>
      </c>
      <c r="AF2290" s="24" t="s">
        <v>424</v>
      </c>
      <c r="AG2290" s="24" t="s">
        <v>425</v>
      </c>
      <c r="AH2290" s="24" t="s">
        <v>2426</v>
      </c>
      <c r="AL2290" s="24" t="s">
        <v>5688</v>
      </c>
      <c r="AM2290" s="24" t="s">
        <v>347</v>
      </c>
      <c r="AN2290" s="24" t="s">
        <v>1300</v>
      </c>
      <c r="AO2290" s="24" t="s">
        <v>12011</v>
      </c>
    </row>
    <row r="2291" spans="1:41">
      <c r="A2291" s="25">
        <v>608</v>
      </c>
      <c r="B2291" s="24" t="s">
        <v>209</v>
      </c>
      <c r="C2291" s="24" t="s">
        <v>41</v>
      </c>
      <c r="D2291" s="24" t="s">
        <v>406</v>
      </c>
      <c r="E2291" s="24" t="s">
        <v>5274</v>
      </c>
      <c r="F2291" s="24" t="s">
        <v>5275</v>
      </c>
      <c r="G2291" s="24" t="s">
        <v>5276</v>
      </c>
      <c r="H2291" s="24" t="s">
        <v>409</v>
      </c>
      <c r="I2291" s="24" t="s">
        <v>1086</v>
      </c>
      <c r="J2291" s="24" t="s">
        <v>648</v>
      </c>
      <c r="K2291" s="25">
        <v>52388.26</v>
      </c>
      <c r="L2291" s="25">
        <v>51500</v>
      </c>
      <c r="M2291" s="25">
        <v>100000</v>
      </c>
      <c r="N2291" s="25">
        <v>100000</v>
      </c>
      <c r="O2291" s="26">
        <v>45008</v>
      </c>
      <c r="P2291" s="24" t="s">
        <v>412</v>
      </c>
      <c r="Q2291" s="24" t="s">
        <v>413</v>
      </c>
      <c r="S2291" s="24" t="s">
        <v>4784</v>
      </c>
      <c r="T2291" s="24" t="s">
        <v>3479</v>
      </c>
      <c r="U2291" s="24" t="s">
        <v>454</v>
      </c>
      <c r="V2291" s="24" t="s">
        <v>418</v>
      </c>
      <c r="W2291" s="24" t="s">
        <v>648</v>
      </c>
      <c r="X2291" s="24" t="s">
        <v>419</v>
      </c>
      <c r="Y2291" s="25">
        <v>12</v>
      </c>
      <c r="Z2291" s="24" t="s">
        <v>420</v>
      </c>
      <c r="AA2291" s="24" t="s">
        <v>1367</v>
      </c>
      <c r="AB2291" s="24" t="s">
        <v>1350</v>
      </c>
      <c r="AC2291" s="24" t="s">
        <v>1367</v>
      </c>
      <c r="AD2291" s="24" t="s">
        <v>1368</v>
      </c>
      <c r="AE2291" s="24" t="s">
        <v>423</v>
      </c>
      <c r="AF2291" s="24" t="s">
        <v>424</v>
      </c>
      <c r="AG2291" s="24" t="s">
        <v>425</v>
      </c>
      <c r="AH2291" s="24" t="s">
        <v>4783</v>
      </c>
      <c r="AL2291" s="24" t="s">
        <v>3102</v>
      </c>
      <c r="AM2291" s="24" t="s">
        <v>2008</v>
      </c>
      <c r="AN2291" s="24" t="s">
        <v>2015</v>
      </c>
      <c r="AO2291" s="24" t="s">
        <v>5277</v>
      </c>
    </row>
    <row r="2292" spans="1:41">
      <c r="A2292" s="25">
        <v>608</v>
      </c>
      <c r="B2292" s="24" t="s">
        <v>209</v>
      </c>
      <c r="C2292" s="24" t="s">
        <v>41</v>
      </c>
      <c r="D2292" s="24" t="s">
        <v>406</v>
      </c>
      <c r="E2292" s="24" t="s">
        <v>13979</v>
      </c>
      <c r="F2292" s="24" t="s">
        <v>13980</v>
      </c>
      <c r="G2292" s="24" t="s">
        <v>13981</v>
      </c>
      <c r="H2292" s="24" t="s">
        <v>409</v>
      </c>
      <c r="I2292" s="24" t="s">
        <v>9520</v>
      </c>
      <c r="J2292" s="24" t="s">
        <v>4907</v>
      </c>
      <c r="K2292" s="25">
        <v>100007.75</v>
      </c>
      <c r="L2292" s="25">
        <v>100000</v>
      </c>
      <c r="M2292" s="25">
        <v>100000</v>
      </c>
      <c r="N2292" s="25">
        <v>100000</v>
      </c>
      <c r="O2292" s="26">
        <v>45050</v>
      </c>
      <c r="P2292" s="24" t="s">
        <v>412</v>
      </c>
      <c r="Q2292" s="24" t="s">
        <v>413</v>
      </c>
      <c r="S2292" s="24" t="s">
        <v>9756</v>
      </c>
      <c r="T2292" s="24" t="s">
        <v>9380</v>
      </c>
      <c r="U2292" s="24" t="s">
        <v>664</v>
      </c>
      <c r="V2292" s="24" t="s">
        <v>418</v>
      </c>
      <c r="W2292" s="24" t="s">
        <v>4907</v>
      </c>
      <c r="X2292" s="24" t="s">
        <v>419</v>
      </c>
      <c r="Y2292" s="25">
        <v>12</v>
      </c>
      <c r="Z2292" s="24" t="s">
        <v>420</v>
      </c>
      <c r="AA2292" s="24" t="s">
        <v>9383</v>
      </c>
      <c r="AB2292" s="24" t="s">
        <v>9382</v>
      </c>
      <c r="AC2292" s="24" t="s">
        <v>9383</v>
      </c>
      <c r="AD2292" s="24" t="s">
        <v>9384</v>
      </c>
      <c r="AE2292" s="24" t="s">
        <v>423</v>
      </c>
      <c r="AF2292" s="24" t="s">
        <v>424</v>
      </c>
      <c r="AG2292" s="24" t="s">
        <v>425</v>
      </c>
      <c r="AH2292" s="24" t="s">
        <v>9756</v>
      </c>
      <c r="AL2292" s="24" t="s">
        <v>3026</v>
      </c>
      <c r="AM2292" s="24" t="s">
        <v>347</v>
      </c>
      <c r="AN2292" s="24" t="s">
        <v>1300</v>
      </c>
      <c r="AO2292" s="24" t="s">
        <v>13982</v>
      </c>
    </row>
    <row r="2293" spans="1:41">
      <c r="A2293" s="25">
        <v>608</v>
      </c>
      <c r="B2293" s="24" t="s">
        <v>209</v>
      </c>
      <c r="C2293" s="24" t="s">
        <v>41</v>
      </c>
      <c r="D2293" s="24" t="s">
        <v>406</v>
      </c>
      <c r="E2293" s="24" t="s">
        <v>11623</v>
      </c>
      <c r="F2293" s="24" t="s">
        <v>11624</v>
      </c>
      <c r="G2293" s="24" t="s">
        <v>3763</v>
      </c>
      <c r="H2293" s="24" t="s">
        <v>409</v>
      </c>
      <c r="I2293" s="24" t="s">
        <v>9520</v>
      </c>
      <c r="J2293" s="24" t="s">
        <v>885</v>
      </c>
      <c r="K2293" s="25">
        <v>32800</v>
      </c>
      <c r="L2293" s="25">
        <v>32800</v>
      </c>
      <c r="M2293" s="25">
        <v>100000</v>
      </c>
      <c r="N2293" s="25">
        <v>100000</v>
      </c>
      <c r="O2293" s="26">
        <v>45086</v>
      </c>
      <c r="P2293" s="24" t="s">
        <v>412</v>
      </c>
      <c r="Q2293" s="24" t="s">
        <v>413</v>
      </c>
      <c r="S2293" s="24" t="s">
        <v>6958</v>
      </c>
      <c r="T2293" s="24" t="s">
        <v>3743</v>
      </c>
      <c r="U2293" s="24" t="s">
        <v>664</v>
      </c>
      <c r="V2293" s="24" t="s">
        <v>418</v>
      </c>
      <c r="W2293" s="24" t="s">
        <v>885</v>
      </c>
      <c r="X2293" s="24" t="s">
        <v>419</v>
      </c>
      <c r="Y2293" s="25">
        <v>12</v>
      </c>
      <c r="Z2293" s="24" t="s">
        <v>420</v>
      </c>
      <c r="AA2293" s="24" t="s">
        <v>6310</v>
      </c>
      <c r="AB2293" s="24" t="s">
        <v>9088</v>
      </c>
      <c r="AC2293" s="24" t="s">
        <v>6310</v>
      </c>
      <c r="AD2293" s="24" t="s">
        <v>6317</v>
      </c>
      <c r="AE2293" s="24" t="s">
        <v>423</v>
      </c>
      <c r="AF2293" s="24" t="s">
        <v>424</v>
      </c>
      <c r="AG2293" s="24" t="s">
        <v>425</v>
      </c>
      <c r="AH2293" s="24" t="s">
        <v>6290</v>
      </c>
      <c r="AL2293" s="24" t="s">
        <v>206</v>
      </c>
      <c r="AM2293" s="24" t="s">
        <v>202</v>
      </c>
      <c r="AN2293" s="24" t="s">
        <v>489</v>
      </c>
      <c r="AO2293" s="24" t="s">
        <v>6583</v>
      </c>
    </row>
    <row r="2294" spans="1:41">
      <c r="A2294" s="25">
        <v>608</v>
      </c>
      <c r="B2294" s="24" t="s">
        <v>209</v>
      </c>
      <c r="C2294" s="24" t="s">
        <v>41</v>
      </c>
      <c r="D2294" s="24" t="s">
        <v>406</v>
      </c>
      <c r="E2294" s="24" t="s">
        <v>9518</v>
      </c>
      <c r="F2294" s="24" t="s">
        <v>9519</v>
      </c>
      <c r="G2294" s="24" t="s">
        <v>8170</v>
      </c>
      <c r="H2294" s="24" t="s">
        <v>409</v>
      </c>
      <c r="I2294" s="24" t="s">
        <v>9520</v>
      </c>
      <c r="J2294" s="24" t="s">
        <v>2616</v>
      </c>
      <c r="K2294" s="25">
        <v>93581.32</v>
      </c>
      <c r="L2294" s="25">
        <v>93500</v>
      </c>
      <c r="M2294" s="25">
        <v>100000</v>
      </c>
      <c r="N2294" s="25">
        <v>100000</v>
      </c>
      <c r="O2294" s="26">
        <v>45121</v>
      </c>
      <c r="P2294" s="24" t="s">
        <v>412</v>
      </c>
      <c r="Q2294" s="24" t="s">
        <v>413</v>
      </c>
      <c r="S2294" s="24" t="s">
        <v>8172</v>
      </c>
      <c r="T2294" s="24" t="s">
        <v>3801</v>
      </c>
      <c r="U2294" s="24" t="s">
        <v>664</v>
      </c>
      <c r="V2294" s="24" t="s">
        <v>418</v>
      </c>
      <c r="W2294" s="24" t="s">
        <v>2616</v>
      </c>
      <c r="X2294" s="24" t="s">
        <v>419</v>
      </c>
      <c r="Y2294" s="25">
        <v>12</v>
      </c>
      <c r="Z2294" s="24" t="s">
        <v>420</v>
      </c>
      <c r="AA2294" s="24" t="s">
        <v>3159</v>
      </c>
      <c r="AB2294" s="24" t="s">
        <v>3158</v>
      </c>
      <c r="AC2294" s="24" t="s">
        <v>3159</v>
      </c>
      <c r="AD2294" s="24" t="s">
        <v>3160</v>
      </c>
      <c r="AE2294" s="24" t="s">
        <v>423</v>
      </c>
      <c r="AF2294" s="24" t="s">
        <v>424</v>
      </c>
      <c r="AG2294" s="24" t="s">
        <v>425</v>
      </c>
      <c r="AH2294" s="24" t="s">
        <v>4319</v>
      </c>
      <c r="AL2294" s="24" t="s">
        <v>5688</v>
      </c>
      <c r="AM2294" s="24" t="s">
        <v>347</v>
      </c>
      <c r="AN2294" s="24" t="s">
        <v>1300</v>
      </c>
      <c r="AO2294" s="24" t="s">
        <v>9521</v>
      </c>
    </row>
    <row r="2295" spans="1:41">
      <c r="A2295" s="25">
        <v>608</v>
      </c>
      <c r="B2295" s="24" t="s">
        <v>209</v>
      </c>
      <c r="C2295" s="24" t="s">
        <v>41</v>
      </c>
      <c r="D2295" s="24" t="s">
        <v>406</v>
      </c>
      <c r="E2295" s="24" t="s">
        <v>9158</v>
      </c>
      <c r="F2295" s="24" t="s">
        <v>9159</v>
      </c>
      <c r="G2295" s="24" t="s">
        <v>5899</v>
      </c>
      <c r="H2295" s="24" t="s">
        <v>409</v>
      </c>
      <c r="I2295" s="24" t="s">
        <v>9160</v>
      </c>
      <c r="J2295" s="24" t="s">
        <v>9161</v>
      </c>
      <c r="K2295" s="25">
        <v>99744.38</v>
      </c>
      <c r="L2295" s="25">
        <v>97500</v>
      </c>
      <c r="M2295" s="25">
        <v>100000</v>
      </c>
      <c r="N2295" s="25">
        <v>100000</v>
      </c>
      <c r="O2295" s="26">
        <v>45337</v>
      </c>
      <c r="P2295" s="24" t="s">
        <v>412</v>
      </c>
      <c r="Q2295" s="24" t="s">
        <v>413</v>
      </c>
      <c r="S2295" s="24" t="s">
        <v>6602</v>
      </c>
      <c r="T2295" s="24" t="s">
        <v>4440</v>
      </c>
      <c r="U2295" s="24" t="s">
        <v>664</v>
      </c>
      <c r="V2295" s="24" t="s">
        <v>418</v>
      </c>
      <c r="W2295" s="24" t="s">
        <v>9161</v>
      </c>
      <c r="X2295" s="24" t="s">
        <v>419</v>
      </c>
      <c r="Y2295" s="25">
        <v>12</v>
      </c>
      <c r="Z2295" s="24" t="s">
        <v>420</v>
      </c>
      <c r="AA2295" s="24" t="s">
        <v>2793</v>
      </c>
      <c r="AB2295" s="24" t="s">
        <v>2793</v>
      </c>
      <c r="AC2295" s="24" t="s">
        <v>6602</v>
      </c>
      <c r="AD2295" s="24" t="s">
        <v>4442</v>
      </c>
      <c r="AE2295" s="24" t="s">
        <v>423</v>
      </c>
      <c r="AF2295" s="24" t="s">
        <v>424</v>
      </c>
      <c r="AG2295" s="24" t="s">
        <v>425</v>
      </c>
      <c r="AH2295" s="24" t="s">
        <v>8716</v>
      </c>
      <c r="AL2295" s="24" t="s">
        <v>6103</v>
      </c>
      <c r="AM2295" s="24" t="s">
        <v>1534</v>
      </c>
      <c r="AN2295" s="24" t="s">
        <v>1535</v>
      </c>
      <c r="AO2295" s="24" t="s">
        <v>9162</v>
      </c>
    </row>
    <row r="2296" spans="1:41">
      <c r="A2296" s="25">
        <v>608</v>
      </c>
      <c r="B2296" s="24" t="s">
        <v>209</v>
      </c>
      <c r="C2296" s="24" t="s">
        <v>41</v>
      </c>
      <c r="D2296" s="24" t="s">
        <v>406</v>
      </c>
      <c r="E2296" s="24" t="s">
        <v>14886</v>
      </c>
      <c r="F2296" s="24" t="s">
        <v>14887</v>
      </c>
      <c r="G2296" s="24" t="s">
        <v>14888</v>
      </c>
      <c r="H2296" s="24" t="s">
        <v>925</v>
      </c>
      <c r="I2296" s="24" t="s">
        <v>14828</v>
      </c>
      <c r="J2296" s="24" t="s">
        <v>927</v>
      </c>
      <c r="K2296" s="25">
        <v>45530.48</v>
      </c>
      <c r="L2296" s="25">
        <v>45000</v>
      </c>
      <c r="M2296" s="25">
        <v>100000</v>
      </c>
      <c r="N2296" s="25">
        <v>100000</v>
      </c>
      <c r="O2296" s="26">
        <v>45352</v>
      </c>
      <c r="P2296" s="24" t="s">
        <v>412</v>
      </c>
      <c r="Q2296" s="24" t="s">
        <v>413</v>
      </c>
      <c r="S2296" s="24" t="s">
        <v>3458</v>
      </c>
      <c r="T2296" s="24" t="s">
        <v>2216</v>
      </c>
      <c r="U2296" s="24" t="s">
        <v>454</v>
      </c>
      <c r="V2296" s="24" t="s">
        <v>418</v>
      </c>
      <c r="X2296" s="24" t="s">
        <v>932</v>
      </c>
      <c r="Y2296" s="25">
        <v>6</v>
      </c>
      <c r="Z2296" s="24" t="s">
        <v>420</v>
      </c>
      <c r="AA2296" s="24" t="s">
        <v>1630</v>
      </c>
      <c r="AB2296" s="24" t="s">
        <v>2218</v>
      </c>
      <c r="AC2296" s="24" t="s">
        <v>1630</v>
      </c>
      <c r="AD2296" s="24" t="s">
        <v>2219</v>
      </c>
      <c r="AE2296" s="24" t="s">
        <v>423</v>
      </c>
      <c r="AF2296" s="24" t="s">
        <v>424</v>
      </c>
      <c r="AG2296" s="24" t="s">
        <v>425</v>
      </c>
      <c r="AH2296" s="24" t="s">
        <v>742</v>
      </c>
      <c r="AL2296" s="24" t="s">
        <v>4291</v>
      </c>
      <c r="AM2296" s="24" t="s">
        <v>2008</v>
      </c>
      <c r="AN2296" s="24" t="s">
        <v>1583</v>
      </c>
      <c r="AO2296" s="24" t="s">
        <v>14889</v>
      </c>
    </row>
    <row r="2297" spans="1:41">
      <c r="A2297" s="25">
        <v>608</v>
      </c>
      <c r="B2297" s="24" t="s">
        <v>209</v>
      </c>
      <c r="C2297" s="24" t="s">
        <v>41</v>
      </c>
      <c r="D2297" s="24" t="s">
        <v>406</v>
      </c>
      <c r="E2297" s="24" t="s">
        <v>224</v>
      </c>
      <c r="F2297" s="24" t="s">
        <v>7324</v>
      </c>
      <c r="G2297" s="24" t="s">
        <v>5742</v>
      </c>
      <c r="H2297" s="24" t="s">
        <v>409</v>
      </c>
      <c r="I2297" s="24" t="s">
        <v>2770</v>
      </c>
      <c r="J2297" s="24" t="s">
        <v>307</v>
      </c>
      <c r="K2297" s="25">
        <v>226251.7</v>
      </c>
      <c r="L2297" s="25">
        <v>224422</v>
      </c>
      <c r="M2297" s="25">
        <v>100000</v>
      </c>
      <c r="N2297" s="25">
        <v>100000</v>
      </c>
      <c r="O2297" s="26">
        <v>45370</v>
      </c>
      <c r="P2297" s="24" t="s">
        <v>412</v>
      </c>
      <c r="Q2297" s="24" t="s">
        <v>413</v>
      </c>
      <c r="S2297" s="24" t="s">
        <v>3665</v>
      </c>
      <c r="T2297" s="24" t="s">
        <v>227</v>
      </c>
      <c r="U2297" s="24" t="s">
        <v>454</v>
      </c>
      <c r="V2297" s="24" t="s">
        <v>418</v>
      </c>
      <c r="W2297" s="24" t="s">
        <v>307</v>
      </c>
      <c r="X2297" s="24" t="s">
        <v>419</v>
      </c>
      <c r="Y2297" s="25">
        <v>12</v>
      </c>
      <c r="Z2297" s="24" t="s">
        <v>420</v>
      </c>
      <c r="AA2297" s="24" t="s">
        <v>3063</v>
      </c>
      <c r="AB2297" s="24" t="s">
        <v>3063</v>
      </c>
      <c r="AC2297" s="24" t="s">
        <v>3665</v>
      </c>
      <c r="AD2297" s="24" t="s">
        <v>636</v>
      </c>
      <c r="AE2297" s="24" t="s">
        <v>423</v>
      </c>
      <c r="AF2297" s="24" t="s">
        <v>424</v>
      </c>
      <c r="AG2297" s="24" t="s">
        <v>425</v>
      </c>
      <c r="AH2297" s="24" t="s">
        <v>4281</v>
      </c>
      <c r="AL2297" s="24" t="s">
        <v>7325</v>
      </c>
      <c r="AM2297" s="24" t="s">
        <v>7326</v>
      </c>
      <c r="AN2297" s="24" t="s">
        <v>7327</v>
      </c>
      <c r="AO2297" s="24" t="s">
        <v>7328</v>
      </c>
    </row>
    <row r="2298" spans="1:41">
      <c r="A2298" s="25">
        <v>608</v>
      </c>
      <c r="B2298" s="24" t="s">
        <v>209</v>
      </c>
      <c r="C2298" s="24" t="s">
        <v>41</v>
      </c>
      <c r="D2298" s="24" t="s">
        <v>406</v>
      </c>
      <c r="E2298" s="24" t="s">
        <v>10749</v>
      </c>
      <c r="F2298" s="24" t="s">
        <v>10750</v>
      </c>
      <c r="G2298" s="24" t="s">
        <v>2808</v>
      </c>
      <c r="H2298" s="24" t="s">
        <v>409</v>
      </c>
      <c r="I2298" s="24" t="s">
        <v>10751</v>
      </c>
      <c r="J2298" s="24" t="s">
        <v>10752</v>
      </c>
      <c r="K2298" s="25">
        <v>10000</v>
      </c>
      <c r="L2298" s="25">
        <v>10000</v>
      </c>
      <c r="M2298" s="25">
        <v>100000</v>
      </c>
      <c r="N2298" s="25">
        <v>100000</v>
      </c>
      <c r="O2298" s="26">
        <v>45516</v>
      </c>
      <c r="P2298" s="24" t="s">
        <v>412</v>
      </c>
      <c r="Q2298" s="24" t="s">
        <v>413</v>
      </c>
      <c r="S2298" s="24" t="s">
        <v>5028</v>
      </c>
      <c r="T2298" s="24" t="s">
        <v>10338</v>
      </c>
      <c r="U2298" s="24" t="s">
        <v>471</v>
      </c>
      <c r="V2298" s="24" t="s">
        <v>418</v>
      </c>
      <c r="W2298" s="24" t="s">
        <v>10753</v>
      </c>
      <c r="X2298" s="24" t="s">
        <v>419</v>
      </c>
      <c r="Y2298" s="25">
        <v>12</v>
      </c>
      <c r="Z2298" s="24" t="s">
        <v>420</v>
      </c>
      <c r="AA2298" s="24" t="s">
        <v>7931</v>
      </c>
      <c r="AB2298" s="24" t="s">
        <v>7931</v>
      </c>
      <c r="AC2298" s="24" t="s">
        <v>5028</v>
      </c>
      <c r="AD2298" s="24" t="s">
        <v>5026</v>
      </c>
      <c r="AE2298" s="24" t="s">
        <v>423</v>
      </c>
      <c r="AF2298" s="24" t="s">
        <v>424</v>
      </c>
      <c r="AG2298" s="24" t="s">
        <v>474</v>
      </c>
      <c r="AH2298" s="24" t="s">
        <v>7563</v>
      </c>
      <c r="AI2298" s="24" t="s">
        <v>10754</v>
      </c>
      <c r="AJ2298" s="24" t="s">
        <v>5317</v>
      </c>
      <c r="AL2298" s="24" t="s">
        <v>219</v>
      </c>
      <c r="AM2298" s="24" t="s">
        <v>202</v>
      </c>
      <c r="AN2298" s="24" t="s">
        <v>489</v>
      </c>
      <c r="AO2298" s="24" t="s">
        <v>10755</v>
      </c>
    </row>
    <row r="2299" spans="1:41">
      <c r="A2299" s="25">
        <v>608</v>
      </c>
      <c r="B2299" s="24" t="s">
        <v>209</v>
      </c>
      <c r="C2299" s="24" t="s">
        <v>41</v>
      </c>
      <c r="D2299" s="24" t="s">
        <v>406</v>
      </c>
      <c r="E2299" s="24" t="s">
        <v>11166</v>
      </c>
      <c r="F2299" s="24" t="s">
        <v>11167</v>
      </c>
      <c r="G2299" s="24" t="s">
        <v>11168</v>
      </c>
      <c r="H2299" s="24" t="s">
        <v>409</v>
      </c>
      <c r="I2299" s="24" t="s">
        <v>3019</v>
      </c>
      <c r="J2299" s="24" t="s">
        <v>287</v>
      </c>
      <c r="K2299" s="25">
        <v>72037.64</v>
      </c>
      <c r="L2299" s="25">
        <v>71600</v>
      </c>
      <c r="M2299" s="25">
        <v>100000</v>
      </c>
      <c r="N2299" s="25">
        <v>100000</v>
      </c>
      <c r="O2299" s="26">
        <v>45545</v>
      </c>
      <c r="P2299" s="24" t="s">
        <v>412</v>
      </c>
      <c r="Q2299" s="24" t="s">
        <v>413</v>
      </c>
      <c r="S2299" s="24" t="s">
        <v>3426</v>
      </c>
      <c r="T2299" s="24" t="s">
        <v>11169</v>
      </c>
      <c r="U2299" s="24" t="s">
        <v>664</v>
      </c>
      <c r="V2299" s="24" t="s">
        <v>418</v>
      </c>
      <c r="W2299" s="24" t="s">
        <v>287</v>
      </c>
      <c r="X2299" s="24" t="s">
        <v>419</v>
      </c>
      <c r="Y2299" s="25">
        <v>12</v>
      </c>
      <c r="Z2299" s="24" t="s">
        <v>420</v>
      </c>
      <c r="AA2299" s="24" t="s">
        <v>6146</v>
      </c>
      <c r="AB2299" s="24" t="s">
        <v>6146</v>
      </c>
      <c r="AC2299" s="24" t="s">
        <v>3426</v>
      </c>
      <c r="AD2299" s="24" t="s">
        <v>6703</v>
      </c>
      <c r="AE2299" s="24" t="s">
        <v>423</v>
      </c>
      <c r="AF2299" s="24" t="s">
        <v>424</v>
      </c>
      <c r="AG2299" s="24" t="s">
        <v>474</v>
      </c>
      <c r="AH2299" s="24" t="s">
        <v>7563</v>
      </c>
      <c r="AI2299" s="24" t="s">
        <v>11170</v>
      </c>
      <c r="AJ2299" s="24" t="s">
        <v>8134</v>
      </c>
      <c r="AL2299" s="24" t="s">
        <v>1299</v>
      </c>
      <c r="AM2299" s="24" t="s">
        <v>347</v>
      </c>
      <c r="AN2299" s="24" t="s">
        <v>478</v>
      </c>
      <c r="AO2299" s="24" t="s">
        <v>11171</v>
      </c>
    </row>
    <row r="2300" spans="1:41">
      <c r="A2300" s="25">
        <v>608</v>
      </c>
      <c r="B2300" s="24" t="s">
        <v>209</v>
      </c>
      <c r="C2300" s="24" t="s">
        <v>41</v>
      </c>
      <c r="D2300" s="24" t="s">
        <v>406</v>
      </c>
      <c r="E2300" s="24" t="s">
        <v>10836</v>
      </c>
      <c r="F2300" s="24" t="s">
        <v>10837</v>
      </c>
      <c r="G2300" s="24" t="s">
        <v>2954</v>
      </c>
      <c r="H2300" s="24" t="s">
        <v>409</v>
      </c>
      <c r="I2300" s="24" t="s">
        <v>10751</v>
      </c>
      <c r="J2300" s="24" t="s">
        <v>6113</v>
      </c>
      <c r="K2300" s="25">
        <v>150000</v>
      </c>
      <c r="L2300" s="25">
        <v>150000</v>
      </c>
      <c r="M2300" s="25">
        <v>100000</v>
      </c>
      <c r="N2300" s="25">
        <v>100000</v>
      </c>
      <c r="O2300" s="26">
        <v>45576</v>
      </c>
      <c r="P2300" s="24" t="s">
        <v>412</v>
      </c>
      <c r="Q2300" s="24" t="s">
        <v>413</v>
      </c>
      <c r="S2300" s="24" t="s">
        <v>5115</v>
      </c>
      <c r="T2300" s="24" t="s">
        <v>10834</v>
      </c>
      <c r="U2300" s="24" t="s">
        <v>471</v>
      </c>
      <c r="V2300" s="24" t="s">
        <v>418</v>
      </c>
      <c r="W2300" s="24" t="s">
        <v>6113</v>
      </c>
      <c r="X2300" s="24" t="s">
        <v>419</v>
      </c>
      <c r="Y2300" s="25">
        <v>12</v>
      </c>
      <c r="Z2300" s="24" t="s">
        <v>420</v>
      </c>
      <c r="AA2300" s="24" t="s">
        <v>5114</v>
      </c>
      <c r="AB2300" s="24" t="s">
        <v>5114</v>
      </c>
      <c r="AC2300" s="24" t="s">
        <v>5115</v>
      </c>
      <c r="AD2300" s="24" t="s">
        <v>5116</v>
      </c>
      <c r="AE2300" s="24" t="s">
        <v>423</v>
      </c>
      <c r="AF2300" s="24" t="s">
        <v>424</v>
      </c>
      <c r="AG2300" s="24" t="s">
        <v>474</v>
      </c>
      <c r="AH2300" s="24" t="s">
        <v>7563</v>
      </c>
      <c r="AI2300" s="24" t="s">
        <v>10838</v>
      </c>
      <c r="AJ2300" s="24" t="s">
        <v>6074</v>
      </c>
      <c r="AL2300" s="24" t="s">
        <v>205</v>
      </c>
      <c r="AM2300" s="24" t="s">
        <v>202</v>
      </c>
      <c r="AN2300" s="24" t="s">
        <v>428</v>
      </c>
      <c r="AO2300" s="24" t="s">
        <v>10839</v>
      </c>
    </row>
    <row r="2301" spans="1:41">
      <c r="A2301" s="25">
        <v>608</v>
      </c>
      <c r="C2301" s="24" t="s">
        <v>41</v>
      </c>
      <c r="D2301" s="24" t="s">
        <v>406</v>
      </c>
      <c r="E2301" s="24" t="s">
        <v>4870</v>
      </c>
      <c r="F2301" s="24" t="s">
        <v>4871</v>
      </c>
      <c r="G2301" s="24" t="s">
        <v>4872</v>
      </c>
      <c r="H2301" s="24" t="s">
        <v>409</v>
      </c>
      <c r="I2301" s="24" t="s">
        <v>3581</v>
      </c>
      <c r="J2301" s="24" t="s">
        <v>860</v>
      </c>
      <c r="K2301" s="25">
        <v>2500</v>
      </c>
      <c r="L2301" s="25">
        <v>250</v>
      </c>
      <c r="M2301" s="25">
        <v>1000000</v>
      </c>
      <c r="N2301" s="25">
        <v>1000000</v>
      </c>
      <c r="O2301" s="26">
        <v>42179</v>
      </c>
      <c r="P2301" s="24" t="s">
        <v>412</v>
      </c>
      <c r="Q2301" s="24" t="s">
        <v>413</v>
      </c>
      <c r="S2301" s="24" t="s">
        <v>4873</v>
      </c>
      <c r="T2301" s="24" t="s">
        <v>4874</v>
      </c>
      <c r="V2301" s="24" t="s">
        <v>455</v>
      </c>
      <c r="W2301" s="24" t="s">
        <v>860</v>
      </c>
      <c r="X2301" s="24" t="s">
        <v>419</v>
      </c>
      <c r="Y2301" s="25">
        <v>12</v>
      </c>
      <c r="Z2301" s="24" t="s">
        <v>420</v>
      </c>
      <c r="AA2301" s="24" t="s">
        <v>4875</v>
      </c>
      <c r="AB2301" s="24" t="s">
        <v>4876</v>
      </c>
      <c r="AC2301" s="24" t="s">
        <v>3108</v>
      </c>
      <c r="AD2301" s="24" t="s">
        <v>1446</v>
      </c>
      <c r="AG2301" s="24" t="s">
        <v>425</v>
      </c>
      <c r="AH2301" s="24" t="s">
        <v>4877</v>
      </c>
      <c r="AL2301" s="24" t="s">
        <v>341</v>
      </c>
      <c r="AM2301" s="24" t="s">
        <v>1144</v>
      </c>
      <c r="AO2301" s="24" t="s">
        <v>4878</v>
      </c>
    </row>
    <row r="2302" spans="1:41">
      <c r="A2302" s="25">
        <v>608</v>
      </c>
      <c r="C2302" s="24" t="s">
        <v>41</v>
      </c>
      <c r="D2302" s="24" t="s">
        <v>406</v>
      </c>
      <c r="E2302" s="24" t="s">
        <v>8180</v>
      </c>
      <c r="F2302" s="24" t="s">
        <v>8181</v>
      </c>
      <c r="G2302" s="24" t="s">
        <v>8182</v>
      </c>
      <c r="H2302" s="24" t="s">
        <v>409</v>
      </c>
      <c r="I2302" s="24" t="s">
        <v>2171</v>
      </c>
      <c r="J2302" s="24" t="s">
        <v>860</v>
      </c>
      <c r="K2302" s="25">
        <v>3000</v>
      </c>
      <c r="L2302" s="25">
        <v>300</v>
      </c>
      <c r="M2302" s="25">
        <v>1000000</v>
      </c>
      <c r="N2302" s="25">
        <v>1000000</v>
      </c>
      <c r="O2302" s="26">
        <v>42202</v>
      </c>
      <c r="P2302" s="24" t="s">
        <v>412</v>
      </c>
      <c r="Q2302" s="24" t="s">
        <v>413</v>
      </c>
      <c r="S2302" s="24" t="s">
        <v>6498</v>
      </c>
      <c r="T2302" s="24" t="s">
        <v>4926</v>
      </c>
      <c r="V2302" s="24" t="s">
        <v>455</v>
      </c>
      <c r="W2302" s="24" t="s">
        <v>860</v>
      </c>
      <c r="X2302" s="24" t="s">
        <v>419</v>
      </c>
      <c r="Y2302" s="25">
        <v>12</v>
      </c>
      <c r="Z2302" s="24" t="s">
        <v>420</v>
      </c>
      <c r="AA2302" s="24" t="s">
        <v>2621</v>
      </c>
      <c r="AB2302" s="24" t="s">
        <v>3170</v>
      </c>
      <c r="AC2302" s="24" t="s">
        <v>8178</v>
      </c>
      <c r="AD2302" s="24" t="s">
        <v>3159</v>
      </c>
      <c r="AG2302" s="24" t="s">
        <v>425</v>
      </c>
      <c r="AH2302" s="24" t="s">
        <v>6499</v>
      </c>
      <c r="AL2302" s="24" t="s">
        <v>341</v>
      </c>
      <c r="AM2302" s="24" t="s">
        <v>1144</v>
      </c>
      <c r="AO2302" s="24" t="s">
        <v>8183</v>
      </c>
    </row>
    <row r="2303" spans="1:41">
      <c r="A2303" s="25">
        <v>608</v>
      </c>
      <c r="C2303" s="24" t="s">
        <v>41</v>
      </c>
      <c r="D2303" s="24" t="s">
        <v>406</v>
      </c>
      <c r="E2303" s="24" t="s">
        <v>14825</v>
      </c>
      <c r="F2303" s="24" t="s">
        <v>14826</v>
      </c>
      <c r="G2303" s="24" t="s">
        <v>14827</v>
      </c>
      <c r="H2303" s="24" t="s">
        <v>409</v>
      </c>
      <c r="I2303" s="24" t="s">
        <v>14828</v>
      </c>
      <c r="J2303" s="24" t="s">
        <v>860</v>
      </c>
      <c r="K2303" s="25">
        <v>3300</v>
      </c>
      <c r="L2303" s="25">
        <v>330</v>
      </c>
      <c r="M2303" s="25">
        <v>1000000</v>
      </c>
      <c r="N2303" s="25">
        <v>1000000</v>
      </c>
      <c r="O2303" s="26">
        <v>42248</v>
      </c>
      <c r="P2303" s="24" t="s">
        <v>412</v>
      </c>
      <c r="Q2303" s="24" t="s">
        <v>413</v>
      </c>
      <c r="S2303" s="24" t="s">
        <v>14829</v>
      </c>
      <c r="T2303" s="24" t="s">
        <v>878</v>
      </c>
      <c r="V2303" s="24" t="s">
        <v>455</v>
      </c>
      <c r="W2303" s="24" t="s">
        <v>860</v>
      </c>
      <c r="X2303" s="24" t="s">
        <v>419</v>
      </c>
      <c r="Y2303" s="25">
        <v>12</v>
      </c>
      <c r="Z2303" s="24" t="s">
        <v>420</v>
      </c>
      <c r="AA2303" s="24" t="s">
        <v>14830</v>
      </c>
      <c r="AB2303" s="24" t="s">
        <v>2592</v>
      </c>
      <c r="AC2303" s="24" t="s">
        <v>2591</v>
      </c>
      <c r="AD2303" s="24" t="s">
        <v>2181</v>
      </c>
      <c r="AG2303" s="24" t="s">
        <v>425</v>
      </c>
      <c r="AH2303" s="24" t="s">
        <v>14831</v>
      </c>
      <c r="AL2303" s="24" t="s">
        <v>341</v>
      </c>
      <c r="AM2303" s="24" t="s">
        <v>1144</v>
      </c>
      <c r="AO2303" s="24" t="s">
        <v>14832</v>
      </c>
    </row>
    <row r="2304" spans="1:41">
      <c r="A2304" s="25">
        <v>608</v>
      </c>
      <c r="C2304" s="24" t="s">
        <v>41</v>
      </c>
      <c r="D2304" s="24" t="s">
        <v>406</v>
      </c>
      <c r="E2304" s="24" t="s">
        <v>10980</v>
      </c>
      <c r="F2304" s="24" t="s">
        <v>10981</v>
      </c>
      <c r="G2304" s="24" t="s">
        <v>10982</v>
      </c>
      <c r="H2304" s="24" t="s">
        <v>409</v>
      </c>
      <c r="I2304" s="24" t="s">
        <v>1086</v>
      </c>
      <c r="J2304" s="24" t="s">
        <v>1913</v>
      </c>
      <c r="K2304" s="25">
        <v>2500</v>
      </c>
      <c r="L2304" s="25">
        <v>250</v>
      </c>
      <c r="M2304" s="25">
        <v>1000000</v>
      </c>
      <c r="N2304" s="25">
        <v>1000000</v>
      </c>
      <c r="O2304" s="26">
        <v>42440</v>
      </c>
      <c r="P2304" s="24" t="s">
        <v>412</v>
      </c>
      <c r="Q2304" s="24" t="s">
        <v>413</v>
      </c>
      <c r="S2304" s="24" t="s">
        <v>9441</v>
      </c>
      <c r="T2304" s="24" t="s">
        <v>9440</v>
      </c>
      <c r="V2304" s="24" t="s">
        <v>455</v>
      </c>
      <c r="W2304" s="24" t="s">
        <v>1916</v>
      </c>
      <c r="X2304" s="24" t="s">
        <v>419</v>
      </c>
      <c r="Y2304" s="25">
        <v>12</v>
      </c>
      <c r="Z2304" s="24" t="s">
        <v>420</v>
      </c>
      <c r="AA2304" s="24" t="s">
        <v>6240</v>
      </c>
      <c r="AB2304" s="24" t="s">
        <v>1873</v>
      </c>
      <c r="AC2304" s="24" t="s">
        <v>6243</v>
      </c>
      <c r="AD2304" s="24" t="s">
        <v>6244</v>
      </c>
      <c r="AG2304" s="24" t="s">
        <v>425</v>
      </c>
      <c r="AH2304" s="24" t="s">
        <v>6729</v>
      </c>
      <c r="AL2304" s="24" t="s">
        <v>341</v>
      </c>
      <c r="AM2304" s="24" t="s">
        <v>1361</v>
      </c>
      <c r="AO2304" s="24" t="s">
        <v>5781</v>
      </c>
    </row>
    <row r="2305" spans="1:41">
      <c r="A2305" s="25">
        <v>608</v>
      </c>
      <c r="C2305" s="24" t="s">
        <v>41</v>
      </c>
      <c r="D2305" s="24" t="s">
        <v>406</v>
      </c>
      <c r="E2305" s="24" t="s">
        <v>9433</v>
      </c>
      <c r="F2305" s="24" t="s">
        <v>9434</v>
      </c>
      <c r="H2305" s="24" t="s">
        <v>409</v>
      </c>
      <c r="I2305" s="24" t="s">
        <v>1366</v>
      </c>
      <c r="J2305" s="24" t="s">
        <v>1913</v>
      </c>
      <c r="K2305" s="25">
        <v>800</v>
      </c>
      <c r="L2305" s="25">
        <v>80</v>
      </c>
      <c r="M2305" s="25">
        <v>1000000</v>
      </c>
      <c r="N2305" s="25">
        <v>80</v>
      </c>
      <c r="O2305" s="26">
        <v>42443</v>
      </c>
      <c r="P2305" s="24" t="s">
        <v>412</v>
      </c>
      <c r="Q2305" s="24" t="s">
        <v>413</v>
      </c>
      <c r="S2305" s="24" t="s">
        <v>7698</v>
      </c>
      <c r="T2305" s="24" t="s">
        <v>5779</v>
      </c>
      <c r="V2305" s="24" t="s">
        <v>418</v>
      </c>
      <c r="W2305" s="24" t="s">
        <v>1916</v>
      </c>
      <c r="X2305" s="24" t="s">
        <v>419</v>
      </c>
      <c r="Y2305" s="25">
        <v>12</v>
      </c>
      <c r="Z2305" s="24" t="s">
        <v>420</v>
      </c>
      <c r="AA2305" s="24" t="s">
        <v>5767</v>
      </c>
      <c r="AB2305" s="24" t="s">
        <v>4834</v>
      </c>
      <c r="AC2305" s="24" t="s">
        <v>7699</v>
      </c>
      <c r="AD2305" s="24" t="s">
        <v>1871</v>
      </c>
      <c r="AG2305" s="24" t="s">
        <v>425</v>
      </c>
      <c r="AH2305" s="24" t="s">
        <v>8143</v>
      </c>
      <c r="AL2305" s="24" t="s">
        <v>341</v>
      </c>
      <c r="AM2305" s="24" t="s">
        <v>9435</v>
      </c>
      <c r="AO2305" s="24" t="s">
        <v>9436</v>
      </c>
    </row>
    <row r="2306" spans="1:41">
      <c r="A2306" s="25">
        <v>608</v>
      </c>
      <c r="C2306" s="24" t="s">
        <v>41</v>
      </c>
      <c r="D2306" s="24" t="s">
        <v>406</v>
      </c>
      <c r="E2306" s="24" t="s">
        <v>5775</v>
      </c>
      <c r="F2306" s="24" t="s">
        <v>5776</v>
      </c>
      <c r="G2306" s="24" t="s">
        <v>5777</v>
      </c>
      <c r="H2306" s="24" t="s">
        <v>409</v>
      </c>
      <c r="I2306" s="24" t="s">
        <v>5778</v>
      </c>
      <c r="J2306" s="24" t="s">
        <v>1913</v>
      </c>
      <c r="K2306" s="25">
        <v>255</v>
      </c>
      <c r="L2306" s="25">
        <v>255</v>
      </c>
      <c r="M2306" s="25">
        <v>1000000</v>
      </c>
      <c r="N2306" s="25">
        <v>1000000</v>
      </c>
      <c r="O2306" s="26">
        <v>42451</v>
      </c>
      <c r="P2306" s="24" t="s">
        <v>412</v>
      </c>
      <c r="Q2306" s="24" t="s">
        <v>413</v>
      </c>
      <c r="S2306" s="24" t="s">
        <v>1369</v>
      </c>
      <c r="T2306" s="24" t="s">
        <v>5779</v>
      </c>
      <c r="V2306" s="24" t="s">
        <v>455</v>
      </c>
      <c r="W2306" s="24" t="s">
        <v>1916</v>
      </c>
      <c r="X2306" s="24" t="s">
        <v>419</v>
      </c>
      <c r="Y2306" s="25">
        <v>12</v>
      </c>
      <c r="Z2306" s="24" t="s">
        <v>420</v>
      </c>
      <c r="AA2306" s="24" t="s">
        <v>5780</v>
      </c>
      <c r="AB2306" s="24" t="s">
        <v>3063</v>
      </c>
      <c r="AC2306" s="24" t="s">
        <v>3665</v>
      </c>
      <c r="AD2306" s="24" t="s">
        <v>636</v>
      </c>
      <c r="AG2306" s="24" t="s">
        <v>425</v>
      </c>
      <c r="AH2306" s="24" t="s">
        <v>638</v>
      </c>
      <c r="AL2306" s="24" t="s">
        <v>341</v>
      </c>
      <c r="AM2306" s="24" t="s">
        <v>200</v>
      </c>
      <c r="AO2306" s="24" t="s">
        <v>5781</v>
      </c>
    </row>
    <row r="2307" spans="1:41">
      <c r="A2307" s="25">
        <v>608</v>
      </c>
      <c r="C2307" s="24" t="s">
        <v>41</v>
      </c>
      <c r="D2307" s="24" t="s">
        <v>406</v>
      </c>
      <c r="E2307" s="24" t="s">
        <v>1910</v>
      </c>
      <c r="F2307" s="24" t="s">
        <v>1911</v>
      </c>
      <c r="G2307" s="24" t="s">
        <v>1912</v>
      </c>
      <c r="H2307" s="24" t="s">
        <v>409</v>
      </c>
      <c r="I2307" s="24" t="s">
        <v>1136</v>
      </c>
      <c r="J2307" s="24" t="s">
        <v>1913</v>
      </c>
      <c r="K2307" s="25">
        <v>5250</v>
      </c>
      <c r="L2307" s="25">
        <v>525</v>
      </c>
      <c r="M2307" s="25">
        <v>1000000</v>
      </c>
      <c r="N2307" s="25">
        <v>1000000</v>
      </c>
      <c r="O2307" s="26">
        <v>42550</v>
      </c>
      <c r="P2307" s="24" t="s">
        <v>412</v>
      </c>
      <c r="Q2307" s="24" t="s">
        <v>413</v>
      </c>
      <c r="S2307" s="24" t="s">
        <v>1914</v>
      </c>
      <c r="T2307" s="24" t="s">
        <v>1915</v>
      </c>
      <c r="V2307" s="24" t="s">
        <v>455</v>
      </c>
      <c r="W2307" s="24" t="s">
        <v>1916</v>
      </c>
      <c r="X2307" s="24" t="s">
        <v>419</v>
      </c>
      <c r="Y2307" s="25">
        <v>12</v>
      </c>
      <c r="Z2307" s="24" t="s">
        <v>420</v>
      </c>
      <c r="AA2307" s="24" t="s">
        <v>1917</v>
      </c>
      <c r="AB2307" s="24" t="s">
        <v>1918</v>
      </c>
      <c r="AC2307" s="24" t="s">
        <v>1919</v>
      </c>
      <c r="AD2307" s="24" t="s">
        <v>1920</v>
      </c>
      <c r="AG2307" s="24" t="s">
        <v>425</v>
      </c>
      <c r="AH2307" s="24" t="s">
        <v>1921</v>
      </c>
      <c r="AL2307" s="24" t="s">
        <v>341</v>
      </c>
      <c r="AM2307" s="24" t="s">
        <v>201</v>
      </c>
      <c r="AO2307" s="24" t="s">
        <v>1922</v>
      </c>
    </row>
    <row r="2308" spans="1:41">
      <c r="A2308" s="25">
        <v>608</v>
      </c>
      <c r="C2308" s="24" t="s">
        <v>41</v>
      </c>
      <c r="D2308" s="24" t="s">
        <v>406</v>
      </c>
      <c r="E2308" s="24" t="s">
        <v>14192</v>
      </c>
      <c r="F2308" s="24" t="s">
        <v>14193</v>
      </c>
      <c r="G2308" s="24" t="s">
        <v>14194</v>
      </c>
      <c r="H2308" s="24" t="s">
        <v>409</v>
      </c>
      <c r="I2308" s="24" t="s">
        <v>1086</v>
      </c>
      <c r="J2308" s="24" t="s">
        <v>2353</v>
      </c>
      <c r="K2308" s="25">
        <v>10000</v>
      </c>
      <c r="L2308" s="25">
        <v>1000</v>
      </c>
      <c r="M2308" s="25">
        <v>1000000</v>
      </c>
      <c r="N2308" s="25">
        <v>1000000</v>
      </c>
      <c r="O2308" s="26">
        <v>42586</v>
      </c>
      <c r="P2308" s="24" t="s">
        <v>412</v>
      </c>
      <c r="Q2308" s="24" t="s">
        <v>413</v>
      </c>
      <c r="S2308" s="24" t="s">
        <v>14195</v>
      </c>
      <c r="T2308" s="24" t="s">
        <v>14196</v>
      </c>
      <c r="V2308" s="24" t="s">
        <v>455</v>
      </c>
      <c r="W2308" s="24" t="s">
        <v>2353</v>
      </c>
      <c r="X2308" s="24" t="s">
        <v>419</v>
      </c>
      <c r="Y2308" s="25">
        <v>12</v>
      </c>
      <c r="Z2308" s="24" t="s">
        <v>420</v>
      </c>
      <c r="AA2308" s="24" t="s">
        <v>14197</v>
      </c>
      <c r="AB2308" s="24" t="s">
        <v>688</v>
      </c>
      <c r="AC2308" s="24" t="s">
        <v>687</v>
      </c>
      <c r="AD2308" s="24" t="s">
        <v>678</v>
      </c>
      <c r="AG2308" s="24" t="s">
        <v>425</v>
      </c>
      <c r="AH2308" s="24" t="s">
        <v>14198</v>
      </c>
      <c r="AL2308" s="24" t="s">
        <v>341</v>
      </c>
      <c r="AM2308" s="24" t="s">
        <v>7011</v>
      </c>
      <c r="AO2308" s="24" t="s">
        <v>14199</v>
      </c>
    </row>
    <row r="2309" spans="1:41">
      <c r="A2309" s="25">
        <v>608</v>
      </c>
      <c r="C2309" s="24" t="s">
        <v>41</v>
      </c>
      <c r="D2309" s="24" t="s">
        <v>406</v>
      </c>
      <c r="E2309" s="24" t="s">
        <v>14200</v>
      </c>
      <c r="F2309" s="24" t="s">
        <v>14201</v>
      </c>
      <c r="G2309" s="24" t="s">
        <v>14202</v>
      </c>
      <c r="H2309" s="24" t="s">
        <v>409</v>
      </c>
      <c r="I2309" s="24" t="s">
        <v>1086</v>
      </c>
      <c r="J2309" s="24" t="s">
        <v>1357</v>
      </c>
      <c r="K2309" s="25">
        <v>7500</v>
      </c>
      <c r="L2309" s="25">
        <v>750</v>
      </c>
      <c r="M2309" s="25">
        <v>1000000</v>
      </c>
      <c r="N2309" s="25">
        <v>1000000</v>
      </c>
      <c r="O2309" s="26">
        <v>42586</v>
      </c>
      <c r="P2309" s="24" t="s">
        <v>412</v>
      </c>
      <c r="Q2309" s="24" t="s">
        <v>413</v>
      </c>
      <c r="S2309" s="24" t="s">
        <v>14195</v>
      </c>
      <c r="T2309" s="24" t="s">
        <v>14196</v>
      </c>
      <c r="V2309" s="24" t="s">
        <v>455</v>
      </c>
      <c r="W2309" s="24" t="s">
        <v>1357</v>
      </c>
      <c r="X2309" s="24" t="s">
        <v>419</v>
      </c>
      <c r="Y2309" s="25">
        <v>12</v>
      </c>
      <c r="Z2309" s="24" t="s">
        <v>420</v>
      </c>
      <c r="AA2309" s="24" t="s">
        <v>14197</v>
      </c>
      <c r="AB2309" s="24" t="s">
        <v>688</v>
      </c>
      <c r="AC2309" s="24" t="s">
        <v>687</v>
      </c>
      <c r="AD2309" s="24" t="s">
        <v>678</v>
      </c>
      <c r="AG2309" s="24" t="s">
        <v>425</v>
      </c>
      <c r="AH2309" s="24" t="s">
        <v>14198</v>
      </c>
      <c r="AL2309" s="24" t="s">
        <v>341</v>
      </c>
      <c r="AM2309" s="24" t="s">
        <v>7011</v>
      </c>
      <c r="AO2309" s="24" t="s">
        <v>14199</v>
      </c>
    </row>
    <row r="2310" spans="1:41">
      <c r="A2310" s="25">
        <v>608</v>
      </c>
      <c r="C2310" s="24" t="s">
        <v>41</v>
      </c>
      <c r="D2310" s="24" t="s">
        <v>406</v>
      </c>
      <c r="E2310" s="24" t="s">
        <v>14241</v>
      </c>
      <c r="F2310" s="24" t="s">
        <v>14242</v>
      </c>
      <c r="G2310" s="24" t="s">
        <v>14243</v>
      </c>
      <c r="H2310" s="24" t="s">
        <v>409</v>
      </c>
      <c r="I2310" s="24" t="s">
        <v>5778</v>
      </c>
      <c r="J2310" s="24" t="s">
        <v>280</v>
      </c>
      <c r="K2310" s="25">
        <v>20000</v>
      </c>
      <c r="L2310" s="25">
        <v>2000</v>
      </c>
      <c r="M2310" s="25">
        <v>1000000</v>
      </c>
      <c r="N2310" s="25">
        <v>1000000</v>
      </c>
      <c r="O2310" s="26">
        <v>42646</v>
      </c>
      <c r="P2310" s="24" t="s">
        <v>412</v>
      </c>
      <c r="Q2310" s="24" t="s">
        <v>413</v>
      </c>
      <c r="S2310" s="24" t="s">
        <v>9213</v>
      </c>
      <c r="T2310" s="24" t="s">
        <v>14244</v>
      </c>
      <c r="V2310" s="24" t="s">
        <v>455</v>
      </c>
      <c r="W2310" s="24" t="s">
        <v>1139</v>
      </c>
      <c r="X2310" s="24" t="s">
        <v>419</v>
      </c>
      <c r="Y2310" s="25">
        <v>12</v>
      </c>
      <c r="Z2310" s="24" t="s">
        <v>420</v>
      </c>
      <c r="AA2310" s="24" t="s">
        <v>14245</v>
      </c>
      <c r="AB2310" s="24" t="s">
        <v>933</v>
      </c>
      <c r="AC2310" s="24" t="s">
        <v>2227</v>
      </c>
      <c r="AD2310" s="24" t="s">
        <v>934</v>
      </c>
      <c r="AG2310" s="24" t="s">
        <v>425</v>
      </c>
      <c r="AH2310" s="24" t="s">
        <v>607</v>
      </c>
      <c r="AL2310" s="24" t="s">
        <v>341</v>
      </c>
      <c r="AM2310" s="24" t="s">
        <v>1144</v>
      </c>
      <c r="AO2310" s="24" t="s">
        <v>14246</v>
      </c>
    </row>
    <row r="2311" spans="1:41">
      <c r="A2311" s="25">
        <v>608</v>
      </c>
      <c r="C2311" s="24" t="s">
        <v>41</v>
      </c>
      <c r="D2311" s="24" t="s">
        <v>406</v>
      </c>
      <c r="E2311" s="24" t="s">
        <v>1133</v>
      </c>
      <c r="F2311" s="24" t="s">
        <v>1134</v>
      </c>
      <c r="G2311" s="24" t="s">
        <v>1135</v>
      </c>
      <c r="H2311" s="24" t="s">
        <v>409</v>
      </c>
      <c r="I2311" s="24" t="s">
        <v>1136</v>
      </c>
      <c r="J2311" s="24" t="s">
        <v>280</v>
      </c>
      <c r="K2311" s="25">
        <v>20000</v>
      </c>
      <c r="L2311" s="25">
        <v>2000</v>
      </c>
      <c r="M2311" s="24" t="s">
        <v>1137</v>
      </c>
      <c r="N2311" s="25">
        <v>1000000</v>
      </c>
      <c r="O2311" s="26">
        <v>42704</v>
      </c>
      <c r="P2311" s="24" t="s">
        <v>412</v>
      </c>
      <c r="Q2311" s="24" t="s">
        <v>413</v>
      </c>
      <c r="S2311" s="24" t="s">
        <v>1131</v>
      </c>
      <c r="T2311" s="24" t="s">
        <v>1138</v>
      </c>
      <c r="V2311" s="24" t="s">
        <v>455</v>
      </c>
      <c r="W2311" s="24" t="s">
        <v>1139</v>
      </c>
      <c r="X2311" s="24" t="s">
        <v>419</v>
      </c>
      <c r="Y2311" s="25">
        <v>12</v>
      </c>
      <c r="Z2311" s="24" t="s">
        <v>420</v>
      </c>
      <c r="AA2311" s="24" t="s">
        <v>1140</v>
      </c>
      <c r="AB2311" s="24" t="s">
        <v>1141</v>
      </c>
      <c r="AC2311" s="24" t="s">
        <v>361</v>
      </c>
      <c r="AD2311" s="24" t="s">
        <v>1142</v>
      </c>
      <c r="AG2311" s="24" t="s">
        <v>425</v>
      </c>
      <c r="AH2311" s="24" t="s">
        <v>1143</v>
      </c>
      <c r="AL2311" s="24" t="s">
        <v>341</v>
      </c>
      <c r="AM2311" s="24" t="s">
        <v>1144</v>
      </c>
      <c r="AO2311" s="24" t="s">
        <v>1145</v>
      </c>
    </row>
    <row r="2312" spans="1:41">
      <c r="A2312" s="25">
        <v>608</v>
      </c>
      <c r="C2312" s="24" t="s">
        <v>41</v>
      </c>
      <c r="D2312" s="24" t="s">
        <v>406</v>
      </c>
      <c r="E2312" s="24" t="s">
        <v>9023</v>
      </c>
      <c r="F2312" s="24" t="s">
        <v>9024</v>
      </c>
      <c r="G2312" s="24" t="s">
        <v>9025</v>
      </c>
      <c r="H2312" s="24" t="s">
        <v>409</v>
      </c>
      <c r="I2312" s="24" t="s">
        <v>2770</v>
      </c>
      <c r="J2312" s="24" t="s">
        <v>283</v>
      </c>
      <c r="K2312" s="25">
        <v>1000</v>
      </c>
      <c r="L2312" s="25">
        <v>100</v>
      </c>
      <c r="M2312" s="25">
        <v>1000000</v>
      </c>
      <c r="N2312" s="25">
        <v>1000000</v>
      </c>
      <c r="O2312" s="26">
        <v>42809</v>
      </c>
      <c r="P2312" s="24" t="s">
        <v>412</v>
      </c>
      <c r="Q2312" s="24" t="s">
        <v>413</v>
      </c>
      <c r="S2312" s="24" t="s">
        <v>5758</v>
      </c>
      <c r="T2312" s="24" t="s">
        <v>1869</v>
      </c>
      <c r="V2312" s="24" t="s">
        <v>455</v>
      </c>
      <c r="W2312" s="24" t="s">
        <v>283</v>
      </c>
      <c r="X2312" s="24" t="s">
        <v>419</v>
      </c>
      <c r="Y2312" s="25">
        <v>12</v>
      </c>
      <c r="Z2312" s="24" t="s">
        <v>420</v>
      </c>
      <c r="AA2312" s="24" t="s">
        <v>2467</v>
      </c>
      <c r="AB2312" s="24" t="s">
        <v>1871</v>
      </c>
      <c r="AC2312" s="24" t="s">
        <v>1872</v>
      </c>
      <c r="AD2312" s="24" t="s">
        <v>1873</v>
      </c>
      <c r="AG2312" s="24" t="s">
        <v>425</v>
      </c>
      <c r="AH2312" s="24" t="s">
        <v>6240</v>
      </c>
      <c r="AL2312" s="24" t="s">
        <v>341</v>
      </c>
      <c r="AM2312" s="24" t="s">
        <v>200</v>
      </c>
      <c r="AO2312" s="24" t="s">
        <v>9026</v>
      </c>
    </row>
    <row r="2313" spans="1:41">
      <c r="A2313" s="25">
        <v>608</v>
      </c>
      <c r="C2313" s="24" t="s">
        <v>41</v>
      </c>
      <c r="D2313" s="24" t="s">
        <v>406</v>
      </c>
      <c r="E2313" s="24" t="s">
        <v>5178</v>
      </c>
      <c r="F2313" s="24" t="s">
        <v>5179</v>
      </c>
      <c r="G2313" s="24" t="s">
        <v>5180</v>
      </c>
      <c r="H2313" s="24" t="s">
        <v>409</v>
      </c>
      <c r="I2313" s="24" t="s">
        <v>2770</v>
      </c>
      <c r="J2313" s="24" t="s">
        <v>284</v>
      </c>
      <c r="K2313" s="25">
        <v>16500</v>
      </c>
      <c r="L2313" s="25">
        <v>1650</v>
      </c>
      <c r="M2313" s="25">
        <v>1000000</v>
      </c>
      <c r="N2313" s="25">
        <v>1000000</v>
      </c>
      <c r="O2313" s="26">
        <v>42878</v>
      </c>
      <c r="P2313" s="24" t="s">
        <v>412</v>
      </c>
      <c r="Q2313" s="24" t="s">
        <v>413</v>
      </c>
      <c r="S2313" s="24" t="s">
        <v>4208</v>
      </c>
      <c r="T2313" s="24" t="s">
        <v>4209</v>
      </c>
      <c r="V2313" s="24" t="s">
        <v>455</v>
      </c>
      <c r="W2313" s="24" t="s">
        <v>1927</v>
      </c>
      <c r="X2313" s="24" t="s">
        <v>419</v>
      </c>
      <c r="Y2313" s="25">
        <v>12</v>
      </c>
      <c r="Z2313" s="24" t="s">
        <v>420</v>
      </c>
      <c r="AA2313" s="24" t="s">
        <v>4210</v>
      </c>
      <c r="AB2313" s="24" t="s">
        <v>2991</v>
      </c>
      <c r="AC2313" s="24" t="s">
        <v>2993</v>
      </c>
      <c r="AD2313" s="24" t="s">
        <v>512</v>
      </c>
      <c r="AG2313" s="24" t="s">
        <v>425</v>
      </c>
      <c r="AH2313" s="24" t="s">
        <v>509</v>
      </c>
      <c r="AL2313" s="24" t="s">
        <v>341</v>
      </c>
      <c r="AM2313" s="24" t="s">
        <v>1144</v>
      </c>
      <c r="AO2313" s="24" t="s">
        <v>5181</v>
      </c>
    </row>
    <row r="2314" spans="1:41">
      <c r="A2314" s="25">
        <v>608</v>
      </c>
      <c r="C2314" s="24" t="s">
        <v>41</v>
      </c>
      <c r="D2314" s="24" t="s">
        <v>406</v>
      </c>
      <c r="E2314" s="24" t="s">
        <v>2604</v>
      </c>
      <c r="F2314" s="24" t="s">
        <v>2605</v>
      </c>
      <c r="G2314" s="24" t="s">
        <v>2606</v>
      </c>
      <c r="H2314" s="24" t="s">
        <v>794</v>
      </c>
      <c r="I2314" s="24" t="s">
        <v>2607</v>
      </c>
      <c r="J2314" s="24" t="s">
        <v>1491</v>
      </c>
      <c r="K2314" s="25">
        <v>20000</v>
      </c>
      <c r="L2314" s="25">
        <v>2000</v>
      </c>
      <c r="M2314" s="25">
        <v>1000000</v>
      </c>
      <c r="N2314" s="25">
        <v>1000000</v>
      </c>
      <c r="O2314" s="26">
        <v>42944</v>
      </c>
      <c r="P2314" s="24" t="s">
        <v>412</v>
      </c>
      <c r="Q2314" s="24" t="s">
        <v>413</v>
      </c>
      <c r="S2314" s="24" t="s">
        <v>2608</v>
      </c>
      <c r="V2314" s="24" t="s">
        <v>455</v>
      </c>
      <c r="W2314" s="24" t="s">
        <v>1494</v>
      </c>
      <c r="X2314" s="24" t="s">
        <v>419</v>
      </c>
      <c r="Y2314" s="25">
        <v>12</v>
      </c>
      <c r="Z2314" s="24" t="s">
        <v>420</v>
      </c>
      <c r="AA2314" s="24" t="s">
        <v>2609</v>
      </c>
      <c r="AB2314" s="24" t="s">
        <v>2609</v>
      </c>
      <c r="AC2314" s="24" t="s">
        <v>2608</v>
      </c>
      <c r="AD2314" s="24" t="s">
        <v>2610</v>
      </c>
      <c r="AG2314" s="24" t="s">
        <v>425</v>
      </c>
      <c r="AH2314" s="24" t="s">
        <v>1557</v>
      </c>
      <c r="AL2314" s="24" t="s">
        <v>341</v>
      </c>
      <c r="AM2314" s="24" t="s">
        <v>2611</v>
      </c>
      <c r="AO2314" s="24" t="s">
        <v>2612</v>
      </c>
    </row>
    <row r="2315" spans="1:41">
      <c r="A2315" s="25">
        <v>608</v>
      </c>
      <c r="B2315" s="24" t="s">
        <v>479</v>
      </c>
      <c r="C2315" s="24" t="s">
        <v>41</v>
      </c>
      <c r="D2315" s="24" t="s">
        <v>406</v>
      </c>
      <c r="E2315" s="24" t="s">
        <v>10732</v>
      </c>
      <c r="F2315" s="24" t="s">
        <v>10733</v>
      </c>
      <c r="G2315" s="24" t="s">
        <v>10734</v>
      </c>
      <c r="H2315" s="24" t="s">
        <v>409</v>
      </c>
      <c r="I2315" s="24" t="s">
        <v>10735</v>
      </c>
      <c r="J2315" s="24" t="s">
        <v>10736</v>
      </c>
      <c r="K2315" s="25">
        <v>25000</v>
      </c>
      <c r="L2315" s="25">
        <v>2500</v>
      </c>
      <c r="M2315" s="25">
        <v>1000000</v>
      </c>
      <c r="N2315" s="25">
        <v>1000000</v>
      </c>
      <c r="O2315" s="26">
        <v>43446</v>
      </c>
      <c r="P2315" s="24" t="s">
        <v>412</v>
      </c>
      <c r="Q2315" s="24" t="s">
        <v>413</v>
      </c>
      <c r="S2315" s="24" t="s">
        <v>10294</v>
      </c>
      <c r="T2315" s="24" t="s">
        <v>10737</v>
      </c>
      <c r="U2315" s="24" t="s">
        <v>471</v>
      </c>
      <c r="V2315" s="24" t="s">
        <v>455</v>
      </c>
      <c r="W2315" s="24" t="s">
        <v>10736</v>
      </c>
      <c r="X2315" s="24" t="s">
        <v>419</v>
      </c>
      <c r="Y2315" s="25">
        <v>12</v>
      </c>
      <c r="Z2315" s="24" t="s">
        <v>420</v>
      </c>
      <c r="AA2315" s="24" t="s">
        <v>10738</v>
      </c>
      <c r="AB2315" s="24" t="s">
        <v>4668</v>
      </c>
      <c r="AC2315" s="24" t="s">
        <v>10739</v>
      </c>
      <c r="AD2315" s="24" t="s">
        <v>15363</v>
      </c>
      <c r="AE2315" s="24" t="s">
        <v>423</v>
      </c>
      <c r="AF2315" s="24" t="s">
        <v>424</v>
      </c>
      <c r="AG2315" s="24" t="s">
        <v>425</v>
      </c>
      <c r="AH2315" s="24" t="s">
        <v>5930</v>
      </c>
      <c r="AL2315" s="24" t="s">
        <v>341</v>
      </c>
      <c r="AM2315" s="24" t="s">
        <v>517</v>
      </c>
      <c r="AO2315" s="24" t="s">
        <v>10742</v>
      </c>
    </row>
    <row r="2316" spans="1:41">
      <c r="A2316" s="25">
        <v>608</v>
      </c>
      <c r="B2316" s="24" t="s">
        <v>479</v>
      </c>
      <c r="C2316" s="24" t="s">
        <v>41</v>
      </c>
      <c r="D2316" s="24" t="s">
        <v>406</v>
      </c>
      <c r="E2316" s="24" t="s">
        <v>11000</v>
      </c>
      <c r="F2316" s="24" t="s">
        <v>11001</v>
      </c>
      <c r="G2316" s="24" t="s">
        <v>11002</v>
      </c>
      <c r="H2316" s="24" t="s">
        <v>409</v>
      </c>
      <c r="I2316" s="24" t="s">
        <v>3019</v>
      </c>
      <c r="J2316" s="24" t="s">
        <v>1357</v>
      </c>
      <c r="K2316" s="25">
        <v>36192.480000000003</v>
      </c>
      <c r="L2316" s="25">
        <v>3500</v>
      </c>
      <c r="M2316" s="25">
        <v>1000000</v>
      </c>
      <c r="N2316" s="25">
        <v>1000000</v>
      </c>
      <c r="O2316" s="26">
        <v>43627</v>
      </c>
      <c r="P2316" s="24" t="s">
        <v>412</v>
      </c>
      <c r="Q2316" s="24" t="s">
        <v>413</v>
      </c>
      <c r="S2316" s="24" t="s">
        <v>5917</v>
      </c>
      <c r="T2316" s="24" t="s">
        <v>11004</v>
      </c>
      <c r="U2316" s="24" t="s">
        <v>471</v>
      </c>
      <c r="V2316" s="24" t="s">
        <v>455</v>
      </c>
      <c r="W2316" s="24" t="s">
        <v>1357</v>
      </c>
      <c r="X2316" s="24" t="s">
        <v>419</v>
      </c>
      <c r="Y2316" s="25">
        <v>12</v>
      </c>
      <c r="Z2316" s="24" t="s">
        <v>420</v>
      </c>
      <c r="AA2316" s="24" t="s">
        <v>11005</v>
      </c>
      <c r="AB2316" s="24" t="s">
        <v>4874</v>
      </c>
      <c r="AC2316" s="24" t="s">
        <v>6542</v>
      </c>
      <c r="AD2316" s="24" t="s">
        <v>6541</v>
      </c>
      <c r="AE2316" s="24" t="s">
        <v>423</v>
      </c>
      <c r="AF2316" s="24" t="s">
        <v>424</v>
      </c>
      <c r="AG2316" s="24" t="s">
        <v>425</v>
      </c>
      <c r="AH2316" s="24" t="s">
        <v>11003</v>
      </c>
      <c r="AL2316" s="24" t="s">
        <v>3026</v>
      </c>
      <c r="AM2316" s="24" t="s">
        <v>347</v>
      </c>
      <c r="AN2316" s="24" t="s">
        <v>1300</v>
      </c>
      <c r="AO2316" s="24" t="s">
        <v>11006</v>
      </c>
    </row>
    <row r="2317" spans="1:41">
      <c r="A2317" s="25">
        <v>608</v>
      </c>
      <c r="B2317" s="24" t="s">
        <v>209</v>
      </c>
      <c r="C2317" s="24" t="s">
        <v>41</v>
      </c>
      <c r="D2317" s="24" t="s">
        <v>406</v>
      </c>
      <c r="E2317" s="24" t="s">
        <v>1593</v>
      </c>
      <c r="F2317" s="24" t="s">
        <v>1594</v>
      </c>
      <c r="G2317" s="24" t="s">
        <v>1595</v>
      </c>
      <c r="H2317" s="24" t="s">
        <v>409</v>
      </c>
      <c r="I2317" s="24" t="s">
        <v>1526</v>
      </c>
      <c r="J2317" s="24" t="s">
        <v>1596</v>
      </c>
      <c r="K2317" s="25">
        <v>8000</v>
      </c>
      <c r="L2317" s="25">
        <v>800</v>
      </c>
      <c r="M2317" s="25">
        <v>1000000</v>
      </c>
      <c r="N2317" s="25">
        <v>1000000</v>
      </c>
      <c r="O2317" s="26">
        <v>44195</v>
      </c>
      <c r="P2317" s="24" t="s">
        <v>412</v>
      </c>
      <c r="Q2317" s="24" t="s">
        <v>413</v>
      </c>
      <c r="S2317" s="24" t="s">
        <v>797</v>
      </c>
      <c r="T2317" s="24" t="s">
        <v>1597</v>
      </c>
      <c r="U2317" s="24" t="s">
        <v>471</v>
      </c>
      <c r="V2317" s="24" t="s">
        <v>455</v>
      </c>
      <c r="W2317" s="24" t="s">
        <v>1596</v>
      </c>
      <c r="X2317" s="24" t="s">
        <v>419</v>
      </c>
      <c r="Y2317" s="25">
        <v>12</v>
      </c>
      <c r="Z2317" s="24" t="s">
        <v>420</v>
      </c>
      <c r="AA2317" s="24" t="s">
        <v>784</v>
      </c>
      <c r="AB2317" s="24" t="s">
        <v>1590</v>
      </c>
      <c r="AC2317" s="24" t="s">
        <v>787</v>
      </c>
      <c r="AD2317" s="24" t="s">
        <v>11082</v>
      </c>
      <c r="AE2317" s="24" t="s">
        <v>423</v>
      </c>
      <c r="AF2317" s="24" t="s">
        <v>424</v>
      </c>
      <c r="AG2317" s="24" t="s">
        <v>425</v>
      </c>
      <c r="AH2317" s="24" t="s">
        <v>1576</v>
      </c>
      <c r="AL2317" s="24" t="s">
        <v>341</v>
      </c>
      <c r="AM2317" s="24" t="s">
        <v>202</v>
      </c>
      <c r="AN2317" s="24" t="s">
        <v>489</v>
      </c>
      <c r="AO2317" s="24" t="s">
        <v>1598</v>
      </c>
    </row>
    <row r="2318" spans="1:41">
      <c r="A2318" s="25">
        <v>608</v>
      </c>
      <c r="B2318" s="24" t="s">
        <v>209</v>
      </c>
      <c r="C2318" s="24" t="s">
        <v>41</v>
      </c>
      <c r="D2318" s="24" t="s">
        <v>406</v>
      </c>
      <c r="E2318" s="24" t="s">
        <v>9487</v>
      </c>
      <c r="F2318" s="24" t="s">
        <v>9488</v>
      </c>
      <c r="G2318" s="24" t="s">
        <v>3098</v>
      </c>
      <c r="H2318" s="24" t="s">
        <v>409</v>
      </c>
      <c r="I2318" s="24" t="s">
        <v>5900</v>
      </c>
      <c r="J2318" s="24" t="s">
        <v>296</v>
      </c>
      <c r="K2318" s="25">
        <v>7500</v>
      </c>
      <c r="L2318" s="25">
        <v>750</v>
      </c>
      <c r="M2318" s="25">
        <v>1000000</v>
      </c>
      <c r="N2318" s="25">
        <v>1000000</v>
      </c>
      <c r="O2318" s="26">
        <v>44361</v>
      </c>
      <c r="P2318" s="24" t="s">
        <v>412</v>
      </c>
      <c r="Q2318" s="24" t="s">
        <v>413</v>
      </c>
      <c r="S2318" s="24" t="s">
        <v>7737</v>
      </c>
      <c r="T2318" s="24" t="s">
        <v>9489</v>
      </c>
      <c r="U2318" s="24" t="s">
        <v>471</v>
      </c>
      <c r="V2318" s="24" t="s">
        <v>455</v>
      </c>
      <c r="W2318" s="24" t="s">
        <v>296</v>
      </c>
      <c r="X2318" s="24" t="s">
        <v>419</v>
      </c>
      <c r="Y2318" s="25">
        <v>12</v>
      </c>
      <c r="Z2318" s="24" t="s">
        <v>420</v>
      </c>
      <c r="AA2318" s="24" t="s">
        <v>9490</v>
      </c>
      <c r="AB2318" s="24" t="s">
        <v>3749</v>
      </c>
      <c r="AC2318" s="24" t="s">
        <v>3073</v>
      </c>
      <c r="AD2318" s="24" t="s">
        <v>7386</v>
      </c>
      <c r="AE2318" s="24" t="s">
        <v>423</v>
      </c>
      <c r="AF2318" s="24" t="s">
        <v>424</v>
      </c>
      <c r="AG2318" s="24" t="s">
        <v>425</v>
      </c>
      <c r="AH2318" s="24" t="s">
        <v>8167</v>
      </c>
      <c r="AL2318" s="24" t="s">
        <v>341</v>
      </c>
      <c r="AM2318" s="24" t="s">
        <v>202</v>
      </c>
      <c r="AN2318" s="24" t="s">
        <v>489</v>
      </c>
      <c r="AO2318" s="24" t="s">
        <v>9491</v>
      </c>
    </row>
    <row r="2319" spans="1:41">
      <c r="A2319" s="25">
        <v>608</v>
      </c>
      <c r="B2319" s="24" t="s">
        <v>209</v>
      </c>
      <c r="C2319" s="24" t="s">
        <v>41</v>
      </c>
      <c r="D2319" s="24" t="s">
        <v>406</v>
      </c>
      <c r="E2319" s="24" t="s">
        <v>12482</v>
      </c>
      <c r="F2319" s="24" t="s">
        <v>12483</v>
      </c>
      <c r="G2319" s="24" t="s">
        <v>1595</v>
      </c>
      <c r="H2319" s="24" t="s">
        <v>494</v>
      </c>
      <c r="I2319" s="24" t="s">
        <v>5900</v>
      </c>
      <c r="J2319" s="24" t="s">
        <v>12484</v>
      </c>
      <c r="K2319" s="25">
        <v>24532.65</v>
      </c>
      <c r="L2319" s="25">
        <v>245</v>
      </c>
      <c r="M2319" s="25">
        <v>10000000</v>
      </c>
      <c r="N2319" s="25">
        <v>10000000</v>
      </c>
      <c r="O2319" s="26">
        <v>44537</v>
      </c>
      <c r="P2319" s="24" t="s">
        <v>412</v>
      </c>
      <c r="Q2319" s="24" t="s">
        <v>413</v>
      </c>
      <c r="S2319" s="24" t="s">
        <v>12485</v>
      </c>
      <c r="T2319" s="24" t="s">
        <v>12486</v>
      </c>
      <c r="U2319" s="24" t="s">
        <v>545</v>
      </c>
      <c r="V2319" s="24" t="s">
        <v>455</v>
      </c>
      <c r="W2319" s="24" t="s">
        <v>12487</v>
      </c>
      <c r="X2319" s="24" t="s">
        <v>419</v>
      </c>
      <c r="Y2319" s="25">
        <v>12</v>
      </c>
      <c r="Z2319" s="24" t="s">
        <v>420</v>
      </c>
      <c r="AA2319" s="24" t="s">
        <v>9955</v>
      </c>
      <c r="AB2319" s="24" t="s">
        <v>15194</v>
      </c>
      <c r="AC2319" s="24" t="s">
        <v>2112</v>
      </c>
      <c r="AD2319" s="24" t="s">
        <v>12474</v>
      </c>
      <c r="AE2319" s="24" t="s">
        <v>423</v>
      </c>
      <c r="AF2319" s="24" t="s">
        <v>424</v>
      </c>
      <c r="AG2319" s="24" t="s">
        <v>425</v>
      </c>
      <c r="AH2319" s="24" t="s">
        <v>9583</v>
      </c>
      <c r="AL2319" s="24" t="s">
        <v>6918</v>
      </c>
      <c r="AM2319" s="24" t="s">
        <v>347</v>
      </c>
      <c r="AN2319" s="24" t="s">
        <v>1300</v>
      </c>
      <c r="AO2319" s="24" t="s">
        <v>12488</v>
      </c>
    </row>
    <row r="2320" spans="1:41">
      <c r="A2320" s="25">
        <v>608</v>
      </c>
      <c r="B2320" s="24" t="s">
        <v>209</v>
      </c>
      <c r="C2320" s="24" t="s">
        <v>41</v>
      </c>
      <c r="D2320" s="24" t="s">
        <v>406</v>
      </c>
      <c r="E2320" s="24" t="s">
        <v>3096</v>
      </c>
      <c r="F2320" s="24" t="s">
        <v>3097</v>
      </c>
      <c r="G2320" s="24" t="s">
        <v>3098</v>
      </c>
      <c r="H2320" s="24" t="s">
        <v>409</v>
      </c>
      <c r="I2320" s="24" t="s">
        <v>3099</v>
      </c>
      <c r="J2320" s="24" t="s">
        <v>2225</v>
      </c>
      <c r="K2320" s="25">
        <v>50747.38</v>
      </c>
      <c r="L2320" s="25">
        <v>50500</v>
      </c>
      <c r="M2320" s="25">
        <v>100000</v>
      </c>
      <c r="N2320" s="25">
        <v>100000</v>
      </c>
      <c r="O2320" s="26">
        <v>45104</v>
      </c>
      <c r="P2320" s="24" t="s">
        <v>412</v>
      </c>
      <c r="Q2320" s="24" t="s">
        <v>413</v>
      </c>
      <c r="S2320" s="24" t="s">
        <v>1413</v>
      </c>
      <c r="T2320" s="24" t="s">
        <v>3101</v>
      </c>
      <c r="U2320" s="24" t="s">
        <v>471</v>
      </c>
      <c r="V2320" s="24" t="s">
        <v>455</v>
      </c>
      <c r="W2320" s="24" t="s">
        <v>2225</v>
      </c>
      <c r="X2320" s="24" t="s">
        <v>419</v>
      </c>
      <c r="Y2320" s="25">
        <v>12</v>
      </c>
      <c r="Z2320" s="24" t="s">
        <v>420</v>
      </c>
      <c r="AA2320" s="24" t="s">
        <v>2482</v>
      </c>
      <c r="AB2320" s="24" t="s">
        <v>2494</v>
      </c>
      <c r="AC2320" s="24" t="s">
        <v>2482</v>
      </c>
      <c r="AD2320" s="24" t="s">
        <v>1860</v>
      </c>
      <c r="AE2320" s="24" t="s">
        <v>423</v>
      </c>
      <c r="AF2320" s="24" t="s">
        <v>424</v>
      </c>
      <c r="AG2320" s="24" t="s">
        <v>425</v>
      </c>
      <c r="AH2320" s="24" t="s">
        <v>1406</v>
      </c>
      <c r="AL2320" s="24" t="s">
        <v>3102</v>
      </c>
      <c r="AM2320" s="24" t="s">
        <v>2008</v>
      </c>
      <c r="AN2320" s="24" t="s">
        <v>2015</v>
      </c>
      <c r="AO2320" s="24" t="s">
        <v>3103</v>
      </c>
    </row>
    <row r="2321" spans="1:41">
      <c r="A2321" s="25">
        <v>608</v>
      </c>
      <c r="B2321" s="24" t="s">
        <v>209</v>
      </c>
      <c r="C2321" s="24" t="s">
        <v>41</v>
      </c>
      <c r="D2321" s="24" t="s">
        <v>406</v>
      </c>
      <c r="E2321" s="24" t="s">
        <v>11866</v>
      </c>
      <c r="F2321" s="24" t="s">
        <v>11867</v>
      </c>
      <c r="G2321" s="24" t="s">
        <v>11868</v>
      </c>
      <c r="H2321" s="24" t="s">
        <v>409</v>
      </c>
      <c r="I2321" s="24" t="s">
        <v>11869</v>
      </c>
      <c r="J2321" s="24" t="s">
        <v>304</v>
      </c>
      <c r="K2321" s="25">
        <v>20300</v>
      </c>
      <c r="L2321" s="25">
        <v>3500</v>
      </c>
      <c r="M2321" s="25">
        <v>1000000</v>
      </c>
      <c r="N2321" s="25">
        <v>580000</v>
      </c>
      <c r="O2321" s="26">
        <v>45147</v>
      </c>
      <c r="P2321" s="24" t="s">
        <v>412</v>
      </c>
      <c r="Q2321" s="24" t="s">
        <v>413</v>
      </c>
      <c r="S2321" s="24" t="s">
        <v>11131</v>
      </c>
      <c r="T2321" s="24" t="s">
        <v>11870</v>
      </c>
      <c r="U2321" s="24" t="s">
        <v>847</v>
      </c>
      <c r="V2321" s="24" t="s">
        <v>455</v>
      </c>
      <c r="W2321" s="24" t="s">
        <v>304</v>
      </c>
      <c r="X2321" s="24" t="s">
        <v>419</v>
      </c>
      <c r="Y2321" s="25">
        <v>12</v>
      </c>
      <c r="Z2321" s="24" t="s">
        <v>420</v>
      </c>
      <c r="AA2321" s="24" t="s">
        <v>11871</v>
      </c>
      <c r="AB2321" s="24" t="s">
        <v>7162</v>
      </c>
      <c r="AC2321" s="24" t="s">
        <v>3093</v>
      </c>
      <c r="AD2321" s="24" t="s">
        <v>7163</v>
      </c>
      <c r="AE2321" s="24" t="s">
        <v>423</v>
      </c>
      <c r="AF2321" s="24" t="s">
        <v>424</v>
      </c>
      <c r="AG2321" s="24" t="s">
        <v>425</v>
      </c>
      <c r="AH2321" s="24" t="s">
        <v>8310</v>
      </c>
      <c r="AL2321" s="24" t="s">
        <v>218</v>
      </c>
      <c r="AM2321" s="24" t="s">
        <v>221</v>
      </c>
      <c r="AN2321" s="24" t="s">
        <v>995</v>
      </c>
      <c r="AO2321" s="24" t="s">
        <v>8178</v>
      </c>
    </row>
    <row r="2322" spans="1:41">
      <c r="A2322" s="25">
        <v>608</v>
      </c>
      <c r="B2322" s="24" t="s">
        <v>209</v>
      </c>
      <c r="C2322" s="24" t="s">
        <v>41</v>
      </c>
      <c r="D2322" s="24" t="s">
        <v>406</v>
      </c>
      <c r="E2322" s="24" t="s">
        <v>5543</v>
      </c>
      <c r="F2322" s="24" t="s">
        <v>5544</v>
      </c>
      <c r="G2322" s="24" t="s">
        <v>5545</v>
      </c>
      <c r="H2322" s="24" t="s">
        <v>409</v>
      </c>
      <c r="I2322" s="24" t="s">
        <v>5546</v>
      </c>
      <c r="J2322" s="24" t="s">
        <v>5547</v>
      </c>
      <c r="K2322" s="25">
        <v>71937.83</v>
      </c>
      <c r="L2322" s="25">
        <v>69900</v>
      </c>
      <c r="M2322" s="25">
        <v>100000</v>
      </c>
      <c r="N2322" s="25">
        <v>100000</v>
      </c>
      <c r="O2322" s="26">
        <v>45405</v>
      </c>
      <c r="P2322" s="24" t="s">
        <v>412</v>
      </c>
      <c r="Q2322" s="24" t="s">
        <v>413</v>
      </c>
      <c r="S2322" s="24" t="s">
        <v>5538</v>
      </c>
      <c r="T2322" s="24" t="s">
        <v>5548</v>
      </c>
      <c r="U2322" s="24" t="s">
        <v>5549</v>
      </c>
      <c r="V2322" s="24" t="s">
        <v>455</v>
      </c>
      <c r="W2322" s="24" t="s">
        <v>5547</v>
      </c>
      <c r="X2322" s="24" t="s">
        <v>419</v>
      </c>
      <c r="Y2322" s="25">
        <v>12</v>
      </c>
      <c r="Z2322" s="24" t="s">
        <v>420</v>
      </c>
      <c r="AA2322" s="24" t="s">
        <v>4894</v>
      </c>
      <c r="AB2322" s="24" t="s">
        <v>4926</v>
      </c>
      <c r="AC2322" s="24" t="s">
        <v>4894</v>
      </c>
      <c r="AD2322" s="24" t="s">
        <v>2922</v>
      </c>
      <c r="AE2322" s="24" t="s">
        <v>423</v>
      </c>
      <c r="AF2322" s="24" t="s">
        <v>424</v>
      </c>
      <c r="AG2322" s="24" t="s">
        <v>474</v>
      </c>
      <c r="AH2322" s="24" t="s">
        <v>4528</v>
      </c>
      <c r="AL2322" s="24" t="s">
        <v>3102</v>
      </c>
      <c r="AM2322" s="24" t="s">
        <v>2008</v>
      </c>
      <c r="AN2322" s="24" t="s">
        <v>2015</v>
      </c>
      <c r="AO2322" s="24" t="s">
        <v>15454</v>
      </c>
    </row>
    <row r="2323" spans="1:41">
      <c r="A2323" s="25">
        <v>608</v>
      </c>
      <c r="B2323" s="24" t="s">
        <v>209</v>
      </c>
      <c r="C2323" s="24" t="s">
        <v>41</v>
      </c>
      <c r="D2323" s="24" t="s">
        <v>406</v>
      </c>
      <c r="E2323" s="24" t="s">
        <v>12186</v>
      </c>
      <c r="F2323" s="24" t="s">
        <v>12187</v>
      </c>
      <c r="G2323" s="24" t="s">
        <v>11868</v>
      </c>
      <c r="H2323" s="24" t="s">
        <v>409</v>
      </c>
      <c r="I2323" s="24" t="s">
        <v>12188</v>
      </c>
      <c r="J2323" s="24" t="s">
        <v>304</v>
      </c>
      <c r="K2323" s="25">
        <v>25200</v>
      </c>
      <c r="L2323" s="25">
        <v>3500</v>
      </c>
      <c r="M2323" s="25">
        <v>1000000</v>
      </c>
      <c r="N2323" s="25">
        <v>720000</v>
      </c>
      <c r="O2323" s="26">
        <v>45512</v>
      </c>
      <c r="P2323" s="24" t="s">
        <v>412</v>
      </c>
      <c r="Q2323" s="24" t="s">
        <v>413</v>
      </c>
      <c r="S2323" s="24" t="s">
        <v>11131</v>
      </c>
      <c r="T2323" s="24" t="s">
        <v>11870</v>
      </c>
      <c r="U2323" s="24" t="s">
        <v>847</v>
      </c>
      <c r="V2323" s="24" t="s">
        <v>455</v>
      </c>
      <c r="W2323" s="24" t="s">
        <v>304</v>
      </c>
      <c r="X2323" s="24" t="s">
        <v>419</v>
      </c>
      <c r="Y2323" s="25">
        <v>12</v>
      </c>
      <c r="Z2323" s="24" t="s">
        <v>420</v>
      </c>
      <c r="AA2323" s="24" t="s">
        <v>3093</v>
      </c>
      <c r="AB2323" s="24" t="s">
        <v>7162</v>
      </c>
      <c r="AC2323" s="24" t="s">
        <v>11131</v>
      </c>
      <c r="AD2323" s="24" t="s">
        <v>7163</v>
      </c>
      <c r="AE2323" s="24" t="s">
        <v>423</v>
      </c>
      <c r="AF2323" s="24" t="s">
        <v>424</v>
      </c>
      <c r="AG2323" s="24" t="s">
        <v>425</v>
      </c>
      <c r="AH2323" s="24" t="s">
        <v>8310</v>
      </c>
      <c r="AL2323" s="24" t="s">
        <v>341</v>
      </c>
      <c r="AM2323" s="24" t="s">
        <v>202</v>
      </c>
      <c r="AN2323" s="24" t="s">
        <v>489</v>
      </c>
      <c r="AO2323" s="24" t="s">
        <v>10755</v>
      </c>
    </row>
    <row r="2324" spans="1:41">
      <c r="A2324" s="25">
        <v>1762</v>
      </c>
      <c r="C2324" s="24" t="s">
        <v>61</v>
      </c>
      <c r="D2324" s="24" t="s">
        <v>430</v>
      </c>
      <c r="E2324" s="24" t="s">
        <v>13875</v>
      </c>
      <c r="F2324" s="24" t="s">
        <v>13876</v>
      </c>
      <c r="G2324" s="24" t="s">
        <v>1210</v>
      </c>
      <c r="H2324" s="24" t="s">
        <v>522</v>
      </c>
      <c r="I2324" s="24" t="s">
        <v>13877</v>
      </c>
      <c r="J2324" s="24" t="s">
        <v>1440</v>
      </c>
      <c r="K2324" s="25">
        <v>470000</v>
      </c>
      <c r="L2324" s="25">
        <v>47000</v>
      </c>
      <c r="M2324" s="25">
        <v>1000000</v>
      </c>
      <c r="N2324" s="25">
        <v>1000000</v>
      </c>
      <c r="O2324" s="26">
        <v>41369</v>
      </c>
      <c r="P2324" s="24" t="s">
        <v>412</v>
      </c>
      <c r="Q2324" s="24" t="s">
        <v>413</v>
      </c>
      <c r="S2324" s="24" t="s">
        <v>13878</v>
      </c>
      <c r="T2324" s="24" t="s">
        <v>9499</v>
      </c>
      <c r="V2324" s="24" t="s">
        <v>418</v>
      </c>
      <c r="W2324" s="24" t="s">
        <v>1443</v>
      </c>
      <c r="X2324" s="24" t="s">
        <v>419</v>
      </c>
      <c r="Y2324" s="25">
        <v>12</v>
      </c>
      <c r="Z2324" s="24" t="s">
        <v>420</v>
      </c>
      <c r="AA2324" s="24" t="s">
        <v>13879</v>
      </c>
      <c r="AB2324" s="24" t="s">
        <v>1348</v>
      </c>
      <c r="AC2324" s="24" t="s">
        <v>1359</v>
      </c>
      <c r="AD2324" s="24" t="s">
        <v>1350</v>
      </c>
      <c r="AG2324" s="24" t="s">
        <v>425</v>
      </c>
      <c r="AH2324" s="24" t="s">
        <v>13880</v>
      </c>
      <c r="AL2324" s="24" t="s">
        <v>205</v>
      </c>
      <c r="AM2324" s="24" t="s">
        <v>3394</v>
      </c>
      <c r="AO2324" s="24" t="s">
        <v>13881</v>
      </c>
    </row>
    <row r="2325" spans="1:41">
      <c r="A2325" s="25">
        <v>1762</v>
      </c>
      <c r="B2325" s="24" t="s">
        <v>479</v>
      </c>
      <c r="C2325" s="24" t="s">
        <v>61</v>
      </c>
      <c r="D2325" s="24" t="s">
        <v>430</v>
      </c>
      <c r="E2325" s="24" t="s">
        <v>12395</v>
      </c>
      <c r="F2325" s="24" t="s">
        <v>12396</v>
      </c>
      <c r="G2325" s="24" t="s">
        <v>5855</v>
      </c>
      <c r="H2325" s="24" t="s">
        <v>522</v>
      </c>
      <c r="I2325" s="24" t="s">
        <v>8285</v>
      </c>
      <c r="J2325" s="24" t="s">
        <v>1357</v>
      </c>
      <c r="K2325" s="25">
        <v>273770</v>
      </c>
      <c r="L2325" s="25">
        <v>27377</v>
      </c>
      <c r="M2325" s="25">
        <v>1000000</v>
      </c>
      <c r="N2325" s="25">
        <v>1000000</v>
      </c>
      <c r="O2325" s="26">
        <v>43531</v>
      </c>
      <c r="P2325" s="24" t="s">
        <v>412</v>
      </c>
      <c r="Q2325" s="24" t="s">
        <v>413</v>
      </c>
      <c r="S2325" s="24" t="s">
        <v>5929</v>
      </c>
      <c r="T2325" s="24" t="s">
        <v>11724</v>
      </c>
      <c r="U2325" s="24" t="s">
        <v>545</v>
      </c>
      <c r="V2325" s="24" t="s">
        <v>455</v>
      </c>
      <c r="W2325" s="24" t="s">
        <v>1357</v>
      </c>
      <c r="X2325" s="24" t="s">
        <v>419</v>
      </c>
      <c r="Y2325" s="25">
        <v>12</v>
      </c>
      <c r="Z2325" s="24" t="s">
        <v>420</v>
      </c>
      <c r="AA2325" s="24" t="s">
        <v>7350</v>
      </c>
      <c r="AB2325" s="24" t="s">
        <v>8119</v>
      </c>
      <c r="AC2325" s="24" t="s">
        <v>10543</v>
      </c>
      <c r="AD2325" s="24" t="s">
        <v>6595</v>
      </c>
      <c r="AE2325" s="24" t="s">
        <v>423</v>
      </c>
      <c r="AF2325" s="24" t="s">
        <v>424</v>
      </c>
      <c r="AG2325" s="24" t="s">
        <v>425</v>
      </c>
      <c r="AH2325" s="24" t="s">
        <v>5931</v>
      </c>
      <c r="AL2325" s="24" t="s">
        <v>208</v>
      </c>
      <c r="AM2325" s="24" t="s">
        <v>11890</v>
      </c>
      <c r="AN2325" s="24" t="s">
        <v>489</v>
      </c>
      <c r="AO2325" s="24" t="s">
        <v>12397</v>
      </c>
    </row>
    <row r="2326" spans="1:41">
      <c r="A2326" s="25">
        <v>1762</v>
      </c>
      <c r="B2326" s="24" t="s">
        <v>479</v>
      </c>
      <c r="C2326" s="24" t="s">
        <v>61</v>
      </c>
      <c r="D2326" s="24" t="s">
        <v>430</v>
      </c>
      <c r="E2326" s="24" t="s">
        <v>8282</v>
      </c>
      <c r="F2326" s="24" t="s">
        <v>8283</v>
      </c>
      <c r="G2326" s="24" t="s">
        <v>8284</v>
      </c>
      <c r="H2326" s="24" t="s">
        <v>522</v>
      </c>
      <c r="I2326" s="24" t="s">
        <v>8285</v>
      </c>
      <c r="J2326" s="24" t="s">
        <v>1094</v>
      </c>
      <c r="K2326" s="25">
        <v>800000</v>
      </c>
      <c r="L2326" s="25">
        <v>80000</v>
      </c>
      <c r="M2326" s="25">
        <v>1000000</v>
      </c>
      <c r="N2326" s="25">
        <v>1000000</v>
      </c>
      <c r="O2326" s="26">
        <v>43816</v>
      </c>
      <c r="P2326" s="24" t="s">
        <v>412</v>
      </c>
      <c r="Q2326" s="24" t="s">
        <v>413</v>
      </c>
      <c r="S2326" s="24" t="s">
        <v>7882</v>
      </c>
      <c r="T2326" s="24" t="s">
        <v>6795</v>
      </c>
      <c r="U2326" s="24" t="s">
        <v>545</v>
      </c>
      <c r="V2326" s="24" t="s">
        <v>455</v>
      </c>
      <c r="W2326" s="24" t="s">
        <v>1094</v>
      </c>
      <c r="X2326" s="24" t="s">
        <v>419</v>
      </c>
      <c r="Y2326" s="25">
        <v>12</v>
      </c>
      <c r="Z2326" s="24" t="s">
        <v>420</v>
      </c>
      <c r="AA2326" s="24" t="s">
        <v>8287</v>
      </c>
      <c r="AB2326" s="24" t="s">
        <v>15202</v>
      </c>
      <c r="AC2326" s="24" t="s">
        <v>2136</v>
      </c>
      <c r="AD2326" s="24" t="s">
        <v>15195</v>
      </c>
      <c r="AE2326" s="24" t="s">
        <v>423</v>
      </c>
      <c r="AF2326" s="24" t="s">
        <v>424</v>
      </c>
      <c r="AG2326" s="24" t="s">
        <v>425</v>
      </c>
      <c r="AH2326" s="24" t="s">
        <v>8286</v>
      </c>
      <c r="AL2326" s="24" t="s">
        <v>208</v>
      </c>
      <c r="AM2326" s="24" t="s">
        <v>202</v>
      </c>
      <c r="AN2326" s="24" t="s">
        <v>489</v>
      </c>
      <c r="AO2326" s="24" t="s">
        <v>8288</v>
      </c>
    </row>
    <row r="2327" spans="1:41">
      <c r="A2327" s="25">
        <v>1762</v>
      </c>
      <c r="B2327" s="24" t="s">
        <v>479</v>
      </c>
      <c r="C2327" s="24" t="s">
        <v>61</v>
      </c>
      <c r="D2327" s="24" t="s">
        <v>430</v>
      </c>
      <c r="E2327" s="24" t="s">
        <v>8690</v>
      </c>
      <c r="F2327" s="24" t="s">
        <v>8691</v>
      </c>
      <c r="G2327" s="24" t="s">
        <v>8692</v>
      </c>
      <c r="H2327" s="24" t="s">
        <v>522</v>
      </c>
      <c r="I2327" s="24" t="s">
        <v>3563</v>
      </c>
      <c r="J2327" s="24" t="s">
        <v>2825</v>
      </c>
      <c r="K2327" s="25">
        <v>526230</v>
      </c>
      <c r="L2327" s="25">
        <v>52623</v>
      </c>
      <c r="M2327" s="25">
        <v>1000000</v>
      </c>
      <c r="N2327" s="25">
        <v>1000000</v>
      </c>
      <c r="O2327" s="26">
        <v>43846</v>
      </c>
      <c r="P2327" s="24" t="s">
        <v>412</v>
      </c>
      <c r="Q2327" s="24" t="s">
        <v>413</v>
      </c>
      <c r="S2327" s="24" t="s">
        <v>8235</v>
      </c>
      <c r="T2327" s="24" t="s">
        <v>8693</v>
      </c>
      <c r="U2327" s="24" t="s">
        <v>545</v>
      </c>
      <c r="V2327" s="24" t="s">
        <v>455</v>
      </c>
      <c r="W2327" s="24" t="s">
        <v>2825</v>
      </c>
      <c r="X2327" s="24" t="s">
        <v>419</v>
      </c>
      <c r="Y2327" s="25">
        <v>12</v>
      </c>
      <c r="Z2327" s="24" t="s">
        <v>420</v>
      </c>
      <c r="AA2327" s="24" t="s">
        <v>6364</v>
      </c>
      <c r="AB2327" s="24" t="s">
        <v>5410</v>
      </c>
      <c r="AC2327" s="24" t="s">
        <v>1614</v>
      </c>
      <c r="AD2327" s="24" t="s">
        <v>5411</v>
      </c>
      <c r="AE2327" s="24" t="s">
        <v>423</v>
      </c>
      <c r="AF2327" s="24" t="s">
        <v>424</v>
      </c>
      <c r="AG2327" s="24" t="s">
        <v>425</v>
      </c>
      <c r="AH2327" s="24" t="s">
        <v>5860</v>
      </c>
      <c r="AL2327" s="24" t="s">
        <v>208</v>
      </c>
      <c r="AM2327" s="24" t="s">
        <v>202</v>
      </c>
      <c r="AN2327" s="24" t="s">
        <v>489</v>
      </c>
      <c r="AO2327" s="24" t="s">
        <v>8694</v>
      </c>
    </row>
    <row r="2328" spans="1:41">
      <c r="A2328" s="25">
        <v>1762</v>
      </c>
      <c r="B2328" s="24" t="s">
        <v>479</v>
      </c>
      <c r="C2328" s="24" t="s">
        <v>61</v>
      </c>
      <c r="D2328" s="24" t="s">
        <v>430</v>
      </c>
      <c r="E2328" s="24" t="s">
        <v>3560</v>
      </c>
      <c r="F2328" s="24" t="s">
        <v>3561</v>
      </c>
      <c r="G2328" s="24" t="s">
        <v>3562</v>
      </c>
      <c r="H2328" s="24" t="s">
        <v>522</v>
      </c>
      <c r="I2328" s="24" t="s">
        <v>3563</v>
      </c>
      <c r="J2328" s="24" t="s">
        <v>3564</v>
      </c>
      <c r="K2328" s="25">
        <v>800000</v>
      </c>
      <c r="L2328" s="25">
        <v>80000</v>
      </c>
      <c r="M2328" s="25">
        <v>1000000</v>
      </c>
      <c r="N2328" s="25">
        <v>1000000</v>
      </c>
      <c r="O2328" s="26">
        <v>44130</v>
      </c>
      <c r="P2328" s="24" t="s">
        <v>412</v>
      </c>
      <c r="Q2328" s="24" t="s">
        <v>413</v>
      </c>
      <c r="S2328" s="24" t="s">
        <v>3566</v>
      </c>
      <c r="T2328" s="24" t="s">
        <v>3567</v>
      </c>
      <c r="U2328" s="24" t="s">
        <v>471</v>
      </c>
      <c r="V2328" s="24" t="s">
        <v>455</v>
      </c>
      <c r="W2328" s="24" t="s">
        <v>3564</v>
      </c>
      <c r="X2328" s="24" t="s">
        <v>419</v>
      </c>
      <c r="Y2328" s="25">
        <v>12</v>
      </c>
      <c r="Z2328" s="24" t="s">
        <v>420</v>
      </c>
      <c r="AA2328" s="24" t="s">
        <v>3556</v>
      </c>
      <c r="AB2328" s="24" t="s">
        <v>1746</v>
      </c>
      <c r="AC2328" s="24" t="s">
        <v>426</v>
      </c>
      <c r="AD2328" s="24" t="s">
        <v>2272</v>
      </c>
      <c r="AE2328" s="24" t="s">
        <v>423</v>
      </c>
      <c r="AF2328" s="24" t="s">
        <v>424</v>
      </c>
      <c r="AG2328" s="24" t="s">
        <v>425</v>
      </c>
      <c r="AH2328" s="24" t="s">
        <v>3565</v>
      </c>
      <c r="AL2328" s="24" t="s">
        <v>579</v>
      </c>
      <c r="AM2328" s="24" t="s">
        <v>3568</v>
      </c>
      <c r="AN2328" s="24" t="s">
        <v>428</v>
      </c>
      <c r="AO2328" s="24" t="s">
        <v>3569</v>
      </c>
    </row>
    <row r="2329" spans="1:41">
      <c r="A2329" s="25">
        <v>1762</v>
      </c>
      <c r="B2329" s="24" t="s">
        <v>479</v>
      </c>
      <c r="C2329" s="24" t="s">
        <v>61</v>
      </c>
      <c r="D2329" s="24" t="s">
        <v>430</v>
      </c>
      <c r="E2329" s="24" t="s">
        <v>10324</v>
      </c>
      <c r="F2329" s="24" t="s">
        <v>10325</v>
      </c>
      <c r="G2329" s="24" t="s">
        <v>1159</v>
      </c>
      <c r="H2329" s="24" t="s">
        <v>522</v>
      </c>
      <c r="I2329" s="24" t="s">
        <v>10326</v>
      </c>
      <c r="J2329" s="24" t="s">
        <v>297</v>
      </c>
      <c r="K2329" s="25">
        <v>800000</v>
      </c>
      <c r="L2329" s="25">
        <v>80000</v>
      </c>
      <c r="M2329" s="25">
        <v>1000000</v>
      </c>
      <c r="N2329" s="25">
        <v>1000000</v>
      </c>
      <c r="O2329" s="26">
        <v>44421</v>
      </c>
      <c r="P2329" s="24" t="s">
        <v>412</v>
      </c>
      <c r="Q2329" s="24" t="s">
        <v>413</v>
      </c>
      <c r="S2329" s="24" t="s">
        <v>10327</v>
      </c>
      <c r="T2329" s="24" t="s">
        <v>10328</v>
      </c>
      <c r="U2329" s="24" t="s">
        <v>471</v>
      </c>
      <c r="V2329" s="24" t="s">
        <v>455</v>
      </c>
      <c r="W2329" s="24" t="s">
        <v>297</v>
      </c>
      <c r="X2329" s="24" t="s">
        <v>419</v>
      </c>
      <c r="Y2329" s="25">
        <v>12</v>
      </c>
      <c r="Z2329" s="24" t="s">
        <v>420</v>
      </c>
      <c r="AA2329" s="24" t="s">
        <v>10329</v>
      </c>
      <c r="AB2329" s="24" t="s">
        <v>9714</v>
      </c>
      <c r="AC2329" s="24" t="s">
        <v>2146</v>
      </c>
      <c r="AD2329" s="24" t="s">
        <v>8295</v>
      </c>
      <c r="AE2329" s="24" t="s">
        <v>423</v>
      </c>
      <c r="AF2329" s="24" t="s">
        <v>424</v>
      </c>
      <c r="AG2329" s="24" t="s">
        <v>425</v>
      </c>
      <c r="AH2329" s="24" t="s">
        <v>4506</v>
      </c>
      <c r="AL2329" s="24" t="s">
        <v>208</v>
      </c>
      <c r="AM2329" s="24" t="s">
        <v>10330</v>
      </c>
      <c r="AN2329" s="24" t="s">
        <v>428</v>
      </c>
      <c r="AO2329" s="24" t="s">
        <v>10331</v>
      </c>
    </row>
    <row r="2330" spans="1:41">
      <c r="A2330" s="25">
        <v>1180</v>
      </c>
      <c r="B2330" s="24" t="s">
        <v>479</v>
      </c>
      <c r="C2330" s="24" t="s">
        <v>77</v>
      </c>
      <c r="D2330" s="24" t="s">
        <v>406</v>
      </c>
      <c r="E2330" s="24" t="s">
        <v>5782</v>
      </c>
      <c r="F2330" s="24" t="s">
        <v>5783</v>
      </c>
      <c r="G2330" s="24" t="s">
        <v>5784</v>
      </c>
      <c r="H2330" s="24" t="s">
        <v>409</v>
      </c>
      <c r="I2330" s="24" t="s">
        <v>5723</v>
      </c>
      <c r="J2330" s="24" t="s">
        <v>1491</v>
      </c>
      <c r="K2330" s="25">
        <v>10000</v>
      </c>
      <c r="L2330" s="25">
        <v>1000</v>
      </c>
      <c r="M2330" s="25">
        <v>1000000</v>
      </c>
      <c r="N2330" s="25">
        <v>1000000</v>
      </c>
      <c r="O2330" s="26">
        <v>44004</v>
      </c>
      <c r="P2330" s="24" t="s">
        <v>412</v>
      </c>
      <c r="Q2330" s="24" t="s">
        <v>413</v>
      </c>
      <c r="S2330" s="24" t="s">
        <v>1140</v>
      </c>
      <c r="T2330" s="24" t="s">
        <v>4171</v>
      </c>
      <c r="U2330" s="24" t="s">
        <v>471</v>
      </c>
      <c r="V2330" s="24" t="s">
        <v>418</v>
      </c>
      <c r="W2330" s="24" t="s">
        <v>1491</v>
      </c>
      <c r="X2330" s="24" t="s">
        <v>419</v>
      </c>
      <c r="Y2330" s="25">
        <v>12</v>
      </c>
      <c r="Z2330" s="24" t="s">
        <v>420</v>
      </c>
      <c r="AA2330" s="24" t="s">
        <v>5786</v>
      </c>
      <c r="AB2330" s="24" t="s">
        <v>1141</v>
      </c>
      <c r="AC2330" s="24" t="s">
        <v>361</v>
      </c>
      <c r="AD2330" s="24" t="s">
        <v>1142</v>
      </c>
      <c r="AE2330" s="24" t="s">
        <v>423</v>
      </c>
      <c r="AF2330" s="24" t="s">
        <v>424</v>
      </c>
      <c r="AG2330" s="24" t="s">
        <v>425</v>
      </c>
      <c r="AH2330" s="24" t="s">
        <v>5785</v>
      </c>
      <c r="AK2330" s="24" t="s">
        <v>406</v>
      </c>
      <c r="AL2330" s="24" t="s">
        <v>579</v>
      </c>
      <c r="AM2330" s="24" t="s">
        <v>201</v>
      </c>
      <c r="AN2330" s="24" t="s">
        <v>5787</v>
      </c>
      <c r="AO2330" s="24" t="s">
        <v>5788</v>
      </c>
    </row>
    <row r="2331" spans="1:41">
      <c r="A2331" s="25">
        <v>1257</v>
      </c>
      <c r="B2331" s="24" t="s">
        <v>209</v>
      </c>
      <c r="C2331" s="24" t="s">
        <v>38</v>
      </c>
      <c r="D2331" s="24" t="s">
        <v>406</v>
      </c>
      <c r="E2331" s="24" t="s">
        <v>3266</v>
      </c>
      <c r="F2331" s="24" t="s">
        <v>3267</v>
      </c>
      <c r="H2331" s="24" t="s">
        <v>925</v>
      </c>
      <c r="I2331" s="24" t="s">
        <v>3268</v>
      </c>
      <c r="J2331" s="24" t="s">
        <v>927</v>
      </c>
      <c r="K2331" s="25">
        <v>15000</v>
      </c>
      <c r="L2331" s="25">
        <v>15000</v>
      </c>
      <c r="M2331" s="25">
        <v>100000</v>
      </c>
      <c r="N2331" s="25">
        <v>100000</v>
      </c>
      <c r="O2331" s="26">
        <v>44984</v>
      </c>
      <c r="P2331" s="24" t="s">
        <v>412</v>
      </c>
      <c r="Q2331" s="24" t="s">
        <v>413</v>
      </c>
      <c r="S2331" s="24" t="s">
        <v>2693</v>
      </c>
      <c r="T2331" s="24" t="s">
        <v>3269</v>
      </c>
      <c r="U2331" s="24" t="s">
        <v>454</v>
      </c>
      <c r="V2331" s="24" t="s">
        <v>455</v>
      </c>
      <c r="X2331" s="24" t="s">
        <v>932</v>
      </c>
      <c r="Y2331" s="25">
        <v>12</v>
      </c>
      <c r="Z2331" s="24" t="s">
        <v>420</v>
      </c>
      <c r="AA2331" s="24" t="s">
        <v>3264</v>
      </c>
      <c r="AB2331" s="24" t="s">
        <v>2439</v>
      </c>
      <c r="AC2331" s="24" t="s">
        <v>3264</v>
      </c>
      <c r="AD2331" s="24" t="s">
        <v>3256</v>
      </c>
      <c r="AE2331" s="24" t="s">
        <v>423</v>
      </c>
      <c r="AF2331" s="24" t="s">
        <v>424</v>
      </c>
      <c r="AG2331" s="24" t="s">
        <v>425</v>
      </c>
      <c r="AH2331" s="24" t="s">
        <v>2692</v>
      </c>
      <c r="AL2331" s="24" t="s">
        <v>1001</v>
      </c>
      <c r="AM2331" s="24" t="s">
        <v>221</v>
      </c>
      <c r="AN2331" s="24" t="s">
        <v>744</v>
      </c>
      <c r="AO2331" s="24" t="s">
        <v>3270</v>
      </c>
    </row>
    <row r="2332" spans="1:41">
      <c r="A2332" s="25">
        <v>361</v>
      </c>
      <c r="C2332" s="24" t="s">
        <v>212</v>
      </c>
      <c r="D2332" s="24" t="s">
        <v>406</v>
      </c>
      <c r="E2332" s="24" t="s">
        <v>12682</v>
      </c>
      <c r="F2332" s="24" t="s">
        <v>12683</v>
      </c>
      <c r="H2332" s="24" t="s">
        <v>409</v>
      </c>
      <c r="I2332" s="24" t="s">
        <v>7577</v>
      </c>
      <c r="J2332" s="24" t="s">
        <v>11019</v>
      </c>
      <c r="K2332" s="25">
        <v>11003</v>
      </c>
      <c r="L2332" s="25">
        <v>11003</v>
      </c>
      <c r="M2332" s="25">
        <v>100000</v>
      </c>
      <c r="N2332" s="25">
        <v>100000</v>
      </c>
      <c r="O2332" s="26">
        <v>41431</v>
      </c>
      <c r="P2332" s="24" t="s">
        <v>412</v>
      </c>
      <c r="Q2332" s="24" t="s">
        <v>413</v>
      </c>
      <c r="S2332" s="24" t="s">
        <v>12684</v>
      </c>
      <c r="T2332" s="24" t="s">
        <v>12685</v>
      </c>
      <c r="W2332" s="24" t="s">
        <v>11019</v>
      </c>
      <c r="X2332" s="24" t="s">
        <v>419</v>
      </c>
      <c r="Y2332" s="25">
        <v>12</v>
      </c>
      <c r="Z2332" s="24" t="s">
        <v>420</v>
      </c>
      <c r="AA2332" s="24" t="s">
        <v>12686</v>
      </c>
      <c r="AB2332" s="24" t="s">
        <v>6541</v>
      </c>
      <c r="AC2332" s="24" t="s">
        <v>6544</v>
      </c>
      <c r="AD2332" s="24" t="s">
        <v>5343</v>
      </c>
      <c r="AG2332" s="24" t="s">
        <v>425</v>
      </c>
      <c r="AH2332" s="24" t="s">
        <v>12687</v>
      </c>
      <c r="AK2332" s="24" t="s">
        <v>641</v>
      </c>
      <c r="AL2332" s="24" t="s">
        <v>642</v>
      </c>
      <c r="AM2332" s="24" t="s">
        <v>200</v>
      </c>
      <c r="AO2332" s="24" t="s">
        <v>12681</v>
      </c>
    </row>
    <row r="2333" spans="1:41">
      <c r="A2333" s="25">
        <v>361</v>
      </c>
      <c r="C2333" s="24" t="s">
        <v>212</v>
      </c>
      <c r="D2333" s="24" t="s">
        <v>406</v>
      </c>
      <c r="E2333" s="24" t="s">
        <v>12675</v>
      </c>
      <c r="F2333" s="24" t="s">
        <v>12676</v>
      </c>
      <c r="H2333" s="24" t="s">
        <v>794</v>
      </c>
      <c r="I2333" s="24" t="s">
        <v>12677</v>
      </c>
      <c r="J2333" s="24" t="s">
        <v>12678</v>
      </c>
      <c r="K2333" s="25">
        <v>10000</v>
      </c>
      <c r="L2333" s="25">
        <v>10000</v>
      </c>
      <c r="M2333" s="25">
        <v>100000</v>
      </c>
      <c r="N2333" s="25">
        <v>100000</v>
      </c>
      <c r="O2333" s="26">
        <v>41431</v>
      </c>
      <c r="P2333" s="24" t="s">
        <v>412</v>
      </c>
      <c r="Q2333" s="24" t="s">
        <v>413</v>
      </c>
      <c r="S2333" s="24" t="s">
        <v>7428</v>
      </c>
      <c r="W2333" s="24" t="s">
        <v>12679</v>
      </c>
      <c r="X2333" s="24" t="s">
        <v>419</v>
      </c>
      <c r="Y2333" s="25">
        <v>12</v>
      </c>
      <c r="Z2333" s="24" t="s">
        <v>420</v>
      </c>
      <c r="AA2333" s="24" t="s">
        <v>7430</v>
      </c>
      <c r="AB2333" s="24" t="s">
        <v>7430</v>
      </c>
      <c r="AC2333" s="24" t="s">
        <v>7428</v>
      </c>
      <c r="AD2333" s="24" t="s">
        <v>12680</v>
      </c>
      <c r="AG2333" s="24" t="s">
        <v>425</v>
      </c>
      <c r="AH2333" s="24" t="s">
        <v>7428</v>
      </c>
      <c r="AK2333" s="24" t="s">
        <v>641</v>
      </c>
      <c r="AL2333" s="24" t="s">
        <v>642</v>
      </c>
      <c r="AM2333" s="24" t="s">
        <v>200</v>
      </c>
      <c r="AO2333" s="24" t="s">
        <v>12681</v>
      </c>
    </row>
    <row r="2334" spans="1:41">
      <c r="A2334" s="25">
        <v>361</v>
      </c>
      <c r="C2334" s="24" t="s">
        <v>212</v>
      </c>
      <c r="D2334" s="24" t="s">
        <v>406</v>
      </c>
      <c r="E2334" s="24" t="s">
        <v>12672</v>
      </c>
      <c r="F2334" s="24" t="s">
        <v>12673</v>
      </c>
      <c r="H2334" s="24" t="s">
        <v>409</v>
      </c>
      <c r="I2334" s="24" t="s">
        <v>7577</v>
      </c>
      <c r="J2334" s="24" t="s">
        <v>11398</v>
      </c>
      <c r="K2334" s="25">
        <v>10000</v>
      </c>
      <c r="L2334" s="25">
        <v>10000</v>
      </c>
      <c r="M2334" s="25">
        <v>100000</v>
      </c>
      <c r="N2334" s="25">
        <v>100000</v>
      </c>
      <c r="O2334" s="26">
        <v>41431</v>
      </c>
      <c r="P2334" s="24" t="s">
        <v>412</v>
      </c>
      <c r="Q2334" s="24" t="s">
        <v>413</v>
      </c>
      <c r="S2334" s="24" t="s">
        <v>7428</v>
      </c>
      <c r="T2334" s="24" t="s">
        <v>7429</v>
      </c>
      <c r="W2334" s="24" t="s">
        <v>11398</v>
      </c>
      <c r="X2334" s="24" t="s">
        <v>419</v>
      </c>
      <c r="Y2334" s="25">
        <v>12</v>
      </c>
      <c r="Z2334" s="24" t="s">
        <v>420</v>
      </c>
      <c r="AA2334" s="24" t="s">
        <v>7430</v>
      </c>
      <c r="AB2334" s="24" t="s">
        <v>1388</v>
      </c>
      <c r="AC2334" s="24" t="s">
        <v>1387</v>
      </c>
      <c r="AD2334" s="24" t="s">
        <v>1389</v>
      </c>
      <c r="AG2334" s="24" t="s">
        <v>425</v>
      </c>
      <c r="AH2334" s="24" t="s">
        <v>7428</v>
      </c>
      <c r="AK2334" s="24" t="s">
        <v>641</v>
      </c>
      <c r="AL2334" s="24" t="s">
        <v>642</v>
      </c>
      <c r="AM2334" s="24" t="s">
        <v>200</v>
      </c>
      <c r="AO2334" s="24" t="s">
        <v>12674</v>
      </c>
    </row>
    <row r="2335" spans="1:41">
      <c r="A2335" s="25">
        <v>361</v>
      </c>
      <c r="C2335" s="24" t="s">
        <v>212</v>
      </c>
      <c r="D2335" s="24" t="s">
        <v>406</v>
      </c>
      <c r="E2335" s="24" t="s">
        <v>12666</v>
      </c>
      <c r="F2335" s="24" t="s">
        <v>12667</v>
      </c>
      <c r="H2335" s="24" t="s">
        <v>409</v>
      </c>
      <c r="I2335" s="24" t="s">
        <v>12668</v>
      </c>
      <c r="J2335" s="24" t="s">
        <v>11019</v>
      </c>
      <c r="K2335" s="25">
        <v>4965</v>
      </c>
      <c r="L2335" s="25">
        <v>4965</v>
      </c>
      <c r="M2335" s="25">
        <v>100000</v>
      </c>
      <c r="N2335" s="25">
        <v>100000</v>
      </c>
      <c r="O2335" s="26">
        <v>41431</v>
      </c>
      <c r="P2335" s="24" t="s">
        <v>412</v>
      </c>
      <c r="Q2335" s="24" t="s">
        <v>413</v>
      </c>
      <c r="S2335" s="24" t="s">
        <v>12669</v>
      </c>
      <c r="T2335" s="24" t="s">
        <v>12175</v>
      </c>
      <c r="W2335" s="24" t="s">
        <v>11019</v>
      </c>
      <c r="X2335" s="24" t="s">
        <v>419</v>
      </c>
      <c r="Y2335" s="25">
        <v>12</v>
      </c>
      <c r="Z2335" s="24" t="s">
        <v>420</v>
      </c>
      <c r="AA2335" s="24" t="s">
        <v>7841</v>
      </c>
      <c r="AB2335" s="24" t="s">
        <v>3474</v>
      </c>
      <c r="AC2335" s="24" t="s">
        <v>7842</v>
      </c>
      <c r="AD2335" s="24" t="s">
        <v>1432</v>
      </c>
      <c r="AG2335" s="24" t="s">
        <v>425</v>
      </c>
      <c r="AH2335" s="24" t="s">
        <v>12670</v>
      </c>
      <c r="AK2335" s="24" t="s">
        <v>641</v>
      </c>
      <c r="AL2335" s="24" t="s">
        <v>642</v>
      </c>
      <c r="AM2335" s="24" t="s">
        <v>200</v>
      </c>
      <c r="AO2335" s="24" t="s">
        <v>12671</v>
      </c>
    </row>
    <row r="2336" spans="1:41">
      <c r="A2336" s="25">
        <v>361</v>
      </c>
      <c r="C2336" s="24" t="s">
        <v>212</v>
      </c>
      <c r="D2336" s="24" t="s">
        <v>406</v>
      </c>
      <c r="E2336" s="24" t="s">
        <v>11016</v>
      </c>
      <c r="F2336" s="24" t="s">
        <v>11017</v>
      </c>
      <c r="H2336" s="24" t="s">
        <v>409</v>
      </c>
      <c r="I2336" s="24" t="s">
        <v>11018</v>
      </c>
      <c r="J2336" s="24" t="s">
        <v>11019</v>
      </c>
      <c r="K2336" s="25">
        <v>3260</v>
      </c>
      <c r="L2336" s="25">
        <v>3260</v>
      </c>
      <c r="M2336" s="25">
        <v>100000</v>
      </c>
      <c r="N2336" s="25">
        <v>100000</v>
      </c>
      <c r="O2336" s="26">
        <v>41436</v>
      </c>
      <c r="P2336" s="24" t="s">
        <v>412</v>
      </c>
      <c r="Q2336" s="24" t="s">
        <v>413</v>
      </c>
      <c r="S2336" s="24" t="s">
        <v>11021</v>
      </c>
      <c r="T2336" s="24" t="s">
        <v>314</v>
      </c>
      <c r="V2336" s="24" t="s">
        <v>455</v>
      </c>
      <c r="W2336" s="24" t="s">
        <v>11019</v>
      </c>
      <c r="X2336" s="24" t="s">
        <v>419</v>
      </c>
      <c r="Y2336" s="25">
        <v>12</v>
      </c>
      <c r="Z2336" s="24" t="s">
        <v>420</v>
      </c>
      <c r="AA2336" s="24" t="s">
        <v>11022</v>
      </c>
      <c r="AB2336" s="24" t="s">
        <v>1783</v>
      </c>
      <c r="AC2336" s="24" t="s">
        <v>1784</v>
      </c>
      <c r="AD2336" s="24" t="s">
        <v>1785</v>
      </c>
      <c r="AG2336" s="24" t="s">
        <v>425</v>
      </c>
      <c r="AH2336" s="24" t="s">
        <v>11020</v>
      </c>
      <c r="AK2336" s="24" t="s">
        <v>641</v>
      </c>
      <c r="AL2336" s="24" t="s">
        <v>642</v>
      </c>
      <c r="AM2336" s="24" t="s">
        <v>200</v>
      </c>
      <c r="AO2336" s="24" t="s">
        <v>11023</v>
      </c>
    </row>
    <row r="2337" spans="1:41">
      <c r="A2337" s="25">
        <v>1894</v>
      </c>
      <c r="B2337" s="24" t="s">
        <v>479</v>
      </c>
      <c r="C2337" s="24" t="s">
        <v>103</v>
      </c>
      <c r="D2337" s="24" t="s">
        <v>430</v>
      </c>
      <c r="E2337" s="24" t="s">
        <v>12210</v>
      </c>
      <c r="F2337" s="24" t="s">
        <v>12211</v>
      </c>
      <c r="G2337" s="24" t="s">
        <v>931</v>
      </c>
      <c r="H2337" s="24" t="s">
        <v>4985</v>
      </c>
      <c r="I2337" s="24" t="s">
        <v>12212</v>
      </c>
      <c r="J2337" s="24" t="s">
        <v>927</v>
      </c>
      <c r="K2337" s="25">
        <v>206020</v>
      </c>
      <c r="L2337" s="25">
        <v>20602</v>
      </c>
      <c r="M2337" s="25">
        <v>1000000</v>
      </c>
      <c r="N2337" s="25">
        <v>1000000</v>
      </c>
      <c r="O2337" s="26">
        <v>43320</v>
      </c>
      <c r="P2337" s="24" t="s">
        <v>412</v>
      </c>
      <c r="Q2337" s="24" t="s">
        <v>413</v>
      </c>
      <c r="S2337" s="24" t="s">
        <v>9234</v>
      </c>
      <c r="T2337" s="24" t="s">
        <v>12214</v>
      </c>
      <c r="U2337" s="24" t="s">
        <v>3932</v>
      </c>
      <c r="V2337" s="24" t="s">
        <v>418</v>
      </c>
      <c r="W2337" s="24" t="s">
        <v>12215</v>
      </c>
      <c r="X2337" s="24" t="s">
        <v>932</v>
      </c>
      <c r="Y2337" s="25">
        <v>12</v>
      </c>
      <c r="Z2337" s="24" t="s">
        <v>420</v>
      </c>
      <c r="AA2337" s="24" t="s">
        <v>12216</v>
      </c>
      <c r="AB2337" s="24" t="s">
        <v>7940</v>
      </c>
      <c r="AC2337" s="24" t="s">
        <v>8318</v>
      </c>
      <c r="AD2337" s="24" t="s">
        <v>3770</v>
      </c>
      <c r="AE2337" s="24" t="s">
        <v>423</v>
      </c>
      <c r="AF2337" s="24" t="s">
        <v>424</v>
      </c>
      <c r="AG2337" s="24" t="s">
        <v>425</v>
      </c>
      <c r="AH2337" s="24" t="s">
        <v>12213</v>
      </c>
      <c r="AL2337" s="24" t="s">
        <v>4991</v>
      </c>
      <c r="AM2337" s="24" t="s">
        <v>4992</v>
      </c>
      <c r="AO2337" s="24" t="s">
        <v>12217</v>
      </c>
    </row>
    <row r="2338" spans="1:41">
      <c r="A2338" s="25">
        <v>1894</v>
      </c>
      <c r="B2338" s="24" t="s">
        <v>479</v>
      </c>
      <c r="C2338" s="24" t="s">
        <v>103</v>
      </c>
      <c r="D2338" s="24" t="s">
        <v>430</v>
      </c>
      <c r="E2338" s="24" t="s">
        <v>4983</v>
      </c>
      <c r="F2338" s="24" t="s">
        <v>4984</v>
      </c>
      <c r="G2338" s="24" t="s">
        <v>1586</v>
      </c>
      <c r="H2338" s="24" t="s">
        <v>4985</v>
      </c>
      <c r="I2338" s="24" t="s">
        <v>4986</v>
      </c>
      <c r="J2338" s="24" t="s">
        <v>927</v>
      </c>
      <c r="K2338" s="25">
        <v>205520</v>
      </c>
      <c r="L2338" s="25">
        <v>20552</v>
      </c>
      <c r="M2338" s="25">
        <v>1000000</v>
      </c>
      <c r="N2338" s="25">
        <v>1000000</v>
      </c>
      <c r="O2338" s="26">
        <v>43458</v>
      </c>
      <c r="P2338" s="24" t="s">
        <v>412</v>
      </c>
      <c r="Q2338" s="24" t="s">
        <v>413</v>
      </c>
      <c r="S2338" s="24" t="s">
        <v>2754</v>
      </c>
      <c r="T2338" s="24" t="s">
        <v>4988</v>
      </c>
      <c r="U2338" s="24" t="s">
        <v>3932</v>
      </c>
      <c r="V2338" s="24" t="s">
        <v>418</v>
      </c>
      <c r="W2338" s="24" t="s">
        <v>4989</v>
      </c>
      <c r="X2338" s="24" t="s">
        <v>932</v>
      </c>
      <c r="Y2338" s="25">
        <v>12</v>
      </c>
      <c r="Z2338" s="24" t="s">
        <v>420</v>
      </c>
      <c r="AA2338" s="24" t="s">
        <v>4990</v>
      </c>
      <c r="AB2338" s="24" t="s">
        <v>15191</v>
      </c>
      <c r="AC2338" s="24" t="s">
        <v>3289</v>
      </c>
      <c r="AD2338" s="24" t="s">
        <v>14266</v>
      </c>
      <c r="AE2338" s="24" t="s">
        <v>423</v>
      </c>
      <c r="AF2338" s="24" t="s">
        <v>424</v>
      </c>
      <c r="AG2338" s="24" t="s">
        <v>425</v>
      </c>
      <c r="AH2338" s="24" t="s">
        <v>4987</v>
      </c>
      <c r="AL2338" s="24" t="s">
        <v>4991</v>
      </c>
      <c r="AM2338" s="24" t="s">
        <v>4992</v>
      </c>
      <c r="AO2338" s="24" t="s">
        <v>4993</v>
      </c>
    </row>
    <row r="2339" spans="1:41">
      <c r="A2339" s="25">
        <v>1894</v>
      </c>
      <c r="B2339" s="24" t="s">
        <v>479</v>
      </c>
      <c r="C2339" s="24" t="s">
        <v>103</v>
      </c>
      <c r="D2339" s="24" t="s">
        <v>430</v>
      </c>
      <c r="E2339" s="24" t="s">
        <v>12984</v>
      </c>
      <c r="F2339" s="24" t="s">
        <v>12985</v>
      </c>
      <c r="G2339" s="24" t="s">
        <v>12986</v>
      </c>
      <c r="H2339" s="24" t="s">
        <v>522</v>
      </c>
      <c r="I2339" s="24" t="s">
        <v>12987</v>
      </c>
      <c r="J2339" s="24" t="s">
        <v>2885</v>
      </c>
      <c r="K2339" s="25">
        <v>436500</v>
      </c>
      <c r="L2339" s="25">
        <v>43650</v>
      </c>
      <c r="M2339" s="25">
        <v>1000000</v>
      </c>
      <c r="N2339" s="25">
        <v>1000000</v>
      </c>
      <c r="O2339" s="26">
        <v>43683</v>
      </c>
      <c r="P2339" s="24" t="s">
        <v>412</v>
      </c>
      <c r="Q2339" s="24" t="s">
        <v>413</v>
      </c>
      <c r="S2339" s="24" t="s">
        <v>12988</v>
      </c>
      <c r="T2339" s="24" t="s">
        <v>12989</v>
      </c>
      <c r="U2339" s="24" t="s">
        <v>471</v>
      </c>
      <c r="V2339" s="24" t="s">
        <v>418</v>
      </c>
      <c r="W2339" s="24" t="s">
        <v>2885</v>
      </c>
      <c r="X2339" s="24" t="s">
        <v>419</v>
      </c>
      <c r="Y2339" s="25">
        <v>12</v>
      </c>
      <c r="Z2339" s="24" t="s">
        <v>420</v>
      </c>
      <c r="AA2339" s="24" t="s">
        <v>12990</v>
      </c>
      <c r="AB2339" s="24" t="s">
        <v>3770</v>
      </c>
      <c r="AC2339" s="24" t="s">
        <v>12176</v>
      </c>
      <c r="AD2339" s="24" t="s">
        <v>1942</v>
      </c>
      <c r="AE2339" s="24" t="s">
        <v>423</v>
      </c>
      <c r="AF2339" s="24" t="s">
        <v>424</v>
      </c>
      <c r="AG2339" s="24" t="s">
        <v>425</v>
      </c>
      <c r="AH2339" s="24" t="s">
        <v>6680</v>
      </c>
      <c r="AL2339" s="24" t="s">
        <v>3933</v>
      </c>
      <c r="AM2339" s="24" t="s">
        <v>199</v>
      </c>
      <c r="AN2339" s="24" t="s">
        <v>552</v>
      </c>
      <c r="AO2339" s="24" t="s">
        <v>12991</v>
      </c>
    </row>
    <row r="2340" spans="1:41">
      <c r="A2340" s="25">
        <v>1894</v>
      </c>
      <c r="B2340" s="24" t="s">
        <v>479</v>
      </c>
      <c r="C2340" s="24" t="s">
        <v>103</v>
      </c>
      <c r="D2340" s="24" t="s">
        <v>430</v>
      </c>
      <c r="E2340" s="24" t="s">
        <v>3927</v>
      </c>
      <c r="F2340" s="24" t="s">
        <v>3928</v>
      </c>
      <c r="G2340" s="24" t="s">
        <v>2117</v>
      </c>
      <c r="H2340" s="24" t="s">
        <v>522</v>
      </c>
      <c r="I2340" s="24" t="s">
        <v>3929</v>
      </c>
      <c r="J2340" s="24" t="s">
        <v>3930</v>
      </c>
      <c r="K2340" s="25">
        <v>500000</v>
      </c>
      <c r="L2340" s="25">
        <v>50000</v>
      </c>
      <c r="M2340" s="25">
        <v>1000000</v>
      </c>
      <c r="N2340" s="25">
        <v>1000000</v>
      </c>
      <c r="O2340" s="26">
        <v>43825</v>
      </c>
      <c r="P2340" s="24" t="s">
        <v>412</v>
      </c>
      <c r="Q2340" s="24" t="s">
        <v>413</v>
      </c>
      <c r="S2340" s="24" t="s">
        <v>3922</v>
      </c>
      <c r="T2340" s="24" t="s">
        <v>3931</v>
      </c>
      <c r="U2340" s="24" t="s">
        <v>3932</v>
      </c>
      <c r="V2340" s="24" t="s">
        <v>418</v>
      </c>
      <c r="W2340" s="24" t="s">
        <v>3930</v>
      </c>
      <c r="X2340" s="24" t="s">
        <v>419</v>
      </c>
      <c r="Y2340" s="25">
        <v>12</v>
      </c>
      <c r="Z2340" s="24" t="s">
        <v>420</v>
      </c>
      <c r="AA2340" s="24" t="s">
        <v>1576</v>
      </c>
      <c r="AB2340" s="24" t="s">
        <v>4982</v>
      </c>
      <c r="AC2340" s="24" t="s">
        <v>1581</v>
      </c>
      <c r="AD2340" s="24" t="s">
        <v>15233</v>
      </c>
      <c r="AE2340" s="24" t="s">
        <v>423</v>
      </c>
      <c r="AF2340" s="24" t="s">
        <v>424</v>
      </c>
      <c r="AG2340" s="24" t="s">
        <v>425</v>
      </c>
      <c r="AH2340" s="24" t="s">
        <v>3921</v>
      </c>
      <c r="AL2340" s="24" t="s">
        <v>3933</v>
      </c>
      <c r="AM2340" s="24" t="s">
        <v>199</v>
      </c>
      <c r="AN2340" s="24" t="s">
        <v>552</v>
      </c>
      <c r="AO2340" s="24" t="s">
        <v>3934</v>
      </c>
    </row>
    <row r="2341" spans="1:41">
      <c r="A2341" s="25">
        <v>1894</v>
      </c>
      <c r="B2341" s="24" t="s">
        <v>479</v>
      </c>
      <c r="C2341" s="24" t="s">
        <v>103</v>
      </c>
      <c r="D2341" s="24" t="s">
        <v>430</v>
      </c>
      <c r="E2341" s="24" t="s">
        <v>10532</v>
      </c>
      <c r="F2341" s="24" t="s">
        <v>10533</v>
      </c>
      <c r="G2341" s="24" t="s">
        <v>3051</v>
      </c>
      <c r="H2341" s="24" t="s">
        <v>522</v>
      </c>
      <c r="I2341" s="24" t="s">
        <v>10534</v>
      </c>
      <c r="J2341" s="24" t="s">
        <v>783</v>
      </c>
      <c r="K2341" s="25">
        <v>650000</v>
      </c>
      <c r="L2341" s="25">
        <v>65000</v>
      </c>
      <c r="M2341" s="25">
        <v>1000000</v>
      </c>
      <c r="N2341" s="25">
        <v>1000000</v>
      </c>
      <c r="O2341" s="26">
        <v>43902</v>
      </c>
      <c r="P2341" s="24" t="s">
        <v>412</v>
      </c>
      <c r="Q2341" s="24" t="s">
        <v>413</v>
      </c>
      <c r="S2341" s="24" t="s">
        <v>4828</v>
      </c>
      <c r="T2341" s="24" t="s">
        <v>10535</v>
      </c>
      <c r="U2341" s="24" t="s">
        <v>3932</v>
      </c>
      <c r="V2341" s="24" t="s">
        <v>418</v>
      </c>
      <c r="W2341" s="24" t="s">
        <v>783</v>
      </c>
      <c r="X2341" s="24" t="s">
        <v>419</v>
      </c>
      <c r="Y2341" s="25">
        <v>12</v>
      </c>
      <c r="Z2341" s="24" t="s">
        <v>420</v>
      </c>
      <c r="AA2341" s="24" t="s">
        <v>7349</v>
      </c>
      <c r="AB2341" s="24" t="s">
        <v>6732</v>
      </c>
      <c r="AC2341" s="24" t="s">
        <v>5540</v>
      </c>
      <c r="AD2341" s="24" t="s">
        <v>6733</v>
      </c>
      <c r="AE2341" s="24" t="s">
        <v>423</v>
      </c>
      <c r="AF2341" s="24" t="s">
        <v>424</v>
      </c>
      <c r="AG2341" s="24" t="s">
        <v>425</v>
      </c>
      <c r="AH2341" s="24" t="s">
        <v>2417</v>
      </c>
      <c r="AL2341" s="24" t="s">
        <v>3933</v>
      </c>
      <c r="AM2341" s="24" t="s">
        <v>199</v>
      </c>
      <c r="AN2341" s="24" t="s">
        <v>552</v>
      </c>
      <c r="AO2341" s="24" t="s">
        <v>10536</v>
      </c>
    </row>
    <row r="2342" spans="1:41">
      <c r="A2342" s="25">
        <v>1894</v>
      </c>
      <c r="B2342" s="24" t="s">
        <v>479</v>
      </c>
      <c r="C2342" s="24" t="s">
        <v>103</v>
      </c>
      <c r="D2342" s="24" t="s">
        <v>430</v>
      </c>
      <c r="E2342" s="24" t="s">
        <v>14619</v>
      </c>
      <c r="F2342" s="24" t="s">
        <v>14620</v>
      </c>
      <c r="G2342" s="24" t="s">
        <v>1676</v>
      </c>
      <c r="H2342" s="24" t="s">
        <v>522</v>
      </c>
      <c r="I2342" s="24" t="s">
        <v>14621</v>
      </c>
      <c r="J2342" s="24" t="s">
        <v>1322</v>
      </c>
      <c r="K2342" s="25">
        <v>150000</v>
      </c>
      <c r="L2342" s="25">
        <v>15000</v>
      </c>
      <c r="M2342" s="25">
        <v>1000000</v>
      </c>
      <c r="N2342" s="25">
        <v>1000000</v>
      </c>
      <c r="O2342" s="26">
        <v>43984</v>
      </c>
      <c r="P2342" s="24" t="s">
        <v>412</v>
      </c>
      <c r="Q2342" s="24" t="s">
        <v>413</v>
      </c>
      <c r="S2342" s="24" t="s">
        <v>6690</v>
      </c>
      <c r="T2342" s="24" t="s">
        <v>14622</v>
      </c>
      <c r="U2342" s="24" t="s">
        <v>847</v>
      </c>
      <c r="V2342" s="24" t="s">
        <v>418</v>
      </c>
      <c r="W2342" s="24" t="s">
        <v>1322</v>
      </c>
      <c r="X2342" s="24" t="s">
        <v>419</v>
      </c>
      <c r="Y2342" s="25">
        <v>12</v>
      </c>
      <c r="Z2342" s="24" t="s">
        <v>420</v>
      </c>
      <c r="AA2342" s="24" t="s">
        <v>9736</v>
      </c>
      <c r="AB2342" s="24" t="s">
        <v>473</v>
      </c>
      <c r="AC2342" s="24" t="s">
        <v>453</v>
      </c>
      <c r="AD2342" s="24" t="s">
        <v>1171</v>
      </c>
      <c r="AE2342" s="24" t="s">
        <v>423</v>
      </c>
      <c r="AF2342" s="24" t="s">
        <v>424</v>
      </c>
      <c r="AG2342" s="24" t="s">
        <v>425</v>
      </c>
      <c r="AH2342" s="24" t="s">
        <v>1205</v>
      </c>
      <c r="AL2342" s="24" t="s">
        <v>1118</v>
      </c>
      <c r="AM2342" s="24" t="s">
        <v>347</v>
      </c>
      <c r="AN2342" s="24" t="s">
        <v>478</v>
      </c>
      <c r="AO2342" s="24" t="s">
        <v>14623</v>
      </c>
    </row>
    <row r="2343" spans="1:41">
      <c r="A2343" s="25">
        <v>1894</v>
      </c>
      <c r="B2343" s="24" t="s">
        <v>479</v>
      </c>
      <c r="C2343" s="24" t="s">
        <v>103</v>
      </c>
      <c r="D2343" s="24" t="s">
        <v>430</v>
      </c>
      <c r="E2343" s="24" t="s">
        <v>8834</v>
      </c>
      <c r="F2343" s="24" t="s">
        <v>8835</v>
      </c>
      <c r="G2343" s="24" t="s">
        <v>8836</v>
      </c>
      <c r="H2343" s="24" t="s">
        <v>522</v>
      </c>
      <c r="I2343" s="24" t="s">
        <v>5889</v>
      </c>
      <c r="J2343" s="24" t="s">
        <v>8125</v>
      </c>
      <c r="K2343" s="25">
        <v>585860</v>
      </c>
      <c r="L2343" s="25">
        <v>58586</v>
      </c>
      <c r="M2343" s="25">
        <v>1000000</v>
      </c>
      <c r="N2343" s="25">
        <v>1000000</v>
      </c>
      <c r="O2343" s="26">
        <v>44181</v>
      </c>
      <c r="P2343" s="24" t="s">
        <v>412</v>
      </c>
      <c r="Q2343" s="24" t="s">
        <v>413</v>
      </c>
      <c r="S2343" s="24" t="s">
        <v>7872</v>
      </c>
      <c r="T2343" s="24" t="s">
        <v>8837</v>
      </c>
      <c r="U2343" s="24" t="s">
        <v>1679</v>
      </c>
      <c r="V2343" s="24" t="s">
        <v>418</v>
      </c>
      <c r="W2343" s="24" t="s">
        <v>8125</v>
      </c>
      <c r="X2343" s="24" t="s">
        <v>419</v>
      </c>
      <c r="Y2343" s="25">
        <v>12</v>
      </c>
      <c r="Z2343" s="24" t="s">
        <v>420</v>
      </c>
      <c r="AA2343" s="24" t="s">
        <v>8269</v>
      </c>
      <c r="AB2343" s="24" t="s">
        <v>5498</v>
      </c>
      <c r="AC2343" s="24" t="s">
        <v>2135</v>
      </c>
      <c r="AD2343" s="24" t="s">
        <v>15202</v>
      </c>
      <c r="AE2343" s="24" t="s">
        <v>423</v>
      </c>
      <c r="AF2343" s="24" t="s">
        <v>424</v>
      </c>
      <c r="AG2343" s="24" t="s">
        <v>425</v>
      </c>
      <c r="AH2343" s="24" t="s">
        <v>8287</v>
      </c>
      <c r="AL2343" s="24" t="s">
        <v>342</v>
      </c>
      <c r="AM2343" s="24" t="s">
        <v>347</v>
      </c>
      <c r="AN2343" s="24" t="s">
        <v>478</v>
      </c>
      <c r="AO2343" s="24" t="s">
        <v>8838</v>
      </c>
    </row>
    <row r="2344" spans="1:41">
      <c r="A2344" s="25">
        <v>1894</v>
      </c>
      <c r="B2344" s="24" t="s">
        <v>479</v>
      </c>
      <c r="C2344" s="24" t="s">
        <v>103</v>
      </c>
      <c r="D2344" s="24" t="s">
        <v>430</v>
      </c>
      <c r="E2344" s="24" t="s">
        <v>5887</v>
      </c>
      <c r="F2344" s="24" t="s">
        <v>5888</v>
      </c>
      <c r="G2344" s="24" t="s">
        <v>3051</v>
      </c>
      <c r="H2344" s="24" t="s">
        <v>522</v>
      </c>
      <c r="I2344" s="24" t="s">
        <v>5889</v>
      </c>
      <c r="J2344" s="24" t="s">
        <v>5890</v>
      </c>
      <c r="K2344" s="25">
        <v>600000</v>
      </c>
      <c r="L2344" s="25">
        <v>60000</v>
      </c>
      <c r="M2344" s="25">
        <v>1000000</v>
      </c>
      <c r="N2344" s="25">
        <v>1000000</v>
      </c>
      <c r="O2344" s="26">
        <v>44249</v>
      </c>
      <c r="P2344" s="24" t="s">
        <v>412</v>
      </c>
      <c r="Q2344" s="24" t="s">
        <v>413</v>
      </c>
      <c r="S2344" s="24" t="s">
        <v>5457</v>
      </c>
      <c r="T2344" s="24" t="s">
        <v>5892</v>
      </c>
      <c r="U2344" s="24" t="s">
        <v>5893</v>
      </c>
      <c r="V2344" s="24" t="s">
        <v>418</v>
      </c>
      <c r="W2344" s="24" t="s">
        <v>5890</v>
      </c>
      <c r="X2344" s="24" t="s">
        <v>419</v>
      </c>
      <c r="Y2344" s="25">
        <v>12</v>
      </c>
      <c r="Z2344" s="24" t="s">
        <v>420</v>
      </c>
      <c r="AA2344" s="24" t="s">
        <v>5739</v>
      </c>
      <c r="AB2344" s="24" t="s">
        <v>5894</v>
      </c>
      <c r="AC2344" s="24" t="s">
        <v>5895</v>
      </c>
      <c r="AD2344" s="24" t="s">
        <v>529</v>
      </c>
      <c r="AE2344" s="24" t="s">
        <v>423</v>
      </c>
      <c r="AF2344" s="24" t="s">
        <v>424</v>
      </c>
      <c r="AG2344" s="24" t="s">
        <v>425</v>
      </c>
      <c r="AH2344" s="24" t="s">
        <v>5891</v>
      </c>
      <c r="AL2344" s="24" t="s">
        <v>342</v>
      </c>
      <c r="AM2344" s="24" t="s">
        <v>347</v>
      </c>
      <c r="AN2344" s="24" t="s">
        <v>478</v>
      </c>
      <c r="AO2344" s="24" t="s">
        <v>5896</v>
      </c>
    </row>
    <row r="2345" spans="1:41">
      <c r="A2345" s="25">
        <v>1894</v>
      </c>
      <c r="B2345" s="24" t="s">
        <v>479</v>
      </c>
      <c r="C2345" s="24" t="s">
        <v>103</v>
      </c>
      <c r="D2345" s="24" t="s">
        <v>430</v>
      </c>
      <c r="E2345" s="24" t="s">
        <v>1260</v>
      </c>
      <c r="F2345" s="24" t="s">
        <v>1261</v>
      </c>
      <c r="G2345" s="24" t="s">
        <v>1262</v>
      </c>
      <c r="H2345" s="24" t="s">
        <v>522</v>
      </c>
      <c r="I2345" s="24" t="s">
        <v>1263</v>
      </c>
      <c r="J2345" s="24" t="s">
        <v>1264</v>
      </c>
      <c r="K2345" s="25">
        <v>85000</v>
      </c>
      <c r="L2345" s="25">
        <v>8500</v>
      </c>
      <c r="M2345" s="25">
        <v>1000000</v>
      </c>
      <c r="N2345" s="25">
        <v>1000000</v>
      </c>
      <c r="O2345" s="26">
        <v>44285</v>
      </c>
      <c r="P2345" s="24" t="s">
        <v>412</v>
      </c>
      <c r="Q2345" s="24" t="s">
        <v>413</v>
      </c>
      <c r="S2345" s="24" t="s">
        <v>587</v>
      </c>
      <c r="T2345" s="24" t="s">
        <v>1265</v>
      </c>
      <c r="U2345" s="24" t="s">
        <v>1266</v>
      </c>
      <c r="V2345" s="24" t="s">
        <v>418</v>
      </c>
      <c r="W2345" s="24" t="s">
        <v>1264</v>
      </c>
      <c r="X2345" s="24" t="s">
        <v>419</v>
      </c>
      <c r="Y2345" s="25">
        <v>12</v>
      </c>
      <c r="Z2345" s="24" t="s">
        <v>420</v>
      </c>
      <c r="AA2345" s="24" t="s">
        <v>573</v>
      </c>
      <c r="AB2345" s="24" t="s">
        <v>576</v>
      </c>
      <c r="AC2345" s="24" t="s">
        <v>577</v>
      </c>
      <c r="AD2345" s="24" t="s">
        <v>561</v>
      </c>
      <c r="AE2345" s="24" t="s">
        <v>423</v>
      </c>
      <c r="AF2345" s="24" t="s">
        <v>424</v>
      </c>
      <c r="AG2345" s="24" t="s">
        <v>425</v>
      </c>
      <c r="AH2345" s="24" t="s">
        <v>586</v>
      </c>
      <c r="AL2345" s="24" t="s">
        <v>342</v>
      </c>
      <c r="AM2345" s="24" t="s">
        <v>347</v>
      </c>
      <c r="AN2345" s="24" t="s">
        <v>478</v>
      </c>
      <c r="AO2345" s="24" t="s">
        <v>1267</v>
      </c>
    </row>
    <row r="2346" spans="1:41">
      <c r="A2346" s="25">
        <v>1894</v>
      </c>
      <c r="B2346" s="24" t="s">
        <v>479</v>
      </c>
      <c r="C2346" s="24" t="s">
        <v>103</v>
      </c>
      <c r="D2346" s="24" t="s">
        <v>430</v>
      </c>
      <c r="E2346" s="24" t="s">
        <v>1674</v>
      </c>
      <c r="F2346" s="24" t="s">
        <v>1675</v>
      </c>
      <c r="G2346" s="24" t="s">
        <v>1676</v>
      </c>
      <c r="H2346" s="24" t="s">
        <v>522</v>
      </c>
      <c r="I2346" s="24" t="s">
        <v>1677</v>
      </c>
      <c r="J2346" s="24" t="s">
        <v>1599</v>
      </c>
      <c r="K2346" s="25">
        <v>600000</v>
      </c>
      <c r="L2346" s="25">
        <v>60000</v>
      </c>
      <c r="M2346" s="25">
        <v>1000000</v>
      </c>
      <c r="N2346" s="25">
        <v>1000000</v>
      </c>
      <c r="O2346" s="26">
        <v>44468</v>
      </c>
      <c r="P2346" s="24" t="s">
        <v>412</v>
      </c>
      <c r="Q2346" s="24" t="s">
        <v>413</v>
      </c>
      <c r="S2346" s="24" t="s">
        <v>957</v>
      </c>
      <c r="T2346" s="24" t="s">
        <v>1678</v>
      </c>
      <c r="U2346" s="24" t="s">
        <v>1679</v>
      </c>
      <c r="V2346" s="24" t="s">
        <v>418</v>
      </c>
      <c r="W2346" s="24" t="s">
        <v>1599</v>
      </c>
      <c r="X2346" s="24" t="s">
        <v>419</v>
      </c>
      <c r="Y2346" s="25">
        <v>12</v>
      </c>
      <c r="Z2346" s="24" t="s">
        <v>420</v>
      </c>
      <c r="AA2346" s="24" t="s">
        <v>1670</v>
      </c>
      <c r="AB2346" s="24" t="s">
        <v>934</v>
      </c>
      <c r="AC2346" s="24" t="s">
        <v>548</v>
      </c>
      <c r="AD2346" s="24" t="s">
        <v>1653</v>
      </c>
      <c r="AE2346" s="24" t="s">
        <v>423</v>
      </c>
      <c r="AF2346" s="24" t="s">
        <v>424</v>
      </c>
      <c r="AG2346" s="24" t="s">
        <v>425</v>
      </c>
      <c r="AH2346" s="24" t="s">
        <v>956</v>
      </c>
      <c r="AL2346" s="24" t="s">
        <v>1680</v>
      </c>
      <c r="AM2346" s="24" t="s">
        <v>347</v>
      </c>
      <c r="AN2346" s="24" t="s">
        <v>1300</v>
      </c>
      <c r="AO2346" s="24" t="s">
        <v>1681</v>
      </c>
    </row>
    <row r="2347" spans="1:41">
      <c r="A2347" s="25">
        <v>1894</v>
      </c>
      <c r="B2347" s="24" t="s">
        <v>479</v>
      </c>
      <c r="C2347" s="24" t="s">
        <v>103</v>
      </c>
      <c r="D2347" s="24" t="s">
        <v>430</v>
      </c>
      <c r="E2347" s="24" t="s">
        <v>5087</v>
      </c>
      <c r="F2347" s="24" t="s">
        <v>5088</v>
      </c>
      <c r="G2347" s="24" t="s">
        <v>2034</v>
      </c>
      <c r="H2347" s="24" t="s">
        <v>522</v>
      </c>
      <c r="I2347" s="24" t="s">
        <v>5089</v>
      </c>
      <c r="J2347" s="24" t="s">
        <v>1375</v>
      </c>
      <c r="K2347" s="25">
        <v>300000</v>
      </c>
      <c r="L2347" s="25">
        <v>30000</v>
      </c>
      <c r="M2347" s="25">
        <v>1000000</v>
      </c>
      <c r="N2347" s="25">
        <v>1000000</v>
      </c>
      <c r="O2347" s="26">
        <v>44097</v>
      </c>
      <c r="P2347" s="24" t="s">
        <v>412</v>
      </c>
      <c r="Q2347" s="24" t="s">
        <v>413</v>
      </c>
      <c r="S2347" s="24" t="s">
        <v>5091</v>
      </c>
      <c r="T2347" s="24" t="s">
        <v>5092</v>
      </c>
      <c r="U2347" s="24" t="s">
        <v>1266</v>
      </c>
      <c r="V2347" s="24" t="s">
        <v>455</v>
      </c>
      <c r="W2347" s="24" t="s">
        <v>1375</v>
      </c>
      <c r="X2347" s="24" t="s">
        <v>419</v>
      </c>
      <c r="Y2347" s="25">
        <v>12</v>
      </c>
      <c r="Z2347" s="24" t="s">
        <v>420</v>
      </c>
      <c r="AA2347" s="24" t="s">
        <v>4592</v>
      </c>
      <c r="AB2347" s="24" t="s">
        <v>972</v>
      </c>
      <c r="AC2347" s="24" t="s">
        <v>973</v>
      </c>
      <c r="AD2347" s="24" t="s">
        <v>974</v>
      </c>
      <c r="AE2347" s="24" t="s">
        <v>423</v>
      </c>
      <c r="AF2347" s="24" t="s">
        <v>424</v>
      </c>
      <c r="AG2347" s="24" t="s">
        <v>425</v>
      </c>
      <c r="AH2347" s="24" t="s">
        <v>5090</v>
      </c>
      <c r="AL2347" s="24" t="s">
        <v>342</v>
      </c>
      <c r="AM2347" s="24" t="s">
        <v>347</v>
      </c>
      <c r="AN2347" s="24" t="s">
        <v>478</v>
      </c>
      <c r="AO2347" s="24" t="s">
        <v>5093</v>
      </c>
    </row>
    <row r="2348" spans="1:41">
      <c r="A2348" s="25">
        <v>3222</v>
      </c>
      <c r="C2348" s="24" t="s">
        <v>240</v>
      </c>
      <c r="D2348" s="24" t="s">
        <v>406</v>
      </c>
      <c r="E2348" s="24" t="s">
        <v>15153</v>
      </c>
      <c r="F2348" s="24" t="s">
        <v>15154</v>
      </c>
      <c r="G2348" s="24" t="s">
        <v>15155</v>
      </c>
      <c r="H2348" s="24" t="s">
        <v>794</v>
      </c>
      <c r="I2348" s="24" t="s">
        <v>15102</v>
      </c>
      <c r="J2348" s="24" t="s">
        <v>927</v>
      </c>
      <c r="K2348" s="25">
        <v>5030</v>
      </c>
      <c r="L2348" s="25">
        <v>503</v>
      </c>
      <c r="M2348" s="25">
        <v>1000000</v>
      </c>
      <c r="N2348" s="25">
        <v>1000000</v>
      </c>
      <c r="O2348" s="26">
        <v>45139</v>
      </c>
      <c r="P2348" s="24" t="s">
        <v>412</v>
      </c>
      <c r="Q2348" s="24" t="s">
        <v>413</v>
      </c>
      <c r="S2348" s="24" t="s">
        <v>15156</v>
      </c>
      <c r="V2348" s="24" t="s">
        <v>455</v>
      </c>
      <c r="W2348" s="24" t="s">
        <v>15157</v>
      </c>
      <c r="X2348" s="24" t="s">
        <v>419</v>
      </c>
      <c r="Y2348" s="25">
        <v>12</v>
      </c>
      <c r="Z2348" s="24" t="s">
        <v>420</v>
      </c>
      <c r="AA2348" s="24" t="s">
        <v>1720</v>
      </c>
      <c r="AB2348" s="24" t="s">
        <v>1720</v>
      </c>
      <c r="AC2348" s="24" t="s">
        <v>15156</v>
      </c>
      <c r="AD2348" s="24" t="s">
        <v>8905</v>
      </c>
      <c r="AG2348" s="24" t="s">
        <v>425</v>
      </c>
      <c r="AH2348" s="24" t="s">
        <v>15158</v>
      </c>
      <c r="AK2348" s="24" t="s">
        <v>14597</v>
      </c>
      <c r="AL2348" s="24" t="s">
        <v>205</v>
      </c>
      <c r="AM2348" s="24" t="s">
        <v>15159</v>
      </c>
      <c r="AO2348" s="24" t="s">
        <v>15160</v>
      </c>
    </row>
    <row r="2349" spans="1:41">
      <c r="A2349" s="25">
        <v>2954</v>
      </c>
      <c r="B2349" s="24" t="s">
        <v>209</v>
      </c>
      <c r="C2349" s="24" t="s">
        <v>146</v>
      </c>
      <c r="D2349" s="24" t="s">
        <v>406</v>
      </c>
      <c r="E2349" s="24" t="s">
        <v>4502</v>
      </c>
      <c r="F2349" s="24" t="s">
        <v>4503</v>
      </c>
      <c r="G2349" s="24" t="s">
        <v>4504</v>
      </c>
      <c r="H2349" s="24" t="s">
        <v>794</v>
      </c>
      <c r="I2349" s="24" t="s">
        <v>795</v>
      </c>
      <c r="J2349" s="24" t="s">
        <v>4493</v>
      </c>
      <c r="K2349" s="25">
        <v>19500</v>
      </c>
      <c r="L2349" s="25">
        <v>1950</v>
      </c>
      <c r="M2349" s="25">
        <v>1000000</v>
      </c>
      <c r="N2349" s="25">
        <v>1000000</v>
      </c>
      <c r="O2349" s="26">
        <v>44068</v>
      </c>
      <c r="P2349" s="24" t="s">
        <v>412</v>
      </c>
      <c r="Q2349" s="24" t="s">
        <v>413</v>
      </c>
      <c r="S2349" s="24" t="s">
        <v>4505</v>
      </c>
      <c r="V2349" s="24" t="s">
        <v>455</v>
      </c>
      <c r="W2349" s="24" t="s">
        <v>4496</v>
      </c>
      <c r="X2349" s="24" t="s">
        <v>419</v>
      </c>
      <c r="Y2349" s="25">
        <v>12</v>
      </c>
      <c r="Z2349" s="24" t="s">
        <v>420</v>
      </c>
      <c r="AA2349" s="24" t="s">
        <v>4506</v>
      </c>
      <c r="AB2349" s="24" t="s">
        <v>4506</v>
      </c>
      <c r="AC2349" s="24" t="s">
        <v>4505</v>
      </c>
      <c r="AD2349" s="24" t="s">
        <v>4507</v>
      </c>
      <c r="AE2349" s="24" t="s">
        <v>423</v>
      </c>
      <c r="AF2349" s="24" t="s">
        <v>424</v>
      </c>
      <c r="AG2349" s="24" t="s">
        <v>425</v>
      </c>
      <c r="AH2349" s="24" t="s">
        <v>4508</v>
      </c>
      <c r="AK2349" s="24" t="s">
        <v>501</v>
      </c>
      <c r="AL2349" s="24" t="s">
        <v>4509</v>
      </c>
      <c r="AM2349" s="24" t="s">
        <v>4510</v>
      </c>
      <c r="AO2349" s="24" t="s">
        <v>4511</v>
      </c>
    </row>
    <row r="2350" spans="1:41">
      <c r="A2350" s="25">
        <v>2954</v>
      </c>
      <c r="B2350" s="24" t="s">
        <v>209</v>
      </c>
      <c r="C2350" s="24" t="s">
        <v>146</v>
      </c>
      <c r="D2350" s="24" t="s">
        <v>406</v>
      </c>
      <c r="E2350" s="24" t="s">
        <v>4490</v>
      </c>
      <c r="F2350" s="24" t="s">
        <v>4491</v>
      </c>
      <c r="G2350" s="24" t="s">
        <v>2545</v>
      </c>
      <c r="H2350" s="24" t="s">
        <v>794</v>
      </c>
      <c r="I2350" s="24" t="s">
        <v>4492</v>
      </c>
      <c r="J2350" s="24" t="s">
        <v>4493</v>
      </c>
      <c r="K2350" s="25">
        <v>30500</v>
      </c>
      <c r="L2350" s="25">
        <v>3050</v>
      </c>
      <c r="M2350" s="25">
        <v>1000000</v>
      </c>
      <c r="N2350" s="25">
        <v>1000000</v>
      </c>
      <c r="O2350" s="26">
        <v>44068</v>
      </c>
      <c r="P2350" s="24" t="s">
        <v>412</v>
      </c>
      <c r="Q2350" s="24" t="s">
        <v>413</v>
      </c>
      <c r="S2350" s="24" t="s">
        <v>4495</v>
      </c>
      <c r="V2350" s="24" t="s">
        <v>455</v>
      </c>
      <c r="W2350" s="24" t="s">
        <v>4496</v>
      </c>
      <c r="X2350" s="24" t="s">
        <v>419</v>
      </c>
      <c r="Y2350" s="25">
        <v>12</v>
      </c>
      <c r="Z2350" s="24" t="s">
        <v>420</v>
      </c>
      <c r="AA2350" s="24" t="s">
        <v>4497</v>
      </c>
      <c r="AB2350" s="24" t="s">
        <v>4497</v>
      </c>
      <c r="AC2350" s="24" t="s">
        <v>4495</v>
      </c>
      <c r="AD2350" s="24" t="s">
        <v>4498</v>
      </c>
      <c r="AE2350" s="24" t="s">
        <v>423</v>
      </c>
      <c r="AF2350" s="24" t="s">
        <v>424</v>
      </c>
      <c r="AG2350" s="24" t="s">
        <v>425</v>
      </c>
      <c r="AH2350" s="24" t="s">
        <v>4494</v>
      </c>
      <c r="AK2350" s="24" t="s">
        <v>501</v>
      </c>
      <c r="AL2350" s="24" t="s">
        <v>4499</v>
      </c>
      <c r="AM2350" s="24" t="s">
        <v>4500</v>
      </c>
      <c r="AO2350" s="24" t="s">
        <v>4501</v>
      </c>
    </row>
    <row r="2351" spans="1:41">
      <c r="A2351" s="25">
        <v>2954</v>
      </c>
      <c r="B2351" s="24" t="s">
        <v>209</v>
      </c>
      <c r="C2351" s="24" t="s">
        <v>146</v>
      </c>
      <c r="D2351" s="24" t="s">
        <v>406</v>
      </c>
      <c r="E2351" s="24" t="s">
        <v>815</v>
      </c>
      <c r="F2351" s="24" t="s">
        <v>816</v>
      </c>
      <c r="G2351" s="24" t="s">
        <v>817</v>
      </c>
      <c r="H2351" s="24" t="s">
        <v>794</v>
      </c>
      <c r="I2351" s="24" t="s">
        <v>795</v>
      </c>
      <c r="J2351" s="24" t="s">
        <v>818</v>
      </c>
      <c r="K2351" s="25">
        <v>15000</v>
      </c>
      <c r="L2351" s="25">
        <v>1500</v>
      </c>
      <c r="M2351" s="25">
        <v>1000000</v>
      </c>
      <c r="N2351" s="25">
        <v>1000000</v>
      </c>
      <c r="O2351" s="26">
        <v>44196</v>
      </c>
      <c r="P2351" s="24" t="s">
        <v>412</v>
      </c>
      <c r="Q2351" s="24" t="s">
        <v>413</v>
      </c>
      <c r="S2351" s="24" t="s">
        <v>798</v>
      </c>
      <c r="V2351" s="24" t="s">
        <v>455</v>
      </c>
      <c r="W2351" s="24" t="s">
        <v>819</v>
      </c>
      <c r="X2351" s="24" t="s">
        <v>419</v>
      </c>
      <c r="Y2351" s="25">
        <v>12</v>
      </c>
      <c r="Z2351" s="24" t="s">
        <v>420</v>
      </c>
      <c r="AA2351" s="24" t="s">
        <v>800</v>
      </c>
      <c r="AB2351" s="24" t="s">
        <v>800</v>
      </c>
      <c r="AC2351" s="24" t="s">
        <v>798</v>
      </c>
      <c r="AD2351" s="24" t="s">
        <v>784</v>
      </c>
      <c r="AE2351" s="24" t="s">
        <v>423</v>
      </c>
      <c r="AF2351" s="24" t="s">
        <v>424</v>
      </c>
      <c r="AG2351" s="24" t="s">
        <v>425</v>
      </c>
      <c r="AH2351" s="24" t="s">
        <v>797</v>
      </c>
      <c r="AK2351" s="24" t="s">
        <v>501</v>
      </c>
      <c r="AL2351" s="24" t="s">
        <v>801</v>
      </c>
      <c r="AM2351" s="24" t="s">
        <v>802</v>
      </c>
      <c r="AN2351" s="24" t="s">
        <v>803</v>
      </c>
      <c r="AO2351" s="24" t="s">
        <v>804</v>
      </c>
    </row>
    <row r="2352" spans="1:41">
      <c r="A2352" s="25">
        <v>2954</v>
      </c>
      <c r="B2352" s="24" t="s">
        <v>209</v>
      </c>
      <c r="C2352" s="24" t="s">
        <v>146</v>
      </c>
      <c r="D2352" s="24" t="s">
        <v>406</v>
      </c>
      <c r="E2352" s="24" t="s">
        <v>810</v>
      </c>
      <c r="F2352" s="24" t="s">
        <v>811</v>
      </c>
      <c r="G2352" s="24" t="s">
        <v>812</v>
      </c>
      <c r="H2352" s="24" t="s">
        <v>794</v>
      </c>
      <c r="I2352" s="24" t="s">
        <v>795</v>
      </c>
      <c r="J2352" s="24" t="s">
        <v>813</v>
      </c>
      <c r="K2352" s="25">
        <v>10000</v>
      </c>
      <c r="L2352" s="25">
        <v>1000</v>
      </c>
      <c r="M2352" s="25">
        <v>1000000</v>
      </c>
      <c r="N2352" s="25">
        <v>1000000</v>
      </c>
      <c r="O2352" s="26">
        <v>44196</v>
      </c>
      <c r="P2352" s="24" t="s">
        <v>412</v>
      </c>
      <c r="Q2352" s="24" t="s">
        <v>413</v>
      </c>
      <c r="S2352" s="24" t="s">
        <v>798</v>
      </c>
      <c r="V2352" s="24" t="s">
        <v>455</v>
      </c>
      <c r="W2352" s="24" t="s">
        <v>814</v>
      </c>
      <c r="X2352" s="24" t="s">
        <v>419</v>
      </c>
      <c r="Y2352" s="25">
        <v>12</v>
      </c>
      <c r="Z2352" s="24" t="s">
        <v>420</v>
      </c>
      <c r="AA2352" s="24" t="s">
        <v>800</v>
      </c>
      <c r="AB2352" s="24" t="s">
        <v>800</v>
      </c>
      <c r="AC2352" s="24" t="s">
        <v>798</v>
      </c>
      <c r="AD2352" s="24" t="s">
        <v>784</v>
      </c>
      <c r="AE2352" s="24" t="s">
        <v>423</v>
      </c>
      <c r="AF2352" s="24" t="s">
        <v>424</v>
      </c>
      <c r="AG2352" s="24" t="s">
        <v>425</v>
      </c>
      <c r="AH2352" s="24" t="s">
        <v>797</v>
      </c>
      <c r="AK2352" s="24" t="s">
        <v>501</v>
      </c>
      <c r="AL2352" s="24" t="s">
        <v>801</v>
      </c>
      <c r="AM2352" s="24" t="s">
        <v>802</v>
      </c>
      <c r="AN2352" s="24" t="s">
        <v>803</v>
      </c>
      <c r="AO2352" s="24" t="s">
        <v>804</v>
      </c>
    </row>
    <row r="2353" spans="1:41">
      <c r="A2353" s="25">
        <v>2954</v>
      </c>
      <c r="B2353" s="24" t="s">
        <v>209</v>
      </c>
      <c r="C2353" s="24" t="s">
        <v>146</v>
      </c>
      <c r="D2353" s="24" t="s">
        <v>406</v>
      </c>
      <c r="E2353" s="24" t="s">
        <v>805</v>
      </c>
      <c r="F2353" s="24" t="s">
        <v>806</v>
      </c>
      <c r="G2353" s="24" t="s">
        <v>807</v>
      </c>
      <c r="H2353" s="24" t="s">
        <v>794</v>
      </c>
      <c r="I2353" s="24" t="s">
        <v>795</v>
      </c>
      <c r="J2353" s="24" t="s">
        <v>808</v>
      </c>
      <c r="K2353" s="25">
        <v>15000</v>
      </c>
      <c r="L2353" s="25">
        <v>1500</v>
      </c>
      <c r="M2353" s="25">
        <v>1000000</v>
      </c>
      <c r="N2353" s="25">
        <v>1000000</v>
      </c>
      <c r="O2353" s="26">
        <v>44196</v>
      </c>
      <c r="P2353" s="24" t="s">
        <v>412</v>
      </c>
      <c r="Q2353" s="24" t="s">
        <v>413</v>
      </c>
      <c r="S2353" s="24" t="s">
        <v>798</v>
      </c>
      <c r="V2353" s="24" t="s">
        <v>455</v>
      </c>
      <c r="W2353" s="24" t="s">
        <v>809</v>
      </c>
      <c r="X2353" s="24" t="s">
        <v>419</v>
      </c>
      <c r="Y2353" s="25">
        <v>12</v>
      </c>
      <c r="Z2353" s="24" t="s">
        <v>420</v>
      </c>
      <c r="AA2353" s="24" t="s">
        <v>800</v>
      </c>
      <c r="AB2353" s="24" t="s">
        <v>800</v>
      </c>
      <c r="AC2353" s="24" t="s">
        <v>798</v>
      </c>
      <c r="AD2353" s="24" t="s">
        <v>784</v>
      </c>
      <c r="AE2353" s="24" t="s">
        <v>423</v>
      </c>
      <c r="AF2353" s="24" t="s">
        <v>424</v>
      </c>
      <c r="AG2353" s="24" t="s">
        <v>425</v>
      </c>
      <c r="AH2353" s="24" t="s">
        <v>797</v>
      </c>
      <c r="AK2353" s="24" t="s">
        <v>501</v>
      </c>
      <c r="AL2353" s="24" t="s">
        <v>801</v>
      </c>
      <c r="AM2353" s="24" t="s">
        <v>802</v>
      </c>
      <c r="AN2353" s="24" t="s">
        <v>803</v>
      </c>
      <c r="AO2353" s="24" t="s">
        <v>804</v>
      </c>
    </row>
    <row r="2354" spans="1:41">
      <c r="A2354" s="25">
        <v>2954</v>
      </c>
      <c r="B2354" s="24" t="s">
        <v>209</v>
      </c>
      <c r="C2354" s="24" t="s">
        <v>146</v>
      </c>
      <c r="D2354" s="24" t="s">
        <v>406</v>
      </c>
      <c r="E2354" s="24" t="s">
        <v>791</v>
      </c>
      <c r="F2354" s="24" t="s">
        <v>792</v>
      </c>
      <c r="G2354" s="24" t="s">
        <v>793</v>
      </c>
      <c r="H2354" s="24" t="s">
        <v>794</v>
      </c>
      <c r="I2354" s="24" t="s">
        <v>795</v>
      </c>
      <c r="J2354" s="24" t="s">
        <v>796</v>
      </c>
      <c r="K2354" s="25">
        <v>10000</v>
      </c>
      <c r="L2354" s="25">
        <v>1000</v>
      </c>
      <c r="M2354" s="25">
        <v>1000000</v>
      </c>
      <c r="N2354" s="25">
        <v>1000000</v>
      </c>
      <c r="O2354" s="26">
        <v>44196</v>
      </c>
      <c r="P2354" s="24" t="s">
        <v>412</v>
      </c>
      <c r="Q2354" s="24" t="s">
        <v>413</v>
      </c>
      <c r="S2354" s="24" t="s">
        <v>798</v>
      </c>
      <c r="V2354" s="24" t="s">
        <v>455</v>
      </c>
      <c r="W2354" s="24" t="s">
        <v>799</v>
      </c>
      <c r="X2354" s="24" t="s">
        <v>419</v>
      </c>
      <c r="Y2354" s="25">
        <v>12</v>
      </c>
      <c r="Z2354" s="24" t="s">
        <v>420</v>
      </c>
      <c r="AA2354" s="24" t="s">
        <v>800</v>
      </c>
      <c r="AB2354" s="24" t="s">
        <v>800</v>
      </c>
      <c r="AC2354" s="24" t="s">
        <v>798</v>
      </c>
      <c r="AD2354" s="24" t="s">
        <v>784</v>
      </c>
      <c r="AE2354" s="24" t="s">
        <v>423</v>
      </c>
      <c r="AF2354" s="24" t="s">
        <v>424</v>
      </c>
      <c r="AG2354" s="24" t="s">
        <v>425</v>
      </c>
      <c r="AH2354" s="24" t="s">
        <v>797</v>
      </c>
      <c r="AK2354" s="24" t="s">
        <v>501</v>
      </c>
      <c r="AL2354" s="24" t="s">
        <v>801</v>
      </c>
      <c r="AM2354" s="24" t="s">
        <v>802</v>
      </c>
      <c r="AN2354" s="24" t="s">
        <v>803</v>
      </c>
      <c r="AO2354" s="24" t="s">
        <v>804</v>
      </c>
    </row>
    <row r="2355" spans="1:41">
      <c r="A2355" s="25">
        <v>2954</v>
      </c>
      <c r="B2355" s="24" t="s">
        <v>209</v>
      </c>
      <c r="C2355" s="24" t="s">
        <v>146</v>
      </c>
      <c r="D2355" s="24" t="s">
        <v>406</v>
      </c>
      <c r="E2355" s="24" t="s">
        <v>10528</v>
      </c>
      <c r="F2355" s="24" t="s">
        <v>10529</v>
      </c>
      <c r="G2355" s="24" t="s">
        <v>4084</v>
      </c>
      <c r="H2355" s="24" t="s">
        <v>794</v>
      </c>
      <c r="I2355" s="24" t="s">
        <v>795</v>
      </c>
      <c r="J2355" s="24" t="s">
        <v>10530</v>
      </c>
      <c r="K2355" s="25">
        <v>15000</v>
      </c>
      <c r="L2355" s="25">
        <v>1500</v>
      </c>
      <c r="M2355" s="25">
        <v>1000000</v>
      </c>
      <c r="N2355" s="25">
        <v>1000000</v>
      </c>
      <c r="O2355" s="26">
        <v>44267</v>
      </c>
      <c r="P2355" s="24" t="s">
        <v>412</v>
      </c>
      <c r="Q2355" s="24" t="s">
        <v>413</v>
      </c>
      <c r="S2355" s="24" t="s">
        <v>8623</v>
      </c>
      <c r="V2355" s="24" t="s">
        <v>455</v>
      </c>
      <c r="W2355" s="24" t="s">
        <v>10531</v>
      </c>
      <c r="X2355" s="24" t="s">
        <v>419</v>
      </c>
      <c r="Y2355" s="25">
        <v>12</v>
      </c>
      <c r="Z2355" s="24" t="s">
        <v>420</v>
      </c>
      <c r="AA2355" s="24" t="s">
        <v>8616</v>
      </c>
      <c r="AB2355" s="24" t="s">
        <v>8616</v>
      </c>
      <c r="AC2355" s="24" t="s">
        <v>8623</v>
      </c>
      <c r="AD2355" s="24" t="s">
        <v>9423</v>
      </c>
      <c r="AE2355" s="24" t="s">
        <v>423</v>
      </c>
      <c r="AF2355" s="24" t="s">
        <v>424</v>
      </c>
      <c r="AG2355" s="24" t="s">
        <v>425</v>
      </c>
      <c r="AH2355" s="24" t="s">
        <v>9013</v>
      </c>
      <c r="AK2355" s="24" t="s">
        <v>501</v>
      </c>
      <c r="AL2355" s="24" t="s">
        <v>801</v>
      </c>
      <c r="AM2355" s="24" t="s">
        <v>802</v>
      </c>
      <c r="AN2355" s="24" t="s">
        <v>803</v>
      </c>
      <c r="AO2355" s="24" t="s">
        <v>10523</v>
      </c>
    </row>
    <row r="2356" spans="1:41">
      <c r="A2356" s="25">
        <v>2954</v>
      </c>
      <c r="B2356" s="24" t="s">
        <v>209</v>
      </c>
      <c r="C2356" s="24" t="s">
        <v>146</v>
      </c>
      <c r="D2356" s="24" t="s">
        <v>406</v>
      </c>
      <c r="E2356" s="24" t="s">
        <v>10524</v>
      </c>
      <c r="F2356" s="24" t="s">
        <v>10525</v>
      </c>
      <c r="G2356" s="24" t="s">
        <v>1502</v>
      </c>
      <c r="H2356" s="24" t="s">
        <v>794</v>
      </c>
      <c r="I2356" s="24" t="s">
        <v>795</v>
      </c>
      <c r="J2356" s="24" t="s">
        <v>10526</v>
      </c>
      <c r="K2356" s="25">
        <v>10000</v>
      </c>
      <c r="L2356" s="25">
        <v>1000</v>
      </c>
      <c r="M2356" s="25">
        <v>1000000</v>
      </c>
      <c r="N2356" s="25">
        <v>1000000</v>
      </c>
      <c r="O2356" s="26">
        <v>44267</v>
      </c>
      <c r="P2356" s="24" t="s">
        <v>412</v>
      </c>
      <c r="Q2356" s="24" t="s">
        <v>413</v>
      </c>
      <c r="S2356" s="24" t="s">
        <v>8623</v>
      </c>
      <c r="V2356" s="24" t="s">
        <v>455</v>
      </c>
      <c r="W2356" s="24" t="s">
        <v>10527</v>
      </c>
      <c r="X2356" s="24" t="s">
        <v>419</v>
      </c>
      <c r="Y2356" s="25">
        <v>12</v>
      </c>
      <c r="Z2356" s="24" t="s">
        <v>420</v>
      </c>
      <c r="AA2356" s="24" t="s">
        <v>8616</v>
      </c>
      <c r="AB2356" s="24" t="s">
        <v>8616</v>
      </c>
      <c r="AC2356" s="24" t="s">
        <v>8623</v>
      </c>
      <c r="AD2356" s="24" t="s">
        <v>9423</v>
      </c>
      <c r="AE2356" s="24" t="s">
        <v>423</v>
      </c>
      <c r="AF2356" s="24" t="s">
        <v>424</v>
      </c>
      <c r="AG2356" s="24" t="s">
        <v>425</v>
      </c>
      <c r="AH2356" s="24" t="s">
        <v>9013</v>
      </c>
      <c r="AK2356" s="24" t="s">
        <v>501</v>
      </c>
      <c r="AL2356" s="24" t="s">
        <v>801</v>
      </c>
      <c r="AM2356" s="24" t="s">
        <v>802</v>
      </c>
      <c r="AN2356" s="24" t="s">
        <v>803</v>
      </c>
      <c r="AO2356" s="24" t="s">
        <v>10523</v>
      </c>
    </row>
    <row r="2357" spans="1:41">
      <c r="A2357" s="25">
        <v>2954</v>
      </c>
      <c r="B2357" s="24" t="s">
        <v>209</v>
      </c>
      <c r="C2357" s="24" t="s">
        <v>146</v>
      </c>
      <c r="D2357" s="24" t="s">
        <v>406</v>
      </c>
      <c r="E2357" s="24" t="s">
        <v>10519</v>
      </c>
      <c r="F2357" s="24" t="s">
        <v>10520</v>
      </c>
      <c r="G2357" s="24" t="s">
        <v>2155</v>
      </c>
      <c r="H2357" s="24" t="s">
        <v>794</v>
      </c>
      <c r="I2357" s="24" t="s">
        <v>795</v>
      </c>
      <c r="J2357" s="24" t="s">
        <v>10521</v>
      </c>
      <c r="K2357" s="25">
        <v>10000</v>
      </c>
      <c r="L2357" s="25">
        <v>1000</v>
      </c>
      <c r="M2357" s="25">
        <v>1000000</v>
      </c>
      <c r="N2357" s="25">
        <v>1000000</v>
      </c>
      <c r="O2357" s="26">
        <v>44267</v>
      </c>
      <c r="P2357" s="24" t="s">
        <v>412</v>
      </c>
      <c r="Q2357" s="24" t="s">
        <v>413</v>
      </c>
      <c r="S2357" s="24" t="s">
        <v>8623</v>
      </c>
      <c r="V2357" s="24" t="s">
        <v>455</v>
      </c>
      <c r="W2357" s="24" t="s">
        <v>10522</v>
      </c>
      <c r="X2357" s="24" t="s">
        <v>419</v>
      </c>
      <c r="Y2357" s="25">
        <v>12</v>
      </c>
      <c r="Z2357" s="24" t="s">
        <v>420</v>
      </c>
      <c r="AA2357" s="24" t="s">
        <v>8616</v>
      </c>
      <c r="AB2357" s="24" t="s">
        <v>8616</v>
      </c>
      <c r="AC2357" s="24" t="s">
        <v>8623</v>
      </c>
      <c r="AD2357" s="24" t="s">
        <v>9423</v>
      </c>
      <c r="AE2357" s="24" t="s">
        <v>423</v>
      </c>
      <c r="AF2357" s="24" t="s">
        <v>424</v>
      </c>
      <c r="AG2357" s="24" t="s">
        <v>425</v>
      </c>
      <c r="AH2357" s="24" t="s">
        <v>9013</v>
      </c>
      <c r="AK2357" s="24" t="s">
        <v>501</v>
      </c>
      <c r="AL2357" s="24" t="s">
        <v>801</v>
      </c>
      <c r="AM2357" s="24" t="s">
        <v>802</v>
      </c>
      <c r="AN2357" s="24" t="s">
        <v>803</v>
      </c>
      <c r="AO2357" s="24" t="s">
        <v>10523</v>
      </c>
    </row>
    <row r="2358" spans="1:41">
      <c r="A2358" s="25">
        <v>2954</v>
      </c>
      <c r="B2358" s="24" t="s">
        <v>209</v>
      </c>
      <c r="C2358" s="24" t="s">
        <v>146</v>
      </c>
      <c r="D2358" s="24" t="s">
        <v>406</v>
      </c>
      <c r="E2358" s="24" t="s">
        <v>9479</v>
      </c>
      <c r="F2358" s="24" t="s">
        <v>9480</v>
      </c>
      <c r="G2358" s="24" t="s">
        <v>1234</v>
      </c>
      <c r="H2358" s="24" t="s">
        <v>794</v>
      </c>
      <c r="I2358" s="24" t="s">
        <v>795</v>
      </c>
      <c r="J2358" s="24" t="s">
        <v>9481</v>
      </c>
      <c r="K2358" s="25">
        <v>25000</v>
      </c>
      <c r="L2358" s="25">
        <v>2500</v>
      </c>
      <c r="M2358" s="25">
        <v>1000000</v>
      </c>
      <c r="N2358" s="25">
        <v>1000000</v>
      </c>
      <c r="O2358" s="26">
        <v>44361</v>
      </c>
      <c r="P2358" s="24" t="s">
        <v>412</v>
      </c>
      <c r="Q2358" s="24" t="s">
        <v>413</v>
      </c>
      <c r="S2358" s="24" t="s">
        <v>9483</v>
      </c>
      <c r="V2358" s="24" t="s">
        <v>455</v>
      </c>
      <c r="W2358" s="24" t="s">
        <v>9484</v>
      </c>
      <c r="X2358" s="24" t="s">
        <v>419</v>
      </c>
      <c r="Y2358" s="25">
        <v>12</v>
      </c>
      <c r="Z2358" s="24" t="s">
        <v>420</v>
      </c>
      <c r="AA2358" s="24" t="s">
        <v>9485</v>
      </c>
      <c r="AB2358" s="24" t="s">
        <v>9485</v>
      </c>
      <c r="AC2358" s="24" t="s">
        <v>9483</v>
      </c>
      <c r="AD2358" s="24" t="s">
        <v>9486</v>
      </c>
      <c r="AE2358" s="24" t="s">
        <v>423</v>
      </c>
      <c r="AF2358" s="24" t="s">
        <v>424</v>
      </c>
      <c r="AG2358" s="24" t="s">
        <v>425</v>
      </c>
      <c r="AH2358" s="24" t="s">
        <v>9482</v>
      </c>
      <c r="AK2358" s="24" t="s">
        <v>501</v>
      </c>
      <c r="AL2358" s="24" t="s">
        <v>4866</v>
      </c>
      <c r="AM2358" s="24" t="s">
        <v>4867</v>
      </c>
      <c r="AN2358" s="24" t="s">
        <v>4868</v>
      </c>
      <c r="AO2358" s="24" t="s">
        <v>4869</v>
      </c>
    </row>
    <row r="2359" spans="1:41">
      <c r="A2359" s="25">
        <v>2954</v>
      </c>
      <c r="B2359" s="24" t="s">
        <v>209</v>
      </c>
      <c r="C2359" s="24" t="s">
        <v>146</v>
      </c>
      <c r="D2359" s="24" t="s">
        <v>406</v>
      </c>
      <c r="E2359" s="24" t="s">
        <v>4861</v>
      </c>
      <c r="F2359" s="24" t="s">
        <v>4862</v>
      </c>
      <c r="G2359" s="24" t="s">
        <v>4029</v>
      </c>
      <c r="H2359" s="24" t="s">
        <v>794</v>
      </c>
      <c r="I2359" s="24" t="s">
        <v>795</v>
      </c>
      <c r="J2359" s="24" t="s">
        <v>4863</v>
      </c>
      <c r="K2359" s="25">
        <v>20000</v>
      </c>
      <c r="L2359" s="25">
        <v>2000</v>
      </c>
      <c r="M2359" s="25">
        <v>1000000</v>
      </c>
      <c r="N2359" s="25">
        <v>1000000</v>
      </c>
      <c r="O2359" s="26">
        <v>44371</v>
      </c>
      <c r="P2359" s="24" t="s">
        <v>412</v>
      </c>
      <c r="Q2359" s="24" t="s">
        <v>413</v>
      </c>
      <c r="S2359" s="24" t="s">
        <v>4864</v>
      </c>
      <c r="V2359" s="24" t="s">
        <v>455</v>
      </c>
      <c r="W2359" s="24" t="s">
        <v>4865</v>
      </c>
      <c r="X2359" s="24" t="s">
        <v>419</v>
      </c>
      <c r="Y2359" s="25">
        <v>12</v>
      </c>
      <c r="Z2359" s="24" t="s">
        <v>420</v>
      </c>
      <c r="AA2359" s="24" t="s">
        <v>3113</v>
      </c>
      <c r="AB2359" s="24" t="s">
        <v>3113</v>
      </c>
      <c r="AC2359" s="24" t="s">
        <v>4864</v>
      </c>
      <c r="AD2359" s="24" t="s">
        <v>3112</v>
      </c>
      <c r="AE2359" s="24" t="s">
        <v>423</v>
      </c>
      <c r="AF2359" s="24" t="s">
        <v>424</v>
      </c>
      <c r="AG2359" s="24" t="s">
        <v>425</v>
      </c>
      <c r="AH2359" s="24" t="s">
        <v>2564</v>
      </c>
      <c r="AK2359" s="24" t="s">
        <v>501</v>
      </c>
      <c r="AL2359" s="24" t="s">
        <v>4866</v>
      </c>
      <c r="AM2359" s="24" t="s">
        <v>4867</v>
      </c>
      <c r="AN2359" s="24" t="s">
        <v>4868</v>
      </c>
      <c r="AO2359" s="24" t="s">
        <v>4869</v>
      </c>
    </row>
    <row r="2360" spans="1:41">
      <c r="A2360" s="25">
        <v>2954</v>
      </c>
      <c r="B2360" s="24" t="s">
        <v>209</v>
      </c>
      <c r="C2360" s="24" t="s">
        <v>146</v>
      </c>
      <c r="D2360" s="24" t="s">
        <v>406</v>
      </c>
      <c r="E2360" s="24" t="s">
        <v>14603</v>
      </c>
      <c r="F2360" s="24" t="s">
        <v>14604</v>
      </c>
      <c r="G2360" s="24" t="s">
        <v>812</v>
      </c>
      <c r="H2360" s="24" t="s">
        <v>1226</v>
      </c>
      <c r="I2360" s="24" t="s">
        <v>14602</v>
      </c>
      <c r="J2360" s="24" t="s">
        <v>1228</v>
      </c>
      <c r="K2360" s="25">
        <v>10000</v>
      </c>
      <c r="L2360" s="25">
        <v>1000</v>
      </c>
      <c r="M2360" s="25">
        <v>1000000</v>
      </c>
      <c r="N2360" s="25">
        <v>1000000</v>
      </c>
      <c r="O2360" s="26">
        <v>44622</v>
      </c>
      <c r="P2360" s="24" t="s">
        <v>412</v>
      </c>
      <c r="Q2360" s="24" t="s">
        <v>413</v>
      </c>
      <c r="S2360" s="24" t="s">
        <v>3867</v>
      </c>
      <c r="T2360" s="24" t="s">
        <v>2439</v>
      </c>
      <c r="U2360" s="24" t="s">
        <v>454</v>
      </c>
      <c r="V2360" s="24" t="s">
        <v>455</v>
      </c>
      <c r="X2360" s="24" t="s">
        <v>1231</v>
      </c>
      <c r="Y2360" s="25">
        <v>0</v>
      </c>
      <c r="AE2360" s="24" t="s">
        <v>423</v>
      </c>
      <c r="AF2360" s="24" t="s">
        <v>424</v>
      </c>
      <c r="AG2360" s="24" t="s">
        <v>425</v>
      </c>
      <c r="AH2360" s="24" t="s">
        <v>8618</v>
      </c>
      <c r="AK2360" s="24" t="s">
        <v>501</v>
      </c>
      <c r="AL2360" s="24" t="s">
        <v>207</v>
      </c>
      <c r="AM2360" s="24" t="s">
        <v>3551</v>
      </c>
      <c r="AN2360" s="24" t="s">
        <v>744</v>
      </c>
      <c r="AO2360" s="24" t="s">
        <v>5451</v>
      </c>
    </row>
    <row r="2361" spans="1:41">
      <c r="A2361" s="25">
        <v>2954</v>
      </c>
      <c r="B2361" s="24" t="s">
        <v>209</v>
      </c>
      <c r="C2361" s="24" t="s">
        <v>146</v>
      </c>
      <c r="D2361" s="24" t="s">
        <v>406</v>
      </c>
      <c r="E2361" s="24" t="s">
        <v>14600</v>
      </c>
      <c r="F2361" s="24" t="s">
        <v>14601</v>
      </c>
      <c r="G2361" s="24" t="s">
        <v>807</v>
      </c>
      <c r="H2361" s="24" t="s">
        <v>409</v>
      </c>
      <c r="I2361" s="24" t="s">
        <v>14602</v>
      </c>
      <c r="J2361" s="24" t="s">
        <v>298</v>
      </c>
      <c r="K2361" s="25">
        <v>60000</v>
      </c>
      <c r="L2361" s="25">
        <v>6000</v>
      </c>
      <c r="M2361" s="25">
        <v>1000000</v>
      </c>
      <c r="N2361" s="25">
        <v>1000000</v>
      </c>
      <c r="O2361" s="26">
        <v>44622</v>
      </c>
      <c r="P2361" s="24" t="s">
        <v>412</v>
      </c>
      <c r="Q2361" s="24" t="s">
        <v>413</v>
      </c>
      <c r="S2361" s="24" t="s">
        <v>3867</v>
      </c>
      <c r="T2361" s="24" t="s">
        <v>2219</v>
      </c>
      <c r="U2361" s="24" t="s">
        <v>454</v>
      </c>
      <c r="V2361" s="24" t="s">
        <v>455</v>
      </c>
      <c r="W2361" s="24" t="s">
        <v>298</v>
      </c>
      <c r="X2361" s="24" t="s">
        <v>419</v>
      </c>
      <c r="Y2361" s="25">
        <v>12</v>
      </c>
      <c r="Z2361" s="24" t="s">
        <v>420</v>
      </c>
      <c r="AA2361" s="24" t="s">
        <v>9576</v>
      </c>
      <c r="AB2361" s="24" t="s">
        <v>2219</v>
      </c>
      <c r="AC2361" s="24" t="s">
        <v>3868</v>
      </c>
      <c r="AD2361" s="24" t="s">
        <v>2439</v>
      </c>
      <c r="AE2361" s="24" t="s">
        <v>423</v>
      </c>
      <c r="AF2361" s="24" t="s">
        <v>424</v>
      </c>
      <c r="AG2361" s="24" t="s">
        <v>425</v>
      </c>
      <c r="AH2361" s="24" t="s">
        <v>8618</v>
      </c>
      <c r="AK2361" s="24" t="s">
        <v>501</v>
      </c>
      <c r="AL2361" s="24" t="s">
        <v>207</v>
      </c>
      <c r="AM2361" s="24" t="s">
        <v>3551</v>
      </c>
      <c r="AN2361" s="24" t="s">
        <v>744</v>
      </c>
      <c r="AO2361" s="24" t="s">
        <v>5451</v>
      </c>
    </row>
    <row r="2362" spans="1:41">
      <c r="A2362" s="25">
        <v>2954</v>
      </c>
      <c r="B2362" s="24" t="s">
        <v>209</v>
      </c>
      <c r="C2362" s="24" t="s">
        <v>146</v>
      </c>
      <c r="D2362" s="24" t="s">
        <v>406</v>
      </c>
      <c r="E2362" s="24" t="s">
        <v>4802</v>
      </c>
      <c r="F2362" s="24" t="s">
        <v>4803</v>
      </c>
      <c r="G2362" s="24" t="s">
        <v>817</v>
      </c>
      <c r="H2362" s="24" t="s">
        <v>1226</v>
      </c>
      <c r="I2362" s="24" t="s">
        <v>4804</v>
      </c>
      <c r="J2362" s="24" t="s">
        <v>1228</v>
      </c>
      <c r="K2362" s="25">
        <v>30000</v>
      </c>
      <c r="L2362" s="25">
        <v>3000</v>
      </c>
      <c r="M2362" s="25">
        <v>1000000</v>
      </c>
      <c r="N2362" s="25">
        <v>1000000</v>
      </c>
      <c r="O2362" s="26">
        <v>44644</v>
      </c>
      <c r="P2362" s="24" t="s">
        <v>412</v>
      </c>
      <c r="Q2362" s="24" t="s">
        <v>413</v>
      </c>
      <c r="S2362" s="24" t="s">
        <v>1232</v>
      </c>
      <c r="T2362" s="24" t="s">
        <v>1654</v>
      </c>
      <c r="U2362" s="24" t="s">
        <v>454</v>
      </c>
      <c r="V2362" s="24" t="s">
        <v>455</v>
      </c>
      <c r="X2362" s="24" t="s">
        <v>1231</v>
      </c>
      <c r="Y2362" s="25">
        <v>0</v>
      </c>
      <c r="AE2362" s="24" t="s">
        <v>423</v>
      </c>
      <c r="AF2362" s="24" t="s">
        <v>424</v>
      </c>
      <c r="AG2362" s="24" t="s">
        <v>425</v>
      </c>
      <c r="AH2362" s="24" t="s">
        <v>4805</v>
      </c>
      <c r="AK2362" s="24" t="s">
        <v>501</v>
      </c>
      <c r="AL2362" s="24" t="s">
        <v>207</v>
      </c>
      <c r="AM2362" s="24" t="s">
        <v>3551</v>
      </c>
      <c r="AN2362" s="24" t="s">
        <v>744</v>
      </c>
      <c r="AO2362" s="24" t="s">
        <v>4806</v>
      </c>
    </row>
    <row r="2363" spans="1:41">
      <c r="A2363" s="25">
        <v>2954</v>
      </c>
      <c r="B2363" s="24" t="s">
        <v>209</v>
      </c>
      <c r="C2363" s="24" t="s">
        <v>146</v>
      </c>
      <c r="D2363" s="24" t="s">
        <v>406</v>
      </c>
      <c r="E2363" s="24" t="s">
        <v>14530</v>
      </c>
      <c r="F2363" s="24" t="s">
        <v>14531</v>
      </c>
      <c r="G2363" s="24" t="s">
        <v>1234</v>
      </c>
      <c r="H2363" s="24" t="s">
        <v>1226</v>
      </c>
      <c r="I2363" s="24" t="s">
        <v>14532</v>
      </c>
      <c r="J2363" s="24" t="s">
        <v>1228</v>
      </c>
      <c r="K2363" s="25">
        <v>60000</v>
      </c>
      <c r="L2363" s="25">
        <v>6000</v>
      </c>
      <c r="M2363" s="25">
        <v>1000000</v>
      </c>
      <c r="N2363" s="25">
        <v>1000000</v>
      </c>
      <c r="O2363" s="26">
        <v>44806</v>
      </c>
      <c r="P2363" s="24" t="s">
        <v>412</v>
      </c>
      <c r="Q2363" s="24" t="s">
        <v>413</v>
      </c>
      <c r="S2363" s="24" t="s">
        <v>12255</v>
      </c>
      <c r="T2363" s="24" t="s">
        <v>2810</v>
      </c>
      <c r="U2363" s="24" t="s">
        <v>454</v>
      </c>
      <c r="V2363" s="24" t="s">
        <v>455</v>
      </c>
      <c r="X2363" s="24" t="s">
        <v>1231</v>
      </c>
      <c r="Y2363" s="25">
        <v>0</v>
      </c>
      <c r="AE2363" s="24" t="s">
        <v>423</v>
      </c>
      <c r="AF2363" s="24" t="s">
        <v>424</v>
      </c>
      <c r="AG2363" s="24" t="s">
        <v>425</v>
      </c>
      <c r="AH2363" s="24" t="s">
        <v>6640</v>
      </c>
      <c r="AK2363" s="24" t="s">
        <v>501</v>
      </c>
      <c r="AL2363" s="24" t="s">
        <v>207</v>
      </c>
      <c r="AM2363" s="24" t="s">
        <v>3551</v>
      </c>
      <c r="AN2363" s="24" t="s">
        <v>744</v>
      </c>
      <c r="AO2363" s="24" t="s">
        <v>4479</v>
      </c>
    </row>
    <row r="2364" spans="1:41">
      <c r="A2364" s="25">
        <v>560</v>
      </c>
      <c r="B2364" s="24" t="s">
        <v>209</v>
      </c>
      <c r="C2364" s="24" t="s">
        <v>133</v>
      </c>
      <c r="D2364" s="24" t="s">
        <v>406</v>
      </c>
      <c r="E2364" s="24" t="s">
        <v>1463</v>
      </c>
      <c r="F2364" s="24" t="s">
        <v>1464</v>
      </c>
      <c r="G2364" s="24" t="s">
        <v>1465</v>
      </c>
      <c r="H2364" s="24" t="s">
        <v>494</v>
      </c>
      <c r="I2364" s="24" t="s">
        <v>1466</v>
      </c>
      <c r="J2364" s="24" t="s">
        <v>1467</v>
      </c>
      <c r="K2364" s="25">
        <v>10000</v>
      </c>
      <c r="L2364" s="25">
        <v>100</v>
      </c>
      <c r="M2364" s="25">
        <v>10000000</v>
      </c>
      <c r="N2364" s="25">
        <v>10000000</v>
      </c>
      <c r="O2364" s="26">
        <v>44407</v>
      </c>
      <c r="P2364" s="24" t="s">
        <v>412</v>
      </c>
      <c r="Q2364" s="24" t="s">
        <v>413</v>
      </c>
      <c r="S2364" s="24" t="s">
        <v>1469</v>
      </c>
      <c r="T2364" s="24" t="s">
        <v>1470</v>
      </c>
      <c r="U2364" s="24" t="s">
        <v>545</v>
      </c>
      <c r="V2364" s="24" t="s">
        <v>455</v>
      </c>
      <c r="W2364" s="24" t="s">
        <v>1467</v>
      </c>
      <c r="X2364" s="24" t="s">
        <v>419</v>
      </c>
      <c r="Y2364" s="25">
        <v>12</v>
      </c>
      <c r="Z2364" s="24" t="s">
        <v>420</v>
      </c>
      <c r="AA2364" s="24" t="s">
        <v>1471</v>
      </c>
      <c r="AB2364" s="24" t="s">
        <v>688</v>
      </c>
      <c r="AC2364" s="24" t="s">
        <v>687</v>
      </c>
      <c r="AD2364" s="24" t="s">
        <v>678</v>
      </c>
      <c r="AE2364" s="24" t="s">
        <v>423</v>
      </c>
      <c r="AF2364" s="24" t="s">
        <v>424</v>
      </c>
      <c r="AG2364" s="24" t="s">
        <v>425</v>
      </c>
      <c r="AH2364" s="24" t="s">
        <v>1468</v>
      </c>
      <c r="AL2364" s="24" t="s">
        <v>205</v>
      </c>
      <c r="AM2364" s="24" t="s">
        <v>202</v>
      </c>
      <c r="AN2364" s="24" t="s">
        <v>489</v>
      </c>
      <c r="AO2364" s="24" t="s">
        <v>1472</v>
      </c>
    </row>
    <row r="2365" spans="1:41">
      <c r="A2365" s="25">
        <v>521</v>
      </c>
      <c r="B2365" s="24" t="s">
        <v>209</v>
      </c>
      <c r="C2365" s="24" t="s">
        <v>26</v>
      </c>
      <c r="D2365" s="24" t="s">
        <v>406</v>
      </c>
      <c r="E2365" s="24" t="s">
        <v>13931</v>
      </c>
      <c r="F2365" s="24" t="s">
        <v>13932</v>
      </c>
      <c r="G2365" s="24" t="s">
        <v>13933</v>
      </c>
      <c r="H2365" s="24" t="s">
        <v>925</v>
      </c>
      <c r="I2365" s="24" t="s">
        <v>13934</v>
      </c>
      <c r="J2365" s="24" t="s">
        <v>927</v>
      </c>
      <c r="K2365" s="25">
        <v>4750</v>
      </c>
      <c r="L2365" s="25">
        <v>475</v>
      </c>
      <c r="M2365" s="25">
        <v>1000000</v>
      </c>
      <c r="N2365" s="25">
        <v>1000000</v>
      </c>
      <c r="O2365" s="26">
        <v>44838</v>
      </c>
      <c r="P2365" s="24" t="s">
        <v>412</v>
      </c>
      <c r="Q2365" s="24" t="s">
        <v>413</v>
      </c>
      <c r="S2365" s="24" t="s">
        <v>13535</v>
      </c>
      <c r="T2365" s="24" t="s">
        <v>13935</v>
      </c>
      <c r="U2365" s="24" t="s">
        <v>1686</v>
      </c>
      <c r="V2365" s="24" t="s">
        <v>418</v>
      </c>
      <c r="X2365" s="24" t="s">
        <v>932</v>
      </c>
      <c r="Y2365" s="25">
        <v>0</v>
      </c>
      <c r="Z2365" s="24" t="s">
        <v>949</v>
      </c>
      <c r="AE2365" s="24" t="s">
        <v>423</v>
      </c>
      <c r="AF2365" s="24" t="s">
        <v>424</v>
      </c>
      <c r="AG2365" s="24" t="s">
        <v>474</v>
      </c>
      <c r="AH2365" s="24" t="s">
        <v>1943</v>
      </c>
      <c r="AI2365" s="24" t="s">
        <v>13936</v>
      </c>
      <c r="AJ2365" s="24" t="s">
        <v>950</v>
      </c>
      <c r="AL2365" s="24" t="s">
        <v>8480</v>
      </c>
      <c r="AM2365" s="24" t="s">
        <v>1315</v>
      </c>
      <c r="AN2365" s="24" t="s">
        <v>13937</v>
      </c>
      <c r="AO2365" s="24" t="s">
        <v>13938</v>
      </c>
    </row>
    <row r="2366" spans="1:41">
      <c r="A2366" s="25">
        <v>521</v>
      </c>
      <c r="B2366" s="24" t="s">
        <v>209</v>
      </c>
      <c r="C2366" s="24" t="s">
        <v>26</v>
      </c>
      <c r="D2366" s="24" t="s">
        <v>406</v>
      </c>
      <c r="E2366" s="24" t="s">
        <v>7600</v>
      </c>
      <c r="F2366" s="24" t="s">
        <v>7601</v>
      </c>
      <c r="G2366" s="24" t="s">
        <v>7602</v>
      </c>
      <c r="H2366" s="24" t="s">
        <v>925</v>
      </c>
      <c r="I2366" s="24" t="s">
        <v>7603</v>
      </c>
      <c r="J2366" s="24" t="s">
        <v>927</v>
      </c>
      <c r="K2366" s="25">
        <v>1960</v>
      </c>
      <c r="L2366" s="25">
        <v>196</v>
      </c>
      <c r="M2366" s="25">
        <v>1000000</v>
      </c>
      <c r="N2366" s="25">
        <v>1000000</v>
      </c>
      <c r="O2366" s="26">
        <v>44883</v>
      </c>
      <c r="P2366" s="24" t="s">
        <v>412</v>
      </c>
      <c r="Q2366" s="24" t="s">
        <v>413</v>
      </c>
      <c r="S2366" s="24" t="s">
        <v>4665</v>
      </c>
      <c r="T2366" s="24" t="s">
        <v>6121</v>
      </c>
      <c r="U2366" s="24" t="s">
        <v>1686</v>
      </c>
      <c r="V2366" s="24" t="s">
        <v>418</v>
      </c>
      <c r="X2366" s="24" t="s">
        <v>932</v>
      </c>
      <c r="Y2366" s="25">
        <v>0</v>
      </c>
      <c r="Z2366" s="24" t="s">
        <v>949</v>
      </c>
      <c r="AE2366" s="24" t="s">
        <v>423</v>
      </c>
      <c r="AF2366" s="24" t="s">
        <v>424</v>
      </c>
      <c r="AG2366" s="24" t="s">
        <v>474</v>
      </c>
      <c r="AH2366" s="24" t="s">
        <v>1943</v>
      </c>
      <c r="AI2366" s="24" t="s">
        <v>7604</v>
      </c>
      <c r="AJ2366" s="24" t="s">
        <v>6114</v>
      </c>
      <c r="AL2366" s="24" t="s">
        <v>7605</v>
      </c>
      <c r="AM2366" s="24" t="s">
        <v>7606</v>
      </c>
      <c r="AN2366" s="24" t="s">
        <v>4868</v>
      </c>
      <c r="AO2366" s="24" t="s">
        <v>7607</v>
      </c>
    </row>
    <row r="2367" spans="1:41">
      <c r="A2367" s="25">
        <v>521</v>
      </c>
      <c r="B2367" s="24" t="s">
        <v>209</v>
      </c>
      <c r="C2367" s="24" t="s">
        <v>26</v>
      </c>
      <c r="D2367" s="24" t="s">
        <v>406</v>
      </c>
      <c r="E2367" s="24" t="s">
        <v>14988</v>
      </c>
      <c r="F2367" s="24" t="s">
        <v>14989</v>
      </c>
      <c r="G2367" s="24" t="s">
        <v>14990</v>
      </c>
      <c r="H2367" s="24" t="s">
        <v>925</v>
      </c>
      <c r="I2367" s="24" t="s">
        <v>14991</v>
      </c>
      <c r="J2367" s="24" t="s">
        <v>927</v>
      </c>
      <c r="K2367" s="25">
        <v>900</v>
      </c>
      <c r="L2367" s="25">
        <v>900</v>
      </c>
      <c r="M2367" s="25">
        <v>100000</v>
      </c>
      <c r="N2367" s="25">
        <v>100000</v>
      </c>
      <c r="O2367" s="26">
        <v>44958</v>
      </c>
      <c r="P2367" s="24" t="s">
        <v>412</v>
      </c>
      <c r="Q2367" s="24" t="s">
        <v>413</v>
      </c>
      <c r="S2367" s="24" t="s">
        <v>12646</v>
      </c>
      <c r="T2367" s="24" t="s">
        <v>14992</v>
      </c>
      <c r="U2367" s="24" t="s">
        <v>417</v>
      </c>
      <c r="V2367" s="24" t="s">
        <v>418</v>
      </c>
      <c r="X2367" s="24" t="s">
        <v>932</v>
      </c>
      <c r="Y2367" s="25">
        <v>0</v>
      </c>
      <c r="Z2367" s="24" t="s">
        <v>949</v>
      </c>
      <c r="AE2367" s="24" t="s">
        <v>423</v>
      </c>
      <c r="AF2367" s="24" t="s">
        <v>424</v>
      </c>
      <c r="AG2367" s="24" t="s">
        <v>474</v>
      </c>
      <c r="AH2367" s="24" t="s">
        <v>3216</v>
      </c>
      <c r="AI2367" s="24" t="s">
        <v>14993</v>
      </c>
      <c r="AJ2367" s="24" t="s">
        <v>3216</v>
      </c>
      <c r="AL2367" s="24" t="s">
        <v>218</v>
      </c>
      <c r="AM2367" s="24" t="s">
        <v>221</v>
      </c>
      <c r="AN2367" s="24" t="s">
        <v>744</v>
      </c>
      <c r="AO2367" s="24" t="s">
        <v>3224</v>
      </c>
    </row>
    <row r="2368" spans="1:41">
      <c r="A2368" s="25">
        <v>521</v>
      </c>
      <c r="B2368" s="24" t="s">
        <v>209</v>
      </c>
      <c r="C2368" s="24" t="s">
        <v>26</v>
      </c>
      <c r="D2368" s="24" t="s">
        <v>406</v>
      </c>
      <c r="E2368" s="24" t="s">
        <v>7211</v>
      </c>
      <c r="F2368" s="24" t="s">
        <v>7212</v>
      </c>
      <c r="G2368" s="24" t="s">
        <v>7213</v>
      </c>
      <c r="H2368" s="24" t="s">
        <v>925</v>
      </c>
      <c r="I2368" s="24" t="s">
        <v>7214</v>
      </c>
      <c r="J2368" s="24" t="s">
        <v>927</v>
      </c>
      <c r="K2368" s="25">
        <v>6150</v>
      </c>
      <c r="L2368" s="25">
        <v>6150</v>
      </c>
      <c r="M2368" s="25">
        <v>100000</v>
      </c>
      <c r="N2368" s="25">
        <v>100000</v>
      </c>
      <c r="O2368" s="26">
        <v>45218</v>
      </c>
      <c r="P2368" s="24" t="s">
        <v>412</v>
      </c>
      <c r="Q2368" s="24" t="s">
        <v>413</v>
      </c>
      <c r="S2368" s="24" t="s">
        <v>6877</v>
      </c>
      <c r="T2368" s="24" t="s">
        <v>1414</v>
      </c>
      <c r="U2368" s="24" t="s">
        <v>3232</v>
      </c>
      <c r="V2368" s="24" t="s">
        <v>418</v>
      </c>
      <c r="X2368" s="24" t="s">
        <v>932</v>
      </c>
      <c r="Y2368" s="25">
        <v>0</v>
      </c>
      <c r="Z2368" s="24" t="s">
        <v>949</v>
      </c>
      <c r="AE2368" s="24" t="s">
        <v>423</v>
      </c>
      <c r="AF2368" s="24" t="s">
        <v>424</v>
      </c>
      <c r="AG2368" s="24" t="s">
        <v>474</v>
      </c>
      <c r="AH2368" s="24" t="s">
        <v>1026</v>
      </c>
      <c r="AI2368" s="24" t="s">
        <v>7215</v>
      </c>
      <c r="AJ2368" s="24" t="s">
        <v>1026</v>
      </c>
      <c r="AL2368" s="24" t="s">
        <v>218</v>
      </c>
      <c r="AM2368" s="24" t="s">
        <v>221</v>
      </c>
      <c r="AN2368" s="24" t="s">
        <v>995</v>
      </c>
      <c r="AO2368" s="24" t="s">
        <v>7216</v>
      </c>
    </row>
    <row r="2369" spans="1:41">
      <c r="A2369" s="25">
        <v>521</v>
      </c>
      <c r="B2369" s="24" t="s">
        <v>209</v>
      </c>
      <c r="C2369" s="24" t="s">
        <v>26</v>
      </c>
      <c r="D2369" s="24" t="s">
        <v>406</v>
      </c>
      <c r="E2369" s="24" t="s">
        <v>4051</v>
      </c>
      <c r="F2369" s="24" t="s">
        <v>4052</v>
      </c>
      <c r="G2369" s="24" t="s">
        <v>4053</v>
      </c>
      <c r="H2369" s="24" t="s">
        <v>925</v>
      </c>
      <c r="I2369" s="24" t="s">
        <v>4054</v>
      </c>
      <c r="J2369" s="24" t="s">
        <v>927</v>
      </c>
      <c r="K2369" s="25">
        <v>3420</v>
      </c>
      <c r="L2369" s="25">
        <v>3420</v>
      </c>
      <c r="M2369" s="25">
        <v>100000</v>
      </c>
      <c r="N2369" s="25">
        <v>100000</v>
      </c>
      <c r="O2369" s="26">
        <v>45560</v>
      </c>
      <c r="P2369" s="24" t="s">
        <v>412</v>
      </c>
      <c r="Q2369" s="24" t="s">
        <v>413</v>
      </c>
      <c r="S2369" s="24" t="s">
        <v>2888</v>
      </c>
      <c r="T2369" s="24" t="s">
        <v>4055</v>
      </c>
      <c r="U2369" s="24" t="s">
        <v>4056</v>
      </c>
      <c r="V2369" s="24" t="s">
        <v>418</v>
      </c>
      <c r="X2369" s="24" t="s">
        <v>932</v>
      </c>
      <c r="Y2369" s="25">
        <v>0</v>
      </c>
      <c r="Z2369" s="24" t="s">
        <v>949</v>
      </c>
      <c r="AE2369" s="24" t="s">
        <v>423</v>
      </c>
      <c r="AF2369" s="24" t="s">
        <v>424</v>
      </c>
      <c r="AG2369" s="24" t="s">
        <v>474</v>
      </c>
      <c r="AH2369" s="24" t="s">
        <v>2888</v>
      </c>
      <c r="AI2369" s="24" t="s">
        <v>4057</v>
      </c>
      <c r="AJ2369" s="24" t="s">
        <v>2888</v>
      </c>
      <c r="AL2369" s="24" t="s">
        <v>218</v>
      </c>
      <c r="AM2369" s="24" t="s">
        <v>221</v>
      </c>
      <c r="AN2369" s="24" t="s">
        <v>995</v>
      </c>
      <c r="AO2369" s="24" t="s">
        <v>4023</v>
      </c>
    </row>
    <row r="2370" spans="1:41">
      <c r="A2370" s="25">
        <v>521</v>
      </c>
      <c r="B2370" s="24" t="s">
        <v>209</v>
      </c>
      <c r="C2370" s="24" t="s">
        <v>26</v>
      </c>
      <c r="D2370" s="24" t="s">
        <v>406</v>
      </c>
      <c r="E2370" s="24" t="s">
        <v>7677</v>
      </c>
      <c r="F2370" s="24" t="s">
        <v>7678</v>
      </c>
      <c r="G2370" s="24" t="s">
        <v>7679</v>
      </c>
      <c r="H2370" s="24" t="s">
        <v>925</v>
      </c>
      <c r="I2370" s="24" t="s">
        <v>7680</v>
      </c>
      <c r="J2370" s="24" t="s">
        <v>927</v>
      </c>
      <c r="K2370" s="25">
        <v>10000</v>
      </c>
      <c r="L2370" s="25">
        <v>10000</v>
      </c>
      <c r="M2370" s="25">
        <v>100000</v>
      </c>
      <c r="N2370" s="25">
        <v>100000</v>
      </c>
      <c r="O2370" s="26">
        <v>45369</v>
      </c>
      <c r="P2370" s="24" t="s">
        <v>412</v>
      </c>
      <c r="Q2370" s="24" t="s">
        <v>413</v>
      </c>
      <c r="S2370" s="24" t="s">
        <v>2472</v>
      </c>
      <c r="T2370" s="24" t="s">
        <v>7681</v>
      </c>
      <c r="U2370" s="24" t="s">
        <v>4056</v>
      </c>
      <c r="V2370" s="24" t="s">
        <v>455</v>
      </c>
      <c r="X2370" s="24" t="s">
        <v>932</v>
      </c>
      <c r="Y2370" s="25">
        <v>3</v>
      </c>
      <c r="Z2370" s="24" t="s">
        <v>420</v>
      </c>
      <c r="AA2370" s="24" t="s">
        <v>2486</v>
      </c>
      <c r="AB2370" s="24" t="s">
        <v>2473</v>
      </c>
      <c r="AC2370" s="24" t="s">
        <v>5983</v>
      </c>
      <c r="AD2370" s="24" t="s">
        <v>6261</v>
      </c>
      <c r="AE2370" s="24" t="s">
        <v>423</v>
      </c>
      <c r="AF2370" s="24" t="s">
        <v>424</v>
      </c>
      <c r="AG2370" s="24" t="s">
        <v>474</v>
      </c>
      <c r="AH2370" s="24" t="s">
        <v>5719</v>
      </c>
      <c r="AL2370" s="24" t="s">
        <v>218</v>
      </c>
      <c r="AM2370" s="24" t="s">
        <v>221</v>
      </c>
      <c r="AN2370" s="24" t="s">
        <v>995</v>
      </c>
      <c r="AO2370" s="24" t="s">
        <v>2099</v>
      </c>
    </row>
    <row r="2371" spans="1:41">
      <c r="A2371" s="25">
        <v>521</v>
      </c>
      <c r="B2371" s="24" t="s">
        <v>209</v>
      </c>
      <c r="C2371" s="24" t="s">
        <v>26</v>
      </c>
      <c r="D2371" s="24" t="s">
        <v>406</v>
      </c>
      <c r="E2371" s="24" t="s">
        <v>3087</v>
      </c>
      <c r="F2371" s="24" t="s">
        <v>3088</v>
      </c>
      <c r="G2371" s="24" t="s">
        <v>3089</v>
      </c>
      <c r="H2371" s="24" t="s">
        <v>925</v>
      </c>
      <c r="I2371" s="24" t="s">
        <v>3090</v>
      </c>
      <c r="J2371" s="24" t="s">
        <v>927</v>
      </c>
      <c r="K2371" s="25">
        <v>50000</v>
      </c>
      <c r="L2371" s="25">
        <v>50000</v>
      </c>
      <c r="M2371" s="25">
        <v>100000</v>
      </c>
      <c r="N2371" s="25">
        <v>100000</v>
      </c>
      <c r="O2371" s="26">
        <v>45470</v>
      </c>
      <c r="P2371" s="24" t="s">
        <v>412</v>
      </c>
      <c r="Q2371" s="24" t="s">
        <v>413</v>
      </c>
      <c r="S2371" s="24" t="s">
        <v>2482</v>
      </c>
      <c r="T2371" s="24" t="s">
        <v>3091</v>
      </c>
      <c r="U2371" s="24" t="s">
        <v>3092</v>
      </c>
      <c r="V2371" s="24" t="s">
        <v>455</v>
      </c>
      <c r="X2371" s="24" t="s">
        <v>932</v>
      </c>
      <c r="Y2371" s="25">
        <v>3</v>
      </c>
      <c r="Z2371" s="24" t="s">
        <v>420</v>
      </c>
      <c r="AA2371" s="24" t="s">
        <v>3093</v>
      </c>
      <c r="AB2371" s="24" t="s">
        <v>3094</v>
      </c>
      <c r="AC2371" s="24" t="s">
        <v>348</v>
      </c>
      <c r="AD2371" s="24" t="s">
        <v>3095</v>
      </c>
      <c r="AE2371" s="24" t="s">
        <v>423</v>
      </c>
      <c r="AF2371" s="24" t="s">
        <v>424</v>
      </c>
      <c r="AG2371" s="24" t="s">
        <v>474</v>
      </c>
      <c r="AH2371" s="24" t="s">
        <v>2502</v>
      </c>
      <c r="AL2371" s="24" t="s">
        <v>218</v>
      </c>
      <c r="AM2371" s="24" t="s">
        <v>221</v>
      </c>
      <c r="AN2371" s="24" t="s">
        <v>995</v>
      </c>
      <c r="AO2371" s="24" t="s">
        <v>1161</v>
      </c>
    </row>
    <row r="2372" spans="1:41">
      <c r="A2372" s="25">
        <v>521</v>
      </c>
      <c r="B2372" s="24" t="s">
        <v>209</v>
      </c>
      <c r="C2372" s="24" t="s">
        <v>26</v>
      </c>
      <c r="D2372" s="24" t="s">
        <v>406</v>
      </c>
      <c r="E2372" s="24" t="s">
        <v>256</v>
      </c>
      <c r="F2372" s="24" t="s">
        <v>11948</v>
      </c>
      <c r="G2372" s="24" t="s">
        <v>11949</v>
      </c>
      <c r="H2372" s="24" t="s">
        <v>925</v>
      </c>
      <c r="I2372" s="24" t="s">
        <v>11950</v>
      </c>
      <c r="J2372" s="24" t="s">
        <v>927</v>
      </c>
      <c r="K2372" s="25">
        <v>50000</v>
      </c>
      <c r="L2372" s="25">
        <v>50000</v>
      </c>
      <c r="M2372" s="25">
        <v>100000</v>
      </c>
      <c r="N2372" s="25">
        <v>100000</v>
      </c>
      <c r="O2372" s="26">
        <v>45604</v>
      </c>
      <c r="P2372" s="24" t="s">
        <v>412</v>
      </c>
      <c r="Q2372" s="24" t="s">
        <v>413</v>
      </c>
      <c r="S2372" s="24" t="s">
        <v>352</v>
      </c>
      <c r="T2372" s="24" t="s">
        <v>317</v>
      </c>
      <c r="U2372" s="24" t="s">
        <v>11951</v>
      </c>
      <c r="V2372" s="24" t="s">
        <v>455</v>
      </c>
      <c r="X2372" s="24" t="s">
        <v>932</v>
      </c>
      <c r="Y2372" s="25">
        <v>0</v>
      </c>
      <c r="Z2372" s="24" t="s">
        <v>420</v>
      </c>
      <c r="AE2372" s="24" t="s">
        <v>423</v>
      </c>
      <c r="AF2372" s="24" t="s">
        <v>424</v>
      </c>
      <c r="AG2372" s="24" t="s">
        <v>474</v>
      </c>
      <c r="AH2372" s="24" t="s">
        <v>348</v>
      </c>
      <c r="AI2372" s="24" t="s">
        <v>11952</v>
      </c>
      <c r="AJ2372" s="24" t="s">
        <v>348</v>
      </c>
      <c r="AL2372" s="24" t="s">
        <v>218</v>
      </c>
      <c r="AM2372" s="24" t="s">
        <v>221</v>
      </c>
      <c r="AN2372" s="24" t="s">
        <v>995</v>
      </c>
      <c r="AO2372" s="24" t="s">
        <v>598</v>
      </c>
    </row>
    <row r="2373" spans="1:41">
      <c r="A2373" s="25">
        <v>3049</v>
      </c>
      <c r="C2373" s="24" t="s">
        <v>92</v>
      </c>
      <c r="D2373" s="24" t="s">
        <v>406</v>
      </c>
      <c r="E2373" s="24" t="s">
        <v>11752</v>
      </c>
      <c r="F2373" s="24" t="s">
        <v>11753</v>
      </c>
      <c r="G2373" s="24" t="s">
        <v>11754</v>
      </c>
      <c r="H2373" s="24" t="s">
        <v>409</v>
      </c>
      <c r="I2373" s="24" t="s">
        <v>11755</v>
      </c>
      <c r="J2373" s="24" t="s">
        <v>648</v>
      </c>
      <c r="K2373" s="25">
        <v>2523.9699999999998</v>
      </c>
      <c r="L2373" s="25">
        <v>4942</v>
      </c>
      <c r="M2373" s="25">
        <v>51072</v>
      </c>
      <c r="N2373" s="25">
        <v>100000</v>
      </c>
      <c r="O2373" s="26">
        <v>43109</v>
      </c>
      <c r="P2373" s="24" t="s">
        <v>412</v>
      </c>
      <c r="Q2373" s="24" t="s">
        <v>413</v>
      </c>
      <c r="S2373" s="24" t="s">
        <v>11715</v>
      </c>
      <c r="T2373" s="24" t="s">
        <v>739</v>
      </c>
      <c r="V2373" s="24" t="s">
        <v>418</v>
      </c>
      <c r="W2373" s="24" t="s">
        <v>7806</v>
      </c>
      <c r="X2373" s="24" t="s">
        <v>419</v>
      </c>
      <c r="Y2373" s="25">
        <v>6</v>
      </c>
      <c r="Z2373" s="24" t="s">
        <v>420</v>
      </c>
      <c r="AA2373" s="24" t="s">
        <v>11716</v>
      </c>
      <c r="AB2373" s="24" t="s">
        <v>11528</v>
      </c>
      <c r="AC2373" s="24" t="s">
        <v>6594</v>
      </c>
      <c r="AD2373" s="24" t="s">
        <v>4704</v>
      </c>
      <c r="AG2373" s="24" t="s">
        <v>425</v>
      </c>
      <c r="AH2373" s="24" t="s">
        <v>11405</v>
      </c>
      <c r="AK2373" s="24" t="s">
        <v>11717</v>
      </c>
      <c r="AL2373" s="24" t="s">
        <v>11756</v>
      </c>
      <c r="AM2373" s="24" t="s">
        <v>11757</v>
      </c>
      <c r="AO2373" s="24" t="s">
        <v>11758</v>
      </c>
    </row>
    <row r="2374" spans="1:41">
      <c r="A2374" s="25">
        <v>3049</v>
      </c>
      <c r="C2374" s="24" t="s">
        <v>92</v>
      </c>
      <c r="D2374" s="24" t="s">
        <v>406</v>
      </c>
      <c r="E2374" s="24" t="s">
        <v>11748</v>
      </c>
      <c r="F2374" s="24" t="s">
        <v>11749</v>
      </c>
      <c r="G2374" s="24" t="s">
        <v>11750</v>
      </c>
      <c r="H2374" s="24" t="s">
        <v>409</v>
      </c>
      <c r="I2374" s="24" t="s">
        <v>11751</v>
      </c>
      <c r="J2374" s="24" t="s">
        <v>648</v>
      </c>
      <c r="K2374" s="25">
        <v>6119</v>
      </c>
      <c r="L2374" s="25">
        <v>6119</v>
      </c>
      <c r="M2374" s="25">
        <v>100000</v>
      </c>
      <c r="N2374" s="25">
        <v>100000</v>
      </c>
      <c r="O2374" s="26">
        <v>43109</v>
      </c>
      <c r="P2374" s="24" t="s">
        <v>412</v>
      </c>
      <c r="Q2374" s="24" t="s">
        <v>413</v>
      </c>
      <c r="S2374" s="24" t="s">
        <v>11715</v>
      </c>
      <c r="T2374" s="24" t="s">
        <v>6614</v>
      </c>
      <c r="V2374" s="24" t="s">
        <v>418</v>
      </c>
      <c r="W2374" s="24" t="s">
        <v>7806</v>
      </c>
      <c r="X2374" s="24" t="s">
        <v>419</v>
      </c>
      <c r="Y2374" s="25">
        <v>6</v>
      </c>
      <c r="Z2374" s="24" t="s">
        <v>420</v>
      </c>
      <c r="AA2374" s="24" t="s">
        <v>11716</v>
      </c>
      <c r="AB2374" s="24" t="s">
        <v>6595</v>
      </c>
      <c r="AC2374" s="24" t="s">
        <v>11528</v>
      </c>
      <c r="AD2374" s="24" t="s">
        <v>739</v>
      </c>
      <c r="AG2374" s="24" t="s">
        <v>425</v>
      </c>
      <c r="AH2374" s="24" t="s">
        <v>11405</v>
      </c>
      <c r="AK2374" s="24" t="s">
        <v>11717</v>
      </c>
      <c r="AL2374" s="24" t="s">
        <v>11718</v>
      </c>
      <c r="AM2374" s="24" t="s">
        <v>3420</v>
      </c>
      <c r="AO2374" s="24" t="s">
        <v>11719</v>
      </c>
    </row>
    <row r="2375" spans="1:41">
      <c r="A2375" s="25">
        <v>3049</v>
      </c>
      <c r="C2375" s="24" t="s">
        <v>92</v>
      </c>
      <c r="D2375" s="24" t="s">
        <v>406</v>
      </c>
      <c r="E2375" s="24" t="s">
        <v>11744</v>
      </c>
      <c r="F2375" s="24" t="s">
        <v>11745</v>
      </c>
      <c r="G2375" s="24" t="s">
        <v>11746</v>
      </c>
      <c r="H2375" s="24" t="s">
        <v>409</v>
      </c>
      <c r="I2375" s="24" t="s">
        <v>11747</v>
      </c>
      <c r="J2375" s="24" t="s">
        <v>7806</v>
      </c>
      <c r="K2375" s="25">
        <v>6582</v>
      </c>
      <c r="L2375" s="25">
        <v>6582</v>
      </c>
      <c r="M2375" s="25">
        <v>100000</v>
      </c>
      <c r="N2375" s="25">
        <v>100000</v>
      </c>
      <c r="O2375" s="26">
        <v>43109</v>
      </c>
      <c r="P2375" s="24" t="s">
        <v>412</v>
      </c>
      <c r="Q2375" s="24" t="s">
        <v>413</v>
      </c>
      <c r="S2375" s="24" t="s">
        <v>11715</v>
      </c>
      <c r="T2375" s="24" t="s">
        <v>5519</v>
      </c>
      <c r="V2375" s="24" t="s">
        <v>418</v>
      </c>
      <c r="W2375" s="24" t="s">
        <v>7806</v>
      </c>
      <c r="X2375" s="24" t="s">
        <v>419</v>
      </c>
      <c r="Y2375" s="25">
        <v>6</v>
      </c>
      <c r="Z2375" s="24" t="s">
        <v>420</v>
      </c>
      <c r="AA2375" s="24" t="s">
        <v>11716</v>
      </c>
      <c r="AB2375" s="24" t="s">
        <v>6595</v>
      </c>
      <c r="AC2375" s="24" t="s">
        <v>11528</v>
      </c>
      <c r="AD2375" s="24" t="s">
        <v>739</v>
      </c>
      <c r="AG2375" s="24" t="s">
        <v>425</v>
      </c>
      <c r="AH2375" s="24" t="s">
        <v>11405</v>
      </c>
      <c r="AK2375" s="24" t="s">
        <v>11717</v>
      </c>
      <c r="AL2375" s="24" t="s">
        <v>11718</v>
      </c>
      <c r="AM2375" s="24" t="s">
        <v>3420</v>
      </c>
      <c r="AO2375" s="24" t="s">
        <v>11719</v>
      </c>
    </row>
    <row r="2376" spans="1:41">
      <c r="A2376" s="25">
        <v>3049</v>
      </c>
      <c r="C2376" s="24" t="s">
        <v>92</v>
      </c>
      <c r="D2376" s="24" t="s">
        <v>406</v>
      </c>
      <c r="E2376" s="24" t="s">
        <v>11740</v>
      </c>
      <c r="F2376" s="24" t="s">
        <v>11741</v>
      </c>
      <c r="G2376" s="24" t="s">
        <v>11742</v>
      </c>
      <c r="H2376" s="24" t="s">
        <v>409</v>
      </c>
      <c r="I2376" s="24" t="s">
        <v>11743</v>
      </c>
      <c r="J2376" s="24" t="s">
        <v>7806</v>
      </c>
      <c r="K2376" s="25">
        <v>6177</v>
      </c>
      <c r="L2376" s="25">
        <v>6177</v>
      </c>
      <c r="M2376" s="25">
        <v>100000</v>
      </c>
      <c r="N2376" s="25">
        <v>100000</v>
      </c>
      <c r="O2376" s="26">
        <v>43109</v>
      </c>
      <c r="P2376" s="24" t="s">
        <v>412</v>
      </c>
      <c r="Q2376" s="24" t="s">
        <v>413</v>
      </c>
      <c r="S2376" s="24" t="s">
        <v>11715</v>
      </c>
      <c r="T2376" s="24" t="s">
        <v>6593</v>
      </c>
      <c r="V2376" s="24" t="s">
        <v>418</v>
      </c>
      <c r="W2376" s="24" t="s">
        <v>7806</v>
      </c>
      <c r="X2376" s="24" t="s">
        <v>419</v>
      </c>
      <c r="Y2376" s="25">
        <v>6</v>
      </c>
      <c r="Z2376" s="24" t="s">
        <v>420</v>
      </c>
      <c r="AA2376" s="24" t="s">
        <v>11716</v>
      </c>
      <c r="AB2376" s="24" t="s">
        <v>6595</v>
      </c>
      <c r="AC2376" s="24" t="s">
        <v>11528</v>
      </c>
      <c r="AD2376" s="24" t="s">
        <v>739</v>
      </c>
      <c r="AG2376" s="24" t="s">
        <v>425</v>
      </c>
      <c r="AH2376" s="24" t="s">
        <v>11405</v>
      </c>
      <c r="AK2376" s="24" t="s">
        <v>11717</v>
      </c>
      <c r="AL2376" s="24" t="s">
        <v>11718</v>
      </c>
      <c r="AM2376" s="24" t="s">
        <v>3420</v>
      </c>
      <c r="AO2376" s="24" t="s">
        <v>11719</v>
      </c>
    </row>
    <row r="2377" spans="1:41">
      <c r="A2377" s="25">
        <v>3049</v>
      </c>
      <c r="C2377" s="24" t="s">
        <v>92</v>
      </c>
      <c r="D2377" s="24" t="s">
        <v>406</v>
      </c>
      <c r="E2377" s="24" t="s">
        <v>11736</v>
      </c>
      <c r="F2377" s="24" t="s">
        <v>11737</v>
      </c>
      <c r="G2377" s="24" t="s">
        <v>11738</v>
      </c>
      <c r="H2377" s="24" t="s">
        <v>409</v>
      </c>
      <c r="I2377" s="24" t="s">
        <v>11739</v>
      </c>
      <c r="J2377" s="24" t="s">
        <v>7806</v>
      </c>
      <c r="K2377" s="25">
        <v>6599</v>
      </c>
      <c r="L2377" s="25">
        <v>6599</v>
      </c>
      <c r="M2377" s="25">
        <v>100000</v>
      </c>
      <c r="N2377" s="25">
        <v>100000</v>
      </c>
      <c r="O2377" s="26">
        <v>43109</v>
      </c>
      <c r="P2377" s="24" t="s">
        <v>412</v>
      </c>
      <c r="Q2377" s="24" t="s">
        <v>413</v>
      </c>
      <c r="S2377" s="24" t="s">
        <v>11715</v>
      </c>
      <c r="T2377" s="24" t="s">
        <v>11724</v>
      </c>
      <c r="V2377" s="24" t="s">
        <v>418</v>
      </c>
      <c r="W2377" s="24" t="s">
        <v>7806</v>
      </c>
      <c r="X2377" s="24" t="s">
        <v>419</v>
      </c>
      <c r="Y2377" s="25">
        <v>6</v>
      </c>
      <c r="Z2377" s="24" t="s">
        <v>420</v>
      </c>
      <c r="AA2377" s="24" t="s">
        <v>11716</v>
      </c>
      <c r="AB2377" s="24" t="s">
        <v>6595</v>
      </c>
      <c r="AC2377" s="24" t="s">
        <v>11528</v>
      </c>
      <c r="AD2377" s="24" t="s">
        <v>739</v>
      </c>
      <c r="AG2377" s="24" t="s">
        <v>425</v>
      </c>
      <c r="AH2377" s="24" t="s">
        <v>11405</v>
      </c>
      <c r="AK2377" s="24" t="s">
        <v>11717</v>
      </c>
      <c r="AL2377" s="24" t="s">
        <v>11718</v>
      </c>
      <c r="AM2377" s="24" t="s">
        <v>3420</v>
      </c>
      <c r="AO2377" s="24" t="s">
        <v>11719</v>
      </c>
    </row>
    <row r="2378" spans="1:41">
      <c r="A2378" s="25">
        <v>3049</v>
      </c>
      <c r="C2378" s="24" t="s">
        <v>92</v>
      </c>
      <c r="D2378" s="24" t="s">
        <v>406</v>
      </c>
      <c r="E2378" s="24" t="s">
        <v>11732</v>
      </c>
      <c r="F2378" s="24" t="s">
        <v>11733</v>
      </c>
      <c r="G2378" s="24" t="s">
        <v>11734</v>
      </c>
      <c r="H2378" s="24" t="s">
        <v>409</v>
      </c>
      <c r="I2378" s="24" t="s">
        <v>11735</v>
      </c>
      <c r="J2378" s="24" t="s">
        <v>648</v>
      </c>
      <c r="K2378" s="25">
        <v>5803</v>
      </c>
      <c r="L2378" s="25">
        <v>5803</v>
      </c>
      <c r="M2378" s="25">
        <v>100000</v>
      </c>
      <c r="N2378" s="25">
        <v>100000</v>
      </c>
      <c r="O2378" s="26">
        <v>43109</v>
      </c>
      <c r="P2378" s="24" t="s">
        <v>412</v>
      </c>
      <c r="Q2378" s="24" t="s">
        <v>413</v>
      </c>
      <c r="S2378" s="24" t="s">
        <v>11715</v>
      </c>
      <c r="T2378" s="24" t="s">
        <v>1880</v>
      </c>
      <c r="V2378" s="24" t="s">
        <v>418</v>
      </c>
      <c r="W2378" s="24" t="s">
        <v>7806</v>
      </c>
      <c r="X2378" s="24" t="s">
        <v>419</v>
      </c>
      <c r="Y2378" s="25">
        <v>6</v>
      </c>
      <c r="Z2378" s="24" t="s">
        <v>420</v>
      </c>
      <c r="AA2378" s="24" t="s">
        <v>11716</v>
      </c>
      <c r="AB2378" s="24" t="s">
        <v>6595</v>
      </c>
      <c r="AC2378" s="24" t="s">
        <v>11528</v>
      </c>
      <c r="AD2378" s="24" t="s">
        <v>739</v>
      </c>
      <c r="AG2378" s="24" t="s">
        <v>425</v>
      </c>
      <c r="AH2378" s="24" t="s">
        <v>11405</v>
      </c>
      <c r="AK2378" s="24" t="s">
        <v>11717</v>
      </c>
      <c r="AL2378" s="24" t="s">
        <v>11718</v>
      </c>
      <c r="AM2378" s="24" t="s">
        <v>3420</v>
      </c>
      <c r="AO2378" s="24" t="s">
        <v>11719</v>
      </c>
    </row>
    <row r="2379" spans="1:41">
      <c r="A2379" s="25">
        <v>3049</v>
      </c>
      <c r="C2379" s="24" t="s">
        <v>92</v>
      </c>
      <c r="D2379" s="24" t="s">
        <v>406</v>
      </c>
      <c r="E2379" s="24" t="s">
        <v>11725</v>
      </c>
      <c r="F2379" s="24" t="s">
        <v>11726</v>
      </c>
      <c r="G2379" s="24" t="s">
        <v>11727</v>
      </c>
      <c r="H2379" s="24" t="s">
        <v>409</v>
      </c>
      <c r="I2379" s="24" t="s">
        <v>11728</v>
      </c>
      <c r="J2379" s="24" t="s">
        <v>3637</v>
      </c>
      <c r="K2379" s="25">
        <v>373.84</v>
      </c>
      <c r="L2379" s="25">
        <v>732</v>
      </c>
      <c r="M2379" s="25">
        <v>51072</v>
      </c>
      <c r="N2379" s="25">
        <v>100000</v>
      </c>
      <c r="O2379" s="26">
        <v>43109</v>
      </c>
      <c r="P2379" s="24" t="s">
        <v>412</v>
      </c>
      <c r="Q2379" s="24" t="s">
        <v>413</v>
      </c>
      <c r="S2379" s="24" t="s">
        <v>11715</v>
      </c>
      <c r="T2379" s="24" t="s">
        <v>739</v>
      </c>
      <c r="V2379" s="24" t="s">
        <v>418</v>
      </c>
      <c r="W2379" s="24" t="s">
        <v>3637</v>
      </c>
      <c r="X2379" s="24" t="s">
        <v>419</v>
      </c>
      <c r="Y2379" s="25">
        <v>6</v>
      </c>
      <c r="Z2379" s="24" t="s">
        <v>420</v>
      </c>
      <c r="AA2379" s="24" t="s">
        <v>11716</v>
      </c>
      <c r="AB2379" s="24" t="s">
        <v>11528</v>
      </c>
      <c r="AC2379" s="24" t="s">
        <v>6594</v>
      </c>
      <c r="AD2379" s="24" t="s">
        <v>4704</v>
      </c>
      <c r="AG2379" s="24" t="s">
        <v>425</v>
      </c>
      <c r="AH2379" s="24" t="s">
        <v>11405</v>
      </c>
      <c r="AK2379" s="24" t="s">
        <v>11717</v>
      </c>
      <c r="AL2379" s="24" t="s">
        <v>11729</v>
      </c>
      <c r="AM2379" s="24" t="s">
        <v>11730</v>
      </c>
      <c r="AO2379" s="24" t="s">
        <v>11731</v>
      </c>
    </row>
    <row r="2380" spans="1:41">
      <c r="A2380" s="25">
        <v>3049</v>
      </c>
      <c r="C2380" s="24" t="s">
        <v>92</v>
      </c>
      <c r="D2380" s="24" t="s">
        <v>406</v>
      </c>
      <c r="E2380" s="24" t="s">
        <v>11720</v>
      </c>
      <c r="F2380" s="24" t="s">
        <v>11721</v>
      </c>
      <c r="G2380" s="24" t="s">
        <v>11722</v>
      </c>
      <c r="H2380" s="24" t="s">
        <v>409</v>
      </c>
      <c r="I2380" s="24" t="s">
        <v>11723</v>
      </c>
      <c r="J2380" s="24" t="s">
        <v>3637</v>
      </c>
      <c r="K2380" s="25">
        <v>2492</v>
      </c>
      <c r="L2380" s="25">
        <v>2492</v>
      </c>
      <c r="M2380" s="25">
        <v>100000</v>
      </c>
      <c r="N2380" s="25">
        <v>100000</v>
      </c>
      <c r="O2380" s="26">
        <v>43109</v>
      </c>
      <c r="P2380" s="24" t="s">
        <v>412</v>
      </c>
      <c r="Q2380" s="24" t="s">
        <v>413</v>
      </c>
      <c r="S2380" s="24" t="s">
        <v>11715</v>
      </c>
      <c r="T2380" s="24" t="s">
        <v>11724</v>
      </c>
      <c r="V2380" s="24" t="s">
        <v>418</v>
      </c>
      <c r="W2380" s="24" t="s">
        <v>3637</v>
      </c>
      <c r="X2380" s="24" t="s">
        <v>419</v>
      </c>
      <c r="Y2380" s="25">
        <v>6</v>
      </c>
      <c r="Z2380" s="24" t="s">
        <v>420</v>
      </c>
      <c r="AA2380" s="24" t="s">
        <v>11716</v>
      </c>
      <c r="AB2380" s="24" t="s">
        <v>6595</v>
      </c>
      <c r="AC2380" s="24" t="s">
        <v>11528</v>
      </c>
      <c r="AD2380" s="24" t="s">
        <v>739</v>
      </c>
      <c r="AG2380" s="24" t="s">
        <v>425</v>
      </c>
      <c r="AH2380" s="24" t="s">
        <v>11405</v>
      </c>
      <c r="AK2380" s="24" t="s">
        <v>11717</v>
      </c>
      <c r="AL2380" s="24" t="s">
        <v>11718</v>
      </c>
      <c r="AM2380" s="24" t="s">
        <v>3420</v>
      </c>
      <c r="AO2380" s="24" t="s">
        <v>11719</v>
      </c>
    </row>
    <row r="2381" spans="1:41">
      <c r="A2381" s="25">
        <v>3049</v>
      </c>
      <c r="C2381" s="24" t="s">
        <v>92</v>
      </c>
      <c r="D2381" s="24" t="s">
        <v>406</v>
      </c>
      <c r="E2381" s="24" t="s">
        <v>11711</v>
      </c>
      <c r="F2381" s="24" t="s">
        <v>11712</v>
      </c>
      <c r="G2381" s="24" t="s">
        <v>11713</v>
      </c>
      <c r="H2381" s="24" t="s">
        <v>409</v>
      </c>
      <c r="I2381" s="24" t="s">
        <v>11714</v>
      </c>
      <c r="J2381" s="24" t="s">
        <v>3637</v>
      </c>
      <c r="K2381" s="25">
        <v>2191</v>
      </c>
      <c r="L2381" s="25">
        <v>2191</v>
      </c>
      <c r="M2381" s="25">
        <v>100000</v>
      </c>
      <c r="N2381" s="25">
        <v>100000</v>
      </c>
      <c r="O2381" s="26">
        <v>43109</v>
      </c>
      <c r="P2381" s="24" t="s">
        <v>412</v>
      </c>
      <c r="Q2381" s="24" t="s">
        <v>413</v>
      </c>
      <c r="S2381" s="24" t="s">
        <v>11715</v>
      </c>
      <c r="T2381" s="24" t="s">
        <v>1880</v>
      </c>
      <c r="V2381" s="24" t="s">
        <v>418</v>
      </c>
      <c r="W2381" s="24" t="s">
        <v>3637</v>
      </c>
      <c r="X2381" s="24" t="s">
        <v>419</v>
      </c>
      <c r="Y2381" s="25">
        <v>6</v>
      </c>
      <c r="Z2381" s="24" t="s">
        <v>420</v>
      </c>
      <c r="AA2381" s="24" t="s">
        <v>11716</v>
      </c>
      <c r="AB2381" s="24" t="s">
        <v>6595</v>
      </c>
      <c r="AC2381" s="24" t="s">
        <v>11528</v>
      </c>
      <c r="AD2381" s="24" t="s">
        <v>739</v>
      </c>
      <c r="AG2381" s="24" t="s">
        <v>425</v>
      </c>
      <c r="AH2381" s="24" t="s">
        <v>11405</v>
      </c>
      <c r="AK2381" s="24" t="s">
        <v>11717</v>
      </c>
      <c r="AL2381" s="24" t="s">
        <v>11718</v>
      </c>
      <c r="AM2381" s="24" t="s">
        <v>3420</v>
      </c>
      <c r="AO2381" s="24" t="s">
        <v>11719</v>
      </c>
    </row>
    <row r="2382" spans="1:41">
      <c r="A2382" s="25">
        <v>3428</v>
      </c>
      <c r="B2382" s="24" t="s">
        <v>209</v>
      </c>
      <c r="C2382" s="24" t="s">
        <v>3137</v>
      </c>
      <c r="D2382" s="24" t="s">
        <v>406</v>
      </c>
      <c r="E2382" s="24" t="s">
        <v>3138</v>
      </c>
      <c r="F2382" s="24" t="s">
        <v>3139</v>
      </c>
      <c r="H2382" s="24" t="s">
        <v>409</v>
      </c>
      <c r="I2382" s="24" t="s">
        <v>3140</v>
      </c>
      <c r="J2382" s="24" t="s">
        <v>1412</v>
      </c>
      <c r="K2382" s="25">
        <v>19500</v>
      </c>
      <c r="L2382" s="25">
        <v>1950</v>
      </c>
      <c r="M2382" s="25">
        <v>1000000</v>
      </c>
      <c r="N2382" s="25">
        <v>1000000</v>
      </c>
      <c r="O2382" s="26">
        <v>44404</v>
      </c>
      <c r="P2382" s="24" t="s">
        <v>412</v>
      </c>
      <c r="Q2382" s="24" t="s">
        <v>413</v>
      </c>
      <c r="S2382" s="24" t="s">
        <v>3141</v>
      </c>
      <c r="T2382" s="24" t="s">
        <v>3142</v>
      </c>
      <c r="U2382" s="24" t="s">
        <v>545</v>
      </c>
      <c r="V2382" s="24" t="s">
        <v>455</v>
      </c>
      <c r="W2382" s="24" t="s">
        <v>1412</v>
      </c>
      <c r="X2382" s="24" t="s">
        <v>419</v>
      </c>
      <c r="Y2382" s="25">
        <v>12</v>
      </c>
      <c r="Z2382" s="24" t="s">
        <v>420</v>
      </c>
      <c r="AA2382" s="24" t="s">
        <v>1274</v>
      </c>
      <c r="AB2382" s="24" t="s">
        <v>597</v>
      </c>
      <c r="AC2382" s="24" t="s">
        <v>1422</v>
      </c>
      <c r="AD2382" s="24" t="s">
        <v>576</v>
      </c>
      <c r="AE2382" s="24" t="s">
        <v>2274</v>
      </c>
      <c r="AF2382" s="24" t="s">
        <v>424</v>
      </c>
      <c r="AG2382" s="24" t="s">
        <v>425</v>
      </c>
      <c r="AH2382" s="24" t="s">
        <v>3143</v>
      </c>
      <c r="AK2382" s="24" t="s">
        <v>936</v>
      </c>
      <c r="AL2382" s="24" t="s">
        <v>698</v>
      </c>
      <c r="AM2382" s="24" t="s">
        <v>1774</v>
      </c>
      <c r="AN2382" s="24" t="s">
        <v>2166</v>
      </c>
      <c r="AO2382" s="24" t="s">
        <v>3144</v>
      </c>
    </row>
    <row r="2383" spans="1:41">
      <c r="A2383" s="25">
        <v>3428</v>
      </c>
      <c r="B2383" s="24" t="s">
        <v>209</v>
      </c>
      <c r="C2383" s="24" t="s">
        <v>3137</v>
      </c>
      <c r="D2383" s="24" t="s">
        <v>406</v>
      </c>
      <c r="E2383" s="24" t="s">
        <v>15056</v>
      </c>
      <c r="F2383" s="24" t="s">
        <v>15057</v>
      </c>
      <c r="H2383" s="24" t="s">
        <v>409</v>
      </c>
      <c r="I2383" s="24" t="s">
        <v>3140</v>
      </c>
      <c r="J2383" s="24" t="s">
        <v>3973</v>
      </c>
      <c r="K2383" s="25">
        <v>15500</v>
      </c>
      <c r="L2383" s="25">
        <v>1550</v>
      </c>
      <c r="M2383" s="25">
        <v>1000000</v>
      </c>
      <c r="N2383" s="25">
        <v>1000000</v>
      </c>
      <c r="O2383" s="26">
        <v>44531</v>
      </c>
      <c r="P2383" s="24" t="s">
        <v>412</v>
      </c>
      <c r="Q2383" s="24" t="s">
        <v>413</v>
      </c>
      <c r="S2383" s="24" t="s">
        <v>12900</v>
      </c>
      <c r="T2383" s="24" t="s">
        <v>15058</v>
      </c>
      <c r="U2383" s="24" t="s">
        <v>545</v>
      </c>
      <c r="V2383" s="24" t="s">
        <v>455</v>
      </c>
      <c r="W2383" s="24" t="s">
        <v>3973</v>
      </c>
      <c r="X2383" s="24" t="s">
        <v>419</v>
      </c>
      <c r="Y2383" s="25">
        <v>12</v>
      </c>
      <c r="Z2383" s="24" t="s">
        <v>420</v>
      </c>
      <c r="AA2383" s="24" t="s">
        <v>1274</v>
      </c>
      <c r="AB2383" s="24" t="s">
        <v>597</v>
      </c>
      <c r="AC2383" s="24" t="s">
        <v>1422</v>
      </c>
      <c r="AD2383" s="24" t="s">
        <v>576</v>
      </c>
      <c r="AE2383" s="24" t="s">
        <v>423</v>
      </c>
      <c r="AF2383" s="24" t="s">
        <v>424</v>
      </c>
      <c r="AG2383" s="24" t="s">
        <v>425</v>
      </c>
      <c r="AH2383" s="24" t="s">
        <v>4160</v>
      </c>
      <c r="AK2383" s="24" t="s">
        <v>936</v>
      </c>
      <c r="AL2383" s="24" t="s">
        <v>698</v>
      </c>
      <c r="AM2383" s="24" t="s">
        <v>1774</v>
      </c>
      <c r="AN2383" s="24" t="s">
        <v>2166</v>
      </c>
      <c r="AO2383" s="24" t="s">
        <v>15059</v>
      </c>
    </row>
    <row r="2384" spans="1:41">
      <c r="A2384" s="25">
        <v>3428</v>
      </c>
      <c r="B2384" s="24" t="s">
        <v>209</v>
      </c>
      <c r="C2384" s="24" t="s">
        <v>3137</v>
      </c>
      <c r="D2384" s="24" t="s">
        <v>406</v>
      </c>
      <c r="E2384" s="24" t="s">
        <v>11024</v>
      </c>
      <c r="F2384" s="24" t="s">
        <v>11025</v>
      </c>
      <c r="H2384" s="24" t="s">
        <v>409</v>
      </c>
      <c r="I2384" s="24" t="s">
        <v>10309</v>
      </c>
      <c r="J2384" s="24" t="s">
        <v>1032</v>
      </c>
      <c r="K2384" s="25">
        <v>30000</v>
      </c>
      <c r="L2384" s="25">
        <v>30000</v>
      </c>
      <c r="M2384" s="25">
        <v>100000</v>
      </c>
      <c r="N2384" s="25">
        <v>100000</v>
      </c>
      <c r="O2384" s="26">
        <v>45484</v>
      </c>
      <c r="P2384" s="24" t="s">
        <v>412</v>
      </c>
      <c r="Q2384" s="24" t="s">
        <v>413</v>
      </c>
      <c r="S2384" s="24" t="s">
        <v>2923</v>
      </c>
      <c r="T2384" s="24" t="s">
        <v>11026</v>
      </c>
      <c r="U2384" s="24" t="s">
        <v>545</v>
      </c>
      <c r="V2384" s="24" t="s">
        <v>455</v>
      </c>
      <c r="W2384" s="24" t="s">
        <v>1032</v>
      </c>
      <c r="X2384" s="24" t="s">
        <v>419</v>
      </c>
      <c r="Y2384" s="25">
        <v>12</v>
      </c>
      <c r="Z2384" s="24" t="s">
        <v>420</v>
      </c>
      <c r="AA2384" s="24" t="s">
        <v>2922</v>
      </c>
      <c r="AB2384" s="24" t="s">
        <v>2922</v>
      </c>
      <c r="AC2384" s="24" t="s">
        <v>2923</v>
      </c>
      <c r="AD2384" s="24" t="s">
        <v>2924</v>
      </c>
      <c r="AE2384" s="24" t="s">
        <v>423</v>
      </c>
      <c r="AF2384" s="24" t="s">
        <v>424</v>
      </c>
      <c r="AG2384" s="24" t="s">
        <v>425</v>
      </c>
      <c r="AH2384" s="24" t="s">
        <v>7396</v>
      </c>
      <c r="AK2384" s="24" t="s">
        <v>936</v>
      </c>
      <c r="AL2384" s="24" t="s">
        <v>2165</v>
      </c>
      <c r="AM2384" s="24" t="s">
        <v>4359</v>
      </c>
      <c r="AN2384" s="24" t="s">
        <v>700</v>
      </c>
      <c r="AO2384" s="24" t="s">
        <v>11027</v>
      </c>
    </row>
    <row r="2385" spans="1:41">
      <c r="A2385" s="25">
        <v>3428</v>
      </c>
      <c r="B2385" s="24" t="s">
        <v>209</v>
      </c>
      <c r="C2385" s="24" t="s">
        <v>3137</v>
      </c>
      <c r="D2385" s="24" t="s">
        <v>406</v>
      </c>
      <c r="E2385" s="24" t="s">
        <v>10307</v>
      </c>
      <c r="F2385" s="24" t="s">
        <v>10308</v>
      </c>
      <c r="H2385" s="24" t="s">
        <v>409</v>
      </c>
      <c r="I2385" s="24" t="s">
        <v>10309</v>
      </c>
      <c r="J2385" s="24" t="s">
        <v>1212</v>
      </c>
      <c r="K2385" s="25">
        <v>25000</v>
      </c>
      <c r="L2385" s="25">
        <v>25000</v>
      </c>
      <c r="M2385" s="25">
        <v>100000</v>
      </c>
      <c r="N2385" s="25">
        <v>100000</v>
      </c>
      <c r="O2385" s="26">
        <v>45517</v>
      </c>
      <c r="P2385" s="24" t="s">
        <v>412</v>
      </c>
      <c r="Q2385" s="24" t="s">
        <v>413</v>
      </c>
      <c r="S2385" s="24" t="s">
        <v>8296</v>
      </c>
      <c r="T2385" s="24" t="s">
        <v>10310</v>
      </c>
      <c r="U2385" s="24" t="s">
        <v>471</v>
      </c>
      <c r="V2385" s="24" t="s">
        <v>455</v>
      </c>
      <c r="W2385" s="24" t="s">
        <v>1212</v>
      </c>
      <c r="X2385" s="24" t="s">
        <v>419</v>
      </c>
      <c r="Y2385" s="25">
        <v>12</v>
      </c>
      <c r="Z2385" s="24" t="s">
        <v>420</v>
      </c>
      <c r="AA2385" s="24" t="s">
        <v>8295</v>
      </c>
      <c r="AB2385" s="24" t="s">
        <v>8295</v>
      </c>
      <c r="AC2385" s="24" t="s">
        <v>8296</v>
      </c>
      <c r="AD2385" s="24" t="s">
        <v>8297</v>
      </c>
      <c r="AE2385" s="24" t="s">
        <v>423</v>
      </c>
      <c r="AF2385" s="24" t="s">
        <v>424</v>
      </c>
      <c r="AG2385" s="24" t="s">
        <v>425</v>
      </c>
      <c r="AH2385" s="24" t="s">
        <v>5028</v>
      </c>
      <c r="AK2385" s="24" t="s">
        <v>936</v>
      </c>
      <c r="AL2385" s="24" t="s">
        <v>2165</v>
      </c>
      <c r="AM2385" s="24" t="s">
        <v>4359</v>
      </c>
      <c r="AN2385" s="24" t="s">
        <v>700</v>
      </c>
      <c r="AO2385" s="24" t="s">
        <v>10311</v>
      </c>
    </row>
    <row r="2386" spans="1:41">
      <c r="A2386" s="25">
        <v>1875</v>
      </c>
      <c r="B2386" s="24" t="s">
        <v>209</v>
      </c>
      <c r="C2386" s="24" t="s">
        <v>70</v>
      </c>
      <c r="D2386" s="24" t="s">
        <v>406</v>
      </c>
      <c r="E2386" s="24" t="s">
        <v>12972</v>
      </c>
      <c r="F2386" s="24" t="s">
        <v>12973</v>
      </c>
      <c r="G2386" s="24" t="s">
        <v>12974</v>
      </c>
      <c r="H2386" s="24" t="s">
        <v>1226</v>
      </c>
      <c r="I2386" s="24" t="s">
        <v>1715</v>
      </c>
      <c r="J2386" s="24" t="s">
        <v>1228</v>
      </c>
      <c r="K2386" s="25">
        <v>2500</v>
      </c>
      <c r="L2386" s="25">
        <v>250</v>
      </c>
      <c r="M2386" s="25">
        <v>1000000</v>
      </c>
      <c r="N2386" s="25">
        <v>1000000</v>
      </c>
      <c r="O2386" s="26">
        <v>44049</v>
      </c>
      <c r="P2386" s="24" t="s">
        <v>412</v>
      </c>
      <c r="Q2386" s="24" t="s">
        <v>413</v>
      </c>
      <c r="S2386" s="24" t="s">
        <v>12969</v>
      </c>
      <c r="T2386" s="24" t="s">
        <v>1480</v>
      </c>
      <c r="U2386" s="24" t="s">
        <v>664</v>
      </c>
      <c r="V2386" s="24" t="s">
        <v>418</v>
      </c>
      <c r="X2386" s="24" t="s">
        <v>1231</v>
      </c>
      <c r="Y2386" s="25">
        <v>0</v>
      </c>
      <c r="AE2386" s="24" t="s">
        <v>423</v>
      </c>
      <c r="AF2386" s="24" t="s">
        <v>424</v>
      </c>
      <c r="AG2386" s="24" t="s">
        <v>425</v>
      </c>
      <c r="AH2386" s="24" t="s">
        <v>12975</v>
      </c>
      <c r="AK2386" s="24" t="s">
        <v>406</v>
      </c>
      <c r="AL2386" s="24" t="s">
        <v>207</v>
      </c>
      <c r="AM2386" s="24" t="s">
        <v>1233</v>
      </c>
      <c r="AN2386" s="24" t="s">
        <v>744</v>
      </c>
      <c r="AO2386" s="24" t="s">
        <v>3163</v>
      </c>
    </row>
    <row r="2387" spans="1:41">
      <c r="A2387" s="25">
        <v>1875</v>
      </c>
      <c r="B2387" s="24" t="s">
        <v>209</v>
      </c>
      <c r="C2387" s="24" t="s">
        <v>70</v>
      </c>
      <c r="D2387" s="24" t="s">
        <v>406</v>
      </c>
      <c r="E2387" s="24" t="s">
        <v>10126</v>
      </c>
      <c r="F2387" s="24" t="s">
        <v>10127</v>
      </c>
      <c r="G2387" s="24" t="s">
        <v>10128</v>
      </c>
      <c r="H2387" s="24" t="s">
        <v>409</v>
      </c>
      <c r="I2387" s="24" t="s">
        <v>1715</v>
      </c>
      <c r="J2387" s="24" t="s">
        <v>1692</v>
      </c>
      <c r="K2387" s="25">
        <v>10000</v>
      </c>
      <c r="L2387" s="25">
        <v>1000</v>
      </c>
      <c r="M2387" s="25">
        <v>1000000</v>
      </c>
      <c r="N2387" s="25">
        <v>1000000</v>
      </c>
      <c r="O2387" s="26">
        <v>44148</v>
      </c>
      <c r="P2387" s="24" t="s">
        <v>412</v>
      </c>
      <c r="Q2387" s="24" t="s">
        <v>413</v>
      </c>
      <c r="S2387" s="24" t="s">
        <v>10130</v>
      </c>
      <c r="T2387" s="24" t="s">
        <v>8095</v>
      </c>
      <c r="U2387" s="24" t="s">
        <v>664</v>
      </c>
      <c r="V2387" s="24" t="s">
        <v>418</v>
      </c>
      <c r="W2387" s="24" t="s">
        <v>1692</v>
      </c>
      <c r="X2387" s="24" t="s">
        <v>419</v>
      </c>
      <c r="Y2387" s="25">
        <v>12</v>
      </c>
      <c r="Z2387" s="24" t="s">
        <v>420</v>
      </c>
      <c r="AA2387" s="24" t="s">
        <v>10131</v>
      </c>
      <c r="AB2387" s="24" t="s">
        <v>8095</v>
      </c>
      <c r="AC2387" s="24" t="s">
        <v>10132</v>
      </c>
      <c r="AD2387" s="24" t="s">
        <v>10133</v>
      </c>
      <c r="AE2387" s="24" t="s">
        <v>423</v>
      </c>
      <c r="AF2387" s="24" t="s">
        <v>424</v>
      </c>
      <c r="AG2387" s="24" t="s">
        <v>425</v>
      </c>
      <c r="AH2387" s="24" t="s">
        <v>10134</v>
      </c>
      <c r="AK2387" s="24" t="s">
        <v>406</v>
      </c>
      <c r="AL2387" s="24" t="s">
        <v>207</v>
      </c>
      <c r="AM2387" s="24" t="s">
        <v>1233</v>
      </c>
      <c r="AN2387" s="24" t="s">
        <v>744</v>
      </c>
      <c r="AO2387" s="24" t="s">
        <v>10135</v>
      </c>
    </row>
    <row r="2388" spans="1:41">
      <c r="A2388" s="25">
        <v>1875</v>
      </c>
      <c r="B2388" s="24" t="s">
        <v>209</v>
      </c>
      <c r="C2388" s="24" t="s">
        <v>70</v>
      </c>
      <c r="D2388" s="24" t="s">
        <v>406</v>
      </c>
      <c r="E2388" s="24" t="s">
        <v>5839</v>
      </c>
      <c r="F2388" s="24" t="s">
        <v>5840</v>
      </c>
      <c r="G2388" s="24" t="s">
        <v>5841</v>
      </c>
      <c r="H2388" s="24" t="s">
        <v>1226</v>
      </c>
      <c r="I2388" s="24" t="s">
        <v>5842</v>
      </c>
      <c r="J2388" s="24" t="s">
        <v>1228</v>
      </c>
      <c r="K2388" s="25">
        <v>2500</v>
      </c>
      <c r="L2388" s="25">
        <v>250</v>
      </c>
      <c r="M2388" s="25">
        <v>1000000</v>
      </c>
      <c r="N2388" s="25">
        <v>1000000</v>
      </c>
      <c r="O2388" s="26">
        <v>44218</v>
      </c>
      <c r="P2388" s="24" t="s">
        <v>412</v>
      </c>
      <c r="Q2388" s="24" t="s">
        <v>413</v>
      </c>
      <c r="S2388" s="24" t="s">
        <v>5844</v>
      </c>
      <c r="T2388" s="24" t="s">
        <v>5845</v>
      </c>
      <c r="U2388" s="24" t="s">
        <v>664</v>
      </c>
      <c r="V2388" s="24" t="s">
        <v>418</v>
      </c>
      <c r="X2388" s="24" t="s">
        <v>1231</v>
      </c>
      <c r="Y2388" s="25">
        <v>0</v>
      </c>
      <c r="AE2388" s="24" t="s">
        <v>423</v>
      </c>
      <c r="AF2388" s="24" t="s">
        <v>424</v>
      </c>
      <c r="AG2388" s="24" t="s">
        <v>425</v>
      </c>
      <c r="AH2388" s="24" t="s">
        <v>3245</v>
      </c>
      <c r="AK2388" s="24" t="s">
        <v>406</v>
      </c>
      <c r="AL2388" s="24" t="s">
        <v>207</v>
      </c>
      <c r="AM2388" s="24" t="s">
        <v>1233</v>
      </c>
      <c r="AN2388" s="24" t="s">
        <v>744</v>
      </c>
      <c r="AO2388" s="24" t="s">
        <v>5846</v>
      </c>
    </row>
    <row r="2389" spans="1:41">
      <c r="A2389" s="25">
        <v>1875</v>
      </c>
      <c r="B2389" s="24" t="s">
        <v>209</v>
      </c>
      <c r="C2389" s="24" t="s">
        <v>70</v>
      </c>
      <c r="D2389" s="24" t="s">
        <v>406</v>
      </c>
      <c r="E2389" s="24" t="s">
        <v>10472</v>
      </c>
      <c r="F2389" s="24" t="s">
        <v>10473</v>
      </c>
      <c r="G2389" s="24" t="s">
        <v>10474</v>
      </c>
      <c r="H2389" s="24" t="s">
        <v>409</v>
      </c>
      <c r="I2389" s="24" t="s">
        <v>10475</v>
      </c>
      <c r="J2389" s="24" t="s">
        <v>2831</v>
      </c>
      <c r="K2389" s="25">
        <v>2500</v>
      </c>
      <c r="L2389" s="25">
        <v>250</v>
      </c>
      <c r="M2389" s="25">
        <v>1000000</v>
      </c>
      <c r="N2389" s="25">
        <v>1000000</v>
      </c>
      <c r="O2389" s="26">
        <v>44328</v>
      </c>
      <c r="P2389" s="24" t="s">
        <v>412</v>
      </c>
      <c r="Q2389" s="24" t="s">
        <v>413</v>
      </c>
      <c r="S2389" s="24" t="s">
        <v>6670</v>
      </c>
      <c r="T2389" s="24" t="s">
        <v>10476</v>
      </c>
      <c r="U2389" s="24" t="s">
        <v>471</v>
      </c>
      <c r="V2389" s="24" t="s">
        <v>418</v>
      </c>
      <c r="W2389" s="24" t="s">
        <v>2831</v>
      </c>
      <c r="X2389" s="24" t="s">
        <v>419</v>
      </c>
      <c r="Y2389" s="25">
        <v>12</v>
      </c>
      <c r="Z2389" s="24" t="s">
        <v>420</v>
      </c>
      <c r="AA2389" s="24" t="s">
        <v>10477</v>
      </c>
      <c r="AB2389" s="24" t="s">
        <v>5706</v>
      </c>
      <c r="AC2389" s="24" t="s">
        <v>4694</v>
      </c>
      <c r="AD2389" s="24" t="s">
        <v>5261</v>
      </c>
      <c r="AE2389" s="24" t="s">
        <v>423</v>
      </c>
      <c r="AF2389" s="24" t="s">
        <v>424</v>
      </c>
      <c r="AG2389" s="24" t="s">
        <v>425</v>
      </c>
      <c r="AH2389" s="24" t="s">
        <v>10478</v>
      </c>
      <c r="AK2389" s="24" t="s">
        <v>406</v>
      </c>
      <c r="AL2389" s="24" t="s">
        <v>205</v>
      </c>
      <c r="AM2389" s="24" t="s">
        <v>200</v>
      </c>
      <c r="AN2389" s="24" t="s">
        <v>428</v>
      </c>
      <c r="AO2389" s="24" t="s">
        <v>10479</v>
      </c>
    </row>
    <row r="2390" spans="1:41">
      <c r="A2390" s="25">
        <v>1875</v>
      </c>
      <c r="B2390" s="24" t="s">
        <v>209</v>
      </c>
      <c r="C2390" s="24" t="s">
        <v>70</v>
      </c>
      <c r="D2390" s="24" t="s">
        <v>406</v>
      </c>
      <c r="E2390" s="24" t="s">
        <v>7421</v>
      </c>
      <c r="F2390" s="24" t="s">
        <v>7422</v>
      </c>
      <c r="G2390" s="24" t="s">
        <v>7423</v>
      </c>
      <c r="H2390" s="24" t="s">
        <v>1226</v>
      </c>
      <c r="I2390" s="24" t="s">
        <v>7424</v>
      </c>
      <c r="J2390" s="24" t="s">
        <v>1228</v>
      </c>
      <c r="K2390" s="25">
        <v>5000</v>
      </c>
      <c r="L2390" s="25">
        <v>500</v>
      </c>
      <c r="M2390" s="25">
        <v>1000000</v>
      </c>
      <c r="N2390" s="25">
        <v>1000000</v>
      </c>
      <c r="O2390" s="26">
        <v>44396</v>
      </c>
      <c r="P2390" s="24" t="s">
        <v>412</v>
      </c>
      <c r="Q2390" s="24" t="s">
        <v>413</v>
      </c>
      <c r="S2390" s="24" t="s">
        <v>5371</v>
      </c>
      <c r="T2390" s="24" t="s">
        <v>711</v>
      </c>
      <c r="U2390" s="24" t="s">
        <v>454</v>
      </c>
      <c r="V2390" s="24" t="s">
        <v>418</v>
      </c>
      <c r="X2390" s="24" t="s">
        <v>1231</v>
      </c>
      <c r="Y2390" s="25">
        <v>0</v>
      </c>
      <c r="AE2390" s="24" t="s">
        <v>423</v>
      </c>
      <c r="AF2390" s="24" t="s">
        <v>424</v>
      </c>
      <c r="AG2390" s="24" t="s">
        <v>425</v>
      </c>
      <c r="AH2390" s="24" t="s">
        <v>6511</v>
      </c>
      <c r="AK2390" s="24" t="s">
        <v>406</v>
      </c>
      <c r="AL2390" s="24" t="s">
        <v>207</v>
      </c>
      <c r="AM2390" s="24" t="s">
        <v>1233</v>
      </c>
      <c r="AN2390" s="24" t="s">
        <v>744</v>
      </c>
      <c r="AO2390" s="24" t="s">
        <v>7425</v>
      </c>
    </row>
    <row r="2391" spans="1:41">
      <c r="A2391" s="25">
        <v>1875</v>
      </c>
      <c r="B2391" s="24" t="s">
        <v>209</v>
      </c>
      <c r="C2391" s="24" t="s">
        <v>70</v>
      </c>
      <c r="D2391" s="24" t="s">
        <v>406</v>
      </c>
      <c r="E2391" s="24" t="s">
        <v>11267</v>
      </c>
      <c r="F2391" s="24" t="s">
        <v>11268</v>
      </c>
      <c r="G2391" s="24" t="s">
        <v>11269</v>
      </c>
      <c r="H2391" s="24" t="s">
        <v>409</v>
      </c>
      <c r="I2391" s="24" t="s">
        <v>11270</v>
      </c>
      <c r="J2391" s="24" t="s">
        <v>2825</v>
      </c>
      <c r="K2391" s="25">
        <v>30000</v>
      </c>
      <c r="L2391" s="25">
        <v>3000</v>
      </c>
      <c r="M2391" s="25">
        <v>1000000</v>
      </c>
      <c r="N2391" s="25">
        <v>1000000</v>
      </c>
      <c r="O2391" s="26">
        <v>44691</v>
      </c>
      <c r="P2391" s="24" t="s">
        <v>412</v>
      </c>
      <c r="Q2391" s="24" t="s">
        <v>413</v>
      </c>
      <c r="S2391" s="24" t="s">
        <v>11272</v>
      </c>
      <c r="T2391" s="24" t="s">
        <v>8976</v>
      </c>
      <c r="U2391" s="24" t="s">
        <v>664</v>
      </c>
      <c r="V2391" s="24" t="s">
        <v>418</v>
      </c>
      <c r="W2391" s="24" t="s">
        <v>2825</v>
      </c>
      <c r="X2391" s="24" t="s">
        <v>419</v>
      </c>
      <c r="Y2391" s="25">
        <v>12</v>
      </c>
      <c r="Z2391" s="24" t="s">
        <v>420</v>
      </c>
      <c r="AA2391" s="24" t="s">
        <v>7228</v>
      </c>
      <c r="AB2391" s="24" t="s">
        <v>8978</v>
      </c>
      <c r="AC2391" s="24" t="s">
        <v>8979</v>
      </c>
      <c r="AD2391" s="24" t="s">
        <v>8980</v>
      </c>
      <c r="AE2391" s="24" t="s">
        <v>423</v>
      </c>
      <c r="AF2391" s="24" t="s">
        <v>424</v>
      </c>
      <c r="AG2391" s="24" t="s">
        <v>425</v>
      </c>
      <c r="AH2391" s="24" t="s">
        <v>11273</v>
      </c>
      <c r="AK2391" s="24" t="s">
        <v>406</v>
      </c>
      <c r="AL2391" s="24" t="s">
        <v>207</v>
      </c>
      <c r="AM2391" s="24" t="s">
        <v>1233</v>
      </c>
      <c r="AN2391" s="24" t="s">
        <v>744</v>
      </c>
      <c r="AO2391" s="24" t="s">
        <v>11274</v>
      </c>
    </row>
    <row r="2392" spans="1:41">
      <c r="A2392" s="25">
        <v>1875</v>
      </c>
      <c r="B2392" s="24" t="s">
        <v>209</v>
      </c>
      <c r="C2392" s="24" t="s">
        <v>70</v>
      </c>
      <c r="D2392" s="24" t="s">
        <v>406</v>
      </c>
      <c r="E2392" s="24" t="s">
        <v>1932</v>
      </c>
      <c r="F2392" s="24" t="s">
        <v>1933</v>
      </c>
      <c r="G2392" s="24" t="s">
        <v>1934</v>
      </c>
      <c r="H2392" s="24" t="s">
        <v>409</v>
      </c>
      <c r="I2392" s="24" t="s">
        <v>1715</v>
      </c>
      <c r="J2392" s="24" t="s">
        <v>1007</v>
      </c>
      <c r="K2392" s="25">
        <v>40000</v>
      </c>
      <c r="L2392" s="25">
        <v>4000</v>
      </c>
      <c r="M2392" s="25">
        <v>1000000</v>
      </c>
      <c r="N2392" s="25">
        <v>1000000</v>
      </c>
      <c r="O2392" s="26">
        <v>44771</v>
      </c>
      <c r="P2392" s="24" t="s">
        <v>412</v>
      </c>
      <c r="Q2392" s="24" t="s">
        <v>413</v>
      </c>
      <c r="S2392" s="24" t="s">
        <v>1935</v>
      </c>
      <c r="T2392" s="24" t="s">
        <v>653</v>
      </c>
      <c r="U2392" s="24" t="s">
        <v>454</v>
      </c>
      <c r="V2392" s="24" t="s">
        <v>418</v>
      </c>
      <c r="W2392" s="24" t="s">
        <v>1007</v>
      </c>
      <c r="X2392" s="24" t="s">
        <v>419</v>
      </c>
      <c r="Y2392" s="25">
        <v>12</v>
      </c>
      <c r="Z2392" s="24" t="s">
        <v>420</v>
      </c>
      <c r="AA2392" s="24" t="s">
        <v>1936</v>
      </c>
      <c r="AB2392" s="24" t="s">
        <v>653</v>
      </c>
      <c r="AC2392" s="24" t="s">
        <v>649</v>
      </c>
      <c r="AD2392" s="24" t="s">
        <v>688</v>
      </c>
      <c r="AE2392" s="24" t="s">
        <v>423</v>
      </c>
      <c r="AF2392" s="24" t="s">
        <v>424</v>
      </c>
      <c r="AG2392" s="24" t="s">
        <v>425</v>
      </c>
      <c r="AH2392" s="24" t="s">
        <v>1937</v>
      </c>
      <c r="AK2392" s="24" t="s">
        <v>406</v>
      </c>
      <c r="AL2392" s="24" t="s">
        <v>218</v>
      </c>
      <c r="AM2392" s="24" t="s">
        <v>1233</v>
      </c>
      <c r="AN2392" s="24" t="s">
        <v>744</v>
      </c>
      <c r="AO2392" s="24" t="s">
        <v>1431</v>
      </c>
    </row>
    <row r="2393" spans="1:41">
      <c r="A2393" s="25">
        <v>1875</v>
      </c>
      <c r="B2393" s="24" t="s">
        <v>209</v>
      </c>
      <c r="C2393" s="24" t="s">
        <v>70</v>
      </c>
      <c r="D2393" s="24" t="s">
        <v>406</v>
      </c>
      <c r="E2393" s="24" t="s">
        <v>2746</v>
      </c>
      <c r="F2393" s="24" t="s">
        <v>2747</v>
      </c>
      <c r="G2393" s="24" t="s">
        <v>2748</v>
      </c>
      <c r="H2393" s="24" t="s">
        <v>409</v>
      </c>
      <c r="I2393" s="24" t="s">
        <v>2749</v>
      </c>
      <c r="J2393" s="24" t="s">
        <v>2750</v>
      </c>
      <c r="K2393" s="25">
        <v>25000</v>
      </c>
      <c r="L2393" s="25">
        <v>2500</v>
      </c>
      <c r="M2393" s="25">
        <v>1000000</v>
      </c>
      <c r="N2393" s="25">
        <v>1000000</v>
      </c>
      <c r="O2393" s="26">
        <v>44923</v>
      </c>
      <c r="P2393" s="24" t="s">
        <v>412</v>
      </c>
      <c r="Q2393" s="24" t="s">
        <v>413</v>
      </c>
      <c r="S2393" s="24" t="s">
        <v>2752</v>
      </c>
      <c r="T2393" s="24" t="s">
        <v>2753</v>
      </c>
      <c r="U2393" s="24" t="s">
        <v>471</v>
      </c>
      <c r="V2393" s="24" t="s">
        <v>418</v>
      </c>
      <c r="W2393" s="24" t="s">
        <v>2750</v>
      </c>
      <c r="X2393" s="24" t="s">
        <v>419</v>
      </c>
      <c r="Y2393" s="25">
        <v>12</v>
      </c>
      <c r="Z2393" s="24" t="s">
        <v>420</v>
      </c>
      <c r="AA2393" s="24" t="s">
        <v>2122</v>
      </c>
      <c r="AB2393" s="24" t="s">
        <v>15203</v>
      </c>
      <c r="AC2393" s="24" t="s">
        <v>2123</v>
      </c>
      <c r="AD2393" s="24" t="s">
        <v>2745</v>
      </c>
      <c r="AE2393" s="24" t="s">
        <v>423</v>
      </c>
      <c r="AF2393" s="24" t="s">
        <v>424</v>
      </c>
      <c r="AG2393" s="24" t="s">
        <v>425</v>
      </c>
      <c r="AH2393" s="24" t="s">
        <v>2754</v>
      </c>
      <c r="AK2393" s="24" t="s">
        <v>406</v>
      </c>
      <c r="AL2393" s="24" t="s">
        <v>207</v>
      </c>
      <c r="AM2393" s="24" t="s">
        <v>1233</v>
      </c>
      <c r="AN2393" s="24" t="s">
        <v>744</v>
      </c>
      <c r="AO2393" s="24" t="s">
        <v>2755</v>
      </c>
    </row>
    <row r="2394" spans="1:41">
      <c r="A2394" s="25">
        <v>1875</v>
      </c>
      <c r="B2394" s="24" t="s">
        <v>209</v>
      </c>
      <c r="C2394" s="24" t="s">
        <v>70</v>
      </c>
      <c r="D2394" s="24" t="s">
        <v>406</v>
      </c>
      <c r="E2394" s="24" t="s">
        <v>8964</v>
      </c>
      <c r="F2394" s="24" t="s">
        <v>8965</v>
      </c>
      <c r="G2394" s="24" t="s">
        <v>8966</v>
      </c>
      <c r="H2394" s="24" t="s">
        <v>409</v>
      </c>
      <c r="I2394" s="24" t="s">
        <v>5842</v>
      </c>
      <c r="J2394" s="24" t="s">
        <v>981</v>
      </c>
      <c r="K2394" s="25">
        <v>5000</v>
      </c>
      <c r="L2394" s="25">
        <v>5000</v>
      </c>
      <c r="M2394" s="25">
        <v>100000</v>
      </c>
      <c r="N2394" s="25">
        <v>100000</v>
      </c>
      <c r="O2394" s="26">
        <v>45061</v>
      </c>
      <c r="P2394" s="24" t="s">
        <v>412</v>
      </c>
      <c r="Q2394" s="24" t="s">
        <v>413</v>
      </c>
      <c r="S2394" s="24" t="s">
        <v>3619</v>
      </c>
      <c r="T2394" s="24" t="s">
        <v>8967</v>
      </c>
      <c r="U2394" s="24" t="s">
        <v>454</v>
      </c>
      <c r="V2394" s="24" t="s">
        <v>418</v>
      </c>
      <c r="W2394" s="24" t="s">
        <v>981</v>
      </c>
      <c r="X2394" s="24" t="s">
        <v>419</v>
      </c>
      <c r="Y2394" s="25">
        <v>12</v>
      </c>
      <c r="Z2394" s="24" t="s">
        <v>420</v>
      </c>
      <c r="AA2394" s="24" t="s">
        <v>8968</v>
      </c>
      <c r="AB2394" s="24" t="s">
        <v>8533</v>
      </c>
      <c r="AC2394" s="24" t="s">
        <v>8968</v>
      </c>
      <c r="AD2394" s="24" t="s">
        <v>8969</v>
      </c>
      <c r="AE2394" s="24" t="s">
        <v>423</v>
      </c>
      <c r="AF2394" s="24" t="s">
        <v>424</v>
      </c>
      <c r="AG2394" s="24" t="s">
        <v>425</v>
      </c>
      <c r="AH2394" s="24" t="s">
        <v>8970</v>
      </c>
      <c r="AK2394" s="24" t="s">
        <v>406</v>
      </c>
      <c r="AL2394" s="24" t="s">
        <v>218</v>
      </c>
      <c r="AM2394" s="24" t="s">
        <v>1233</v>
      </c>
      <c r="AN2394" s="24" t="s">
        <v>744</v>
      </c>
      <c r="AO2394" s="24" t="s">
        <v>8971</v>
      </c>
    </row>
    <row r="2395" spans="1:41">
      <c r="A2395" s="25">
        <v>1875</v>
      </c>
      <c r="B2395" s="24" t="s">
        <v>209</v>
      </c>
      <c r="C2395" s="24" t="s">
        <v>70</v>
      </c>
      <c r="D2395" s="24" t="s">
        <v>406</v>
      </c>
      <c r="E2395" s="24" t="s">
        <v>13688</v>
      </c>
      <c r="F2395" s="24" t="s">
        <v>13689</v>
      </c>
      <c r="G2395" s="24" t="s">
        <v>13690</v>
      </c>
      <c r="H2395" s="24" t="s">
        <v>409</v>
      </c>
      <c r="I2395" s="24" t="s">
        <v>13691</v>
      </c>
      <c r="J2395" s="24" t="s">
        <v>1396</v>
      </c>
      <c r="K2395" s="25">
        <v>2500</v>
      </c>
      <c r="L2395" s="25">
        <v>2500</v>
      </c>
      <c r="M2395" s="25">
        <v>100000</v>
      </c>
      <c r="N2395" s="25">
        <v>100000</v>
      </c>
      <c r="O2395" s="26">
        <v>45327</v>
      </c>
      <c r="P2395" s="24" t="s">
        <v>412</v>
      </c>
      <c r="Q2395" s="24" t="s">
        <v>413</v>
      </c>
      <c r="S2395" s="24" t="s">
        <v>11462</v>
      </c>
      <c r="T2395" s="24" t="s">
        <v>13692</v>
      </c>
      <c r="U2395" s="24" t="s">
        <v>664</v>
      </c>
      <c r="V2395" s="24" t="s">
        <v>418</v>
      </c>
      <c r="W2395" s="24" t="s">
        <v>1396</v>
      </c>
      <c r="X2395" s="24" t="s">
        <v>419</v>
      </c>
      <c r="Y2395" s="25">
        <v>12</v>
      </c>
      <c r="Z2395" s="24" t="s">
        <v>420</v>
      </c>
      <c r="AA2395" s="24" t="s">
        <v>7825</v>
      </c>
      <c r="AB2395" s="24" t="s">
        <v>7825</v>
      </c>
      <c r="AC2395" s="24" t="s">
        <v>11462</v>
      </c>
      <c r="AD2395" s="24" t="s">
        <v>1310</v>
      </c>
      <c r="AE2395" s="24" t="s">
        <v>423</v>
      </c>
      <c r="AF2395" s="24" t="s">
        <v>424</v>
      </c>
      <c r="AG2395" s="24" t="s">
        <v>425</v>
      </c>
      <c r="AH2395" s="24" t="s">
        <v>763</v>
      </c>
      <c r="AK2395" s="24" t="s">
        <v>406</v>
      </c>
      <c r="AL2395" s="24" t="s">
        <v>205</v>
      </c>
      <c r="AM2395" s="24" t="s">
        <v>200</v>
      </c>
      <c r="AN2395" s="24" t="s">
        <v>428</v>
      </c>
      <c r="AO2395" s="24" t="s">
        <v>13693</v>
      </c>
    </row>
    <row r="2396" spans="1:41">
      <c r="A2396" s="25">
        <v>1875</v>
      </c>
      <c r="B2396" s="24" t="s">
        <v>209</v>
      </c>
      <c r="C2396" s="24" t="s">
        <v>70</v>
      </c>
      <c r="D2396" s="24" t="s">
        <v>406</v>
      </c>
      <c r="E2396" s="24" t="s">
        <v>6141</v>
      </c>
      <c r="F2396" s="24" t="s">
        <v>6142</v>
      </c>
      <c r="G2396" s="24" t="s">
        <v>6143</v>
      </c>
      <c r="H2396" s="24" t="s">
        <v>409</v>
      </c>
      <c r="I2396" s="24" t="s">
        <v>1715</v>
      </c>
      <c r="J2396" s="24" t="s">
        <v>6144</v>
      </c>
      <c r="K2396" s="25">
        <v>22500</v>
      </c>
      <c r="L2396" s="25">
        <v>22500</v>
      </c>
      <c r="M2396" s="25">
        <v>100000</v>
      </c>
      <c r="N2396" s="25">
        <v>100000</v>
      </c>
      <c r="O2396" s="26">
        <v>45433</v>
      </c>
      <c r="P2396" s="24" t="s">
        <v>412</v>
      </c>
      <c r="Q2396" s="24" t="s">
        <v>413</v>
      </c>
      <c r="S2396" s="24" t="s">
        <v>513</v>
      </c>
      <c r="T2396" s="24" t="s">
        <v>6145</v>
      </c>
      <c r="U2396" s="24" t="s">
        <v>740</v>
      </c>
      <c r="V2396" s="24" t="s">
        <v>418</v>
      </c>
      <c r="W2396" s="24" t="s">
        <v>6144</v>
      </c>
      <c r="X2396" s="24" t="s">
        <v>419</v>
      </c>
      <c r="Y2396" s="25">
        <v>12</v>
      </c>
      <c r="Z2396" s="24" t="s">
        <v>420</v>
      </c>
      <c r="AA2396" s="24" t="s">
        <v>937</v>
      </c>
      <c r="AB2396" s="24" t="s">
        <v>6145</v>
      </c>
      <c r="AC2396" s="24" t="s">
        <v>937</v>
      </c>
      <c r="AD2396" s="24" t="s">
        <v>6146</v>
      </c>
      <c r="AE2396" s="24" t="s">
        <v>423</v>
      </c>
      <c r="AF2396" s="24" t="s">
        <v>424</v>
      </c>
      <c r="AG2396" s="24" t="s">
        <v>425</v>
      </c>
      <c r="AH2396" s="24" t="s">
        <v>2670</v>
      </c>
      <c r="AK2396" s="24" t="s">
        <v>406</v>
      </c>
      <c r="AL2396" s="24" t="s">
        <v>207</v>
      </c>
      <c r="AM2396" s="24" t="s">
        <v>1233</v>
      </c>
      <c r="AN2396" s="24" t="s">
        <v>744</v>
      </c>
      <c r="AO2396" s="24" t="s">
        <v>6147</v>
      </c>
    </row>
    <row r="2397" spans="1:41">
      <c r="A2397" s="25">
        <v>1875</v>
      </c>
      <c r="B2397" s="24" t="s">
        <v>209</v>
      </c>
      <c r="C2397" s="24" t="s">
        <v>70</v>
      </c>
      <c r="D2397" s="24" t="s">
        <v>406</v>
      </c>
      <c r="E2397" s="24" t="s">
        <v>11490</v>
      </c>
      <c r="F2397" s="24" t="s">
        <v>11491</v>
      </c>
      <c r="G2397" s="24" t="s">
        <v>11492</v>
      </c>
      <c r="H2397" s="24" t="s">
        <v>409</v>
      </c>
      <c r="I2397" s="24" t="s">
        <v>11493</v>
      </c>
      <c r="J2397" s="24" t="s">
        <v>11494</v>
      </c>
      <c r="K2397" s="25">
        <v>35200</v>
      </c>
      <c r="L2397" s="25">
        <v>35200</v>
      </c>
      <c r="M2397" s="25">
        <v>100000</v>
      </c>
      <c r="N2397" s="25">
        <v>100000</v>
      </c>
      <c r="O2397" s="26">
        <v>45544</v>
      </c>
      <c r="P2397" s="24" t="s">
        <v>412</v>
      </c>
      <c r="Q2397" s="24" t="s">
        <v>413</v>
      </c>
      <c r="S2397" s="24" t="s">
        <v>8134</v>
      </c>
      <c r="T2397" s="24" t="s">
        <v>11496</v>
      </c>
      <c r="U2397" s="24" t="s">
        <v>931</v>
      </c>
      <c r="V2397" s="24" t="s">
        <v>418</v>
      </c>
      <c r="W2397" s="24" t="s">
        <v>11497</v>
      </c>
      <c r="X2397" s="24" t="s">
        <v>419</v>
      </c>
      <c r="Y2397" s="25">
        <v>12</v>
      </c>
      <c r="Z2397" s="24" t="s">
        <v>420</v>
      </c>
      <c r="AA2397" s="24" t="s">
        <v>7202</v>
      </c>
      <c r="AB2397" s="24" t="s">
        <v>7202</v>
      </c>
      <c r="AC2397" s="24" t="s">
        <v>8134</v>
      </c>
      <c r="AD2397" s="24" t="s">
        <v>9699</v>
      </c>
      <c r="AE2397" s="24" t="s">
        <v>423</v>
      </c>
      <c r="AF2397" s="24" t="s">
        <v>424</v>
      </c>
      <c r="AG2397" s="24" t="s">
        <v>425</v>
      </c>
      <c r="AH2397" s="24" t="s">
        <v>10397</v>
      </c>
      <c r="AK2397" s="24" t="s">
        <v>406</v>
      </c>
      <c r="AL2397" s="24" t="s">
        <v>207</v>
      </c>
      <c r="AM2397" s="24" t="s">
        <v>1233</v>
      </c>
      <c r="AN2397" s="24" t="s">
        <v>744</v>
      </c>
      <c r="AO2397" s="24" t="s">
        <v>8296</v>
      </c>
    </row>
    <row r="2398" spans="1:41">
      <c r="A2398" s="25">
        <v>1875</v>
      </c>
      <c r="C2398" s="24" t="s">
        <v>70</v>
      </c>
      <c r="D2398" s="24" t="s">
        <v>406</v>
      </c>
      <c r="E2398" s="24" t="s">
        <v>1712</v>
      </c>
      <c r="F2398" s="24" t="s">
        <v>1713</v>
      </c>
      <c r="G2398" s="24" t="s">
        <v>1714</v>
      </c>
      <c r="H2398" s="24" t="s">
        <v>409</v>
      </c>
      <c r="I2398" s="24" t="s">
        <v>1715</v>
      </c>
      <c r="J2398" s="24" t="s">
        <v>541</v>
      </c>
      <c r="K2398" s="25">
        <v>10000</v>
      </c>
      <c r="L2398" s="25">
        <v>1000</v>
      </c>
      <c r="M2398" s="25">
        <v>1000000</v>
      </c>
      <c r="N2398" s="25">
        <v>1000000</v>
      </c>
      <c r="O2398" s="26">
        <v>42276</v>
      </c>
      <c r="P2398" s="24" t="s">
        <v>412</v>
      </c>
      <c r="Q2398" s="24" t="s">
        <v>413</v>
      </c>
      <c r="S2398" s="24" t="s">
        <v>1716</v>
      </c>
      <c r="T2398" s="24" t="s">
        <v>1708</v>
      </c>
      <c r="V2398" s="24" t="s">
        <v>455</v>
      </c>
      <c r="W2398" s="24" t="s">
        <v>541</v>
      </c>
      <c r="X2398" s="24" t="s">
        <v>419</v>
      </c>
      <c r="Y2398" s="25">
        <v>12</v>
      </c>
      <c r="Z2398" s="24" t="s">
        <v>420</v>
      </c>
      <c r="AA2398" s="24" t="s">
        <v>1717</v>
      </c>
      <c r="AB2398" s="24" t="s">
        <v>1708</v>
      </c>
      <c r="AC2398" s="24" t="s">
        <v>1718</v>
      </c>
      <c r="AD2398" s="24" t="s">
        <v>1719</v>
      </c>
      <c r="AG2398" s="24" t="s">
        <v>425</v>
      </c>
      <c r="AH2398" s="24" t="s">
        <v>1720</v>
      </c>
      <c r="AK2398" s="24" t="s">
        <v>406</v>
      </c>
      <c r="AL2398" s="24" t="s">
        <v>205</v>
      </c>
      <c r="AM2398" s="24" t="s">
        <v>1144</v>
      </c>
      <c r="AO2398" s="24" t="s">
        <v>1721</v>
      </c>
    </row>
    <row r="2399" spans="1:41">
      <c r="A2399" s="25">
        <v>1875</v>
      </c>
      <c r="C2399" s="24" t="s">
        <v>70</v>
      </c>
      <c r="D2399" s="24" t="s">
        <v>406</v>
      </c>
      <c r="E2399" s="24" t="s">
        <v>10759</v>
      </c>
      <c r="F2399" s="24" t="s">
        <v>10760</v>
      </c>
      <c r="G2399" s="24" t="s">
        <v>10761</v>
      </c>
      <c r="H2399" s="24" t="s">
        <v>409</v>
      </c>
      <c r="I2399" s="24" t="s">
        <v>5842</v>
      </c>
      <c r="J2399" s="24" t="s">
        <v>4648</v>
      </c>
      <c r="K2399" s="25">
        <v>10000</v>
      </c>
      <c r="L2399" s="25">
        <v>1000</v>
      </c>
      <c r="M2399" s="25">
        <v>1000000</v>
      </c>
      <c r="N2399" s="25">
        <v>1000000</v>
      </c>
      <c r="O2399" s="26">
        <v>42594</v>
      </c>
      <c r="P2399" s="24" t="s">
        <v>412</v>
      </c>
      <c r="Q2399" s="24" t="s">
        <v>413</v>
      </c>
      <c r="S2399" s="24" t="s">
        <v>7823</v>
      </c>
      <c r="T2399" s="24" t="s">
        <v>7938</v>
      </c>
      <c r="V2399" s="24" t="s">
        <v>455</v>
      </c>
      <c r="W2399" s="24" t="s">
        <v>4648</v>
      </c>
      <c r="X2399" s="24" t="s">
        <v>419</v>
      </c>
      <c r="Y2399" s="25">
        <v>12</v>
      </c>
      <c r="Z2399" s="24" t="s">
        <v>420</v>
      </c>
      <c r="AA2399" s="24" t="s">
        <v>7939</v>
      </c>
      <c r="AB2399" s="24" t="s">
        <v>7921</v>
      </c>
      <c r="AC2399" s="24" t="s">
        <v>4976</v>
      </c>
      <c r="AD2399" s="24" t="s">
        <v>7940</v>
      </c>
      <c r="AG2399" s="24" t="s">
        <v>425</v>
      </c>
      <c r="AH2399" s="24" t="s">
        <v>10762</v>
      </c>
      <c r="AK2399" s="24" t="s">
        <v>406</v>
      </c>
      <c r="AL2399" s="24" t="s">
        <v>205</v>
      </c>
      <c r="AM2399" s="24" t="s">
        <v>1144</v>
      </c>
      <c r="AO2399" s="24" t="s">
        <v>10763</v>
      </c>
    </row>
    <row r="2400" spans="1:41">
      <c r="A2400" s="25">
        <v>1875</v>
      </c>
      <c r="C2400" s="24" t="s">
        <v>70</v>
      </c>
      <c r="D2400" s="24" t="s">
        <v>406</v>
      </c>
      <c r="E2400" s="24" t="s">
        <v>1903</v>
      </c>
      <c r="F2400" s="24" t="s">
        <v>1904</v>
      </c>
      <c r="G2400" s="24" t="s">
        <v>1905</v>
      </c>
      <c r="H2400" s="24" t="s">
        <v>409</v>
      </c>
      <c r="I2400" s="24" t="s">
        <v>1906</v>
      </c>
      <c r="J2400" s="24" t="s">
        <v>1907</v>
      </c>
      <c r="K2400" s="25">
        <v>10000</v>
      </c>
      <c r="L2400" s="25">
        <v>1000</v>
      </c>
      <c r="M2400" s="25">
        <v>1000000</v>
      </c>
      <c r="N2400" s="25">
        <v>1000000</v>
      </c>
      <c r="O2400" s="26">
        <v>42915</v>
      </c>
      <c r="P2400" s="24" t="s">
        <v>412</v>
      </c>
      <c r="Q2400" s="24" t="s">
        <v>413</v>
      </c>
      <c r="S2400" s="24" t="s">
        <v>1456</v>
      </c>
      <c r="T2400" s="24" t="s">
        <v>1457</v>
      </c>
      <c r="V2400" s="24" t="s">
        <v>455</v>
      </c>
      <c r="W2400" s="24" t="s">
        <v>1907</v>
      </c>
      <c r="X2400" s="24" t="s">
        <v>419</v>
      </c>
      <c r="Y2400" s="25">
        <v>12</v>
      </c>
      <c r="Z2400" s="24" t="s">
        <v>420</v>
      </c>
      <c r="AA2400" s="24" t="s">
        <v>1458</v>
      </c>
      <c r="AB2400" s="24" t="s">
        <v>1459</v>
      </c>
      <c r="AC2400" s="24" t="s">
        <v>1460</v>
      </c>
      <c r="AD2400" s="24" t="s">
        <v>1461</v>
      </c>
      <c r="AG2400" s="24" t="s">
        <v>425</v>
      </c>
      <c r="AH2400" s="24" t="s">
        <v>1441</v>
      </c>
      <c r="AK2400" s="24" t="s">
        <v>406</v>
      </c>
      <c r="AL2400" s="24" t="s">
        <v>205</v>
      </c>
      <c r="AM2400" s="24" t="s">
        <v>1908</v>
      </c>
      <c r="AO2400" s="24" t="s">
        <v>1909</v>
      </c>
    </row>
    <row r="2401" spans="1:41">
      <c r="A2401" s="25">
        <v>1875</v>
      </c>
      <c r="B2401" s="24" t="s">
        <v>209</v>
      </c>
      <c r="C2401" s="24" t="s">
        <v>70</v>
      </c>
      <c r="D2401" s="24" t="s">
        <v>406</v>
      </c>
      <c r="E2401" s="24" t="s">
        <v>7887</v>
      </c>
      <c r="F2401" s="24" t="s">
        <v>7888</v>
      </c>
      <c r="G2401" s="24" t="s">
        <v>7889</v>
      </c>
      <c r="H2401" s="24" t="s">
        <v>409</v>
      </c>
      <c r="I2401" s="24" t="s">
        <v>7890</v>
      </c>
      <c r="J2401" s="24" t="s">
        <v>7891</v>
      </c>
      <c r="K2401" s="25">
        <v>12500</v>
      </c>
      <c r="L2401" s="25">
        <v>1250</v>
      </c>
      <c r="M2401" s="25">
        <v>1000000</v>
      </c>
      <c r="N2401" s="25">
        <v>1000000</v>
      </c>
      <c r="O2401" s="26">
        <v>43452</v>
      </c>
      <c r="P2401" s="24" t="s">
        <v>412</v>
      </c>
      <c r="Q2401" s="24" t="s">
        <v>413</v>
      </c>
      <c r="S2401" s="24" t="s">
        <v>7893</v>
      </c>
      <c r="T2401" s="24" t="s">
        <v>2303</v>
      </c>
      <c r="U2401" s="24" t="s">
        <v>3744</v>
      </c>
      <c r="V2401" s="24" t="s">
        <v>455</v>
      </c>
      <c r="W2401" s="24" t="s">
        <v>7891</v>
      </c>
      <c r="X2401" s="24" t="s">
        <v>419</v>
      </c>
      <c r="Y2401" s="25">
        <v>12</v>
      </c>
      <c r="Z2401" s="24" t="s">
        <v>420</v>
      </c>
      <c r="AA2401" s="24" t="s">
        <v>7894</v>
      </c>
      <c r="AB2401" s="24" t="s">
        <v>15194</v>
      </c>
      <c r="AC2401" s="24" t="s">
        <v>2112</v>
      </c>
      <c r="AD2401" s="24" t="s">
        <v>12474</v>
      </c>
      <c r="AE2401" s="24" t="s">
        <v>423</v>
      </c>
      <c r="AF2401" s="24" t="s">
        <v>424</v>
      </c>
      <c r="AG2401" s="24" t="s">
        <v>425</v>
      </c>
      <c r="AH2401" s="24" t="s">
        <v>7892</v>
      </c>
      <c r="AK2401" s="24" t="s">
        <v>406</v>
      </c>
      <c r="AL2401" s="24" t="s">
        <v>205</v>
      </c>
      <c r="AM2401" s="24" t="s">
        <v>1144</v>
      </c>
      <c r="AO2401" s="24" t="s">
        <v>7896</v>
      </c>
    </row>
    <row r="2402" spans="1:41">
      <c r="A2402" s="25">
        <v>1875</v>
      </c>
      <c r="B2402" s="24" t="s">
        <v>209</v>
      </c>
      <c r="C2402" s="24" t="s">
        <v>70</v>
      </c>
      <c r="D2402" s="24" t="s">
        <v>406</v>
      </c>
      <c r="E2402" s="24" t="s">
        <v>8247</v>
      </c>
      <c r="F2402" s="24" t="s">
        <v>8248</v>
      </c>
      <c r="G2402" s="24" t="s">
        <v>8249</v>
      </c>
      <c r="H2402" s="24" t="s">
        <v>409</v>
      </c>
      <c r="I2402" s="24" t="s">
        <v>8250</v>
      </c>
      <c r="J2402" s="24" t="s">
        <v>1048</v>
      </c>
      <c r="K2402" s="25">
        <v>10000</v>
      </c>
      <c r="L2402" s="25">
        <v>1000</v>
      </c>
      <c r="M2402" s="25">
        <v>1000000</v>
      </c>
      <c r="N2402" s="25">
        <v>1000000</v>
      </c>
      <c r="O2402" s="26">
        <v>43878</v>
      </c>
      <c r="P2402" s="24" t="s">
        <v>412</v>
      </c>
      <c r="Q2402" s="24" t="s">
        <v>413</v>
      </c>
      <c r="S2402" s="24" t="s">
        <v>8251</v>
      </c>
      <c r="T2402" s="24" t="s">
        <v>8252</v>
      </c>
      <c r="U2402" s="24" t="s">
        <v>471</v>
      </c>
      <c r="V2402" s="24" t="s">
        <v>455</v>
      </c>
      <c r="W2402" s="24" t="s">
        <v>1048</v>
      </c>
      <c r="X2402" s="24" t="s">
        <v>419</v>
      </c>
      <c r="Y2402" s="25">
        <v>12</v>
      </c>
      <c r="Z2402" s="24" t="s">
        <v>420</v>
      </c>
      <c r="AA2402" s="24" t="s">
        <v>8253</v>
      </c>
      <c r="AB2402" s="24" t="s">
        <v>3095</v>
      </c>
      <c r="AC2402" s="24" t="s">
        <v>8254</v>
      </c>
      <c r="AD2402" s="24" t="s">
        <v>7840</v>
      </c>
      <c r="AE2402" s="24" t="s">
        <v>423</v>
      </c>
      <c r="AF2402" s="24" t="s">
        <v>424</v>
      </c>
      <c r="AG2402" s="24" t="s">
        <v>425</v>
      </c>
      <c r="AH2402" s="24" t="s">
        <v>8255</v>
      </c>
      <c r="AK2402" s="24" t="s">
        <v>406</v>
      </c>
      <c r="AL2402" s="24" t="s">
        <v>205</v>
      </c>
      <c r="AM2402" s="24" t="s">
        <v>200</v>
      </c>
      <c r="AN2402" s="24" t="s">
        <v>428</v>
      </c>
      <c r="AO2402" s="24" t="s">
        <v>8256</v>
      </c>
    </row>
    <row r="2403" spans="1:41">
      <c r="A2403" s="25">
        <v>1875</v>
      </c>
      <c r="B2403" s="24" t="s">
        <v>209</v>
      </c>
      <c r="C2403" s="24" t="s">
        <v>70</v>
      </c>
      <c r="D2403" s="24" t="s">
        <v>406</v>
      </c>
      <c r="E2403" s="24" t="s">
        <v>10166</v>
      </c>
      <c r="F2403" s="24" t="s">
        <v>10167</v>
      </c>
      <c r="G2403" s="24" t="s">
        <v>10168</v>
      </c>
      <c r="H2403" s="24" t="s">
        <v>409</v>
      </c>
      <c r="I2403" s="24" t="s">
        <v>8250</v>
      </c>
      <c r="J2403" s="24" t="s">
        <v>1212</v>
      </c>
      <c r="K2403" s="25">
        <v>2500</v>
      </c>
      <c r="L2403" s="25">
        <v>250</v>
      </c>
      <c r="M2403" s="25">
        <v>1000000</v>
      </c>
      <c r="N2403" s="25">
        <v>1000000</v>
      </c>
      <c r="O2403" s="26">
        <v>43903</v>
      </c>
      <c r="P2403" s="24" t="s">
        <v>412</v>
      </c>
      <c r="Q2403" s="24" t="s">
        <v>413</v>
      </c>
      <c r="S2403" s="24" t="s">
        <v>8126</v>
      </c>
      <c r="T2403" s="24" t="s">
        <v>10169</v>
      </c>
      <c r="U2403" s="24" t="s">
        <v>471</v>
      </c>
      <c r="V2403" s="24" t="s">
        <v>455</v>
      </c>
      <c r="W2403" s="24" t="s">
        <v>1212</v>
      </c>
      <c r="X2403" s="24" t="s">
        <v>419</v>
      </c>
      <c r="Y2403" s="25">
        <v>12</v>
      </c>
      <c r="Z2403" s="24" t="s">
        <v>420</v>
      </c>
      <c r="AA2403" s="24" t="s">
        <v>10170</v>
      </c>
      <c r="AB2403" s="24" t="s">
        <v>7711</v>
      </c>
      <c r="AC2403" s="24" t="s">
        <v>3667</v>
      </c>
      <c r="AD2403" s="24" t="s">
        <v>7712</v>
      </c>
      <c r="AE2403" s="24" t="s">
        <v>423</v>
      </c>
      <c r="AF2403" s="24" t="s">
        <v>424</v>
      </c>
      <c r="AG2403" s="24" t="s">
        <v>425</v>
      </c>
      <c r="AH2403" s="24" t="s">
        <v>8114</v>
      </c>
      <c r="AK2403" s="24" t="s">
        <v>406</v>
      </c>
      <c r="AL2403" s="24" t="s">
        <v>205</v>
      </c>
      <c r="AM2403" s="24" t="s">
        <v>200</v>
      </c>
      <c r="AN2403" s="24" t="s">
        <v>428</v>
      </c>
      <c r="AO2403" s="24" t="s">
        <v>10171</v>
      </c>
    </row>
    <row r="2404" spans="1:41">
      <c r="A2404" s="25">
        <v>1875</v>
      </c>
      <c r="B2404" s="24" t="s">
        <v>209</v>
      </c>
      <c r="C2404" s="24" t="s">
        <v>70</v>
      </c>
      <c r="D2404" s="24" t="s">
        <v>406</v>
      </c>
      <c r="E2404" s="24" t="s">
        <v>9965</v>
      </c>
      <c r="F2404" s="24" t="s">
        <v>9966</v>
      </c>
      <c r="G2404" s="24" t="s">
        <v>9967</v>
      </c>
      <c r="H2404" s="24" t="s">
        <v>409</v>
      </c>
      <c r="I2404" s="24" t="s">
        <v>8250</v>
      </c>
      <c r="J2404" s="24" t="s">
        <v>757</v>
      </c>
      <c r="K2404" s="25">
        <v>4500</v>
      </c>
      <c r="L2404" s="25">
        <v>450</v>
      </c>
      <c r="M2404" s="25">
        <v>1000000</v>
      </c>
      <c r="N2404" s="25">
        <v>1000000</v>
      </c>
      <c r="O2404" s="26">
        <v>44179</v>
      </c>
      <c r="P2404" s="24" t="s">
        <v>412</v>
      </c>
      <c r="Q2404" s="24" t="s">
        <v>413</v>
      </c>
      <c r="S2404" s="24" t="s">
        <v>7874</v>
      </c>
      <c r="T2404" s="24" t="s">
        <v>9968</v>
      </c>
      <c r="U2404" s="24" t="s">
        <v>471</v>
      </c>
      <c r="V2404" s="24" t="s">
        <v>455</v>
      </c>
      <c r="W2404" s="24" t="s">
        <v>757</v>
      </c>
      <c r="X2404" s="24" t="s">
        <v>419</v>
      </c>
      <c r="Y2404" s="25">
        <v>12</v>
      </c>
      <c r="Z2404" s="24" t="s">
        <v>420</v>
      </c>
      <c r="AA2404" s="24" t="s">
        <v>9969</v>
      </c>
      <c r="AB2404" s="24" t="s">
        <v>15176</v>
      </c>
      <c r="AC2404" s="24" t="s">
        <v>6780</v>
      </c>
      <c r="AD2404" s="24" t="s">
        <v>15177</v>
      </c>
      <c r="AE2404" s="24" t="s">
        <v>423</v>
      </c>
      <c r="AF2404" s="24" t="s">
        <v>424</v>
      </c>
      <c r="AG2404" s="24" t="s">
        <v>425</v>
      </c>
      <c r="AH2404" s="24" t="s">
        <v>4719</v>
      </c>
      <c r="AK2404" s="24" t="s">
        <v>406</v>
      </c>
      <c r="AL2404" s="24" t="s">
        <v>205</v>
      </c>
      <c r="AM2404" s="24" t="s">
        <v>200</v>
      </c>
      <c r="AN2404" s="24" t="s">
        <v>428</v>
      </c>
      <c r="AO2404" s="24" t="s">
        <v>9970</v>
      </c>
    </row>
    <row r="2405" spans="1:41">
      <c r="A2405" s="25">
        <v>1875</v>
      </c>
      <c r="B2405" s="24" t="s">
        <v>209</v>
      </c>
      <c r="C2405" s="24" t="s">
        <v>70</v>
      </c>
      <c r="D2405" s="24" t="s">
        <v>406</v>
      </c>
      <c r="E2405" s="24" t="s">
        <v>7779</v>
      </c>
      <c r="F2405" s="24" t="s">
        <v>7780</v>
      </c>
      <c r="G2405" s="24" t="s">
        <v>7781</v>
      </c>
      <c r="H2405" s="24" t="s">
        <v>494</v>
      </c>
      <c r="I2405" s="24" t="s">
        <v>7782</v>
      </c>
      <c r="J2405" s="24" t="s">
        <v>282</v>
      </c>
      <c r="K2405" s="25">
        <v>10000</v>
      </c>
      <c r="L2405" s="25">
        <v>100</v>
      </c>
      <c r="M2405" s="25">
        <v>10000000</v>
      </c>
      <c r="N2405" s="25">
        <v>10000000</v>
      </c>
      <c r="O2405" s="26">
        <v>44760</v>
      </c>
      <c r="P2405" s="24" t="s">
        <v>412</v>
      </c>
      <c r="Q2405" s="24" t="s">
        <v>413</v>
      </c>
      <c r="S2405" s="24" t="s">
        <v>5826</v>
      </c>
      <c r="T2405" s="24" t="s">
        <v>7783</v>
      </c>
      <c r="U2405" s="24" t="s">
        <v>471</v>
      </c>
      <c r="V2405" s="24" t="s">
        <v>455</v>
      </c>
      <c r="W2405" s="24" t="s">
        <v>282</v>
      </c>
      <c r="X2405" s="24" t="s">
        <v>419</v>
      </c>
      <c r="Y2405" s="25">
        <v>12</v>
      </c>
      <c r="Z2405" s="24" t="s">
        <v>420</v>
      </c>
      <c r="AA2405" s="24" t="s">
        <v>4935</v>
      </c>
      <c r="AB2405" s="24" t="s">
        <v>722</v>
      </c>
      <c r="AC2405" s="24" t="s">
        <v>2601</v>
      </c>
      <c r="AD2405" s="24" t="s">
        <v>2599</v>
      </c>
      <c r="AE2405" s="24" t="s">
        <v>423</v>
      </c>
      <c r="AF2405" s="24" t="s">
        <v>424</v>
      </c>
      <c r="AG2405" s="24" t="s">
        <v>425</v>
      </c>
      <c r="AH2405" s="24" t="s">
        <v>6644</v>
      </c>
      <c r="AK2405" s="24" t="s">
        <v>406</v>
      </c>
      <c r="AL2405" s="24" t="s">
        <v>205</v>
      </c>
      <c r="AM2405" s="24" t="s">
        <v>200</v>
      </c>
      <c r="AN2405" s="24" t="s">
        <v>428</v>
      </c>
      <c r="AO2405" s="24" t="s">
        <v>7784</v>
      </c>
    </row>
    <row r="2406" spans="1:41">
      <c r="A2406" s="25">
        <v>1875</v>
      </c>
      <c r="B2406" s="24" t="s">
        <v>209</v>
      </c>
      <c r="C2406" s="24" t="s">
        <v>70</v>
      </c>
      <c r="D2406" s="24" t="s">
        <v>406</v>
      </c>
      <c r="E2406" s="24" t="s">
        <v>4089</v>
      </c>
      <c r="F2406" s="24" t="s">
        <v>4090</v>
      </c>
      <c r="G2406" s="24" t="s">
        <v>4091</v>
      </c>
      <c r="H2406" s="24" t="s">
        <v>494</v>
      </c>
      <c r="I2406" s="24" t="s">
        <v>4092</v>
      </c>
      <c r="J2406" s="24" t="s">
        <v>282</v>
      </c>
      <c r="K2406" s="25">
        <v>5500</v>
      </c>
      <c r="L2406" s="25">
        <v>55</v>
      </c>
      <c r="M2406" s="25">
        <v>10000000</v>
      </c>
      <c r="N2406" s="25">
        <v>10000000</v>
      </c>
      <c r="O2406" s="26">
        <v>44859</v>
      </c>
      <c r="P2406" s="24" t="s">
        <v>412</v>
      </c>
      <c r="Q2406" s="24" t="s">
        <v>413</v>
      </c>
      <c r="S2406" s="24" t="s">
        <v>2956</v>
      </c>
      <c r="T2406" s="24" t="s">
        <v>4093</v>
      </c>
      <c r="U2406" s="24" t="s">
        <v>471</v>
      </c>
      <c r="V2406" s="24" t="s">
        <v>455</v>
      </c>
      <c r="W2406" s="24" t="s">
        <v>282</v>
      </c>
      <c r="X2406" s="24" t="s">
        <v>419</v>
      </c>
      <c r="Y2406" s="25">
        <v>12</v>
      </c>
      <c r="Z2406" s="24" t="s">
        <v>420</v>
      </c>
      <c r="AA2406" s="24" t="s">
        <v>4094</v>
      </c>
      <c r="AB2406" s="24" t="s">
        <v>4095</v>
      </c>
      <c r="AC2406" s="24" t="s">
        <v>4096</v>
      </c>
      <c r="AD2406" s="24" t="s">
        <v>4097</v>
      </c>
      <c r="AE2406" s="24" t="s">
        <v>423</v>
      </c>
      <c r="AF2406" s="24" t="s">
        <v>424</v>
      </c>
      <c r="AG2406" s="24" t="s">
        <v>425</v>
      </c>
      <c r="AH2406" s="24" t="s">
        <v>2959</v>
      </c>
      <c r="AK2406" s="24" t="s">
        <v>406</v>
      </c>
      <c r="AL2406" s="24" t="s">
        <v>205</v>
      </c>
      <c r="AM2406" s="24" t="s">
        <v>200</v>
      </c>
      <c r="AN2406" s="24" t="s">
        <v>428</v>
      </c>
      <c r="AO2406" s="24" t="s">
        <v>2960</v>
      </c>
    </row>
    <row r="2407" spans="1:41">
      <c r="A2407" s="25">
        <v>1875</v>
      </c>
      <c r="B2407" s="24" t="s">
        <v>209</v>
      </c>
      <c r="C2407" s="24" t="s">
        <v>70</v>
      </c>
      <c r="D2407" s="24" t="s">
        <v>406</v>
      </c>
      <c r="E2407" s="24" t="s">
        <v>14726</v>
      </c>
      <c r="F2407" s="24" t="s">
        <v>14727</v>
      </c>
      <c r="G2407" s="24" t="s">
        <v>14728</v>
      </c>
      <c r="H2407" s="24" t="s">
        <v>494</v>
      </c>
      <c r="I2407" s="24" t="s">
        <v>14729</v>
      </c>
      <c r="J2407" s="24" t="s">
        <v>282</v>
      </c>
      <c r="K2407" s="25">
        <v>10000</v>
      </c>
      <c r="L2407" s="25">
        <v>100</v>
      </c>
      <c r="M2407" s="25">
        <v>10000000</v>
      </c>
      <c r="N2407" s="25">
        <v>10000000</v>
      </c>
      <c r="O2407" s="26">
        <v>44897</v>
      </c>
      <c r="P2407" s="24" t="s">
        <v>412</v>
      </c>
      <c r="Q2407" s="24" t="s">
        <v>413</v>
      </c>
      <c r="S2407" s="24" t="s">
        <v>9585</v>
      </c>
      <c r="T2407" s="24" t="s">
        <v>13725</v>
      </c>
      <c r="U2407" s="24" t="s">
        <v>471</v>
      </c>
      <c r="V2407" s="24" t="s">
        <v>455</v>
      </c>
      <c r="W2407" s="24" t="s">
        <v>282</v>
      </c>
      <c r="X2407" s="24" t="s">
        <v>419</v>
      </c>
      <c r="Y2407" s="25">
        <v>12</v>
      </c>
      <c r="Z2407" s="24" t="s">
        <v>420</v>
      </c>
      <c r="AA2407" s="24" t="s">
        <v>2634</v>
      </c>
      <c r="AB2407" s="24" t="s">
        <v>9586</v>
      </c>
      <c r="AC2407" s="24" t="s">
        <v>2633</v>
      </c>
      <c r="AD2407" s="24" t="s">
        <v>1768</v>
      </c>
      <c r="AE2407" s="24" t="s">
        <v>423</v>
      </c>
      <c r="AF2407" s="24" t="s">
        <v>424</v>
      </c>
      <c r="AG2407" s="24" t="s">
        <v>425</v>
      </c>
      <c r="AH2407" s="24" t="s">
        <v>1079</v>
      </c>
      <c r="AK2407" s="24" t="s">
        <v>406</v>
      </c>
      <c r="AL2407" s="24" t="s">
        <v>205</v>
      </c>
      <c r="AM2407" s="24" t="s">
        <v>200</v>
      </c>
      <c r="AN2407" s="24" t="s">
        <v>428</v>
      </c>
      <c r="AO2407" s="24" t="s">
        <v>2319</v>
      </c>
    </row>
    <row r="2408" spans="1:41">
      <c r="A2408" s="25">
        <v>1875</v>
      </c>
      <c r="B2408" s="24" t="s">
        <v>209</v>
      </c>
      <c r="C2408" s="24" t="s">
        <v>70</v>
      </c>
      <c r="D2408" s="24" t="s">
        <v>406</v>
      </c>
      <c r="E2408" s="24" t="s">
        <v>12115</v>
      </c>
      <c r="F2408" s="24" t="s">
        <v>12116</v>
      </c>
      <c r="G2408" s="24" t="s">
        <v>12117</v>
      </c>
      <c r="H2408" s="24" t="s">
        <v>409</v>
      </c>
      <c r="I2408" s="24" t="s">
        <v>12118</v>
      </c>
      <c r="J2408" s="24" t="s">
        <v>1332</v>
      </c>
      <c r="K2408" s="25">
        <v>5500</v>
      </c>
      <c r="L2408" s="25">
        <v>5500</v>
      </c>
      <c r="M2408" s="25">
        <v>100000</v>
      </c>
      <c r="N2408" s="25">
        <v>100000</v>
      </c>
      <c r="O2408" s="26">
        <v>45299</v>
      </c>
      <c r="P2408" s="24" t="s">
        <v>412</v>
      </c>
      <c r="Q2408" s="24" t="s">
        <v>413</v>
      </c>
      <c r="S2408" s="24" t="s">
        <v>7793</v>
      </c>
      <c r="T2408" s="24" t="s">
        <v>12119</v>
      </c>
      <c r="U2408" s="24" t="s">
        <v>471</v>
      </c>
      <c r="V2408" s="24" t="s">
        <v>455</v>
      </c>
      <c r="W2408" s="24" t="s">
        <v>1332</v>
      </c>
      <c r="X2408" s="24" t="s">
        <v>419</v>
      </c>
      <c r="Y2408" s="25">
        <v>12</v>
      </c>
      <c r="Z2408" s="24" t="s">
        <v>420</v>
      </c>
      <c r="AA2408" s="24" t="s">
        <v>3306</v>
      </c>
      <c r="AB2408" s="24" t="s">
        <v>3306</v>
      </c>
      <c r="AC2408" s="24" t="s">
        <v>7793</v>
      </c>
      <c r="AD2408" s="24" t="s">
        <v>7814</v>
      </c>
      <c r="AE2408" s="24" t="s">
        <v>423</v>
      </c>
      <c r="AF2408" s="24" t="s">
        <v>424</v>
      </c>
      <c r="AG2408" s="24" t="s">
        <v>425</v>
      </c>
      <c r="AH2408" s="24" t="s">
        <v>12113</v>
      </c>
      <c r="AK2408" s="24" t="s">
        <v>406</v>
      </c>
      <c r="AL2408" s="24" t="s">
        <v>205</v>
      </c>
      <c r="AM2408" s="24" t="s">
        <v>200</v>
      </c>
      <c r="AN2408" s="24" t="s">
        <v>428</v>
      </c>
      <c r="AO2408" s="24" t="s">
        <v>12120</v>
      </c>
    </row>
    <row r="2409" spans="1:41">
      <c r="A2409" s="25">
        <v>1875</v>
      </c>
      <c r="B2409" s="24" t="s">
        <v>209</v>
      </c>
      <c r="C2409" s="24" t="s">
        <v>70</v>
      </c>
      <c r="D2409" s="24" t="s">
        <v>406</v>
      </c>
      <c r="E2409" s="24" t="s">
        <v>6136</v>
      </c>
      <c r="F2409" s="24" t="s">
        <v>6137</v>
      </c>
      <c r="G2409" s="24" t="s">
        <v>6138</v>
      </c>
      <c r="H2409" s="24" t="s">
        <v>494</v>
      </c>
      <c r="I2409" s="24" t="s">
        <v>6139</v>
      </c>
      <c r="J2409" s="24" t="s">
        <v>289</v>
      </c>
      <c r="K2409" s="25">
        <v>15000</v>
      </c>
      <c r="L2409" s="25">
        <v>150</v>
      </c>
      <c r="M2409" s="25">
        <v>10000000</v>
      </c>
      <c r="N2409" s="25">
        <v>10000000</v>
      </c>
      <c r="O2409" s="26">
        <v>45433</v>
      </c>
      <c r="P2409" s="24" t="s">
        <v>412</v>
      </c>
      <c r="Q2409" s="24" t="s">
        <v>413</v>
      </c>
      <c r="S2409" s="24" t="s">
        <v>513</v>
      </c>
      <c r="V2409" s="24" t="s">
        <v>455</v>
      </c>
      <c r="W2409" s="24" t="s">
        <v>289</v>
      </c>
      <c r="X2409" s="24" t="s">
        <v>419</v>
      </c>
      <c r="Y2409" s="25">
        <v>12</v>
      </c>
      <c r="Z2409" s="24" t="s">
        <v>420</v>
      </c>
      <c r="AA2409" s="24" t="s">
        <v>512</v>
      </c>
      <c r="AB2409" s="24" t="s">
        <v>512</v>
      </c>
      <c r="AC2409" s="24" t="s">
        <v>513</v>
      </c>
      <c r="AD2409" s="24" t="s">
        <v>514</v>
      </c>
      <c r="AE2409" s="24" t="s">
        <v>423</v>
      </c>
      <c r="AF2409" s="24" t="s">
        <v>424</v>
      </c>
      <c r="AG2409" s="24" t="s">
        <v>425</v>
      </c>
      <c r="AH2409" s="24" t="s">
        <v>2670</v>
      </c>
      <c r="AK2409" s="24" t="s">
        <v>406</v>
      </c>
      <c r="AL2409" s="24" t="s">
        <v>205</v>
      </c>
      <c r="AM2409" s="24" t="s">
        <v>201</v>
      </c>
      <c r="AN2409" s="24" t="s">
        <v>428</v>
      </c>
      <c r="AO2409" s="24" t="s">
        <v>6140</v>
      </c>
    </row>
    <row r="2410" spans="1:41">
      <c r="A2410" s="25">
        <v>1875</v>
      </c>
      <c r="B2410" s="24" t="s">
        <v>209</v>
      </c>
      <c r="C2410" s="24" t="s">
        <v>70</v>
      </c>
      <c r="D2410" s="24" t="s">
        <v>406</v>
      </c>
      <c r="E2410" s="24" t="s">
        <v>13187</v>
      </c>
      <c r="F2410" s="24" t="s">
        <v>13188</v>
      </c>
      <c r="G2410" s="24" t="s">
        <v>13189</v>
      </c>
      <c r="H2410" s="24" t="s">
        <v>494</v>
      </c>
      <c r="I2410" s="24" t="s">
        <v>13190</v>
      </c>
      <c r="J2410" s="24" t="s">
        <v>12040</v>
      </c>
      <c r="K2410" s="25">
        <v>7500</v>
      </c>
      <c r="L2410" s="25">
        <v>75</v>
      </c>
      <c r="M2410" s="25">
        <v>10000000</v>
      </c>
      <c r="N2410" s="25">
        <v>10000000</v>
      </c>
      <c r="O2410" s="26">
        <v>45448</v>
      </c>
      <c r="P2410" s="24" t="s">
        <v>412</v>
      </c>
      <c r="Q2410" s="24" t="s">
        <v>413</v>
      </c>
      <c r="S2410" s="24" t="s">
        <v>5345</v>
      </c>
      <c r="V2410" s="24" t="s">
        <v>455</v>
      </c>
      <c r="W2410" s="24" t="s">
        <v>12040</v>
      </c>
      <c r="X2410" s="24" t="s">
        <v>419</v>
      </c>
      <c r="Y2410" s="25">
        <v>12</v>
      </c>
      <c r="Z2410" s="24" t="s">
        <v>420</v>
      </c>
      <c r="AA2410" s="24" t="s">
        <v>5343</v>
      </c>
      <c r="AB2410" s="24" t="s">
        <v>5343</v>
      </c>
      <c r="AC2410" s="24" t="s">
        <v>5345</v>
      </c>
      <c r="AD2410" s="24" t="s">
        <v>5346</v>
      </c>
      <c r="AE2410" s="24" t="s">
        <v>423</v>
      </c>
      <c r="AF2410" s="24" t="s">
        <v>424</v>
      </c>
      <c r="AG2410" s="24" t="s">
        <v>425</v>
      </c>
      <c r="AH2410" s="24" t="s">
        <v>485</v>
      </c>
      <c r="AK2410" s="24" t="s">
        <v>406</v>
      </c>
      <c r="AL2410" s="24" t="s">
        <v>205</v>
      </c>
      <c r="AM2410" s="24" t="s">
        <v>201</v>
      </c>
      <c r="AN2410" s="24" t="s">
        <v>428</v>
      </c>
      <c r="AO2410" s="24" t="s">
        <v>13191</v>
      </c>
    </row>
    <row r="2411" spans="1:41">
      <c r="A2411" s="25">
        <v>1875</v>
      </c>
      <c r="B2411" s="24" t="s">
        <v>209</v>
      </c>
      <c r="C2411" s="24" t="s">
        <v>70</v>
      </c>
      <c r="D2411" s="24" t="s">
        <v>406</v>
      </c>
      <c r="E2411" s="24" t="s">
        <v>2147</v>
      </c>
      <c r="F2411" s="24" t="s">
        <v>2148</v>
      </c>
      <c r="G2411" s="24" t="s">
        <v>2149</v>
      </c>
      <c r="H2411" s="24" t="s">
        <v>494</v>
      </c>
      <c r="I2411" s="24" t="s">
        <v>2150</v>
      </c>
      <c r="J2411" s="24" t="s">
        <v>289</v>
      </c>
      <c r="K2411" s="25">
        <v>2500</v>
      </c>
      <c r="L2411" s="25">
        <v>25</v>
      </c>
      <c r="M2411" s="25">
        <v>10000000</v>
      </c>
      <c r="N2411" s="25">
        <v>10000000</v>
      </c>
      <c r="O2411" s="26">
        <v>45533</v>
      </c>
      <c r="P2411" s="24" t="s">
        <v>412</v>
      </c>
      <c r="Q2411" s="24" t="s">
        <v>413</v>
      </c>
      <c r="S2411" s="24" t="s">
        <v>667</v>
      </c>
      <c r="V2411" s="24" t="s">
        <v>455</v>
      </c>
      <c r="W2411" s="24" t="s">
        <v>289</v>
      </c>
      <c r="X2411" s="24" t="s">
        <v>419</v>
      </c>
      <c r="Y2411" s="25">
        <v>12</v>
      </c>
      <c r="Z2411" s="24" t="s">
        <v>420</v>
      </c>
      <c r="AA2411" s="24" t="s">
        <v>666</v>
      </c>
      <c r="AB2411" s="24" t="s">
        <v>666</v>
      </c>
      <c r="AC2411" s="24" t="s">
        <v>667</v>
      </c>
      <c r="AD2411" s="24" t="s">
        <v>668</v>
      </c>
      <c r="AE2411" s="24" t="s">
        <v>423</v>
      </c>
      <c r="AF2411" s="24" t="s">
        <v>424</v>
      </c>
      <c r="AG2411" s="24" t="s">
        <v>425</v>
      </c>
      <c r="AH2411" s="24" t="s">
        <v>2151</v>
      </c>
      <c r="AK2411" s="24" t="s">
        <v>406</v>
      </c>
      <c r="AL2411" s="24" t="s">
        <v>205</v>
      </c>
      <c r="AM2411" s="24" t="s">
        <v>201</v>
      </c>
      <c r="AN2411" s="24" t="s">
        <v>428</v>
      </c>
      <c r="AO2411" s="24" t="s">
        <v>2152</v>
      </c>
    </row>
    <row r="2412" spans="1:41">
      <c r="A2412" s="25">
        <v>1875</v>
      </c>
      <c r="B2412" s="24" t="s">
        <v>209</v>
      </c>
      <c r="C2412" s="24" t="s">
        <v>70</v>
      </c>
      <c r="D2412" s="24" t="s">
        <v>406</v>
      </c>
      <c r="E2412" s="24" t="s">
        <v>938</v>
      </c>
      <c r="F2412" s="24" t="s">
        <v>939</v>
      </c>
      <c r="G2412" s="24" t="s">
        <v>940</v>
      </c>
      <c r="H2412" s="24" t="s">
        <v>409</v>
      </c>
      <c r="I2412" s="24" t="s">
        <v>941</v>
      </c>
      <c r="J2412" s="24" t="s">
        <v>286</v>
      </c>
      <c r="K2412" s="25">
        <v>20000</v>
      </c>
      <c r="L2412" s="25">
        <v>20000</v>
      </c>
      <c r="M2412" s="25">
        <v>100000</v>
      </c>
      <c r="N2412" s="25">
        <v>100000</v>
      </c>
      <c r="O2412" s="26">
        <v>45565</v>
      </c>
      <c r="P2412" s="24" t="s">
        <v>412</v>
      </c>
      <c r="Q2412" s="24" t="s">
        <v>413</v>
      </c>
      <c r="S2412" s="24" t="s">
        <v>929</v>
      </c>
      <c r="T2412" s="24" t="s">
        <v>942</v>
      </c>
      <c r="U2412" s="24" t="s">
        <v>664</v>
      </c>
      <c r="V2412" s="24" t="s">
        <v>455</v>
      </c>
      <c r="W2412" s="24" t="s">
        <v>286</v>
      </c>
      <c r="X2412" s="24" t="s">
        <v>419</v>
      </c>
      <c r="Y2412" s="25">
        <v>12</v>
      </c>
      <c r="Z2412" s="24" t="s">
        <v>420</v>
      </c>
      <c r="AA2412" s="24" t="s">
        <v>597</v>
      </c>
      <c r="AB2412" s="24" t="s">
        <v>597</v>
      </c>
      <c r="AC2412" s="24" t="s">
        <v>929</v>
      </c>
      <c r="AD2412" s="24" t="s">
        <v>576</v>
      </c>
      <c r="AE2412" s="24" t="s">
        <v>423</v>
      </c>
      <c r="AF2412" s="24" t="s">
        <v>424</v>
      </c>
      <c r="AG2412" s="24" t="s">
        <v>425</v>
      </c>
      <c r="AH2412" s="24" t="s">
        <v>935</v>
      </c>
      <c r="AK2412" s="24" t="s">
        <v>406</v>
      </c>
      <c r="AL2412" s="24" t="s">
        <v>205</v>
      </c>
      <c r="AM2412" s="24" t="s">
        <v>200</v>
      </c>
      <c r="AN2412" s="24" t="s">
        <v>428</v>
      </c>
      <c r="AO2412" s="24" t="s">
        <v>943</v>
      </c>
    </row>
    <row r="2413" spans="1:41">
      <c r="A2413" s="25">
        <v>1875</v>
      </c>
      <c r="B2413" s="24" t="s">
        <v>209</v>
      </c>
      <c r="C2413" s="24" t="s">
        <v>70</v>
      </c>
      <c r="D2413" s="24" t="s">
        <v>406</v>
      </c>
      <c r="E2413" s="24" t="s">
        <v>8401</v>
      </c>
      <c r="F2413" s="24" t="s">
        <v>8402</v>
      </c>
      <c r="G2413" s="24" t="s">
        <v>8403</v>
      </c>
      <c r="H2413" s="24" t="s">
        <v>494</v>
      </c>
      <c r="I2413" s="24" t="s">
        <v>2150</v>
      </c>
      <c r="J2413" s="24" t="s">
        <v>289</v>
      </c>
      <c r="K2413" s="25">
        <v>5500</v>
      </c>
      <c r="L2413" s="25">
        <v>55</v>
      </c>
      <c r="M2413" s="25">
        <v>10000000</v>
      </c>
      <c r="N2413" s="25">
        <v>10000000</v>
      </c>
      <c r="O2413" s="26">
        <v>45581</v>
      </c>
      <c r="P2413" s="24" t="s">
        <v>412</v>
      </c>
      <c r="Q2413" s="24" t="s">
        <v>413</v>
      </c>
      <c r="S2413" s="24" t="s">
        <v>441</v>
      </c>
      <c r="V2413" s="24" t="s">
        <v>455</v>
      </c>
      <c r="W2413" s="24" t="s">
        <v>289</v>
      </c>
      <c r="X2413" s="24" t="s">
        <v>419</v>
      </c>
      <c r="Y2413" s="25">
        <v>12</v>
      </c>
      <c r="Z2413" s="24" t="s">
        <v>420</v>
      </c>
      <c r="AA2413" s="24" t="s">
        <v>440</v>
      </c>
      <c r="AB2413" s="24" t="s">
        <v>440</v>
      </c>
      <c r="AC2413" s="24" t="s">
        <v>441</v>
      </c>
      <c r="AD2413" s="24" t="s">
        <v>442</v>
      </c>
      <c r="AE2413" s="24" t="s">
        <v>423</v>
      </c>
      <c r="AF2413" s="24" t="s">
        <v>424</v>
      </c>
      <c r="AG2413" s="24" t="s">
        <v>425</v>
      </c>
      <c r="AH2413" s="24" t="s">
        <v>5115</v>
      </c>
      <c r="AK2413" s="24" t="s">
        <v>406</v>
      </c>
      <c r="AL2413" s="24" t="s">
        <v>205</v>
      </c>
      <c r="AM2413" s="24" t="s">
        <v>201</v>
      </c>
      <c r="AN2413" s="24" t="s">
        <v>428</v>
      </c>
      <c r="AO2413" s="24" t="s">
        <v>8404</v>
      </c>
    </row>
    <row r="2414" spans="1:41">
      <c r="A2414" s="25">
        <v>1875</v>
      </c>
      <c r="B2414" s="24" t="s">
        <v>209</v>
      </c>
      <c r="C2414" s="24" t="s">
        <v>70</v>
      </c>
      <c r="D2414" s="24" t="s">
        <v>406</v>
      </c>
      <c r="E2414" s="24" t="s">
        <v>261</v>
      </c>
      <c r="F2414" s="24" t="s">
        <v>3586</v>
      </c>
      <c r="G2414" s="24" t="s">
        <v>3587</v>
      </c>
      <c r="H2414" s="24" t="s">
        <v>494</v>
      </c>
      <c r="I2414" s="24" t="s">
        <v>2150</v>
      </c>
      <c r="J2414" s="24" t="s">
        <v>289</v>
      </c>
      <c r="K2414" s="25">
        <v>5000</v>
      </c>
      <c r="L2414" s="25">
        <v>50</v>
      </c>
      <c r="M2414" s="25">
        <v>10000000</v>
      </c>
      <c r="N2414" s="25">
        <v>10000000</v>
      </c>
      <c r="O2414" s="26">
        <v>45622</v>
      </c>
      <c r="P2414" s="24" t="s">
        <v>412</v>
      </c>
      <c r="Q2414" s="24" t="s">
        <v>413</v>
      </c>
      <c r="S2414" s="24" t="s">
        <v>356</v>
      </c>
      <c r="V2414" s="24" t="s">
        <v>455</v>
      </c>
      <c r="W2414" s="24" t="s">
        <v>289</v>
      </c>
      <c r="X2414" s="24" t="s">
        <v>419</v>
      </c>
      <c r="Y2414" s="25">
        <v>12</v>
      </c>
      <c r="Z2414" s="24" t="s">
        <v>420</v>
      </c>
      <c r="AA2414" s="24" t="s">
        <v>1107</v>
      </c>
      <c r="AB2414" s="24" t="s">
        <v>1107</v>
      </c>
      <c r="AC2414" s="24" t="s">
        <v>356</v>
      </c>
      <c r="AD2414" s="24" t="s">
        <v>2178</v>
      </c>
      <c r="AE2414" s="24" t="s">
        <v>423</v>
      </c>
      <c r="AF2414" s="24" t="s">
        <v>424</v>
      </c>
      <c r="AG2414" s="24" t="s">
        <v>425</v>
      </c>
      <c r="AH2414" s="24" t="s">
        <v>353</v>
      </c>
      <c r="AK2414" s="24" t="s">
        <v>406</v>
      </c>
      <c r="AL2414" s="24" t="s">
        <v>205</v>
      </c>
      <c r="AM2414" s="24" t="s">
        <v>201</v>
      </c>
      <c r="AN2414" s="24" t="s">
        <v>428</v>
      </c>
      <c r="AO2414" s="24" t="s">
        <v>2294</v>
      </c>
    </row>
    <row r="2415" spans="1:41">
      <c r="A2415" s="25">
        <v>246</v>
      </c>
      <c r="C2415" s="24" t="s">
        <v>79</v>
      </c>
      <c r="D2415" s="24" t="s">
        <v>406</v>
      </c>
      <c r="E2415" s="24" t="s">
        <v>9984</v>
      </c>
      <c r="F2415" s="24" t="s">
        <v>9985</v>
      </c>
      <c r="G2415" s="24" t="s">
        <v>9986</v>
      </c>
      <c r="H2415" s="24" t="s">
        <v>409</v>
      </c>
      <c r="I2415" s="24" t="s">
        <v>8367</v>
      </c>
      <c r="J2415" s="24" t="s">
        <v>2130</v>
      </c>
      <c r="K2415" s="25">
        <v>10000</v>
      </c>
      <c r="L2415" s="25">
        <v>1000</v>
      </c>
      <c r="M2415" s="25">
        <v>1000000</v>
      </c>
      <c r="N2415" s="25">
        <v>1000000</v>
      </c>
      <c r="O2415" s="26">
        <v>43083</v>
      </c>
      <c r="P2415" s="24" t="s">
        <v>412</v>
      </c>
      <c r="Q2415" s="24" t="s">
        <v>413</v>
      </c>
      <c r="S2415" s="24" t="s">
        <v>8087</v>
      </c>
      <c r="T2415" s="24" t="s">
        <v>3337</v>
      </c>
      <c r="V2415" s="24" t="s">
        <v>418</v>
      </c>
      <c r="W2415" s="24" t="s">
        <v>1332</v>
      </c>
      <c r="X2415" s="24" t="s">
        <v>419</v>
      </c>
      <c r="Y2415" s="25">
        <v>3</v>
      </c>
      <c r="Z2415" s="24" t="s">
        <v>420</v>
      </c>
      <c r="AA2415" s="24" t="s">
        <v>9988</v>
      </c>
      <c r="AB2415" s="24" t="s">
        <v>739</v>
      </c>
      <c r="AC2415" s="24" t="s">
        <v>1767</v>
      </c>
      <c r="AD2415" s="24" t="s">
        <v>743</v>
      </c>
      <c r="AG2415" s="24" t="s">
        <v>425</v>
      </c>
      <c r="AH2415" s="24" t="s">
        <v>9987</v>
      </c>
      <c r="AK2415" s="24" t="s">
        <v>641</v>
      </c>
      <c r="AL2415" s="24" t="s">
        <v>2137</v>
      </c>
      <c r="AM2415" s="24" t="s">
        <v>2138</v>
      </c>
      <c r="AO2415" s="24" t="s">
        <v>2139</v>
      </c>
    </row>
    <row r="2416" spans="1:41">
      <c r="A2416" s="25">
        <v>246</v>
      </c>
      <c r="C2416" s="24" t="s">
        <v>79</v>
      </c>
      <c r="D2416" s="24" t="s">
        <v>406</v>
      </c>
      <c r="E2416" s="24" t="s">
        <v>2126</v>
      </c>
      <c r="F2416" s="24" t="s">
        <v>2127</v>
      </c>
      <c r="G2416" s="24" t="s">
        <v>2128</v>
      </c>
      <c r="H2416" s="24" t="s">
        <v>409</v>
      </c>
      <c r="I2416" s="24" t="s">
        <v>2129</v>
      </c>
      <c r="J2416" s="24" t="s">
        <v>2130</v>
      </c>
      <c r="K2416" s="25">
        <v>9900</v>
      </c>
      <c r="L2416" s="25">
        <v>990</v>
      </c>
      <c r="M2416" s="25">
        <v>1000000</v>
      </c>
      <c r="N2416" s="25">
        <v>1000000</v>
      </c>
      <c r="O2416" s="26">
        <v>43098</v>
      </c>
      <c r="P2416" s="24" t="s">
        <v>412</v>
      </c>
      <c r="Q2416" s="24" t="s">
        <v>413</v>
      </c>
      <c r="S2416" s="24" t="s">
        <v>2132</v>
      </c>
      <c r="T2416" s="24" t="s">
        <v>2133</v>
      </c>
      <c r="V2416" s="24" t="s">
        <v>418</v>
      </c>
      <c r="W2416" s="24" t="s">
        <v>1332</v>
      </c>
      <c r="X2416" s="24" t="s">
        <v>419</v>
      </c>
      <c r="Y2416" s="25">
        <v>3</v>
      </c>
      <c r="Z2416" s="24" t="s">
        <v>420</v>
      </c>
      <c r="AA2416" s="24" t="s">
        <v>2134</v>
      </c>
      <c r="AB2416" s="24" t="s">
        <v>4279</v>
      </c>
      <c r="AC2416" s="24" t="s">
        <v>2135</v>
      </c>
      <c r="AD2416" s="24" t="s">
        <v>2471</v>
      </c>
      <c r="AG2416" s="24" t="s">
        <v>425</v>
      </c>
      <c r="AH2416" s="24" t="s">
        <v>2131</v>
      </c>
      <c r="AK2416" s="24" t="s">
        <v>641</v>
      </c>
      <c r="AL2416" s="24" t="s">
        <v>2137</v>
      </c>
      <c r="AM2416" s="24" t="s">
        <v>2138</v>
      </c>
      <c r="AO2416" s="24" t="s">
        <v>2139</v>
      </c>
    </row>
    <row r="2417" spans="1:41">
      <c r="A2417" s="25">
        <v>246</v>
      </c>
      <c r="B2417" s="24" t="s">
        <v>209</v>
      </c>
      <c r="C2417" s="24" t="s">
        <v>79</v>
      </c>
      <c r="D2417" s="24" t="s">
        <v>406</v>
      </c>
      <c r="E2417" s="24" t="s">
        <v>8347</v>
      </c>
      <c r="F2417" s="24" t="s">
        <v>8348</v>
      </c>
      <c r="G2417" s="24" t="s">
        <v>8349</v>
      </c>
      <c r="H2417" s="24" t="s">
        <v>409</v>
      </c>
      <c r="I2417" s="24" t="s">
        <v>4968</v>
      </c>
      <c r="J2417" s="24" t="s">
        <v>3178</v>
      </c>
      <c r="K2417" s="25">
        <v>10000</v>
      </c>
      <c r="L2417" s="25">
        <v>1000</v>
      </c>
      <c r="M2417" s="25">
        <v>1000000</v>
      </c>
      <c r="N2417" s="25">
        <v>1000000</v>
      </c>
      <c r="O2417" s="26">
        <v>43207</v>
      </c>
      <c r="P2417" s="24" t="s">
        <v>412</v>
      </c>
      <c r="Q2417" s="24" t="s">
        <v>413</v>
      </c>
      <c r="S2417" s="24" t="s">
        <v>8350</v>
      </c>
      <c r="T2417" s="24" t="s">
        <v>547</v>
      </c>
      <c r="U2417" s="24" t="s">
        <v>417</v>
      </c>
      <c r="V2417" s="24" t="s">
        <v>418</v>
      </c>
      <c r="W2417" s="24" t="s">
        <v>3178</v>
      </c>
      <c r="X2417" s="24" t="s">
        <v>419</v>
      </c>
      <c r="Y2417" s="25">
        <v>3</v>
      </c>
      <c r="Z2417" s="24" t="s">
        <v>420</v>
      </c>
      <c r="AA2417" s="24" t="s">
        <v>8351</v>
      </c>
      <c r="AB2417" s="24" t="s">
        <v>547</v>
      </c>
      <c r="AC2417" s="24" t="s">
        <v>789</v>
      </c>
      <c r="AD2417" s="24" t="s">
        <v>549</v>
      </c>
      <c r="AE2417" s="24" t="s">
        <v>423</v>
      </c>
      <c r="AF2417" s="24" t="s">
        <v>532</v>
      </c>
      <c r="AG2417" s="24" t="s">
        <v>425</v>
      </c>
      <c r="AH2417" s="24" t="s">
        <v>8350</v>
      </c>
      <c r="AK2417" s="24" t="s">
        <v>641</v>
      </c>
      <c r="AL2417" s="24" t="s">
        <v>8352</v>
      </c>
      <c r="AM2417" s="24" t="s">
        <v>8353</v>
      </c>
      <c r="AO2417" s="24" t="s">
        <v>8354</v>
      </c>
    </row>
    <row r="2418" spans="1:41">
      <c r="A2418" s="25">
        <v>246</v>
      </c>
      <c r="B2418" s="24" t="s">
        <v>209</v>
      </c>
      <c r="C2418" s="24" t="s">
        <v>79</v>
      </c>
      <c r="D2418" s="24" t="s">
        <v>406</v>
      </c>
      <c r="E2418" s="24" t="s">
        <v>8355</v>
      </c>
      <c r="F2418" s="24" t="s">
        <v>8356</v>
      </c>
      <c r="G2418" s="24" t="s">
        <v>8357</v>
      </c>
      <c r="H2418" s="24" t="s">
        <v>409</v>
      </c>
      <c r="I2418" s="24" t="s">
        <v>8358</v>
      </c>
      <c r="J2418" s="24" t="s">
        <v>286</v>
      </c>
      <c r="K2418" s="25">
        <v>14000</v>
      </c>
      <c r="L2418" s="25">
        <v>1400</v>
      </c>
      <c r="M2418" s="25">
        <v>1000000</v>
      </c>
      <c r="N2418" s="25">
        <v>1000000</v>
      </c>
      <c r="O2418" s="26">
        <v>43207</v>
      </c>
      <c r="P2418" s="24" t="s">
        <v>412</v>
      </c>
      <c r="Q2418" s="24" t="s">
        <v>413</v>
      </c>
      <c r="S2418" s="24" t="s">
        <v>8359</v>
      </c>
      <c r="T2418" s="24" t="s">
        <v>8360</v>
      </c>
      <c r="U2418" s="24" t="s">
        <v>471</v>
      </c>
      <c r="V2418" s="24" t="s">
        <v>418</v>
      </c>
      <c r="W2418" s="24" t="s">
        <v>1705</v>
      </c>
      <c r="X2418" s="24" t="s">
        <v>419</v>
      </c>
      <c r="Y2418" s="25">
        <v>3</v>
      </c>
      <c r="Z2418" s="24" t="s">
        <v>420</v>
      </c>
      <c r="AA2418" s="24" t="s">
        <v>8351</v>
      </c>
      <c r="AB2418" s="24" t="s">
        <v>547</v>
      </c>
      <c r="AC2418" s="24" t="s">
        <v>789</v>
      </c>
      <c r="AD2418" s="24" t="s">
        <v>549</v>
      </c>
      <c r="AE2418" s="24" t="s">
        <v>423</v>
      </c>
      <c r="AF2418" s="24" t="s">
        <v>532</v>
      </c>
      <c r="AG2418" s="24" t="s">
        <v>425</v>
      </c>
      <c r="AH2418" s="24" t="s">
        <v>8350</v>
      </c>
      <c r="AK2418" s="24" t="s">
        <v>641</v>
      </c>
      <c r="AL2418" s="24" t="s">
        <v>8361</v>
      </c>
      <c r="AM2418" s="24" t="s">
        <v>8362</v>
      </c>
      <c r="AO2418" s="24" t="s">
        <v>8363</v>
      </c>
    </row>
    <row r="2419" spans="1:41">
      <c r="A2419" s="25">
        <v>246</v>
      </c>
      <c r="B2419" s="24" t="s">
        <v>209</v>
      </c>
      <c r="C2419" s="24" t="s">
        <v>79</v>
      </c>
      <c r="D2419" s="24" t="s">
        <v>406</v>
      </c>
      <c r="E2419" s="24" t="s">
        <v>10586</v>
      </c>
      <c r="F2419" s="24" t="s">
        <v>10587</v>
      </c>
      <c r="G2419" s="24" t="s">
        <v>10588</v>
      </c>
      <c r="H2419" s="24" t="s">
        <v>409</v>
      </c>
      <c r="I2419" s="24" t="s">
        <v>10589</v>
      </c>
      <c r="J2419" s="24" t="s">
        <v>3178</v>
      </c>
      <c r="K2419" s="25">
        <v>2400</v>
      </c>
      <c r="L2419" s="25">
        <v>240</v>
      </c>
      <c r="M2419" s="25">
        <v>1000000</v>
      </c>
      <c r="N2419" s="25">
        <v>1000000</v>
      </c>
      <c r="O2419" s="26">
        <v>43263</v>
      </c>
      <c r="P2419" s="24" t="s">
        <v>412</v>
      </c>
      <c r="Q2419" s="24" t="s">
        <v>413</v>
      </c>
      <c r="S2419" s="24" t="s">
        <v>10590</v>
      </c>
      <c r="T2419" s="24" t="s">
        <v>1797</v>
      </c>
      <c r="U2419" s="24" t="s">
        <v>417</v>
      </c>
      <c r="V2419" s="24" t="s">
        <v>418</v>
      </c>
      <c r="W2419" s="24" t="s">
        <v>3178</v>
      </c>
      <c r="X2419" s="24" t="s">
        <v>419</v>
      </c>
      <c r="Y2419" s="25">
        <v>12</v>
      </c>
      <c r="Z2419" s="24" t="s">
        <v>420</v>
      </c>
      <c r="AA2419" s="24" t="s">
        <v>1638</v>
      </c>
      <c r="AB2419" s="24" t="s">
        <v>849</v>
      </c>
      <c r="AC2419" s="24" t="s">
        <v>10591</v>
      </c>
      <c r="AD2419" s="24" t="s">
        <v>1630</v>
      </c>
      <c r="AE2419" s="24" t="s">
        <v>423</v>
      </c>
      <c r="AF2419" s="24" t="s">
        <v>532</v>
      </c>
      <c r="AG2419" s="24" t="s">
        <v>425</v>
      </c>
      <c r="AH2419" s="24" t="s">
        <v>10590</v>
      </c>
      <c r="AK2419" s="24" t="s">
        <v>641</v>
      </c>
      <c r="AL2419" s="24" t="s">
        <v>218</v>
      </c>
      <c r="AM2419" s="24" t="s">
        <v>10592</v>
      </c>
      <c r="AO2419" s="24" t="s">
        <v>10593</v>
      </c>
    </row>
    <row r="2420" spans="1:41">
      <c r="A2420" s="25">
        <v>246</v>
      </c>
      <c r="B2420" s="24" t="s">
        <v>209</v>
      </c>
      <c r="C2420" s="24" t="s">
        <v>79</v>
      </c>
      <c r="D2420" s="24" t="s">
        <v>406</v>
      </c>
      <c r="E2420" s="24" t="s">
        <v>10594</v>
      </c>
      <c r="F2420" s="24" t="s">
        <v>10595</v>
      </c>
      <c r="G2420" s="24" t="s">
        <v>10596</v>
      </c>
      <c r="H2420" s="24" t="s">
        <v>409</v>
      </c>
      <c r="I2420" s="24" t="s">
        <v>10597</v>
      </c>
      <c r="J2420" s="24" t="s">
        <v>286</v>
      </c>
      <c r="K2420" s="25">
        <v>7500</v>
      </c>
      <c r="L2420" s="25">
        <v>750</v>
      </c>
      <c r="M2420" s="25">
        <v>1000000</v>
      </c>
      <c r="N2420" s="25">
        <v>1000000</v>
      </c>
      <c r="O2420" s="26">
        <v>43263</v>
      </c>
      <c r="P2420" s="24" t="s">
        <v>412</v>
      </c>
      <c r="Q2420" s="24" t="s">
        <v>413</v>
      </c>
      <c r="S2420" s="24" t="s">
        <v>10590</v>
      </c>
      <c r="T2420" s="24" t="s">
        <v>10598</v>
      </c>
      <c r="U2420" s="24" t="s">
        <v>471</v>
      </c>
      <c r="V2420" s="24" t="s">
        <v>418</v>
      </c>
      <c r="W2420" s="24" t="s">
        <v>1705</v>
      </c>
      <c r="X2420" s="24" t="s">
        <v>419</v>
      </c>
      <c r="Y2420" s="25">
        <v>12</v>
      </c>
      <c r="Z2420" s="24" t="s">
        <v>420</v>
      </c>
      <c r="AA2420" s="24" t="s">
        <v>1638</v>
      </c>
      <c r="AB2420" s="24" t="s">
        <v>668</v>
      </c>
      <c r="AC2420" s="24" t="s">
        <v>849</v>
      </c>
      <c r="AD2420" s="24" t="s">
        <v>850</v>
      </c>
      <c r="AE2420" s="24" t="s">
        <v>423</v>
      </c>
      <c r="AF2420" s="24" t="s">
        <v>532</v>
      </c>
      <c r="AG2420" s="24" t="s">
        <v>425</v>
      </c>
      <c r="AH2420" s="24" t="s">
        <v>10590</v>
      </c>
      <c r="AK2420" s="24" t="s">
        <v>641</v>
      </c>
      <c r="AL2420" s="24" t="s">
        <v>218</v>
      </c>
      <c r="AM2420" s="24" t="s">
        <v>10599</v>
      </c>
      <c r="AO2420" s="24" t="s">
        <v>10593</v>
      </c>
    </row>
    <row r="2421" spans="1:41">
      <c r="A2421" s="25">
        <v>246</v>
      </c>
      <c r="C2421" s="24" t="s">
        <v>79</v>
      </c>
      <c r="D2421" s="24" t="s">
        <v>406</v>
      </c>
      <c r="E2421" s="24" t="s">
        <v>4965</v>
      </c>
      <c r="F2421" s="24" t="s">
        <v>4966</v>
      </c>
      <c r="G2421" s="24" t="s">
        <v>4967</v>
      </c>
      <c r="H2421" s="24" t="s">
        <v>409</v>
      </c>
      <c r="I2421" s="24" t="s">
        <v>4968</v>
      </c>
      <c r="J2421" s="24" t="s">
        <v>4969</v>
      </c>
      <c r="K2421" s="25">
        <v>25000</v>
      </c>
      <c r="L2421" s="25">
        <v>2500</v>
      </c>
      <c r="M2421" s="25">
        <v>1000000</v>
      </c>
      <c r="N2421" s="25">
        <v>1000000</v>
      </c>
      <c r="O2421" s="26">
        <v>42059</v>
      </c>
      <c r="P2421" s="24" t="s">
        <v>412</v>
      </c>
      <c r="Q2421" s="24" t="s">
        <v>413</v>
      </c>
      <c r="S2421" s="24" t="s">
        <v>4970</v>
      </c>
      <c r="T2421" s="24" t="s">
        <v>4971</v>
      </c>
      <c r="V2421" s="24" t="s">
        <v>455</v>
      </c>
      <c r="W2421" s="24" t="s">
        <v>4972</v>
      </c>
      <c r="X2421" s="24" t="s">
        <v>419</v>
      </c>
      <c r="Y2421" s="25">
        <v>6</v>
      </c>
      <c r="Z2421" s="24" t="s">
        <v>420</v>
      </c>
      <c r="AA2421" s="24" t="s">
        <v>4973</v>
      </c>
      <c r="AB2421" s="24" t="s">
        <v>4974</v>
      </c>
      <c r="AC2421" s="24" t="s">
        <v>4975</v>
      </c>
      <c r="AD2421" s="24" t="s">
        <v>4976</v>
      </c>
      <c r="AG2421" s="24" t="s">
        <v>425</v>
      </c>
      <c r="AH2421" s="24" t="s">
        <v>4970</v>
      </c>
      <c r="AK2421" s="24" t="s">
        <v>641</v>
      </c>
      <c r="AL2421" s="24" t="s">
        <v>341</v>
      </c>
      <c r="AM2421" s="24" t="s">
        <v>4977</v>
      </c>
      <c r="AO2421" s="24" t="s">
        <v>4978</v>
      </c>
    </row>
    <row r="2422" spans="1:41">
      <c r="A2422" s="25">
        <v>246</v>
      </c>
      <c r="C2422" s="24" t="s">
        <v>79</v>
      </c>
      <c r="D2422" s="24" t="s">
        <v>406</v>
      </c>
      <c r="E2422" s="24" t="s">
        <v>4512</v>
      </c>
      <c r="F2422" s="24" t="s">
        <v>4513</v>
      </c>
      <c r="H2422" s="24" t="s">
        <v>409</v>
      </c>
      <c r="I2422" s="24" t="s">
        <v>4514</v>
      </c>
      <c r="J2422" s="24" t="s">
        <v>4515</v>
      </c>
      <c r="K2422" s="25">
        <v>20000</v>
      </c>
      <c r="L2422" s="25">
        <v>2000</v>
      </c>
      <c r="M2422" s="25">
        <v>1000000</v>
      </c>
      <c r="N2422" s="25">
        <v>1000000</v>
      </c>
      <c r="O2422" s="26">
        <v>42607</v>
      </c>
      <c r="P2422" s="24" t="s">
        <v>412</v>
      </c>
      <c r="Q2422" s="24" t="s">
        <v>413</v>
      </c>
      <c r="S2422" s="24" t="s">
        <v>4516</v>
      </c>
      <c r="T2422" s="24" t="s">
        <v>4517</v>
      </c>
      <c r="V2422" s="24" t="s">
        <v>455</v>
      </c>
      <c r="W2422" s="24" t="s">
        <v>4515</v>
      </c>
      <c r="X2422" s="24" t="s">
        <v>419</v>
      </c>
      <c r="Y2422" s="25">
        <v>6</v>
      </c>
      <c r="Z2422" s="24" t="s">
        <v>420</v>
      </c>
      <c r="AA2422" s="24" t="s">
        <v>4518</v>
      </c>
      <c r="AB2422" s="24" t="s">
        <v>4395</v>
      </c>
      <c r="AC2422" s="24" t="s">
        <v>4519</v>
      </c>
      <c r="AD2422" s="24" t="s">
        <v>4430</v>
      </c>
      <c r="AG2422" s="24" t="s">
        <v>425</v>
      </c>
      <c r="AH2422" s="24" t="s">
        <v>4520</v>
      </c>
      <c r="AK2422" s="24" t="s">
        <v>641</v>
      </c>
      <c r="AL2422" s="24" t="s">
        <v>642</v>
      </c>
      <c r="AM2422" s="24" t="s">
        <v>4521</v>
      </c>
      <c r="AO2422" s="24" t="s">
        <v>4522</v>
      </c>
    </row>
    <row r="2423" spans="1:41">
      <c r="A2423" s="25">
        <v>246</v>
      </c>
      <c r="C2423" s="24" t="s">
        <v>79</v>
      </c>
      <c r="D2423" s="24" t="s">
        <v>406</v>
      </c>
      <c r="E2423" s="24" t="s">
        <v>12566</v>
      </c>
      <c r="F2423" s="24" t="s">
        <v>12567</v>
      </c>
      <c r="G2423" s="24" t="s">
        <v>12568</v>
      </c>
      <c r="H2423" s="24" t="s">
        <v>409</v>
      </c>
      <c r="I2423" s="24" t="s">
        <v>12569</v>
      </c>
      <c r="J2423" s="24" t="s">
        <v>4515</v>
      </c>
      <c r="K2423" s="25">
        <v>10000</v>
      </c>
      <c r="L2423" s="25">
        <v>1000</v>
      </c>
      <c r="M2423" s="25">
        <v>1000000</v>
      </c>
      <c r="N2423" s="25">
        <v>1000000</v>
      </c>
      <c r="O2423" s="26">
        <v>42619</v>
      </c>
      <c r="P2423" s="24" t="s">
        <v>412</v>
      </c>
      <c r="Q2423" s="24" t="s">
        <v>413</v>
      </c>
      <c r="S2423" s="24" t="s">
        <v>887</v>
      </c>
      <c r="T2423" s="24" t="s">
        <v>888</v>
      </c>
      <c r="V2423" s="24" t="s">
        <v>455</v>
      </c>
      <c r="W2423" s="24" t="s">
        <v>4515</v>
      </c>
      <c r="X2423" s="24" t="s">
        <v>419</v>
      </c>
      <c r="Y2423" s="25">
        <v>6</v>
      </c>
      <c r="Z2423" s="24" t="s">
        <v>420</v>
      </c>
      <c r="AA2423" s="24" t="s">
        <v>11592</v>
      </c>
      <c r="AB2423" s="24" t="s">
        <v>4422</v>
      </c>
      <c r="AC2423" s="24" t="s">
        <v>2145</v>
      </c>
      <c r="AD2423" s="24" t="s">
        <v>2448</v>
      </c>
      <c r="AG2423" s="24" t="s">
        <v>425</v>
      </c>
      <c r="AH2423" s="24" t="s">
        <v>1786</v>
      </c>
      <c r="AK2423" s="24" t="s">
        <v>641</v>
      </c>
      <c r="AL2423" s="24" t="s">
        <v>642</v>
      </c>
      <c r="AM2423" s="24" t="s">
        <v>12570</v>
      </c>
      <c r="AO2423" s="24" t="s">
        <v>4522</v>
      </c>
    </row>
    <row r="2424" spans="1:41">
      <c r="A2424" s="25">
        <v>246</v>
      </c>
      <c r="C2424" s="24" t="s">
        <v>79</v>
      </c>
      <c r="D2424" s="24" t="s">
        <v>406</v>
      </c>
      <c r="E2424" s="24" t="s">
        <v>11953</v>
      </c>
      <c r="F2424" s="24" t="s">
        <v>11954</v>
      </c>
      <c r="G2424" s="24" t="s">
        <v>11955</v>
      </c>
      <c r="H2424" s="24" t="s">
        <v>409</v>
      </c>
      <c r="I2424" s="24" t="s">
        <v>4514</v>
      </c>
      <c r="J2424" s="24" t="s">
        <v>11956</v>
      </c>
      <c r="K2424" s="25">
        <v>25000</v>
      </c>
      <c r="L2424" s="25">
        <v>2500</v>
      </c>
      <c r="M2424" s="25">
        <v>1000000</v>
      </c>
      <c r="N2424" s="25">
        <v>1000000</v>
      </c>
      <c r="O2424" s="26">
        <v>42682</v>
      </c>
      <c r="P2424" s="24" t="s">
        <v>412</v>
      </c>
      <c r="Q2424" s="24" t="s">
        <v>413</v>
      </c>
      <c r="S2424" s="24" t="s">
        <v>11250</v>
      </c>
      <c r="T2424" s="24" t="s">
        <v>1010</v>
      </c>
      <c r="V2424" s="24" t="s">
        <v>455</v>
      </c>
      <c r="W2424" s="24" t="s">
        <v>11956</v>
      </c>
      <c r="X2424" s="24" t="s">
        <v>419</v>
      </c>
      <c r="Y2424" s="25">
        <v>6</v>
      </c>
      <c r="Z2424" s="24" t="s">
        <v>420</v>
      </c>
      <c r="AA2424" s="24" t="s">
        <v>11957</v>
      </c>
      <c r="AB2424" s="24" t="s">
        <v>1825</v>
      </c>
      <c r="AC2424" s="24" t="s">
        <v>1011</v>
      </c>
      <c r="AD2424" s="24" t="s">
        <v>2199</v>
      </c>
      <c r="AG2424" s="24" t="s">
        <v>425</v>
      </c>
      <c r="AH2424" s="24" t="s">
        <v>11250</v>
      </c>
      <c r="AK2424" s="24" t="s">
        <v>641</v>
      </c>
      <c r="AL2424" s="24" t="s">
        <v>642</v>
      </c>
      <c r="AM2424" s="24" t="s">
        <v>2138</v>
      </c>
      <c r="AO2424" s="24" t="s">
        <v>4522</v>
      </c>
    </row>
    <row r="2425" spans="1:41">
      <c r="A2425" s="25">
        <v>246</v>
      </c>
      <c r="C2425" s="24" t="s">
        <v>79</v>
      </c>
      <c r="D2425" s="24" t="s">
        <v>406</v>
      </c>
      <c r="E2425" s="24" t="s">
        <v>8364</v>
      </c>
      <c r="F2425" s="24" t="s">
        <v>8365</v>
      </c>
      <c r="G2425" s="24" t="s">
        <v>8366</v>
      </c>
      <c r="H2425" s="24" t="s">
        <v>409</v>
      </c>
      <c r="I2425" s="24" t="s">
        <v>8367</v>
      </c>
      <c r="J2425" s="24" t="s">
        <v>4247</v>
      </c>
      <c r="K2425" s="25">
        <v>45000</v>
      </c>
      <c r="L2425" s="25">
        <v>4500</v>
      </c>
      <c r="M2425" s="25">
        <v>1000000</v>
      </c>
      <c r="N2425" s="25">
        <v>1000000</v>
      </c>
      <c r="O2425" s="26">
        <v>42842</v>
      </c>
      <c r="P2425" s="24" t="s">
        <v>412</v>
      </c>
      <c r="Q2425" s="24" t="s">
        <v>413</v>
      </c>
      <c r="S2425" s="24" t="s">
        <v>8368</v>
      </c>
      <c r="T2425" s="24" t="s">
        <v>3410</v>
      </c>
      <c r="V2425" s="24" t="s">
        <v>455</v>
      </c>
      <c r="W2425" s="24" t="s">
        <v>4247</v>
      </c>
      <c r="X2425" s="24" t="s">
        <v>419</v>
      </c>
      <c r="Y2425" s="25">
        <v>3</v>
      </c>
      <c r="Z2425" s="24" t="s">
        <v>420</v>
      </c>
      <c r="AA2425" s="24" t="s">
        <v>8369</v>
      </c>
      <c r="AB2425" s="24" t="s">
        <v>597</v>
      </c>
      <c r="AC2425" s="24" t="s">
        <v>422</v>
      </c>
      <c r="AD2425" s="24" t="s">
        <v>576</v>
      </c>
      <c r="AG2425" s="24" t="s">
        <v>425</v>
      </c>
      <c r="AH2425" s="24" t="s">
        <v>6486</v>
      </c>
      <c r="AK2425" s="24" t="s">
        <v>641</v>
      </c>
      <c r="AL2425" s="24" t="s">
        <v>2137</v>
      </c>
      <c r="AM2425" s="24" t="s">
        <v>4521</v>
      </c>
      <c r="AO2425" s="24" t="s">
        <v>8370</v>
      </c>
    </row>
    <row r="2426" spans="1:41">
      <c r="A2426" s="25">
        <v>246</v>
      </c>
      <c r="C2426" s="24" t="s">
        <v>79</v>
      </c>
      <c r="D2426" s="24" t="s">
        <v>406</v>
      </c>
      <c r="E2426" s="24" t="s">
        <v>9356</v>
      </c>
      <c r="F2426" s="24" t="s">
        <v>9357</v>
      </c>
      <c r="G2426" s="24" t="s">
        <v>9358</v>
      </c>
      <c r="H2426" s="24" t="s">
        <v>409</v>
      </c>
      <c r="I2426" s="24" t="s">
        <v>8367</v>
      </c>
      <c r="J2426" s="24" t="s">
        <v>9359</v>
      </c>
      <c r="K2426" s="25">
        <v>11800</v>
      </c>
      <c r="L2426" s="25">
        <v>1180</v>
      </c>
      <c r="M2426" s="25">
        <v>1000000</v>
      </c>
      <c r="N2426" s="25">
        <v>1000000</v>
      </c>
      <c r="O2426" s="26">
        <v>43053</v>
      </c>
      <c r="P2426" s="24" t="s">
        <v>412</v>
      </c>
      <c r="Q2426" s="24" t="s">
        <v>413</v>
      </c>
      <c r="S2426" s="24" t="s">
        <v>9361</v>
      </c>
      <c r="T2426" s="24" t="s">
        <v>983</v>
      </c>
      <c r="V2426" s="24" t="s">
        <v>455</v>
      </c>
      <c r="W2426" s="24" t="s">
        <v>9359</v>
      </c>
      <c r="X2426" s="24" t="s">
        <v>419</v>
      </c>
      <c r="Y2426" s="25">
        <v>3</v>
      </c>
      <c r="Z2426" s="24" t="s">
        <v>420</v>
      </c>
      <c r="AA2426" s="24" t="s">
        <v>5294</v>
      </c>
      <c r="AB2426" s="24" t="s">
        <v>1312</v>
      </c>
      <c r="AC2426" s="24" t="s">
        <v>5604</v>
      </c>
      <c r="AD2426" s="24" t="s">
        <v>762</v>
      </c>
      <c r="AG2426" s="24" t="s">
        <v>425</v>
      </c>
      <c r="AH2426" s="24" t="s">
        <v>9360</v>
      </c>
      <c r="AK2426" s="24" t="s">
        <v>641</v>
      </c>
      <c r="AL2426" s="24" t="s">
        <v>2137</v>
      </c>
      <c r="AM2426" s="24" t="s">
        <v>2138</v>
      </c>
      <c r="AO2426" s="24" t="s">
        <v>9362</v>
      </c>
    </row>
    <row r="2427" spans="1:41">
      <c r="A2427" s="25">
        <v>246</v>
      </c>
      <c r="C2427" s="24" t="s">
        <v>79</v>
      </c>
      <c r="D2427" s="24" t="s">
        <v>406</v>
      </c>
      <c r="E2427" s="24" t="s">
        <v>9989</v>
      </c>
      <c r="F2427" s="24" t="s">
        <v>9990</v>
      </c>
      <c r="G2427" s="24" t="s">
        <v>9991</v>
      </c>
      <c r="H2427" s="24" t="s">
        <v>409</v>
      </c>
      <c r="I2427" s="24" t="s">
        <v>9992</v>
      </c>
      <c r="J2427" s="24" t="s">
        <v>9359</v>
      </c>
      <c r="K2427" s="25">
        <v>10000</v>
      </c>
      <c r="L2427" s="25">
        <v>1000</v>
      </c>
      <c r="M2427" s="25">
        <v>1000000</v>
      </c>
      <c r="N2427" s="25">
        <v>1000000</v>
      </c>
      <c r="O2427" s="26">
        <v>43083</v>
      </c>
      <c r="P2427" s="24" t="s">
        <v>412</v>
      </c>
      <c r="Q2427" s="24" t="s">
        <v>413</v>
      </c>
      <c r="S2427" s="24" t="s">
        <v>8087</v>
      </c>
      <c r="T2427" s="24" t="s">
        <v>3337</v>
      </c>
      <c r="V2427" s="24" t="s">
        <v>455</v>
      </c>
      <c r="W2427" s="24" t="s">
        <v>9359</v>
      </c>
      <c r="X2427" s="24" t="s">
        <v>419</v>
      </c>
      <c r="Y2427" s="25">
        <v>3</v>
      </c>
      <c r="Z2427" s="24" t="s">
        <v>420</v>
      </c>
      <c r="AA2427" s="24" t="s">
        <v>9988</v>
      </c>
      <c r="AB2427" s="24" t="s">
        <v>739</v>
      </c>
      <c r="AC2427" s="24" t="s">
        <v>1767</v>
      </c>
      <c r="AD2427" s="24" t="s">
        <v>743</v>
      </c>
      <c r="AG2427" s="24" t="s">
        <v>425</v>
      </c>
      <c r="AH2427" s="24" t="s">
        <v>9987</v>
      </c>
      <c r="AK2427" s="24" t="s">
        <v>641</v>
      </c>
      <c r="AL2427" s="24" t="s">
        <v>2137</v>
      </c>
      <c r="AM2427" s="24" t="s">
        <v>2138</v>
      </c>
      <c r="AO2427" s="24" t="s">
        <v>2139</v>
      </c>
    </row>
    <row r="2428" spans="1:41">
      <c r="A2428" s="25">
        <v>246</v>
      </c>
      <c r="C2428" s="24" t="s">
        <v>79</v>
      </c>
      <c r="D2428" s="24" t="s">
        <v>406</v>
      </c>
      <c r="E2428" s="24" t="s">
        <v>10928</v>
      </c>
      <c r="F2428" s="24" t="s">
        <v>10929</v>
      </c>
      <c r="G2428" s="24" t="s">
        <v>10930</v>
      </c>
      <c r="H2428" s="24" t="s">
        <v>409</v>
      </c>
      <c r="I2428" s="24" t="s">
        <v>4968</v>
      </c>
      <c r="J2428" s="24" t="s">
        <v>3863</v>
      </c>
      <c r="K2428" s="25">
        <v>1500</v>
      </c>
      <c r="L2428" s="25">
        <v>150</v>
      </c>
      <c r="M2428" s="25">
        <v>1000000</v>
      </c>
      <c r="N2428" s="25">
        <v>1000000</v>
      </c>
      <c r="O2428" s="26">
        <v>43231</v>
      </c>
      <c r="P2428" s="24" t="s">
        <v>412</v>
      </c>
      <c r="Q2428" s="24" t="s">
        <v>413</v>
      </c>
      <c r="S2428" s="24" t="s">
        <v>10923</v>
      </c>
      <c r="T2428" s="24" t="s">
        <v>1825</v>
      </c>
      <c r="V2428" s="24" t="s">
        <v>455</v>
      </c>
      <c r="W2428" s="24" t="s">
        <v>4001</v>
      </c>
      <c r="X2428" s="24" t="s">
        <v>419</v>
      </c>
      <c r="Y2428" s="25">
        <v>3</v>
      </c>
      <c r="Z2428" s="24" t="s">
        <v>420</v>
      </c>
      <c r="AA2428" s="24" t="s">
        <v>10925</v>
      </c>
      <c r="AB2428" s="24" t="s">
        <v>1518</v>
      </c>
      <c r="AC2428" s="24" t="s">
        <v>1011</v>
      </c>
      <c r="AD2428" s="24" t="s">
        <v>1519</v>
      </c>
      <c r="AG2428" s="24" t="s">
        <v>425</v>
      </c>
      <c r="AH2428" s="24" t="s">
        <v>10926</v>
      </c>
      <c r="AK2428" s="24" t="s">
        <v>641</v>
      </c>
      <c r="AL2428" s="24" t="s">
        <v>2137</v>
      </c>
      <c r="AM2428" s="24" t="s">
        <v>2138</v>
      </c>
      <c r="AO2428" s="24" t="s">
        <v>10927</v>
      </c>
    </row>
    <row r="2429" spans="1:41">
      <c r="A2429" s="25">
        <v>246</v>
      </c>
      <c r="C2429" s="24" t="s">
        <v>79</v>
      </c>
      <c r="D2429" s="24" t="s">
        <v>406</v>
      </c>
      <c r="E2429" s="24" t="s">
        <v>10920</v>
      </c>
      <c r="F2429" s="24" t="s">
        <v>10921</v>
      </c>
      <c r="G2429" s="24" t="s">
        <v>10922</v>
      </c>
      <c r="H2429" s="24" t="s">
        <v>409</v>
      </c>
      <c r="I2429" s="24" t="s">
        <v>8358</v>
      </c>
      <c r="J2429" s="24" t="s">
        <v>2764</v>
      </c>
      <c r="K2429" s="25">
        <v>7500</v>
      </c>
      <c r="L2429" s="25">
        <v>750</v>
      </c>
      <c r="M2429" s="25">
        <v>1000000</v>
      </c>
      <c r="N2429" s="25">
        <v>1000000</v>
      </c>
      <c r="O2429" s="26">
        <v>43231</v>
      </c>
      <c r="P2429" s="24" t="s">
        <v>412</v>
      </c>
      <c r="Q2429" s="24" t="s">
        <v>413</v>
      </c>
      <c r="S2429" s="24" t="s">
        <v>10923</v>
      </c>
      <c r="T2429" s="24" t="s">
        <v>10924</v>
      </c>
      <c r="V2429" s="24" t="s">
        <v>455</v>
      </c>
      <c r="W2429" s="24" t="s">
        <v>2764</v>
      </c>
      <c r="X2429" s="24" t="s">
        <v>419</v>
      </c>
      <c r="Y2429" s="25">
        <v>3</v>
      </c>
      <c r="Z2429" s="24" t="s">
        <v>420</v>
      </c>
      <c r="AA2429" s="24" t="s">
        <v>10925</v>
      </c>
      <c r="AB2429" s="24" t="s">
        <v>1518</v>
      </c>
      <c r="AC2429" s="24" t="s">
        <v>1011</v>
      </c>
      <c r="AD2429" s="24" t="s">
        <v>1519</v>
      </c>
      <c r="AG2429" s="24" t="s">
        <v>425</v>
      </c>
      <c r="AH2429" s="24" t="s">
        <v>10926</v>
      </c>
      <c r="AK2429" s="24" t="s">
        <v>641</v>
      </c>
      <c r="AL2429" s="24" t="s">
        <v>2137</v>
      </c>
      <c r="AM2429" s="24" t="s">
        <v>2138</v>
      </c>
      <c r="AO2429" s="24" t="s">
        <v>10927</v>
      </c>
    </row>
    <row r="2430" spans="1:41">
      <c r="A2430" s="25">
        <v>570</v>
      </c>
      <c r="B2430" s="24" t="s">
        <v>209</v>
      </c>
      <c r="C2430" s="24" t="s">
        <v>139</v>
      </c>
      <c r="D2430" s="24" t="s">
        <v>406</v>
      </c>
      <c r="E2430" s="24" t="s">
        <v>9934</v>
      </c>
      <c r="F2430" s="24" t="s">
        <v>9935</v>
      </c>
      <c r="G2430" s="24" t="s">
        <v>4029</v>
      </c>
      <c r="H2430" s="24" t="s">
        <v>409</v>
      </c>
      <c r="I2430" s="24" t="s">
        <v>5692</v>
      </c>
      <c r="J2430" s="24" t="s">
        <v>1007</v>
      </c>
      <c r="K2430" s="25">
        <v>11500</v>
      </c>
      <c r="L2430" s="25">
        <v>11500</v>
      </c>
      <c r="M2430" s="25">
        <v>100000</v>
      </c>
      <c r="N2430" s="25">
        <v>100000</v>
      </c>
      <c r="O2430" s="26">
        <v>45336</v>
      </c>
      <c r="P2430" s="24" t="s">
        <v>412</v>
      </c>
      <c r="Q2430" s="24" t="s">
        <v>413</v>
      </c>
      <c r="S2430" s="24" t="s">
        <v>8716</v>
      </c>
      <c r="T2430" s="24" t="s">
        <v>5908</v>
      </c>
      <c r="U2430" s="24" t="s">
        <v>664</v>
      </c>
      <c r="V2430" s="24" t="s">
        <v>418</v>
      </c>
      <c r="W2430" s="24" t="s">
        <v>1007</v>
      </c>
      <c r="X2430" s="24" t="s">
        <v>419</v>
      </c>
      <c r="Y2430" s="25">
        <v>12</v>
      </c>
      <c r="Z2430" s="24" t="s">
        <v>420</v>
      </c>
      <c r="AA2430" s="24" t="s">
        <v>4442</v>
      </c>
      <c r="AB2430" s="24" t="s">
        <v>4442</v>
      </c>
      <c r="AC2430" s="24" t="s">
        <v>8716</v>
      </c>
      <c r="AD2430" s="24" t="s">
        <v>2709</v>
      </c>
      <c r="AE2430" s="24" t="s">
        <v>423</v>
      </c>
      <c r="AF2430" s="24" t="s">
        <v>424</v>
      </c>
      <c r="AG2430" s="24" t="s">
        <v>474</v>
      </c>
      <c r="AH2430" s="24" t="s">
        <v>737</v>
      </c>
      <c r="AI2430" s="24" t="s">
        <v>9936</v>
      </c>
      <c r="AJ2430" s="24" t="s">
        <v>2711</v>
      </c>
      <c r="AL2430" s="24" t="s">
        <v>205</v>
      </c>
      <c r="AM2430" s="24" t="s">
        <v>202</v>
      </c>
      <c r="AN2430" s="24" t="s">
        <v>428</v>
      </c>
      <c r="AO2430" s="24" t="s">
        <v>9937</v>
      </c>
    </row>
    <row r="2431" spans="1:41">
      <c r="A2431" s="25">
        <v>570</v>
      </c>
      <c r="B2431" s="24" t="s">
        <v>209</v>
      </c>
      <c r="C2431" s="24" t="s">
        <v>139</v>
      </c>
      <c r="D2431" s="24" t="s">
        <v>406</v>
      </c>
      <c r="E2431" s="24" t="s">
        <v>14890</v>
      </c>
      <c r="F2431" s="24" t="s">
        <v>14891</v>
      </c>
      <c r="G2431" s="24" t="s">
        <v>793</v>
      </c>
      <c r="H2431" s="24" t="s">
        <v>409</v>
      </c>
      <c r="I2431" s="24" t="s">
        <v>13317</v>
      </c>
      <c r="J2431" s="24" t="s">
        <v>14892</v>
      </c>
      <c r="K2431" s="25">
        <v>164024.89000000001</v>
      </c>
      <c r="L2431" s="25">
        <v>164000</v>
      </c>
      <c r="M2431" s="25">
        <v>100000</v>
      </c>
      <c r="N2431" s="25">
        <v>100000</v>
      </c>
      <c r="O2431" s="26">
        <v>45352</v>
      </c>
      <c r="P2431" s="24" t="s">
        <v>412</v>
      </c>
      <c r="Q2431" s="24" t="s">
        <v>413</v>
      </c>
      <c r="S2431" s="24" t="s">
        <v>3458</v>
      </c>
      <c r="T2431" s="24" t="s">
        <v>11068</v>
      </c>
      <c r="U2431" s="24" t="s">
        <v>454</v>
      </c>
      <c r="V2431" s="24" t="s">
        <v>418</v>
      </c>
      <c r="W2431" s="24" t="s">
        <v>14892</v>
      </c>
      <c r="X2431" s="24" t="s">
        <v>419</v>
      </c>
      <c r="Y2431" s="25">
        <v>12</v>
      </c>
      <c r="Z2431" s="24" t="s">
        <v>420</v>
      </c>
      <c r="AA2431" s="24" t="s">
        <v>1218</v>
      </c>
      <c r="AB2431" s="24" t="s">
        <v>1217</v>
      </c>
      <c r="AC2431" s="24" t="s">
        <v>1218</v>
      </c>
      <c r="AD2431" s="24" t="s">
        <v>1219</v>
      </c>
      <c r="AE2431" s="24" t="s">
        <v>423</v>
      </c>
      <c r="AF2431" s="24" t="s">
        <v>424</v>
      </c>
      <c r="AG2431" s="24" t="s">
        <v>474</v>
      </c>
      <c r="AH2431" s="24" t="s">
        <v>737</v>
      </c>
      <c r="AI2431" s="24" t="s">
        <v>14893</v>
      </c>
      <c r="AJ2431" s="24" t="s">
        <v>3458</v>
      </c>
      <c r="AL2431" s="24" t="s">
        <v>1299</v>
      </c>
      <c r="AM2431" s="24" t="s">
        <v>347</v>
      </c>
      <c r="AN2431" s="24" t="s">
        <v>478</v>
      </c>
      <c r="AO2431" s="24" t="s">
        <v>14894</v>
      </c>
    </row>
    <row r="2432" spans="1:41">
      <c r="A2432" s="25">
        <v>570</v>
      </c>
      <c r="B2432" s="24" t="s">
        <v>209</v>
      </c>
      <c r="C2432" s="24" t="s">
        <v>139</v>
      </c>
      <c r="D2432" s="24" t="s">
        <v>406</v>
      </c>
      <c r="E2432" s="24" t="s">
        <v>5030</v>
      </c>
      <c r="F2432" s="24" t="s">
        <v>5031</v>
      </c>
      <c r="G2432" s="24" t="s">
        <v>1234</v>
      </c>
      <c r="H2432" s="24" t="s">
        <v>925</v>
      </c>
      <c r="I2432" s="24" t="s">
        <v>5032</v>
      </c>
      <c r="J2432" s="24" t="s">
        <v>927</v>
      </c>
      <c r="K2432" s="25">
        <v>75000</v>
      </c>
      <c r="L2432" s="25">
        <v>75000</v>
      </c>
      <c r="M2432" s="25">
        <v>100000</v>
      </c>
      <c r="N2432" s="25">
        <v>100000</v>
      </c>
      <c r="O2432" s="26">
        <v>45406</v>
      </c>
      <c r="P2432" s="24" t="s">
        <v>412</v>
      </c>
      <c r="Q2432" s="24" t="s">
        <v>413</v>
      </c>
      <c r="S2432" s="24" t="s">
        <v>2846</v>
      </c>
      <c r="T2432" s="24" t="s">
        <v>5033</v>
      </c>
      <c r="U2432" s="24" t="s">
        <v>3615</v>
      </c>
      <c r="V2432" s="24" t="s">
        <v>418</v>
      </c>
      <c r="X2432" s="24" t="s">
        <v>932</v>
      </c>
      <c r="Y2432" s="25">
        <v>12</v>
      </c>
      <c r="Z2432" s="24" t="s">
        <v>420</v>
      </c>
      <c r="AA2432" s="24" t="s">
        <v>2200</v>
      </c>
      <c r="AB2432" s="24" t="s">
        <v>2200</v>
      </c>
      <c r="AC2432" s="24" t="s">
        <v>2846</v>
      </c>
      <c r="AD2432" s="24" t="s">
        <v>4550</v>
      </c>
      <c r="AE2432" s="24" t="s">
        <v>423</v>
      </c>
      <c r="AF2432" s="24" t="s">
        <v>532</v>
      </c>
      <c r="AG2432" s="24" t="s">
        <v>474</v>
      </c>
      <c r="AH2432" s="24" t="s">
        <v>3994</v>
      </c>
      <c r="AI2432" s="24" t="s">
        <v>5034</v>
      </c>
      <c r="AJ2432" s="24" t="s">
        <v>4528</v>
      </c>
      <c r="AL2432" s="24" t="s">
        <v>986</v>
      </c>
      <c r="AM2432" s="24" t="s">
        <v>5035</v>
      </c>
      <c r="AN2432" s="24" t="s">
        <v>489</v>
      </c>
      <c r="AO2432" s="24" t="s">
        <v>5036</v>
      </c>
    </row>
    <row r="2433" spans="1:41">
      <c r="A2433" s="25">
        <v>570</v>
      </c>
      <c r="B2433" s="24" t="s">
        <v>209</v>
      </c>
      <c r="C2433" s="24" t="s">
        <v>139</v>
      </c>
      <c r="D2433" s="24" t="s">
        <v>406</v>
      </c>
      <c r="E2433" s="24" t="s">
        <v>5690</v>
      </c>
      <c r="F2433" s="24" t="s">
        <v>5691</v>
      </c>
      <c r="G2433" s="24" t="s">
        <v>1234</v>
      </c>
      <c r="H2433" s="24" t="s">
        <v>409</v>
      </c>
      <c r="I2433" s="24" t="s">
        <v>5692</v>
      </c>
      <c r="J2433" s="24" t="s">
        <v>5693</v>
      </c>
      <c r="K2433" s="25">
        <v>41604.1</v>
      </c>
      <c r="L2433" s="25">
        <v>41600</v>
      </c>
      <c r="M2433" s="25">
        <v>100000</v>
      </c>
      <c r="N2433" s="25">
        <v>100000</v>
      </c>
      <c r="O2433" s="26">
        <v>45434</v>
      </c>
      <c r="P2433" s="24" t="s">
        <v>412</v>
      </c>
      <c r="Q2433" s="24" t="s">
        <v>413</v>
      </c>
      <c r="S2433" s="24" t="s">
        <v>3632</v>
      </c>
      <c r="T2433" s="24" t="s">
        <v>5694</v>
      </c>
      <c r="U2433" s="24" t="s">
        <v>2089</v>
      </c>
      <c r="V2433" s="24" t="s">
        <v>418</v>
      </c>
      <c r="W2433" s="24" t="s">
        <v>5693</v>
      </c>
      <c r="X2433" s="24" t="s">
        <v>419</v>
      </c>
      <c r="Y2433" s="25">
        <v>12</v>
      </c>
      <c r="Z2433" s="24" t="s">
        <v>420</v>
      </c>
      <c r="AA2433" s="24" t="s">
        <v>2843</v>
      </c>
      <c r="AB2433" s="24" t="s">
        <v>2843</v>
      </c>
      <c r="AC2433" s="24" t="s">
        <v>3632</v>
      </c>
      <c r="AD2433" s="24" t="s">
        <v>3023</v>
      </c>
      <c r="AE2433" s="24" t="s">
        <v>423</v>
      </c>
      <c r="AF2433" s="24" t="s">
        <v>424</v>
      </c>
      <c r="AG2433" s="24" t="s">
        <v>474</v>
      </c>
      <c r="AH2433" s="24" t="s">
        <v>3994</v>
      </c>
      <c r="AI2433" s="24" t="s">
        <v>5695</v>
      </c>
      <c r="AJ2433" s="24" t="s">
        <v>513</v>
      </c>
      <c r="AL2433" s="24" t="s">
        <v>1299</v>
      </c>
      <c r="AM2433" s="24" t="s">
        <v>347</v>
      </c>
      <c r="AN2433" s="24" t="s">
        <v>1300</v>
      </c>
      <c r="AO2433" s="24" t="s">
        <v>5696</v>
      </c>
    </row>
    <row r="2434" spans="1:41">
      <c r="A2434" s="25">
        <v>570</v>
      </c>
      <c r="B2434" s="24" t="s">
        <v>209</v>
      </c>
      <c r="C2434" s="24" t="s">
        <v>139</v>
      </c>
      <c r="D2434" s="24" t="s">
        <v>406</v>
      </c>
      <c r="E2434" s="24" t="s">
        <v>4904</v>
      </c>
      <c r="F2434" s="24" t="s">
        <v>4905</v>
      </c>
      <c r="G2434" s="24" t="s">
        <v>4029</v>
      </c>
      <c r="H2434" s="24" t="s">
        <v>409</v>
      </c>
      <c r="I2434" s="24" t="s">
        <v>4906</v>
      </c>
      <c r="J2434" s="24" t="s">
        <v>4907</v>
      </c>
      <c r="K2434" s="25">
        <v>62999.94</v>
      </c>
      <c r="L2434" s="25">
        <v>63000</v>
      </c>
      <c r="M2434" s="25">
        <v>100000</v>
      </c>
      <c r="N2434" s="25">
        <v>100000</v>
      </c>
      <c r="O2434" s="26">
        <v>45497</v>
      </c>
      <c r="P2434" s="24" t="s">
        <v>412</v>
      </c>
      <c r="Q2434" s="24" t="s">
        <v>413</v>
      </c>
      <c r="S2434" s="24" t="s">
        <v>4306</v>
      </c>
      <c r="T2434" s="24" t="s">
        <v>4908</v>
      </c>
      <c r="U2434" s="24" t="s">
        <v>471</v>
      </c>
      <c r="V2434" s="24" t="s">
        <v>418</v>
      </c>
      <c r="W2434" s="24" t="s">
        <v>4907</v>
      </c>
      <c r="X2434" s="24" t="s">
        <v>419</v>
      </c>
      <c r="Y2434" s="25">
        <v>12</v>
      </c>
      <c r="Z2434" s="24" t="s">
        <v>420</v>
      </c>
      <c r="AA2434" s="24" t="s">
        <v>1484</v>
      </c>
      <c r="AB2434" s="24" t="s">
        <v>1484</v>
      </c>
      <c r="AC2434" s="24" t="s">
        <v>4306</v>
      </c>
      <c r="AD2434" s="24" t="s">
        <v>1986</v>
      </c>
      <c r="AE2434" s="24" t="s">
        <v>423</v>
      </c>
      <c r="AF2434" s="24" t="s">
        <v>424</v>
      </c>
      <c r="AG2434" s="24" t="s">
        <v>474</v>
      </c>
      <c r="AH2434" s="24" t="s">
        <v>3994</v>
      </c>
      <c r="AI2434" s="24" t="s">
        <v>4909</v>
      </c>
      <c r="AJ2434" s="24" t="s">
        <v>1930</v>
      </c>
      <c r="AL2434" s="24" t="s">
        <v>4799</v>
      </c>
      <c r="AM2434" s="24" t="s">
        <v>1534</v>
      </c>
      <c r="AN2434" s="24" t="s">
        <v>1535</v>
      </c>
      <c r="AO2434" s="24" t="s">
        <v>15455</v>
      </c>
    </row>
    <row r="2435" spans="1:41">
      <c r="A2435" s="25">
        <v>570</v>
      </c>
      <c r="B2435" s="24" t="s">
        <v>209</v>
      </c>
      <c r="C2435" s="24" t="s">
        <v>139</v>
      </c>
      <c r="D2435" s="24" t="s">
        <v>406</v>
      </c>
      <c r="E2435" s="24" t="s">
        <v>7914</v>
      </c>
      <c r="F2435" s="24" t="s">
        <v>7915</v>
      </c>
      <c r="G2435" s="24" t="s">
        <v>7916</v>
      </c>
      <c r="H2435" s="24" t="s">
        <v>409</v>
      </c>
      <c r="I2435" s="24" t="s">
        <v>5442</v>
      </c>
      <c r="J2435" s="24" t="s">
        <v>303</v>
      </c>
      <c r="K2435" s="25">
        <v>49585.88</v>
      </c>
      <c r="L2435" s="25">
        <v>5000</v>
      </c>
      <c r="M2435" s="25">
        <v>1000000</v>
      </c>
      <c r="N2435" s="25">
        <v>1000000</v>
      </c>
      <c r="O2435" s="26">
        <v>44061</v>
      </c>
      <c r="P2435" s="24" t="s">
        <v>412</v>
      </c>
      <c r="Q2435" s="24" t="s">
        <v>413</v>
      </c>
      <c r="S2435" s="24" t="s">
        <v>7918</v>
      </c>
      <c r="T2435" s="24" t="s">
        <v>7919</v>
      </c>
      <c r="U2435" s="24" t="s">
        <v>664</v>
      </c>
      <c r="V2435" s="24" t="s">
        <v>455</v>
      </c>
      <c r="W2435" s="24" t="s">
        <v>303</v>
      </c>
      <c r="X2435" s="24" t="s">
        <v>419</v>
      </c>
      <c r="Y2435" s="25">
        <v>12</v>
      </c>
      <c r="Z2435" s="24" t="s">
        <v>420</v>
      </c>
      <c r="AA2435" s="24" t="s">
        <v>7920</v>
      </c>
      <c r="AB2435" s="24" t="s">
        <v>7919</v>
      </c>
      <c r="AC2435" s="24" t="s">
        <v>4974</v>
      </c>
      <c r="AD2435" s="24" t="s">
        <v>7921</v>
      </c>
      <c r="AE2435" s="24" t="s">
        <v>423</v>
      </c>
      <c r="AF2435" s="24" t="s">
        <v>424</v>
      </c>
      <c r="AG2435" s="24" t="s">
        <v>474</v>
      </c>
      <c r="AH2435" s="24" t="s">
        <v>695</v>
      </c>
      <c r="AI2435" s="24" t="s">
        <v>7922</v>
      </c>
      <c r="AJ2435" s="24" t="s">
        <v>7917</v>
      </c>
      <c r="AL2435" s="24" t="s">
        <v>2553</v>
      </c>
      <c r="AM2435" s="24" t="s">
        <v>2008</v>
      </c>
      <c r="AN2435" s="24" t="s">
        <v>1583</v>
      </c>
      <c r="AO2435" s="24" t="s">
        <v>7923</v>
      </c>
    </row>
    <row r="2436" spans="1:41">
      <c r="A2436" s="25">
        <v>570</v>
      </c>
      <c r="B2436" s="24" t="s">
        <v>209</v>
      </c>
      <c r="C2436" s="24" t="s">
        <v>139</v>
      </c>
      <c r="D2436" s="24" t="s">
        <v>406</v>
      </c>
      <c r="E2436" s="24" t="s">
        <v>5440</v>
      </c>
      <c r="F2436" s="24" t="s">
        <v>5441</v>
      </c>
      <c r="G2436" s="24" t="s">
        <v>4029</v>
      </c>
      <c r="H2436" s="24" t="s">
        <v>409</v>
      </c>
      <c r="I2436" s="24" t="s">
        <v>5442</v>
      </c>
      <c r="J2436" s="24" t="s">
        <v>5443</v>
      </c>
      <c r="K2436" s="25">
        <v>79879.86</v>
      </c>
      <c r="L2436" s="25">
        <v>8000</v>
      </c>
      <c r="M2436" s="25">
        <v>1000000</v>
      </c>
      <c r="N2436" s="25">
        <v>1000000</v>
      </c>
      <c r="O2436" s="26">
        <v>44615</v>
      </c>
      <c r="P2436" s="24" t="s">
        <v>412</v>
      </c>
      <c r="Q2436" s="24" t="s">
        <v>413</v>
      </c>
      <c r="S2436" s="24" t="s">
        <v>5445</v>
      </c>
      <c r="T2436" s="24" t="s">
        <v>547</v>
      </c>
      <c r="U2436" s="24" t="s">
        <v>454</v>
      </c>
      <c r="V2436" s="24" t="s">
        <v>455</v>
      </c>
      <c r="W2436" s="24" t="s">
        <v>5443</v>
      </c>
      <c r="X2436" s="24" t="s">
        <v>419</v>
      </c>
      <c r="Y2436" s="25">
        <v>12</v>
      </c>
      <c r="Z2436" s="24" t="s">
        <v>420</v>
      </c>
      <c r="AA2436" s="24" t="s">
        <v>572</v>
      </c>
      <c r="AB2436" s="24" t="s">
        <v>560</v>
      </c>
      <c r="AC2436" s="24" t="s">
        <v>525</v>
      </c>
      <c r="AD2436" s="24" t="s">
        <v>1243</v>
      </c>
      <c r="AE2436" s="24" t="s">
        <v>423</v>
      </c>
      <c r="AF2436" s="24" t="s">
        <v>424</v>
      </c>
      <c r="AG2436" s="24" t="s">
        <v>474</v>
      </c>
      <c r="AH2436" s="24" t="s">
        <v>3556</v>
      </c>
      <c r="AI2436" s="24" t="s">
        <v>5446</v>
      </c>
      <c r="AJ2436" s="24" t="s">
        <v>5444</v>
      </c>
      <c r="AL2436" s="24" t="s">
        <v>550</v>
      </c>
      <c r="AM2436" s="24" t="s">
        <v>199</v>
      </c>
      <c r="AN2436" s="24" t="s">
        <v>552</v>
      </c>
      <c r="AO2436" s="24" t="s">
        <v>5447</v>
      </c>
    </row>
    <row r="2437" spans="1:41">
      <c r="A2437" s="25">
        <v>570</v>
      </c>
      <c r="B2437" s="24" t="s">
        <v>209</v>
      </c>
      <c r="C2437" s="24" t="s">
        <v>139</v>
      </c>
      <c r="D2437" s="24" t="s">
        <v>406</v>
      </c>
      <c r="E2437" s="24" t="s">
        <v>2410</v>
      </c>
      <c r="F2437" s="24" t="s">
        <v>2411</v>
      </c>
      <c r="G2437" s="24" t="s">
        <v>1234</v>
      </c>
      <c r="H2437" s="24" t="s">
        <v>409</v>
      </c>
      <c r="I2437" s="24" t="s">
        <v>2412</v>
      </c>
      <c r="J2437" s="24" t="s">
        <v>1648</v>
      </c>
      <c r="K2437" s="25">
        <v>50000</v>
      </c>
      <c r="L2437" s="25">
        <v>5000</v>
      </c>
      <c r="M2437" s="25">
        <v>1000000</v>
      </c>
      <c r="N2437" s="25">
        <v>1000000</v>
      </c>
      <c r="O2437" s="26">
        <v>45379</v>
      </c>
      <c r="P2437" s="24" t="s">
        <v>412</v>
      </c>
      <c r="Q2437" s="24" t="s">
        <v>413</v>
      </c>
      <c r="S2437" s="24" t="s">
        <v>2414</v>
      </c>
      <c r="T2437" s="24" t="s">
        <v>2415</v>
      </c>
      <c r="U2437" s="24" t="s">
        <v>847</v>
      </c>
      <c r="V2437" s="24" t="s">
        <v>455</v>
      </c>
      <c r="W2437" s="24" t="s">
        <v>1648</v>
      </c>
      <c r="X2437" s="24" t="s">
        <v>419</v>
      </c>
      <c r="Y2437" s="25">
        <v>12</v>
      </c>
      <c r="Z2437" s="24" t="s">
        <v>420</v>
      </c>
      <c r="AA2437" s="24" t="s">
        <v>2416</v>
      </c>
      <c r="AB2437" s="24" t="s">
        <v>1838</v>
      </c>
      <c r="AC2437" s="24" t="s">
        <v>2414</v>
      </c>
      <c r="AD2437" s="24" t="s">
        <v>1348</v>
      </c>
      <c r="AE2437" s="24" t="s">
        <v>423</v>
      </c>
      <c r="AF2437" s="24" t="s">
        <v>424</v>
      </c>
      <c r="AG2437" s="24" t="s">
        <v>474</v>
      </c>
      <c r="AH2437" s="24" t="s">
        <v>2417</v>
      </c>
      <c r="AI2437" s="24" t="s">
        <v>2418</v>
      </c>
      <c r="AJ2437" s="24" t="s">
        <v>2413</v>
      </c>
      <c r="AL2437" s="24" t="s">
        <v>208</v>
      </c>
      <c r="AM2437" s="24" t="s">
        <v>202</v>
      </c>
      <c r="AN2437" s="24" t="s">
        <v>428</v>
      </c>
      <c r="AO2437" s="24" t="s">
        <v>2419</v>
      </c>
    </row>
    <row r="2438" spans="1:41">
      <c r="A2438" s="25">
        <v>570</v>
      </c>
      <c r="B2438" s="24" t="s">
        <v>209</v>
      </c>
      <c r="C2438" s="24" t="s">
        <v>139</v>
      </c>
      <c r="D2438" s="24" t="s">
        <v>406</v>
      </c>
      <c r="E2438" s="24" t="s">
        <v>8374</v>
      </c>
      <c r="F2438" s="24" t="s">
        <v>8375</v>
      </c>
      <c r="G2438" s="24" t="s">
        <v>1234</v>
      </c>
      <c r="H2438" s="24" t="s">
        <v>494</v>
      </c>
      <c r="I2438" s="24" t="s">
        <v>4906</v>
      </c>
      <c r="J2438" s="24" t="s">
        <v>7139</v>
      </c>
      <c r="K2438" s="25">
        <v>25000</v>
      </c>
      <c r="L2438" s="25">
        <v>250</v>
      </c>
      <c r="M2438" s="25">
        <v>10000000</v>
      </c>
      <c r="N2438" s="25">
        <v>10000000</v>
      </c>
      <c r="O2438" s="26">
        <v>45551</v>
      </c>
      <c r="P2438" s="24" t="s">
        <v>412</v>
      </c>
      <c r="Q2438" s="24" t="s">
        <v>413</v>
      </c>
      <c r="S2438" s="24" t="s">
        <v>4606</v>
      </c>
      <c r="T2438" s="24" t="s">
        <v>7995</v>
      </c>
      <c r="U2438" s="24" t="s">
        <v>471</v>
      </c>
      <c r="V2438" s="24" t="s">
        <v>455</v>
      </c>
      <c r="W2438" s="24" t="s">
        <v>7139</v>
      </c>
      <c r="X2438" s="24" t="s">
        <v>419</v>
      </c>
      <c r="Y2438" s="25">
        <v>12</v>
      </c>
      <c r="Z2438" s="24" t="s">
        <v>420</v>
      </c>
      <c r="AA2438" s="24" t="s">
        <v>1708</v>
      </c>
      <c r="AB2438" s="24" t="s">
        <v>1708</v>
      </c>
      <c r="AC2438" s="24" t="s">
        <v>4606</v>
      </c>
      <c r="AD2438" s="24" t="s">
        <v>1719</v>
      </c>
      <c r="AE2438" s="24" t="s">
        <v>423</v>
      </c>
      <c r="AF2438" s="24" t="s">
        <v>424</v>
      </c>
      <c r="AG2438" s="24" t="s">
        <v>474</v>
      </c>
      <c r="AH2438" s="24" t="s">
        <v>3994</v>
      </c>
      <c r="AI2438" s="24" t="s">
        <v>8376</v>
      </c>
      <c r="AJ2438" s="24" t="s">
        <v>5063</v>
      </c>
      <c r="AL2438" s="24" t="s">
        <v>205</v>
      </c>
      <c r="AM2438" s="24" t="s">
        <v>202</v>
      </c>
      <c r="AN2438" s="24" t="s">
        <v>489</v>
      </c>
      <c r="AO2438" s="24" t="s">
        <v>8377</v>
      </c>
    </row>
    <row r="2439" spans="1:41">
      <c r="A2439" s="25">
        <v>3419</v>
      </c>
      <c r="B2439" s="24" t="s">
        <v>209</v>
      </c>
      <c r="C2439" s="24" t="s">
        <v>106</v>
      </c>
      <c r="D2439" s="24" t="s">
        <v>406</v>
      </c>
      <c r="E2439" s="24" t="s">
        <v>7608</v>
      </c>
      <c r="F2439" s="24" t="s">
        <v>7609</v>
      </c>
      <c r="H2439" s="24" t="s">
        <v>409</v>
      </c>
      <c r="I2439" s="24" t="s">
        <v>7610</v>
      </c>
      <c r="J2439" s="24" t="s">
        <v>571</v>
      </c>
      <c r="K2439" s="25">
        <v>15000</v>
      </c>
      <c r="L2439" s="25">
        <v>1500</v>
      </c>
      <c r="M2439" s="25">
        <v>1000000</v>
      </c>
      <c r="N2439" s="25">
        <v>1000000</v>
      </c>
      <c r="O2439" s="26">
        <v>44518</v>
      </c>
      <c r="P2439" s="24" t="s">
        <v>412</v>
      </c>
      <c r="Q2439" s="24" t="s">
        <v>413</v>
      </c>
      <c r="S2439" s="24" t="s">
        <v>5159</v>
      </c>
      <c r="T2439" s="24" t="s">
        <v>7611</v>
      </c>
      <c r="U2439" s="24" t="s">
        <v>471</v>
      </c>
      <c r="V2439" s="24" t="s">
        <v>455</v>
      </c>
      <c r="W2439" s="24" t="s">
        <v>571</v>
      </c>
      <c r="X2439" s="24" t="s">
        <v>419</v>
      </c>
      <c r="Y2439" s="25">
        <v>12</v>
      </c>
      <c r="Z2439" s="24" t="s">
        <v>420</v>
      </c>
      <c r="AA2439" s="24" t="s">
        <v>4669</v>
      </c>
      <c r="AB2439" s="24" t="s">
        <v>1783</v>
      </c>
      <c r="AC2439" s="24" t="s">
        <v>1784</v>
      </c>
      <c r="AD2439" s="24" t="s">
        <v>1785</v>
      </c>
      <c r="AE2439" s="24" t="s">
        <v>423</v>
      </c>
      <c r="AF2439" s="24" t="s">
        <v>424</v>
      </c>
      <c r="AG2439" s="24" t="s">
        <v>425</v>
      </c>
      <c r="AH2439" s="24" t="s">
        <v>3605</v>
      </c>
      <c r="AK2439" s="24" t="s">
        <v>936</v>
      </c>
      <c r="AL2439" s="24" t="s">
        <v>6040</v>
      </c>
      <c r="AM2439" s="24" t="s">
        <v>7612</v>
      </c>
      <c r="AN2439" s="24" t="s">
        <v>6041</v>
      </c>
      <c r="AO2439" s="24" t="s">
        <v>7613</v>
      </c>
    </row>
    <row r="2440" spans="1:41">
      <c r="A2440" s="25">
        <v>3419</v>
      </c>
      <c r="B2440" s="24" t="s">
        <v>209</v>
      </c>
      <c r="C2440" s="24" t="s">
        <v>106</v>
      </c>
      <c r="D2440" s="24" t="s">
        <v>406</v>
      </c>
      <c r="E2440" s="24" t="s">
        <v>6231</v>
      </c>
      <c r="F2440" s="24" t="s">
        <v>6232</v>
      </c>
      <c r="H2440" s="24" t="s">
        <v>409</v>
      </c>
      <c r="I2440" s="24" t="s">
        <v>6233</v>
      </c>
      <c r="J2440" s="24" t="s">
        <v>571</v>
      </c>
      <c r="K2440" s="25">
        <v>10000</v>
      </c>
      <c r="L2440" s="25">
        <v>1000</v>
      </c>
      <c r="M2440" s="25">
        <v>1000000</v>
      </c>
      <c r="N2440" s="25">
        <v>1000000</v>
      </c>
      <c r="O2440" s="26">
        <v>44641</v>
      </c>
      <c r="P2440" s="24" t="s">
        <v>412</v>
      </c>
      <c r="Q2440" s="24" t="s">
        <v>413</v>
      </c>
      <c r="S2440" s="24" t="s">
        <v>5743</v>
      </c>
      <c r="T2440" s="24" t="s">
        <v>6234</v>
      </c>
      <c r="U2440" s="24" t="s">
        <v>471</v>
      </c>
      <c r="V2440" s="24" t="s">
        <v>455</v>
      </c>
      <c r="W2440" s="24" t="s">
        <v>571</v>
      </c>
      <c r="X2440" s="24" t="s">
        <v>419</v>
      </c>
      <c r="Y2440" s="25">
        <v>12</v>
      </c>
      <c r="Z2440" s="24" t="s">
        <v>420</v>
      </c>
      <c r="AA2440" s="24" t="s">
        <v>6160</v>
      </c>
      <c r="AB2440" s="24" t="s">
        <v>4279</v>
      </c>
      <c r="AC2440" s="24" t="s">
        <v>4281</v>
      </c>
      <c r="AD2440" s="24" t="s">
        <v>2471</v>
      </c>
      <c r="AE2440" s="24" t="s">
        <v>423</v>
      </c>
      <c r="AF2440" s="24" t="s">
        <v>424</v>
      </c>
      <c r="AG2440" s="24" t="s">
        <v>425</v>
      </c>
      <c r="AH2440" s="24" t="s">
        <v>4806</v>
      </c>
      <c r="AK2440" s="24" t="s">
        <v>936</v>
      </c>
      <c r="AL2440" s="24" t="s">
        <v>5001</v>
      </c>
      <c r="AM2440" s="24" t="s">
        <v>6235</v>
      </c>
      <c r="AN2440" s="24" t="s">
        <v>552</v>
      </c>
      <c r="AO2440" s="24" t="s">
        <v>6236</v>
      </c>
    </row>
    <row r="2441" spans="1:41">
      <c r="A2441" s="25">
        <v>634</v>
      </c>
      <c r="C2441" s="24" t="s">
        <v>234</v>
      </c>
      <c r="D2441" s="24" t="s">
        <v>406</v>
      </c>
      <c r="E2441" s="24" t="s">
        <v>10916</v>
      </c>
      <c r="F2441" s="24" t="s">
        <v>10917</v>
      </c>
      <c r="G2441" s="24" t="s">
        <v>10910</v>
      </c>
      <c r="H2441" s="24" t="s">
        <v>10911</v>
      </c>
      <c r="I2441" s="24" t="s">
        <v>10918</v>
      </c>
      <c r="J2441" s="24" t="s">
        <v>10919</v>
      </c>
      <c r="K2441" s="25">
        <v>14700</v>
      </c>
      <c r="L2441" s="24" t="s">
        <v>1137</v>
      </c>
      <c r="M2441" s="25">
        <v>1000000</v>
      </c>
      <c r="N2441" s="25">
        <v>1000000</v>
      </c>
      <c r="O2441" s="26">
        <v>43231</v>
      </c>
      <c r="P2441" s="24" t="s">
        <v>412</v>
      </c>
      <c r="Q2441" s="24" t="s">
        <v>413</v>
      </c>
      <c r="S2441" s="24" t="s">
        <v>7649</v>
      </c>
      <c r="T2441" s="24" t="s">
        <v>5706</v>
      </c>
      <c r="X2441" s="24" t="s">
        <v>4011</v>
      </c>
      <c r="Y2441" s="24" t="s">
        <v>1137</v>
      </c>
      <c r="AG2441" s="24" t="s">
        <v>425</v>
      </c>
      <c r="AH2441" s="24" t="s">
        <v>10914</v>
      </c>
      <c r="AL2441" s="24" t="s">
        <v>228</v>
      </c>
      <c r="AM2441" s="24" t="s">
        <v>202</v>
      </c>
      <c r="AO2441" s="24" t="s">
        <v>10915</v>
      </c>
    </row>
    <row r="2442" spans="1:41">
      <c r="A2442" s="25">
        <v>634</v>
      </c>
      <c r="C2442" s="24" t="s">
        <v>234</v>
      </c>
      <c r="D2442" s="24" t="s">
        <v>406</v>
      </c>
      <c r="E2442" s="24" t="s">
        <v>10908</v>
      </c>
      <c r="F2442" s="24" t="s">
        <v>10909</v>
      </c>
      <c r="G2442" s="24" t="s">
        <v>10910</v>
      </c>
      <c r="H2442" s="24" t="s">
        <v>10911</v>
      </c>
      <c r="I2442" s="24" t="s">
        <v>10912</v>
      </c>
      <c r="J2442" s="24" t="s">
        <v>10913</v>
      </c>
      <c r="K2442" s="25">
        <v>600</v>
      </c>
      <c r="L2442" s="24" t="s">
        <v>1137</v>
      </c>
      <c r="M2442" s="25">
        <v>1000000</v>
      </c>
      <c r="N2442" s="25">
        <v>1000000</v>
      </c>
      <c r="O2442" s="26">
        <v>43231</v>
      </c>
      <c r="P2442" s="24" t="s">
        <v>412</v>
      </c>
      <c r="Q2442" s="24" t="s">
        <v>413</v>
      </c>
      <c r="S2442" s="24" t="s">
        <v>7649</v>
      </c>
      <c r="T2442" s="24" t="s">
        <v>5706</v>
      </c>
      <c r="X2442" s="24" t="s">
        <v>4011</v>
      </c>
      <c r="Y2442" s="24" t="s">
        <v>1137</v>
      </c>
      <c r="AG2442" s="24" t="s">
        <v>425</v>
      </c>
      <c r="AH2442" s="24" t="s">
        <v>10914</v>
      </c>
      <c r="AL2442" s="24" t="s">
        <v>228</v>
      </c>
      <c r="AM2442" s="24" t="s">
        <v>202</v>
      </c>
      <c r="AO2442" s="24" t="s">
        <v>10915</v>
      </c>
    </row>
    <row r="2443" spans="1:41">
      <c r="A2443" s="25">
        <v>634</v>
      </c>
      <c r="B2443" s="24" t="s">
        <v>209</v>
      </c>
      <c r="C2443" s="24" t="s">
        <v>234</v>
      </c>
      <c r="D2443" s="24" t="s">
        <v>406</v>
      </c>
      <c r="E2443" s="24" t="s">
        <v>14384</v>
      </c>
      <c r="F2443" s="24" t="s">
        <v>14385</v>
      </c>
      <c r="H2443" s="24" t="s">
        <v>10911</v>
      </c>
      <c r="I2443" s="24" t="s">
        <v>14386</v>
      </c>
      <c r="J2443" s="24" t="s">
        <v>14376</v>
      </c>
      <c r="K2443" s="25">
        <v>11812.5</v>
      </c>
      <c r="L2443" s="25">
        <v>1181</v>
      </c>
      <c r="M2443" s="25">
        <v>1000000</v>
      </c>
      <c r="N2443" s="25">
        <v>1000000</v>
      </c>
      <c r="O2443" s="26">
        <v>45476</v>
      </c>
      <c r="P2443" s="24" t="s">
        <v>412</v>
      </c>
      <c r="Q2443" s="24" t="s">
        <v>413</v>
      </c>
      <c r="S2443" s="24" t="s">
        <v>2482</v>
      </c>
      <c r="T2443" s="24" t="s">
        <v>2510</v>
      </c>
      <c r="U2443" s="24" t="s">
        <v>1591</v>
      </c>
      <c r="V2443" s="24" t="s">
        <v>418</v>
      </c>
      <c r="X2443" s="24" t="s">
        <v>4011</v>
      </c>
      <c r="Y2443" s="25">
        <v>12</v>
      </c>
      <c r="Z2443" s="24" t="s">
        <v>949</v>
      </c>
      <c r="AE2443" s="24" t="s">
        <v>423</v>
      </c>
      <c r="AF2443" s="24" t="s">
        <v>424</v>
      </c>
      <c r="AG2443" s="24" t="s">
        <v>425</v>
      </c>
      <c r="AH2443" s="24" t="s">
        <v>6544</v>
      </c>
      <c r="AL2443" s="24" t="s">
        <v>1245</v>
      </c>
      <c r="AM2443" s="24" t="s">
        <v>201</v>
      </c>
      <c r="AO2443" s="24" t="s">
        <v>14379</v>
      </c>
    </row>
    <row r="2444" spans="1:41">
      <c r="A2444" s="25">
        <v>634</v>
      </c>
      <c r="B2444" s="24" t="s">
        <v>209</v>
      </c>
      <c r="C2444" s="24" t="s">
        <v>234</v>
      </c>
      <c r="D2444" s="24" t="s">
        <v>406</v>
      </c>
      <c r="E2444" s="24" t="s">
        <v>14380</v>
      </c>
      <c r="F2444" s="24" t="s">
        <v>14381</v>
      </c>
      <c r="H2444" s="24" t="s">
        <v>10911</v>
      </c>
      <c r="I2444" s="24" t="s">
        <v>14382</v>
      </c>
      <c r="J2444" s="24" t="s">
        <v>14376</v>
      </c>
      <c r="K2444" s="25">
        <v>15750</v>
      </c>
      <c r="L2444" s="25">
        <v>1575</v>
      </c>
      <c r="M2444" s="25">
        <v>1000000</v>
      </c>
      <c r="N2444" s="25">
        <v>1000000</v>
      </c>
      <c r="O2444" s="26">
        <v>45476</v>
      </c>
      <c r="P2444" s="24" t="s">
        <v>412</v>
      </c>
      <c r="Q2444" s="24" t="s">
        <v>413</v>
      </c>
      <c r="S2444" s="24" t="s">
        <v>2482</v>
      </c>
      <c r="T2444" s="24" t="s">
        <v>14383</v>
      </c>
      <c r="U2444" s="24" t="s">
        <v>13121</v>
      </c>
      <c r="V2444" s="24" t="s">
        <v>418</v>
      </c>
      <c r="X2444" s="24" t="s">
        <v>4011</v>
      </c>
      <c r="Y2444" s="25">
        <v>12</v>
      </c>
      <c r="Z2444" s="24" t="s">
        <v>949</v>
      </c>
      <c r="AE2444" s="24" t="s">
        <v>423</v>
      </c>
      <c r="AF2444" s="24" t="s">
        <v>424</v>
      </c>
      <c r="AG2444" s="24" t="s">
        <v>425</v>
      </c>
      <c r="AH2444" s="24" t="s">
        <v>6544</v>
      </c>
      <c r="AL2444" s="24" t="s">
        <v>218</v>
      </c>
      <c r="AM2444" s="24" t="s">
        <v>203</v>
      </c>
      <c r="AO2444" s="24" t="s">
        <v>3765</v>
      </c>
    </row>
    <row r="2445" spans="1:41">
      <c r="A2445" s="25">
        <v>634</v>
      </c>
      <c r="B2445" s="24" t="s">
        <v>209</v>
      </c>
      <c r="C2445" s="24" t="s">
        <v>234</v>
      </c>
      <c r="D2445" s="24" t="s">
        <v>406</v>
      </c>
      <c r="E2445" s="24" t="s">
        <v>14373</v>
      </c>
      <c r="F2445" s="24" t="s">
        <v>14374</v>
      </c>
      <c r="H2445" s="24" t="s">
        <v>10911</v>
      </c>
      <c r="I2445" s="24" t="s">
        <v>14375</v>
      </c>
      <c r="J2445" s="24" t="s">
        <v>14376</v>
      </c>
      <c r="K2445" s="25">
        <v>12687.5</v>
      </c>
      <c r="L2445" s="25">
        <v>1268</v>
      </c>
      <c r="M2445" s="25">
        <v>1000000</v>
      </c>
      <c r="N2445" s="25">
        <v>1000000</v>
      </c>
      <c r="O2445" s="26">
        <v>45476</v>
      </c>
      <c r="P2445" s="24" t="s">
        <v>412</v>
      </c>
      <c r="Q2445" s="24" t="s">
        <v>413</v>
      </c>
      <c r="S2445" s="24" t="s">
        <v>2482</v>
      </c>
      <c r="T2445" s="24" t="s">
        <v>14377</v>
      </c>
      <c r="U2445" s="24" t="s">
        <v>14378</v>
      </c>
      <c r="V2445" s="24" t="s">
        <v>418</v>
      </c>
      <c r="X2445" s="24" t="s">
        <v>4011</v>
      </c>
      <c r="Y2445" s="25">
        <v>12</v>
      </c>
      <c r="Z2445" s="24" t="s">
        <v>949</v>
      </c>
      <c r="AE2445" s="24" t="s">
        <v>423</v>
      </c>
      <c r="AF2445" s="24" t="s">
        <v>424</v>
      </c>
      <c r="AG2445" s="24" t="s">
        <v>425</v>
      </c>
      <c r="AH2445" s="24" t="s">
        <v>6544</v>
      </c>
      <c r="AL2445" s="24" t="s">
        <v>1245</v>
      </c>
      <c r="AM2445" s="24" t="s">
        <v>201</v>
      </c>
      <c r="AO2445" s="24" t="s">
        <v>14379</v>
      </c>
    </row>
    <row r="2446" spans="1:41">
      <c r="A2446" s="25"/>
      <c r="K2446" s="25"/>
      <c r="L2446" s="25"/>
      <c r="M2446" s="25"/>
      <c r="N2446" s="25"/>
      <c r="O2446" s="26"/>
      <c r="Y2446" s="25"/>
    </row>
    <row r="2447" spans="1:41">
      <c r="A2447" s="25"/>
      <c r="K2447" s="25">
        <f>SUM(K2:K2445)</f>
        <v>266310492.57999989</v>
      </c>
      <c r="L2447" s="25"/>
      <c r="M2447" s="25"/>
      <c r="N2447" s="25"/>
      <c r="O2447" s="26"/>
    </row>
    <row r="2448" spans="1:41">
      <c r="A2448" s="25"/>
      <c r="K2448" s="25">
        <f>K2447/100</f>
        <v>2663104.9257999989</v>
      </c>
      <c r="L2448" s="25"/>
      <c r="M2448" s="25"/>
      <c r="N2448" s="25"/>
      <c r="O2448" s="26"/>
      <c r="AA2448" s="2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17222-9F9D-4CAB-93EC-3A548029293B}">
  <dimension ref="A3:H198"/>
  <sheetViews>
    <sheetView topLeftCell="A178" workbookViewId="0">
      <selection activeCell="F4" sqref="F4:G198"/>
    </sheetView>
  </sheetViews>
  <sheetFormatPr defaultColWidth="8.81640625" defaultRowHeight="14.5"/>
  <cols>
    <col min="1" max="1" width="49.81640625" style="24" bestFit="1" customWidth="1"/>
    <col min="2" max="2" width="18.7265625" style="24" bestFit="1" customWidth="1"/>
    <col min="3" max="3" width="26.54296875" style="24" bestFit="1" customWidth="1"/>
    <col min="4" max="4" width="8.81640625" style="24"/>
    <col min="5" max="5" width="49.81640625" style="24" bestFit="1" customWidth="1"/>
    <col min="6" max="7" width="8.81640625" style="24"/>
    <col min="8" max="8" width="25.26953125" style="24" bestFit="1" customWidth="1"/>
    <col min="9" max="16384" width="8.81640625" style="24"/>
  </cols>
  <sheetData>
    <row r="3" spans="1:8">
      <c r="A3" s="24" t="s">
        <v>230</v>
      </c>
      <c r="B3" s="24" t="s">
        <v>244</v>
      </c>
      <c r="C3" s="24" t="s">
        <v>15456</v>
      </c>
      <c r="E3" s="24" t="s">
        <v>7</v>
      </c>
      <c r="F3" s="24" t="s">
        <v>244</v>
      </c>
      <c r="G3" s="24" t="s">
        <v>15172</v>
      </c>
      <c r="H3" s="24" t="s">
        <v>15456</v>
      </c>
    </row>
    <row r="4" spans="1:8">
      <c r="A4" s="28" t="s">
        <v>10147</v>
      </c>
      <c r="B4" s="24">
        <v>1</v>
      </c>
      <c r="C4" s="24">
        <v>4000</v>
      </c>
      <c r="E4" s="24" t="s">
        <v>10147</v>
      </c>
      <c r="F4" s="24">
        <v>1</v>
      </c>
      <c r="G4" s="24">
        <f t="shared" ref="G4:G35" si="0">H4/100</f>
        <v>40</v>
      </c>
      <c r="H4" s="24">
        <v>4000</v>
      </c>
    </row>
    <row r="5" spans="1:8">
      <c r="A5" s="28" t="s">
        <v>41</v>
      </c>
      <c r="B5" s="24">
        <v>65</v>
      </c>
      <c r="C5" s="24">
        <v>2580370.2799999998</v>
      </c>
      <c r="E5" s="24" t="s">
        <v>41</v>
      </c>
      <c r="F5" s="24">
        <v>65</v>
      </c>
      <c r="G5" s="24">
        <f t="shared" si="0"/>
        <v>25803.702799999999</v>
      </c>
      <c r="H5" s="24">
        <v>2580370.2799999998</v>
      </c>
    </row>
    <row r="6" spans="1:8">
      <c r="A6" s="28" t="s">
        <v>190</v>
      </c>
      <c r="B6" s="24">
        <v>27</v>
      </c>
      <c r="C6" s="24">
        <v>765601.59000000008</v>
      </c>
      <c r="E6" s="24" t="s">
        <v>190</v>
      </c>
      <c r="F6" s="24">
        <v>27</v>
      </c>
      <c r="G6" s="24">
        <f t="shared" si="0"/>
        <v>7656.0159000000012</v>
      </c>
      <c r="H6" s="24">
        <v>765601.59000000008</v>
      </c>
    </row>
    <row r="7" spans="1:8">
      <c r="A7" s="28" t="s">
        <v>3137</v>
      </c>
      <c r="B7" s="24">
        <v>4</v>
      </c>
      <c r="C7" s="24">
        <v>90000</v>
      </c>
      <c r="E7" s="24" t="s">
        <v>3137</v>
      </c>
      <c r="F7" s="24">
        <v>4</v>
      </c>
      <c r="G7" s="24">
        <f t="shared" si="0"/>
        <v>900</v>
      </c>
      <c r="H7" s="24">
        <v>90000</v>
      </c>
    </row>
    <row r="8" spans="1:8">
      <c r="A8" s="28" t="s">
        <v>182</v>
      </c>
      <c r="B8" s="24">
        <v>1</v>
      </c>
      <c r="C8" s="24">
        <v>20000</v>
      </c>
      <c r="E8" s="24" t="s">
        <v>182</v>
      </c>
      <c r="F8" s="24">
        <v>1</v>
      </c>
      <c r="G8" s="24">
        <f t="shared" si="0"/>
        <v>200</v>
      </c>
      <c r="H8" s="24">
        <v>20000</v>
      </c>
    </row>
    <row r="9" spans="1:8">
      <c r="A9" s="28" t="s">
        <v>169</v>
      </c>
      <c r="B9" s="24">
        <v>19</v>
      </c>
      <c r="C9" s="24">
        <v>376753.59999999992</v>
      </c>
      <c r="E9" s="24" t="s">
        <v>169</v>
      </c>
      <c r="F9" s="24">
        <v>19</v>
      </c>
      <c r="G9" s="24">
        <f t="shared" si="0"/>
        <v>3767.5359999999991</v>
      </c>
      <c r="H9" s="24">
        <v>376753.59999999992</v>
      </c>
    </row>
    <row r="10" spans="1:8">
      <c r="A10" s="28" t="s">
        <v>2985</v>
      </c>
      <c r="B10" s="24">
        <v>5</v>
      </c>
      <c r="C10" s="24">
        <v>134500</v>
      </c>
      <c r="E10" s="24" t="s">
        <v>2985</v>
      </c>
      <c r="F10" s="24">
        <v>5</v>
      </c>
      <c r="G10" s="24">
        <f t="shared" si="0"/>
        <v>1345</v>
      </c>
      <c r="H10" s="24">
        <v>134500</v>
      </c>
    </row>
    <row r="11" spans="1:8">
      <c r="A11" s="28" t="s">
        <v>4330</v>
      </c>
      <c r="B11" s="24">
        <v>4</v>
      </c>
      <c r="C11" s="24">
        <v>117500</v>
      </c>
      <c r="E11" s="24" t="s">
        <v>4330</v>
      </c>
      <c r="F11" s="24">
        <v>4</v>
      </c>
      <c r="G11" s="24">
        <f t="shared" si="0"/>
        <v>1175</v>
      </c>
      <c r="H11" s="24">
        <v>117500</v>
      </c>
    </row>
    <row r="12" spans="1:8">
      <c r="A12" s="28" t="s">
        <v>5732</v>
      </c>
      <c r="B12" s="24">
        <v>1</v>
      </c>
      <c r="C12" s="24">
        <v>20000</v>
      </c>
      <c r="E12" s="24" t="s">
        <v>5732</v>
      </c>
      <c r="F12" s="24">
        <v>1</v>
      </c>
      <c r="G12" s="24">
        <f t="shared" si="0"/>
        <v>200</v>
      </c>
      <c r="H12" s="24">
        <v>20000</v>
      </c>
    </row>
    <row r="13" spans="1:8">
      <c r="A13" s="28" t="s">
        <v>5019</v>
      </c>
      <c r="B13" s="24">
        <v>1</v>
      </c>
      <c r="C13" s="24">
        <v>4900</v>
      </c>
      <c r="E13" s="24" t="s">
        <v>5019</v>
      </c>
      <c r="F13" s="24">
        <v>1</v>
      </c>
      <c r="G13" s="24">
        <f t="shared" si="0"/>
        <v>49</v>
      </c>
      <c r="H13" s="24">
        <v>4900</v>
      </c>
    </row>
    <row r="14" spans="1:8">
      <c r="A14" s="28" t="s">
        <v>52</v>
      </c>
      <c r="B14" s="24">
        <v>12</v>
      </c>
      <c r="C14" s="24">
        <v>4413100</v>
      </c>
      <c r="E14" s="24" t="s">
        <v>52</v>
      </c>
      <c r="F14" s="24">
        <v>12</v>
      </c>
      <c r="G14" s="24">
        <f t="shared" si="0"/>
        <v>44131</v>
      </c>
      <c r="H14" s="24">
        <v>4413100</v>
      </c>
    </row>
    <row r="15" spans="1:8">
      <c r="A15" s="28" t="s">
        <v>10810</v>
      </c>
      <c r="B15" s="24">
        <v>4</v>
      </c>
      <c r="C15" s="24">
        <v>200000</v>
      </c>
      <c r="E15" s="24" t="s">
        <v>10810</v>
      </c>
      <c r="F15" s="24">
        <v>4</v>
      </c>
      <c r="G15" s="24">
        <f t="shared" si="0"/>
        <v>2000</v>
      </c>
      <c r="H15" s="24">
        <v>200000</v>
      </c>
    </row>
    <row r="16" spans="1:8">
      <c r="A16" s="28" t="s">
        <v>217</v>
      </c>
      <c r="B16" s="24">
        <v>21</v>
      </c>
      <c r="C16" s="24">
        <v>4230800</v>
      </c>
      <c r="E16" s="24" t="s">
        <v>217</v>
      </c>
      <c r="F16" s="24">
        <v>21</v>
      </c>
      <c r="G16" s="24">
        <f t="shared" si="0"/>
        <v>42308</v>
      </c>
      <c r="H16" s="24">
        <v>4230800</v>
      </c>
    </row>
    <row r="17" spans="1:8">
      <c r="A17" s="28" t="s">
        <v>231</v>
      </c>
      <c r="B17" s="24">
        <v>9</v>
      </c>
      <c r="C17" s="24">
        <v>2215200</v>
      </c>
      <c r="E17" s="24" t="s">
        <v>231</v>
      </c>
      <c r="F17" s="24">
        <v>9</v>
      </c>
      <c r="G17" s="24">
        <f t="shared" si="0"/>
        <v>22152</v>
      </c>
      <c r="H17" s="24">
        <v>2215200</v>
      </c>
    </row>
    <row r="18" spans="1:8">
      <c r="A18" s="28" t="s">
        <v>53</v>
      </c>
      <c r="B18" s="24">
        <v>2</v>
      </c>
      <c r="C18" s="24">
        <v>110000</v>
      </c>
      <c r="E18" s="24" t="s">
        <v>53</v>
      </c>
      <c r="F18" s="24">
        <v>2</v>
      </c>
      <c r="G18" s="24">
        <f t="shared" si="0"/>
        <v>1100</v>
      </c>
      <c r="H18" s="24">
        <v>110000</v>
      </c>
    </row>
    <row r="19" spans="1:8">
      <c r="A19" s="28" t="s">
        <v>4533</v>
      </c>
      <c r="B19" s="24">
        <v>3</v>
      </c>
      <c r="C19" s="24">
        <v>57500</v>
      </c>
      <c r="E19" s="24" t="s">
        <v>4533</v>
      </c>
      <c r="F19" s="24">
        <v>3</v>
      </c>
      <c r="G19" s="24">
        <f t="shared" si="0"/>
        <v>575</v>
      </c>
      <c r="H19" s="24">
        <v>57500</v>
      </c>
    </row>
    <row r="20" spans="1:8">
      <c r="A20" s="28" t="s">
        <v>54</v>
      </c>
      <c r="B20" s="24">
        <v>1</v>
      </c>
      <c r="C20" s="24">
        <v>100000</v>
      </c>
      <c r="E20" s="24" t="s">
        <v>54</v>
      </c>
      <c r="F20" s="24">
        <v>1</v>
      </c>
      <c r="G20" s="24">
        <f t="shared" si="0"/>
        <v>1000</v>
      </c>
      <c r="H20" s="24">
        <v>100000</v>
      </c>
    </row>
    <row r="21" spans="1:8">
      <c r="A21" s="28" t="s">
        <v>55</v>
      </c>
      <c r="B21" s="24">
        <v>2</v>
      </c>
      <c r="C21" s="24">
        <v>293081</v>
      </c>
      <c r="E21" s="24" t="s">
        <v>55</v>
      </c>
      <c r="F21" s="24">
        <v>2</v>
      </c>
      <c r="G21" s="24">
        <f t="shared" si="0"/>
        <v>2930.81</v>
      </c>
      <c r="H21" s="24">
        <v>293081</v>
      </c>
    </row>
    <row r="22" spans="1:8">
      <c r="A22" s="28" t="s">
        <v>13069</v>
      </c>
      <c r="B22" s="24">
        <v>2</v>
      </c>
      <c r="C22" s="24">
        <v>10950</v>
      </c>
      <c r="E22" s="24" t="s">
        <v>13069</v>
      </c>
      <c r="F22" s="24">
        <v>2</v>
      </c>
      <c r="G22" s="24">
        <f t="shared" si="0"/>
        <v>109.5</v>
      </c>
      <c r="H22" s="24">
        <v>10950</v>
      </c>
    </row>
    <row r="23" spans="1:8">
      <c r="A23" s="28" t="s">
        <v>56</v>
      </c>
      <c r="B23" s="24">
        <v>12</v>
      </c>
      <c r="C23" s="24">
        <v>2590245.65</v>
      </c>
      <c r="E23" s="24" t="s">
        <v>56</v>
      </c>
      <c r="F23" s="24">
        <v>12</v>
      </c>
      <c r="G23" s="24">
        <f t="shared" si="0"/>
        <v>25902.4565</v>
      </c>
      <c r="H23" s="24">
        <v>2590245.65</v>
      </c>
    </row>
    <row r="24" spans="1:8">
      <c r="A24" s="28" t="s">
        <v>11903</v>
      </c>
      <c r="B24" s="24">
        <v>3</v>
      </c>
      <c r="C24" s="24">
        <v>8900</v>
      </c>
      <c r="E24" s="24" t="s">
        <v>11903</v>
      </c>
      <c r="F24" s="24">
        <v>3</v>
      </c>
      <c r="G24" s="24">
        <f t="shared" si="0"/>
        <v>89</v>
      </c>
      <c r="H24" s="24">
        <v>8900</v>
      </c>
    </row>
    <row r="25" spans="1:8">
      <c r="A25" s="28" t="s">
        <v>1856</v>
      </c>
      <c r="B25" s="24">
        <v>10</v>
      </c>
      <c r="C25" s="24">
        <v>627100</v>
      </c>
      <c r="E25" s="24" t="s">
        <v>1856</v>
      </c>
      <c r="F25" s="24">
        <v>10</v>
      </c>
      <c r="G25" s="24">
        <f t="shared" si="0"/>
        <v>6271</v>
      </c>
      <c r="H25" s="24">
        <v>627100</v>
      </c>
    </row>
    <row r="26" spans="1:8">
      <c r="A26" s="28" t="s">
        <v>57</v>
      </c>
      <c r="B26" s="24">
        <v>25</v>
      </c>
      <c r="C26" s="24">
        <v>5388910</v>
      </c>
      <c r="E26" s="24" t="s">
        <v>57</v>
      </c>
      <c r="F26" s="24">
        <v>25</v>
      </c>
      <c r="G26" s="24">
        <f t="shared" si="0"/>
        <v>53889.1</v>
      </c>
      <c r="H26" s="24">
        <v>5388910</v>
      </c>
    </row>
    <row r="27" spans="1:8">
      <c r="A27" s="28" t="s">
        <v>5550</v>
      </c>
      <c r="B27" s="24">
        <v>2</v>
      </c>
      <c r="C27" s="24">
        <v>25000</v>
      </c>
      <c r="E27" s="24" t="s">
        <v>5550</v>
      </c>
      <c r="F27" s="24">
        <v>2</v>
      </c>
      <c r="G27" s="24">
        <f t="shared" si="0"/>
        <v>250</v>
      </c>
      <c r="H27" s="24">
        <v>25000</v>
      </c>
    </row>
    <row r="28" spans="1:8">
      <c r="A28" s="28" t="s">
        <v>58</v>
      </c>
      <c r="B28" s="24">
        <v>1</v>
      </c>
      <c r="C28" s="24">
        <v>81000</v>
      </c>
      <c r="E28" s="24" t="s">
        <v>58</v>
      </c>
      <c r="F28" s="24">
        <v>1</v>
      </c>
      <c r="G28" s="24">
        <f t="shared" si="0"/>
        <v>810</v>
      </c>
      <c r="H28" s="24">
        <v>81000</v>
      </c>
    </row>
    <row r="29" spans="1:8">
      <c r="A29" s="28" t="s">
        <v>7816</v>
      </c>
      <c r="B29" s="24">
        <v>2</v>
      </c>
      <c r="C29" s="24">
        <v>41212.5</v>
      </c>
      <c r="E29" s="24" t="s">
        <v>7816</v>
      </c>
      <c r="F29" s="24">
        <v>2</v>
      </c>
      <c r="G29" s="24">
        <f t="shared" si="0"/>
        <v>412.125</v>
      </c>
      <c r="H29" s="24">
        <v>41212.5</v>
      </c>
    </row>
    <row r="30" spans="1:8">
      <c r="A30" s="28" t="s">
        <v>172</v>
      </c>
      <c r="B30" s="24">
        <v>54</v>
      </c>
      <c r="C30" s="24">
        <v>2244441.5700000003</v>
      </c>
      <c r="E30" s="24" t="s">
        <v>172</v>
      </c>
      <c r="F30" s="24">
        <v>54</v>
      </c>
      <c r="G30" s="24">
        <f t="shared" si="0"/>
        <v>22444.415700000001</v>
      </c>
      <c r="H30" s="24">
        <v>2244441.5700000003</v>
      </c>
    </row>
    <row r="31" spans="1:8">
      <c r="A31" s="28" t="s">
        <v>14325</v>
      </c>
      <c r="B31" s="24">
        <v>1</v>
      </c>
      <c r="C31" s="24">
        <v>10000</v>
      </c>
      <c r="E31" s="24" t="s">
        <v>14325</v>
      </c>
      <c r="F31" s="24">
        <v>1</v>
      </c>
      <c r="G31" s="24">
        <f t="shared" si="0"/>
        <v>100</v>
      </c>
      <c r="H31" s="24">
        <v>10000</v>
      </c>
    </row>
    <row r="32" spans="1:8">
      <c r="A32" s="28" t="s">
        <v>26</v>
      </c>
      <c r="B32" s="24">
        <v>8</v>
      </c>
      <c r="C32" s="24">
        <v>127180</v>
      </c>
      <c r="E32" s="24" t="s">
        <v>26</v>
      </c>
      <c r="F32" s="24">
        <v>8</v>
      </c>
      <c r="G32" s="24">
        <f t="shared" si="0"/>
        <v>1271.8</v>
      </c>
      <c r="H32" s="24">
        <v>127180</v>
      </c>
    </row>
    <row r="33" spans="1:8">
      <c r="A33" s="28" t="s">
        <v>59</v>
      </c>
      <c r="B33" s="24">
        <v>12</v>
      </c>
      <c r="C33" s="24">
        <v>52341.67</v>
      </c>
      <c r="E33" s="24" t="s">
        <v>59</v>
      </c>
      <c r="F33" s="24">
        <v>12</v>
      </c>
      <c r="G33" s="24">
        <f t="shared" si="0"/>
        <v>523.41669999999999</v>
      </c>
      <c r="H33" s="24">
        <v>52341.67</v>
      </c>
    </row>
    <row r="34" spans="1:8">
      <c r="A34" s="28" t="s">
        <v>3544</v>
      </c>
      <c r="B34" s="24">
        <v>2</v>
      </c>
      <c r="C34" s="24">
        <v>9900</v>
      </c>
      <c r="E34" s="24" t="s">
        <v>3544</v>
      </c>
      <c r="F34" s="24">
        <v>2</v>
      </c>
      <c r="G34" s="24">
        <f t="shared" si="0"/>
        <v>99</v>
      </c>
      <c r="H34" s="24">
        <v>9900</v>
      </c>
    </row>
    <row r="35" spans="1:8">
      <c r="A35" s="28" t="s">
        <v>4320</v>
      </c>
      <c r="B35" s="24">
        <v>1</v>
      </c>
      <c r="C35" s="24">
        <v>30000</v>
      </c>
      <c r="E35" s="24" t="s">
        <v>4320</v>
      </c>
      <c r="F35" s="24">
        <v>1</v>
      </c>
      <c r="G35" s="24">
        <f t="shared" si="0"/>
        <v>300</v>
      </c>
      <c r="H35" s="24">
        <v>30000</v>
      </c>
    </row>
    <row r="36" spans="1:8">
      <c r="A36" s="28" t="s">
        <v>2827</v>
      </c>
      <c r="B36" s="24">
        <v>1</v>
      </c>
      <c r="C36" s="24">
        <v>25000</v>
      </c>
      <c r="E36" s="24" t="s">
        <v>2827</v>
      </c>
      <c r="F36" s="24">
        <v>1</v>
      </c>
      <c r="G36" s="24">
        <f t="shared" ref="G36:G67" si="1">H36/100</f>
        <v>250</v>
      </c>
      <c r="H36" s="24">
        <v>25000</v>
      </c>
    </row>
    <row r="37" spans="1:8">
      <c r="A37" s="28" t="s">
        <v>7983</v>
      </c>
      <c r="B37" s="24">
        <v>3</v>
      </c>
      <c r="C37" s="24">
        <v>700000</v>
      </c>
      <c r="E37" s="24" t="s">
        <v>7983</v>
      </c>
      <c r="F37" s="24">
        <v>3</v>
      </c>
      <c r="G37" s="24">
        <f t="shared" si="1"/>
        <v>7000</v>
      </c>
      <c r="H37" s="24">
        <v>700000</v>
      </c>
    </row>
    <row r="38" spans="1:8">
      <c r="A38" s="28" t="s">
        <v>232</v>
      </c>
      <c r="B38" s="24">
        <v>2</v>
      </c>
      <c r="C38" s="24">
        <v>70000</v>
      </c>
      <c r="E38" s="24" t="s">
        <v>232</v>
      </c>
      <c r="F38" s="24">
        <v>2</v>
      </c>
      <c r="G38" s="24">
        <f t="shared" si="1"/>
        <v>700</v>
      </c>
      <c r="H38" s="24">
        <v>70000</v>
      </c>
    </row>
    <row r="39" spans="1:8">
      <c r="A39" s="28" t="s">
        <v>11154</v>
      </c>
      <c r="B39" s="24">
        <v>1</v>
      </c>
      <c r="C39" s="24">
        <v>15000</v>
      </c>
      <c r="E39" s="24" t="s">
        <v>11154</v>
      </c>
      <c r="F39" s="24">
        <v>1</v>
      </c>
      <c r="G39" s="24">
        <f t="shared" si="1"/>
        <v>150</v>
      </c>
      <c r="H39" s="24">
        <v>15000</v>
      </c>
    </row>
    <row r="40" spans="1:8">
      <c r="A40" s="28" t="s">
        <v>3250</v>
      </c>
      <c r="B40" s="24">
        <v>15</v>
      </c>
      <c r="C40" s="24">
        <v>1771000</v>
      </c>
      <c r="E40" s="24" t="s">
        <v>3250</v>
      </c>
      <c r="F40" s="24">
        <v>15</v>
      </c>
      <c r="G40" s="24">
        <f t="shared" si="1"/>
        <v>17710</v>
      </c>
      <c r="H40" s="24">
        <v>1771000</v>
      </c>
    </row>
    <row r="41" spans="1:8">
      <c r="A41" s="28" t="s">
        <v>60</v>
      </c>
      <c r="B41" s="24">
        <v>33</v>
      </c>
      <c r="C41" s="24">
        <v>2359000</v>
      </c>
      <c r="E41" s="24" t="s">
        <v>60</v>
      </c>
      <c r="F41" s="24">
        <v>33</v>
      </c>
      <c r="G41" s="24">
        <f t="shared" si="1"/>
        <v>23590</v>
      </c>
      <c r="H41" s="24">
        <v>2359000</v>
      </c>
    </row>
    <row r="42" spans="1:8">
      <c r="A42" s="28" t="s">
        <v>61</v>
      </c>
      <c r="B42" s="24">
        <v>6</v>
      </c>
      <c r="C42" s="24">
        <v>3670000</v>
      </c>
      <c r="E42" s="24" t="s">
        <v>61</v>
      </c>
      <c r="F42" s="24">
        <v>6</v>
      </c>
      <c r="G42" s="24">
        <f t="shared" si="1"/>
        <v>36700</v>
      </c>
      <c r="H42" s="24">
        <v>3670000</v>
      </c>
    </row>
    <row r="43" spans="1:8">
      <c r="A43" s="28" t="s">
        <v>62</v>
      </c>
      <c r="B43" s="24">
        <v>1</v>
      </c>
      <c r="C43" s="24">
        <v>157500</v>
      </c>
      <c r="E43" s="24" t="s">
        <v>62</v>
      </c>
      <c r="F43" s="24">
        <v>1</v>
      </c>
      <c r="G43" s="24">
        <f t="shared" si="1"/>
        <v>1575</v>
      </c>
      <c r="H43" s="24">
        <v>157500</v>
      </c>
    </row>
    <row r="44" spans="1:8">
      <c r="A44" s="28" t="s">
        <v>3190</v>
      </c>
      <c r="B44" s="24">
        <v>1</v>
      </c>
      <c r="C44" s="24">
        <v>9808.5300000000007</v>
      </c>
      <c r="E44" s="24" t="s">
        <v>3190</v>
      </c>
      <c r="F44" s="24">
        <v>1</v>
      </c>
      <c r="G44" s="24">
        <f t="shared" si="1"/>
        <v>98.085300000000004</v>
      </c>
      <c r="H44" s="24">
        <v>9808.5300000000007</v>
      </c>
    </row>
    <row r="45" spans="1:8">
      <c r="A45" s="28" t="s">
        <v>11351</v>
      </c>
      <c r="B45" s="24">
        <v>1</v>
      </c>
      <c r="C45" s="24">
        <v>4424.3</v>
      </c>
      <c r="E45" s="24" t="s">
        <v>11351</v>
      </c>
      <c r="F45" s="24">
        <v>1</v>
      </c>
      <c r="G45" s="24">
        <f t="shared" si="1"/>
        <v>44.243000000000002</v>
      </c>
      <c r="H45" s="24">
        <v>4424.3</v>
      </c>
    </row>
    <row r="46" spans="1:8">
      <c r="A46" s="28" t="s">
        <v>30</v>
      </c>
      <c r="B46" s="24">
        <v>6</v>
      </c>
      <c r="C46" s="24">
        <v>115000</v>
      </c>
      <c r="E46" s="24" t="s">
        <v>30</v>
      </c>
      <c r="F46" s="24">
        <v>6</v>
      </c>
      <c r="G46" s="24">
        <f t="shared" si="1"/>
        <v>1150</v>
      </c>
      <c r="H46" s="24">
        <v>115000</v>
      </c>
    </row>
    <row r="47" spans="1:8">
      <c r="A47" s="28" t="s">
        <v>63</v>
      </c>
      <c r="B47" s="24">
        <v>4</v>
      </c>
      <c r="C47" s="24">
        <v>79100</v>
      </c>
      <c r="E47" s="24" t="s">
        <v>63</v>
      </c>
      <c r="F47" s="24">
        <v>4</v>
      </c>
      <c r="G47" s="24">
        <f t="shared" si="1"/>
        <v>791</v>
      </c>
      <c r="H47" s="24">
        <v>79100</v>
      </c>
    </row>
    <row r="48" spans="1:8">
      <c r="A48" s="28" t="s">
        <v>64</v>
      </c>
      <c r="B48" s="24">
        <v>10</v>
      </c>
      <c r="C48" s="24">
        <v>495000</v>
      </c>
      <c r="E48" s="24" t="s">
        <v>64</v>
      </c>
      <c r="F48" s="24">
        <v>10</v>
      </c>
      <c r="G48" s="24">
        <f t="shared" si="1"/>
        <v>4950</v>
      </c>
      <c r="H48" s="24">
        <v>495000</v>
      </c>
    </row>
    <row r="49" spans="1:8">
      <c r="A49" s="28" t="s">
        <v>65</v>
      </c>
      <c r="B49" s="24">
        <v>3</v>
      </c>
      <c r="C49" s="24">
        <v>300000</v>
      </c>
      <c r="E49" s="24" t="s">
        <v>65</v>
      </c>
      <c r="F49" s="24">
        <v>3</v>
      </c>
      <c r="G49" s="24">
        <f t="shared" si="1"/>
        <v>3000</v>
      </c>
      <c r="H49" s="24">
        <v>300000</v>
      </c>
    </row>
    <row r="50" spans="1:8">
      <c r="A50" s="28" t="s">
        <v>187</v>
      </c>
      <c r="B50" s="24">
        <v>1</v>
      </c>
      <c r="C50" s="24">
        <v>980.58</v>
      </c>
      <c r="E50" s="24" t="s">
        <v>187</v>
      </c>
      <c r="F50" s="24">
        <v>1</v>
      </c>
      <c r="G50" s="24">
        <f t="shared" si="1"/>
        <v>9.8057999999999996</v>
      </c>
      <c r="H50" s="24">
        <v>980.58</v>
      </c>
    </row>
    <row r="51" spans="1:8">
      <c r="A51" s="28" t="s">
        <v>191</v>
      </c>
      <c r="B51" s="24">
        <v>1</v>
      </c>
      <c r="C51" s="24">
        <v>369.51</v>
      </c>
      <c r="E51" s="24" t="s">
        <v>191</v>
      </c>
      <c r="F51" s="24">
        <v>1</v>
      </c>
      <c r="G51" s="24">
        <f t="shared" si="1"/>
        <v>3.6951000000000001</v>
      </c>
      <c r="H51" s="24">
        <v>369.51</v>
      </c>
    </row>
    <row r="52" spans="1:8">
      <c r="A52" s="28" t="s">
        <v>233</v>
      </c>
      <c r="B52" s="24">
        <v>6</v>
      </c>
      <c r="C52" s="24">
        <v>9750</v>
      </c>
      <c r="E52" s="24" t="s">
        <v>233</v>
      </c>
      <c r="F52" s="24">
        <v>6</v>
      </c>
      <c r="G52" s="24">
        <f t="shared" si="1"/>
        <v>97.5</v>
      </c>
      <c r="H52" s="24">
        <v>9750</v>
      </c>
    </row>
    <row r="53" spans="1:8">
      <c r="A53" s="28" t="s">
        <v>66</v>
      </c>
      <c r="B53" s="24">
        <v>2</v>
      </c>
      <c r="C53" s="24">
        <v>300000</v>
      </c>
      <c r="E53" s="24" t="s">
        <v>66</v>
      </c>
      <c r="F53" s="24">
        <v>2</v>
      </c>
      <c r="G53" s="24">
        <f t="shared" si="1"/>
        <v>3000</v>
      </c>
      <c r="H53" s="24">
        <v>300000</v>
      </c>
    </row>
    <row r="54" spans="1:8">
      <c r="A54" s="28" t="s">
        <v>67</v>
      </c>
      <c r="B54" s="24">
        <v>10</v>
      </c>
      <c r="C54" s="24">
        <v>20800</v>
      </c>
      <c r="E54" s="24" t="s">
        <v>67</v>
      </c>
      <c r="F54" s="24">
        <v>10</v>
      </c>
      <c r="G54" s="24">
        <f t="shared" si="1"/>
        <v>208</v>
      </c>
      <c r="H54" s="24">
        <v>20800</v>
      </c>
    </row>
    <row r="55" spans="1:8">
      <c r="A55" s="28" t="s">
        <v>68</v>
      </c>
      <c r="B55" s="24">
        <v>64</v>
      </c>
      <c r="C55" s="24">
        <v>28434520</v>
      </c>
      <c r="E55" s="24" t="s">
        <v>68</v>
      </c>
      <c r="F55" s="24">
        <v>64</v>
      </c>
      <c r="G55" s="24">
        <f t="shared" si="1"/>
        <v>284345.2</v>
      </c>
      <c r="H55" s="24">
        <v>28434520</v>
      </c>
    </row>
    <row r="56" spans="1:8">
      <c r="A56" s="28" t="s">
        <v>69</v>
      </c>
      <c r="B56" s="24">
        <v>3</v>
      </c>
      <c r="C56" s="24">
        <v>195000</v>
      </c>
      <c r="E56" s="24" t="s">
        <v>69</v>
      </c>
      <c r="F56" s="24">
        <v>3</v>
      </c>
      <c r="G56" s="24">
        <f t="shared" si="1"/>
        <v>1950</v>
      </c>
      <c r="H56" s="24">
        <v>195000</v>
      </c>
    </row>
    <row r="57" spans="1:8">
      <c r="A57" s="28" t="s">
        <v>70</v>
      </c>
      <c r="B57" s="24">
        <v>29</v>
      </c>
      <c r="C57" s="24">
        <v>328700</v>
      </c>
      <c r="E57" s="24" t="s">
        <v>70</v>
      </c>
      <c r="F57" s="24">
        <v>29</v>
      </c>
      <c r="G57" s="24">
        <f t="shared" si="1"/>
        <v>3287</v>
      </c>
      <c r="H57" s="24">
        <v>328700</v>
      </c>
    </row>
    <row r="58" spans="1:8">
      <c r="A58" s="28" t="s">
        <v>34</v>
      </c>
      <c r="B58" s="24">
        <v>6</v>
      </c>
      <c r="C58" s="24">
        <v>35000</v>
      </c>
      <c r="E58" s="24" t="s">
        <v>34</v>
      </c>
      <c r="F58" s="24">
        <v>6</v>
      </c>
      <c r="G58" s="24">
        <f t="shared" si="1"/>
        <v>350</v>
      </c>
      <c r="H58" s="24">
        <v>35000</v>
      </c>
    </row>
    <row r="59" spans="1:8">
      <c r="A59" s="28" t="s">
        <v>71</v>
      </c>
      <c r="B59" s="24">
        <v>10</v>
      </c>
      <c r="C59" s="24">
        <v>1675000</v>
      </c>
      <c r="E59" s="24" t="s">
        <v>71</v>
      </c>
      <c r="F59" s="24">
        <v>10</v>
      </c>
      <c r="G59" s="24">
        <f t="shared" si="1"/>
        <v>16750</v>
      </c>
      <c r="H59" s="24">
        <v>1675000</v>
      </c>
    </row>
    <row r="60" spans="1:8">
      <c r="A60" s="28" t="s">
        <v>72</v>
      </c>
      <c r="B60" s="24">
        <v>8</v>
      </c>
      <c r="C60" s="24">
        <v>181579</v>
      </c>
      <c r="E60" s="24" t="s">
        <v>72</v>
      </c>
      <c r="F60" s="24">
        <v>8</v>
      </c>
      <c r="G60" s="24">
        <f t="shared" si="1"/>
        <v>1815.79</v>
      </c>
      <c r="H60" s="24">
        <v>181579</v>
      </c>
    </row>
    <row r="61" spans="1:8">
      <c r="A61" s="28" t="s">
        <v>73</v>
      </c>
      <c r="B61" s="24">
        <v>13</v>
      </c>
      <c r="C61" s="24">
        <v>4645440</v>
      </c>
      <c r="E61" s="24" t="s">
        <v>73</v>
      </c>
      <c r="F61" s="24">
        <v>13</v>
      </c>
      <c r="G61" s="24">
        <f t="shared" si="1"/>
        <v>46454.400000000001</v>
      </c>
      <c r="H61" s="24">
        <v>4645440</v>
      </c>
    </row>
    <row r="62" spans="1:8">
      <c r="A62" s="28" t="s">
        <v>74</v>
      </c>
      <c r="B62" s="24">
        <v>2</v>
      </c>
      <c r="C62" s="24">
        <v>260000</v>
      </c>
      <c r="E62" s="24" t="s">
        <v>74</v>
      </c>
      <c r="F62" s="24">
        <v>2</v>
      </c>
      <c r="G62" s="24">
        <f t="shared" si="1"/>
        <v>2600</v>
      </c>
      <c r="H62" s="24">
        <v>260000</v>
      </c>
    </row>
    <row r="63" spans="1:8">
      <c r="A63" s="28" t="s">
        <v>75</v>
      </c>
      <c r="B63" s="24">
        <v>9</v>
      </c>
      <c r="C63" s="24">
        <v>695200</v>
      </c>
      <c r="E63" s="24" t="s">
        <v>75</v>
      </c>
      <c r="F63" s="24">
        <v>9</v>
      </c>
      <c r="G63" s="24">
        <f t="shared" si="1"/>
        <v>6952</v>
      </c>
      <c r="H63" s="24">
        <v>695200</v>
      </c>
    </row>
    <row r="64" spans="1:8">
      <c r="A64" s="28" t="s">
        <v>76</v>
      </c>
      <c r="B64" s="24">
        <v>36</v>
      </c>
      <c r="C64" s="24">
        <v>977690</v>
      </c>
      <c r="E64" s="24" t="s">
        <v>76</v>
      </c>
      <c r="F64" s="24">
        <v>36</v>
      </c>
      <c r="G64" s="24">
        <f t="shared" si="1"/>
        <v>9776.9</v>
      </c>
      <c r="H64" s="24">
        <v>977690</v>
      </c>
    </row>
    <row r="65" spans="1:8">
      <c r="A65" s="28" t="s">
        <v>77</v>
      </c>
      <c r="B65" s="24">
        <v>14</v>
      </c>
      <c r="C65" s="24">
        <v>304238.78999999998</v>
      </c>
      <c r="E65" s="24" t="s">
        <v>77</v>
      </c>
      <c r="F65" s="24">
        <v>14</v>
      </c>
      <c r="G65" s="24">
        <f t="shared" si="1"/>
        <v>3042.3878999999997</v>
      </c>
      <c r="H65" s="24">
        <v>304238.78999999998</v>
      </c>
    </row>
    <row r="66" spans="1:8">
      <c r="A66" s="28" t="s">
        <v>78</v>
      </c>
      <c r="B66" s="24">
        <v>14</v>
      </c>
      <c r="C66" s="24">
        <v>190121.51</v>
      </c>
      <c r="E66" s="24" t="s">
        <v>78</v>
      </c>
      <c r="F66" s="24">
        <v>14</v>
      </c>
      <c r="G66" s="24">
        <f t="shared" si="1"/>
        <v>1901.2151000000001</v>
      </c>
      <c r="H66" s="24">
        <v>190121.51</v>
      </c>
    </row>
    <row r="67" spans="1:8">
      <c r="A67" s="28" t="s">
        <v>170</v>
      </c>
      <c r="B67" s="24">
        <v>7</v>
      </c>
      <c r="C67" s="24">
        <v>62858</v>
      </c>
      <c r="E67" s="24" t="s">
        <v>170</v>
      </c>
      <c r="F67" s="24">
        <v>7</v>
      </c>
      <c r="G67" s="24">
        <f t="shared" si="1"/>
        <v>628.58000000000004</v>
      </c>
      <c r="H67" s="24">
        <v>62858</v>
      </c>
    </row>
    <row r="68" spans="1:8">
      <c r="A68" s="28" t="s">
        <v>234</v>
      </c>
      <c r="B68" s="24">
        <v>5</v>
      </c>
      <c r="C68" s="24">
        <v>55550</v>
      </c>
      <c r="E68" s="24" t="s">
        <v>234</v>
      </c>
      <c r="F68" s="24">
        <v>5</v>
      </c>
      <c r="G68" s="24">
        <f t="shared" ref="G68:G99" si="2">H68/100</f>
        <v>555.5</v>
      </c>
      <c r="H68" s="24">
        <v>55550</v>
      </c>
    </row>
    <row r="69" spans="1:8">
      <c r="A69" s="28" t="s">
        <v>79</v>
      </c>
      <c r="B69" s="24">
        <v>15</v>
      </c>
      <c r="C69" s="24">
        <v>209600</v>
      </c>
      <c r="E69" s="24" t="s">
        <v>79</v>
      </c>
      <c r="F69" s="24">
        <v>15</v>
      </c>
      <c r="G69" s="24">
        <f t="shared" si="2"/>
        <v>2096</v>
      </c>
      <c r="H69" s="24">
        <v>209600</v>
      </c>
    </row>
    <row r="70" spans="1:8">
      <c r="A70" s="28" t="s">
        <v>80</v>
      </c>
      <c r="B70" s="24">
        <v>3</v>
      </c>
      <c r="C70" s="24">
        <v>383000</v>
      </c>
      <c r="E70" s="24" t="s">
        <v>80</v>
      </c>
      <c r="F70" s="24">
        <v>3</v>
      </c>
      <c r="G70" s="24">
        <f t="shared" si="2"/>
        <v>3830</v>
      </c>
      <c r="H70" s="24">
        <v>383000</v>
      </c>
    </row>
    <row r="71" spans="1:8">
      <c r="A71" s="28" t="s">
        <v>81</v>
      </c>
      <c r="B71" s="24">
        <v>1</v>
      </c>
      <c r="C71" s="24">
        <v>12500</v>
      </c>
      <c r="E71" s="24" t="s">
        <v>81</v>
      </c>
      <c r="F71" s="24">
        <v>1</v>
      </c>
      <c r="G71" s="24">
        <f t="shared" si="2"/>
        <v>125</v>
      </c>
      <c r="H71" s="24">
        <v>12500</v>
      </c>
    </row>
    <row r="72" spans="1:8">
      <c r="A72" s="28" t="s">
        <v>82</v>
      </c>
      <c r="B72" s="24">
        <v>9</v>
      </c>
      <c r="C72" s="24">
        <v>1650000</v>
      </c>
      <c r="E72" s="24" t="s">
        <v>82</v>
      </c>
      <c r="F72" s="24">
        <v>9</v>
      </c>
      <c r="G72" s="24">
        <f t="shared" si="2"/>
        <v>16500</v>
      </c>
      <c r="H72" s="24">
        <v>1650000</v>
      </c>
    </row>
    <row r="73" spans="1:8">
      <c r="A73" s="28" t="s">
        <v>83</v>
      </c>
      <c r="B73" s="24">
        <v>10</v>
      </c>
      <c r="C73" s="24">
        <v>2241020</v>
      </c>
      <c r="E73" s="24" t="s">
        <v>83</v>
      </c>
      <c r="F73" s="24">
        <v>10</v>
      </c>
      <c r="G73" s="24">
        <f t="shared" si="2"/>
        <v>22410.2</v>
      </c>
      <c r="H73" s="24">
        <v>2241020</v>
      </c>
    </row>
    <row r="74" spans="1:8">
      <c r="A74" s="28" t="s">
        <v>84</v>
      </c>
      <c r="B74" s="24">
        <v>90</v>
      </c>
      <c r="C74" s="24">
        <v>16600291</v>
      </c>
      <c r="E74" s="24" t="s">
        <v>84</v>
      </c>
      <c r="F74" s="24">
        <v>90</v>
      </c>
      <c r="G74" s="24">
        <f t="shared" si="2"/>
        <v>166002.91</v>
      </c>
      <c r="H74" s="24">
        <v>16600291</v>
      </c>
    </row>
    <row r="75" spans="1:8">
      <c r="A75" s="28" t="s">
        <v>85</v>
      </c>
      <c r="B75" s="24">
        <v>34</v>
      </c>
      <c r="C75" s="24">
        <v>2634414</v>
      </c>
      <c r="E75" s="24" t="s">
        <v>85</v>
      </c>
      <c r="F75" s="24">
        <v>34</v>
      </c>
      <c r="G75" s="24">
        <f t="shared" si="2"/>
        <v>26344.14</v>
      </c>
      <c r="H75" s="24">
        <v>2634414</v>
      </c>
    </row>
    <row r="76" spans="1:8">
      <c r="A76" s="28" t="s">
        <v>44</v>
      </c>
      <c r="B76" s="24">
        <v>1</v>
      </c>
      <c r="C76" s="24">
        <v>13990</v>
      </c>
      <c r="E76" s="24" t="s">
        <v>44</v>
      </c>
      <c r="F76" s="24">
        <v>1</v>
      </c>
      <c r="G76" s="24">
        <f t="shared" si="2"/>
        <v>139.9</v>
      </c>
      <c r="H76" s="24">
        <v>13990</v>
      </c>
    </row>
    <row r="77" spans="1:8">
      <c r="A77" s="28" t="s">
        <v>86</v>
      </c>
      <c r="B77" s="24">
        <v>2</v>
      </c>
      <c r="C77" s="24">
        <v>75000</v>
      </c>
      <c r="E77" s="24" t="s">
        <v>86</v>
      </c>
      <c r="F77" s="24">
        <v>2</v>
      </c>
      <c r="G77" s="24">
        <f t="shared" si="2"/>
        <v>750</v>
      </c>
      <c r="H77" s="24">
        <v>75000</v>
      </c>
    </row>
    <row r="78" spans="1:8">
      <c r="A78" s="28" t="s">
        <v>87</v>
      </c>
      <c r="B78" s="24">
        <v>2</v>
      </c>
      <c r="C78" s="24">
        <v>430000</v>
      </c>
      <c r="E78" s="24" t="s">
        <v>87</v>
      </c>
      <c r="F78" s="24">
        <v>2</v>
      </c>
      <c r="G78" s="24">
        <f t="shared" si="2"/>
        <v>4300</v>
      </c>
      <c r="H78" s="24">
        <v>430000</v>
      </c>
    </row>
    <row r="79" spans="1:8">
      <c r="A79" s="28" t="s">
        <v>235</v>
      </c>
      <c r="B79" s="24">
        <v>8</v>
      </c>
      <c r="C79" s="24">
        <v>19320</v>
      </c>
      <c r="E79" s="24" t="s">
        <v>235</v>
      </c>
      <c r="F79" s="24">
        <v>8</v>
      </c>
      <c r="G79" s="24">
        <f t="shared" si="2"/>
        <v>193.2</v>
      </c>
      <c r="H79" s="24">
        <v>19320</v>
      </c>
    </row>
    <row r="80" spans="1:8">
      <c r="A80" s="28" t="s">
        <v>88</v>
      </c>
      <c r="B80" s="24">
        <v>40</v>
      </c>
      <c r="C80" s="24">
        <v>91706</v>
      </c>
      <c r="E80" s="24" t="s">
        <v>88</v>
      </c>
      <c r="F80" s="24">
        <v>40</v>
      </c>
      <c r="G80" s="24">
        <f t="shared" si="2"/>
        <v>917.06</v>
      </c>
      <c r="H80" s="24">
        <v>91706</v>
      </c>
    </row>
    <row r="81" spans="1:8">
      <c r="A81" s="28" t="s">
        <v>89</v>
      </c>
      <c r="B81" s="24">
        <v>1</v>
      </c>
      <c r="C81" s="24">
        <v>50000</v>
      </c>
      <c r="E81" s="24" t="s">
        <v>89</v>
      </c>
      <c r="F81" s="24">
        <v>1</v>
      </c>
      <c r="G81" s="24">
        <f t="shared" si="2"/>
        <v>500</v>
      </c>
      <c r="H81" s="24">
        <v>50000</v>
      </c>
    </row>
    <row r="82" spans="1:8">
      <c r="A82" s="28" t="s">
        <v>90</v>
      </c>
      <c r="B82" s="24">
        <v>1</v>
      </c>
      <c r="C82" s="24">
        <v>3000</v>
      </c>
      <c r="E82" s="24" t="s">
        <v>90</v>
      </c>
      <c r="F82" s="24">
        <v>1</v>
      </c>
      <c r="G82" s="24">
        <f t="shared" si="2"/>
        <v>30</v>
      </c>
      <c r="H82" s="24">
        <v>3000</v>
      </c>
    </row>
    <row r="83" spans="1:8">
      <c r="A83" s="28" t="s">
        <v>91</v>
      </c>
      <c r="B83" s="24">
        <v>1</v>
      </c>
      <c r="C83" s="24">
        <v>10000</v>
      </c>
      <c r="E83" s="24" t="s">
        <v>91</v>
      </c>
      <c r="F83" s="24">
        <v>1</v>
      </c>
      <c r="G83" s="24">
        <f t="shared" si="2"/>
        <v>100</v>
      </c>
      <c r="H83" s="24">
        <v>10000</v>
      </c>
    </row>
    <row r="84" spans="1:8">
      <c r="A84" s="28" t="s">
        <v>92</v>
      </c>
      <c r="B84" s="24">
        <v>9</v>
      </c>
      <c r="C84" s="24">
        <v>38860.81</v>
      </c>
      <c r="E84" s="24" t="s">
        <v>92</v>
      </c>
      <c r="F84" s="24">
        <v>9</v>
      </c>
      <c r="G84" s="24">
        <f t="shared" si="2"/>
        <v>388.60809999999998</v>
      </c>
      <c r="H84" s="24">
        <v>38860.81</v>
      </c>
    </row>
    <row r="85" spans="1:8">
      <c r="A85" s="28" t="s">
        <v>93</v>
      </c>
      <c r="B85" s="24">
        <v>2</v>
      </c>
      <c r="C85" s="24">
        <v>9700</v>
      </c>
      <c r="E85" s="24" t="s">
        <v>93</v>
      </c>
      <c r="F85" s="24">
        <v>2</v>
      </c>
      <c r="G85" s="24">
        <f t="shared" si="2"/>
        <v>97</v>
      </c>
      <c r="H85" s="24">
        <v>9700</v>
      </c>
    </row>
    <row r="86" spans="1:8">
      <c r="A86" s="28" t="s">
        <v>94</v>
      </c>
      <c r="B86" s="24">
        <v>1</v>
      </c>
      <c r="C86" s="24">
        <v>5000</v>
      </c>
      <c r="E86" s="24" t="s">
        <v>94</v>
      </c>
      <c r="F86" s="24">
        <v>1</v>
      </c>
      <c r="G86" s="24">
        <f t="shared" si="2"/>
        <v>50</v>
      </c>
      <c r="H86" s="24">
        <v>5000</v>
      </c>
    </row>
    <row r="87" spans="1:8">
      <c r="A87" s="28" t="s">
        <v>174</v>
      </c>
      <c r="B87" s="24">
        <v>4</v>
      </c>
      <c r="C87" s="24">
        <v>40000</v>
      </c>
      <c r="E87" s="24" t="s">
        <v>174</v>
      </c>
      <c r="F87" s="24">
        <v>4</v>
      </c>
      <c r="G87" s="24">
        <f t="shared" si="2"/>
        <v>400</v>
      </c>
      <c r="H87" s="24">
        <v>40000</v>
      </c>
    </row>
    <row r="88" spans="1:8">
      <c r="A88" s="28" t="s">
        <v>95</v>
      </c>
      <c r="B88" s="24">
        <v>3</v>
      </c>
      <c r="C88" s="24">
        <v>60000</v>
      </c>
      <c r="E88" s="24" t="s">
        <v>95</v>
      </c>
      <c r="F88" s="24">
        <v>3</v>
      </c>
      <c r="G88" s="24">
        <f t="shared" si="2"/>
        <v>600</v>
      </c>
      <c r="H88" s="24">
        <v>60000</v>
      </c>
    </row>
    <row r="89" spans="1:8">
      <c r="A89" s="28" t="s">
        <v>96</v>
      </c>
      <c r="B89" s="24">
        <v>4</v>
      </c>
      <c r="C89" s="24">
        <v>384500</v>
      </c>
      <c r="E89" s="24" t="s">
        <v>96</v>
      </c>
      <c r="F89" s="24">
        <v>4</v>
      </c>
      <c r="G89" s="24">
        <f t="shared" si="2"/>
        <v>3845</v>
      </c>
      <c r="H89" s="24">
        <v>384500</v>
      </c>
    </row>
    <row r="90" spans="1:8">
      <c r="A90" s="28" t="s">
        <v>210</v>
      </c>
      <c r="B90" s="24">
        <v>51</v>
      </c>
      <c r="C90" s="24">
        <v>1584064.98</v>
      </c>
      <c r="E90" s="24" t="s">
        <v>210</v>
      </c>
      <c r="F90" s="24">
        <v>51</v>
      </c>
      <c r="G90" s="24">
        <f t="shared" si="2"/>
        <v>15840.649799999999</v>
      </c>
      <c r="H90" s="24">
        <v>1584064.98</v>
      </c>
    </row>
    <row r="91" spans="1:8">
      <c r="A91" s="28" t="s">
        <v>97</v>
      </c>
      <c r="B91" s="24">
        <v>6</v>
      </c>
      <c r="C91" s="24">
        <v>1130000</v>
      </c>
      <c r="E91" s="24" t="s">
        <v>97</v>
      </c>
      <c r="F91" s="24">
        <v>6</v>
      </c>
      <c r="G91" s="24">
        <f t="shared" si="2"/>
        <v>11300</v>
      </c>
      <c r="H91" s="24">
        <v>1130000</v>
      </c>
    </row>
    <row r="92" spans="1:8">
      <c r="A92" s="28" t="s">
        <v>98</v>
      </c>
      <c r="B92" s="24">
        <v>1</v>
      </c>
      <c r="C92" s="24">
        <v>10000</v>
      </c>
      <c r="E92" s="24" t="s">
        <v>98</v>
      </c>
      <c r="F92" s="24">
        <v>1</v>
      </c>
      <c r="G92" s="24">
        <f t="shared" si="2"/>
        <v>100</v>
      </c>
      <c r="H92" s="24">
        <v>10000</v>
      </c>
    </row>
    <row r="93" spans="1:8">
      <c r="A93" s="28" t="s">
        <v>31</v>
      </c>
      <c r="B93" s="24">
        <v>92</v>
      </c>
      <c r="C93" s="24">
        <v>14256202.830000002</v>
      </c>
      <c r="E93" s="24" t="s">
        <v>31</v>
      </c>
      <c r="F93" s="24">
        <v>92</v>
      </c>
      <c r="G93" s="24">
        <f t="shared" si="2"/>
        <v>142562.02830000001</v>
      </c>
      <c r="H93" s="24">
        <v>14256202.830000002</v>
      </c>
    </row>
    <row r="94" spans="1:8">
      <c r="A94" s="28" t="s">
        <v>186</v>
      </c>
      <c r="B94" s="24">
        <v>1</v>
      </c>
      <c r="C94" s="24">
        <v>14750</v>
      </c>
      <c r="E94" s="24" t="s">
        <v>186</v>
      </c>
      <c r="F94" s="24">
        <v>1</v>
      </c>
      <c r="G94" s="24">
        <f t="shared" si="2"/>
        <v>147.5</v>
      </c>
      <c r="H94" s="24">
        <v>14750</v>
      </c>
    </row>
    <row r="95" spans="1:8">
      <c r="A95" s="28" t="s">
        <v>192</v>
      </c>
      <c r="B95" s="24">
        <v>4</v>
      </c>
      <c r="C95" s="24">
        <v>39950</v>
      </c>
      <c r="E95" s="24" t="s">
        <v>192</v>
      </c>
      <c r="F95" s="24">
        <v>4</v>
      </c>
      <c r="G95" s="24">
        <f t="shared" si="2"/>
        <v>399.5</v>
      </c>
      <c r="H95" s="24">
        <v>39950</v>
      </c>
    </row>
    <row r="96" spans="1:8">
      <c r="A96" s="28" t="s">
        <v>99</v>
      </c>
      <c r="B96" s="24">
        <v>4</v>
      </c>
      <c r="C96" s="24">
        <v>447700</v>
      </c>
      <c r="E96" s="24" t="s">
        <v>99</v>
      </c>
      <c r="F96" s="24">
        <v>4</v>
      </c>
      <c r="G96" s="24">
        <f t="shared" si="2"/>
        <v>4477</v>
      </c>
      <c r="H96" s="24">
        <v>447700</v>
      </c>
    </row>
    <row r="97" spans="1:8">
      <c r="A97" s="28" t="s">
        <v>100</v>
      </c>
      <c r="B97" s="24">
        <v>1</v>
      </c>
      <c r="C97" s="24">
        <v>49600</v>
      </c>
      <c r="E97" s="24" t="s">
        <v>100</v>
      </c>
      <c r="F97" s="24">
        <v>1</v>
      </c>
      <c r="G97" s="24">
        <f t="shared" si="2"/>
        <v>496</v>
      </c>
      <c r="H97" s="24">
        <v>49600</v>
      </c>
    </row>
    <row r="98" spans="1:8">
      <c r="A98" s="28" t="s">
        <v>101</v>
      </c>
      <c r="B98" s="24">
        <v>1</v>
      </c>
      <c r="C98" s="24">
        <v>5500</v>
      </c>
      <c r="E98" s="24" t="s">
        <v>101</v>
      </c>
      <c r="F98" s="24">
        <v>1</v>
      </c>
      <c r="G98" s="24">
        <f t="shared" si="2"/>
        <v>55</v>
      </c>
      <c r="H98" s="24">
        <v>5500</v>
      </c>
    </row>
    <row r="99" spans="1:8">
      <c r="A99" s="28" t="s">
        <v>38</v>
      </c>
      <c r="B99" s="24">
        <v>1</v>
      </c>
      <c r="C99" s="24">
        <v>15000</v>
      </c>
      <c r="E99" s="24" t="s">
        <v>38</v>
      </c>
      <c r="F99" s="24">
        <v>1</v>
      </c>
      <c r="G99" s="24">
        <f t="shared" si="2"/>
        <v>150</v>
      </c>
      <c r="H99" s="24">
        <v>15000</v>
      </c>
    </row>
    <row r="100" spans="1:8">
      <c r="A100" s="28" t="s">
        <v>102</v>
      </c>
      <c r="B100" s="24">
        <v>1</v>
      </c>
      <c r="C100" s="24">
        <v>17500</v>
      </c>
      <c r="E100" s="24" t="s">
        <v>102</v>
      </c>
      <c r="F100" s="24">
        <v>1</v>
      </c>
      <c r="G100" s="24">
        <f t="shared" ref="G100:G131" si="3">H100/100</f>
        <v>175</v>
      </c>
      <c r="H100" s="24">
        <v>17500</v>
      </c>
    </row>
    <row r="101" spans="1:8">
      <c r="A101" s="28" t="s">
        <v>40</v>
      </c>
      <c r="B101" s="24">
        <v>24</v>
      </c>
      <c r="C101" s="24">
        <v>1491480</v>
      </c>
      <c r="E101" s="24" t="s">
        <v>40</v>
      </c>
      <c r="F101" s="24">
        <v>24</v>
      </c>
      <c r="G101" s="24">
        <f t="shared" si="3"/>
        <v>14914.8</v>
      </c>
      <c r="H101" s="24">
        <v>1491480</v>
      </c>
    </row>
    <row r="102" spans="1:8">
      <c r="A102" s="28" t="s">
        <v>29</v>
      </c>
      <c r="B102" s="24">
        <v>51</v>
      </c>
      <c r="C102" s="24">
        <v>15699823.33</v>
      </c>
      <c r="E102" s="24" t="s">
        <v>29</v>
      </c>
      <c r="F102" s="24">
        <v>51</v>
      </c>
      <c r="G102" s="24">
        <f t="shared" si="3"/>
        <v>156998.23329999999</v>
      </c>
      <c r="H102" s="24">
        <v>15699823.33</v>
      </c>
    </row>
    <row r="103" spans="1:8">
      <c r="A103" s="28" t="s">
        <v>173</v>
      </c>
      <c r="B103" s="24">
        <v>4</v>
      </c>
      <c r="C103" s="24">
        <v>2842680</v>
      </c>
      <c r="E103" s="24" t="s">
        <v>173</v>
      </c>
      <c r="F103" s="24">
        <v>4</v>
      </c>
      <c r="G103" s="24">
        <f t="shared" si="3"/>
        <v>28426.799999999999</v>
      </c>
      <c r="H103" s="24">
        <v>2842680</v>
      </c>
    </row>
    <row r="104" spans="1:8">
      <c r="A104" s="28" t="s">
        <v>103</v>
      </c>
      <c r="B104" s="24">
        <v>11</v>
      </c>
      <c r="C104" s="24">
        <v>4318900</v>
      </c>
      <c r="E104" s="24" t="s">
        <v>103</v>
      </c>
      <c r="F104" s="24">
        <v>11</v>
      </c>
      <c r="G104" s="24">
        <f t="shared" si="3"/>
        <v>43189</v>
      </c>
      <c r="H104" s="24">
        <v>4318900</v>
      </c>
    </row>
    <row r="105" spans="1:8">
      <c r="A105" s="28" t="s">
        <v>104</v>
      </c>
      <c r="B105" s="24">
        <v>14</v>
      </c>
      <c r="C105" s="24">
        <v>3348800</v>
      </c>
      <c r="E105" s="24" t="s">
        <v>104</v>
      </c>
      <c r="F105" s="24">
        <v>14</v>
      </c>
      <c r="G105" s="24">
        <f t="shared" si="3"/>
        <v>33488</v>
      </c>
      <c r="H105" s="24">
        <v>3348800</v>
      </c>
    </row>
    <row r="106" spans="1:8">
      <c r="A106" s="28" t="s">
        <v>105</v>
      </c>
      <c r="B106" s="24">
        <v>1</v>
      </c>
      <c r="C106" s="24">
        <v>89500</v>
      </c>
      <c r="E106" s="24" t="s">
        <v>105</v>
      </c>
      <c r="F106" s="24">
        <v>1</v>
      </c>
      <c r="G106" s="24">
        <f t="shared" si="3"/>
        <v>895</v>
      </c>
      <c r="H106" s="24">
        <v>89500</v>
      </c>
    </row>
    <row r="107" spans="1:8">
      <c r="A107" s="28" t="s">
        <v>15243</v>
      </c>
      <c r="B107" s="24">
        <v>1</v>
      </c>
      <c r="C107" s="24">
        <v>63000</v>
      </c>
      <c r="E107" s="24" t="s">
        <v>15243</v>
      </c>
      <c r="F107" s="24">
        <v>1</v>
      </c>
      <c r="G107" s="24">
        <f t="shared" si="3"/>
        <v>630</v>
      </c>
      <c r="H107" s="24">
        <v>63000</v>
      </c>
    </row>
    <row r="108" spans="1:8">
      <c r="A108" s="28" t="s">
        <v>36</v>
      </c>
      <c r="B108" s="24">
        <v>75</v>
      </c>
      <c r="C108" s="24">
        <v>1322961</v>
      </c>
      <c r="E108" s="24" t="s">
        <v>36</v>
      </c>
      <c r="F108" s="24">
        <v>75</v>
      </c>
      <c r="G108" s="24">
        <f t="shared" si="3"/>
        <v>13229.61</v>
      </c>
      <c r="H108" s="24">
        <v>1322961</v>
      </c>
    </row>
    <row r="109" spans="1:8">
      <c r="A109" s="28" t="s">
        <v>42</v>
      </c>
      <c r="B109" s="24">
        <v>37</v>
      </c>
      <c r="C109" s="24">
        <v>2173131.4700000002</v>
      </c>
      <c r="E109" s="24" t="s">
        <v>42</v>
      </c>
      <c r="F109" s="24">
        <v>37</v>
      </c>
      <c r="G109" s="24">
        <f t="shared" si="3"/>
        <v>21731.314700000003</v>
      </c>
      <c r="H109" s="24">
        <v>2173131.4700000002</v>
      </c>
    </row>
    <row r="110" spans="1:8">
      <c r="A110" s="28" t="s">
        <v>181</v>
      </c>
      <c r="B110" s="24">
        <v>3</v>
      </c>
      <c r="C110" s="24">
        <v>350000</v>
      </c>
      <c r="E110" s="24" t="s">
        <v>181</v>
      </c>
      <c r="F110" s="24">
        <v>3</v>
      </c>
      <c r="G110" s="24">
        <f t="shared" si="3"/>
        <v>3500</v>
      </c>
      <c r="H110" s="24">
        <v>350000</v>
      </c>
    </row>
    <row r="111" spans="1:8">
      <c r="A111" s="28" t="s">
        <v>106</v>
      </c>
      <c r="B111" s="24">
        <v>2</v>
      </c>
      <c r="C111" s="24">
        <v>25000</v>
      </c>
      <c r="E111" s="24" t="s">
        <v>106</v>
      </c>
      <c r="F111" s="24">
        <v>2</v>
      </c>
      <c r="G111" s="24">
        <f t="shared" si="3"/>
        <v>250</v>
      </c>
      <c r="H111" s="24">
        <v>25000</v>
      </c>
    </row>
    <row r="112" spans="1:8">
      <c r="A112" s="28" t="s">
        <v>107</v>
      </c>
      <c r="B112" s="24">
        <v>5</v>
      </c>
      <c r="C112" s="24">
        <v>417500</v>
      </c>
      <c r="E112" s="24" t="s">
        <v>107</v>
      </c>
      <c r="F112" s="24">
        <v>5</v>
      </c>
      <c r="G112" s="24">
        <f t="shared" si="3"/>
        <v>4175</v>
      </c>
      <c r="H112" s="24">
        <v>417500</v>
      </c>
    </row>
    <row r="113" spans="1:8">
      <c r="A113" s="28" t="s">
        <v>176</v>
      </c>
      <c r="B113" s="24">
        <v>8</v>
      </c>
      <c r="C113" s="24">
        <v>93500</v>
      </c>
      <c r="E113" s="24" t="s">
        <v>176</v>
      </c>
      <c r="F113" s="24">
        <v>8</v>
      </c>
      <c r="G113" s="24">
        <f t="shared" si="3"/>
        <v>935</v>
      </c>
      <c r="H113" s="24">
        <v>93500</v>
      </c>
    </row>
    <row r="114" spans="1:8">
      <c r="A114" s="28" t="s">
        <v>197</v>
      </c>
      <c r="B114" s="24">
        <v>1</v>
      </c>
      <c r="C114" s="24">
        <v>20000</v>
      </c>
      <c r="E114" s="24" t="s">
        <v>197</v>
      </c>
      <c r="F114" s="24">
        <v>1</v>
      </c>
      <c r="G114" s="24">
        <f t="shared" si="3"/>
        <v>200</v>
      </c>
      <c r="H114" s="24">
        <v>20000</v>
      </c>
    </row>
    <row r="115" spans="1:8">
      <c r="A115" s="28" t="s">
        <v>108</v>
      </c>
      <c r="B115" s="24">
        <v>101</v>
      </c>
      <c r="C115" s="24">
        <v>3356000</v>
      </c>
      <c r="E115" s="24" t="s">
        <v>108</v>
      </c>
      <c r="F115" s="24">
        <v>101</v>
      </c>
      <c r="G115" s="24">
        <f t="shared" si="3"/>
        <v>33560</v>
      </c>
      <c r="H115" s="24">
        <v>3356000</v>
      </c>
    </row>
    <row r="116" spans="1:8">
      <c r="A116" s="28" t="s">
        <v>109</v>
      </c>
      <c r="B116" s="24">
        <v>36</v>
      </c>
      <c r="C116" s="24">
        <v>3161010</v>
      </c>
      <c r="E116" s="24" t="s">
        <v>109</v>
      </c>
      <c r="F116" s="24">
        <v>36</v>
      </c>
      <c r="G116" s="24">
        <f t="shared" si="3"/>
        <v>31610.1</v>
      </c>
      <c r="H116" s="24">
        <v>3161010</v>
      </c>
    </row>
    <row r="117" spans="1:8">
      <c r="A117" s="28" t="s">
        <v>110</v>
      </c>
      <c r="B117" s="24">
        <v>2</v>
      </c>
      <c r="C117" s="24">
        <v>65000</v>
      </c>
      <c r="E117" s="24" t="s">
        <v>110</v>
      </c>
      <c r="F117" s="24">
        <v>2</v>
      </c>
      <c r="G117" s="24">
        <f t="shared" si="3"/>
        <v>650</v>
      </c>
      <c r="H117" s="24">
        <v>65000</v>
      </c>
    </row>
    <row r="118" spans="1:8">
      <c r="A118" s="28" t="s">
        <v>168</v>
      </c>
      <c r="B118" s="24">
        <v>1</v>
      </c>
      <c r="C118" s="24">
        <v>572.42999999999995</v>
      </c>
      <c r="E118" s="24" t="s">
        <v>168</v>
      </c>
      <c r="F118" s="24">
        <v>1</v>
      </c>
      <c r="G118" s="24">
        <f t="shared" si="3"/>
        <v>5.7242999999999995</v>
      </c>
      <c r="H118" s="24">
        <v>572.42999999999995</v>
      </c>
    </row>
    <row r="119" spans="1:8">
      <c r="A119" s="28" t="s">
        <v>111</v>
      </c>
      <c r="B119" s="24">
        <v>33</v>
      </c>
      <c r="C119" s="24">
        <v>137670</v>
      </c>
      <c r="E119" s="24" t="s">
        <v>111</v>
      </c>
      <c r="F119" s="24">
        <v>33</v>
      </c>
      <c r="G119" s="24">
        <f t="shared" si="3"/>
        <v>1376.7</v>
      </c>
      <c r="H119" s="24">
        <v>137670</v>
      </c>
    </row>
    <row r="120" spans="1:8">
      <c r="A120" s="28" t="s">
        <v>112</v>
      </c>
      <c r="B120" s="24">
        <v>1</v>
      </c>
      <c r="C120" s="24">
        <v>9067</v>
      </c>
      <c r="E120" s="24" t="s">
        <v>112</v>
      </c>
      <c r="F120" s="24">
        <v>1</v>
      </c>
      <c r="G120" s="24">
        <f t="shared" si="3"/>
        <v>90.67</v>
      </c>
      <c r="H120" s="24">
        <v>9067</v>
      </c>
    </row>
    <row r="121" spans="1:8">
      <c r="A121" s="28" t="s">
        <v>113</v>
      </c>
      <c r="B121" s="24">
        <v>1</v>
      </c>
      <c r="C121" s="24">
        <v>10000</v>
      </c>
      <c r="E121" s="24" t="s">
        <v>113</v>
      </c>
      <c r="F121" s="24">
        <v>1</v>
      </c>
      <c r="G121" s="24">
        <f t="shared" si="3"/>
        <v>100</v>
      </c>
      <c r="H121" s="24">
        <v>10000</v>
      </c>
    </row>
    <row r="122" spans="1:8">
      <c r="A122" s="28" t="s">
        <v>114</v>
      </c>
      <c r="B122" s="24">
        <v>15</v>
      </c>
      <c r="C122" s="24">
        <v>2402129.9600000004</v>
      </c>
      <c r="E122" s="24" t="s">
        <v>114</v>
      </c>
      <c r="F122" s="24">
        <v>15</v>
      </c>
      <c r="G122" s="24">
        <f t="shared" si="3"/>
        <v>24021.299600000006</v>
      </c>
      <c r="H122" s="24">
        <v>2402129.9600000004</v>
      </c>
    </row>
    <row r="123" spans="1:8">
      <c r="A123" s="28" t="s">
        <v>115</v>
      </c>
      <c r="B123" s="24">
        <v>6</v>
      </c>
      <c r="C123" s="24">
        <v>47158.94</v>
      </c>
      <c r="E123" s="24" t="s">
        <v>115</v>
      </c>
      <c r="F123" s="24">
        <v>6</v>
      </c>
      <c r="G123" s="24">
        <f t="shared" si="3"/>
        <v>471.58940000000001</v>
      </c>
      <c r="H123" s="24">
        <v>47158.94</v>
      </c>
    </row>
    <row r="124" spans="1:8">
      <c r="A124" s="28" t="s">
        <v>116</v>
      </c>
      <c r="B124" s="24">
        <v>1</v>
      </c>
      <c r="C124" s="24">
        <v>110.73</v>
      </c>
      <c r="E124" s="24" t="s">
        <v>116</v>
      </c>
      <c r="F124" s="24">
        <v>1</v>
      </c>
      <c r="G124" s="24">
        <f t="shared" si="3"/>
        <v>1.1073</v>
      </c>
      <c r="H124" s="24">
        <v>110.73</v>
      </c>
    </row>
    <row r="125" spans="1:8">
      <c r="A125" s="28" t="s">
        <v>117</v>
      </c>
      <c r="B125" s="24">
        <v>1</v>
      </c>
      <c r="C125" s="24">
        <v>121.18</v>
      </c>
      <c r="E125" s="24" t="s">
        <v>117</v>
      </c>
      <c r="F125" s="24">
        <v>1</v>
      </c>
      <c r="G125" s="24">
        <f t="shared" si="3"/>
        <v>1.2118</v>
      </c>
      <c r="H125" s="24">
        <v>121.18</v>
      </c>
    </row>
    <row r="126" spans="1:8">
      <c r="A126" s="28" t="s">
        <v>118</v>
      </c>
      <c r="B126" s="24">
        <v>1</v>
      </c>
      <c r="C126" s="24">
        <v>712.04</v>
      </c>
      <c r="E126" s="24" t="s">
        <v>118</v>
      </c>
      <c r="F126" s="24">
        <v>1</v>
      </c>
      <c r="G126" s="24">
        <f t="shared" si="3"/>
        <v>7.1204000000000001</v>
      </c>
      <c r="H126" s="24">
        <v>712.04</v>
      </c>
    </row>
    <row r="127" spans="1:8">
      <c r="A127" s="28" t="s">
        <v>33</v>
      </c>
      <c r="B127" s="24">
        <v>1</v>
      </c>
      <c r="C127" s="24">
        <v>452.1</v>
      </c>
      <c r="E127" s="24" t="s">
        <v>33</v>
      </c>
      <c r="F127" s="24">
        <v>1</v>
      </c>
      <c r="G127" s="24">
        <f t="shared" si="3"/>
        <v>4.5209999999999999</v>
      </c>
      <c r="H127" s="24">
        <v>452.1</v>
      </c>
    </row>
    <row r="128" spans="1:8">
      <c r="A128" s="28" t="s">
        <v>119</v>
      </c>
      <c r="B128" s="24">
        <v>13</v>
      </c>
      <c r="C128" s="24">
        <v>587076.56000000006</v>
      </c>
      <c r="E128" s="24" t="s">
        <v>119</v>
      </c>
      <c r="F128" s="24">
        <v>13</v>
      </c>
      <c r="G128" s="24">
        <f t="shared" si="3"/>
        <v>5870.7656000000006</v>
      </c>
      <c r="H128" s="24">
        <v>587076.56000000006</v>
      </c>
    </row>
    <row r="129" spans="1:8">
      <c r="A129" s="28" t="s">
        <v>236</v>
      </c>
      <c r="B129" s="24">
        <v>1</v>
      </c>
      <c r="C129" s="24">
        <v>40000</v>
      </c>
      <c r="E129" s="24" t="s">
        <v>236</v>
      </c>
      <c r="F129" s="24">
        <v>1</v>
      </c>
      <c r="G129" s="24">
        <f t="shared" si="3"/>
        <v>400</v>
      </c>
      <c r="H129" s="24">
        <v>40000</v>
      </c>
    </row>
    <row r="130" spans="1:8">
      <c r="A130" s="28" t="s">
        <v>37</v>
      </c>
      <c r="B130" s="24">
        <v>122</v>
      </c>
      <c r="C130" s="24">
        <v>24146076.68</v>
      </c>
      <c r="E130" s="24" t="s">
        <v>37</v>
      </c>
      <c r="F130" s="24">
        <v>122</v>
      </c>
      <c r="G130" s="24">
        <f t="shared" si="3"/>
        <v>241460.76679999998</v>
      </c>
      <c r="H130" s="24">
        <v>24146076.68</v>
      </c>
    </row>
    <row r="131" spans="1:8">
      <c r="A131" s="28" t="s">
        <v>35</v>
      </c>
      <c r="B131" s="24">
        <v>96</v>
      </c>
      <c r="C131" s="24">
        <v>7291885</v>
      </c>
      <c r="E131" s="24" t="s">
        <v>35</v>
      </c>
      <c r="F131" s="24">
        <v>96</v>
      </c>
      <c r="G131" s="24">
        <f t="shared" si="3"/>
        <v>72918.850000000006</v>
      </c>
      <c r="H131" s="24">
        <v>7291885</v>
      </c>
    </row>
    <row r="132" spans="1:8">
      <c r="A132" s="28" t="s">
        <v>185</v>
      </c>
      <c r="B132" s="24">
        <v>1</v>
      </c>
      <c r="C132" s="24">
        <v>35000</v>
      </c>
      <c r="E132" s="24" t="s">
        <v>185</v>
      </c>
      <c r="F132" s="24">
        <v>1</v>
      </c>
      <c r="G132" s="24">
        <f t="shared" ref="G132:G163" si="4">H132/100</f>
        <v>350</v>
      </c>
      <c r="H132" s="24">
        <v>35000</v>
      </c>
    </row>
    <row r="133" spans="1:8">
      <c r="A133" s="28" t="s">
        <v>120</v>
      </c>
      <c r="B133" s="24">
        <v>4</v>
      </c>
      <c r="C133" s="24">
        <v>30350</v>
      </c>
      <c r="E133" s="24" t="s">
        <v>120</v>
      </c>
      <c r="F133" s="24">
        <v>4</v>
      </c>
      <c r="G133" s="24">
        <f t="shared" si="4"/>
        <v>303.5</v>
      </c>
      <c r="H133" s="24">
        <v>30350</v>
      </c>
    </row>
    <row r="134" spans="1:8">
      <c r="A134" s="28" t="s">
        <v>167</v>
      </c>
      <c r="B134" s="24">
        <v>1</v>
      </c>
      <c r="C134" s="24">
        <v>622.42999999999995</v>
      </c>
      <c r="E134" s="24" t="s">
        <v>167</v>
      </c>
      <c r="F134" s="24">
        <v>1</v>
      </c>
      <c r="G134" s="24">
        <f t="shared" si="4"/>
        <v>6.2242999999999995</v>
      </c>
      <c r="H134" s="24">
        <v>622.42999999999995</v>
      </c>
    </row>
    <row r="135" spans="1:8">
      <c r="A135" s="28" t="s">
        <v>180</v>
      </c>
      <c r="B135" s="24">
        <v>1</v>
      </c>
      <c r="C135" s="24">
        <v>465.99</v>
      </c>
      <c r="E135" s="24" t="s">
        <v>180</v>
      </c>
      <c r="F135" s="24">
        <v>1</v>
      </c>
      <c r="G135" s="24">
        <f t="shared" si="4"/>
        <v>4.6599000000000004</v>
      </c>
      <c r="H135" s="24">
        <v>465.99</v>
      </c>
    </row>
    <row r="136" spans="1:8">
      <c r="A136" s="28" t="s">
        <v>222</v>
      </c>
      <c r="B136" s="24">
        <v>1</v>
      </c>
      <c r="C136" s="24">
        <v>1755.65</v>
      </c>
      <c r="E136" s="24" t="s">
        <v>222</v>
      </c>
      <c r="F136" s="24">
        <v>1</v>
      </c>
      <c r="G136" s="24">
        <f t="shared" si="4"/>
        <v>17.5565</v>
      </c>
      <c r="H136" s="24">
        <v>1755.65</v>
      </c>
    </row>
    <row r="137" spans="1:8">
      <c r="A137" s="28" t="s">
        <v>121</v>
      </c>
      <c r="B137" s="24">
        <v>3</v>
      </c>
      <c r="C137" s="24">
        <v>8138.05</v>
      </c>
      <c r="E137" s="24" t="s">
        <v>121</v>
      </c>
      <c r="F137" s="24">
        <v>3</v>
      </c>
      <c r="G137" s="24">
        <f t="shared" si="4"/>
        <v>81.380499999999998</v>
      </c>
      <c r="H137" s="24">
        <v>8138.05</v>
      </c>
    </row>
    <row r="138" spans="1:8">
      <c r="A138" s="28" t="s">
        <v>122</v>
      </c>
      <c r="B138" s="24">
        <v>4</v>
      </c>
      <c r="C138" s="24">
        <v>423730</v>
      </c>
      <c r="E138" s="24" t="s">
        <v>122</v>
      </c>
      <c r="F138" s="24">
        <v>4</v>
      </c>
      <c r="G138" s="24">
        <f t="shared" si="4"/>
        <v>4237.3</v>
      </c>
      <c r="H138" s="24">
        <v>423730</v>
      </c>
    </row>
    <row r="139" spans="1:8">
      <c r="A139" s="28" t="s">
        <v>123</v>
      </c>
      <c r="B139" s="24">
        <v>7</v>
      </c>
      <c r="C139" s="24">
        <v>2754</v>
      </c>
      <c r="E139" s="24" t="s">
        <v>123</v>
      </c>
      <c r="F139" s="24">
        <v>7</v>
      </c>
      <c r="G139" s="24">
        <f t="shared" si="4"/>
        <v>27.54</v>
      </c>
      <c r="H139" s="24">
        <v>2754</v>
      </c>
    </row>
    <row r="140" spans="1:8">
      <c r="A140" s="28" t="s">
        <v>124</v>
      </c>
      <c r="B140" s="24">
        <v>1</v>
      </c>
      <c r="C140" s="24">
        <v>100000</v>
      </c>
      <c r="E140" s="24" t="s">
        <v>124</v>
      </c>
      <c r="F140" s="24">
        <v>1</v>
      </c>
      <c r="G140" s="24">
        <f t="shared" si="4"/>
        <v>1000</v>
      </c>
      <c r="H140" s="24">
        <v>100000</v>
      </c>
    </row>
    <row r="141" spans="1:8">
      <c r="A141" s="28" t="s">
        <v>125</v>
      </c>
      <c r="B141" s="24">
        <v>14</v>
      </c>
      <c r="C141" s="24">
        <v>139370</v>
      </c>
      <c r="E141" s="24" t="s">
        <v>125</v>
      </c>
      <c r="F141" s="24">
        <v>14</v>
      </c>
      <c r="G141" s="24">
        <f t="shared" si="4"/>
        <v>1393.7</v>
      </c>
      <c r="H141" s="24">
        <v>139370</v>
      </c>
    </row>
    <row r="142" spans="1:8">
      <c r="A142" s="28" t="s">
        <v>365</v>
      </c>
      <c r="B142" s="24">
        <v>2</v>
      </c>
      <c r="C142" s="24">
        <v>10000</v>
      </c>
      <c r="E142" s="24" t="s">
        <v>365</v>
      </c>
      <c r="F142" s="24">
        <v>2</v>
      </c>
      <c r="G142" s="24">
        <f t="shared" si="4"/>
        <v>100</v>
      </c>
      <c r="H142" s="24">
        <v>10000</v>
      </c>
    </row>
    <row r="143" spans="1:8">
      <c r="A143" s="28" t="s">
        <v>214</v>
      </c>
      <c r="B143" s="24">
        <v>1</v>
      </c>
      <c r="C143" s="24">
        <v>12000</v>
      </c>
      <c r="E143" s="24" t="s">
        <v>214</v>
      </c>
      <c r="F143" s="24">
        <v>1</v>
      </c>
      <c r="G143" s="24">
        <f t="shared" si="4"/>
        <v>120</v>
      </c>
      <c r="H143" s="24">
        <v>12000</v>
      </c>
    </row>
    <row r="144" spans="1:8">
      <c r="A144" s="28" t="s">
        <v>126</v>
      </c>
      <c r="B144" s="24">
        <v>3</v>
      </c>
      <c r="C144" s="24">
        <v>110000</v>
      </c>
      <c r="E144" s="24" t="s">
        <v>126</v>
      </c>
      <c r="F144" s="24">
        <v>3</v>
      </c>
      <c r="G144" s="24">
        <f t="shared" si="4"/>
        <v>1100</v>
      </c>
      <c r="H144" s="24">
        <v>110000</v>
      </c>
    </row>
    <row r="145" spans="1:8">
      <c r="A145" s="28" t="s">
        <v>28</v>
      </c>
      <c r="B145" s="24">
        <v>105</v>
      </c>
      <c r="C145" s="24">
        <v>23369846</v>
      </c>
      <c r="E145" s="24" t="s">
        <v>28</v>
      </c>
      <c r="F145" s="24">
        <v>105</v>
      </c>
      <c r="G145" s="24">
        <f t="shared" si="4"/>
        <v>233698.46</v>
      </c>
      <c r="H145" s="24">
        <v>23369846</v>
      </c>
    </row>
    <row r="146" spans="1:8">
      <c r="A146" s="28" t="s">
        <v>127</v>
      </c>
      <c r="B146" s="24">
        <v>8</v>
      </c>
      <c r="C146" s="24">
        <v>3088880</v>
      </c>
      <c r="E146" s="24" t="s">
        <v>127</v>
      </c>
      <c r="F146" s="24">
        <v>8</v>
      </c>
      <c r="G146" s="24">
        <f t="shared" si="4"/>
        <v>30888.799999999999</v>
      </c>
      <c r="H146" s="24">
        <v>3088880</v>
      </c>
    </row>
    <row r="147" spans="1:8">
      <c r="A147" s="28" t="s">
        <v>128</v>
      </c>
      <c r="B147" s="24">
        <v>2</v>
      </c>
      <c r="C147" s="24">
        <v>51300</v>
      </c>
      <c r="E147" s="24" t="s">
        <v>128</v>
      </c>
      <c r="F147" s="24">
        <v>2</v>
      </c>
      <c r="G147" s="24">
        <f t="shared" si="4"/>
        <v>513</v>
      </c>
      <c r="H147" s="24">
        <v>51300</v>
      </c>
    </row>
    <row r="148" spans="1:8">
      <c r="A148" s="28" t="s">
        <v>129</v>
      </c>
      <c r="B148" s="24">
        <v>1</v>
      </c>
      <c r="C148" s="24">
        <v>21250.98</v>
      </c>
      <c r="E148" s="24" t="s">
        <v>129</v>
      </c>
      <c r="F148" s="24">
        <v>1</v>
      </c>
      <c r="G148" s="24">
        <f t="shared" si="4"/>
        <v>212.50979999999998</v>
      </c>
      <c r="H148" s="24">
        <v>21250.98</v>
      </c>
    </row>
    <row r="149" spans="1:8">
      <c r="A149" s="28" t="s">
        <v>130</v>
      </c>
      <c r="B149" s="24">
        <v>2</v>
      </c>
      <c r="C149" s="24">
        <v>12600</v>
      </c>
      <c r="E149" s="24" t="s">
        <v>130</v>
      </c>
      <c r="F149" s="24">
        <v>2</v>
      </c>
      <c r="G149" s="24">
        <f t="shared" si="4"/>
        <v>126</v>
      </c>
      <c r="H149" s="24">
        <v>12600</v>
      </c>
    </row>
    <row r="150" spans="1:8">
      <c r="A150" s="28" t="s">
        <v>131</v>
      </c>
      <c r="B150" s="24">
        <v>1</v>
      </c>
      <c r="C150" s="24">
        <v>1153.8499999999999</v>
      </c>
      <c r="E150" s="24" t="s">
        <v>131</v>
      </c>
      <c r="F150" s="24">
        <v>1</v>
      </c>
      <c r="G150" s="24">
        <f t="shared" si="4"/>
        <v>11.538499999999999</v>
      </c>
      <c r="H150" s="24">
        <v>1153.8499999999999</v>
      </c>
    </row>
    <row r="151" spans="1:8">
      <c r="A151" s="28" t="s">
        <v>212</v>
      </c>
      <c r="B151" s="24">
        <v>37</v>
      </c>
      <c r="C151" s="24">
        <v>1341770.4300000002</v>
      </c>
      <c r="E151" s="24" t="s">
        <v>212</v>
      </c>
      <c r="F151" s="24">
        <v>37</v>
      </c>
      <c r="G151" s="24">
        <f t="shared" si="4"/>
        <v>13417.704300000001</v>
      </c>
      <c r="H151" s="24">
        <v>1341770.4300000002</v>
      </c>
    </row>
    <row r="152" spans="1:8">
      <c r="A152" s="28" t="s">
        <v>15347</v>
      </c>
      <c r="B152" s="24">
        <v>10</v>
      </c>
      <c r="C152" s="24">
        <v>217466.83</v>
      </c>
      <c r="E152" s="24" t="s">
        <v>15347</v>
      </c>
      <c r="F152" s="24">
        <v>10</v>
      </c>
      <c r="G152" s="24">
        <f t="shared" si="4"/>
        <v>2174.6682999999998</v>
      </c>
      <c r="H152" s="24">
        <v>217466.83</v>
      </c>
    </row>
    <row r="153" spans="1:8">
      <c r="A153" s="28" t="s">
        <v>132</v>
      </c>
      <c r="B153" s="24">
        <v>1</v>
      </c>
      <c r="C153" s="24">
        <v>60000</v>
      </c>
      <c r="E153" s="24" t="s">
        <v>132</v>
      </c>
      <c r="F153" s="24">
        <v>1</v>
      </c>
      <c r="G153" s="24">
        <f t="shared" si="4"/>
        <v>600</v>
      </c>
      <c r="H153" s="24">
        <v>60000</v>
      </c>
    </row>
    <row r="154" spans="1:8">
      <c r="A154" s="28" t="s">
        <v>133</v>
      </c>
      <c r="B154" s="24">
        <v>1</v>
      </c>
      <c r="C154" s="24">
        <v>10000</v>
      </c>
      <c r="E154" s="24" t="s">
        <v>133</v>
      </c>
      <c r="F154" s="24">
        <v>1</v>
      </c>
      <c r="G154" s="24">
        <f t="shared" si="4"/>
        <v>100</v>
      </c>
      <c r="H154" s="24">
        <v>10000</v>
      </c>
    </row>
    <row r="155" spans="1:8">
      <c r="A155" s="28" t="s">
        <v>237</v>
      </c>
      <c r="B155" s="24">
        <v>2</v>
      </c>
      <c r="C155" s="24">
        <v>22400</v>
      </c>
      <c r="E155" s="24" t="s">
        <v>237</v>
      </c>
      <c r="F155" s="24">
        <v>2</v>
      </c>
      <c r="G155" s="24">
        <f t="shared" si="4"/>
        <v>224</v>
      </c>
      <c r="H155" s="24">
        <v>22400</v>
      </c>
    </row>
    <row r="156" spans="1:8">
      <c r="A156" s="28" t="s">
        <v>238</v>
      </c>
      <c r="B156" s="24">
        <v>1</v>
      </c>
      <c r="C156" s="24">
        <v>70000</v>
      </c>
      <c r="E156" s="24" t="s">
        <v>238</v>
      </c>
      <c r="F156" s="24">
        <v>1</v>
      </c>
      <c r="G156" s="24">
        <f t="shared" si="4"/>
        <v>700</v>
      </c>
      <c r="H156" s="24">
        <v>70000</v>
      </c>
    </row>
    <row r="157" spans="1:8">
      <c r="A157" s="28" t="s">
        <v>215</v>
      </c>
      <c r="B157" s="24">
        <v>6</v>
      </c>
      <c r="C157" s="24">
        <v>52000</v>
      </c>
      <c r="E157" s="24" t="s">
        <v>215</v>
      </c>
      <c r="F157" s="24">
        <v>6</v>
      </c>
      <c r="G157" s="24">
        <f t="shared" si="4"/>
        <v>520</v>
      </c>
      <c r="H157" s="24">
        <v>52000</v>
      </c>
    </row>
    <row r="158" spans="1:8">
      <c r="A158" s="28" t="s">
        <v>163</v>
      </c>
      <c r="B158" s="24">
        <v>7</v>
      </c>
      <c r="C158" s="24">
        <v>161439.49</v>
      </c>
      <c r="E158" s="24" t="s">
        <v>163</v>
      </c>
      <c r="F158" s="24">
        <v>7</v>
      </c>
      <c r="G158" s="24">
        <f t="shared" si="4"/>
        <v>1614.3949</v>
      </c>
      <c r="H158" s="24">
        <v>161439.49</v>
      </c>
    </row>
    <row r="159" spans="1:8">
      <c r="A159" s="28" t="s">
        <v>134</v>
      </c>
      <c r="B159" s="24">
        <v>27</v>
      </c>
      <c r="C159" s="24">
        <v>11029364</v>
      </c>
      <c r="E159" s="24" t="s">
        <v>134</v>
      </c>
      <c r="F159" s="24">
        <v>27</v>
      </c>
      <c r="G159" s="24">
        <f t="shared" si="4"/>
        <v>110293.64</v>
      </c>
      <c r="H159" s="24">
        <v>11029364</v>
      </c>
    </row>
    <row r="160" spans="1:8">
      <c r="A160" s="28" t="s">
        <v>178</v>
      </c>
      <c r="B160" s="24">
        <v>44</v>
      </c>
      <c r="C160" s="24">
        <v>1061355.6000000001</v>
      </c>
      <c r="E160" s="24" t="s">
        <v>178</v>
      </c>
      <c r="F160" s="24">
        <v>44</v>
      </c>
      <c r="G160" s="24">
        <f t="shared" si="4"/>
        <v>10613.556</v>
      </c>
      <c r="H160" s="24">
        <v>1061355.6000000001</v>
      </c>
    </row>
    <row r="161" spans="1:8">
      <c r="A161" s="28" t="s">
        <v>171</v>
      </c>
      <c r="B161" s="24">
        <v>19</v>
      </c>
      <c r="C161" s="24">
        <v>269770</v>
      </c>
      <c r="E161" s="24" t="s">
        <v>171</v>
      </c>
      <c r="F161" s="24">
        <v>19</v>
      </c>
      <c r="G161" s="24">
        <f t="shared" si="4"/>
        <v>2697.7</v>
      </c>
      <c r="H161" s="24">
        <v>269770</v>
      </c>
    </row>
    <row r="162" spans="1:8">
      <c r="A162" s="28" t="s">
        <v>135</v>
      </c>
      <c r="B162" s="24">
        <v>2</v>
      </c>
      <c r="C162" s="24">
        <v>5800</v>
      </c>
      <c r="E162" s="24" t="s">
        <v>135</v>
      </c>
      <c r="F162" s="24">
        <v>2</v>
      </c>
      <c r="G162" s="24">
        <f t="shared" si="4"/>
        <v>58</v>
      </c>
      <c r="H162" s="24">
        <v>5800</v>
      </c>
    </row>
    <row r="163" spans="1:8">
      <c r="A163" s="28" t="s">
        <v>136</v>
      </c>
      <c r="B163" s="24">
        <v>2</v>
      </c>
      <c r="C163" s="24">
        <v>47000</v>
      </c>
      <c r="E163" s="24" t="s">
        <v>136</v>
      </c>
      <c r="F163" s="24">
        <v>2</v>
      </c>
      <c r="G163" s="24">
        <f t="shared" si="4"/>
        <v>470</v>
      </c>
      <c r="H163" s="24">
        <v>47000</v>
      </c>
    </row>
    <row r="164" spans="1:8">
      <c r="A164" s="28" t="s">
        <v>198</v>
      </c>
      <c r="B164" s="24">
        <v>27</v>
      </c>
      <c r="C164" s="24">
        <v>16950700</v>
      </c>
      <c r="E164" s="24" t="s">
        <v>198</v>
      </c>
      <c r="F164" s="24">
        <v>27</v>
      </c>
      <c r="G164" s="24">
        <f t="shared" ref="G164:G195" si="5">H164/100</f>
        <v>169507</v>
      </c>
      <c r="H164" s="24">
        <v>16950700</v>
      </c>
    </row>
    <row r="165" spans="1:8">
      <c r="A165" s="28" t="s">
        <v>137</v>
      </c>
      <c r="B165" s="24">
        <v>10</v>
      </c>
      <c r="C165" s="24">
        <v>907500</v>
      </c>
      <c r="E165" s="24" t="s">
        <v>137</v>
      </c>
      <c r="F165" s="24">
        <v>10</v>
      </c>
      <c r="G165" s="24">
        <f t="shared" si="5"/>
        <v>9075</v>
      </c>
      <c r="H165" s="24">
        <v>907500</v>
      </c>
    </row>
    <row r="166" spans="1:8">
      <c r="A166" s="28" t="s">
        <v>239</v>
      </c>
      <c r="B166" s="24">
        <v>1</v>
      </c>
      <c r="C166" s="24">
        <v>5000</v>
      </c>
      <c r="E166" s="24" t="s">
        <v>239</v>
      </c>
      <c r="F166" s="24">
        <v>1</v>
      </c>
      <c r="G166" s="24">
        <f t="shared" si="5"/>
        <v>50</v>
      </c>
      <c r="H166" s="24">
        <v>5000</v>
      </c>
    </row>
    <row r="167" spans="1:8">
      <c r="A167" s="28" t="s">
        <v>138</v>
      </c>
      <c r="B167" s="24">
        <v>33</v>
      </c>
      <c r="C167" s="24">
        <v>1314448.07</v>
      </c>
      <c r="E167" s="24" t="s">
        <v>138</v>
      </c>
      <c r="F167" s="24">
        <v>33</v>
      </c>
      <c r="G167" s="24">
        <f t="shared" si="5"/>
        <v>13144.4807</v>
      </c>
      <c r="H167" s="24">
        <v>1314448.07</v>
      </c>
    </row>
    <row r="168" spans="1:8">
      <c r="A168" s="28" t="s">
        <v>193</v>
      </c>
      <c r="B168" s="24">
        <v>20</v>
      </c>
      <c r="C168" s="24">
        <v>507000</v>
      </c>
      <c r="E168" s="24" t="s">
        <v>193</v>
      </c>
      <c r="F168" s="24">
        <v>20</v>
      </c>
      <c r="G168" s="24">
        <f t="shared" si="5"/>
        <v>5070</v>
      </c>
      <c r="H168" s="24">
        <v>507000</v>
      </c>
    </row>
    <row r="169" spans="1:8">
      <c r="A169" s="28" t="s">
        <v>32</v>
      </c>
      <c r="B169" s="24">
        <v>44</v>
      </c>
      <c r="C169" s="24">
        <v>2256144.54</v>
      </c>
      <c r="E169" s="24" t="s">
        <v>32</v>
      </c>
      <c r="F169" s="24">
        <v>44</v>
      </c>
      <c r="G169" s="24">
        <f t="shared" si="5"/>
        <v>22561.445400000001</v>
      </c>
      <c r="H169" s="24">
        <v>2256144.54</v>
      </c>
    </row>
    <row r="170" spans="1:8">
      <c r="A170" s="28" t="s">
        <v>139</v>
      </c>
      <c r="B170" s="24">
        <v>82</v>
      </c>
      <c r="C170" s="24">
        <v>3275666.4399999995</v>
      </c>
      <c r="E170" s="24" t="s">
        <v>139</v>
      </c>
      <c r="F170" s="24">
        <v>82</v>
      </c>
      <c r="G170" s="24">
        <f t="shared" si="5"/>
        <v>32756.664399999994</v>
      </c>
      <c r="H170" s="24">
        <v>3275666.4399999995</v>
      </c>
    </row>
    <row r="171" spans="1:8">
      <c r="A171" s="28" t="s">
        <v>216</v>
      </c>
      <c r="B171" s="24">
        <v>1</v>
      </c>
      <c r="C171" s="24">
        <v>170000</v>
      </c>
      <c r="E171" s="24" t="s">
        <v>216</v>
      </c>
      <c r="F171" s="24">
        <v>1</v>
      </c>
      <c r="G171" s="24">
        <f t="shared" si="5"/>
        <v>1700</v>
      </c>
      <c r="H171" s="24">
        <v>170000</v>
      </c>
    </row>
    <row r="172" spans="1:8">
      <c r="A172" s="28" t="s">
        <v>175</v>
      </c>
      <c r="B172" s="24">
        <v>1</v>
      </c>
      <c r="C172" s="24">
        <v>175159.25</v>
      </c>
      <c r="E172" s="24" t="s">
        <v>175</v>
      </c>
      <c r="F172" s="24">
        <v>1</v>
      </c>
      <c r="G172" s="24">
        <f t="shared" si="5"/>
        <v>1751.5925</v>
      </c>
      <c r="H172" s="24">
        <v>175159.25</v>
      </c>
    </row>
    <row r="173" spans="1:8">
      <c r="A173" s="28" t="s">
        <v>240</v>
      </c>
      <c r="B173" s="24">
        <v>16</v>
      </c>
      <c r="C173" s="24">
        <v>234330</v>
      </c>
      <c r="E173" s="24" t="s">
        <v>240</v>
      </c>
      <c r="F173" s="24">
        <v>16</v>
      </c>
      <c r="G173" s="24">
        <f t="shared" si="5"/>
        <v>2343.3000000000002</v>
      </c>
      <c r="H173" s="24">
        <v>234330</v>
      </c>
    </row>
    <row r="174" spans="1:8">
      <c r="A174" s="28" t="s">
        <v>140</v>
      </c>
      <c r="B174" s="24">
        <v>4</v>
      </c>
      <c r="C174" s="24">
        <v>150000</v>
      </c>
      <c r="E174" s="24" t="s">
        <v>140</v>
      </c>
      <c r="F174" s="24">
        <v>4</v>
      </c>
      <c r="G174" s="24">
        <f t="shared" si="5"/>
        <v>1500</v>
      </c>
      <c r="H174" s="24">
        <v>150000</v>
      </c>
    </row>
    <row r="175" spans="1:8">
      <c r="A175" s="28" t="s">
        <v>141</v>
      </c>
      <c r="B175" s="24">
        <v>7</v>
      </c>
      <c r="C175" s="24">
        <v>433500</v>
      </c>
      <c r="E175" s="24" t="s">
        <v>141</v>
      </c>
      <c r="F175" s="24">
        <v>7</v>
      </c>
      <c r="G175" s="24">
        <f t="shared" si="5"/>
        <v>4335</v>
      </c>
      <c r="H175" s="24">
        <v>433500</v>
      </c>
    </row>
    <row r="176" spans="1:8">
      <c r="A176" s="28" t="s">
        <v>241</v>
      </c>
      <c r="B176" s="24">
        <v>12</v>
      </c>
      <c r="C176" s="24">
        <v>325000</v>
      </c>
      <c r="E176" s="24" t="s">
        <v>241</v>
      </c>
      <c r="F176" s="24">
        <v>12</v>
      </c>
      <c r="G176" s="24">
        <f t="shared" si="5"/>
        <v>3250</v>
      </c>
      <c r="H176" s="24">
        <v>325000</v>
      </c>
    </row>
    <row r="177" spans="1:8">
      <c r="A177" s="28" t="s">
        <v>15299</v>
      </c>
      <c r="B177" s="24">
        <v>8</v>
      </c>
      <c r="C177" s="24">
        <v>999983.75999999989</v>
      </c>
      <c r="E177" s="24" t="s">
        <v>15299</v>
      </c>
      <c r="F177" s="24">
        <v>8</v>
      </c>
      <c r="G177" s="24">
        <f t="shared" si="5"/>
        <v>9999.8375999999989</v>
      </c>
      <c r="H177" s="24">
        <v>999983.75999999989</v>
      </c>
    </row>
    <row r="178" spans="1:8">
      <c r="A178" s="28" t="s">
        <v>142</v>
      </c>
      <c r="B178" s="24">
        <v>11</v>
      </c>
      <c r="C178" s="24">
        <v>914200</v>
      </c>
      <c r="E178" s="24" t="s">
        <v>142</v>
      </c>
      <c r="F178" s="24">
        <v>11</v>
      </c>
      <c r="G178" s="24">
        <f t="shared" si="5"/>
        <v>9142</v>
      </c>
      <c r="H178" s="24">
        <v>914200</v>
      </c>
    </row>
    <row r="179" spans="1:8">
      <c r="A179" s="28" t="s">
        <v>143</v>
      </c>
      <c r="B179" s="24">
        <v>3</v>
      </c>
      <c r="C179" s="24">
        <v>319500</v>
      </c>
      <c r="E179" s="24" t="s">
        <v>143</v>
      </c>
      <c r="F179" s="24">
        <v>3</v>
      </c>
      <c r="G179" s="24">
        <f t="shared" si="5"/>
        <v>3195</v>
      </c>
      <c r="H179" s="24">
        <v>319500</v>
      </c>
    </row>
    <row r="180" spans="1:8">
      <c r="A180" s="28" t="s">
        <v>144</v>
      </c>
      <c r="B180" s="24">
        <v>8</v>
      </c>
      <c r="C180" s="24">
        <v>175000</v>
      </c>
      <c r="E180" s="24" t="s">
        <v>144</v>
      </c>
      <c r="F180" s="24">
        <v>8</v>
      </c>
      <c r="G180" s="24">
        <f t="shared" si="5"/>
        <v>1750</v>
      </c>
      <c r="H180" s="24">
        <v>175000</v>
      </c>
    </row>
    <row r="181" spans="1:8">
      <c r="A181" s="28" t="s">
        <v>145</v>
      </c>
      <c r="B181" s="24">
        <v>1</v>
      </c>
      <c r="C181" s="24">
        <v>30000</v>
      </c>
      <c r="E181" s="24" t="s">
        <v>145</v>
      </c>
      <c r="F181" s="24">
        <v>1</v>
      </c>
      <c r="G181" s="24">
        <f t="shared" si="5"/>
        <v>300</v>
      </c>
      <c r="H181" s="24">
        <v>30000</v>
      </c>
    </row>
    <row r="182" spans="1:8">
      <c r="A182" s="28" t="s">
        <v>183</v>
      </c>
      <c r="B182" s="24">
        <v>4</v>
      </c>
      <c r="C182" s="24">
        <v>129600</v>
      </c>
      <c r="E182" s="24" t="s">
        <v>183</v>
      </c>
      <c r="F182" s="24">
        <v>4</v>
      </c>
      <c r="G182" s="24">
        <f t="shared" si="5"/>
        <v>1296</v>
      </c>
      <c r="H182" s="24">
        <v>129600</v>
      </c>
    </row>
    <row r="183" spans="1:8">
      <c r="A183" s="28" t="s">
        <v>179</v>
      </c>
      <c r="B183" s="24">
        <v>2</v>
      </c>
      <c r="C183" s="24">
        <v>250000</v>
      </c>
      <c r="E183" s="24" t="s">
        <v>179</v>
      </c>
      <c r="F183" s="24">
        <v>2</v>
      </c>
      <c r="G183" s="24">
        <f t="shared" si="5"/>
        <v>2500</v>
      </c>
      <c r="H183" s="24">
        <v>250000</v>
      </c>
    </row>
    <row r="184" spans="1:8">
      <c r="A184" s="28" t="s">
        <v>146</v>
      </c>
      <c r="B184" s="24">
        <v>15</v>
      </c>
      <c r="C184" s="24">
        <v>340000</v>
      </c>
      <c r="E184" s="24" t="s">
        <v>146</v>
      </c>
      <c r="F184" s="24">
        <v>15</v>
      </c>
      <c r="G184" s="24">
        <f t="shared" si="5"/>
        <v>3400</v>
      </c>
      <c r="H184" s="24">
        <v>340000</v>
      </c>
    </row>
    <row r="185" spans="1:8">
      <c r="A185" s="28" t="s">
        <v>147</v>
      </c>
      <c r="B185" s="24">
        <v>1</v>
      </c>
      <c r="C185" s="24">
        <v>14284</v>
      </c>
      <c r="E185" s="24" t="s">
        <v>147</v>
      </c>
      <c r="F185" s="24">
        <v>1</v>
      </c>
      <c r="G185" s="24">
        <f t="shared" si="5"/>
        <v>142.84</v>
      </c>
      <c r="H185" s="24">
        <v>14284</v>
      </c>
    </row>
    <row r="186" spans="1:8">
      <c r="A186" s="28" t="s">
        <v>148</v>
      </c>
      <c r="B186" s="24">
        <v>26</v>
      </c>
      <c r="C186" s="24">
        <v>355000</v>
      </c>
      <c r="E186" s="24" t="s">
        <v>148</v>
      </c>
      <c r="F186" s="24">
        <v>26</v>
      </c>
      <c r="G186" s="24">
        <f t="shared" si="5"/>
        <v>3550</v>
      </c>
      <c r="H186" s="24">
        <v>355000</v>
      </c>
    </row>
    <row r="187" spans="1:8">
      <c r="A187" s="28" t="s">
        <v>149</v>
      </c>
      <c r="B187" s="24">
        <v>2</v>
      </c>
      <c r="C187" s="24">
        <v>17500</v>
      </c>
      <c r="E187" s="24" t="s">
        <v>149</v>
      </c>
      <c r="F187" s="24">
        <v>2</v>
      </c>
      <c r="G187" s="24">
        <f t="shared" si="5"/>
        <v>175</v>
      </c>
      <c r="H187" s="24">
        <v>17500</v>
      </c>
    </row>
    <row r="188" spans="1:8">
      <c r="A188" s="28" t="s">
        <v>150</v>
      </c>
      <c r="B188" s="24">
        <v>16</v>
      </c>
      <c r="C188" s="24">
        <v>389047.6</v>
      </c>
      <c r="E188" s="24" t="s">
        <v>150</v>
      </c>
      <c r="F188" s="24">
        <v>16</v>
      </c>
      <c r="G188" s="24">
        <f t="shared" si="5"/>
        <v>3890.4759999999997</v>
      </c>
      <c r="H188" s="24">
        <v>389047.6</v>
      </c>
    </row>
    <row r="189" spans="1:8">
      <c r="A189" s="28" t="s">
        <v>151</v>
      </c>
      <c r="B189" s="24">
        <v>1</v>
      </c>
      <c r="C189" s="24">
        <v>50000</v>
      </c>
      <c r="E189" s="24" t="s">
        <v>151</v>
      </c>
      <c r="F189" s="24">
        <v>1</v>
      </c>
      <c r="G189" s="24">
        <f t="shared" si="5"/>
        <v>500</v>
      </c>
      <c r="H189" s="24">
        <v>50000</v>
      </c>
    </row>
    <row r="190" spans="1:8">
      <c r="A190" s="28" t="s">
        <v>39</v>
      </c>
      <c r="B190" s="24">
        <v>12</v>
      </c>
      <c r="C190" s="24">
        <v>352437.5</v>
      </c>
      <c r="E190" s="24" t="s">
        <v>39</v>
      </c>
      <c r="F190" s="24">
        <v>12</v>
      </c>
      <c r="G190" s="24">
        <f t="shared" si="5"/>
        <v>3524.375</v>
      </c>
      <c r="H190" s="24">
        <v>352437.5</v>
      </c>
    </row>
    <row r="191" spans="1:8">
      <c r="A191" s="28" t="s">
        <v>196</v>
      </c>
      <c r="B191" s="24">
        <v>1</v>
      </c>
      <c r="C191" s="24">
        <v>65002</v>
      </c>
      <c r="E191" s="24" t="s">
        <v>196</v>
      </c>
      <c r="F191" s="24">
        <v>1</v>
      </c>
      <c r="G191" s="24">
        <f t="shared" si="5"/>
        <v>650.02</v>
      </c>
      <c r="H191" s="24">
        <v>65002</v>
      </c>
    </row>
    <row r="192" spans="1:8">
      <c r="A192" s="28" t="s">
        <v>152</v>
      </c>
      <c r="B192" s="24">
        <v>1</v>
      </c>
      <c r="C192" s="24">
        <v>12500</v>
      </c>
      <c r="E192" s="24" t="s">
        <v>152</v>
      </c>
      <c r="F192" s="24">
        <v>1</v>
      </c>
      <c r="G192" s="24">
        <f t="shared" si="5"/>
        <v>125</v>
      </c>
      <c r="H192" s="24">
        <v>12500</v>
      </c>
    </row>
    <row r="193" spans="1:8">
      <c r="A193" s="28" t="s">
        <v>153</v>
      </c>
      <c r="B193" s="24">
        <v>5</v>
      </c>
      <c r="C193" s="24">
        <v>200000</v>
      </c>
      <c r="E193" s="24" t="s">
        <v>153</v>
      </c>
      <c r="F193" s="24">
        <v>5</v>
      </c>
      <c r="G193" s="24">
        <f t="shared" si="5"/>
        <v>2000</v>
      </c>
      <c r="H193" s="24">
        <v>200000</v>
      </c>
    </row>
    <row r="194" spans="1:8">
      <c r="A194" s="28" t="s">
        <v>242</v>
      </c>
      <c r="B194" s="24">
        <v>3</v>
      </c>
      <c r="C194" s="24">
        <v>175000</v>
      </c>
      <c r="E194" s="24" t="s">
        <v>242</v>
      </c>
      <c r="F194" s="24">
        <v>3</v>
      </c>
      <c r="G194" s="24">
        <f t="shared" si="5"/>
        <v>1750</v>
      </c>
      <c r="H194" s="24">
        <v>175000</v>
      </c>
    </row>
    <row r="195" spans="1:8">
      <c r="A195" s="28" t="s">
        <v>154</v>
      </c>
      <c r="B195" s="24">
        <v>18</v>
      </c>
      <c r="C195" s="24">
        <v>1853800</v>
      </c>
      <c r="E195" s="24" t="s">
        <v>154</v>
      </c>
      <c r="F195" s="24">
        <v>18</v>
      </c>
      <c r="G195" s="24">
        <f t="shared" si="5"/>
        <v>18538</v>
      </c>
      <c r="H195" s="24">
        <v>1853800</v>
      </c>
    </row>
    <row r="196" spans="1:8">
      <c r="A196" s="28" t="s">
        <v>188</v>
      </c>
      <c r="B196" s="24">
        <v>9</v>
      </c>
      <c r="C196" s="24">
        <v>18000</v>
      </c>
      <c r="E196" s="24" t="s">
        <v>188</v>
      </c>
      <c r="F196" s="24">
        <v>9</v>
      </c>
      <c r="G196" s="24">
        <f t="shared" ref="G196:G198" si="6">H196/100</f>
        <v>180</v>
      </c>
      <c r="H196" s="24">
        <v>18000</v>
      </c>
    </row>
    <row r="197" spans="1:8">
      <c r="A197" s="28" t="s">
        <v>2476</v>
      </c>
      <c r="B197" s="24">
        <v>1</v>
      </c>
      <c r="C197" s="24">
        <v>10000</v>
      </c>
      <c r="E197" s="24" t="s">
        <v>2476</v>
      </c>
      <c r="F197" s="24">
        <v>1</v>
      </c>
      <c r="G197" s="24">
        <f t="shared" si="6"/>
        <v>100</v>
      </c>
      <c r="H197" s="24">
        <v>10000</v>
      </c>
    </row>
    <row r="198" spans="1:8">
      <c r="A198" s="28" t="s">
        <v>229</v>
      </c>
      <c r="B198" s="24">
        <v>2444</v>
      </c>
      <c r="C198" s="24">
        <v>266310492.57999995</v>
      </c>
      <c r="E198" s="24" t="s">
        <v>229</v>
      </c>
      <c r="F198" s="24">
        <v>2444</v>
      </c>
      <c r="G198" s="24">
        <f t="shared" si="6"/>
        <v>2663104.9257999994</v>
      </c>
      <c r="H198" s="24">
        <v>266310492.57999995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55027-4971-4E10-BA21-2CEFAA499FBF}">
  <dimension ref="A1:F58"/>
  <sheetViews>
    <sheetView workbookViewId="0"/>
  </sheetViews>
  <sheetFormatPr defaultColWidth="8.81640625" defaultRowHeight="14.5"/>
  <cols>
    <col min="1" max="1" width="7.1796875" style="7" bestFit="1" customWidth="1"/>
    <col min="2" max="2" width="51.26953125" bestFit="1" customWidth="1"/>
    <col min="3" max="3" width="11.54296875" bestFit="1" customWidth="1"/>
    <col min="4" max="4" width="12.453125" bestFit="1" customWidth="1"/>
    <col min="5" max="5" width="16" bestFit="1" customWidth="1"/>
    <col min="6" max="6" width="13.26953125" bestFit="1" customWidth="1"/>
  </cols>
  <sheetData>
    <row r="1" spans="1:6" s="33" customFormat="1" ht="30.75" customHeight="1">
      <c r="A1" s="30" t="s">
        <v>15458</v>
      </c>
      <c r="B1" s="30" t="s">
        <v>15459</v>
      </c>
      <c r="C1" s="31" t="s">
        <v>15460</v>
      </c>
      <c r="D1" s="31" t="s">
        <v>15461</v>
      </c>
      <c r="E1" s="30" t="s">
        <v>6</v>
      </c>
      <c r="F1" s="32" t="s">
        <v>15462</v>
      </c>
    </row>
    <row r="2" spans="1:6">
      <c r="A2" s="3">
        <v>1</v>
      </c>
      <c r="B2" s="2" t="s">
        <v>15463</v>
      </c>
      <c r="C2" s="34">
        <v>45628</v>
      </c>
      <c r="D2" s="3" t="s">
        <v>15464</v>
      </c>
      <c r="E2" s="2" t="s">
        <v>15214</v>
      </c>
      <c r="F2" s="2">
        <v>5000</v>
      </c>
    </row>
    <row r="3" spans="1:6">
      <c r="A3" s="35">
        <v>2</v>
      </c>
      <c r="B3" s="2" t="s">
        <v>31</v>
      </c>
      <c r="C3" s="34">
        <v>45628</v>
      </c>
      <c r="D3" s="3" t="s">
        <v>15465</v>
      </c>
      <c r="E3" s="2" t="s">
        <v>15255</v>
      </c>
      <c r="F3" s="2">
        <v>1315</v>
      </c>
    </row>
    <row r="4" spans="1:6">
      <c r="A4" s="3">
        <v>3</v>
      </c>
      <c r="B4" s="2" t="s">
        <v>119</v>
      </c>
      <c r="C4" s="34">
        <v>45628</v>
      </c>
      <c r="D4" s="3" t="s">
        <v>15465</v>
      </c>
      <c r="E4" s="2" t="s">
        <v>15403</v>
      </c>
      <c r="F4" s="2">
        <v>280</v>
      </c>
    </row>
    <row r="5" spans="1:6">
      <c r="A5" s="35">
        <v>4</v>
      </c>
      <c r="B5" s="2" t="s">
        <v>172</v>
      </c>
      <c r="C5" s="34">
        <v>45629</v>
      </c>
      <c r="D5" s="3" t="s">
        <v>15465</v>
      </c>
      <c r="E5" s="2" t="s">
        <v>15267</v>
      </c>
      <c r="F5" s="2">
        <v>1000</v>
      </c>
    </row>
    <row r="6" spans="1:6">
      <c r="A6" s="3">
        <v>5</v>
      </c>
      <c r="B6" s="2" t="s">
        <v>193</v>
      </c>
      <c r="C6" s="34">
        <v>45629</v>
      </c>
      <c r="D6" s="3" t="s">
        <v>15465</v>
      </c>
      <c r="E6" s="2" t="s">
        <v>15420</v>
      </c>
      <c r="F6" s="2">
        <v>200</v>
      </c>
    </row>
    <row r="7" spans="1:6">
      <c r="A7" s="35">
        <v>6</v>
      </c>
      <c r="B7" s="2" t="s">
        <v>42</v>
      </c>
      <c r="C7" s="34">
        <v>45630</v>
      </c>
      <c r="D7" s="3" t="s">
        <v>15465</v>
      </c>
      <c r="E7" s="2" t="s">
        <v>15353</v>
      </c>
      <c r="F7" s="2">
        <v>502</v>
      </c>
    </row>
    <row r="8" spans="1:6">
      <c r="A8" s="3">
        <v>7</v>
      </c>
      <c r="B8" s="2" t="s">
        <v>77</v>
      </c>
      <c r="C8" s="34">
        <v>45631</v>
      </c>
      <c r="D8" s="3" t="s">
        <v>15465</v>
      </c>
      <c r="E8" s="2" t="s">
        <v>15383</v>
      </c>
      <c r="F8" s="2">
        <v>600</v>
      </c>
    </row>
    <row r="9" spans="1:6">
      <c r="A9" s="35">
        <v>8</v>
      </c>
      <c r="B9" s="2" t="s">
        <v>97</v>
      </c>
      <c r="C9" s="34">
        <v>45632</v>
      </c>
      <c r="D9" s="3" t="s">
        <v>15465</v>
      </c>
      <c r="E9" s="2" t="s">
        <v>15178</v>
      </c>
      <c r="F9" s="2">
        <v>1500</v>
      </c>
    </row>
    <row r="10" spans="1:6">
      <c r="A10" s="3">
        <v>9</v>
      </c>
      <c r="B10" s="2" t="s">
        <v>241</v>
      </c>
      <c r="C10" s="34">
        <v>45635</v>
      </c>
      <c r="D10" s="3" t="s">
        <v>15465</v>
      </c>
      <c r="E10" s="2" t="s">
        <v>15431</v>
      </c>
      <c r="F10" s="2">
        <v>250</v>
      </c>
    </row>
    <row r="11" spans="1:6">
      <c r="A11" s="35">
        <v>10</v>
      </c>
      <c r="B11" s="2" t="s">
        <v>15299</v>
      </c>
      <c r="C11" s="34">
        <v>45636</v>
      </c>
      <c r="D11" s="3" t="s">
        <v>15465</v>
      </c>
      <c r="E11" s="2" t="s">
        <v>15323</v>
      </c>
      <c r="F11" s="2">
        <v>1249.9797000000001</v>
      </c>
    </row>
    <row r="12" spans="1:6">
      <c r="A12" s="3">
        <v>11</v>
      </c>
      <c r="B12" s="2" t="s">
        <v>15299</v>
      </c>
      <c r="C12" s="34">
        <v>45636</v>
      </c>
      <c r="D12" s="3" t="s">
        <v>15465</v>
      </c>
      <c r="E12" s="2" t="s">
        <v>15318</v>
      </c>
      <c r="F12" s="2">
        <v>1249.9797000000001</v>
      </c>
    </row>
    <row r="13" spans="1:6">
      <c r="A13" s="35">
        <v>12</v>
      </c>
      <c r="B13" s="2" t="s">
        <v>15299</v>
      </c>
      <c r="C13" s="34">
        <v>45636</v>
      </c>
      <c r="D13" s="3" t="s">
        <v>15465</v>
      </c>
      <c r="E13" s="2" t="s">
        <v>15335</v>
      </c>
      <c r="F13" s="2">
        <v>1249.9797000000001</v>
      </c>
    </row>
    <row r="14" spans="1:6">
      <c r="A14" s="3">
        <v>13</v>
      </c>
      <c r="B14" s="2" t="s">
        <v>15299</v>
      </c>
      <c r="C14" s="34">
        <v>45636</v>
      </c>
      <c r="D14" s="3" t="s">
        <v>15465</v>
      </c>
      <c r="E14" s="2" t="s">
        <v>15306</v>
      </c>
      <c r="F14" s="2">
        <v>1249.9797000000001</v>
      </c>
    </row>
    <row r="15" spans="1:6">
      <c r="A15" s="35">
        <v>14</v>
      </c>
      <c r="B15" s="2" t="s">
        <v>15299</v>
      </c>
      <c r="C15" s="34">
        <v>45636</v>
      </c>
      <c r="D15" s="3" t="s">
        <v>15465</v>
      </c>
      <c r="E15" s="2" t="s">
        <v>15300</v>
      </c>
      <c r="F15" s="2">
        <v>1249.9797000000001</v>
      </c>
    </row>
    <row r="16" spans="1:6">
      <c r="A16" s="3">
        <v>15</v>
      </c>
      <c r="B16" s="2" t="s">
        <v>15299</v>
      </c>
      <c r="C16" s="34">
        <v>45636</v>
      </c>
      <c r="D16" s="3" t="s">
        <v>15465</v>
      </c>
      <c r="E16" s="2" t="s">
        <v>15314</v>
      </c>
      <c r="F16" s="2">
        <v>1249.9797000000001</v>
      </c>
    </row>
    <row r="17" spans="1:6">
      <c r="A17" s="35">
        <v>16</v>
      </c>
      <c r="B17" s="2" t="s">
        <v>15299</v>
      </c>
      <c r="C17" s="34">
        <v>45636</v>
      </c>
      <c r="D17" s="3" t="s">
        <v>15465</v>
      </c>
      <c r="E17" s="2" t="s">
        <v>15327</v>
      </c>
      <c r="F17" s="2">
        <v>1249.9797000000001</v>
      </c>
    </row>
    <row r="18" spans="1:6">
      <c r="A18" s="3">
        <v>17</v>
      </c>
      <c r="B18" s="2" t="s">
        <v>15299</v>
      </c>
      <c r="C18" s="34">
        <v>45636</v>
      </c>
      <c r="D18" s="3" t="s">
        <v>15465</v>
      </c>
      <c r="E18" s="2" t="s">
        <v>15331</v>
      </c>
      <c r="F18" s="2">
        <v>1249.9797000000001</v>
      </c>
    </row>
    <row r="19" spans="1:6">
      <c r="A19" s="35">
        <v>18</v>
      </c>
      <c r="B19" s="2" t="s">
        <v>37</v>
      </c>
      <c r="C19" s="34">
        <v>45637</v>
      </c>
      <c r="D19" s="3" t="s">
        <v>15465</v>
      </c>
      <c r="E19" s="2" t="s">
        <v>15277</v>
      </c>
      <c r="F19" s="2">
        <v>3200</v>
      </c>
    </row>
    <row r="20" spans="1:6">
      <c r="A20" s="3">
        <v>19</v>
      </c>
      <c r="B20" s="2" t="s">
        <v>37</v>
      </c>
      <c r="C20" s="34">
        <v>45637</v>
      </c>
      <c r="D20" s="3" t="s">
        <v>15465</v>
      </c>
      <c r="E20" s="2" t="s">
        <v>15272</v>
      </c>
      <c r="F20" s="2">
        <v>3052</v>
      </c>
    </row>
    <row r="21" spans="1:6">
      <c r="A21" s="35">
        <v>20</v>
      </c>
      <c r="B21" s="2" t="s">
        <v>3250</v>
      </c>
      <c r="C21" s="34">
        <v>45638</v>
      </c>
      <c r="D21" s="3" t="s">
        <v>15465</v>
      </c>
      <c r="E21" s="2" t="s">
        <v>15229</v>
      </c>
      <c r="F21" s="2">
        <v>775</v>
      </c>
    </row>
    <row r="22" spans="1:6">
      <c r="A22" s="3">
        <v>21</v>
      </c>
      <c r="B22" s="2" t="s">
        <v>190</v>
      </c>
      <c r="C22" s="34">
        <v>45639</v>
      </c>
      <c r="D22" s="3" t="s">
        <v>15465</v>
      </c>
      <c r="E22" s="2" t="s">
        <v>15448</v>
      </c>
      <c r="F22" s="2">
        <v>475</v>
      </c>
    </row>
    <row r="23" spans="1:6">
      <c r="A23" s="35">
        <v>22</v>
      </c>
      <c r="B23" s="2" t="s">
        <v>31</v>
      </c>
      <c r="C23" s="34">
        <v>45639</v>
      </c>
      <c r="D23" s="3" t="s">
        <v>15465</v>
      </c>
      <c r="E23" s="2" t="s">
        <v>15261</v>
      </c>
      <c r="F23" s="2">
        <v>1275</v>
      </c>
    </row>
    <row r="24" spans="1:6">
      <c r="A24" s="3">
        <v>23</v>
      </c>
      <c r="B24" s="2" t="s">
        <v>60</v>
      </c>
      <c r="C24" s="34">
        <v>45642</v>
      </c>
      <c r="D24" s="3" t="s">
        <v>15465</v>
      </c>
      <c r="E24" s="2" t="s">
        <v>15378</v>
      </c>
      <c r="F24" s="2">
        <v>2500</v>
      </c>
    </row>
    <row r="25" spans="1:6">
      <c r="A25" s="35">
        <v>24</v>
      </c>
      <c r="B25" s="2" t="s">
        <v>210</v>
      </c>
      <c r="C25" s="34">
        <v>45642</v>
      </c>
      <c r="D25" s="3" t="s">
        <v>15465</v>
      </c>
      <c r="E25" s="2" t="s">
        <v>15372</v>
      </c>
      <c r="F25" s="2">
        <v>500</v>
      </c>
    </row>
    <row r="26" spans="1:6">
      <c r="A26" s="3">
        <v>25</v>
      </c>
      <c r="B26" s="2" t="s">
        <v>84</v>
      </c>
      <c r="C26" s="34">
        <v>45643</v>
      </c>
      <c r="D26" s="3" t="s">
        <v>15465</v>
      </c>
      <c r="E26" s="2" t="s">
        <v>15204</v>
      </c>
      <c r="F26" s="2">
        <v>2345</v>
      </c>
    </row>
    <row r="27" spans="1:6">
      <c r="A27" s="35">
        <v>26</v>
      </c>
      <c r="B27" s="2" t="s">
        <v>178</v>
      </c>
      <c r="C27" s="34">
        <v>45643</v>
      </c>
      <c r="D27" s="3" t="s">
        <v>15465</v>
      </c>
      <c r="E27" s="2" t="s">
        <v>15393</v>
      </c>
      <c r="F27" s="2">
        <v>1425</v>
      </c>
    </row>
    <row r="28" spans="1:6">
      <c r="A28" s="3">
        <v>27</v>
      </c>
      <c r="B28" s="2" t="s">
        <v>15347</v>
      </c>
      <c r="C28" s="34">
        <v>45643</v>
      </c>
      <c r="D28" s="3" t="s">
        <v>15465</v>
      </c>
      <c r="E28" s="2" t="s">
        <v>15348</v>
      </c>
      <c r="F28" s="2">
        <v>50</v>
      </c>
    </row>
    <row r="29" spans="1:6">
      <c r="A29" s="35">
        <v>28</v>
      </c>
      <c r="B29" s="2" t="s">
        <v>138</v>
      </c>
      <c r="C29" s="34">
        <v>45643</v>
      </c>
      <c r="D29" s="3" t="s">
        <v>15465</v>
      </c>
      <c r="E29" s="2" t="s">
        <v>15417</v>
      </c>
      <c r="F29" s="2">
        <v>1000</v>
      </c>
    </row>
    <row r="30" spans="1:6">
      <c r="A30" s="3">
        <v>29</v>
      </c>
      <c r="B30" s="2" t="s">
        <v>210</v>
      </c>
      <c r="C30" s="34">
        <v>45644</v>
      </c>
      <c r="D30" s="3" t="s">
        <v>15465</v>
      </c>
      <c r="E30" s="2" t="s">
        <v>15367</v>
      </c>
      <c r="F30" s="2">
        <v>1000</v>
      </c>
    </row>
    <row r="31" spans="1:6">
      <c r="A31" s="35">
        <v>30</v>
      </c>
      <c r="B31" s="2" t="s">
        <v>109</v>
      </c>
      <c r="C31" s="34">
        <v>45645</v>
      </c>
      <c r="D31" s="3" t="s">
        <v>15465</v>
      </c>
      <c r="E31" s="2" t="s">
        <v>15340</v>
      </c>
      <c r="F31" s="2">
        <v>4600</v>
      </c>
    </row>
    <row r="32" spans="1:6">
      <c r="A32" s="3">
        <v>31</v>
      </c>
      <c r="B32" s="2" t="s">
        <v>74</v>
      </c>
      <c r="C32" s="34">
        <v>45646</v>
      </c>
      <c r="D32" s="3" t="s">
        <v>15465</v>
      </c>
      <c r="E32" s="2" t="s">
        <v>15434</v>
      </c>
      <c r="F32" s="2">
        <v>1400</v>
      </c>
    </row>
    <row r="33" spans="1:6">
      <c r="A33" s="35">
        <v>32</v>
      </c>
      <c r="B33" s="2" t="s">
        <v>174</v>
      </c>
      <c r="C33" s="34">
        <v>45646</v>
      </c>
      <c r="D33" s="3" t="s">
        <v>15465</v>
      </c>
      <c r="E33" s="2" t="s">
        <v>15223</v>
      </c>
      <c r="F33" s="2">
        <v>100</v>
      </c>
    </row>
    <row r="34" spans="1:6">
      <c r="A34" s="3">
        <v>33</v>
      </c>
      <c r="B34" s="2" t="s">
        <v>104</v>
      </c>
      <c r="C34" s="34">
        <v>45646</v>
      </c>
      <c r="D34" s="3" t="s">
        <v>15465</v>
      </c>
      <c r="E34" s="2" t="s">
        <v>15400</v>
      </c>
      <c r="F34" s="2">
        <v>3900</v>
      </c>
    </row>
    <row r="35" spans="1:6">
      <c r="A35" s="35">
        <v>34</v>
      </c>
      <c r="B35" s="2" t="s">
        <v>28</v>
      </c>
      <c r="C35" s="34">
        <v>45646</v>
      </c>
      <c r="D35" s="3" t="s">
        <v>15465</v>
      </c>
      <c r="E35" s="2" t="s">
        <v>15186</v>
      </c>
      <c r="F35" s="2">
        <v>1620</v>
      </c>
    </row>
    <row r="36" spans="1:6">
      <c r="A36" s="3">
        <v>35</v>
      </c>
      <c r="B36" s="2" t="s">
        <v>122</v>
      </c>
      <c r="C36" s="34">
        <v>45649</v>
      </c>
      <c r="D36" s="3" t="s">
        <v>15465</v>
      </c>
      <c r="E36" s="2" t="s">
        <v>15412</v>
      </c>
      <c r="F36" s="2">
        <v>3000</v>
      </c>
    </row>
    <row r="37" spans="1:6">
      <c r="A37" s="35">
        <v>36</v>
      </c>
      <c r="B37" s="2" t="s">
        <v>150</v>
      </c>
      <c r="C37" s="34">
        <v>45649</v>
      </c>
      <c r="D37" s="3" t="s">
        <v>15465</v>
      </c>
      <c r="E37" s="2" t="s">
        <v>15427</v>
      </c>
      <c r="F37" s="2">
        <v>200</v>
      </c>
    </row>
    <row r="38" spans="1:6">
      <c r="A38" s="3">
        <v>37</v>
      </c>
      <c r="B38" s="2" t="s">
        <v>77</v>
      </c>
      <c r="C38" s="34">
        <v>45650</v>
      </c>
      <c r="D38" s="3" t="s">
        <v>15465</v>
      </c>
      <c r="E38" s="2" t="s">
        <v>15388</v>
      </c>
      <c r="F38" s="2">
        <v>250</v>
      </c>
    </row>
    <row r="39" spans="1:6">
      <c r="A39" s="35">
        <v>38</v>
      </c>
      <c r="B39" s="2" t="s">
        <v>35</v>
      </c>
      <c r="C39" s="34">
        <v>45650</v>
      </c>
      <c r="D39" s="3" t="s">
        <v>15465</v>
      </c>
      <c r="E39" s="2" t="s">
        <v>15443</v>
      </c>
      <c r="F39" s="2">
        <v>3975</v>
      </c>
    </row>
    <row r="40" spans="1:6">
      <c r="A40" s="3">
        <v>39</v>
      </c>
      <c r="B40" s="2" t="s">
        <v>15243</v>
      </c>
      <c r="C40" s="34">
        <v>45652</v>
      </c>
      <c r="D40" s="3" t="s">
        <v>15465</v>
      </c>
      <c r="E40" s="2" t="s">
        <v>15244</v>
      </c>
      <c r="F40" s="2">
        <v>630</v>
      </c>
    </row>
    <row r="41" spans="1:6">
      <c r="A41" s="35">
        <v>40</v>
      </c>
      <c r="B41" s="2" t="s">
        <v>37</v>
      </c>
      <c r="C41" s="34">
        <v>45652</v>
      </c>
      <c r="D41" s="3" t="s">
        <v>15465</v>
      </c>
      <c r="E41" s="2" t="s">
        <v>15286</v>
      </c>
      <c r="F41" s="2">
        <v>2700</v>
      </c>
    </row>
    <row r="42" spans="1:6">
      <c r="A42" s="3">
        <v>41</v>
      </c>
      <c r="B42" s="2" t="s">
        <v>37</v>
      </c>
      <c r="C42" s="34">
        <v>45652</v>
      </c>
      <c r="D42" s="3" t="s">
        <v>15465</v>
      </c>
      <c r="E42" s="2" t="s">
        <v>15282</v>
      </c>
      <c r="F42" s="2">
        <v>2545</v>
      </c>
    </row>
    <row r="43" spans="1:6">
      <c r="A43" s="35">
        <v>42</v>
      </c>
      <c r="B43" s="2" t="s">
        <v>134</v>
      </c>
      <c r="C43" s="34">
        <v>45652</v>
      </c>
      <c r="D43" s="3" t="s">
        <v>15465</v>
      </c>
      <c r="E43" s="2" t="s">
        <v>15397</v>
      </c>
      <c r="F43" s="2">
        <v>3700</v>
      </c>
    </row>
    <row r="44" spans="1:6">
      <c r="A44" s="3">
        <v>43</v>
      </c>
      <c r="B44" s="2" t="s">
        <v>141</v>
      </c>
      <c r="C44" s="34">
        <v>45652</v>
      </c>
      <c r="D44" s="3" t="s">
        <v>15465</v>
      </c>
      <c r="E44" s="2" t="s">
        <v>15408</v>
      </c>
      <c r="F44" s="2">
        <v>1000</v>
      </c>
    </row>
    <row r="45" spans="1:6">
      <c r="A45" s="35">
        <v>44</v>
      </c>
      <c r="B45" s="2" t="s">
        <v>32</v>
      </c>
      <c r="C45" s="34">
        <v>45653</v>
      </c>
      <c r="D45" s="3" t="s">
        <v>15465</v>
      </c>
      <c r="E45" s="2" t="s">
        <v>15196</v>
      </c>
      <c r="F45" s="2">
        <v>500</v>
      </c>
    </row>
    <row r="46" spans="1:6">
      <c r="A46" s="3">
        <v>45</v>
      </c>
      <c r="B46" s="2" t="s">
        <v>84</v>
      </c>
      <c r="C46" s="34">
        <v>45656</v>
      </c>
      <c r="D46" s="3" t="s">
        <v>15465</v>
      </c>
      <c r="E46" s="2" t="s">
        <v>15209</v>
      </c>
      <c r="F46" s="2">
        <v>2840</v>
      </c>
    </row>
    <row r="47" spans="1:6">
      <c r="A47" s="35">
        <v>46</v>
      </c>
      <c r="B47" s="2" t="s">
        <v>59</v>
      </c>
      <c r="C47" s="34">
        <v>45657</v>
      </c>
      <c r="D47" s="3" t="s">
        <v>15465</v>
      </c>
      <c r="E47" s="2" t="s">
        <v>15292</v>
      </c>
      <c r="F47" s="2">
        <v>35</v>
      </c>
    </row>
    <row r="48" spans="1:6">
      <c r="A48" s="3">
        <v>47</v>
      </c>
      <c r="B48" s="2" t="s">
        <v>30</v>
      </c>
      <c r="C48" s="34">
        <v>45657</v>
      </c>
      <c r="D48" s="3" t="s">
        <v>15465</v>
      </c>
      <c r="E48" s="2" t="s">
        <v>15192</v>
      </c>
      <c r="F48" s="2">
        <v>200</v>
      </c>
    </row>
    <row r="49" spans="1:6">
      <c r="A49" s="35">
        <v>48</v>
      </c>
      <c r="B49" s="2" t="s">
        <v>171</v>
      </c>
      <c r="C49" s="34">
        <v>45629</v>
      </c>
      <c r="D49" s="3" t="s">
        <v>15466</v>
      </c>
      <c r="E49" s="2" t="s">
        <v>10394</v>
      </c>
      <c r="F49" s="2">
        <v>381.86879999999996</v>
      </c>
    </row>
    <row r="50" spans="1:6">
      <c r="A50" s="3">
        <v>49</v>
      </c>
      <c r="B50" s="2" t="s">
        <v>31</v>
      </c>
      <c r="C50" s="34">
        <v>45632</v>
      </c>
      <c r="D50" s="3" t="s">
        <v>15466</v>
      </c>
      <c r="E50" s="2" t="s">
        <v>464</v>
      </c>
      <c r="F50" s="2">
        <v>1067.0992999999999</v>
      </c>
    </row>
    <row r="51" spans="1:6">
      <c r="A51" s="35">
        <v>50</v>
      </c>
      <c r="B51" s="2" t="s">
        <v>77</v>
      </c>
      <c r="C51" s="34">
        <v>45635</v>
      </c>
      <c r="D51" s="3" t="s">
        <v>15466</v>
      </c>
      <c r="E51" s="2" t="s">
        <v>8034</v>
      </c>
      <c r="F51" s="2">
        <v>50.618699999999997</v>
      </c>
    </row>
    <row r="52" spans="1:6">
      <c r="A52" s="3">
        <v>51</v>
      </c>
      <c r="B52" s="2" t="s">
        <v>41</v>
      </c>
      <c r="C52" s="34">
        <v>45637</v>
      </c>
      <c r="D52" s="3" t="s">
        <v>15466</v>
      </c>
      <c r="E52" s="2" t="s">
        <v>278</v>
      </c>
      <c r="F52" s="2">
        <v>237.023</v>
      </c>
    </row>
    <row r="53" spans="1:6">
      <c r="A53" s="35">
        <v>52</v>
      </c>
      <c r="B53" s="2" t="s">
        <v>41</v>
      </c>
      <c r="C53" s="34">
        <v>45643</v>
      </c>
      <c r="D53" s="3" t="s">
        <v>15466</v>
      </c>
      <c r="E53" s="2" t="s">
        <v>5543</v>
      </c>
      <c r="F53" s="2">
        <v>594.37480000000005</v>
      </c>
    </row>
    <row r="54" spans="1:6">
      <c r="A54" s="3">
        <v>53</v>
      </c>
      <c r="B54" s="2" t="s">
        <v>28</v>
      </c>
      <c r="C54" s="34">
        <v>45646</v>
      </c>
      <c r="D54" s="3" t="s">
        <v>15466</v>
      </c>
      <c r="E54" s="2" t="s">
        <v>269</v>
      </c>
      <c r="F54" s="2">
        <v>571.49249999999995</v>
      </c>
    </row>
    <row r="55" spans="1:6">
      <c r="A55" s="35">
        <v>54</v>
      </c>
      <c r="B55" s="2" t="s">
        <v>31</v>
      </c>
      <c r="C55" s="34">
        <v>45649</v>
      </c>
      <c r="D55" s="3" t="s">
        <v>15466</v>
      </c>
      <c r="E55" s="2" t="s">
        <v>8732</v>
      </c>
      <c r="F55" s="2">
        <v>626.09900000000005</v>
      </c>
    </row>
    <row r="56" spans="1:6">
      <c r="A56" s="3">
        <v>55</v>
      </c>
      <c r="B56" s="2" t="s">
        <v>139</v>
      </c>
      <c r="C56" s="34">
        <v>45650</v>
      </c>
      <c r="D56" s="3" t="s">
        <v>15466</v>
      </c>
      <c r="E56" s="2" t="s">
        <v>4904</v>
      </c>
      <c r="F56" s="2">
        <v>158.80670000000001</v>
      </c>
    </row>
    <row r="57" spans="1:6">
      <c r="A57" s="35">
        <v>56</v>
      </c>
      <c r="B57" s="2" t="s">
        <v>15467</v>
      </c>
      <c r="C57" s="34">
        <v>45650</v>
      </c>
      <c r="D57" s="3" t="s">
        <v>15466</v>
      </c>
      <c r="E57" s="2" t="s">
        <v>277</v>
      </c>
      <c r="F57" s="2">
        <v>509.346</v>
      </c>
    </row>
    <row r="58" spans="1:6">
      <c r="A58" s="74" t="s">
        <v>15468</v>
      </c>
      <c r="B58" s="74"/>
      <c r="C58" s="74"/>
      <c r="D58" s="74"/>
      <c r="E58" s="74"/>
      <c r="F58" s="6">
        <f>SUM(F2:F57)</f>
        <v>75635.566400000011</v>
      </c>
    </row>
  </sheetData>
  <mergeCells count="1">
    <mergeCell ref="A58:E58"/>
  </mergeCells>
  <conditionalFormatting sqref="E2:E48">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6B45B-BF12-448D-89B7-39C50753E030}">
  <dimension ref="A3:G41"/>
  <sheetViews>
    <sheetView topLeftCell="A31" workbookViewId="0">
      <selection activeCell="E50" sqref="E50"/>
    </sheetView>
  </sheetViews>
  <sheetFormatPr defaultRowHeight="14.5"/>
  <cols>
    <col min="1" max="1" width="51.54296875" bestFit="1" customWidth="1"/>
    <col min="2" max="2" width="22.26953125" bestFit="1" customWidth="1"/>
    <col min="3" max="3" width="27.54296875" bestFit="1" customWidth="1"/>
    <col min="5" max="5" width="51.54296875" bestFit="1" customWidth="1"/>
    <col min="6" max="6" width="21.453125" bestFit="1" customWidth="1"/>
  </cols>
  <sheetData>
    <row r="3" spans="1:7">
      <c r="A3" s="5" t="s">
        <v>230</v>
      </c>
      <c r="B3" t="s">
        <v>15469</v>
      </c>
      <c r="C3" t="s">
        <v>15470</v>
      </c>
      <c r="E3" t="s">
        <v>15173</v>
      </c>
      <c r="F3" t="s">
        <v>15469</v>
      </c>
      <c r="G3" t="s">
        <v>15470</v>
      </c>
    </row>
    <row r="4" spans="1:7">
      <c r="A4" s="4" t="s">
        <v>41</v>
      </c>
      <c r="B4">
        <v>2</v>
      </c>
      <c r="C4">
        <v>831.39780000000007</v>
      </c>
      <c r="E4" t="s">
        <v>41</v>
      </c>
      <c r="F4">
        <v>2</v>
      </c>
      <c r="G4">
        <v>831.39780000000007</v>
      </c>
    </row>
    <row r="5" spans="1:7">
      <c r="A5" s="4" t="s">
        <v>190</v>
      </c>
      <c r="B5">
        <v>1</v>
      </c>
      <c r="C5">
        <v>475</v>
      </c>
      <c r="E5" t="s">
        <v>190</v>
      </c>
      <c r="F5">
        <v>1</v>
      </c>
      <c r="G5">
        <v>475</v>
      </c>
    </row>
    <row r="6" spans="1:7">
      <c r="A6" s="4" t="s">
        <v>15463</v>
      </c>
      <c r="B6">
        <v>1</v>
      </c>
      <c r="C6">
        <v>5000</v>
      </c>
      <c r="E6" t="s">
        <v>15463</v>
      </c>
      <c r="F6">
        <v>1</v>
      </c>
      <c r="G6">
        <v>5000</v>
      </c>
    </row>
    <row r="7" spans="1:7">
      <c r="A7" s="4" t="s">
        <v>172</v>
      </c>
      <c r="B7">
        <v>1</v>
      </c>
      <c r="C7">
        <v>1000</v>
      </c>
      <c r="E7" t="s">
        <v>172</v>
      </c>
      <c r="F7">
        <v>1</v>
      </c>
      <c r="G7">
        <v>1000</v>
      </c>
    </row>
    <row r="8" spans="1:7">
      <c r="A8" s="4" t="s">
        <v>59</v>
      </c>
      <c r="B8">
        <v>1</v>
      </c>
      <c r="C8">
        <v>35</v>
      </c>
      <c r="E8" t="s">
        <v>59</v>
      </c>
      <c r="F8">
        <v>1</v>
      </c>
      <c r="G8">
        <v>35</v>
      </c>
    </row>
    <row r="9" spans="1:7">
      <c r="A9" s="4" t="s">
        <v>3250</v>
      </c>
      <c r="B9">
        <v>1</v>
      </c>
      <c r="C9">
        <v>775</v>
      </c>
      <c r="E9" t="s">
        <v>3250</v>
      </c>
      <c r="F9">
        <v>1</v>
      </c>
      <c r="G9">
        <v>775</v>
      </c>
    </row>
    <row r="10" spans="1:7">
      <c r="A10" s="4" t="s">
        <v>60</v>
      </c>
      <c r="B10">
        <v>1</v>
      </c>
      <c r="C10">
        <v>2500</v>
      </c>
      <c r="E10" t="s">
        <v>60</v>
      </c>
      <c r="F10">
        <v>1</v>
      </c>
      <c r="G10">
        <v>2500</v>
      </c>
    </row>
    <row r="11" spans="1:7">
      <c r="A11" s="4" t="s">
        <v>30</v>
      </c>
      <c r="B11">
        <v>1</v>
      </c>
      <c r="C11">
        <v>200</v>
      </c>
      <c r="E11" t="s">
        <v>30</v>
      </c>
      <c r="F11">
        <v>1</v>
      </c>
      <c r="G11">
        <v>200</v>
      </c>
    </row>
    <row r="12" spans="1:7">
      <c r="A12" s="4" t="s">
        <v>74</v>
      </c>
      <c r="B12">
        <v>1</v>
      </c>
      <c r="C12">
        <v>1400</v>
      </c>
      <c r="E12" t="s">
        <v>74</v>
      </c>
      <c r="F12">
        <v>1</v>
      </c>
      <c r="G12">
        <v>1400</v>
      </c>
    </row>
    <row r="13" spans="1:7">
      <c r="A13" s="4" t="s">
        <v>77</v>
      </c>
      <c r="B13">
        <v>3</v>
      </c>
      <c r="C13">
        <v>900.61869999999999</v>
      </c>
      <c r="E13" t="s">
        <v>77</v>
      </c>
      <c r="F13">
        <v>3</v>
      </c>
      <c r="G13">
        <v>900.61869999999999</v>
      </c>
    </row>
    <row r="14" spans="1:7">
      <c r="A14" s="4" t="s">
        <v>84</v>
      </c>
      <c r="B14">
        <v>2</v>
      </c>
      <c r="C14">
        <v>5185</v>
      </c>
      <c r="E14" t="s">
        <v>84</v>
      </c>
      <c r="F14">
        <v>2</v>
      </c>
      <c r="G14">
        <v>5185</v>
      </c>
    </row>
    <row r="15" spans="1:7">
      <c r="A15" s="4" t="s">
        <v>174</v>
      </c>
      <c r="B15">
        <v>1</v>
      </c>
      <c r="C15">
        <v>100</v>
      </c>
      <c r="E15" t="s">
        <v>174</v>
      </c>
      <c r="F15">
        <v>1</v>
      </c>
      <c r="G15">
        <v>100</v>
      </c>
    </row>
    <row r="16" spans="1:7">
      <c r="A16" s="4" t="s">
        <v>210</v>
      </c>
      <c r="B16">
        <v>2</v>
      </c>
      <c r="C16">
        <v>1500</v>
      </c>
      <c r="E16" t="s">
        <v>210</v>
      </c>
      <c r="F16">
        <v>2</v>
      </c>
      <c r="G16">
        <v>1500</v>
      </c>
    </row>
    <row r="17" spans="1:7">
      <c r="A17" s="4" t="s">
        <v>97</v>
      </c>
      <c r="B17">
        <v>1</v>
      </c>
      <c r="C17">
        <v>1500</v>
      </c>
      <c r="E17" t="s">
        <v>97</v>
      </c>
      <c r="F17">
        <v>1</v>
      </c>
      <c r="G17">
        <v>1500</v>
      </c>
    </row>
    <row r="18" spans="1:7">
      <c r="A18" s="4" t="s">
        <v>31</v>
      </c>
      <c r="B18">
        <v>4</v>
      </c>
      <c r="C18">
        <v>4283.1983</v>
      </c>
      <c r="E18" t="s">
        <v>31</v>
      </c>
      <c r="F18">
        <v>4</v>
      </c>
      <c r="G18">
        <v>4283.1983</v>
      </c>
    </row>
    <row r="19" spans="1:7">
      <c r="A19" s="4" t="s">
        <v>104</v>
      </c>
      <c r="B19">
        <v>1</v>
      </c>
      <c r="C19">
        <v>3900</v>
      </c>
      <c r="E19" t="s">
        <v>104</v>
      </c>
      <c r="F19">
        <v>1</v>
      </c>
      <c r="G19">
        <v>3900</v>
      </c>
    </row>
    <row r="20" spans="1:7">
      <c r="A20" s="4" t="s">
        <v>15243</v>
      </c>
      <c r="B20">
        <v>1</v>
      </c>
      <c r="C20">
        <v>630</v>
      </c>
      <c r="E20" t="s">
        <v>15243</v>
      </c>
      <c r="F20">
        <v>1</v>
      </c>
      <c r="G20">
        <v>630</v>
      </c>
    </row>
    <row r="21" spans="1:7">
      <c r="A21" s="4" t="s">
        <v>42</v>
      </c>
      <c r="B21">
        <v>1</v>
      </c>
      <c r="C21">
        <v>502</v>
      </c>
      <c r="E21" t="s">
        <v>42</v>
      </c>
      <c r="F21">
        <v>1</v>
      </c>
      <c r="G21">
        <v>502</v>
      </c>
    </row>
    <row r="22" spans="1:7">
      <c r="A22" s="4" t="s">
        <v>109</v>
      </c>
      <c r="B22">
        <v>1</v>
      </c>
      <c r="C22">
        <v>4600</v>
      </c>
      <c r="E22" t="s">
        <v>109</v>
      </c>
      <c r="F22">
        <v>1</v>
      </c>
      <c r="G22">
        <v>4600</v>
      </c>
    </row>
    <row r="23" spans="1:7">
      <c r="A23" s="4" t="s">
        <v>119</v>
      </c>
      <c r="B23">
        <v>1</v>
      </c>
      <c r="C23">
        <v>280</v>
      </c>
      <c r="E23" t="s">
        <v>119</v>
      </c>
      <c r="F23">
        <v>1</v>
      </c>
      <c r="G23">
        <v>280</v>
      </c>
    </row>
    <row r="24" spans="1:7">
      <c r="A24" s="4" t="s">
        <v>37</v>
      </c>
      <c r="B24">
        <v>4</v>
      </c>
      <c r="C24">
        <v>11497</v>
      </c>
      <c r="E24" t="s">
        <v>37</v>
      </c>
      <c r="F24">
        <v>4</v>
      </c>
      <c r="G24">
        <v>11497</v>
      </c>
    </row>
    <row r="25" spans="1:7">
      <c r="A25" s="4" t="s">
        <v>35</v>
      </c>
      <c r="B25">
        <v>1</v>
      </c>
      <c r="C25">
        <v>3975</v>
      </c>
      <c r="E25" t="s">
        <v>35</v>
      </c>
      <c r="F25">
        <v>1</v>
      </c>
      <c r="G25">
        <v>3975</v>
      </c>
    </row>
    <row r="26" spans="1:7">
      <c r="A26" s="4" t="s">
        <v>122</v>
      </c>
      <c r="B26">
        <v>1</v>
      </c>
      <c r="C26">
        <v>3000</v>
      </c>
      <c r="E26" t="s">
        <v>122</v>
      </c>
      <c r="F26">
        <v>1</v>
      </c>
      <c r="G26">
        <v>3000</v>
      </c>
    </row>
    <row r="27" spans="1:7">
      <c r="A27" s="4" t="s">
        <v>28</v>
      </c>
      <c r="B27">
        <v>2</v>
      </c>
      <c r="C27">
        <v>2191.4924999999998</v>
      </c>
      <c r="E27" t="s">
        <v>28</v>
      </c>
      <c r="F27">
        <v>2</v>
      </c>
      <c r="G27">
        <v>2191.4924999999998</v>
      </c>
    </row>
    <row r="28" spans="1:7">
      <c r="A28" s="4" t="s">
        <v>15347</v>
      </c>
      <c r="B28">
        <v>1</v>
      </c>
      <c r="C28">
        <v>50</v>
      </c>
      <c r="E28" t="s">
        <v>15347</v>
      </c>
      <c r="F28">
        <v>1</v>
      </c>
      <c r="G28">
        <v>50</v>
      </c>
    </row>
    <row r="29" spans="1:7">
      <c r="A29" s="4" t="s">
        <v>134</v>
      </c>
      <c r="B29">
        <v>1</v>
      </c>
      <c r="C29">
        <v>3700</v>
      </c>
      <c r="E29" t="s">
        <v>134</v>
      </c>
      <c r="F29">
        <v>1</v>
      </c>
      <c r="G29">
        <v>3700</v>
      </c>
    </row>
    <row r="30" spans="1:7">
      <c r="A30" s="4" t="s">
        <v>178</v>
      </c>
      <c r="B30">
        <v>1</v>
      </c>
      <c r="C30">
        <v>1425</v>
      </c>
      <c r="E30" t="s">
        <v>178</v>
      </c>
      <c r="F30">
        <v>1</v>
      </c>
      <c r="G30">
        <v>1425</v>
      </c>
    </row>
    <row r="31" spans="1:7">
      <c r="A31" s="4" t="s">
        <v>171</v>
      </c>
      <c r="B31">
        <v>1</v>
      </c>
      <c r="C31">
        <v>381.86879999999996</v>
      </c>
      <c r="E31" t="s">
        <v>171</v>
      </c>
      <c r="F31">
        <v>1</v>
      </c>
      <c r="G31">
        <v>381.86879999999996</v>
      </c>
    </row>
    <row r="32" spans="1:7">
      <c r="A32" s="4" t="s">
        <v>138</v>
      </c>
      <c r="B32">
        <v>1</v>
      </c>
      <c r="C32">
        <v>1000</v>
      </c>
      <c r="E32" t="s">
        <v>138</v>
      </c>
      <c r="F32">
        <v>1</v>
      </c>
      <c r="G32">
        <v>1000</v>
      </c>
    </row>
    <row r="33" spans="1:7">
      <c r="A33" s="4" t="s">
        <v>193</v>
      </c>
      <c r="B33">
        <v>1</v>
      </c>
      <c r="C33">
        <v>200</v>
      </c>
      <c r="E33" t="s">
        <v>193</v>
      </c>
      <c r="F33">
        <v>1</v>
      </c>
      <c r="G33">
        <v>200</v>
      </c>
    </row>
    <row r="34" spans="1:7">
      <c r="A34" s="4" t="s">
        <v>15467</v>
      </c>
      <c r="B34">
        <v>1</v>
      </c>
      <c r="C34">
        <v>509.346</v>
      </c>
      <c r="E34" t="s">
        <v>139</v>
      </c>
      <c r="F34">
        <v>2</v>
      </c>
      <c r="G34">
        <f>509.346+158.8067</f>
        <v>668.15269999999998</v>
      </c>
    </row>
    <row r="35" spans="1:7">
      <c r="A35" s="4" t="s">
        <v>32</v>
      </c>
      <c r="B35">
        <v>1</v>
      </c>
      <c r="C35">
        <v>500</v>
      </c>
      <c r="E35" t="s">
        <v>32</v>
      </c>
      <c r="F35">
        <v>1</v>
      </c>
      <c r="G35">
        <v>500</v>
      </c>
    </row>
    <row r="36" spans="1:7">
      <c r="A36" s="4" t="s">
        <v>139</v>
      </c>
      <c r="B36">
        <v>1</v>
      </c>
      <c r="C36">
        <v>158.80670000000001</v>
      </c>
      <c r="E36" t="s">
        <v>141</v>
      </c>
      <c r="F36">
        <v>1</v>
      </c>
      <c r="G36">
        <v>1000</v>
      </c>
    </row>
    <row r="37" spans="1:7">
      <c r="A37" s="4" t="s">
        <v>141</v>
      </c>
      <c r="B37">
        <v>1</v>
      </c>
      <c r="C37">
        <v>1000</v>
      </c>
      <c r="E37" t="s">
        <v>241</v>
      </c>
      <c r="F37">
        <v>1</v>
      </c>
      <c r="G37">
        <v>250</v>
      </c>
    </row>
    <row r="38" spans="1:7">
      <c r="A38" s="4" t="s">
        <v>241</v>
      </c>
      <c r="B38">
        <v>1</v>
      </c>
      <c r="C38">
        <v>250</v>
      </c>
      <c r="E38" t="s">
        <v>15299</v>
      </c>
      <c r="F38">
        <v>8</v>
      </c>
      <c r="G38">
        <v>9999.8376000000007</v>
      </c>
    </row>
    <row r="39" spans="1:7">
      <c r="A39" s="4" t="s">
        <v>15299</v>
      </c>
      <c r="B39">
        <v>8</v>
      </c>
      <c r="C39">
        <v>9999.8376000000007</v>
      </c>
      <c r="E39" t="s">
        <v>150</v>
      </c>
      <c r="F39">
        <v>1</v>
      </c>
      <c r="G39">
        <v>200</v>
      </c>
    </row>
    <row r="40" spans="1:7">
      <c r="A40" s="4" t="s">
        <v>150</v>
      </c>
      <c r="B40">
        <v>1</v>
      </c>
      <c r="C40">
        <v>200</v>
      </c>
      <c r="E40" t="s">
        <v>229</v>
      </c>
      <c r="F40">
        <v>56</v>
      </c>
      <c r="G40">
        <v>75635.566399999967</v>
      </c>
    </row>
    <row r="41" spans="1:7">
      <c r="A41" s="4" t="s">
        <v>229</v>
      </c>
      <c r="B41">
        <v>56</v>
      </c>
      <c r="C41">
        <v>75635.566399999967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EAA34-C926-4684-B8AC-5E9F54467377}">
  <dimension ref="A1:K32"/>
  <sheetViews>
    <sheetView workbookViewId="0">
      <selection activeCell="J3" sqref="J3:K3"/>
    </sheetView>
  </sheetViews>
  <sheetFormatPr defaultColWidth="7.7265625" defaultRowHeight="14"/>
  <cols>
    <col min="1" max="1" width="7.1796875" style="12" bestFit="1" customWidth="1"/>
    <col min="2" max="2" width="12.1796875" style="12" hidden="1" customWidth="1"/>
    <col min="3" max="3" width="23.81640625" style="12" bestFit="1" customWidth="1"/>
    <col min="4" max="4" width="11.54296875" style="21" bestFit="1" customWidth="1"/>
    <col min="5" max="5" width="14.453125" style="21" bestFit="1" customWidth="1"/>
    <col min="6" max="6" width="14.26953125" style="43" customWidth="1"/>
    <col min="7" max="7" width="10" style="12" bestFit="1" customWidth="1"/>
    <col min="8" max="8" width="7.7265625" style="12"/>
    <col min="9" max="9" width="23.81640625" style="12" bestFit="1" customWidth="1"/>
    <col min="10" max="16384" width="7.7265625" style="12"/>
  </cols>
  <sheetData>
    <row r="1" spans="1:11" ht="28">
      <c r="A1" s="36" t="s">
        <v>15471</v>
      </c>
      <c r="B1" s="36" t="s">
        <v>5</v>
      </c>
      <c r="C1" s="36" t="s">
        <v>15472</v>
      </c>
      <c r="D1" s="36" t="s">
        <v>14</v>
      </c>
      <c r="E1" s="36" t="s">
        <v>6</v>
      </c>
      <c r="F1" s="37" t="s">
        <v>15473</v>
      </c>
    </row>
    <row r="2" spans="1:11">
      <c r="A2" s="15">
        <v>1</v>
      </c>
      <c r="B2" s="15" t="s">
        <v>15474</v>
      </c>
      <c r="C2" s="15" t="s">
        <v>78</v>
      </c>
      <c r="D2" s="38">
        <v>45656</v>
      </c>
      <c r="E2" s="13" t="s">
        <v>15475</v>
      </c>
      <c r="F2" s="39">
        <v>274.50189999999998</v>
      </c>
      <c r="I2" s="15" t="s">
        <v>78</v>
      </c>
      <c r="J2" s="12">
        <v>9</v>
      </c>
      <c r="K2" s="43">
        <f>SUM(F2:F10)</f>
        <v>380.34950000000003</v>
      </c>
    </row>
    <row r="3" spans="1:11">
      <c r="A3" s="15">
        <v>2</v>
      </c>
      <c r="B3" s="15" t="s">
        <v>15476</v>
      </c>
      <c r="C3" s="15" t="s">
        <v>78</v>
      </c>
      <c r="D3" s="38">
        <v>45656</v>
      </c>
      <c r="E3" s="13" t="s">
        <v>15477</v>
      </c>
      <c r="F3" s="39">
        <v>7.1813000000000002</v>
      </c>
      <c r="I3" s="15" t="s">
        <v>212</v>
      </c>
      <c r="J3" s="12">
        <v>21</v>
      </c>
      <c r="K3" s="43">
        <f>SUM(F11:F31)</f>
        <v>165.26220000000001</v>
      </c>
    </row>
    <row r="4" spans="1:11">
      <c r="A4" s="15">
        <v>3</v>
      </c>
      <c r="B4" s="15" t="s">
        <v>15478</v>
      </c>
      <c r="C4" s="15" t="s">
        <v>78</v>
      </c>
      <c r="D4" s="38">
        <v>45656</v>
      </c>
      <c r="E4" s="13" t="s">
        <v>15479</v>
      </c>
      <c r="F4" s="39">
        <v>9.7210000000000001</v>
      </c>
      <c r="I4" s="12" t="s">
        <v>15468</v>
      </c>
      <c r="J4" s="12">
        <f>SUM(J2:J3)</f>
        <v>30</v>
      </c>
      <c r="K4" s="43">
        <f>SUM(K2:K3)</f>
        <v>545.61170000000004</v>
      </c>
    </row>
    <row r="5" spans="1:11">
      <c r="A5" s="15">
        <v>4</v>
      </c>
      <c r="B5" s="15" t="s">
        <v>15480</v>
      </c>
      <c r="C5" s="15" t="s">
        <v>78</v>
      </c>
      <c r="D5" s="38">
        <v>45656</v>
      </c>
      <c r="E5" s="13" t="s">
        <v>15481</v>
      </c>
      <c r="F5" s="39">
        <v>44.1935</v>
      </c>
    </row>
    <row r="6" spans="1:11">
      <c r="A6" s="15">
        <v>5</v>
      </c>
      <c r="B6" s="15" t="s">
        <v>15482</v>
      </c>
      <c r="C6" s="15" t="s">
        <v>78</v>
      </c>
      <c r="D6" s="38">
        <v>45656</v>
      </c>
      <c r="E6" s="13" t="s">
        <v>15483</v>
      </c>
      <c r="F6" s="39">
        <v>5.6365999999999996</v>
      </c>
    </row>
    <row r="7" spans="1:11">
      <c r="A7" s="15">
        <v>6</v>
      </c>
      <c r="B7" s="15" t="s">
        <v>15484</v>
      </c>
      <c r="C7" s="15" t="s">
        <v>78</v>
      </c>
      <c r="D7" s="38">
        <v>45656</v>
      </c>
      <c r="E7" s="13" t="s">
        <v>15485</v>
      </c>
      <c r="F7" s="39">
        <v>15.216100000000001</v>
      </c>
    </row>
    <row r="8" spans="1:11">
      <c r="A8" s="15">
        <v>7</v>
      </c>
      <c r="B8" s="15" t="s">
        <v>15486</v>
      </c>
      <c r="C8" s="15" t="s">
        <v>78</v>
      </c>
      <c r="D8" s="38">
        <v>45656</v>
      </c>
      <c r="E8" s="13" t="s">
        <v>15487</v>
      </c>
      <c r="F8" s="39">
        <v>16.1997</v>
      </c>
    </row>
    <row r="9" spans="1:11">
      <c r="A9" s="15">
        <v>8</v>
      </c>
      <c r="B9" s="15" t="s">
        <v>15488</v>
      </c>
      <c r="C9" s="15" t="s">
        <v>78</v>
      </c>
      <c r="D9" s="38">
        <v>45656</v>
      </c>
      <c r="E9" s="13" t="s">
        <v>15489</v>
      </c>
      <c r="F9" s="39">
        <v>3.0649999999999999</v>
      </c>
    </row>
    <row r="10" spans="1:11">
      <c r="A10" s="15">
        <v>9</v>
      </c>
      <c r="B10" s="15" t="s">
        <v>15490</v>
      </c>
      <c r="C10" s="15" t="s">
        <v>78</v>
      </c>
      <c r="D10" s="38">
        <v>45656</v>
      </c>
      <c r="E10" s="13" t="s">
        <v>15491</v>
      </c>
      <c r="F10" s="39">
        <v>4.6344000000000003</v>
      </c>
    </row>
    <row r="11" spans="1:11">
      <c r="A11" s="15">
        <v>10</v>
      </c>
      <c r="B11" s="15" t="s">
        <v>15492</v>
      </c>
      <c r="C11" s="15" t="s">
        <v>212</v>
      </c>
      <c r="D11" s="40">
        <v>45657</v>
      </c>
      <c r="E11" s="41" t="s">
        <v>15493</v>
      </c>
      <c r="F11" s="39">
        <v>0.315</v>
      </c>
    </row>
    <row r="12" spans="1:11">
      <c r="A12" s="15">
        <v>11</v>
      </c>
      <c r="B12" s="15" t="s">
        <v>15494</v>
      </c>
      <c r="C12" s="15" t="s">
        <v>212</v>
      </c>
      <c r="D12" s="40">
        <v>45657</v>
      </c>
      <c r="E12" s="41" t="s">
        <v>15495</v>
      </c>
      <c r="F12" s="39">
        <v>11.026</v>
      </c>
    </row>
    <row r="13" spans="1:11">
      <c r="A13" s="15">
        <v>12</v>
      </c>
      <c r="B13" s="15" t="s">
        <v>15496</v>
      </c>
      <c r="C13" s="15" t="s">
        <v>212</v>
      </c>
      <c r="D13" s="40">
        <v>45657</v>
      </c>
      <c r="E13" s="41" t="s">
        <v>15497</v>
      </c>
      <c r="F13" s="39">
        <v>0.1</v>
      </c>
    </row>
    <row r="14" spans="1:11">
      <c r="A14" s="15">
        <v>13</v>
      </c>
      <c r="B14" s="15" t="s">
        <v>15498</v>
      </c>
      <c r="C14" s="15" t="s">
        <v>212</v>
      </c>
      <c r="D14" s="40">
        <v>45657</v>
      </c>
      <c r="E14" s="41" t="s">
        <v>15499</v>
      </c>
      <c r="F14" s="39">
        <v>4.97</v>
      </c>
    </row>
    <row r="15" spans="1:11">
      <c r="A15" s="15">
        <v>14</v>
      </c>
      <c r="B15" s="15" t="s">
        <v>15500</v>
      </c>
      <c r="C15" s="15" t="s">
        <v>212</v>
      </c>
      <c r="D15" s="40">
        <v>45657</v>
      </c>
      <c r="E15" s="41" t="s">
        <v>15501</v>
      </c>
      <c r="F15" s="39">
        <v>3.26</v>
      </c>
    </row>
    <row r="16" spans="1:11">
      <c r="A16" s="15">
        <v>15</v>
      </c>
      <c r="B16" s="15" t="s">
        <v>15502</v>
      </c>
      <c r="C16" s="15" t="s">
        <v>212</v>
      </c>
      <c r="D16" s="40">
        <v>45657</v>
      </c>
      <c r="E16" s="41" t="s">
        <v>15503</v>
      </c>
      <c r="F16" s="39">
        <v>2.5611999999999999</v>
      </c>
    </row>
    <row r="17" spans="1:6">
      <c r="A17" s="15">
        <v>16</v>
      </c>
      <c r="B17" s="15" t="s">
        <v>15504</v>
      </c>
      <c r="C17" s="15" t="s">
        <v>212</v>
      </c>
      <c r="D17" s="40">
        <v>45657</v>
      </c>
      <c r="E17" s="41" t="s">
        <v>15505</v>
      </c>
      <c r="F17" s="39">
        <v>21.495000000000001</v>
      </c>
    </row>
    <row r="18" spans="1:6">
      <c r="A18" s="15">
        <v>17</v>
      </c>
      <c r="B18" s="15" t="s">
        <v>15506</v>
      </c>
      <c r="C18" s="15" t="s">
        <v>212</v>
      </c>
      <c r="D18" s="40">
        <v>45657</v>
      </c>
      <c r="E18" s="41" t="s">
        <v>15507</v>
      </c>
      <c r="F18" s="39">
        <v>13.3688</v>
      </c>
    </row>
    <row r="19" spans="1:6">
      <c r="A19" s="15">
        <v>18</v>
      </c>
      <c r="B19" s="15" t="s">
        <v>15508</v>
      </c>
      <c r="C19" s="15" t="s">
        <v>212</v>
      </c>
      <c r="D19" s="40">
        <v>45657</v>
      </c>
      <c r="E19" s="41" t="s">
        <v>15509</v>
      </c>
      <c r="F19" s="39">
        <v>22.06</v>
      </c>
    </row>
    <row r="20" spans="1:6">
      <c r="A20" s="15">
        <v>19</v>
      </c>
      <c r="B20" s="15" t="s">
        <v>15510</v>
      </c>
      <c r="C20" s="15" t="s">
        <v>212</v>
      </c>
      <c r="D20" s="40">
        <v>45657</v>
      </c>
      <c r="E20" s="41" t="s">
        <v>15511</v>
      </c>
      <c r="F20" s="39">
        <v>14.8188</v>
      </c>
    </row>
    <row r="21" spans="1:6">
      <c r="A21" s="15">
        <v>20</v>
      </c>
      <c r="B21" s="15" t="s">
        <v>15512</v>
      </c>
      <c r="C21" s="15" t="s">
        <v>212</v>
      </c>
      <c r="D21" s="40">
        <v>45657</v>
      </c>
      <c r="E21" s="41" t="s">
        <v>15513</v>
      </c>
      <c r="F21" s="39">
        <v>4.3094999999999999</v>
      </c>
    </row>
    <row r="22" spans="1:6">
      <c r="A22" s="15">
        <v>21</v>
      </c>
      <c r="B22" s="15" t="s">
        <v>15514</v>
      </c>
      <c r="C22" s="15" t="s">
        <v>212</v>
      </c>
      <c r="D22" s="40">
        <v>45657</v>
      </c>
      <c r="E22" s="41" t="s">
        <v>15515</v>
      </c>
      <c r="F22" s="39">
        <v>26.45</v>
      </c>
    </row>
    <row r="23" spans="1:6">
      <c r="A23" s="15">
        <v>22</v>
      </c>
      <c r="B23" s="15" t="s">
        <v>15516</v>
      </c>
      <c r="C23" s="15" t="s">
        <v>212</v>
      </c>
      <c r="D23" s="40">
        <v>45657</v>
      </c>
      <c r="E23" s="41" t="s">
        <v>15517</v>
      </c>
      <c r="F23" s="39">
        <v>8.5077999999999996</v>
      </c>
    </row>
    <row r="24" spans="1:6">
      <c r="A24" s="15">
        <v>23</v>
      </c>
      <c r="B24" s="15" t="s">
        <v>15518</v>
      </c>
      <c r="C24" s="15" t="s">
        <v>212</v>
      </c>
      <c r="D24" s="40">
        <v>45657</v>
      </c>
      <c r="E24" s="41" t="s">
        <v>15519</v>
      </c>
      <c r="F24" s="39">
        <v>0.65</v>
      </c>
    </row>
    <row r="25" spans="1:6">
      <c r="A25" s="15">
        <v>24</v>
      </c>
      <c r="B25" s="15" t="s">
        <v>15520</v>
      </c>
      <c r="C25" s="15" t="s">
        <v>212</v>
      </c>
      <c r="D25" s="40">
        <v>45657</v>
      </c>
      <c r="E25" s="41" t="s">
        <v>15521</v>
      </c>
      <c r="F25" s="39">
        <v>10.9589</v>
      </c>
    </row>
    <row r="26" spans="1:6">
      <c r="A26" s="15">
        <v>25</v>
      </c>
      <c r="B26" s="15" t="s">
        <v>15522</v>
      </c>
      <c r="C26" s="15" t="s">
        <v>212</v>
      </c>
      <c r="D26" s="40">
        <v>45657</v>
      </c>
      <c r="E26" s="41" t="s">
        <v>15523</v>
      </c>
      <c r="F26" s="39">
        <v>0.86040000000000005</v>
      </c>
    </row>
    <row r="27" spans="1:6">
      <c r="A27" s="15">
        <v>26</v>
      </c>
      <c r="B27" s="15" t="s">
        <v>15524</v>
      </c>
      <c r="C27" s="15" t="s">
        <v>212</v>
      </c>
      <c r="D27" s="40">
        <v>45657</v>
      </c>
      <c r="E27" s="41" t="s">
        <v>15525</v>
      </c>
      <c r="F27" s="39">
        <v>3.9741</v>
      </c>
    </row>
    <row r="28" spans="1:6">
      <c r="A28" s="15">
        <v>27</v>
      </c>
      <c r="B28" s="15" t="s">
        <v>15526</v>
      </c>
      <c r="C28" s="15" t="s">
        <v>212</v>
      </c>
      <c r="D28" s="40">
        <v>45657</v>
      </c>
      <c r="E28" s="41" t="s">
        <v>15527</v>
      </c>
      <c r="F28" s="39">
        <v>0.15</v>
      </c>
    </row>
    <row r="29" spans="1:6">
      <c r="A29" s="15">
        <v>28</v>
      </c>
      <c r="B29" s="15" t="s">
        <v>15528</v>
      </c>
      <c r="C29" s="15" t="s">
        <v>212</v>
      </c>
      <c r="D29" s="40">
        <v>45657</v>
      </c>
      <c r="E29" s="41" t="s">
        <v>15529</v>
      </c>
      <c r="F29" s="39">
        <v>4.4396000000000004</v>
      </c>
    </row>
    <row r="30" spans="1:6">
      <c r="A30" s="15">
        <v>29</v>
      </c>
      <c r="B30" s="15" t="s">
        <v>15530</v>
      </c>
      <c r="C30" s="15" t="s">
        <v>212</v>
      </c>
      <c r="D30" s="40">
        <v>45657</v>
      </c>
      <c r="E30" s="41" t="s">
        <v>15531</v>
      </c>
      <c r="F30" s="39">
        <v>1.4999999999999999E-2</v>
      </c>
    </row>
    <row r="31" spans="1:6">
      <c r="A31" s="15">
        <v>30</v>
      </c>
      <c r="B31" s="15" t="s">
        <v>15532</v>
      </c>
      <c r="C31" s="15" t="s">
        <v>212</v>
      </c>
      <c r="D31" s="40">
        <v>45657</v>
      </c>
      <c r="E31" s="41" t="s">
        <v>15533</v>
      </c>
      <c r="F31" s="39">
        <v>10.972099999999999</v>
      </c>
    </row>
    <row r="32" spans="1:6">
      <c r="A32" s="15"/>
      <c r="B32" s="15"/>
      <c r="C32" s="15"/>
      <c r="D32" s="13"/>
      <c r="E32" s="20" t="s">
        <v>15468</v>
      </c>
      <c r="F32" s="42">
        <f>SUM(F2:F31)</f>
        <v>545.61170000000004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F8B5-4A86-485E-87E2-1B068599A990}">
  <dimension ref="A1:O540"/>
  <sheetViews>
    <sheetView workbookViewId="0">
      <selection activeCell="B18" sqref="B18"/>
    </sheetView>
  </sheetViews>
  <sheetFormatPr defaultRowHeight="14.5"/>
  <cols>
    <col min="1" max="1" width="12.26953125" bestFit="1" customWidth="1"/>
    <col min="2" max="2" width="49.453125" bestFit="1" customWidth="1"/>
    <col min="3" max="3" width="5.81640625" bestFit="1" customWidth="1"/>
    <col min="4" max="4" width="11.81640625" bestFit="1" customWidth="1"/>
    <col min="5" max="5" width="14.26953125" bestFit="1" customWidth="1"/>
    <col min="6" max="6" width="7" bestFit="1" customWidth="1"/>
    <col min="7" max="7" width="7.54296875" bestFit="1" customWidth="1"/>
    <col min="8" max="8" width="6.7265625" bestFit="1" customWidth="1"/>
    <col min="9" max="9" width="6.26953125" bestFit="1" customWidth="1"/>
    <col min="10" max="10" width="12.7265625" customWidth="1"/>
    <col min="11" max="11" width="12.453125" customWidth="1"/>
    <col min="12" max="12" width="11.54296875" bestFit="1" customWidth="1"/>
    <col min="13" max="13" width="16.54296875" bestFit="1" customWidth="1"/>
    <col min="14" max="14" width="11.26953125" bestFit="1" customWidth="1"/>
    <col min="15" max="15" width="9.453125" bestFit="1" customWidth="1"/>
  </cols>
  <sheetData>
    <row r="1" spans="1:15" s="46" customFormat="1" ht="43.5">
      <c r="A1" s="44" t="s">
        <v>5</v>
      </c>
      <c r="B1" s="44" t="s">
        <v>15472</v>
      </c>
      <c r="C1" s="44" t="s">
        <v>370</v>
      </c>
      <c r="D1" s="44" t="s">
        <v>15534</v>
      </c>
      <c r="E1" s="44" t="s">
        <v>15535</v>
      </c>
      <c r="F1" s="44" t="s">
        <v>376</v>
      </c>
      <c r="G1" s="44" t="s">
        <v>15536</v>
      </c>
      <c r="H1" s="44" t="s">
        <v>17314</v>
      </c>
      <c r="I1" s="44" t="s">
        <v>15537</v>
      </c>
      <c r="J1" s="44" t="s">
        <v>15538</v>
      </c>
      <c r="K1" s="44" t="s">
        <v>15539</v>
      </c>
      <c r="L1" s="44" t="s">
        <v>17313</v>
      </c>
      <c r="M1" s="45" t="s">
        <v>15540</v>
      </c>
      <c r="N1" s="45" t="s">
        <v>15541</v>
      </c>
      <c r="O1" s="45" t="s">
        <v>15542</v>
      </c>
    </row>
    <row r="2" spans="1:15">
      <c r="A2" s="47" t="s">
        <v>15543</v>
      </c>
      <c r="B2" s="47" t="s">
        <v>103</v>
      </c>
      <c r="C2" s="47" t="s">
        <v>15544</v>
      </c>
      <c r="D2" s="47" t="s">
        <v>15545</v>
      </c>
      <c r="E2" s="47" t="s">
        <v>15546</v>
      </c>
      <c r="F2" s="47" t="s">
        <v>15547</v>
      </c>
      <c r="G2" s="47" t="s">
        <v>15547</v>
      </c>
      <c r="H2" s="47">
        <f>G2-F2</f>
        <v>0</v>
      </c>
      <c r="I2" s="47" t="s">
        <v>15548</v>
      </c>
      <c r="J2" s="47" t="s">
        <v>15549</v>
      </c>
      <c r="K2" s="47" t="s">
        <v>15549</v>
      </c>
      <c r="L2" s="47">
        <f>(K2*F2)/10^7</f>
        <v>3283.0237999999999</v>
      </c>
      <c r="M2" s="47" t="s">
        <v>1137</v>
      </c>
      <c r="N2" s="2" t="s">
        <v>15550</v>
      </c>
      <c r="O2" s="47" t="s">
        <v>430</v>
      </c>
    </row>
    <row r="3" spans="1:15">
      <c r="A3" s="47" t="s">
        <v>15551</v>
      </c>
      <c r="B3" s="47" t="s">
        <v>72</v>
      </c>
      <c r="C3" s="47" t="s">
        <v>15544</v>
      </c>
      <c r="D3" s="47" t="s">
        <v>15552</v>
      </c>
      <c r="E3" s="47" t="s">
        <v>15553</v>
      </c>
      <c r="F3" s="47" t="s">
        <v>15547</v>
      </c>
      <c r="G3" s="47" t="s">
        <v>15547</v>
      </c>
      <c r="H3" s="47">
        <f t="shared" ref="H3:H66" si="0">G3-F3</f>
        <v>0</v>
      </c>
      <c r="I3" s="47" t="s">
        <v>15548</v>
      </c>
      <c r="J3" s="47" t="s">
        <v>15554</v>
      </c>
      <c r="K3" s="47" t="s">
        <v>15554</v>
      </c>
      <c r="L3" s="47">
        <f t="shared" ref="L3:L66" si="1">(K3*F3)/10^7</f>
        <v>2518.2247000000002</v>
      </c>
      <c r="M3" s="47" t="s">
        <v>1137</v>
      </c>
      <c r="N3" s="2" t="s">
        <v>15550</v>
      </c>
      <c r="O3" s="47" t="s">
        <v>430</v>
      </c>
    </row>
    <row r="4" spans="1:15">
      <c r="A4" s="47" t="s">
        <v>15555</v>
      </c>
      <c r="B4" s="47" t="s">
        <v>84</v>
      </c>
      <c r="C4" s="47" t="s">
        <v>15544</v>
      </c>
      <c r="D4" s="47" t="s">
        <v>15556</v>
      </c>
      <c r="E4" s="47" t="s">
        <v>15557</v>
      </c>
      <c r="F4" s="47" t="s">
        <v>15547</v>
      </c>
      <c r="G4" s="47" t="s">
        <v>15547</v>
      </c>
      <c r="H4" s="47">
        <f t="shared" si="0"/>
        <v>0</v>
      </c>
      <c r="I4" s="47" t="s">
        <v>15548</v>
      </c>
      <c r="J4" s="47" t="s">
        <v>15558</v>
      </c>
      <c r="K4" s="47" t="s">
        <v>15558</v>
      </c>
      <c r="L4" s="47">
        <f t="shared" si="1"/>
        <v>3095.4421000000002</v>
      </c>
      <c r="M4" s="47" t="s">
        <v>1137</v>
      </c>
      <c r="N4" s="2" t="s">
        <v>15550</v>
      </c>
      <c r="O4" s="47" t="s">
        <v>430</v>
      </c>
    </row>
    <row r="5" spans="1:15">
      <c r="A5" s="47" t="s">
        <v>15559</v>
      </c>
      <c r="B5" s="47" t="s">
        <v>84</v>
      </c>
      <c r="C5" s="47" t="s">
        <v>15560</v>
      </c>
      <c r="D5" s="47" t="s">
        <v>15561</v>
      </c>
      <c r="E5" s="47" t="s">
        <v>15562</v>
      </c>
      <c r="F5" s="47" t="s">
        <v>15547</v>
      </c>
      <c r="G5" s="47" t="s">
        <v>15547</v>
      </c>
      <c r="H5" s="47">
        <f t="shared" si="0"/>
        <v>0</v>
      </c>
      <c r="I5" s="47" t="s">
        <v>15548</v>
      </c>
      <c r="J5" s="47" t="s">
        <v>15563</v>
      </c>
      <c r="K5" s="47" t="s">
        <v>15563</v>
      </c>
      <c r="L5" s="47">
        <f t="shared" si="1"/>
        <v>263.88380000000001</v>
      </c>
      <c r="M5" s="47" t="s">
        <v>1137</v>
      </c>
      <c r="N5" s="2" t="s">
        <v>15550</v>
      </c>
      <c r="O5" s="47" t="s">
        <v>430</v>
      </c>
    </row>
    <row r="6" spans="1:15">
      <c r="A6" s="47" t="s">
        <v>15564</v>
      </c>
      <c r="B6" s="47" t="s">
        <v>72</v>
      </c>
      <c r="C6" s="47" t="s">
        <v>15565</v>
      </c>
      <c r="D6" s="47" t="s">
        <v>15566</v>
      </c>
      <c r="E6" s="47" t="s">
        <v>15567</v>
      </c>
      <c r="F6" s="47" t="s">
        <v>15547</v>
      </c>
      <c r="G6" s="47" t="s">
        <v>15547</v>
      </c>
      <c r="H6" s="47">
        <f t="shared" si="0"/>
        <v>0</v>
      </c>
      <c r="I6" s="47" t="s">
        <v>15548</v>
      </c>
      <c r="J6" s="47" t="s">
        <v>15568</v>
      </c>
      <c r="K6" s="47" t="s">
        <v>15568</v>
      </c>
      <c r="L6" s="47">
        <f t="shared" si="1"/>
        <v>109.3946</v>
      </c>
      <c r="M6" s="47" t="s">
        <v>1137</v>
      </c>
      <c r="N6" s="2" t="s">
        <v>15550</v>
      </c>
      <c r="O6" s="47" t="s">
        <v>430</v>
      </c>
    </row>
    <row r="7" spans="1:15">
      <c r="A7" s="47" t="s">
        <v>15569</v>
      </c>
      <c r="B7" s="47" t="s">
        <v>72</v>
      </c>
      <c r="C7" s="47" t="s">
        <v>15570</v>
      </c>
      <c r="D7" s="47" t="s">
        <v>15571</v>
      </c>
      <c r="E7" s="47" t="s">
        <v>15572</v>
      </c>
      <c r="F7" s="47" t="s">
        <v>15547</v>
      </c>
      <c r="G7" s="47" t="s">
        <v>15547</v>
      </c>
      <c r="H7" s="47">
        <f t="shared" si="0"/>
        <v>0</v>
      </c>
      <c r="I7" s="47" t="s">
        <v>15548</v>
      </c>
      <c r="J7" s="47" t="s">
        <v>15573</v>
      </c>
      <c r="K7" s="47" t="s">
        <v>15573</v>
      </c>
      <c r="L7" s="47">
        <f t="shared" si="1"/>
        <v>1274.2385999999999</v>
      </c>
      <c r="M7" s="47" t="s">
        <v>1137</v>
      </c>
      <c r="N7" s="2" t="s">
        <v>15550</v>
      </c>
      <c r="O7" s="47" t="s">
        <v>430</v>
      </c>
    </row>
    <row r="8" spans="1:15">
      <c r="A8" s="47" t="s">
        <v>15574</v>
      </c>
      <c r="B8" s="47" t="s">
        <v>84</v>
      </c>
      <c r="C8" s="47" t="s">
        <v>15575</v>
      </c>
      <c r="D8" s="47" t="s">
        <v>15576</v>
      </c>
      <c r="E8" s="47" t="s">
        <v>15577</v>
      </c>
      <c r="F8" s="47" t="s">
        <v>15547</v>
      </c>
      <c r="G8" s="47" t="s">
        <v>15547</v>
      </c>
      <c r="H8" s="47">
        <f t="shared" si="0"/>
        <v>0</v>
      </c>
      <c r="I8" s="47" t="s">
        <v>15548</v>
      </c>
      <c r="J8" s="47" t="s">
        <v>15578</v>
      </c>
      <c r="K8" s="47" t="s">
        <v>15578</v>
      </c>
      <c r="L8" s="47">
        <f t="shared" si="1"/>
        <v>2558.7103000000002</v>
      </c>
      <c r="M8" s="47" t="s">
        <v>1137</v>
      </c>
      <c r="N8" s="2" t="s">
        <v>15550</v>
      </c>
      <c r="O8" s="47" t="s">
        <v>430</v>
      </c>
    </row>
    <row r="9" spans="1:15">
      <c r="A9" s="47" t="s">
        <v>15579</v>
      </c>
      <c r="B9" s="47" t="s">
        <v>85</v>
      </c>
      <c r="C9" s="47" t="s">
        <v>15544</v>
      </c>
      <c r="D9" s="47" t="s">
        <v>15580</v>
      </c>
      <c r="E9" s="47" t="s">
        <v>15581</v>
      </c>
      <c r="F9" s="47" t="s">
        <v>15547</v>
      </c>
      <c r="G9" s="47" t="s">
        <v>15547</v>
      </c>
      <c r="H9" s="47">
        <f t="shared" si="0"/>
        <v>0</v>
      </c>
      <c r="I9" s="47" t="s">
        <v>15548</v>
      </c>
      <c r="J9" s="47" t="s">
        <v>15582</v>
      </c>
      <c r="K9" s="47" t="s">
        <v>15582</v>
      </c>
      <c r="L9" s="47">
        <f t="shared" si="1"/>
        <v>123.07689999999999</v>
      </c>
      <c r="M9" s="47" t="s">
        <v>1137</v>
      </c>
      <c r="N9" s="2" t="s">
        <v>15550</v>
      </c>
      <c r="O9" s="47" t="s">
        <v>430</v>
      </c>
    </row>
    <row r="10" spans="1:15">
      <c r="A10" s="47" t="s">
        <v>15583</v>
      </c>
      <c r="B10" s="47" t="s">
        <v>85</v>
      </c>
      <c r="C10" s="47" t="s">
        <v>15560</v>
      </c>
      <c r="D10" s="47" t="s">
        <v>15580</v>
      </c>
      <c r="E10" s="47" t="s">
        <v>15584</v>
      </c>
      <c r="F10" s="47" t="s">
        <v>15547</v>
      </c>
      <c r="G10" s="47" t="s">
        <v>15547</v>
      </c>
      <c r="H10" s="47">
        <f t="shared" si="0"/>
        <v>0</v>
      </c>
      <c r="I10" s="47" t="s">
        <v>15548</v>
      </c>
      <c r="J10" s="47" t="s">
        <v>15585</v>
      </c>
      <c r="K10" s="47" t="s">
        <v>15585</v>
      </c>
      <c r="L10" s="47">
        <f t="shared" si="1"/>
        <v>144.16419999999999</v>
      </c>
      <c r="M10" s="47" t="s">
        <v>1137</v>
      </c>
      <c r="N10" s="2" t="s">
        <v>15550</v>
      </c>
      <c r="O10" s="47" t="s">
        <v>430</v>
      </c>
    </row>
    <row r="11" spans="1:15">
      <c r="A11" s="47" t="s">
        <v>15586</v>
      </c>
      <c r="B11" s="47" t="s">
        <v>108</v>
      </c>
      <c r="C11" s="47" t="s">
        <v>15544</v>
      </c>
      <c r="D11" s="47" t="s">
        <v>15587</v>
      </c>
      <c r="E11" s="47" t="s">
        <v>15588</v>
      </c>
      <c r="F11" s="47" t="s">
        <v>15547</v>
      </c>
      <c r="G11" s="47" t="s">
        <v>15547</v>
      </c>
      <c r="H11" s="47">
        <f t="shared" si="0"/>
        <v>0</v>
      </c>
      <c r="I11" s="47" t="s">
        <v>15548</v>
      </c>
      <c r="J11" s="47" t="s">
        <v>15589</v>
      </c>
      <c r="K11" s="47" t="s">
        <v>15589</v>
      </c>
      <c r="L11" s="47">
        <f t="shared" si="1"/>
        <v>249.94589999999999</v>
      </c>
      <c r="M11" s="47" t="s">
        <v>1137</v>
      </c>
      <c r="N11" s="2" t="s">
        <v>15550</v>
      </c>
      <c r="O11" s="47" t="s">
        <v>430</v>
      </c>
    </row>
    <row r="12" spans="1:15">
      <c r="A12" s="47" t="s">
        <v>15590</v>
      </c>
      <c r="B12" s="47" t="s">
        <v>108</v>
      </c>
      <c r="C12" s="47" t="s">
        <v>15591</v>
      </c>
      <c r="D12" s="47" t="s">
        <v>15587</v>
      </c>
      <c r="E12" s="47" t="s">
        <v>15592</v>
      </c>
      <c r="F12" s="47" t="s">
        <v>15547</v>
      </c>
      <c r="G12" s="47" t="s">
        <v>15547</v>
      </c>
      <c r="H12" s="47">
        <f t="shared" si="0"/>
        <v>0</v>
      </c>
      <c r="I12" s="47" t="s">
        <v>15548</v>
      </c>
      <c r="J12" s="47" t="s">
        <v>15593</v>
      </c>
      <c r="K12" s="47" t="s">
        <v>15593</v>
      </c>
      <c r="L12" s="47">
        <f t="shared" si="1"/>
        <v>312.02760000000001</v>
      </c>
      <c r="M12" s="47" t="s">
        <v>1137</v>
      </c>
      <c r="N12" s="2" t="s">
        <v>15550</v>
      </c>
      <c r="O12" s="47" t="s">
        <v>430</v>
      </c>
    </row>
    <row r="13" spans="1:15">
      <c r="A13" s="47" t="s">
        <v>15594</v>
      </c>
      <c r="B13" s="47" t="s">
        <v>108</v>
      </c>
      <c r="C13" s="47" t="s">
        <v>15570</v>
      </c>
      <c r="D13" s="47" t="s">
        <v>15587</v>
      </c>
      <c r="E13" s="47" t="s">
        <v>15595</v>
      </c>
      <c r="F13" s="47" t="s">
        <v>15547</v>
      </c>
      <c r="G13" s="47" t="s">
        <v>15547</v>
      </c>
      <c r="H13" s="47">
        <f t="shared" si="0"/>
        <v>0</v>
      </c>
      <c r="I13" s="47" t="s">
        <v>15548</v>
      </c>
      <c r="J13" s="47" t="s">
        <v>15596</v>
      </c>
      <c r="K13" s="47" t="s">
        <v>15596</v>
      </c>
      <c r="L13" s="47">
        <f t="shared" si="1"/>
        <v>91.392799999999994</v>
      </c>
      <c r="M13" s="47" t="s">
        <v>1137</v>
      </c>
      <c r="N13" s="2" t="s">
        <v>15550</v>
      </c>
      <c r="O13" s="47" t="s">
        <v>430</v>
      </c>
    </row>
    <row r="14" spans="1:15">
      <c r="A14" s="47" t="s">
        <v>15597</v>
      </c>
      <c r="B14" s="47" t="s">
        <v>84</v>
      </c>
      <c r="C14" s="47" t="s">
        <v>15598</v>
      </c>
      <c r="D14" s="47" t="s">
        <v>15599</v>
      </c>
      <c r="E14" s="47" t="s">
        <v>15600</v>
      </c>
      <c r="F14" s="47" t="s">
        <v>15547</v>
      </c>
      <c r="G14" s="47" t="s">
        <v>15547</v>
      </c>
      <c r="H14" s="47">
        <f t="shared" si="0"/>
        <v>0</v>
      </c>
      <c r="I14" s="47" t="s">
        <v>15548</v>
      </c>
      <c r="J14" s="47" t="s">
        <v>15601</v>
      </c>
      <c r="K14" s="47" t="s">
        <v>15601</v>
      </c>
      <c r="L14" s="47">
        <f t="shared" si="1"/>
        <v>436.41410000000002</v>
      </c>
      <c r="M14" s="47" t="s">
        <v>1137</v>
      </c>
      <c r="N14" s="2" t="s">
        <v>15550</v>
      </c>
      <c r="O14" s="47" t="s">
        <v>430</v>
      </c>
    </row>
    <row r="15" spans="1:15">
      <c r="A15" s="47" t="s">
        <v>15602</v>
      </c>
      <c r="B15" s="47" t="s">
        <v>36</v>
      </c>
      <c r="C15" s="47" t="s">
        <v>15544</v>
      </c>
      <c r="D15" s="47" t="s">
        <v>15603</v>
      </c>
      <c r="E15" s="47" t="s">
        <v>15604</v>
      </c>
      <c r="F15" s="47" t="s">
        <v>15547</v>
      </c>
      <c r="G15" s="47" t="s">
        <v>15547</v>
      </c>
      <c r="H15" s="47">
        <f t="shared" si="0"/>
        <v>0</v>
      </c>
      <c r="I15" s="47" t="s">
        <v>15548</v>
      </c>
      <c r="J15" s="47" t="s">
        <v>15605</v>
      </c>
      <c r="K15" s="47" t="s">
        <v>15605</v>
      </c>
      <c r="L15" s="47">
        <f t="shared" si="1"/>
        <v>213.1164</v>
      </c>
      <c r="M15" s="47" t="s">
        <v>1137</v>
      </c>
      <c r="N15" s="2" t="s">
        <v>15550</v>
      </c>
      <c r="O15" s="47" t="s">
        <v>430</v>
      </c>
    </row>
    <row r="16" spans="1:15">
      <c r="A16" s="47" t="s">
        <v>15606</v>
      </c>
      <c r="B16" s="47" t="s">
        <v>36</v>
      </c>
      <c r="C16" s="47" t="s">
        <v>15591</v>
      </c>
      <c r="D16" s="47" t="s">
        <v>15603</v>
      </c>
      <c r="E16" s="47" t="s">
        <v>15607</v>
      </c>
      <c r="F16" s="47" t="s">
        <v>15547</v>
      </c>
      <c r="G16" s="47" t="s">
        <v>15547</v>
      </c>
      <c r="H16" s="47">
        <f t="shared" si="0"/>
        <v>0</v>
      </c>
      <c r="I16" s="47" t="s">
        <v>15548</v>
      </c>
      <c r="J16" s="47" t="s">
        <v>15608</v>
      </c>
      <c r="K16" s="47" t="s">
        <v>15608</v>
      </c>
      <c r="L16" s="47">
        <f t="shared" si="1"/>
        <v>336.07</v>
      </c>
      <c r="M16" s="47" t="s">
        <v>1137</v>
      </c>
      <c r="N16" s="2" t="s">
        <v>15550</v>
      </c>
      <c r="O16" s="47" t="s">
        <v>430</v>
      </c>
    </row>
    <row r="17" spans="1:15">
      <c r="A17" s="47" t="s">
        <v>15609</v>
      </c>
      <c r="B17" s="47" t="s">
        <v>36</v>
      </c>
      <c r="C17" s="47" t="s">
        <v>15570</v>
      </c>
      <c r="D17" s="47" t="s">
        <v>15603</v>
      </c>
      <c r="E17" s="47" t="s">
        <v>15610</v>
      </c>
      <c r="F17" s="47" t="s">
        <v>15547</v>
      </c>
      <c r="G17" s="47" t="s">
        <v>15547</v>
      </c>
      <c r="H17" s="47">
        <f t="shared" si="0"/>
        <v>0</v>
      </c>
      <c r="I17" s="47" t="s">
        <v>15548</v>
      </c>
      <c r="J17" s="47" t="s">
        <v>15611</v>
      </c>
      <c r="K17" s="47" t="s">
        <v>15611</v>
      </c>
      <c r="L17" s="47">
        <f t="shared" si="1"/>
        <v>85.606499999999997</v>
      </c>
      <c r="M17" s="47" t="s">
        <v>1137</v>
      </c>
      <c r="N17" s="2" t="s">
        <v>15550</v>
      </c>
      <c r="O17" s="47" t="s">
        <v>430</v>
      </c>
    </row>
    <row r="18" spans="1:15">
      <c r="A18" s="47" t="s">
        <v>15612</v>
      </c>
      <c r="B18" s="47" t="s">
        <v>36</v>
      </c>
      <c r="C18" s="47" t="s">
        <v>15560</v>
      </c>
      <c r="D18" s="47" t="s">
        <v>15603</v>
      </c>
      <c r="E18" s="47" t="s">
        <v>15613</v>
      </c>
      <c r="F18" s="47" t="s">
        <v>15547</v>
      </c>
      <c r="G18" s="47" t="s">
        <v>15547</v>
      </c>
      <c r="H18" s="47">
        <f t="shared" si="0"/>
        <v>0</v>
      </c>
      <c r="I18" s="47" t="s">
        <v>15548</v>
      </c>
      <c r="J18" s="47" t="s">
        <v>15614</v>
      </c>
      <c r="K18" s="47" t="s">
        <v>15614</v>
      </c>
      <c r="L18" s="47">
        <f t="shared" si="1"/>
        <v>253.62370000000001</v>
      </c>
      <c r="M18" s="47" t="s">
        <v>1137</v>
      </c>
      <c r="N18" s="2" t="s">
        <v>15550</v>
      </c>
      <c r="O18" s="47" t="s">
        <v>430</v>
      </c>
    </row>
    <row r="19" spans="1:15">
      <c r="A19" s="47" t="s">
        <v>15615</v>
      </c>
      <c r="B19" s="47" t="s">
        <v>104</v>
      </c>
      <c r="C19" s="47" t="s">
        <v>15544</v>
      </c>
      <c r="D19" s="47" t="s">
        <v>15616</v>
      </c>
      <c r="E19" s="47" t="s">
        <v>15617</v>
      </c>
      <c r="F19" s="47" t="s">
        <v>15618</v>
      </c>
      <c r="G19" s="47" t="s">
        <v>15618</v>
      </c>
      <c r="H19" s="47">
        <f t="shared" si="0"/>
        <v>0</v>
      </c>
      <c r="I19" s="47" t="s">
        <v>15548</v>
      </c>
      <c r="J19" s="47" t="s">
        <v>15619</v>
      </c>
      <c r="K19" s="47" t="s">
        <v>15619</v>
      </c>
      <c r="L19" s="47">
        <f t="shared" si="1"/>
        <v>407.16149999999999</v>
      </c>
      <c r="M19" s="47" t="s">
        <v>15620</v>
      </c>
      <c r="N19" s="2" t="s">
        <v>15550</v>
      </c>
      <c r="O19" s="47" t="s">
        <v>430</v>
      </c>
    </row>
    <row r="20" spans="1:15">
      <c r="A20" s="47" t="s">
        <v>15621</v>
      </c>
      <c r="B20" s="47" t="s">
        <v>104</v>
      </c>
      <c r="C20" s="47" t="s">
        <v>15591</v>
      </c>
      <c r="D20" s="47" t="s">
        <v>15616</v>
      </c>
      <c r="E20" s="47" t="s">
        <v>15622</v>
      </c>
      <c r="F20" s="47" t="s">
        <v>15618</v>
      </c>
      <c r="G20" s="47" t="s">
        <v>15618</v>
      </c>
      <c r="H20" s="47">
        <f t="shared" si="0"/>
        <v>0</v>
      </c>
      <c r="I20" s="47" t="s">
        <v>15548</v>
      </c>
      <c r="J20" s="47" t="s">
        <v>15623</v>
      </c>
      <c r="K20" s="47" t="s">
        <v>15623</v>
      </c>
      <c r="L20" s="47">
        <f t="shared" si="1"/>
        <v>713.42600000000004</v>
      </c>
      <c r="M20" s="47" t="s">
        <v>15620</v>
      </c>
      <c r="N20" s="2" t="s">
        <v>15550</v>
      </c>
      <c r="O20" s="47" t="s">
        <v>430</v>
      </c>
    </row>
    <row r="21" spans="1:15">
      <c r="A21" s="47" t="s">
        <v>15624</v>
      </c>
      <c r="B21" s="47" t="s">
        <v>108</v>
      </c>
      <c r="C21" s="47" t="s">
        <v>15560</v>
      </c>
      <c r="D21" s="47" t="s">
        <v>15587</v>
      </c>
      <c r="E21" s="47" t="s">
        <v>15625</v>
      </c>
      <c r="F21" s="47" t="s">
        <v>15547</v>
      </c>
      <c r="G21" s="47" t="s">
        <v>15547</v>
      </c>
      <c r="H21" s="47">
        <f t="shared" si="0"/>
        <v>0</v>
      </c>
      <c r="I21" s="47" t="s">
        <v>15548</v>
      </c>
      <c r="J21" s="47" t="s">
        <v>15626</v>
      </c>
      <c r="K21" s="47" t="s">
        <v>15626</v>
      </c>
      <c r="L21" s="47">
        <f t="shared" si="1"/>
        <v>399.96809999999999</v>
      </c>
      <c r="M21" s="47" t="s">
        <v>1137</v>
      </c>
      <c r="N21" s="2" t="s">
        <v>15550</v>
      </c>
      <c r="O21" s="47" t="s">
        <v>430</v>
      </c>
    </row>
    <row r="22" spans="1:15">
      <c r="A22" s="47" t="s">
        <v>15627</v>
      </c>
      <c r="B22" s="47" t="s">
        <v>84</v>
      </c>
      <c r="C22" s="47" t="s">
        <v>15628</v>
      </c>
      <c r="D22" s="47" t="s">
        <v>15629</v>
      </c>
      <c r="E22" s="47" t="s">
        <v>15630</v>
      </c>
      <c r="F22" s="47" t="s">
        <v>15547</v>
      </c>
      <c r="G22" s="47" t="s">
        <v>15547</v>
      </c>
      <c r="H22" s="47">
        <f t="shared" si="0"/>
        <v>0</v>
      </c>
      <c r="I22" s="47" t="s">
        <v>15548</v>
      </c>
      <c r="J22" s="47" t="s">
        <v>15631</v>
      </c>
      <c r="K22" s="47" t="s">
        <v>15631</v>
      </c>
      <c r="L22" s="47">
        <f t="shared" si="1"/>
        <v>1090.1867999999999</v>
      </c>
      <c r="M22" s="47" t="s">
        <v>1137</v>
      </c>
      <c r="N22" s="2" t="s">
        <v>15550</v>
      </c>
      <c r="O22" s="47" t="s">
        <v>430</v>
      </c>
    </row>
    <row r="23" spans="1:15">
      <c r="A23" s="47" t="s">
        <v>15632</v>
      </c>
      <c r="B23" s="47" t="s">
        <v>84</v>
      </c>
      <c r="C23" s="47" t="s">
        <v>27</v>
      </c>
      <c r="D23" s="47" t="s">
        <v>15629</v>
      </c>
      <c r="E23" s="47" t="s">
        <v>15633</v>
      </c>
      <c r="F23" s="47" t="s">
        <v>15547</v>
      </c>
      <c r="G23" s="47" t="s">
        <v>15547</v>
      </c>
      <c r="H23" s="47">
        <f t="shared" si="0"/>
        <v>0</v>
      </c>
      <c r="I23" s="47" t="s">
        <v>15548</v>
      </c>
      <c r="J23" s="47" t="s">
        <v>15634</v>
      </c>
      <c r="K23" s="47" t="s">
        <v>15634</v>
      </c>
      <c r="L23" s="47">
        <f t="shared" si="1"/>
        <v>688.35910000000001</v>
      </c>
      <c r="M23" s="47" t="s">
        <v>1137</v>
      </c>
      <c r="N23" s="2" t="s">
        <v>15550</v>
      </c>
      <c r="O23" s="47" t="s">
        <v>430</v>
      </c>
    </row>
    <row r="24" spans="1:15">
      <c r="A24" s="47" t="s">
        <v>15635</v>
      </c>
      <c r="B24" s="47" t="s">
        <v>104</v>
      </c>
      <c r="C24" s="47" t="s">
        <v>15570</v>
      </c>
      <c r="D24" s="47" t="s">
        <v>15616</v>
      </c>
      <c r="E24" s="47" t="s">
        <v>15636</v>
      </c>
      <c r="F24" s="47" t="s">
        <v>15618</v>
      </c>
      <c r="G24" s="47" t="s">
        <v>15618</v>
      </c>
      <c r="H24" s="47">
        <f t="shared" si="0"/>
        <v>0</v>
      </c>
      <c r="I24" s="47" t="s">
        <v>15548</v>
      </c>
      <c r="J24" s="47" t="s">
        <v>15637</v>
      </c>
      <c r="K24" s="47" t="s">
        <v>15637</v>
      </c>
      <c r="L24" s="47">
        <f t="shared" si="1"/>
        <v>85.730500000000006</v>
      </c>
      <c r="M24" s="47" t="s">
        <v>1137</v>
      </c>
      <c r="N24" s="2" t="s">
        <v>15550</v>
      </c>
      <c r="O24" s="47" t="s">
        <v>430</v>
      </c>
    </row>
    <row r="25" spans="1:15">
      <c r="A25" s="47" t="s">
        <v>15638</v>
      </c>
      <c r="B25" s="47" t="s">
        <v>104</v>
      </c>
      <c r="C25" s="47" t="s">
        <v>15560</v>
      </c>
      <c r="D25" s="47" t="s">
        <v>15616</v>
      </c>
      <c r="E25" s="47" t="s">
        <v>15639</v>
      </c>
      <c r="F25" s="47" t="s">
        <v>15618</v>
      </c>
      <c r="G25" s="47" t="s">
        <v>15618</v>
      </c>
      <c r="H25" s="47">
        <f t="shared" si="0"/>
        <v>0</v>
      </c>
      <c r="I25" s="47" t="s">
        <v>15548</v>
      </c>
      <c r="J25" s="47" t="s">
        <v>15640</v>
      </c>
      <c r="K25" s="47" t="s">
        <v>15640</v>
      </c>
      <c r="L25" s="47">
        <f t="shared" si="1"/>
        <v>665.7165</v>
      </c>
      <c r="M25" s="47" t="s">
        <v>1137</v>
      </c>
      <c r="N25" s="2" t="s">
        <v>15550</v>
      </c>
      <c r="O25" s="47" t="s">
        <v>430</v>
      </c>
    </row>
    <row r="26" spans="1:15">
      <c r="A26" s="47" t="s">
        <v>15641</v>
      </c>
      <c r="B26" s="47" t="s">
        <v>103</v>
      </c>
      <c r="C26" s="47" t="s">
        <v>15570</v>
      </c>
      <c r="D26" s="47" t="s">
        <v>15642</v>
      </c>
      <c r="E26" s="47" t="s">
        <v>15643</v>
      </c>
      <c r="F26" s="47" t="s">
        <v>15547</v>
      </c>
      <c r="G26" s="47" t="s">
        <v>15547</v>
      </c>
      <c r="H26" s="47">
        <f t="shared" si="0"/>
        <v>0</v>
      </c>
      <c r="I26" s="47" t="s">
        <v>15548</v>
      </c>
      <c r="J26" s="47" t="s">
        <v>15644</v>
      </c>
      <c r="K26" s="47" t="s">
        <v>15644</v>
      </c>
      <c r="L26" s="47">
        <f t="shared" si="1"/>
        <v>1732.0233000000001</v>
      </c>
      <c r="M26" s="47" t="s">
        <v>1137</v>
      </c>
      <c r="N26" s="2" t="s">
        <v>15550</v>
      </c>
      <c r="O26" s="47" t="s">
        <v>430</v>
      </c>
    </row>
    <row r="27" spans="1:15">
      <c r="A27" s="47" t="s">
        <v>15645</v>
      </c>
      <c r="B27" s="47" t="s">
        <v>103</v>
      </c>
      <c r="C27" s="47" t="s">
        <v>15560</v>
      </c>
      <c r="D27" s="47" t="s">
        <v>15642</v>
      </c>
      <c r="E27" s="47" t="s">
        <v>15646</v>
      </c>
      <c r="F27" s="47" t="s">
        <v>15547</v>
      </c>
      <c r="G27" s="47" t="s">
        <v>15547</v>
      </c>
      <c r="H27" s="47">
        <f t="shared" si="0"/>
        <v>0</v>
      </c>
      <c r="I27" s="47" t="s">
        <v>15548</v>
      </c>
      <c r="J27" s="47" t="s">
        <v>15647</v>
      </c>
      <c r="K27" s="47" t="s">
        <v>15647</v>
      </c>
      <c r="L27" s="47">
        <f t="shared" si="1"/>
        <v>1189.8074999999999</v>
      </c>
      <c r="M27" s="47" t="s">
        <v>1137</v>
      </c>
      <c r="N27" s="2" t="s">
        <v>15550</v>
      </c>
      <c r="O27" s="47" t="s">
        <v>430</v>
      </c>
    </row>
    <row r="28" spans="1:15">
      <c r="A28" s="47" t="s">
        <v>15648</v>
      </c>
      <c r="B28" s="47" t="s">
        <v>108</v>
      </c>
      <c r="C28" s="47" t="s">
        <v>15565</v>
      </c>
      <c r="D28" s="47" t="s">
        <v>15649</v>
      </c>
      <c r="E28" s="47" t="s">
        <v>15650</v>
      </c>
      <c r="F28" s="47" t="s">
        <v>664</v>
      </c>
      <c r="G28" s="47" t="s">
        <v>664</v>
      </c>
      <c r="H28" s="47">
        <f t="shared" si="0"/>
        <v>0</v>
      </c>
      <c r="I28" s="47" t="s">
        <v>15548</v>
      </c>
      <c r="J28" s="47" t="s">
        <v>15651</v>
      </c>
      <c r="K28" s="47" t="s">
        <v>15651</v>
      </c>
      <c r="L28" s="47">
        <f t="shared" si="1"/>
        <v>4122.7322000000004</v>
      </c>
      <c r="M28" s="47" t="s">
        <v>15652</v>
      </c>
      <c r="N28" s="2" t="s">
        <v>15550</v>
      </c>
      <c r="O28" s="47" t="s">
        <v>430</v>
      </c>
    </row>
    <row r="29" spans="1:15">
      <c r="A29" s="47" t="s">
        <v>15653</v>
      </c>
      <c r="B29" s="47" t="s">
        <v>84</v>
      </c>
      <c r="C29" s="47" t="s">
        <v>15654</v>
      </c>
      <c r="D29" s="47" t="s">
        <v>15599</v>
      </c>
      <c r="E29" s="47" t="s">
        <v>15655</v>
      </c>
      <c r="F29" s="47" t="s">
        <v>15547</v>
      </c>
      <c r="G29" s="47" t="s">
        <v>15547</v>
      </c>
      <c r="H29" s="47">
        <f t="shared" si="0"/>
        <v>0</v>
      </c>
      <c r="I29" s="47" t="s">
        <v>15548</v>
      </c>
      <c r="J29" s="47" t="s">
        <v>15656</v>
      </c>
      <c r="K29" s="47" t="s">
        <v>15656</v>
      </c>
      <c r="L29" s="47">
        <f t="shared" si="1"/>
        <v>947.91319999999996</v>
      </c>
      <c r="M29" s="47" t="s">
        <v>1137</v>
      </c>
      <c r="N29" s="2" t="s">
        <v>15550</v>
      </c>
      <c r="O29" s="47" t="s">
        <v>430</v>
      </c>
    </row>
    <row r="30" spans="1:15">
      <c r="A30" s="47" t="s">
        <v>15657</v>
      </c>
      <c r="B30" s="47" t="s">
        <v>104</v>
      </c>
      <c r="C30" s="47" t="s">
        <v>15591</v>
      </c>
      <c r="D30" s="47" t="s">
        <v>15658</v>
      </c>
      <c r="E30" s="47" t="s">
        <v>15659</v>
      </c>
      <c r="F30" s="47" t="s">
        <v>15618</v>
      </c>
      <c r="G30" s="47" t="s">
        <v>15618</v>
      </c>
      <c r="H30" s="47">
        <f t="shared" si="0"/>
        <v>0</v>
      </c>
      <c r="I30" s="47" t="s">
        <v>15548</v>
      </c>
      <c r="J30" s="47" t="s">
        <v>15660</v>
      </c>
      <c r="K30" s="47" t="s">
        <v>15660</v>
      </c>
      <c r="L30" s="47">
        <f t="shared" si="1"/>
        <v>421.99099999999999</v>
      </c>
      <c r="M30" s="47" t="s">
        <v>1137</v>
      </c>
      <c r="N30" s="2" t="s">
        <v>15550</v>
      </c>
      <c r="O30" s="47" t="s">
        <v>430</v>
      </c>
    </row>
    <row r="31" spans="1:15">
      <c r="A31" s="47" t="s">
        <v>15661</v>
      </c>
      <c r="B31" s="47" t="s">
        <v>104</v>
      </c>
      <c r="C31" s="47" t="s">
        <v>15575</v>
      </c>
      <c r="D31" s="47" t="s">
        <v>15658</v>
      </c>
      <c r="E31" s="47" t="s">
        <v>15662</v>
      </c>
      <c r="F31" s="47" t="s">
        <v>15618</v>
      </c>
      <c r="G31" s="47" t="s">
        <v>15618</v>
      </c>
      <c r="H31" s="47">
        <f t="shared" si="0"/>
        <v>0</v>
      </c>
      <c r="I31" s="47" t="s">
        <v>15548</v>
      </c>
      <c r="J31" s="47" t="s">
        <v>15663</v>
      </c>
      <c r="K31" s="47" t="s">
        <v>15663</v>
      </c>
      <c r="L31" s="47">
        <f t="shared" si="1"/>
        <v>73.56</v>
      </c>
      <c r="M31" s="47" t="s">
        <v>1137</v>
      </c>
      <c r="N31" s="2" t="s">
        <v>15550</v>
      </c>
      <c r="O31" s="47" t="s">
        <v>430</v>
      </c>
    </row>
    <row r="32" spans="1:15">
      <c r="A32" s="47" t="s">
        <v>15664</v>
      </c>
      <c r="B32" s="47" t="s">
        <v>104</v>
      </c>
      <c r="C32" s="47" t="s">
        <v>15560</v>
      </c>
      <c r="D32" s="47" t="s">
        <v>15658</v>
      </c>
      <c r="E32" s="47" t="s">
        <v>15665</v>
      </c>
      <c r="F32" s="47" t="s">
        <v>15618</v>
      </c>
      <c r="G32" s="47" t="s">
        <v>15618</v>
      </c>
      <c r="H32" s="47">
        <f t="shared" si="0"/>
        <v>0</v>
      </c>
      <c r="I32" s="47" t="s">
        <v>15548</v>
      </c>
      <c r="J32" s="47" t="s">
        <v>15666</v>
      </c>
      <c r="K32" s="47" t="s">
        <v>15666</v>
      </c>
      <c r="L32" s="47">
        <f t="shared" si="1"/>
        <v>332.60849999999999</v>
      </c>
      <c r="M32" s="47" t="s">
        <v>1137</v>
      </c>
      <c r="N32" s="2" t="s">
        <v>15550</v>
      </c>
      <c r="O32" s="47" t="s">
        <v>430</v>
      </c>
    </row>
    <row r="33" spans="1:15">
      <c r="A33" s="47" t="s">
        <v>15667</v>
      </c>
      <c r="B33" s="47" t="s">
        <v>104</v>
      </c>
      <c r="C33" s="47" t="s">
        <v>15565</v>
      </c>
      <c r="D33" s="47" t="s">
        <v>15658</v>
      </c>
      <c r="E33" s="47" t="s">
        <v>15668</v>
      </c>
      <c r="F33" s="47" t="s">
        <v>15618</v>
      </c>
      <c r="G33" s="47" t="s">
        <v>15618</v>
      </c>
      <c r="H33" s="47">
        <f t="shared" si="0"/>
        <v>0</v>
      </c>
      <c r="I33" s="47" t="s">
        <v>15548</v>
      </c>
      <c r="J33" s="47" t="s">
        <v>15669</v>
      </c>
      <c r="K33" s="47" t="s">
        <v>15669</v>
      </c>
      <c r="L33" s="47">
        <f t="shared" si="1"/>
        <v>48.353499999999997</v>
      </c>
      <c r="M33" s="47" t="s">
        <v>1137</v>
      </c>
      <c r="N33" s="2" t="s">
        <v>15550</v>
      </c>
      <c r="O33" s="47" t="s">
        <v>430</v>
      </c>
    </row>
    <row r="34" spans="1:15">
      <c r="A34" s="47" t="s">
        <v>15670</v>
      </c>
      <c r="B34" s="47" t="s">
        <v>158</v>
      </c>
      <c r="C34" s="47" t="s">
        <v>15671</v>
      </c>
      <c r="D34" s="47" t="s">
        <v>15672</v>
      </c>
      <c r="E34" s="47" t="s">
        <v>15673</v>
      </c>
      <c r="F34" s="47" t="s">
        <v>15547</v>
      </c>
      <c r="G34" s="47" t="s">
        <v>15547</v>
      </c>
      <c r="H34" s="47">
        <f t="shared" si="0"/>
        <v>0</v>
      </c>
      <c r="I34" s="47" t="s">
        <v>15548</v>
      </c>
      <c r="J34" s="47" t="s">
        <v>15674</v>
      </c>
      <c r="K34" s="47" t="s">
        <v>15674</v>
      </c>
      <c r="L34" s="47">
        <f t="shared" si="1"/>
        <v>302.81450000000001</v>
      </c>
      <c r="M34" s="47" t="s">
        <v>1137</v>
      </c>
      <c r="N34" s="2" t="s">
        <v>15550</v>
      </c>
      <c r="O34" s="47" t="s">
        <v>430</v>
      </c>
    </row>
    <row r="35" spans="1:15">
      <c r="A35" s="47" t="s">
        <v>15675</v>
      </c>
      <c r="B35" s="47" t="s">
        <v>103</v>
      </c>
      <c r="C35" s="47" t="s">
        <v>15628</v>
      </c>
      <c r="D35" s="47" t="s">
        <v>15676</v>
      </c>
      <c r="E35" s="47" t="s">
        <v>15677</v>
      </c>
      <c r="F35" s="47" t="s">
        <v>15547</v>
      </c>
      <c r="G35" s="47" t="s">
        <v>15547</v>
      </c>
      <c r="H35" s="47">
        <f t="shared" si="0"/>
        <v>0</v>
      </c>
      <c r="I35" s="47" t="s">
        <v>15548</v>
      </c>
      <c r="J35" s="47" t="s">
        <v>15678</v>
      </c>
      <c r="K35" s="47" t="s">
        <v>15678</v>
      </c>
      <c r="L35" s="47">
        <f t="shared" si="1"/>
        <v>655.76030000000003</v>
      </c>
      <c r="M35" s="47" t="s">
        <v>1137</v>
      </c>
      <c r="N35" s="2" t="s">
        <v>15550</v>
      </c>
      <c r="O35" s="47" t="s">
        <v>430</v>
      </c>
    </row>
    <row r="36" spans="1:15">
      <c r="A36" s="47" t="s">
        <v>15679</v>
      </c>
      <c r="B36" s="47" t="s">
        <v>103</v>
      </c>
      <c r="C36" s="47" t="s">
        <v>15680</v>
      </c>
      <c r="D36" s="47" t="s">
        <v>15676</v>
      </c>
      <c r="E36" s="47" t="s">
        <v>15681</v>
      </c>
      <c r="F36" s="47" t="s">
        <v>15547</v>
      </c>
      <c r="G36" s="47" t="s">
        <v>15547</v>
      </c>
      <c r="H36" s="47">
        <f t="shared" si="0"/>
        <v>0</v>
      </c>
      <c r="I36" s="47" t="s">
        <v>15548</v>
      </c>
      <c r="J36" s="47" t="s">
        <v>15682</v>
      </c>
      <c r="K36" s="47" t="s">
        <v>15682</v>
      </c>
      <c r="L36" s="47">
        <f t="shared" si="1"/>
        <v>5982.5745999999999</v>
      </c>
      <c r="M36" s="47" t="s">
        <v>1137</v>
      </c>
      <c r="N36" s="2" t="s">
        <v>15550</v>
      </c>
      <c r="O36" s="47" t="s">
        <v>430</v>
      </c>
    </row>
    <row r="37" spans="1:15">
      <c r="A37" s="47" t="s">
        <v>15683</v>
      </c>
      <c r="B37" s="47" t="s">
        <v>103</v>
      </c>
      <c r="C37" s="47" t="s">
        <v>27</v>
      </c>
      <c r="D37" s="47" t="s">
        <v>15676</v>
      </c>
      <c r="E37" s="47" t="s">
        <v>15684</v>
      </c>
      <c r="F37" s="47" t="s">
        <v>15547</v>
      </c>
      <c r="G37" s="47" t="s">
        <v>15547</v>
      </c>
      <c r="H37" s="47">
        <f t="shared" si="0"/>
        <v>0</v>
      </c>
      <c r="I37" s="47" t="s">
        <v>15548</v>
      </c>
      <c r="J37" s="47" t="s">
        <v>15685</v>
      </c>
      <c r="K37" s="47" t="s">
        <v>15685</v>
      </c>
      <c r="L37" s="47">
        <f t="shared" si="1"/>
        <v>2675.2627000000002</v>
      </c>
      <c r="M37" s="47" t="s">
        <v>1137</v>
      </c>
      <c r="N37" s="2" t="s">
        <v>15550</v>
      </c>
      <c r="O37" s="47" t="s">
        <v>430</v>
      </c>
    </row>
    <row r="38" spans="1:15">
      <c r="A38" s="47" t="s">
        <v>15686</v>
      </c>
      <c r="B38" s="47" t="s">
        <v>212</v>
      </c>
      <c r="C38" s="47" t="s">
        <v>15598</v>
      </c>
      <c r="D38" s="47" t="s">
        <v>15687</v>
      </c>
      <c r="E38" s="47" t="s">
        <v>15688</v>
      </c>
      <c r="F38" s="47" t="s">
        <v>15547</v>
      </c>
      <c r="G38" s="47" t="s">
        <v>15547</v>
      </c>
      <c r="H38" s="47">
        <f t="shared" si="0"/>
        <v>0</v>
      </c>
      <c r="I38" s="47" t="s">
        <v>15548</v>
      </c>
      <c r="J38" s="47" t="s">
        <v>15689</v>
      </c>
      <c r="K38" s="47" t="s">
        <v>15689</v>
      </c>
      <c r="L38" s="47">
        <f t="shared" si="1"/>
        <v>195.34790000000001</v>
      </c>
      <c r="M38" s="47" t="s">
        <v>15690</v>
      </c>
      <c r="N38" s="2" t="s">
        <v>15550</v>
      </c>
      <c r="O38" s="47" t="s">
        <v>430</v>
      </c>
    </row>
    <row r="39" spans="1:15">
      <c r="A39" s="47" t="s">
        <v>15691</v>
      </c>
      <c r="B39" s="47" t="s">
        <v>212</v>
      </c>
      <c r="C39" s="47" t="s">
        <v>15692</v>
      </c>
      <c r="D39" s="47" t="s">
        <v>15687</v>
      </c>
      <c r="E39" s="47" t="s">
        <v>15693</v>
      </c>
      <c r="F39" s="47" t="s">
        <v>15547</v>
      </c>
      <c r="G39" s="47" t="s">
        <v>15547</v>
      </c>
      <c r="H39" s="47">
        <f t="shared" si="0"/>
        <v>0</v>
      </c>
      <c r="I39" s="47" t="s">
        <v>15548</v>
      </c>
      <c r="J39" s="47" t="s">
        <v>15694</v>
      </c>
      <c r="K39" s="47" t="s">
        <v>15694</v>
      </c>
      <c r="L39" s="47">
        <f t="shared" si="1"/>
        <v>0.9466</v>
      </c>
      <c r="M39" s="47" t="s">
        <v>15690</v>
      </c>
      <c r="N39" s="2" t="s">
        <v>15550</v>
      </c>
      <c r="O39" s="47" t="s">
        <v>430</v>
      </c>
    </row>
    <row r="40" spans="1:15">
      <c r="A40" s="47" t="s">
        <v>15695</v>
      </c>
      <c r="B40" s="47" t="s">
        <v>84</v>
      </c>
      <c r="C40" s="47" t="s">
        <v>15692</v>
      </c>
      <c r="D40" s="47" t="s">
        <v>15696</v>
      </c>
      <c r="E40" s="47" t="s">
        <v>15697</v>
      </c>
      <c r="F40" s="47" t="s">
        <v>15547</v>
      </c>
      <c r="G40" s="47" t="s">
        <v>15547</v>
      </c>
      <c r="H40" s="47">
        <f t="shared" si="0"/>
        <v>0</v>
      </c>
      <c r="I40" s="47" t="s">
        <v>15548</v>
      </c>
      <c r="J40" s="47" t="s">
        <v>15698</v>
      </c>
      <c r="K40" s="47" t="s">
        <v>15698</v>
      </c>
      <c r="L40" s="47">
        <f t="shared" si="1"/>
        <v>367.47390000000001</v>
      </c>
      <c r="M40" s="47" t="s">
        <v>1137</v>
      </c>
      <c r="N40" s="2" t="s">
        <v>15550</v>
      </c>
      <c r="O40" s="47" t="s">
        <v>430</v>
      </c>
    </row>
    <row r="41" spans="1:15">
      <c r="A41" s="47" t="s">
        <v>15699</v>
      </c>
      <c r="B41" s="47" t="s">
        <v>84</v>
      </c>
      <c r="C41" s="47" t="s">
        <v>15700</v>
      </c>
      <c r="D41" s="47" t="s">
        <v>15696</v>
      </c>
      <c r="E41" s="47" t="s">
        <v>15701</v>
      </c>
      <c r="F41" s="47" t="s">
        <v>15547</v>
      </c>
      <c r="G41" s="47" t="s">
        <v>15547</v>
      </c>
      <c r="H41" s="47">
        <f t="shared" si="0"/>
        <v>0</v>
      </c>
      <c r="I41" s="47" t="s">
        <v>15548</v>
      </c>
      <c r="J41" s="47" t="s">
        <v>15702</v>
      </c>
      <c r="K41" s="47" t="s">
        <v>15702</v>
      </c>
      <c r="L41" s="47">
        <f t="shared" si="1"/>
        <v>2057.3103000000001</v>
      </c>
      <c r="M41" s="47" t="s">
        <v>1137</v>
      </c>
      <c r="N41" s="2" t="s">
        <v>15550</v>
      </c>
      <c r="O41" s="47" t="s">
        <v>430</v>
      </c>
    </row>
    <row r="42" spans="1:15">
      <c r="A42" s="47" t="s">
        <v>15703</v>
      </c>
      <c r="B42" s="47" t="s">
        <v>84</v>
      </c>
      <c r="C42" s="47" t="s">
        <v>15704</v>
      </c>
      <c r="D42" s="47" t="s">
        <v>15696</v>
      </c>
      <c r="E42" s="47" t="s">
        <v>15705</v>
      </c>
      <c r="F42" s="47" t="s">
        <v>15547</v>
      </c>
      <c r="G42" s="47" t="s">
        <v>15547</v>
      </c>
      <c r="H42" s="47">
        <f t="shared" si="0"/>
        <v>0</v>
      </c>
      <c r="I42" s="47" t="s">
        <v>15548</v>
      </c>
      <c r="J42" s="47" t="s">
        <v>15706</v>
      </c>
      <c r="K42" s="47" t="s">
        <v>15706</v>
      </c>
      <c r="L42" s="47">
        <f t="shared" si="1"/>
        <v>294.41579999999999</v>
      </c>
      <c r="M42" s="47" t="s">
        <v>1137</v>
      </c>
      <c r="N42" s="2" t="s">
        <v>15550</v>
      </c>
      <c r="O42" s="47" t="s">
        <v>430</v>
      </c>
    </row>
    <row r="43" spans="1:15">
      <c r="A43" s="47" t="s">
        <v>15707</v>
      </c>
      <c r="B43" s="47" t="s">
        <v>84</v>
      </c>
      <c r="C43" s="47" t="s">
        <v>15708</v>
      </c>
      <c r="D43" s="47" t="s">
        <v>15696</v>
      </c>
      <c r="E43" s="47" t="s">
        <v>15709</v>
      </c>
      <c r="F43" s="47" t="s">
        <v>15547</v>
      </c>
      <c r="G43" s="47" t="s">
        <v>15547</v>
      </c>
      <c r="H43" s="47">
        <f t="shared" si="0"/>
        <v>0</v>
      </c>
      <c r="I43" s="47" t="s">
        <v>15548</v>
      </c>
      <c r="J43" s="47" t="s">
        <v>15710</v>
      </c>
      <c r="K43" s="47" t="s">
        <v>15710</v>
      </c>
      <c r="L43" s="47">
        <f t="shared" si="1"/>
        <v>368.9486</v>
      </c>
      <c r="M43" s="47" t="s">
        <v>1137</v>
      </c>
      <c r="N43" s="2" t="s">
        <v>15550</v>
      </c>
      <c r="O43" s="47" t="s">
        <v>430</v>
      </c>
    </row>
    <row r="44" spans="1:15">
      <c r="A44" s="47" t="s">
        <v>15711</v>
      </c>
      <c r="B44" s="47" t="s">
        <v>84</v>
      </c>
      <c r="C44" s="47" t="s">
        <v>15712</v>
      </c>
      <c r="D44" s="47" t="s">
        <v>15696</v>
      </c>
      <c r="E44" s="47" t="s">
        <v>15713</v>
      </c>
      <c r="F44" s="47" t="s">
        <v>15547</v>
      </c>
      <c r="G44" s="47" t="s">
        <v>15547</v>
      </c>
      <c r="H44" s="47">
        <f t="shared" si="0"/>
        <v>0</v>
      </c>
      <c r="I44" s="47" t="s">
        <v>15548</v>
      </c>
      <c r="J44" s="47" t="s">
        <v>15714</v>
      </c>
      <c r="K44" s="47" t="s">
        <v>15714</v>
      </c>
      <c r="L44" s="47">
        <f t="shared" si="1"/>
        <v>1074.2172</v>
      </c>
      <c r="M44" s="47" t="s">
        <v>1137</v>
      </c>
      <c r="N44" s="2" t="s">
        <v>15550</v>
      </c>
      <c r="O44" s="47" t="s">
        <v>430</v>
      </c>
    </row>
    <row r="45" spans="1:15">
      <c r="A45" s="47" t="s">
        <v>15715</v>
      </c>
      <c r="B45" s="47" t="s">
        <v>84</v>
      </c>
      <c r="C45" s="47" t="s">
        <v>15716</v>
      </c>
      <c r="D45" s="47" t="s">
        <v>15696</v>
      </c>
      <c r="E45" s="47" t="s">
        <v>15717</v>
      </c>
      <c r="F45" s="47" t="s">
        <v>15547</v>
      </c>
      <c r="G45" s="47" t="s">
        <v>15547</v>
      </c>
      <c r="H45" s="47">
        <f t="shared" si="0"/>
        <v>0</v>
      </c>
      <c r="I45" s="47" t="s">
        <v>15548</v>
      </c>
      <c r="J45" s="47" t="s">
        <v>15718</v>
      </c>
      <c r="K45" s="47" t="s">
        <v>15718</v>
      </c>
      <c r="L45" s="47">
        <f t="shared" si="1"/>
        <v>369.63420000000002</v>
      </c>
      <c r="M45" s="47" t="s">
        <v>1137</v>
      </c>
      <c r="N45" s="2" t="s">
        <v>15550</v>
      </c>
      <c r="O45" s="47" t="s">
        <v>430</v>
      </c>
    </row>
    <row r="46" spans="1:15">
      <c r="A46" s="47" t="s">
        <v>15719</v>
      </c>
      <c r="B46" s="47" t="s">
        <v>108</v>
      </c>
      <c r="C46" s="47" t="s">
        <v>15628</v>
      </c>
      <c r="D46" s="47" t="s">
        <v>15720</v>
      </c>
      <c r="E46" s="47" t="s">
        <v>15721</v>
      </c>
      <c r="F46" s="47" t="s">
        <v>15547</v>
      </c>
      <c r="G46" s="47" t="s">
        <v>15547</v>
      </c>
      <c r="H46" s="47">
        <f t="shared" si="0"/>
        <v>0</v>
      </c>
      <c r="I46" s="47" t="s">
        <v>15548</v>
      </c>
      <c r="J46" s="47" t="s">
        <v>15722</v>
      </c>
      <c r="K46" s="47" t="s">
        <v>15722</v>
      </c>
      <c r="L46" s="47">
        <f t="shared" si="1"/>
        <v>108.3767</v>
      </c>
      <c r="M46" s="47" t="s">
        <v>1137</v>
      </c>
      <c r="N46" s="2" t="s">
        <v>15550</v>
      </c>
      <c r="O46" s="47" t="s">
        <v>430</v>
      </c>
    </row>
    <row r="47" spans="1:15">
      <c r="A47" s="47" t="s">
        <v>15723</v>
      </c>
      <c r="B47" s="47" t="s">
        <v>108</v>
      </c>
      <c r="C47" s="47" t="s">
        <v>15680</v>
      </c>
      <c r="D47" s="47" t="s">
        <v>15720</v>
      </c>
      <c r="E47" s="47" t="s">
        <v>15724</v>
      </c>
      <c r="F47" s="47" t="s">
        <v>15547</v>
      </c>
      <c r="G47" s="47" t="s">
        <v>15547</v>
      </c>
      <c r="H47" s="47">
        <f t="shared" si="0"/>
        <v>0</v>
      </c>
      <c r="I47" s="47" t="s">
        <v>15548</v>
      </c>
      <c r="J47" s="47" t="s">
        <v>15725</v>
      </c>
      <c r="K47" s="47" t="s">
        <v>15725</v>
      </c>
      <c r="L47" s="47">
        <f t="shared" si="1"/>
        <v>129.04759999999999</v>
      </c>
      <c r="M47" s="47" t="s">
        <v>1137</v>
      </c>
      <c r="N47" s="2" t="s">
        <v>15550</v>
      </c>
      <c r="O47" s="47" t="s">
        <v>430</v>
      </c>
    </row>
    <row r="48" spans="1:15">
      <c r="A48" s="47" t="s">
        <v>15726</v>
      </c>
      <c r="B48" s="47" t="s">
        <v>108</v>
      </c>
      <c r="C48" s="47" t="s">
        <v>27</v>
      </c>
      <c r="D48" s="47" t="s">
        <v>15720</v>
      </c>
      <c r="E48" s="47" t="s">
        <v>15727</v>
      </c>
      <c r="F48" s="47" t="s">
        <v>15547</v>
      </c>
      <c r="G48" s="47" t="s">
        <v>15547</v>
      </c>
      <c r="H48" s="47">
        <f t="shared" si="0"/>
        <v>0</v>
      </c>
      <c r="I48" s="47" t="s">
        <v>15548</v>
      </c>
      <c r="J48" s="47" t="s">
        <v>15728</v>
      </c>
      <c r="K48" s="47" t="s">
        <v>15728</v>
      </c>
      <c r="L48" s="47">
        <f t="shared" si="1"/>
        <v>182.57570000000001</v>
      </c>
      <c r="M48" s="47" t="s">
        <v>1137</v>
      </c>
      <c r="N48" s="2" t="s">
        <v>15550</v>
      </c>
      <c r="O48" s="47" t="s">
        <v>430</v>
      </c>
    </row>
    <row r="49" spans="1:15">
      <c r="A49" s="47" t="s">
        <v>15729</v>
      </c>
      <c r="B49" s="47" t="s">
        <v>108</v>
      </c>
      <c r="C49" s="47" t="s">
        <v>15730</v>
      </c>
      <c r="D49" s="47" t="s">
        <v>15720</v>
      </c>
      <c r="E49" s="47" t="s">
        <v>15731</v>
      </c>
      <c r="F49" s="47" t="s">
        <v>15547</v>
      </c>
      <c r="G49" s="47" t="s">
        <v>15547</v>
      </c>
      <c r="H49" s="47">
        <f t="shared" si="0"/>
        <v>0</v>
      </c>
      <c r="I49" s="47" t="s">
        <v>15548</v>
      </c>
      <c r="J49" s="47" t="s">
        <v>15732</v>
      </c>
      <c r="K49" s="47" t="s">
        <v>15732</v>
      </c>
      <c r="L49" s="47">
        <f t="shared" si="1"/>
        <v>65.964299999999994</v>
      </c>
      <c r="M49" s="47" t="s">
        <v>1137</v>
      </c>
      <c r="N49" s="2" t="s">
        <v>15550</v>
      </c>
      <c r="O49" s="47" t="s">
        <v>430</v>
      </c>
    </row>
    <row r="50" spans="1:15">
      <c r="A50" s="47" t="s">
        <v>15733</v>
      </c>
      <c r="B50" s="47" t="s">
        <v>108</v>
      </c>
      <c r="C50" s="47" t="s">
        <v>15654</v>
      </c>
      <c r="D50" s="47" t="s">
        <v>15720</v>
      </c>
      <c r="E50" s="47" t="s">
        <v>15734</v>
      </c>
      <c r="F50" s="47" t="s">
        <v>15547</v>
      </c>
      <c r="G50" s="47" t="s">
        <v>15547</v>
      </c>
      <c r="H50" s="47">
        <f t="shared" si="0"/>
        <v>0</v>
      </c>
      <c r="I50" s="47" t="s">
        <v>15548</v>
      </c>
      <c r="J50" s="47" t="s">
        <v>15735</v>
      </c>
      <c r="K50" s="47" t="s">
        <v>15735</v>
      </c>
      <c r="L50" s="47">
        <f t="shared" si="1"/>
        <v>48.295900000000003</v>
      </c>
      <c r="M50" s="47" t="s">
        <v>1137</v>
      </c>
      <c r="N50" s="2" t="s">
        <v>15550</v>
      </c>
      <c r="O50" s="47" t="s">
        <v>430</v>
      </c>
    </row>
    <row r="51" spans="1:15">
      <c r="A51" s="47" t="s">
        <v>15736</v>
      </c>
      <c r="B51" s="47" t="s">
        <v>108</v>
      </c>
      <c r="C51" s="47" t="s">
        <v>15737</v>
      </c>
      <c r="D51" s="47" t="s">
        <v>15720</v>
      </c>
      <c r="E51" s="47" t="s">
        <v>15738</v>
      </c>
      <c r="F51" s="47" t="s">
        <v>15547</v>
      </c>
      <c r="G51" s="47" t="s">
        <v>15547</v>
      </c>
      <c r="H51" s="47">
        <f t="shared" si="0"/>
        <v>0</v>
      </c>
      <c r="I51" s="47" t="s">
        <v>15548</v>
      </c>
      <c r="J51" s="47" t="s">
        <v>15739</v>
      </c>
      <c r="K51" s="47" t="s">
        <v>15739</v>
      </c>
      <c r="L51" s="47">
        <f t="shared" si="1"/>
        <v>165.7398</v>
      </c>
      <c r="M51" s="47" t="s">
        <v>1137</v>
      </c>
      <c r="N51" s="2" t="s">
        <v>15550</v>
      </c>
      <c r="O51" s="47" t="s">
        <v>430</v>
      </c>
    </row>
    <row r="52" spans="1:15">
      <c r="A52" s="47" t="s">
        <v>15740</v>
      </c>
      <c r="B52" s="47" t="s">
        <v>163</v>
      </c>
      <c r="C52" s="47" t="s">
        <v>15741</v>
      </c>
      <c r="D52" s="47" t="s">
        <v>15742</v>
      </c>
      <c r="E52" s="47" t="s">
        <v>15743</v>
      </c>
      <c r="F52" s="47" t="s">
        <v>15547</v>
      </c>
      <c r="G52" s="47" t="s">
        <v>15547</v>
      </c>
      <c r="H52" s="47">
        <f t="shared" si="0"/>
        <v>0</v>
      </c>
      <c r="I52" s="47" t="s">
        <v>15548</v>
      </c>
      <c r="J52" s="47" t="s">
        <v>15744</v>
      </c>
      <c r="K52" s="47" t="s">
        <v>15744</v>
      </c>
      <c r="L52" s="47">
        <f t="shared" si="1"/>
        <v>49.926699999999997</v>
      </c>
      <c r="M52" s="47" t="s">
        <v>15745</v>
      </c>
      <c r="N52" s="2" t="s">
        <v>15550</v>
      </c>
      <c r="O52" s="47" t="s">
        <v>430</v>
      </c>
    </row>
    <row r="53" spans="1:15">
      <c r="A53" s="47" t="s">
        <v>15746</v>
      </c>
      <c r="B53" s="47" t="s">
        <v>163</v>
      </c>
      <c r="C53" s="47" t="s">
        <v>15747</v>
      </c>
      <c r="D53" s="47" t="s">
        <v>15742</v>
      </c>
      <c r="E53" s="47" t="s">
        <v>15748</v>
      </c>
      <c r="F53" s="47" t="s">
        <v>15547</v>
      </c>
      <c r="G53" s="47" t="s">
        <v>15547</v>
      </c>
      <c r="H53" s="47">
        <f t="shared" si="0"/>
        <v>0</v>
      </c>
      <c r="I53" s="47" t="s">
        <v>15548</v>
      </c>
      <c r="J53" s="47" t="s">
        <v>15749</v>
      </c>
      <c r="K53" s="47" t="s">
        <v>15749</v>
      </c>
      <c r="L53" s="47">
        <f t="shared" si="1"/>
        <v>424.89</v>
      </c>
      <c r="M53" s="47" t="s">
        <v>15745</v>
      </c>
      <c r="N53" s="2" t="s">
        <v>15550</v>
      </c>
      <c r="O53" s="47" t="s">
        <v>430</v>
      </c>
    </row>
    <row r="54" spans="1:15">
      <c r="A54" s="47" t="s">
        <v>15750</v>
      </c>
      <c r="B54" s="47" t="s">
        <v>103</v>
      </c>
      <c r="C54" s="47" t="s">
        <v>15730</v>
      </c>
      <c r="D54" s="47" t="s">
        <v>15751</v>
      </c>
      <c r="E54" s="47" t="s">
        <v>15752</v>
      </c>
      <c r="F54" s="47" t="s">
        <v>15547</v>
      </c>
      <c r="G54" s="47" t="s">
        <v>15547</v>
      </c>
      <c r="H54" s="47">
        <f t="shared" si="0"/>
        <v>0</v>
      </c>
      <c r="I54" s="47" t="s">
        <v>15548</v>
      </c>
      <c r="J54" s="47" t="s">
        <v>15753</v>
      </c>
      <c r="K54" s="47" t="s">
        <v>15753</v>
      </c>
      <c r="L54" s="47">
        <f t="shared" si="1"/>
        <v>97.880700000000004</v>
      </c>
      <c r="M54" s="47" t="s">
        <v>1137</v>
      </c>
      <c r="N54" s="2" t="s">
        <v>15550</v>
      </c>
      <c r="O54" s="47" t="s">
        <v>430</v>
      </c>
    </row>
    <row r="55" spans="1:15">
      <c r="A55" s="47" t="s">
        <v>15754</v>
      </c>
      <c r="B55" s="47" t="s">
        <v>103</v>
      </c>
      <c r="C55" s="47" t="s">
        <v>15654</v>
      </c>
      <c r="D55" s="47" t="s">
        <v>15751</v>
      </c>
      <c r="E55" s="47" t="s">
        <v>15755</v>
      </c>
      <c r="F55" s="47" t="s">
        <v>15547</v>
      </c>
      <c r="G55" s="47" t="s">
        <v>15547</v>
      </c>
      <c r="H55" s="47">
        <f t="shared" si="0"/>
        <v>0</v>
      </c>
      <c r="I55" s="47" t="s">
        <v>15548</v>
      </c>
      <c r="J55" s="47" t="s">
        <v>15756</v>
      </c>
      <c r="K55" s="47" t="s">
        <v>15756</v>
      </c>
      <c r="L55" s="47">
        <f t="shared" si="1"/>
        <v>192.334</v>
      </c>
      <c r="M55" s="47" t="s">
        <v>1137</v>
      </c>
      <c r="N55" s="2" t="s">
        <v>15550</v>
      </c>
      <c r="O55" s="47" t="s">
        <v>430</v>
      </c>
    </row>
    <row r="56" spans="1:15">
      <c r="A56" s="47" t="s">
        <v>15757</v>
      </c>
      <c r="B56" s="47" t="s">
        <v>103</v>
      </c>
      <c r="C56" s="47" t="s">
        <v>15737</v>
      </c>
      <c r="D56" s="47" t="s">
        <v>15751</v>
      </c>
      <c r="E56" s="47" t="s">
        <v>15758</v>
      </c>
      <c r="F56" s="47" t="s">
        <v>15547</v>
      </c>
      <c r="G56" s="47" t="s">
        <v>15547</v>
      </c>
      <c r="H56" s="47">
        <f t="shared" si="0"/>
        <v>0</v>
      </c>
      <c r="I56" s="47" t="s">
        <v>15548</v>
      </c>
      <c r="J56" s="47" t="s">
        <v>15759</v>
      </c>
      <c r="K56" s="47" t="s">
        <v>15759</v>
      </c>
      <c r="L56" s="47">
        <f t="shared" si="1"/>
        <v>1882.1193000000001</v>
      </c>
      <c r="M56" s="47" t="s">
        <v>1137</v>
      </c>
      <c r="N56" s="2" t="s">
        <v>15550</v>
      </c>
      <c r="O56" s="47" t="s">
        <v>430</v>
      </c>
    </row>
    <row r="57" spans="1:15">
      <c r="A57" s="47" t="s">
        <v>15760</v>
      </c>
      <c r="B57" s="47" t="s">
        <v>103</v>
      </c>
      <c r="C57" s="47" t="s">
        <v>15598</v>
      </c>
      <c r="D57" s="47" t="s">
        <v>15751</v>
      </c>
      <c r="E57" s="47" t="s">
        <v>15761</v>
      </c>
      <c r="F57" s="47" t="s">
        <v>15547</v>
      </c>
      <c r="G57" s="47" t="s">
        <v>15547</v>
      </c>
      <c r="H57" s="47">
        <f t="shared" si="0"/>
        <v>0</v>
      </c>
      <c r="I57" s="47" t="s">
        <v>15548</v>
      </c>
      <c r="J57" s="47" t="s">
        <v>15762</v>
      </c>
      <c r="K57" s="47" t="s">
        <v>15762</v>
      </c>
      <c r="L57" s="47">
        <f t="shared" si="1"/>
        <v>1127.6659999999999</v>
      </c>
      <c r="M57" s="47" t="s">
        <v>1137</v>
      </c>
      <c r="N57" s="2" t="s">
        <v>15550</v>
      </c>
      <c r="O57" s="47" t="s">
        <v>430</v>
      </c>
    </row>
    <row r="58" spans="1:15">
      <c r="A58" s="47" t="s">
        <v>15763</v>
      </c>
      <c r="B58" s="47" t="s">
        <v>157</v>
      </c>
      <c r="C58" s="47" t="s">
        <v>15570</v>
      </c>
      <c r="D58" s="47" t="s">
        <v>15764</v>
      </c>
      <c r="E58" s="47" t="s">
        <v>15765</v>
      </c>
      <c r="F58" s="47" t="s">
        <v>15547</v>
      </c>
      <c r="G58" s="47" t="s">
        <v>15547</v>
      </c>
      <c r="H58" s="47">
        <f t="shared" si="0"/>
        <v>0</v>
      </c>
      <c r="I58" s="47" t="s">
        <v>15548</v>
      </c>
      <c r="J58" s="47" t="s">
        <v>15766</v>
      </c>
      <c r="K58" s="47" t="s">
        <v>15766</v>
      </c>
      <c r="L58" s="47">
        <f t="shared" si="1"/>
        <v>40.920499999999997</v>
      </c>
      <c r="M58" s="47" t="s">
        <v>1137</v>
      </c>
      <c r="N58" s="2" t="s">
        <v>15550</v>
      </c>
      <c r="O58" s="47" t="s">
        <v>430</v>
      </c>
    </row>
    <row r="59" spans="1:15">
      <c r="A59" s="47" t="s">
        <v>15767</v>
      </c>
      <c r="B59" s="47" t="s">
        <v>157</v>
      </c>
      <c r="C59" s="47" t="s">
        <v>15560</v>
      </c>
      <c r="D59" s="47" t="s">
        <v>15764</v>
      </c>
      <c r="E59" s="47" t="s">
        <v>15768</v>
      </c>
      <c r="F59" s="47" t="s">
        <v>15547</v>
      </c>
      <c r="G59" s="47" t="s">
        <v>15547</v>
      </c>
      <c r="H59" s="47">
        <f t="shared" si="0"/>
        <v>0</v>
      </c>
      <c r="I59" s="47" t="s">
        <v>15548</v>
      </c>
      <c r="J59" s="47" t="s">
        <v>15769</v>
      </c>
      <c r="K59" s="47" t="s">
        <v>15769</v>
      </c>
      <c r="L59" s="47">
        <f t="shared" si="1"/>
        <v>48.354700000000001</v>
      </c>
      <c r="M59" s="47" t="s">
        <v>1137</v>
      </c>
      <c r="N59" s="2" t="s">
        <v>15550</v>
      </c>
      <c r="O59" s="47" t="s">
        <v>430</v>
      </c>
    </row>
    <row r="60" spans="1:15">
      <c r="A60" s="47" t="s">
        <v>15770</v>
      </c>
      <c r="B60" s="47" t="s">
        <v>177</v>
      </c>
      <c r="C60" s="47" t="s">
        <v>15570</v>
      </c>
      <c r="D60" s="47" t="s">
        <v>15771</v>
      </c>
      <c r="E60" s="47" t="s">
        <v>15772</v>
      </c>
      <c r="F60" s="47" t="s">
        <v>15547</v>
      </c>
      <c r="G60" s="47" t="s">
        <v>15547</v>
      </c>
      <c r="H60" s="47">
        <f t="shared" si="0"/>
        <v>0</v>
      </c>
      <c r="I60" s="47" t="s">
        <v>15548</v>
      </c>
      <c r="J60" s="47" t="s">
        <v>15773</v>
      </c>
      <c r="K60" s="47" t="s">
        <v>15773</v>
      </c>
      <c r="L60" s="47">
        <f t="shared" si="1"/>
        <v>24.842400000000001</v>
      </c>
      <c r="M60" s="47" t="s">
        <v>15774</v>
      </c>
      <c r="N60" s="2" t="s">
        <v>15550</v>
      </c>
      <c r="O60" s="47" t="s">
        <v>430</v>
      </c>
    </row>
    <row r="61" spans="1:15">
      <c r="A61" s="47" t="s">
        <v>15775</v>
      </c>
      <c r="B61" s="47" t="s">
        <v>177</v>
      </c>
      <c r="C61" s="47" t="s">
        <v>15560</v>
      </c>
      <c r="D61" s="47" t="s">
        <v>15771</v>
      </c>
      <c r="E61" s="47" t="s">
        <v>15776</v>
      </c>
      <c r="F61" s="47" t="s">
        <v>15547</v>
      </c>
      <c r="G61" s="47" t="s">
        <v>15547</v>
      </c>
      <c r="H61" s="47">
        <f t="shared" si="0"/>
        <v>0</v>
      </c>
      <c r="I61" s="47" t="s">
        <v>15548</v>
      </c>
      <c r="J61" s="47" t="s">
        <v>15777</v>
      </c>
      <c r="K61" s="47" t="s">
        <v>15777</v>
      </c>
      <c r="L61" s="47">
        <f t="shared" si="1"/>
        <v>349.20479999999998</v>
      </c>
      <c r="M61" s="47" t="s">
        <v>15774</v>
      </c>
      <c r="N61" s="2" t="s">
        <v>15550</v>
      </c>
      <c r="O61" s="47" t="s">
        <v>430</v>
      </c>
    </row>
    <row r="62" spans="1:15">
      <c r="A62" s="47" t="s">
        <v>15778</v>
      </c>
      <c r="B62" s="47" t="s">
        <v>177</v>
      </c>
      <c r="C62" s="47" t="s">
        <v>15565</v>
      </c>
      <c r="D62" s="47" t="s">
        <v>15771</v>
      </c>
      <c r="E62" s="47" t="s">
        <v>15779</v>
      </c>
      <c r="F62" s="47" t="s">
        <v>15547</v>
      </c>
      <c r="G62" s="47" t="s">
        <v>15547</v>
      </c>
      <c r="H62" s="47">
        <f t="shared" si="0"/>
        <v>0</v>
      </c>
      <c r="I62" s="47" t="s">
        <v>15548</v>
      </c>
      <c r="J62" s="47" t="s">
        <v>15780</v>
      </c>
      <c r="K62" s="47" t="s">
        <v>15780</v>
      </c>
      <c r="L62" s="47">
        <f t="shared" si="1"/>
        <v>5.9840999999999998</v>
      </c>
      <c r="M62" s="47" t="s">
        <v>15774</v>
      </c>
      <c r="N62" s="2" t="s">
        <v>15550</v>
      </c>
      <c r="O62" s="47" t="s">
        <v>430</v>
      </c>
    </row>
    <row r="63" spans="1:15">
      <c r="A63" s="47" t="s">
        <v>15781</v>
      </c>
      <c r="B63" s="47" t="s">
        <v>84</v>
      </c>
      <c r="C63" s="47" t="s">
        <v>15671</v>
      </c>
      <c r="D63" s="47" t="s">
        <v>15782</v>
      </c>
      <c r="E63" s="47" t="s">
        <v>15783</v>
      </c>
      <c r="F63" s="47" t="s">
        <v>15547</v>
      </c>
      <c r="G63" s="47" t="s">
        <v>15547</v>
      </c>
      <c r="H63" s="47">
        <f t="shared" si="0"/>
        <v>0</v>
      </c>
      <c r="I63" s="47" t="s">
        <v>15548</v>
      </c>
      <c r="J63" s="47" t="s">
        <v>15784</v>
      </c>
      <c r="K63" s="47" t="s">
        <v>15784</v>
      </c>
      <c r="L63" s="47">
        <f t="shared" si="1"/>
        <v>48.597200000000001</v>
      </c>
      <c r="M63" s="47" t="s">
        <v>1137</v>
      </c>
      <c r="N63" s="2" t="s">
        <v>15550</v>
      </c>
      <c r="O63" s="47" t="s">
        <v>430</v>
      </c>
    </row>
    <row r="64" spans="1:15">
      <c r="A64" s="47" t="s">
        <v>15785</v>
      </c>
      <c r="B64" s="47" t="s">
        <v>84</v>
      </c>
      <c r="C64" s="47" t="s">
        <v>15786</v>
      </c>
      <c r="D64" s="47" t="s">
        <v>15782</v>
      </c>
      <c r="E64" s="47" t="s">
        <v>15787</v>
      </c>
      <c r="F64" s="47" t="s">
        <v>15547</v>
      </c>
      <c r="G64" s="47" t="s">
        <v>15547</v>
      </c>
      <c r="H64" s="47">
        <f t="shared" si="0"/>
        <v>0</v>
      </c>
      <c r="I64" s="47" t="s">
        <v>15548</v>
      </c>
      <c r="J64" s="47" t="s">
        <v>15788</v>
      </c>
      <c r="K64" s="47" t="s">
        <v>15788</v>
      </c>
      <c r="L64" s="47">
        <f t="shared" si="1"/>
        <v>1016.376</v>
      </c>
      <c r="M64" s="47" t="s">
        <v>1137</v>
      </c>
      <c r="N64" s="2" t="s">
        <v>15550</v>
      </c>
      <c r="O64" s="47" t="s">
        <v>430</v>
      </c>
    </row>
    <row r="65" spans="1:15">
      <c r="A65" s="47" t="s">
        <v>15789</v>
      </c>
      <c r="B65" s="47" t="s">
        <v>84</v>
      </c>
      <c r="C65" s="47" t="s">
        <v>15790</v>
      </c>
      <c r="D65" s="47" t="s">
        <v>15782</v>
      </c>
      <c r="E65" s="47" t="s">
        <v>15791</v>
      </c>
      <c r="F65" s="47" t="s">
        <v>15547</v>
      </c>
      <c r="G65" s="47" t="s">
        <v>15547</v>
      </c>
      <c r="H65" s="47">
        <f t="shared" si="0"/>
        <v>0</v>
      </c>
      <c r="I65" s="47" t="s">
        <v>15548</v>
      </c>
      <c r="J65" s="47" t="s">
        <v>15792</v>
      </c>
      <c r="K65" s="47" t="s">
        <v>15792</v>
      </c>
      <c r="L65" s="47">
        <f t="shared" si="1"/>
        <v>190.71379999999999</v>
      </c>
      <c r="M65" s="47" t="s">
        <v>1137</v>
      </c>
      <c r="N65" s="2" t="s">
        <v>15550</v>
      </c>
      <c r="O65" s="47" t="s">
        <v>430</v>
      </c>
    </row>
    <row r="66" spans="1:15">
      <c r="A66" s="47" t="s">
        <v>15793</v>
      </c>
      <c r="B66" s="47" t="s">
        <v>84</v>
      </c>
      <c r="C66" s="47" t="s">
        <v>15794</v>
      </c>
      <c r="D66" s="47" t="s">
        <v>15782</v>
      </c>
      <c r="E66" s="47" t="s">
        <v>15795</v>
      </c>
      <c r="F66" s="47" t="s">
        <v>15547</v>
      </c>
      <c r="G66" s="47" t="s">
        <v>15547</v>
      </c>
      <c r="H66" s="47">
        <f t="shared" si="0"/>
        <v>0</v>
      </c>
      <c r="I66" s="47" t="s">
        <v>15548</v>
      </c>
      <c r="J66" s="47" t="s">
        <v>15796</v>
      </c>
      <c r="K66" s="47" t="s">
        <v>15796</v>
      </c>
      <c r="L66" s="47">
        <f t="shared" si="1"/>
        <v>1194.3130000000001</v>
      </c>
      <c r="M66" s="47" t="s">
        <v>1137</v>
      </c>
      <c r="N66" s="2" t="s">
        <v>15550</v>
      </c>
      <c r="O66" s="47" t="s">
        <v>430</v>
      </c>
    </row>
    <row r="67" spans="1:15">
      <c r="A67" s="47" t="s">
        <v>15797</v>
      </c>
      <c r="B67" s="47" t="s">
        <v>28</v>
      </c>
      <c r="C67" s="47" t="s">
        <v>15700</v>
      </c>
      <c r="D67" s="47" t="s">
        <v>15798</v>
      </c>
      <c r="E67" s="47" t="s">
        <v>15799</v>
      </c>
      <c r="F67" s="47" t="s">
        <v>15547</v>
      </c>
      <c r="G67" s="47" t="s">
        <v>15547</v>
      </c>
      <c r="H67" s="47">
        <f t="shared" ref="H67:H130" si="2">G67-F67</f>
        <v>0</v>
      </c>
      <c r="I67" s="47" t="s">
        <v>15548</v>
      </c>
      <c r="J67" s="47" t="s">
        <v>15800</v>
      </c>
      <c r="K67" s="47" t="s">
        <v>15800</v>
      </c>
      <c r="L67" s="47">
        <f t="shared" ref="L67:L130" si="3">(K67*F67)/10^7</f>
        <v>85.0304</v>
      </c>
      <c r="M67" s="47" t="s">
        <v>15801</v>
      </c>
      <c r="N67" s="2" t="s">
        <v>15550</v>
      </c>
      <c r="O67" s="47" t="s">
        <v>430</v>
      </c>
    </row>
    <row r="68" spans="1:15">
      <c r="A68" s="47" t="s">
        <v>15802</v>
      </c>
      <c r="B68" s="47" t="s">
        <v>28</v>
      </c>
      <c r="C68" s="47" t="s">
        <v>15692</v>
      </c>
      <c r="D68" s="47" t="s">
        <v>15798</v>
      </c>
      <c r="E68" s="47" t="s">
        <v>15803</v>
      </c>
      <c r="F68" s="47" t="s">
        <v>15547</v>
      </c>
      <c r="G68" s="47" t="s">
        <v>15547</v>
      </c>
      <c r="H68" s="47">
        <f t="shared" si="2"/>
        <v>0</v>
      </c>
      <c r="I68" s="47" t="s">
        <v>15548</v>
      </c>
      <c r="J68" s="47" t="s">
        <v>15804</v>
      </c>
      <c r="K68" s="47" t="s">
        <v>15804</v>
      </c>
      <c r="L68" s="47">
        <f t="shared" si="3"/>
        <v>292.54509999999999</v>
      </c>
      <c r="M68" s="47" t="s">
        <v>15801</v>
      </c>
      <c r="N68" s="2" t="s">
        <v>15550</v>
      </c>
      <c r="O68" s="47" t="s">
        <v>430</v>
      </c>
    </row>
    <row r="69" spans="1:15">
      <c r="A69" s="47" t="s">
        <v>15805</v>
      </c>
      <c r="B69" s="47" t="s">
        <v>28</v>
      </c>
      <c r="C69" s="47" t="s">
        <v>15737</v>
      </c>
      <c r="D69" s="47" t="s">
        <v>15798</v>
      </c>
      <c r="E69" s="47" t="s">
        <v>15806</v>
      </c>
      <c r="F69" s="47" t="s">
        <v>15547</v>
      </c>
      <c r="G69" s="47" t="s">
        <v>15547</v>
      </c>
      <c r="H69" s="47">
        <f t="shared" si="2"/>
        <v>0</v>
      </c>
      <c r="I69" s="47" t="s">
        <v>15548</v>
      </c>
      <c r="J69" s="47" t="s">
        <v>15807</v>
      </c>
      <c r="K69" s="47" t="s">
        <v>15807</v>
      </c>
      <c r="L69" s="47">
        <f t="shared" si="3"/>
        <v>24.6264</v>
      </c>
      <c r="M69" s="47" t="s">
        <v>15801</v>
      </c>
      <c r="N69" s="2" t="s">
        <v>15550</v>
      </c>
      <c r="O69" s="47" t="s">
        <v>430</v>
      </c>
    </row>
    <row r="70" spans="1:15">
      <c r="A70" s="47" t="s">
        <v>15808</v>
      </c>
      <c r="B70" s="47" t="s">
        <v>28</v>
      </c>
      <c r="C70" s="47" t="s">
        <v>15654</v>
      </c>
      <c r="D70" s="47" t="s">
        <v>15798</v>
      </c>
      <c r="E70" s="47" t="s">
        <v>15809</v>
      </c>
      <c r="F70" s="47" t="s">
        <v>15547</v>
      </c>
      <c r="G70" s="47" t="s">
        <v>15547</v>
      </c>
      <c r="H70" s="47">
        <f t="shared" si="2"/>
        <v>0</v>
      </c>
      <c r="I70" s="47" t="s">
        <v>15548</v>
      </c>
      <c r="J70" s="47" t="s">
        <v>15810</v>
      </c>
      <c r="K70" s="47" t="s">
        <v>15810</v>
      </c>
      <c r="L70" s="47">
        <f t="shared" si="3"/>
        <v>237.87870000000001</v>
      </c>
      <c r="M70" s="47" t="s">
        <v>15801</v>
      </c>
      <c r="N70" s="2" t="s">
        <v>15550</v>
      </c>
      <c r="O70" s="47" t="s">
        <v>430</v>
      </c>
    </row>
    <row r="71" spans="1:15">
      <c r="A71" s="47" t="s">
        <v>15811</v>
      </c>
      <c r="B71" s="47" t="s">
        <v>28</v>
      </c>
      <c r="C71" s="47" t="s">
        <v>27</v>
      </c>
      <c r="D71" s="47" t="s">
        <v>15812</v>
      </c>
      <c r="E71" s="47" t="s">
        <v>15813</v>
      </c>
      <c r="F71" s="47" t="s">
        <v>15547</v>
      </c>
      <c r="G71" s="47" t="s">
        <v>15547</v>
      </c>
      <c r="H71" s="47">
        <f t="shared" si="2"/>
        <v>0</v>
      </c>
      <c r="I71" s="47" t="s">
        <v>15548</v>
      </c>
      <c r="J71" s="47" t="s">
        <v>15814</v>
      </c>
      <c r="K71" s="47" t="s">
        <v>15814</v>
      </c>
      <c r="L71" s="47">
        <f t="shared" si="3"/>
        <v>41.630400000000002</v>
      </c>
      <c r="M71" s="47" t="s">
        <v>15801</v>
      </c>
      <c r="N71" s="2" t="s">
        <v>15550</v>
      </c>
      <c r="O71" s="47" t="s">
        <v>430</v>
      </c>
    </row>
    <row r="72" spans="1:15">
      <c r="A72" s="47" t="s">
        <v>15815</v>
      </c>
      <c r="B72" s="47" t="s">
        <v>28</v>
      </c>
      <c r="C72" s="47" t="s">
        <v>15680</v>
      </c>
      <c r="D72" s="47" t="s">
        <v>15812</v>
      </c>
      <c r="E72" s="47" t="s">
        <v>15816</v>
      </c>
      <c r="F72" s="47" t="s">
        <v>15547</v>
      </c>
      <c r="G72" s="47" t="s">
        <v>15547</v>
      </c>
      <c r="H72" s="47">
        <f t="shared" si="2"/>
        <v>0</v>
      </c>
      <c r="I72" s="47" t="s">
        <v>15548</v>
      </c>
      <c r="J72" s="47" t="s">
        <v>15817</v>
      </c>
      <c r="K72" s="47" t="s">
        <v>15817</v>
      </c>
      <c r="L72" s="47">
        <f t="shared" si="3"/>
        <v>1171.4802</v>
      </c>
      <c r="M72" s="47" t="s">
        <v>15801</v>
      </c>
      <c r="N72" s="2" t="s">
        <v>15550</v>
      </c>
      <c r="O72" s="47" t="s">
        <v>430</v>
      </c>
    </row>
    <row r="73" spans="1:15">
      <c r="A73" s="47" t="s">
        <v>15818</v>
      </c>
      <c r="B73" s="47" t="s">
        <v>28</v>
      </c>
      <c r="C73" s="47" t="s">
        <v>15565</v>
      </c>
      <c r="D73" s="47" t="s">
        <v>15812</v>
      </c>
      <c r="E73" s="47" t="s">
        <v>15819</v>
      </c>
      <c r="F73" s="47" t="s">
        <v>15547</v>
      </c>
      <c r="G73" s="47" t="s">
        <v>15547</v>
      </c>
      <c r="H73" s="47">
        <f t="shared" si="2"/>
        <v>0</v>
      </c>
      <c r="I73" s="47" t="s">
        <v>15548</v>
      </c>
      <c r="J73" s="47" t="s">
        <v>15820</v>
      </c>
      <c r="K73" s="47" t="s">
        <v>15820</v>
      </c>
      <c r="L73" s="47">
        <f t="shared" si="3"/>
        <v>13.654999999999999</v>
      </c>
      <c r="M73" s="47" t="s">
        <v>15801</v>
      </c>
      <c r="N73" s="2" t="s">
        <v>15550</v>
      </c>
      <c r="O73" s="47" t="s">
        <v>430</v>
      </c>
    </row>
    <row r="74" spans="1:15">
      <c r="A74" s="47" t="s">
        <v>15821</v>
      </c>
      <c r="B74" s="47" t="s">
        <v>28</v>
      </c>
      <c r="C74" s="47" t="s">
        <v>15560</v>
      </c>
      <c r="D74" s="47" t="s">
        <v>15812</v>
      </c>
      <c r="E74" s="47" t="s">
        <v>15822</v>
      </c>
      <c r="F74" s="47" t="s">
        <v>15547</v>
      </c>
      <c r="G74" s="47" t="s">
        <v>15547</v>
      </c>
      <c r="H74" s="47">
        <f t="shared" si="2"/>
        <v>0</v>
      </c>
      <c r="I74" s="47" t="s">
        <v>15548</v>
      </c>
      <c r="J74" s="47" t="s">
        <v>15823</v>
      </c>
      <c r="K74" s="47" t="s">
        <v>15823</v>
      </c>
      <c r="L74" s="47">
        <f t="shared" si="3"/>
        <v>1638.7809</v>
      </c>
      <c r="M74" s="47" t="s">
        <v>15801</v>
      </c>
      <c r="N74" s="2" t="s">
        <v>15550</v>
      </c>
      <c r="O74" s="47" t="s">
        <v>430</v>
      </c>
    </row>
    <row r="75" spans="1:15">
      <c r="A75" s="47" t="s">
        <v>15824</v>
      </c>
      <c r="B75" s="47" t="s">
        <v>28</v>
      </c>
      <c r="C75" s="47" t="s">
        <v>15544</v>
      </c>
      <c r="D75" s="47" t="s">
        <v>15825</v>
      </c>
      <c r="E75" s="47" t="s">
        <v>15826</v>
      </c>
      <c r="F75" s="47" t="s">
        <v>15547</v>
      </c>
      <c r="G75" s="47" t="s">
        <v>15547</v>
      </c>
      <c r="H75" s="47">
        <f t="shared" si="2"/>
        <v>0</v>
      </c>
      <c r="I75" s="47" t="s">
        <v>15548</v>
      </c>
      <c r="J75" s="47" t="s">
        <v>15827</v>
      </c>
      <c r="K75" s="47" t="s">
        <v>15827</v>
      </c>
      <c r="L75" s="47">
        <f t="shared" si="3"/>
        <v>852.03769999999997</v>
      </c>
      <c r="M75" s="47" t="s">
        <v>15828</v>
      </c>
      <c r="N75" s="2" t="s">
        <v>15550</v>
      </c>
      <c r="O75" s="47" t="s">
        <v>430</v>
      </c>
    </row>
    <row r="76" spans="1:15">
      <c r="A76" s="47" t="s">
        <v>15829</v>
      </c>
      <c r="B76" s="47" t="s">
        <v>28</v>
      </c>
      <c r="C76" s="47" t="s">
        <v>15575</v>
      </c>
      <c r="D76" s="47" t="s">
        <v>15830</v>
      </c>
      <c r="E76" s="47" t="s">
        <v>15831</v>
      </c>
      <c r="F76" s="47" t="s">
        <v>15547</v>
      </c>
      <c r="G76" s="47" t="s">
        <v>15547</v>
      </c>
      <c r="H76" s="47">
        <f t="shared" si="2"/>
        <v>0</v>
      </c>
      <c r="I76" s="47" t="s">
        <v>15548</v>
      </c>
      <c r="J76" s="47" t="s">
        <v>15832</v>
      </c>
      <c r="K76" s="47" t="s">
        <v>15832</v>
      </c>
      <c r="L76" s="47">
        <f t="shared" si="3"/>
        <v>49.710799999999999</v>
      </c>
      <c r="M76" s="47" t="s">
        <v>15801</v>
      </c>
      <c r="N76" s="2" t="s">
        <v>15550</v>
      </c>
      <c r="O76" s="47" t="s">
        <v>430</v>
      </c>
    </row>
    <row r="77" spans="1:15">
      <c r="A77" s="47" t="s">
        <v>15833</v>
      </c>
      <c r="B77" s="47" t="s">
        <v>103</v>
      </c>
      <c r="C77" s="47" t="s">
        <v>15565</v>
      </c>
      <c r="D77" s="47" t="s">
        <v>15676</v>
      </c>
      <c r="E77" s="47" t="s">
        <v>15834</v>
      </c>
      <c r="F77" s="47" t="s">
        <v>15547</v>
      </c>
      <c r="G77" s="47" t="s">
        <v>15547</v>
      </c>
      <c r="H77" s="47">
        <f t="shared" si="2"/>
        <v>0</v>
      </c>
      <c r="I77" s="47" t="s">
        <v>15548</v>
      </c>
      <c r="J77" s="47" t="s">
        <v>15835</v>
      </c>
      <c r="K77" s="47" t="s">
        <v>15835</v>
      </c>
      <c r="L77" s="47">
        <f t="shared" si="3"/>
        <v>686.40239999999994</v>
      </c>
      <c r="M77" s="47" t="s">
        <v>1137</v>
      </c>
      <c r="N77" s="2" t="s">
        <v>15550</v>
      </c>
      <c r="O77" s="47" t="s">
        <v>430</v>
      </c>
    </row>
    <row r="78" spans="1:15">
      <c r="A78" s="47" t="s">
        <v>15836</v>
      </c>
      <c r="B78" s="47" t="s">
        <v>162</v>
      </c>
      <c r="C78" s="47" t="s">
        <v>15565</v>
      </c>
      <c r="D78" s="47" t="s">
        <v>15837</v>
      </c>
      <c r="E78" s="47" t="s">
        <v>15838</v>
      </c>
      <c r="F78" s="47" t="s">
        <v>15547</v>
      </c>
      <c r="G78" s="47" t="s">
        <v>15547</v>
      </c>
      <c r="H78" s="47">
        <f t="shared" si="2"/>
        <v>0</v>
      </c>
      <c r="I78" s="47" t="s">
        <v>15548</v>
      </c>
      <c r="J78" s="47" t="s">
        <v>15839</v>
      </c>
      <c r="K78" s="47" t="s">
        <v>15839</v>
      </c>
      <c r="L78" s="47">
        <f t="shared" si="3"/>
        <v>2.0323000000000002</v>
      </c>
      <c r="M78" s="47" t="s">
        <v>15840</v>
      </c>
      <c r="N78" s="2" t="s">
        <v>15550</v>
      </c>
      <c r="O78" s="47" t="s">
        <v>430</v>
      </c>
    </row>
    <row r="79" spans="1:15">
      <c r="A79" s="47" t="s">
        <v>15841</v>
      </c>
      <c r="B79" s="47" t="s">
        <v>163</v>
      </c>
      <c r="C79" s="47" t="s">
        <v>15842</v>
      </c>
      <c r="D79" s="47" t="s">
        <v>15843</v>
      </c>
      <c r="E79" s="47" t="s">
        <v>15844</v>
      </c>
      <c r="F79" s="47" t="s">
        <v>15547</v>
      </c>
      <c r="G79" s="47" t="s">
        <v>15547</v>
      </c>
      <c r="H79" s="47">
        <f t="shared" si="2"/>
        <v>0</v>
      </c>
      <c r="I79" s="47" t="s">
        <v>15548</v>
      </c>
      <c r="J79" s="47" t="s">
        <v>15845</v>
      </c>
      <c r="K79" s="47" t="s">
        <v>15845</v>
      </c>
      <c r="L79" s="47">
        <f t="shared" si="3"/>
        <v>32.3399</v>
      </c>
      <c r="M79" s="47" t="s">
        <v>15745</v>
      </c>
      <c r="N79" s="2" t="s">
        <v>15550</v>
      </c>
      <c r="O79" s="47" t="s">
        <v>430</v>
      </c>
    </row>
    <row r="80" spans="1:15">
      <c r="A80" s="47" t="s">
        <v>15846</v>
      </c>
      <c r="B80" s="47" t="s">
        <v>163</v>
      </c>
      <c r="C80" s="47" t="s">
        <v>15847</v>
      </c>
      <c r="D80" s="47" t="s">
        <v>15848</v>
      </c>
      <c r="E80" s="47" t="s">
        <v>15849</v>
      </c>
      <c r="F80" s="47" t="s">
        <v>15547</v>
      </c>
      <c r="G80" s="47" t="s">
        <v>15547</v>
      </c>
      <c r="H80" s="47">
        <f t="shared" si="2"/>
        <v>0</v>
      </c>
      <c r="I80" s="47" t="s">
        <v>15548</v>
      </c>
      <c r="J80" s="47" t="s">
        <v>15850</v>
      </c>
      <c r="K80" s="47" t="s">
        <v>15850</v>
      </c>
      <c r="L80" s="47">
        <f t="shared" si="3"/>
        <v>21.036000000000001</v>
      </c>
      <c r="M80" s="47" t="s">
        <v>15745</v>
      </c>
      <c r="N80" s="2" t="s">
        <v>15550</v>
      </c>
      <c r="O80" s="47" t="s">
        <v>430</v>
      </c>
    </row>
    <row r="81" spans="1:15">
      <c r="A81" s="47" t="s">
        <v>15851</v>
      </c>
      <c r="B81" s="47" t="s">
        <v>212</v>
      </c>
      <c r="C81" s="47" t="s">
        <v>15628</v>
      </c>
      <c r="D81" s="47" t="s">
        <v>15687</v>
      </c>
      <c r="E81" s="47" t="s">
        <v>15852</v>
      </c>
      <c r="F81" s="47" t="s">
        <v>15853</v>
      </c>
      <c r="G81" s="47" t="s">
        <v>15853</v>
      </c>
      <c r="H81" s="47">
        <f t="shared" si="2"/>
        <v>0</v>
      </c>
      <c r="I81" s="47" t="s">
        <v>15548</v>
      </c>
      <c r="J81" s="47" t="s">
        <v>15854</v>
      </c>
      <c r="K81" s="47" t="s">
        <v>15854</v>
      </c>
      <c r="L81" s="47">
        <f t="shared" si="3"/>
        <v>9.1342981999999999</v>
      </c>
      <c r="M81" s="47" t="s">
        <v>15855</v>
      </c>
      <c r="N81" s="2" t="s">
        <v>15550</v>
      </c>
      <c r="O81" s="47" t="s">
        <v>430</v>
      </c>
    </row>
    <row r="82" spans="1:15">
      <c r="A82" s="47" t="s">
        <v>15856</v>
      </c>
      <c r="B82" s="47" t="s">
        <v>212</v>
      </c>
      <c r="C82" s="47" t="s">
        <v>15680</v>
      </c>
      <c r="D82" s="47" t="s">
        <v>15687</v>
      </c>
      <c r="E82" s="47" t="s">
        <v>15857</v>
      </c>
      <c r="F82" s="47" t="s">
        <v>15853</v>
      </c>
      <c r="G82" s="47" t="s">
        <v>15853</v>
      </c>
      <c r="H82" s="47">
        <f t="shared" si="2"/>
        <v>0</v>
      </c>
      <c r="I82" s="47" t="s">
        <v>15548</v>
      </c>
      <c r="J82" s="47" t="s">
        <v>15858</v>
      </c>
      <c r="K82" s="47" t="s">
        <v>15858</v>
      </c>
      <c r="L82" s="47">
        <f t="shared" si="3"/>
        <v>660.83371839999995</v>
      </c>
      <c r="M82" s="47" t="s">
        <v>15855</v>
      </c>
      <c r="N82" s="2" t="s">
        <v>15550</v>
      </c>
      <c r="O82" s="47" t="s">
        <v>430</v>
      </c>
    </row>
    <row r="83" spans="1:15">
      <c r="A83" s="47" t="s">
        <v>15859</v>
      </c>
      <c r="B83" s="47" t="s">
        <v>212</v>
      </c>
      <c r="C83" s="47" t="s">
        <v>27</v>
      </c>
      <c r="D83" s="47" t="s">
        <v>15687</v>
      </c>
      <c r="E83" s="47" t="s">
        <v>15860</v>
      </c>
      <c r="F83" s="47" t="s">
        <v>15547</v>
      </c>
      <c r="G83" s="47" t="s">
        <v>15547</v>
      </c>
      <c r="H83" s="47">
        <f t="shared" si="2"/>
        <v>0</v>
      </c>
      <c r="I83" s="47" t="s">
        <v>15548</v>
      </c>
      <c r="J83" s="47" t="s">
        <v>15861</v>
      </c>
      <c r="K83" s="47" t="s">
        <v>15861</v>
      </c>
      <c r="L83" s="47">
        <f t="shared" si="3"/>
        <v>404.4991</v>
      </c>
      <c r="M83" s="47" t="s">
        <v>15690</v>
      </c>
      <c r="N83" s="2" t="s">
        <v>15550</v>
      </c>
      <c r="O83" s="47" t="s">
        <v>430</v>
      </c>
    </row>
    <row r="84" spans="1:15">
      <c r="A84" s="47" t="s">
        <v>15862</v>
      </c>
      <c r="B84" s="47" t="s">
        <v>184</v>
      </c>
      <c r="C84" s="47" t="s">
        <v>15863</v>
      </c>
      <c r="D84" s="47" t="s">
        <v>15864</v>
      </c>
      <c r="E84" s="47" t="s">
        <v>15865</v>
      </c>
      <c r="F84" s="47" t="s">
        <v>15866</v>
      </c>
      <c r="G84" s="47" t="s">
        <v>15867</v>
      </c>
      <c r="H84" s="47">
        <f t="shared" si="2"/>
        <v>-97000</v>
      </c>
      <c r="I84" s="47" t="s">
        <v>15548</v>
      </c>
      <c r="J84" s="47" t="s">
        <v>15868</v>
      </c>
      <c r="K84" s="47" t="s">
        <v>15869</v>
      </c>
      <c r="L84" s="47">
        <f t="shared" si="3"/>
        <v>132.28</v>
      </c>
      <c r="M84" s="47" t="s">
        <v>15870</v>
      </c>
      <c r="N84" s="2" t="e">
        <v>#N/A</v>
      </c>
      <c r="O84" s="47" t="s">
        <v>430</v>
      </c>
    </row>
    <row r="85" spans="1:15">
      <c r="A85" s="47" t="s">
        <v>15871</v>
      </c>
      <c r="B85" s="47" t="s">
        <v>163</v>
      </c>
      <c r="C85" s="47" t="s">
        <v>15872</v>
      </c>
      <c r="D85" s="47" t="s">
        <v>15848</v>
      </c>
      <c r="E85" s="47" t="s">
        <v>15873</v>
      </c>
      <c r="F85" s="47" t="s">
        <v>15547</v>
      </c>
      <c r="G85" s="47" t="s">
        <v>15547</v>
      </c>
      <c r="H85" s="47">
        <f t="shared" si="2"/>
        <v>0</v>
      </c>
      <c r="I85" s="47" t="s">
        <v>15548</v>
      </c>
      <c r="J85" s="47" t="s">
        <v>15874</v>
      </c>
      <c r="K85" s="47" t="s">
        <v>15874</v>
      </c>
      <c r="L85" s="47">
        <f t="shared" si="3"/>
        <v>14.227</v>
      </c>
      <c r="M85" s="47" t="s">
        <v>15745</v>
      </c>
      <c r="N85" s="2" t="s">
        <v>15550</v>
      </c>
      <c r="O85" s="47" t="s">
        <v>430</v>
      </c>
    </row>
    <row r="86" spans="1:15">
      <c r="A86" s="47" t="s">
        <v>15875</v>
      </c>
      <c r="B86" s="47" t="s">
        <v>163</v>
      </c>
      <c r="C86" s="47" t="s">
        <v>15876</v>
      </c>
      <c r="D86" s="47" t="s">
        <v>15848</v>
      </c>
      <c r="E86" s="47" t="s">
        <v>15877</v>
      </c>
      <c r="F86" s="47" t="s">
        <v>15547</v>
      </c>
      <c r="G86" s="47" t="s">
        <v>15547</v>
      </c>
      <c r="H86" s="47">
        <f t="shared" si="2"/>
        <v>0</v>
      </c>
      <c r="I86" s="47" t="s">
        <v>15548</v>
      </c>
      <c r="J86" s="47" t="s">
        <v>15878</v>
      </c>
      <c r="K86" s="47" t="s">
        <v>15878</v>
      </c>
      <c r="L86" s="47">
        <f t="shared" si="3"/>
        <v>26.190300000000001</v>
      </c>
      <c r="M86" s="47" t="s">
        <v>15745</v>
      </c>
      <c r="N86" s="2" t="s">
        <v>15550</v>
      </c>
      <c r="O86" s="47" t="s">
        <v>430</v>
      </c>
    </row>
    <row r="87" spans="1:15">
      <c r="A87" s="47" t="s">
        <v>15879</v>
      </c>
      <c r="B87" s="47" t="s">
        <v>163</v>
      </c>
      <c r="C87" s="47" t="s">
        <v>15880</v>
      </c>
      <c r="D87" s="47" t="s">
        <v>15881</v>
      </c>
      <c r="E87" s="47" t="s">
        <v>15882</v>
      </c>
      <c r="F87" s="47" t="s">
        <v>15547</v>
      </c>
      <c r="G87" s="47" t="s">
        <v>15547</v>
      </c>
      <c r="H87" s="47">
        <f t="shared" si="2"/>
        <v>0</v>
      </c>
      <c r="I87" s="47" t="s">
        <v>15548</v>
      </c>
      <c r="J87" s="47" t="s">
        <v>15883</v>
      </c>
      <c r="K87" s="47" t="s">
        <v>15883</v>
      </c>
      <c r="L87" s="47">
        <f t="shared" si="3"/>
        <v>26.380299999999998</v>
      </c>
      <c r="M87" s="47" t="s">
        <v>15745</v>
      </c>
      <c r="N87" s="2" t="s">
        <v>15550</v>
      </c>
      <c r="O87" s="47" t="s">
        <v>430</v>
      </c>
    </row>
    <row r="88" spans="1:15">
      <c r="A88" s="47" t="s">
        <v>15884</v>
      </c>
      <c r="B88" s="47" t="s">
        <v>85</v>
      </c>
      <c r="C88" s="47" t="s">
        <v>15591</v>
      </c>
      <c r="D88" s="47" t="s">
        <v>15580</v>
      </c>
      <c r="E88" s="47" t="s">
        <v>15885</v>
      </c>
      <c r="F88" s="47" t="s">
        <v>15547</v>
      </c>
      <c r="G88" s="47" t="s">
        <v>15547</v>
      </c>
      <c r="H88" s="47">
        <f t="shared" si="2"/>
        <v>0</v>
      </c>
      <c r="I88" s="47" t="s">
        <v>15548</v>
      </c>
      <c r="J88" s="47" t="s">
        <v>15886</v>
      </c>
      <c r="K88" s="47" t="s">
        <v>15886</v>
      </c>
      <c r="L88" s="47">
        <f t="shared" si="3"/>
        <v>38.8123</v>
      </c>
      <c r="M88" s="47" t="s">
        <v>1137</v>
      </c>
      <c r="N88" s="2" t="s">
        <v>15550</v>
      </c>
      <c r="O88" s="47" t="s">
        <v>430</v>
      </c>
    </row>
    <row r="89" spans="1:15">
      <c r="A89" s="47" t="s">
        <v>15887</v>
      </c>
      <c r="B89" s="47" t="s">
        <v>85</v>
      </c>
      <c r="C89" s="47" t="s">
        <v>15570</v>
      </c>
      <c r="D89" s="47" t="s">
        <v>15580</v>
      </c>
      <c r="E89" s="47" t="s">
        <v>15888</v>
      </c>
      <c r="F89" s="47" t="s">
        <v>15547</v>
      </c>
      <c r="G89" s="47" t="s">
        <v>15547</v>
      </c>
      <c r="H89" s="47">
        <f t="shared" si="2"/>
        <v>0</v>
      </c>
      <c r="I89" s="47" t="s">
        <v>15548</v>
      </c>
      <c r="J89" s="47" t="s">
        <v>15889</v>
      </c>
      <c r="K89" s="47" t="s">
        <v>15889</v>
      </c>
      <c r="L89" s="47">
        <f t="shared" si="3"/>
        <v>234.55080000000001</v>
      </c>
      <c r="M89" s="47" t="s">
        <v>1137</v>
      </c>
      <c r="N89" s="2" t="s">
        <v>15550</v>
      </c>
      <c r="O89" s="47" t="s">
        <v>430</v>
      </c>
    </row>
    <row r="90" spans="1:15">
      <c r="A90" s="47" t="s">
        <v>15890</v>
      </c>
      <c r="B90" s="47" t="s">
        <v>156</v>
      </c>
      <c r="C90" s="47" t="s">
        <v>15712</v>
      </c>
      <c r="D90" s="47" t="s">
        <v>15891</v>
      </c>
      <c r="E90" s="47" t="s">
        <v>15892</v>
      </c>
      <c r="F90" s="47" t="s">
        <v>15547</v>
      </c>
      <c r="G90" s="47" t="s">
        <v>15547</v>
      </c>
      <c r="H90" s="47">
        <f t="shared" si="2"/>
        <v>0</v>
      </c>
      <c r="I90" s="47" t="s">
        <v>15548</v>
      </c>
      <c r="J90" s="47" t="s">
        <v>15893</v>
      </c>
      <c r="K90" s="47" t="s">
        <v>15893</v>
      </c>
      <c r="L90" s="47">
        <f t="shared" si="3"/>
        <v>59.127699999999997</v>
      </c>
      <c r="M90" s="47" t="s">
        <v>1137</v>
      </c>
      <c r="N90" s="2" t="s">
        <v>15550</v>
      </c>
      <c r="O90" s="47" t="s">
        <v>430</v>
      </c>
    </row>
    <row r="91" spans="1:15">
      <c r="A91" s="47" t="s">
        <v>15894</v>
      </c>
      <c r="B91" s="47" t="s">
        <v>156</v>
      </c>
      <c r="C91" s="47" t="s">
        <v>15716</v>
      </c>
      <c r="D91" s="47" t="s">
        <v>15891</v>
      </c>
      <c r="E91" s="47" t="s">
        <v>15895</v>
      </c>
      <c r="F91" s="47" t="s">
        <v>15547</v>
      </c>
      <c r="G91" s="47" t="s">
        <v>15547</v>
      </c>
      <c r="H91" s="47">
        <f t="shared" si="2"/>
        <v>0</v>
      </c>
      <c r="I91" s="47" t="s">
        <v>15548</v>
      </c>
      <c r="J91" s="47" t="s">
        <v>15896</v>
      </c>
      <c r="K91" s="47" t="s">
        <v>15896</v>
      </c>
      <c r="L91" s="47">
        <f t="shared" si="3"/>
        <v>272.12880000000001</v>
      </c>
      <c r="M91" s="47" t="s">
        <v>1137</v>
      </c>
      <c r="N91" s="2" t="s">
        <v>15550</v>
      </c>
      <c r="O91" s="47" t="s">
        <v>430</v>
      </c>
    </row>
    <row r="92" spans="1:15">
      <c r="A92" s="47" t="s">
        <v>15897</v>
      </c>
      <c r="B92" s="47" t="s">
        <v>15347</v>
      </c>
      <c r="C92" s="47" t="s">
        <v>27</v>
      </c>
      <c r="D92" s="47" t="s">
        <v>15898</v>
      </c>
      <c r="E92" s="47" t="s">
        <v>15899</v>
      </c>
      <c r="F92" s="47" t="s">
        <v>15547</v>
      </c>
      <c r="G92" s="47" t="s">
        <v>15547</v>
      </c>
      <c r="H92" s="47">
        <f t="shared" si="2"/>
        <v>0</v>
      </c>
      <c r="I92" s="47" t="s">
        <v>15548</v>
      </c>
      <c r="J92" s="47" t="s">
        <v>15900</v>
      </c>
      <c r="K92" s="47" t="s">
        <v>15900</v>
      </c>
      <c r="L92" s="47">
        <f t="shared" si="3"/>
        <v>0.06</v>
      </c>
      <c r="M92" s="47" t="s">
        <v>15828</v>
      </c>
      <c r="N92" s="2" t="s">
        <v>15550</v>
      </c>
      <c r="O92" s="47" t="s">
        <v>430</v>
      </c>
    </row>
    <row r="93" spans="1:15">
      <c r="A93" s="47" t="s">
        <v>15901</v>
      </c>
      <c r="B93" s="47" t="s">
        <v>15347</v>
      </c>
      <c r="C93" s="47" t="s">
        <v>15730</v>
      </c>
      <c r="D93" s="47" t="s">
        <v>15898</v>
      </c>
      <c r="E93" s="47" t="s">
        <v>15902</v>
      </c>
      <c r="F93" s="47" t="s">
        <v>15547</v>
      </c>
      <c r="G93" s="47" t="s">
        <v>15547</v>
      </c>
      <c r="H93" s="47">
        <f t="shared" si="2"/>
        <v>0</v>
      </c>
      <c r="I93" s="47" t="s">
        <v>15548</v>
      </c>
      <c r="J93" s="47" t="s">
        <v>15903</v>
      </c>
      <c r="K93" s="47" t="s">
        <v>15903</v>
      </c>
      <c r="L93" s="47">
        <f t="shared" si="3"/>
        <v>12.397500000000001</v>
      </c>
      <c r="M93" s="47" t="s">
        <v>15828</v>
      </c>
      <c r="N93" s="2" t="s">
        <v>15550</v>
      </c>
      <c r="O93" s="47" t="s">
        <v>430</v>
      </c>
    </row>
    <row r="94" spans="1:15">
      <c r="A94" s="47" t="s">
        <v>15904</v>
      </c>
      <c r="B94" s="47" t="s">
        <v>15347</v>
      </c>
      <c r="C94" s="47" t="s">
        <v>15654</v>
      </c>
      <c r="D94" s="47" t="s">
        <v>15898</v>
      </c>
      <c r="E94" s="47" t="s">
        <v>15905</v>
      </c>
      <c r="F94" s="47" t="s">
        <v>15547</v>
      </c>
      <c r="G94" s="47" t="s">
        <v>15547</v>
      </c>
      <c r="H94" s="47">
        <f t="shared" si="2"/>
        <v>0</v>
      </c>
      <c r="I94" s="47" t="s">
        <v>15548</v>
      </c>
      <c r="J94" s="47" t="s">
        <v>15906</v>
      </c>
      <c r="K94" s="47" t="s">
        <v>15906</v>
      </c>
      <c r="L94" s="47">
        <f t="shared" si="3"/>
        <v>0.35199999999999998</v>
      </c>
      <c r="M94" s="47" t="s">
        <v>15828</v>
      </c>
      <c r="N94" s="2" t="s">
        <v>15550</v>
      </c>
      <c r="O94" s="47" t="s">
        <v>430</v>
      </c>
    </row>
    <row r="95" spans="1:15">
      <c r="A95" s="47" t="s">
        <v>15907</v>
      </c>
      <c r="B95" s="47" t="s">
        <v>15347</v>
      </c>
      <c r="C95" s="47" t="s">
        <v>15737</v>
      </c>
      <c r="D95" s="47" t="s">
        <v>15898</v>
      </c>
      <c r="E95" s="47" t="s">
        <v>15908</v>
      </c>
      <c r="F95" s="47" t="s">
        <v>15547</v>
      </c>
      <c r="G95" s="47" t="s">
        <v>15547</v>
      </c>
      <c r="H95" s="47">
        <f t="shared" si="2"/>
        <v>0</v>
      </c>
      <c r="I95" s="47" t="s">
        <v>15548</v>
      </c>
      <c r="J95" s="47" t="s">
        <v>15909</v>
      </c>
      <c r="K95" s="47" t="s">
        <v>15909</v>
      </c>
      <c r="L95" s="47">
        <f t="shared" si="3"/>
        <v>13.9567</v>
      </c>
      <c r="M95" s="47" t="s">
        <v>15828</v>
      </c>
      <c r="N95" s="2" t="s">
        <v>15550</v>
      </c>
      <c r="O95" s="47" t="s">
        <v>430</v>
      </c>
    </row>
    <row r="96" spans="1:15">
      <c r="A96" s="47" t="s">
        <v>15910</v>
      </c>
      <c r="B96" s="47" t="s">
        <v>156</v>
      </c>
      <c r="C96" s="47" t="s">
        <v>15911</v>
      </c>
      <c r="D96" s="47" t="s">
        <v>15912</v>
      </c>
      <c r="E96" s="47" t="s">
        <v>15913</v>
      </c>
      <c r="F96" s="47" t="s">
        <v>15547</v>
      </c>
      <c r="G96" s="47" t="s">
        <v>15547</v>
      </c>
      <c r="H96" s="47">
        <f t="shared" si="2"/>
        <v>0</v>
      </c>
      <c r="I96" s="47" t="s">
        <v>15548</v>
      </c>
      <c r="J96" s="47" t="s">
        <v>15914</v>
      </c>
      <c r="K96" s="47" t="s">
        <v>15914</v>
      </c>
      <c r="L96" s="47">
        <f t="shared" si="3"/>
        <v>111.1007</v>
      </c>
      <c r="M96" s="47" t="s">
        <v>15915</v>
      </c>
      <c r="N96" s="2" t="s">
        <v>15550</v>
      </c>
      <c r="O96" s="47" t="s">
        <v>430</v>
      </c>
    </row>
    <row r="97" spans="1:15">
      <c r="A97" s="47" t="s">
        <v>15916</v>
      </c>
      <c r="B97" s="47" t="s">
        <v>156</v>
      </c>
      <c r="C97" s="47" t="s">
        <v>15917</v>
      </c>
      <c r="D97" s="47" t="s">
        <v>15912</v>
      </c>
      <c r="E97" s="47" t="s">
        <v>15918</v>
      </c>
      <c r="F97" s="47" t="s">
        <v>15547</v>
      </c>
      <c r="G97" s="47" t="s">
        <v>15547</v>
      </c>
      <c r="H97" s="47">
        <f t="shared" si="2"/>
        <v>0</v>
      </c>
      <c r="I97" s="47" t="s">
        <v>15548</v>
      </c>
      <c r="J97" s="47" t="s">
        <v>15919</v>
      </c>
      <c r="K97" s="47" t="s">
        <v>15919</v>
      </c>
      <c r="L97" s="47">
        <f t="shared" si="3"/>
        <v>195.25649999999999</v>
      </c>
      <c r="M97" s="47" t="s">
        <v>15915</v>
      </c>
      <c r="N97" s="2" t="s">
        <v>15550</v>
      </c>
      <c r="O97" s="47" t="s">
        <v>430</v>
      </c>
    </row>
    <row r="98" spans="1:15">
      <c r="A98" s="47" t="s">
        <v>15920</v>
      </c>
      <c r="B98" s="47" t="s">
        <v>163</v>
      </c>
      <c r="C98" s="47" t="s">
        <v>15921</v>
      </c>
      <c r="D98" s="47" t="s">
        <v>15843</v>
      </c>
      <c r="E98" s="47" t="s">
        <v>15922</v>
      </c>
      <c r="F98" s="47" t="s">
        <v>15547</v>
      </c>
      <c r="G98" s="47" t="s">
        <v>15547</v>
      </c>
      <c r="H98" s="47">
        <f t="shared" si="2"/>
        <v>0</v>
      </c>
      <c r="I98" s="47" t="s">
        <v>15548</v>
      </c>
      <c r="J98" s="47" t="s">
        <v>15923</v>
      </c>
      <c r="K98" s="47" t="s">
        <v>15923</v>
      </c>
      <c r="L98" s="47">
        <f t="shared" si="3"/>
        <v>38.9833</v>
      </c>
      <c r="M98" s="47" t="s">
        <v>15745</v>
      </c>
      <c r="N98" s="2" t="s">
        <v>15550</v>
      </c>
      <c r="O98" s="47" t="s">
        <v>430</v>
      </c>
    </row>
    <row r="99" spans="1:15">
      <c r="A99" s="47" t="s">
        <v>15924</v>
      </c>
      <c r="B99" s="47" t="s">
        <v>212</v>
      </c>
      <c r="C99" s="47" t="s">
        <v>15730</v>
      </c>
      <c r="D99" s="47" t="s">
        <v>15687</v>
      </c>
      <c r="E99" s="47" t="s">
        <v>15925</v>
      </c>
      <c r="F99" s="47" t="s">
        <v>15547</v>
      </c>
      <c r="G99" s="47" t="s">
        <v>15547</v>
      </c>
      <c r="H99" s="47">
        <f t="shared" si="2"/>
        <v>0</v>
      </c>
      <c r="I99" s="47" t="s">
        <v>15548</v>
      </c>
      <c r="J99" s="47" t="s">
        <v>15926</v>
      </c>
      <c r="K99" s="47" t="s">
        <v>15926</v>
      </c>
      <c r="L99" s="47">
        <f t="shared" si="3"/>
        <v>24.3432</v>
      </c>
      <c r="M99" s="47" t="s">
        <v>15690</v>
      </c>
      <c r="N99" s="2" t="s">
        <v>15550</v>
      </c>
      <c r="O99" s="47" t="s">
        <v>430</v>
      </c>
    </row>
    <row r="100" spans="1:15">
      <c r="A100" s="47" t="s">
        <v>15927</v>
      </c>
      <c r="B100" s="47" t="s">
        <v>212</v>
      </c>
      <c r="C100" s="47" t="s">
        <v>15654</v>
      </c>
      <c r="D100" s="47" t="s">
        <v>15687</v>
      </c>
      <c r="E100" s="47" t="s">
        <v>15928</v>
      </c>
      <c r="F100" s="47" t="s">
        <v>15929</v>
      </c>
      <c r="G100" s="47" t="s">
        <v>15929</v>
      </c>
      <c r="H100" s="47">
        <f t="shared" si="2"/>
        <v>0</v>
      </c>
      <c r="I100" s="47" t="s">
        <v>15548</v>
      </c>
      <c r="J100" s="47" t="s">
        <v>15930</v>
      </c>
      <c r="K100" s="47" t="s">
        <v>15930</v>
      </c>
      <c r="L100" s="47">
        <f t="shared" si="3"/>
        <v>2.0717930940000002</v>
      </c>
      <c r="M100" s="47" t="s">
        <v>15855</v>
      </c>
      <c r="N100" s="2" t="s">
        <v>15550</v>
      </c>
      <c r="O100" s="47" t="s">
        <v>430</v>
      </c>
    </row>
    <row r="101" spans="1:15">
      <c r="A101" s="47" t="s">
        <v>15931</v>
      </c>
      <c r="B101" s="47" t="s">
        <v>212</v>
      </c>
      <c r="C101" s="47" t="s">
        <v>15737</v>
      </c>
      <c r="D101" s="47" t="s">
        <v>15687</v>
      </c>
      <c r="E101" s="47" t="s">
        <v>15932</v>
      </c>
      <c r="F101" s="47" t="s">
        <v>15929</v>
      </c>
      <c r="G101" s="47" t="s">
        <v>15929</v>
      </c>
      <c r="H101" s="47">
        <f t="shared" si="2"/>
        <v>0</v>
      </c>
      <c r="I101" s="47" t="s">
        <v>15548</v>
      </c>
      <c r="J101" s="47" t="s">
        <v>15933</v>
      </c>
      <c r="K101" s="47" t="s">
        <v>15933</v>
      </c>
      <c r="L101" s="47">
        <f t="shared" si="3"/>
        <v>0.12857099999999999</v>
      </c>
      <c r="M101" s="47" t="s">
        <v>15855</v>
      </c>
      <c r="N101" s="2" t="s">
        <v>15550</v>
      </c>
      <c r="O101" s="47" t="s">
        <v>430</v>
      </c>
    </row>
    <row r="102" spans="1:15">
      <c r="A102" s="47" t="s">
        <v>15934</v>
      </c>
      <c r="B102" s="47" t="s">
        <v>162</v>
      </c>
      <c r="C102" s="47" t="s">
        <v>15560</v>
      </c>
      <c r="D102" s="47" t="s">
        <v>15837</v>
      </c>
      <c r="E102" s="47" t="s">
        <v>15935</v>
      </c>
      <c r="F102" s="47" t="s">
        <v>15547</v>
      </c>
      <c r="G102" s="47" t="s">
        <v>15547</v>
      </c>
      <c r="H102" s="47">
        <f t="shared" si="2"/>
        <v>0</v>
      </c>
      <c r="I102" s="47" t="s">
        <v>15548</v>
      </c>
      <c r="J102" s="47" t="s">
        <v>15936</v>
      </c>
      <c r="K102" s="47" t="s">
        <v>15936</v>
      </c>
      <c r="L102" s="47">
        <f t="shared" si="3"/>
        <v>2.6735000000000002</v>
      </c>
      <c r="M102" s="47" t="s">
        <v>15840</v>
      </c>
      <c r="N102" s="2" t="s">
        <v>15550</v>
      </c>
      <c r="O102" s="47" t="s">
        <v>430</v>
      </c>
    </row>
    <row r="103" spans="1:15">
      <c r="A103" s="47" t="s">
        <v>15937</v>
      </c>
      <c r="B103" s="47" t="s">
        <v>163</v>
      </c>
      <c r="C103" s="47" t="s">
        <v>15938</v>
      </c>
      <c r="D103" s="47" t="s">
        <v>15881</v>
      </c>
      <c r="E103" s="47" t="s">
        <v>15939</v>
      </c>
      <c r="F103" s="47" t="s">
        <v>15547</v>
      </c>
      <c r="G103" s="47" t="s">
        <v>15547</v>
      </c>
      <c r="H103" s="47">
        <f t="shared" si="2"/>
        <v>0</v>
      </c>
      <c r="I103" s="47" t="s">
        <v>15548</v>
      </c>
      <c r="J103" s="47" t="s">
        <v>15940</v>
      </c>
      <c r="K103" s="47" t="s">
        <v>15940</v>
      </c>
      <c r="L103" s="47">
        <f t="shared" si="3"/>
        <v>34.1492</v>
      </c>
      <c r="M103" s="47" t="s">
        <v>15745</v>
      </c>
      <c r="N103" s="2" t="s">
        <v>15550</v>
      </c>
      <c r="O103" s="47" t="s">
        <v>430</v>
      </c>
    </row>
    <row r="104" spans="1:15">
      <c r="A104" s="47" t="s">
        <v>15941</v>
      </c>
      <c r="B104" s="47" t="s">
        <v>163</v>
      </c>
      <c r="C104" s="47" t="s">
        <v>15942</v>
      </c>
      <c r="D104" s="47" t="s">
        <v>15943</v>
      </c>
      <c r="E104" s="47" t="s">
        <v>15944</v>
      </c>
      <c r="F104" s="47" t="s">
        <v>15547</v>
      </c>
      <c r="G104" s="47" t="s">
        <v>15547</v>
      </c>
      <c r="H104" s="47">
        <f t="shared" si="2"/>
        <v>0</v>
      </c>
      <c r="I104" s="47" t="s">
        <v>15548</v>
      </c>
      <c r="J104" s="47" t="s">
        <v>15945</v>
      </c>
      <c r="K104" s="47" t="s">
        <v>15945</v>
      </c>
      <c r="L104" s="47">
        <f t="shared" si="3"/>
        <v>13.023099999999999</v>
      </c>
      <c r="M104" s="47" t="s">
        <v>15745</v>
      </c>
      <c r="N104" s="2" t="s">
        <v>15550</v>
      </c>
      <c r="O104" s="47" t="s">
        <v>430</v>
      </c>
    </row>
    <row r="105" spans="1:15">
      <c r="A105" s="47" t="s">
        <v>15946</v>
      </c>
      <c r="B105" s="47" t="s">
        <v>32</v>
      </c>
      <c r="C105" s="47" t="s">
        <v>15680</v>
      </c>
      <c r="D105" s="47" t="s">
        <v>15947</v>
      </c>
      <c r="E105" s="47" t="s">
        <v>15948</v>
      </c>
      <c r="F105" s="47" t="s">
        <v>15547</v>
      </c>
      <c r="G105" s="47" t="s">
        <v>15547</v>
      </c>
      <c r="H105" s="47">
        <f t="shared" si="2"/>
        <v>0</v>
      </c>
      <c r="I105" s="47" t="s">
        <v>15548</v>
      </c>
      <c r="J105" s="47" t="s">
        <v>15949</v>
      </c>
      <c r="K105" s="47" t="s">
        <v>15949</v>
      </c>
      <c r="L105" s="47">
        <f t="shared" si="3"/>
        <v>11.79</v>
      </c>
      <c r="M105" s="47" t="s">
        <v>1137</v>
      </c>
      <c r="N105" s="2" t="e">
        <v>#N/A</v>
      </c>
      <c r="O105" s="47" t="s">
        <v>430</v>
      </c>
    </row>
    <row r="106" spans="1:15">
      <c r="A106" s="47" t="s">
        <v>15950</v>
      </c>
      <c r="B106" s="47" t="s">
        <v>163</v>
      </c>
      <c r="C106" s="47" t="s">
        <v>15951</v>
      </c>
      <c r="D106" s="47" t="s">
        <v>15943</v>
      </c>
      <c r="E106" s="47" t="s">
        <v>15952</v>
      </c>
      <c r="F106" s="47" t="s">
        <v>15547</v>
      </c>
      <c r="G106" s="47" t="s">
        <v>15547</v>
      </c>
      <c r="H106" s="47">
        <f t="shared" si="2"/>
        <v>0</v>
      </c>
      <c r="I106" s="47" t="s">
        <v>15548</v>
      </c>
      <c r="J106" s="47" t="s">
        <v>15953</v>
      </c>
      <c r="K106" s="47" t="s">
        <v>15953</v>
      </c>
      <c r="L106" s="47">
        <f t="shared" si="3"/>
        <v>34.703499999999998</v>
      </c>
      <c r="M106" s="47" t="s">
        <v>15745</v>
      </c>
      <c r="N106" s="2" t="s">
        <v>15550</v>
      </c>
      <c r="O106" s="47" t="s">
        <v>430</v>
      </c>
    </row>
    <row r="107" spans="1:15">
      <c r="A107" s="47" t="s">
        <v>15954</v>
      </c>
      <c r="B107" s="47" t="s">
        <v>163</v>
      </c>
      <c r="C107" s="47" t="s">
        <v>15955</v>
      </c>
      <c r="D107" s="47" t="s">
        <v>15943</v>
      </c>
      <c r="E107" s="47" t="s">
        <v>15956</v>
      </c>
      <c r="F107" s="47" t="s">
        <v>15547</v>
      </c>
      <c r="G107" s="47" t="s">
        <v>15547</v>
      </c>
      <c r="H107" s="47">
        <f t="shared" si="2"/>
        <v>0</v>
      </c>
      <c r="I107" s="47" t="s">
        <v>15548</v>
      </c>
      <c r="J107" s="47" t="s">
        <v>15957</v>
      </c>
      <c r="K107" s="47" t="s">
        <v>15957</v>
      </c>
      <c r="L107" s="47">
        <f t="shared" si="3"/>
        <v>16.299700000000001</v>
      </c>
      <c r="M107" s="47" t="s">
        <v>15745</v>
      </c>
      <c r="N107" s="2" t="s">
        <v>15550</v>
      </c>
      <c r="O107" s="47" t="s">
        <v>430</v>
      </c>
    </row>
    <row r="108" spans="1:15">
      <c r="A108" s="47" t="s">
        <v>15958</v>
      </c>
      <c r="B108" s="47" t="s">
        <v>77</v>
      </c>
      <c r="C108" s="47" t="s">
        <v>15565</v>
      </c>
      <c r="D108" s="47" t="s">
        <v>15959</v>
      </c>
      <c r="E108" s="47" t="s">
        <v>15960</v>
      </c>
      <c r="F108" s="47" t="s">
        <v>15547</v>
      </c>
      <c r="G108" s="47" t="s">
        <v>15547</v>
      </c>
      <c r="H108" s="47">
        <f t="shared" si="2"/>
        <v>0</v>
      </c>
      <c r="I108" s="47" t="s">
        <v>15548</v>
      </c>
      <c r="J108" s="47" t="s">
        <v>15961</v>
      </c>
      <c r="K108" s="47" t="s">
        <v>15961</v>
      </c>
      <c r="L108" s="47">
        <f t="shared" si="3"/>
        <v>15.447900000000001</v>
      </c>
      <c r="M108" s="47" t="s">
        <v>15962</v>
      </c>
      <c r="N108" s="2" t="s">
        <v>15550</v>
      </c>
      <c r="O108" s="47" t="s">
        <v>430</v>
      </c>
    </row>
    <row r="109" spans="1:15">
      <c r="A109" s="47" t="s">
        <v>15963</v>
      </c>
      <c r="B109" s="47" t="s">
        <v>163</v>
      </c>
      <c r="C109" s="47" t="s">
        <v>15964</v>
      </c>
      <c r="D109" s="47" t="s">
        <v>15943</v>
      </c>
      <c r="E109" s="47" t="s">
        <v>15965</v>
      </c>
      <c r="F109" s="47" t="s">
        <v>15547</v>
      </c>
      <c r="G109" s="47" t="s">
        <v>15547</v>
      </c>
      <c r="H109" s="47">
        <f t="shared" si="2"/>
        <v>0</v>
      </c>
      <c r="I109" s="47" t="s">
        <v>15548</v>
      </c>
      <c r="J109" s="47" t="s">
        <v>15966</v>
      </c>
      <c r="K109" s="47" t="s">
        <v>15966</v>
      </c>
      <c r="L109" s="47">
        <f t="shared" si="3"/>
        <v>13.8306</v>
      </c>
      <c r="M109" s="47" t="s">
        <v>15745</v>
      </c>
      <c r="N109" s="2" t="s">
        <v>15550</v>
      </c>
      <c r="O109" s="47" t="s">
        <v>430</v>
      </c>
    </row>
    <row r="110" spans="1:15">
      <c r="A110" s="47" t="s">
        <v>15967</v>
      </c>
      <c r="B110" s="47" t="s">
        <v>77</v>
      </c>
      <c r="C110" s="47" t="s">
        <v>15737</v>
      </c>
      <c r="D110" s="47" t="s">
        <v>15959</v>
      </c>
      <c r="E110" s="47" t="s">
        <v>15968</v>
      </c>
      <c r="F110" s="47" t="s">
        <v>15547</v>
      </c>
      <c r="G110" s="47" t="s">
        <v>15547</v>
      </c>
      <c r="H110" s="47">
        <f t="shared" si="2"/>
        <v>0</v>
      </c>
      <c r="I110" s="47" t="s">
        <v>15548</v>
      </c>
      <c r="J110" s="47" t="s">
        <v>15969</v>
      </c>
      <c r="K110" s="47" t="s">
        <v>15969</v>
      </c>
      <c r="L110" s="47">
        <f t="shared" si="3"/>
        <v>5.7826000000000004</v>
      </c>
      <c r="M110" s="47" t="s">
        <v>15962</v>
      </c>
      <c r="N110" s="2" t="s">
        <v>15550</v>
      </c>
      <c r="O110" s="47" t="s">
        <v>430</v>
      </c>
    </row>
    <row r="111" spans="1:15">
      <c r="A111" s="47" t="s">
        <v>15970</v>
      </c>
      <c r="B111" s="47" t="s">
        <v>77</v>
      </c>
      <c r="C111" s="47" t="s">
        <v>15560</v>
      </c>
      <c r="D111" s="47" t="s">
        <v>15959</v>
      </c>
      <c r="E111" s="47" t="s">
        <v>15971</v>
      </c>
      <c r="F111" s="47" t="s">
        <v>15547</v>
      </c>
      <c r="G111" s="47" t="s">
        <v>15547</v>
      </c>
      <c r="H111" s="47">
        <f t="shared" si="2"/>
        <v>0</v>
      </c>
      <c r="I111" s="47" t="s">
        <v>15548</v>
      </c>
      <c r="J111" s="47" t="s">
        <v>15972</v>
      </c>
      <c r="K111" s="47" t="s">
        <v>15972</v>
      </c>
      <c r="L111" s="47">
        <f t="shared" si="3"/>
        <v>31.0154</v>
      </c>
      <c r="M111" s="47" t="s">
        <v>15962</v>
      </c>
      <c r="N111" s="2" t="s">
        <v>15550</v>
      </c>
      <c r="O111" s="47" t="s">
        <v>430</v>
      </c>
    </row>
    <row r="112" spans="1:15">
      <c r="A112" s="47" t="s">
        <v>15973</v>
      </c>
      <c r="B112" s="47" t="s">
        <v>163</v>
      </c>
      <c r="C112" s="47" t="s">
        <v>15974</v>
      </c>
      <c r="D112" s="47" t="s">
        <v>15943</v>
      </c>
      <c r="E112" s="47" t="s">
        <v>15975</v>
      </c>
      <c r="F112" s="47" t="s">
        <v>15547</v>
      </c>
      <c r="G112" s="47" t="s">
        <v>15547</v>
      </c>
      <c r="H112" s="47">
        <f t="shared" si="2"/>
        <v>0</v>
      </c>
      <c r="I112" s="47" t="s">
        <v>15548</v>
      </c>
      <c r="J112" s="47" t="s">
        <v>15976</v>
      </c>
      <c r="K112" s="47" t="s">
        <v>15976</v>
      </c>
      <c r="L112" s="47">
        <f t="shared" si="3"/>
        <v>15.157999999999999</v>
      </c>
      <c r="M112" s="47" t="s">
        <v>15745</v>
      </c>
      <c r="N112" s="2" t="s">
        <v>15550</v>
      </c>
      <c r="O112" s="47" t="s">
        <v>430</v>
      </c>
    </row>
    <row r="113" spans="1:15">
      <c r="A113" s="47" t="s">
        <v>15977</v>
      </c>
      <c r="B113" s="47" t="s">
        <v>77</v>
      </c>
      <c r="C113" s="47" t="s">
        <v>15654</v>
      </c>
      <c r="D113" s="47" t="s">
        <v>15959</v>
      </c>
      <c r="E113" s="47" t="s">
        <v>15978</v>
      </c>
      <c r="F113" s="47" t="s">
        <v>15547</v>
      </c>
      <c r="G113" s="47" t="s">
        <v>15547</v>
      </c>
      <c r="H113" s="47">
        <f t="shared" si="2"/>
        <v>0</v>
      </c>
      <c r="I113" s="47" t="s">
        <v>15548</v>
      </c>
      <c r="J113" s="47" t="s">
        <v>15979</v>
      </c>
      <c r="K113" s="47" t="s">
        <v>15979</v>
      </c>
      <c r="L113" s="47">
        <f t="shared" si="3"/>
        <v>25.9253</v>
      </c>
      <c r="M113" s="47" t="s">
        <v>15962</v>
      </c>
      <c r="N113" s="2" t="s">
        <v>15550</v>
      </c>
      <c r="O113" s="47" t="s">
        <v>430</v>
      </c>
    </row>
    <row r="114" spans="1:15">
      <c r="A114" s="47" t="s">
        <v>15980</v>
      </c>
      <c r="B114" s="47" t="s">
        <v>32</v>
      </c>
      <c r="C114" s="47" t="s">
        <v>15730</v>
      </c>
      <c r="D114" s="47" t="s">
        <v>15947</v>
      </c>
      <c r="E114" s="47" t="s">
        <v>15981</v>
      </c>
      <c r="F114" s="47" t="s">
        <v>15547</v>
      </c>
      <c r="G114" s="47" t="s">
        <v>15547</v>
      </c>
      <c r="H114" s="47">
        <f t="shared" si="2"/>
        <v>0</v>
      </c>
      <c r="I114" s="47" t="s">
        <v>15548</v>
      </c>
      <c r="J114" s="47" t="s">
        <v>15982</v>
      </c>
      <c r="K114" s="47" t="s">
        <v>15982</v>
      </c>
      <c r="L114" s="47">
        <f t="shared" si="3"/>
        <v>78.040199999999999</v>
      </c>
      <c r="M114" s="47" t="s">
        <v>1137</v>
      </c>
      <c r="N114" s="2" t="e">
        <v>#N/A</v>
      </c>
      <c r="O114" s="47" t="s">
        <v>430</v>
      </c>
    </row>
    <row r="115" spans="1:15">
      <c r="A115" s="47" t="s">
        <v>15983</v>
      </c>
      <c r="B115" s="47" t="s">
        <v>32</v>
      </c>
      <c r="C115" s="47" t="s">
        <v>15628</v>
      </c>
      <c r="D115" s="47" t="s">
        <v>15947</v>
      </c>
      <c r="E115" s="47" t="s">
        <v>15984</v>
      </c>
      <c r="F115" s="47" t="s">
        <v>15547</v>
      </c>
      <c r="G115" s="47" t="s">
        <v>15547</v>
      </c>
      <c r="H115" s="47">
        <f t="shared" si="2"/>
        <v>0</v>
      </c>
      <c r="I115" s="47" t="s">
        <v>15548</v>
      </c>
      <c r="J115" s="47" t="s">
        <v>15985</v>
      </c>
      <c r="K115" s="47" t="s">
        <v>15985</v>
      </c>
      <c r="L115" s="47">
        <f t="shared" si="3"/>
        <v>38.2776</v>
      </c>
      <c r="M115" s="47" t="s">
        <v>1137</v>
      </c>
      <c r="N115" s="2" t="e">
        <v>#N/A</v>
      </c>
      <c r="O115" s="47" t="s">
        <v>430</v>
      </c>
    </row>
    <row r="116" spans="1:15">
      <c r="A116" s="47" t="s">
        <v>15986</v>
      </c>
      <c r="B116" s="47" t="s">
        <v>32</v>
      </c>
      <c r="C116" s="47" t="s">
        <v>27</v>
      </c>
      <c r="D116" s="47" t="s">
        <v>15947</v>
      </c>
      <c r="E116" s="47" t="s">
        <v>15987</v>
      </c>
      <c r="F116" s="47" t="s">
        <v>15547</v>
      </c>
      <c r="G116" s="47" t="s">
        <v>15547</v>
      </c>
      <c r="H116" s="47">
        <f t="shared" si="2"/>
        <v>0</v>
      </c>
      <c r="I116" s="47" t="s">
        <v>15548</v>
      </c>
      <c r="J116" s="47" t="s">
        <v>15988</v>
      </c>
      <c r="K116" s="47" t="s">
        <v>15988</v>
      </c>
      <c r="L116" s="47">
        <f t="shared" si="3"/>
        <v>90.569699999999997</v>
      </c>
      <c r="M116" s="47" t="s">
        <v>1137</v>
      </c>
      <c r="N116" s="2" t="e">
        <v>#N/A</v>
      </c>
      <c r="O116" s="47" t="s">
        <v>430</v>
      </c>
    </row>
    <row r="117" spans="1:15">
      <c r="A117" s="47" t="s">
        <v>15989</v>
      </c>
      <c r="B117" s="47" t="s">
        <v>77</v>
      </c>
      <c r="C117" s="47" t="s">
        <v>15598</v>
      </c>
      <c r="D117" s="47" t="s">
        <v>15990</v>
      </c>
      <c r="E117" s="47" t="s">
        <v>15991</v>
      </c>
      <c r="F117" s="47" t="s">
        <v>15547</v>
      </c>
      <c r="G117" s="47" t="s">
        <v>15547</v>
      </c>
      <c r="H117" s="47">
        <f t="shared" si="2"/>
        <v>0</v>
      </c>
      <c r="I117" s="47" t="s">
        <v>15548</v>
      </c>
      <c r="J117" s="47" t="s">
        <v>15992</v>
      </c>
      <c r="K117" s="47" t="s">
        <v>15992</v>
      </c>
      <c r="L117" s="47">
        <f t="shared" si="3"/>
        <v>274.69220000000001</v>
      </c>
      <c r="M117" s="47" t="s">
        <v>15962</v>
      </c>
      <c r="N117" s="2" t="s">
        <v>15550</v>
      </c>
      <c r="O117" s="47" t="s">
        <v>430</v>
      </c>
    </row>
    <row r="118" spans="1:15">
      <c r="A118" s="47" t="s">
        <v>15993</v>
      </c>
      <c r="B118" s="47" t="s">
        <v>77</v>
      </c>
      <c r="C118" s="47" t="s">
        <v>15692</v>
      </c>
      <c r="D118" s="47" t="s">
        <v>15990</v>
      </c>
      <c r="E118" s="47" t="s">
        <v>15994</v>
      </c>
      <c r="F118" s="47" t="s">
        <v>15547</v>
      </c>
      <c r="G118" s="47" t="s">
        <v>15547</v>
      </c>
      <c r="H118" s="47">
        <f t="shared" si="2"/>
        <v>0</v>
      </c>
      <c r="I118" s="47" t="s">
        <v>15548</v>
      </c>
      <c r="J118" s="47" t="s">
        <v>15995</v>
      </c>
      <c r="K118" s="47" t="s">
        <v>15995</v>
      </c>
      <c r="L118" s="47">
        <f t="shared" si="3"/>
        <v>328.02339999999998</v>
      </c>
      <c r="M118" s="47" t="s">
        <v>15962</v>
      </c>
      <c r="N118" s="2" t="s">
        <v>15550</v>
      </c>
      <c r="O118" s="47" t="s">
        <v>430</v>
      </c>
    </row>
    <row r="119" spans="1:15">
      <c r="A119" s="47" t="s">
        <v>15996</v>
      </c>
      <c r="B119" s="47" t="s">
        <v>77</v>
      </c>
      <c r="C119" s="47" t="s">
        <v>15700</v>
      </c>
      <c r="D119" s="47" t="s">
        <v>15990</v>
      </c>
      <c r="E119" s="47" t="s">
        <v>15997</v>
      </c>
      <c r="F119" s="47" t="s">
        <v>15547</v>
      </c>
      <c r="G119" s="47" t="s">
        <v>15547</v>
      </c>
      <c r="H119" s="47">
        <f t="shared" si="2"/>
        <v>0</v>
      </c>
      <c r="I119" s="47" t="s">
        <v>15548</v>
      </c>
      <c r="J119" s="47" t="s">
        <v>15998</v>
      </c>
      <c r="K119" s="47" t="s">
        <v>15998</v>
      </c>
      <c r="L119" s="47">
        <f t="shared" si="3"/>
        <v>68.144300000000001</v>
      </c>
      <c r="M119" s="47" t="s">
        <v>15962</v>
      </c>
      <c r="N119" s="2" t="s">
        <v>15550</v>
      </c>
      <c r="O119" s="47" t="s">
        <v>430</v>
      </c>
    </row>
    <row r="120" spans="1:15">
      <c r="A120" s="47" t="s">
        <v>15999</v>
      </c>
      <c r="B120" s="47" t="s">
        <v>32</v>
      </c>
      <c r="C120" s="47" t="s">
        <v>15565</v>
      </c>
      <c r="D120" s="47" t="s">
        <v>15947</v>
      </c>
      <c r="E120" s="47" t="s">
        <v>16000</v>
      </c>
      <c r="F120" s="47" t="s">
        <v>15547</v>
      </c>
      <c r="G120" s="47" t="s">
        <v>15547</v>
      </c>
      <c r="H120" s="47">
        <f t="shared" si="2"/>
        <v>0</v>
      </c>
      <c r="I120" s="47" t="s">
        <v>15548</v>
      </c>
      <c r="J120" s="47" t="s">
        <v>16001</v>
      </c>
      <c r="K120" s="47" t="s">
        <v>16001</v>
      </c>
      <c r="L120" s="47">
        <f t="shared" si="3"/>
        <v>1.2024999999999999</v>
      </c>
      <c r="M120" s="47" t="s">
        <v>1137</v>
      </c>
      <c r="N120" s="2" t="e">
        <v>#N/A</v>
      </c>
      <c r="O120" s="47" t="s">
        <v>430</v>
      </c>
    </row>
    <row r="121" spans="1:15">
      <c r="A121" s="47" t="s">
        <v>16002</v>
      </c>
      <c r="B121" s="47" t="s">
        <v>158</v>
      </c>
      <c r="C121" s="47" t="s">
        <v>15786</v>
      </c>
      <c r="D121" s="47" t="s">
        <v>15672</v>
      </c>
      <c r="E121" s="47" t="s">
        <v>16003</v>
      </c>
      <c r="F121" s="47" t="s">
        <v>15547</v>
      </c>
      <c r="G121" s="47" t="s">
        <v>15547</v>
      </c>
      <c r="H121" s="47">
        <f t="shared" si="2"/>
        <v>0</v>
      </c>
      <c r="I121" s="47" t="s">
        <v>15548</v>
      </c>
      <c r="J121" s="47" t="s">
        <v>16004</v>
      </c>
      <c r="K121" s="47" t="s">
        <v>16004</v>
      </c>
      <c r="L121" s="47">
        <f t="shared" si="3"/>
        <v>22.550999999999998</v>
      </c>
      <c r="M121" s="47" t="s">
        <v>15828</v>
      </c>
      <c r="N121" s="2" t="s">
        <v>15550</v>
      </c>
      <c r="O121" s="47" t="s">
        <v>430</v>
      </c>
    </row>
    <row r="122" spans="1:15">
      <c r="A122" s="47" t="s">
        <v>16005</v>
      </c>
      <c r="B122" s="47" t="s">
        <v>159</v>
      </c>
      <c r="C122" s="47" t="s">
        <v>15716</v>
      </c>
      <c r="D122" s="47" t="s">
        <v>16006</v>
      </c>
      <c r="E122" s="47" t="s">
        <v>16007</v>
      </c>
      <c r="F122" s="47" t="s">
        <v>15547</v>
      </c>
      <c r="G122" s="47" t="s">
        <v>15547</v>
      </c>
      <c r="H122" s="47">
        <f t="shared" si="2"/>
        <v>0</v>
      </c>
      <c r="I122" s="47" t="s">
        <v>15548</v>
      </c>
      <c r="J122" s="47" t="s">
        <v>16008</v>
      </c>
      <c r="K122" s="47" t="s">
        <v>16008</v>
      </c>
      <c r="L122" s="47">
        <f t="shared" si="3"/>
        <v>0.47189999999999999</v>
      </c>
      <c r="M122" s="47" t="s">
        <v>1137</v>
      </c>
      <c r="N122" s="2" t="s">
        <v>15550</v>
      </c>
      <c r="O122" s="47" t="s">
        <v>430</v>
      </c>
    </row>
    <row r="123" spans="1:15">
      <c r="A123" s="47" t="s">
        <v>16009</v>
      </c>
      <c r="B123" s="47" t="s">
        <v>212</v>
      </c>
      <c r="C123" s="47" t="s">
        <v>16010</v>
      </c>
      <c r="D123" s="47" t="s">
        <v>16011</v>
      </c>
      <c r="E123" s="47" t="s">
        <v>16012</v>
      </c>
      <c r="F123" s="47" t="s">
        <v>15547</v>
      </c>
      <c r="G123" s="47" t="s">
        <v>15547</v>
      </c>
      <c r="H123" s="47">
        <f t="shared" si="2"/>
        <v>0</v>
      </c>
      <c r="I123" s="47" t="s">
        <v>15548</v>
      </c>
      <c r="J123" s="47" t="s">
        <v>471</v>
      </c>
      <c r="K123" s="47" t="s">
        <v>471</v>
      </c>
      <c r="L123" s="47">
        <f t="shared" si="3"/>
        <v>1E-3</v>
      </c>
      <c r="M123" s="47" t="s">
        <v>15690</v>
      </c>
      <c r="N123" s="2" t="s">
        <v>15550</v>
      </c>
      <c r="O123" s="47" t="s">
        <v>430</v>
      </c>
    </row>
    <row r="124" spans="1:15">
      <c r="A124" s="47" t="s">
        <v>16013</v>
      </c>
      <c r="B124" s="47" t="s">
        <v>212</v>
      </c>
      <c r="C124" s="47" t="s">
        <v>16014</v>
      </c>
      <c r="D124" s="47" t="s">
        <v>16015</v>
      </c>
      <c r="E124" s="47" t="s">
        <v>16016</v>
      </c>
      <c r="F124" s="47" t="s">
        <v>15547</v>
      </c>
      <c r="G124" s="47" t="s">
        <v>15547</v>
      </c>
      <c r="H124" s="47">
        <f t="shared" si="2"/>
        <v>0</v>
      </c>
      <c r="I124" s="47" t="s">
        <v>15548</v>
      </c>
      <c r="J124" s="47" t="s">
        <v>16017</v>
      </c>
      <c r="K124" s="47" t="s">
        <v>16017</v>
      </c>
      <c r="L124" s="47">
        <f t="shared" si="3"/>
        <v>10.087999999999999</v>
      </c>
      <c r="M124" s="47" t="s">
        <v>15690</v>
      </c>
      <c r="N124" s="2" t="s">
        <v>15550</v>
      </c>
      <c r="O124" s="47" t="s">
        <v>430</v>
      </c>
    </row>
    <row r="125" spans="1:15">
      <c r="A125" s="47" t="s">
        <v>16018</v>
      </c>
      <c r="B125" s="47" t="s">
        <v>78</v>
      </c>
      <c r="C125" s="47" t="s">
        <v>15575</v>
      </c>
      <c r="D125" s="47" t="s">
        <v>15840</v>
      </c>
      <c r="E125" s="47" t="s">
        <v>16019</v>
      </c>
      <c r="F125" s="47" t="s">
        <v>15547</v>
      </c>
      <c r="G125" s="47" t="s">
        <v>15547</v>
      </c>
      <c r="H125" s="47">
        <f t="shared" si="2"/>
        <v>0</v>
      </c>
      <c r="I125" s="47" t="s">
        <v>15548</v>
      </c>
      <c r="J125" s="47" t="s">
        <v>16020</v>
      </c>
      <c r="K125" s="47" t="s">
        <v>16020</v>
      </c>
      <c r="L125" s="47">
        <f t="shared" si="3"/>
        <v>232.7216</v>
      </c>
      <c r="M125" s="47" t="s">
        <v>1137</v>
      </c>
      <c r="N125" s="2" t="s">
        <v>15550</v>
      </c>
      <c r="O125" s="47" t="s">
        <v>430</v>
      </c>
    </row>
    <row r="126" spans="1:15">
      <c r="A126" s="47" t="s">
        <v>16021</v>
      </c>
      <c r="B126" s="47" t="s">
        <v>77</v>
      </c>
      <c r="C126" s="47" t="s">
        <v>15786</v>
      </c>
      <c r="D126" s="47" t="s">
        <v>16022</v>
      </c>
      <c r="E126" s="47" t="s">
        <v>16023</v>
      </c>
      <c r="F126" s="47" t="s">
        <v>15547</v>
      </c>
      <c r="G126" s="47" t="s">
        <v>15547</v>
      </c>
      <c r="H126" s="47">
        <f t="shared" si="2"/>
        <v>0</v>
      </c>
      <c r="I126" s="47" t="s">
        <v>15548</v>
      </c>
      <c r="J126" s="47" t="s">
        <v>16024</v>
      </c>
      <c r="K126" s="47" t="s">
        <v>16024</v>
      </c>
      <c r="L126" s="47">
        <f t="shared" si="3"/>
        <v>136.0829</v>
      </c>
      <c r="M126" s="47" t="s">
        <v>15962</v>
      </c>
      <c r="N126" s="2" t="s">
        <v>15550</v>
      </c>
      <c r="O126" s="47" t="s">
        <v>430</v>
      </c>
    </row>
    <row r="127" spans="1:15">
      <c r="A127" s="47" t="s">
        <v>16025</v>
      </c>
      <c r="B127" s="47" t="s">
        <v>77</v>
      </c>
      <c r="C127" s="47" t="s">
        <v>15790</v>
      </c>
      <c r="D127" s="47" t="s">
        <v>16022</v>
      </c>
      <c r="E127" s="47" t="s">
        <v>16026</v>
      </c>
      <c r="F127" s="47" t="s">
        <v>15547</v>
      </c>
      <c r="G127" s="47" t="s">
        <v>15547</v>
      </c>
      <c r="H127" s="47">
        <f t="shared" si="2"/>
        <v>0</v>
      </c>
      <c r="I127" s="47" t="s">
        <v>15548</v>
      </c>
      <c r="J127" s="47" t="s">
        <v>16027</v>
      </c>
      <c r="K127" s="47" t="s">
        <v>16027</v>
      </c>
      <c r="L127" s="47">
        <f t="shared" si="3"/>
        <v>29.308700000000002</v>
      </c>
      <c r="M127" s="47" t="s">
        <v>15962</v>
      </c>
      <c r="N127" s="2" t="s">
        <v>15550</v>
      </c>
      <c r="O127" s="47" t="s">
        <v>430</v>
      </c>
    </row>
    <row r="128" spans="1:15">
      <c r="A128" s="47" t="s">
        <v>16028</v>
      </c>
      <c r="B128" s="47" t="s">
        <v>78</v>
      </c>
      <c r="C128" s="47" t="s">
        <v>15737</v>
      </c>
      <c r="D128" s="47" t="s">
        <v>16029</v>
      </c>
      <c r="E128" s="47" t="s">
        <v>16030</v>
      </c>
      <c r="F128" s="47" t="s">
        <v>15547</v>
      </c>
      <c r="G128" s="47" t="s">
        <v>15547</v>
      </c>
      <c r="H128" s="47">
        <f t="shared" si="2"/>
        <v>0</v>
      </c>
      <c r="I128" s="47" t="s">
        <v>15548</v>
      </c>
      <c r="J128" s="47" t="s">
        <v>16031</v>
      </c>
      <c r="K128" s="47" t="s">
        <v>16031</v>
      </c>
      <c r="L128" s="47">
        <f t="shared" si="3"/>
        <v>22.176600000000001</v>
      </c>
      <c r="M128" s="47" t="s">
        <v>1137</v>
      </c>
      <c r="N128" s="2" t="s">
        <v>15550</v>
      </c>
      <c r="O128" s="47" t="s">
        <v>430</v>
      </c>
    </row>
    <row r="129" spans="1:15">
      <c r="A129" s="47" t="s">
        <v>16032</v>
      </c>
      <c r="B129" s="47" t="s">
        <v>78</v>
      </c>
      <c r="C129" s="47" t="s">
        <v>15560</v>
      </c>
      <c r="D129" s="47" t="s">
        <v>15840</v>
      </c>
      <c r="E129" s="47" t="s">
        <v>16033</v>
      </c>
      <c r="F129" s="47" t="s">
        <v>15547</v>
      </c>
      <c r="G129" s="47" t="s">
        <v>15547</v>
      </c>
      <c r="H129" s="47">
        <f t="shared" si="2"/>
        <v>0</v>
      </c>
      <c r="I129" s="47" t="s">
        <v>15548</v>
      </c>
      <c r="J129" s="47" t="s">
        <v>16034</v>
      </c>
      <c r="K129" s="47" t="s">
        <v>16034</v>
      </c>
      <c r="L129" s="47">
        <f t="shared" si="3"/>
        <v>40.277700000000003</v>
      </c>
      <c r="M129" s="47" t="s">
        <v>16035</v>
      </c>
      <c r="N129" s="2" t="s">
        <v>15550</v>
      </c>
      <c r="O129" s="47" t="s">
        <v>430</v>
      </c>
    </row>
    <row r="130" spans="1:15">
      <c r="A130" s="47" t="s">
        <v>16036</v>
      </c>
      <c r="B130" s="47" t="s">
        <v>212</v>
      </c>
      <c r="C130" s="47" t="s">
        <v>15911</v>
      </c>
      <c r="D130" s="47" t="s">
        <v>16011</v>
      </c>
      <c r="E130" s="47" t="s">
        <v>16037</v>
      </c>
      <c r="F130" s="47" t="s">
        <v>15547</v>
      </c>
      <c r="G130" s="47" t="s">
        <v>15547</v>
      </c>
      <c r="H130" s="47">
        <f t="shared" si="2"/>
        <v>0</v>
      </c>
      <c r="I130" s="47" t="s">
        <v>15548</v>
      </c>
      <c r="J130" s="47" t="s">
        <v>16038</v>
      </c>
      <c r="K130" s="47" t="s">
        <v>16038</v>
      </c>
      <c r="L130" s="47">
        <f t="shared" si="3"/>
        <v>125.128</v>
      </c>
      <c r="M130" s="47" t="s">
        <v>15690</v>
      </c>
      <c r="N130" s="2" t="s">
        <v>15550</v>
      </c>
      <c r="O130" s="47" t="s">
        <v>430</v>
      </c>
    </row>
    <row r="131" spans="1:15">
      <c r="A131" s="47" t="s">
        <v>16039</v>
      </c>
      <c r="B131" s="47" t="s">
        <v>212</v>
      </c>
      <c r="C131" s="47" t="s">
        <v>16040</v>
      </c>
      <c r="D131" s="47" t="s">
        <v>16011</v>
      </c>
      <c r="E131" s="47" t="s">
        <v>16041</v>
      </c>
      <c r="F131" s="47" t="s">
        <v>15547</v>
      </c>
      <c r="G131" s="47" t="s">
        <v>15547</v>
      </c>
      <c r="H131" s="47">
        <f t="shared" ref="H131:H194" si="4">G131-F131</f>
        <v>0</v>
      </c>
      <c r="I131" s="47" t="s">
        <v>15548</v>
      </c>
      <c r="J131" s="47" t="s">
        <v>16042</v>
      </c>
      <c r="K131" s="47" t="s">
        <v>16042</v>
      </c>
      <c r="L131" s="47">
        <f t="shared" ref="L131:L194" si="5">(K131*F131)/10^7</f>
        <v>4.2363999999999997</v>
      </c>
      <c r="M131" s="47" t="s">
        <v>15690</v>
      </c>
      <c r="N131" s="2" t="s">
        <v>15550</v>
      </c>
      <c r="O131" s="47" t="s">
        <v>430</v>
      </c>
    </row>
    <row r="132" spans="1:15">
      <c r="A132" s="47" t="s">
        <v>16043</v>
      </c>
      <c r="B132" s="47" t="s">
        <v>78</v>
      </c>
      <c r="C132" s="47" t="s">
        <v>15598</v>
      </c>
      <c r="D132" s="47" t="s">
        <v>16029</v>
      </c>
      <c r="E132" s="47" t="s">
        <v>16044</v>
      </c>
      <c r="F132" s="47" t="s">
        <v>15547</v>
      </c>
      <c r="G132" s="47" t="s">
        <v>15547</v>
      </c>
      <c r="H132" s="47">
        <f t="shared" si="4"/>
        <v>0</v>
      </c>
      <c r="I132" s="47" t="s">
        <v>15548</v>
      </c>
      <c r="J132" s="47" t="s">
        <v>16045</v>
      </c>
      <c r="K132" s="47" t="s">
        <v>16045</v>
      </c>
      <c r="L132" s="47">
        <f t="shared" si="5"/>
        <v>5.5265000000000004</v>
      </c>
      <c r="M132" s="47" t="s">
        <v>1137</v>
      </c>
      <c r="N132" s="2" t="s">
        <v>15550</v>
      </c>
      <c r="O132" s="47" t="s">
        <v>430</v>
      </c>
    </row>
    <row r="133" spans="1:15">
      <c r="A133" s="47" t="s">
        <v>16046</v>
      </c>
      <c r="B133" s="47" t="s">
        <v>212</v>
      </c>
      <c r="C133" s="47" t="s">
        <v>16047</v>
      </c>
      <c r="D133" s="47" t="s">
        <v>16015</v>
      </c>
      <c r="E133" s="47" t="s">
        <v>16048</v>
      </c>
      <c r="F133" s="47" t="s">
        <v>15547</v>
      </c>
      <c r="G133" s="47" t="s">
        <v>15547</v>
      </c>
      <c r="H133" s="47">
        <f t="shared" si="4"/>
        <v>0</v>
      </c>
      <c r="I133" s="47" t="s">
        <v>15548</v>
      </c>
      <c r="J133" s="47" t="s">
        <v>16049</v>
      </c>
      <c r="K133" s="47" t="s">
        <v>16049</v>
      </c>
      <c r="L133" s="47">
        <f t="shared" si="5"/>
        <v>10.2356</v>
      </c>
      <c r="M133" s="47" t="s">
        <v>15690</v>
      </c>
      <c r="N133" s="2" t="s">
        <v>15550</v>
      </c>
      <c r="O133" s="47" t="s">
        <v>430</v>
      </c>
    </row>
    <row r="134" spans="1:15">
      <c r="A134" s="47" t="s">
        <v>16050</v>
      </c>
      <c r="B134" s="47" t="s">
        <v>155</v>
      </c>
      <c r="C134" s="47" t="s">
        <v>16051</v>
      </c>
      <c r="D134" s="47" t="s">
        <v>16052</v>
      </c>
      <c r="E134" s="47" t="s">
        <v>16053</v>
      </c>
      <c r="F134" s="47" t="s">
        <v>15547</v>
      </c>
      <c r="G134" s="47" t="s">
        <v>15547</v>
      </c>
      <c r="H134" s="47">
        <f t="shared" si="4"/>
        <v>0</v>
      </c>
      <c r="I134" s="47" t="s">
        <v>15548</v>
      </c>
      <c r="J134" s="47" t="s">
        <v>16054</v>
      </c>
      <c r="K134" s="47" t="s">
        <v>16054</v>
      </c>
      <c r="L134" s="47">
        <f t="shared" si="5"/>
        <v>25.602799999999998</v>
      </c>
      <c r="M134" s="47" t="s">
        <v>1137</v>
      </c>
      <c r="N134" s="2" t="s">
        <v>15550</v>
      </c>
      <c r="O134" s="47" t="s">
        <v>430</v>
      </c>
    </row>
    <row r="135" spans="1:15">
      <c r="A135" s="47" t="s">
        <v>16055</v>
      </c>
      <c r="B135" s="47" t="s">
        <v>159</v>
      </c>
      <c r="C135" s="47" t="s">
        <v>15708</v>
      </c>
      <c r="D135" s="47" t="s">
        <v>16006</v>
      </c>
      <c r="E135" s="47" t="s">
        <v>16056</v>
      </c>
      <c r="F135" s="47" t="s">
        <v>15547</v>
      </c>
      <c r="G135" s="47" t="s">
        <v>15547</v>
      </c>
      <c r="H135" s="47">
        <f t="shared" si="4"/>
        <v>0</v>
      </c>
      <c r="I135" s="47" t="s">
        <v>15548</v>
      </c>
      <c r="J135" s="47" t="s">
        <v>16057</v>
      </c>
      <c r="K135" s="47" t="s">
        <v>16057</v>
      </c>
      <c r="L135" s="47">
        <f t="shared" si="5"/>
        <v>12.645799999999999</v>
      </c>
      <c r="M135" s="47" t="s">
        <v>1137</v>
      </c>
      <c r="N135" s="2" t="s">
        <v>15550</v>
      </c>
      <c r="O135" s="47" t="s">
        <v>430</v>
      </c>
    </row>
    <row r="136" spans="1:15">
      <c r="A136" s="47" t="s">
        <v>16058</v>
      </c>
      <c r="B136" s="47" t="s">
        <v>164</v>
      </c>
      <c r="C136" s="47" t="s">
        <v>15575</v>
      </c>
      <c r="D136" s="47" t="s">
        <v>16059</v>
      </c>
      <c r="E136" s="47" t="s">
        <v>16060</v>
      </c>
      <c r="F136" s="47" t="s">
        <v>15547</v>
      </c>
      <c r="G136" s="47" t="s">
        <v>15547</v>
      </c>
      <c r="H136" s="47">
        <f t="shared" si="4"/>
        <v>0</v>
      </c>
      <c r="I136" s="47" t="s">
        <v>15548</v>
      </c>
      <c r="J136" s="47" t="s">
        <v>16061</v>
      </c>
      <c r="K136" s="47" t="s">
        <v>16061</v>
      </c>
      <c r="L136" s="47">
        <f t="shared" si="5"/>
        <v>44.010599999999997</v>
      </c>
      <c r="M136" s="47" t="s">
        <v>1137</v>
      </c>
      <c r="N136" s="2" t="s">
        <v>15550</v>
      </c>
      <c r="O136" s="47" t="s">
        <v>430</v>
      </c>
    </row>
    <row r="137" spans="1:15">
      <c r="A137" s="47" t="s">
        <v>16062</v>
      </c>
      <c r="B137" s="47" t="s">
        <v>159</v>
      </c>
      <c r="C137" s="47" t="s">
        <v>15671</v>
      </c>
      <c r="D137" s="47" t="s">
        <v>16006</v>
      </c>
      <c r="E137" s="47" t="s">
        <v>16063</v>
      </c>
      <c r="F137" s="47" t="s">
        <v>15547</v>
      </c>
      <c r="G137" s="47" t="s">
        <v>15547</v>
      </c>
      <c r="H137" s="47">
        <f t="shared" si="4"/>
        <v>0</v>
      </c>
      <c r="I137" s="47" t="s">
        <v>15548</v>
      </c>
      <c r="J137" s="47" t="s">
        <v>16064</v>
      </c>
      <c r="K137" s="47" t="s">
        <v>16064</v>
      </c>
      <c r="L137" s="47">
        <f t="shared" si="5"/>
        <v>41.218000000000004</v>
      </c>
      <c r="M137" s="47" t="s">
        <v>1137</v>
      </c>
      <c r="N137" s="2" t="s">
        <v>15550</v>
      </c>
      <c r="O137" s="47" t="s">
        <v>430</v>
      </c>
    </row>
    <row r="138" spans="1:15">
      <c r="A138" s="47" t="s">
        <v>16065</v>
      </c>
      <c r="B138" s="47" t="s">
        <v>78</v>
      </c>
      <c r="C138" s="47" t="s">
        <v>15654</v>
      </c>
      <c r="D138" s="47" t="s">
        <v>16029</v>
      </c>
      <c r="E138" s="47" t="s">
        <v>16066</v>
      </c>
      <c r="F138" s="47" t="s">
        <v>15547</v>
      </c>
      <c r="G138" s="47" t="s">
        <v>15547</v>
      </c>
      <c r="H138" s="47">
        <f t="shared" si="4"/>
        <v>0</v>
      </c>
      <c r="I138" s="47" t="s">
        <v>15548</v>
      </c>
      <c r="J138" s="47" t="s">
        <v>16067</v>
      </c>
      <c r="K138" s="47" t="s">
        <v>16067</v>
      </c>
      <c r="L138" s="47">
        <f t="shared" si="5"/>
        <v>53.7361</v>
      </c>
      <c r="M138" s="47" t="s">
        <v>1137</v>
      </c>
      <c r="N138" s="2" t="s">
        <v>15550</v>
      </c>
      <c r="O138" s="47" t="s">
        <v>430</v>
      </c>
    </row>
    <row r="139" spans="1:15">
      <c r="A139" s="47" t="s">
        <v>16068</v>
      </c>
      <c r="B139" s="47" t="s">
        <v>159</v>
      </c>
      <c r="C139" s="47" t="s">
        <v>15737</v>
      </c>
      <c r="D139" s="47" t="s">
        <v>16006</v>
      </c>
      <c r="E139" s="47" t="s">
        <v>16069</v>
      </c>
      <c r="F139" s="47" t="s">
        <v>15547</v>
      </c>
      <c r="G139" s="47" t="s">
        <v>15547</v>
      </c>
      <c r="H139" s="47">
        <f t="shared" si="4"/>
        <v>0</v>
      </c>
      <c r="I139" s="47" t="s">
        <v>15548</v>
      </c>
      <c r="J139" s="47" t="s">
        <v>16070</v>
      </c>
      <c r="K139" s="47" t="s">
        <v>16070</v>
      </c>
      <c r="L139" s="47">
        <f t="shared" si="5"/>
        <v>96.4739</v>
      </c>
      <c r="M139" s="47" t="s">
        <v>1137</v>
      </c>
      <c r="N139" s="2" t="s">
        <v>15550</v>
      </c>
      <c r="O139" s="47" t="s">
        <v>430</v>
      </c>
    </row>
    <row r="140" spans="1:15">
      <c r="A140" s="47" t="s">
        <v>16071</v>
      </c>
      <c r="B140" s="47" t="s">
        <v>78</v>
      </c>
      <c r="C140" s="47" t="s">
        <v>15730</v>
      </c>
      <c r="D140" s="47" t="s">
        <v>16029</v>
      </c>
      <c r="E140" s="47" t="s">
        <v>16072</v>
      </c>
      <c r="F140" s="47" t="s">
        <v>15547</v>
      </c>
      <c r="G140" s="47" t="s">
        <v>15547</v>
      </c>
      <c r="H140" s="47">
        <f t="shared" si="4"/>
        <v>0</v>
      </c>
      <c r="I140" s="47" t="s">
        <v>15548</v>
      </c>
      <c r="J140" s="47" t="s">
        <v>16073</v>
      </c>
      <c r="K140" s="47" t="s">
        <v>16073</v>
      </c>
      <c r="L140" s="47">
        <f t="shared" si="5"/>
        <v>4.2485999999999997</v>
      </c>
      <c r="M140" s="47" t="s">
        <v>1137</v>
      </c>
      <c r="N140" s="2" t="s">
        <v>15550</v>
      </c>
      <c r="O140" s="47" t="s">
        <v>430</v>
      </c>
    </row>
    <row r="141" spans="1:15">
      <c r="A141" s="47" t="s">
        <v>16074</v>
      </c>
      <c r="B141" s="47" t="s">
        <v>212</v>
      </c>
      <c r="C141" s="47" t="s">
        <v>16075</v>
      </c>
      <c r="D141" s="47" t="s">
        <v>16015</v>
      </c>
      <c r="E141" s="47" t="s">
        <v>16076</v>
      </c>
      <c r="F141" s="47" t="s">
        <v>15547</v>
      </c>
      <c r="G141" s="47" t="s">
        <v>15547</v>
      </c>
      <c r="H141" s="47">
        <f t="shared" si="4"/>
        <v>0</v>
      </c>
      <c r="I141" s="47" t="s">
        <v>15548</v>
      </c>
      <c r="J141" s="47" t="s">
        <v>16077</v>
      </c>
      <c r="K141" s="47" t="s">
        <v>16077</v>
      </c>
      <c r="L141" s="47">
        <f t="shared" si="5"/>
        <v>0.26500000000000001</v>
      </c>
      <c r="M141" s="47" t="s">
        <v>15690</v>
      </c>
      <c r="N141" s="2" t="s">
        <v>15550</v>
      </c>
      <c r="O141" s="47" t="s">
        <v>430</v>
      </c>
    </row>
    <row r="142" spans="1:15">
      <c r="A142" s="47" t="s">
        <v>16078</v>
      </c>
      <c r="B142" s="47" t="s">
        <v>161</v>
      </c>
      <c r="C142" s="47" t="s">
        <v>15628</v>
      </c>
      <c r="D142" s="47" t="s">
        <v>16079</v>
      </c>
      <c r="E142" s="47" t="s">
        <v>16080</v>
      </c>
      <c r="F142" s="47" t="s">
        <v>15547</v>
      </c>
      <c r="G142" s="47" t="s">
        <v>15547</v>
      </c>
      <c r="H142" s="47">
        <f t="shared" si="4"/>
        <v>0</v>
      </c>
      <c r="I142" s="47" t="s">
        <v>15548</v>
      </c>
      <c r="J142" s="47" t="s">
        <v>16081</v>
      </c>
      <c r="K142" s="47" t="s">
        <v>16081</v>
      </c>
      <c r="L142" s="47">
        <f t="shared" si="5"/>
        <v>50.785800000000002</v>
      </c>
      <c r="M142" s="47" t="s">
        <v>1137</v>
      </c>
      <c r="N142" s="2" t="s">
        <v>15550</v>
      </c>
      <c r="O142" s="47" t="s">
        <v>430</v>
      </c>
    </row>
    <row r="143" spans="1:15">
      <c r="A143" s="47" t="s">
        <v>16082</v>
      </c>
      <c r="B143" s="47" t="s">
        <v>212</v>
      </c>
      <c r="C143" s="47" t="s">
        <v>16083</v>
      </c>
      <c r="D143" s="47" t="s">
        <v>16084</v>
      </c>
      <c r="E143" s="47" t="s">
        <v>16085</v>
      </c>
      <c r="F143" s="47" t="s">
        <v>15547</v>
      </c>
      <c r="G143" s="47" t="s">
        <v>15547</v>
      </c>
      <c r="H143" s="47">
        <f t="shared" si="4"/>
        <v>0</v>
      </c>
      <c r="I143" s="47" t="s">
        <v>15548</v>
      </c>
      <c r="J143" s="47" t="s">
        <v>16086</v>
      </c>
      <c r="K143" s="47" t="s">
        <v>16086</v>
      </c>
      <c r="L143" s="47">
        <f t="shared" si="5"/>
        <v>0.313</v>
      </c>
      <c r="M143" s="47" t="s">
        <v>15690</v>
      </c>
      <c r="N143" s="2" t="s">
        <v>15550</v>
      </c>
      <c r="O143" s="47" t="s">
        <v>430</v>
      </c>
    </row>
    <row r="144" spans="1:15">
      <c r="A144" s="47" t="s">
        <v>16087</v>
      </c>
      <c r="B144" s="47" t="s">
        <v>155</v>
      </c>
      <c r="C144" s="47" t="s">
        <v>16088</v>
      </c>
      <c r="D144" s="47" t="s">
        <v>16089</v>
      </c>
      <c r="E144" s="47" t="s">
        <v>16090</v>
      </c>
      <c r="F144" s="47" t="s">
        <v>15547</v>
      </c>
      <c r="G144" s="47" t="s">
        <v>15547</v>
      </c>
      <c r="H144" s="47">
        <f t="shared" si="4"/>
        <v>0</v>
      </c>
      <c r="I144" s="47" t="s">
        <v>15548</v>
      </c>
      <c r="J144" s="47" t="s">
        <v>16091</v>
      </c>
      <c r="K144" s="47" t="s">
        <v>16091</v>
      </c>
      <c r="L144" s="47">
        <f t="shared" si="5"/>
        <v>7.1492000000000004</v>
      </c>
      <c r="M144" s="47" t="s">
        <v>1137</v>
      </c>
      <c r="N144" s="2" t="s">
        <v>15550</v>
      </c>
      <c r="O144" s="47" t="s">
        <v>430</v>
      </c>
    </row>
    <row r="145" spans="1:15">
      <c r="A145" s="47" t="s">
        <v>16092</v>
      </c>
      <c r="B145" s="47" t="s">
        <v>161</v>
      </c>
      <c r="C145" s="47" t="s">
        <v>15565</v>
      </c>
      <c r="D145" s="47" t="s">
        <v>16079</v>
      </c>
      <c r="E145" s="47" t="s">
        <v>16093</v>
      </c>
      <c r="F145" s="47" t="s">
        <v>15547</v>
      </c>
      <c r="G145" s="47" t="s">
        <v>15547</v>
      </c>
      <c r="H145" s="47">
        <f t="shared" si="4"/>
        <v>0</v>
      </c>
      <c r="I145" s="47" t="s">
        <v>15548</v>
      </c>
      <c r="J145" s="47" t="s">
        <v>16094</v>
      </c>
      <c r="K145" s="47" t="s">
        <v>16094</v>
      </c>
      <c r="L145" s="47">
        <f t="shared" si="5"/>
        <v>67.496899999999997</v>
      </c>
      <c r="M145" s="47" t="s">
        <v>1137</v>
      </c>
      <c r="N145" s="2" t="s">
        <v>15550</v>
      </c>
      <c r="O145" s="47" t="s">
        <v>430</v>
      </c>
    </row>
    <row r="146" spans="1:15">
      <c r="A146" s="47" t="s">
        <v>16095</v>
      </c>
      <c r="B146" s="47" t="s">
        <v>155</v>
      </c>
      <c r="C146" s="47" t="s">
        <v>16010</v>
      </c>
      <c r="D146" s="47" t="s">
        <v>16052</v>
      </c>
      <c r="E146" s="47" t="s">
        <v>16096</v>
      </c>
      <c r="F146" s="47" t="s">
        <v>15547</v>
      </c>
      <c r="G146" s="47" t="s">
        <v>15547</v>
      </c>
      <c r="H146" s="47">
        <f t="shared" si="4"/>
        <v>0</v>
      </c>
      <c r="I146" s="47" t="s">
        <v>15548</v>
      </c>
      <c r="J146" s="47" t="s">
        <v>16097</v>
      </c>
      <c r="K146" s="47" t="s">
        <v>16097</v>
      </c>
      <c r="L146" s="47">
        <f t="shared" si="5"/>
        <v>11.3954</v>
      </c>
      <c r="M146" s="47" t="s">
        <v>1137</v>
      </c>
      <c r="N146" s="2" t="s">
        <v>15550</v>
      </c>
      <c r="O146" s="47" t="s">
        <v>430</v>
      </c>
    </row>
    <row r="147" spans="1:15">
      <c r="A147" s="47" t="s">
        <v>16098</v>
      </c>
      <c r="B147" s="47" t="s">
        <v>78</v>
      </c>
      <c r="C147" s="47" t="s">
        <v>15680</v>
      </c>
      <c r="D147" s="47" t="s">
        <v>16029</v>
      </c>
      <c r="E147" s="47" t="s">
        <v>16099</v>
      </c>
      <c r="F147" s="47" t="s">
        <v>15547</v>
      </c>
      <c r="G147" s="47" t="s">
        <v>15547</v>
      </c>
      <c r="H147" s="47">
        <f t="shared" si="4"/>
        <v>0</v>
      </c>
      <c r="I147" s="47" t="s">
        <v>15548</v>
      </c>
      <c r="J147" s="47" t="s">
        <v>16100</v>
      </c>
      <c r="K147" s="47" t="s">
        <v>16100</v>
      </c>
      <c r="L147" s="47">
        <f t="shared" si="5"/>
        <v>52.6524</v>
      </c>
      <c r="M147" s="47" t="s">
        <v>1137</v>
      </c>
      <c r="N147" s="2" t="s">
        <v>15550</v>
      </c>
      <c r="O147" s="47" t="s">
        <v>430</v>
      </c>
    </row>
    <row r="148" spans="1:15">
      <c r="A148" s="47" t="s">
        <v>16101</v>
      </c>
      <c r="B148" s="47" t="s">
        <v>194</v>
      </c>
      <c r="C148" s="47" t="s">
        <v>15654</v>
      </c>
      <c r="D148" s="47" t="s">
        <v>16102</v>
      </c>
      <c r="E148" s="47" t="s">
        <v>16103</v>
      </c>
      <c r="F148" s="47" t="s">
        <v>15547</v>
      </c>
      <c r="G148" s="47" t="s">
        <v>15547</v>
      </c>
      <c r="H148" s="47">
        <f t="shared" si="4"/>
        <v>0</v>
      </c>
      <c r="I148" s="47" t="s">
        <v>15548</v>
      </c>
      <c r="J148" s="47" t="s">
        <v>16104</v>
      </c>
      <c r="K148" s="47" t="s">
        <v>16104</v>
      </c>
      <c r="L148" s="47">
        <f t="shared" si="5"/>
        <v>1.7690999999999999</v>
      </c>
      <c r="M148" s="47" t="s">
        <v>1137</v>
      </c>
      <c r="N148" s="2" t="s">
        <v>15550</v>
      </c>
      <c r="O148" s="47" t="s">
        <v>430</v>
      </c>
    </row>
    <row r="149" spans="1:15">
      <c r="A149" s="47" t="s">
        <v>16105</v>
      </c>
      <c r="B149" s="47" t="s">
        <v>212</v>
      </c>
      <c r="C149" s="47" t="s">
        <v>15747</v>
      </c>
      <c r="D149" s="47" t="s">
        <v>16084</v>
      </c>
      <c r="E149" s="47" t="s">
        <v>16106</v>
      </c>
      <c r="F149" s="47" t="s">
        <v>15547</v>
      </c>
      <c r="G149" s="47" t="s">
        <v>15547</v>
      </c>
      <c r="H149" s="47">
        <f t="shared" si="4"/>
        <v>0</v>
      </c>
      <c r="I149" s="47" t="s">
        <v>15548</v>
      </c>
      <c r="J149" s="47" t="s">
        <v>16107</v>
      </c>
      <c r="K149" s="47" t="s">
        <v>16107</v>
      </c>
      <c r="L149" s="47">
        <f t="shared" si="5"/>
        <v>0.17499999999999999</v>
      </c>
      <c r="M149" s="47" t="s">
        <v>15690</v>
      </c>
      <c r="N149" s="2" t="s">
        <v>15550</v>
      </c>
      <c r="O149" s="47" t="s">
        <v>430</v>
      </c>
    </row>
    <row r="150" spans="1:15">
      <c r="A150" s="47" t="s">
        <v>16108</v>
      </c>
      <c r="B150" s="47" t="s">
        <v>212</v>
      </c>
      <c r="C150" s="47" t="s">
        <v>16109</v>
      </c>
      <c r="D150" s="47" t="s">
        <v>16084</v>
      </c>
      <c r="E150" s="47" t="s">
        <v>16110</v>
      </c>
      <c r="F150" s="47" t="s">
        <v>15547</v>
      </c>
      <c r="G150" s="47" t="s">
        <v>15547</v>
      </c>
      <c r="H150" s="47">
        <f t="shared" si="4"/>
        <v>0</v>
      </c>
      <c r="I150" s="47" t="s">
        <v>15548</v>
      </c>
      <c r="J150" s="47" t="s">
        <v>16111</v>
      </c>
      <c r="K150" s="47" t="s">
        <v>16111</v>
      </c>
      <c r="L150" s="47">
        <f t="shared" si="5"/>
        <v>0.02</v>
      </c>
      <c r="M150" s="47" t="s">
        <v>15690</v>
      </c>
      <c r="N150" s="2" t="s">
        <v>15550</v>
      </c>
      <c r="O150" s="47" t="s">
        <v>430</v>
      </c>
    </row>
    <row r="151" spans="1:15">
      <c r="A151" s="47" t="s">
        <v>16112</v>
      </c>
      <c r="B151" s="47" t="s">
        <v>212</v>
      </c>
      <c r="C151" s="47" t="s">
        <v>16113</v>
      </c>
      <c r="D151" s="47" t="s">
        <v>16015</v>
      </c>
      <c r="E151" s="47" t="s">
        <v>16114</v>
      </c>
      <c r="F151" s="47" t="s">
        <v>15547</v>
      </c>
      <c r="G151" s="47" t="s">
        <v>15547</v>
      </c>
      <c r="H151" s="47">
        <f t="shared" si="4"/>
        <v>0</v>
      </c>
      <c r="I151" s="47" t="s">
        <v>15548</v>
      </c>
      <c r="J151" s="47" t="s">
        <v>16115</v>
      </c>
      <c r="K151" s="47" t="s">
        <v>16115</v>
      </c>
      <c r="L151" s="47">
        <f t="shared" si="5"/>
        <v>0.01</v>
      </c>
      <c r="M151" s="47" t="s">
        <v>15690</v>
      </c>
      <c r="N151" s="2" t="s">
        <v>15550</v>
      </c>
      <c r="O151" s="47" t="s">
        <v>430</v>
      </c>
    </row>
    <row r="152" spans="1:15" ht="29">
      <c r="A152" s="47" t="s">
        <v>16116</v>
      </c>
      <c r="B152" s="47" t="s">
        <v>172</v>
      </c>
      <c r="C152" s="47" t="s">
        <v>15730</v>
      </c>
      <c r="D152" s="47" t="s">
        <v>16117</v>
      </c>
      <c r="E152" s="47" t="s">
        <v>16118</v>
      </c>
      <c r="F152" s="47" t="s">
        <v>15547</v>
      </c>
      <c r="G152" s="47" t="s">
        <v>15547</v>
      </c>
      <c r="H152" s="47">
        <f t="shared" si="4"/>
        <v>0</v>
      </c>
      <c r="I152" s="47" t="s">
        <v>15548</v>
      </c>
      <c r="J152" s="47" t="s">
        <v>16119</v>
      </c>
      <c r="K152" s="47" t="s">
        <v>16119</v>
      </c>
      <c r="L152" s="47">
        <f t="shared" si="5"/>
        <v>9.6547999999999998</v>
      </c>
      <c r="M152" s="47" t="s">
        <v>1137</v>
      </c>
      <c r="N152" s="2" t="s">
        <v>15550</v>
      </c>
      <c r="O152" s="47" t="s">
        <v>430</v>
      </c>
    </row>
    <row r="153" spans="1:15">
      <c r="A153" s="47" t="s">
        <v>16120</v>
      </c>
      <c r="B153" s="47" t="s">
        <v>212</v>
      </c>
      <c r="C153" s="47" t="s">
        <v>15921</v>
      </c>
      <c r="D153" s="47" t="s">
        <v>16084</v>
      </c>
      <c r="E153" s="47" t="s">
        <v>16121</v>
      </c>
      <c r="F153" s="47" t="s">
        <v>15547</v>
      </c>
      <c r="G153" s="47" t="s">
        <v>15547</v>
      </c>
      <c r="H153" s="47">
        <f t="shared" si="4"/>
        <v>0</v>
      </c>
      <c r="I153" s="47" t="s">
        <v>15548</v>
      </c>
      <c r="J153" s="47" t="s">
        <v>16122</v>
      </c>
      <c r="K153" s="47" t="s">
        <v>16122</v>
      </c>
      <c r="L153" s="47">
        <f t="shared" si="5"/>
        <v>0.26</v>
      </c>
      <c r="M153" s="47" t="s">
        <v>15690</v>
      </c>
      <c r="N153" s="2" t="s">
        <v>15550</v>
      </c>
      <c r="O153" s="47" t="s">
        <v>430</v>
      </c>
    </row>
    <row r="154" spans="1:15">
      <c r="A154" s="47" t="s">
        <v>16123</v>
      </c>
      <c r="B154" s="47" t="s">
        <v>161</v>
      </c>
      <c r="C154" s="47" t="s">
        <v>15570</v>
      </c>
      <c r="D154" s="47" t="s">
        <v>16079</v>
      </c>
      <c r="E154" s="47" t="s">
        <v>16124</v>
      </c>
      <c r="F154" s="47" t="s">
        <v>15547</v>
      </c>
      <c r="G154" s="47" t="s">
        <v>15547</v>
      </c>
      <c r="H154" s="47">
        <f t="shared" si="4"/>
        <v>0</v>
      </c>
      <c r="I154" s="47" t="s">
        <v>15548</v>
      </c>
      <c r="J154" s="47" t="s">
        <v>16125</v>
      </c>
      <c r="K154" s="47" t="s">
        <v>16125</v>
      </c>
      <c r="L154" s="47">
        <f t="shared" si="5"/>
        <v>97.250100000000003</v>
      </c>
      <c r="M154" s="47" t="s">
        <v>1137</v>
      </c>
      <c r="N154" s="2" t="s">
        <v>15550</v>
      </c>
      <c r="O154" s="47" t="s">
        <v>430</v>
      </c>
    </row>
    <row r="155" spans="1:15">
      <c r="A155" s="47" t="s">
        <v>16126</v>
      </c>
      <c r="B155" s="47" t="s">
        <v>194</v>
      </c>
      <c r="C155" s="47" t="s">
        <v>15730</v>
      </c>
      <c r="D155" s="47" t="s">
        <v>16102</v>
      </c>
      <c r="E155" s="47" t="s">
        <v>16127</v>
      </c>
      <c r="F155" s="47" t="s">
        <v>15547</v>
      </c>
      <c r="G155" s="47" t="s">
        <v>15547</v>
      </c>
      <c r="H155" s="47">
        <f t="shared" si="4"/>
        <v>0</v>
      </c>
      <c r="I155" s="47" t="s">
        <v>15548</v>
      </c>
      <c r="J155" s="47" t="s">
        <v>16128</v>
      </c>
      <c r="K155" s="47" t="s">
        <v>16128</v>
      </c>
      <c r="L155" s="47">
        <f t="shared" si="5"/>
        <v>5.3529999999999998</v>
      </c>
      <c r="M155" s="47" t="s">
        <v>1137</v>
      </c>
      <c r="N155" s="2" t="s">
        <v>15550</v>
      </c>
      <c r="O155" s="47" t="s">
        <v>430</v>
      </c>
    </row>
    <row r="156" spans="1:15">
      <c r="A156" s="47" t="s">
        <v>16129</v>
      </c>
      <c r="B156" s="47" t="s">
        <v>114</v>
      </c>
      <c r="C156" s="47" t="s">
        <v>15565</v>
      </c>
      <c r="D156" s="47" t="s">
        <v>16130</v>
      </c>
      <c r="E156" s="47" t="s">
        <v>16131</v>
      </c>
      <c r="F156" s="47" t="s">
        <v>15547</v>
      </c>
      <c r="G156" s="47" t="s">
        <v>15547</v>
      </c>
      <c r="H156" s="47">
        <f t="shared" si="4"/>
        <v>0</v>
      </c>
      <c r="I156" s="47" t="s">
        <v>15548</v>
      </c>
      <c r="J156" s="47" t="s">
        <v>16132</v>
      </c>
      <c r="K156" s="47" t="s">
        <v>16132</v>
      </c>
      <c r="L156" s="47">
        <f t="shared" si="5"/>
        <v>10.7455</v>
      </c>
      <c r="M156" s="47" t="s">
        <v>1137</v>
      </c>
      <c r="N156" s="2" t="s">
        <v>15550</v>
      </c>
      <c r="O156" s="47" t="s">
        <v>430</v>
      </c>
    </row>
    <row r="157" spans="1:15">
      <c r="A157" s="47" t="s">
        <v>16133</v>
      </c>
      <c r="B157" s="47" t="s">
        <v>114</v>
      </c>
      <c r="C157" s="47" t="s">
        <v>15628</v>
      </c>
      <c r="D157" s="47" t="s">
        <v>16130</v>
      </c>
      <c r="E157" s="47" t="s">
        <v>16134</v>
      </c>
      <c r="F157" s="47" t="s">
        <v>15547</v>
      </c>
      <c r="G157" s="47" t="s">
        <v>15547</v>
      </c>
      <c r="H157" s="47">
        <f t="shared" si="4"/>
        <v>0</v>
      </c>
      <c r="I157" s="47" t="s">
        <v>15548</v>
      </c>
      <c r="J157" s="47" t="s">
        <v>16135</v>
      </c>
      <c r="K157" s="47" t="s">
        <v>16135</v>
      </c>
      <c r="L157" s="47">
        <f t="shared" si="5"/>
        <v>80.867999999999995</v>
      </c>
      <c r="M157" s="47" t="s">
        <v>1137</v>
      </c>
      <c r="N157" s="2" t="s">
        <v>15550</v>
      </c>
      <c r="O157" s="47" t="s">
        <v>430</v>
      </c>
    </row>
    <row r="158" spans="1:15">
      <c r="A158" s="47" t="s">
        <v>16136</v>
      </c>
      <c r="B158" s="47" t="s">
        <v>114</v>
      </c>
      <c r="C158" s="47" t="s">
        <v>15680</v>
      </c>
      <c r="D158" s="47" t="s">
        <v>16130</v>
      </c>
      <c r="E158" s="47" t="s">
        <v>16137</v>
      </c>
      <c r="F158" s="47" t="s">
        <v>15547</v>
      </c>
      <c r="G158" s="47" t="s">
        <v>15547</v>
      </c>
      <c r="H158" s="47">
        <f t="shared" si="4"/>
        <v>0</v>
      </c>
      <c r="I158" s="47" t="s">
        <v>15548</v>
      </c>
      <c r="J158" s="47" t="s">
        <v>16138</v>
      </c>
      <c r="K158" s="47" t="s">
        <v>16138</v>
      </c>
      <c r="L158" s="47">
        <f t="shared" si="5"/>
        <v>0.115</v>
      </c>
      <c r="M158" s="47" t="s">
        <v>1137</v>
      </c>
      <c r="N158" s="2" t="s">
        <v>15550</v>
      </c>
      <c r="O158" s="47" t="s">
        <v>430</v>
      </c>
    </row>
    <row r="159" spans="1:15">
      <c r="A159" s="47" t="s">
        <v>16139</v>
      </c>
      <c r="B159" s="47" t="s">
        <v>212</v>
      </c>
      <c r="C159" s="47" t="s">
        <v>16140</v>
      </c>
      <c r="D159" s="47" t="s">
        <v>16084</v>
      </c>
      <c r="E159" s="47" t="s">
        <v>16141</v>
      </c>
      <c r="F159" s="47" t="s">
        <v>15547</v>
      </c>
      <c r="G159" s="47" t="s">
        <v>15547</v>
      </c>
      <c r="H159" s="47">
        <f t="shared" si="4"/>
        <v>0</v>
      </c>
      <c r="I159" s="47" t="s">
        <v>15548</v>
      </c>
      <c r="J159" s="47" t="s">
        <v>16142</v>
      </c>
      <c r="K159" s="47" t="s">
        <v>16142</v>
      </c>
      <c r="L159" s="47">
        <f t="shared" si="5"/>
        <v>10.664300000000001</v>
      </c>
      <c r="M159" s="47" t="s">
        <v>15690</v>
      </c>
      <c r="N159" s="2" t="s">
        <v>15550</v>
      </c>
      <c r="O159" s="47" t="s">
        <v>430</v>
      </c>
    </row>
    <row r="160" spans="1:15">
      <c r="A160" s="47" t="s">
        <v>16143</v>
      </c>
      <c r="B160" s="47" t="s">
        <v>212</v>
      </c>
      <c r="C160" s="47" t="s">
        <v>16144</v>
      </c>
      <c r="D160" s="47" t="s">
        <v>16084</v>
      </c>
      <c r="E160" s="47" t="s">
        <v>16145</v>
      </c>
      <c r="F160" s="47" t="s">
        <v>15547</v>
      </c>
      <c r="G160" s="47" t="s">
        <v>15547</v>
      </c>
      <c r="H160" s="47">
        <f t="shared" si="4"/>
        <v>0</v>
      </c>
      <c r="I160" s="47" t="s">
        <v>15548</v>
      </c>
      <c r="J160" s="47" t="s">
        <v>16146</v>
      </c>
      <c r="K160" s="47" t="s">
        <v>16146</v>
      </c>
      <c r="L160" s="47">
        <f t="shared" si="5"/>
        <v>6.4111000000000002</v>
      </c>
      <c r="M160" s="47" t="s">
        <v>15690</v>
      </c>
      <c r="N160" s="2" t="s">
        <v>15550</v>
      </c>
      <c r="O160" s="47" t="s">
        <v>430</v>
      </c>
    </row>
    <row r="161" spans="1:15">
      <c r="A161" s="47" t="s">
        <v>16147</v>
      </c>
      <c r="B161" s="47" t="s">
        <v>194</v>
      </c>
      <c r="C161" s="47" t="s">
        <v>15628</v>
      </c>
      <c r="D161" s="47" t="s">
        <v>16102</v>
      </c>
      <c r="E161" s="47" t="s">
        <v>16148</v>
      </c>
      <c r="F161" s="47" t="s">
        <v>15547</v>
      </c>
      <c r="G161" s="47" t="s">
        <v>15547</v>
      </c>
      <c r="H161" s="47">
        <f t="shared" si="4"/>
        <v>0</v>
      </c>
      <c r="I161" s="47" t="s">
        <v>15548</v>
      </c>
      <c r="J161" s="47" t="s">
        <v>16149</v>
      </c>
      <c r="K161" s="47" t="s">
        <v>16149</v>
      </c>
      <c r="L161" s="47">
        <f t="shared" si="5"/>
        <v>31.615600000000001</v>
      </c>
      <c r="M161" s="47" t="s">
        <v>1137</v>
      </c>
      <c r="N161" s="2" t="s">
        <v>15550</v>
      </c>
      <c r="O161" s="47" t="s">
        <v>430</v>
      </c>
    </row>
    <row r="162" spans="1:15">
      <c r="A162" s="47" t="s">
        <v>16150</v>
      </c>
      <c r="B162" s="47" t="s">
        <v>194</v>
      </c>
      <c r="C162" s="47" t="s">
        <v>15598</v>
      </c>
      <c r="D162" s="47" t="s">
        <v>16102</v>
      </c>
      <c r="E162" s="47" t="s">
        <v>16151</v>
      </c>
      <c r="F162" s="47" t="s">
        <v>15547</v>
      </c>
      <c r="G162" s="47" t="s">
        <v>15547</v>
      </c>
      <c r="H162" s="47">
        <f t="shared" si="4"/>
        <v>0</v>
      </c>
      <c r="I162" s="47" t="s">
        <v>15548</v>
      </c>
      <c r="J162" s="47" t="s">
        <v>16152</v>
      </c>
      <c r="K162" s="47" t="s">
        <v>16152</v>
      </c>
      <c r="L162" s="47">
        <f t="shared" si="5"/>
        <v>17.795300000000001</v>
      </c>
      <c r="M162" s="47" t="s">
        <v>1137</v>
      </c>
      <c r="N162" s="2" t="s">
        <v>15550</v>
      </c>
      <c r="O162" s="47" t="s">
        <v>430</v>
      </c>
    </row>
    <row r="163" spans="1:15">
      <c r="A163" s="47" t="s">
        <v>16153</v>
      </c>
      <c r="B163" s="47" t="s">
        <v>159</v>
      </c>
      <c r="C163" s="47" t="s">
        <v>15598</v>
      </c>
      <c r="D163" s="47" t="s">
        <v>16006</v>
      </c>
      <c r="E163" s="47" t="s">
        <v>16154</v>
      </c>
      <c r="F163" s="47" t="s">
        <v>15547</v>
      </c>
      <c r="G163" s="47" t="s">
        <v>15547</v>
      </c>
      <c r="H163" s="47">
        <f t="shared" si="4"/>
        <v>0</v>
      </c>
      <c r="I163" s="47" t="s">
        <v>15548</v>
      </c>
      <c r="J163" s="47" t="s">
        <v>16155</v>
      </c>
      <c r="K163" s="47" t="s">
        <v>16155</v>
      </c>
      <c r="L163" s="47">
        <f t="shared" si="5"/>
        <v>100.4247</v>
      </c>
      <c r="M163" s="47" t="s">
        <v>1137</v>
      </c>
      <c r="N163" s="2" t="s">
        <v>15550</v>
      </c>
      <c r="O163" s="47" t="s">
        <v>430</v>
      </c>
    </row>
    <row r="164" spans="1:15">
      <c r="A164" s="47" t="s">
        <v>16156</v>
      </c>
      <c r="B164" s="47" t="s">
        <v>194</v>
      </c>
      <c r="C164" s="47" t="s">
        <v>15565</v>
      </c>
      <c r="D164" s="47" t="s">
        <v>16102</v>
      </c>
      <c r="E164" s="47" t="s">
        <v>16157</v>
      </c>
      <c r="F164" s="47" t="s">
        <v>15547</v>
      </c>
      <c r="G164" s="47" t="s">
        <v>15547</v>
      </c>
      <c r="H164" s="47">
        <f t="shared" si="4"/>
        <v>0</v>
      </c>
      <c r="I164" s="47" t="s">
        <v>15548</v>
      </c>
      <c r="J164" s="47" t="s">
        <v>16158</v>
      </c>
      <c r="K164" s="47" t="s">
        <v>16158</v>
      </c>
      <c r="L164" s="47">
        <f t="shared" si="5"/>
        <v>322.56610000000001</v>
      </c>
      <c r="M164" s="47" t="s">
        <v>1137</v>
      </c>
      <c r="N164" s="2" t="s">
        <v>15550</v>
      </c>
      <c r="O164" s="47" t="s">
        <v>430</v>
      </c>
    </row>
    <row r="165" spans="1:15">
      <c r="A165" s="47" t="s">
        <v>16159</v>
      </c>
      <c r="B165" s="47" t="s">
        <v>114</v>
      </c>
      <c r="C165" s="47" t="s">
        <v>27</v>
      </c>
      <c r="D165" s="47" t="s">
        <v>16130</v>
      </c>
      <c r="E165" s="47" t="s">
        <v>16160</v>
      </c>
      <c r="F165" s="47" t="s">
        <v>15547</v>
      </c>
      <c r="G165" s="47" t="s">
        <v>15547</v>
      </c>
      <c r="H165" s="47">
        <f t="shared" si="4"/>
        <v>0</v>
      </c>
      <c r="I165" s="47" t="s">
        <v>15548</v>
      </c>
      <c r="J165" s="47" t="s">
        <v>16161</v>
      </c>
      <c r="K165" s="47" t="s">
        <v>16161</v>
      </c>
      <c r="L165" s="47">
        <f t="shared" si="5"/>
        <v>154.00839999999999</v>
      </c>
      <c r="M165" s="47" t="s">
        <v>1137</v>
      </c>
      <c r="N165" s="2" t="s">
        <v>15550</v>
      </c>
      <c r="O165" s="47" t="s">
        <v>430</v>
      </c>
    </row>
    <row r="166" spans="1:15" ht="29">
      <c r="A166" s="47" t="s">
        <v>16162</v>
      </c>
      <c r="B166" s="47" t="s">
        <v>172</v>
      </c>
      <c r="C166" s="47" t="s">
        <v>15565</v>
      </c>
      <c r="D166" s="47" t="s">
        <v>16117</v>
      </c>
      <c r="E166" s="47" t="s">
        <v>16163</v>
      </c>
      <c r="F166" s="47" t="s">
        <v>15547</v>
      </c>
      <c r="G166" s="47" t="s">
        <v>15547</v>
      </c>
      <c r="H166" s="47">
        <f t="shared" si="4"/>
        <v>0</v>
      </c>
      <c r="I166" s="47" t="s">
        <v>15548</v>
      </c>
      <c r="J166" s="47" t="s">
        <v>16164</v>
      </c>
      <c r="K166" s="47" t="s">
        <v>16164</v>
      </c>
      <c r="L166" s="47">
        <f t="shared" si="5"/>
        <v>7.4466000000000001</v>
      </c>
      <c r="M166" s="47" t="s">
        <v>1137</v>
      </c>
      <c r="N166" s="2" t="s">
        <v>15550</v>
      </c>
      <c r="O166" s="47" t="s">
        <v>430</v>
      </c>
    </row>
    <row r="167" spans="1:15" ht="29">
      <c r="A167" s="47" t="s">
        <v>16165</v>
      </c>
      <c r="B167" s="47" t="s">
        <v>172</v>
      </c>
      <c r="C167" s="47" t="s">
        <v>15628</v>
      </c>
      <c r="D167" s="47" t="s">
        <v>16117</v>
      </c>
      <c r="E167" s="47" t="s">
        <v>16166</v>
      </c>
      <c r="F167" s="47" t="s">
        <v>15547</v>
      </c>
      <c r="G167" s="47" t="s">
        <v>15547</v>
      </c>
      <c r="H167" s="47">
        <f t="shared" si="4"/>
        <v>0</v>
      </c>
      <c r="I167" s="47" t="s">
        <v>15548</v>
      </c>
      <c r="J167" s="47" t="s">
        <v>16167</v>
      </c>
      <c r="K167" s="47" t="s">
        <v>16167</v>
      </c>
      <c r="L167" s="47">
        <f t="shared" si="5"/>
        <v>201.88470000000001</v>
      </c>
      <c r="M167" s="47" t="s">
        <v>1137</v>
      </c>
      <c r="N167" s="2" t="s">
        <v>15550</v>
      </c>
      <c r="O167" s="47" t="s">
        <v>430</v>
      </c>
    </row>
    <row r="168" spans="1:15">
      <c r="A168" s="47" t="s">
        <v>16168</v>
      </c>
      <c r="B168" s="47" t="s">
        <v>77</v>
      </c>
      <c r="C168" s="47" t="s">
        <v>15671</v>
      </c>
      <c r="D168" s="47" t="s">
        <v>16022</v>
      </c>
      <c r="E168" s="47" t="s">
        <v>16169</v>
      </c>
      <c r="F168" s="47" t="s">
        <v>15547</v>
      </c>
      <c r="G168" s="47" t="s">
        <v>15547</v>
      </c>
      <c r="H168" s="47">
        <f t="shared" si="4"/>
        <v>0</v>
      </c>
      <c r="I168" s="47" t="s">
        <v>15548</v>
      </c>
      <c r="J168" s="47" t="s">
        <v>16170</v>
      </c>
      <c r="K168" s="47" t="s">
        <v>16170</v>
      </c>
      <c r="L168" s="47">
        <f t="shared" si="5"/>
        <v>147.25120000000001</v>
      </c>
      <c r="M168" s="47" t="s">
        <v>15962</v>
      </c>
      <c r="N168" s="2" t="s">
        <v>15550</v>
      </c>
      <c r="O168" s="47" t="s">
        <v>430</v>
      </c>
    </row>
    <row r="169" spans="1:15">
      <c r="A169" s="47" t="s">
        <v>16171</v>
      </c>
      <c r="B169" s="47" t="s">
        <v>212</v>
      </c>
      <c r="C169" s="47" t="s">
        <v>16172</v>
      </c>
      <c r="D169" s="47" t="s">
        <v>16084</v>
      </c>
      <c r="E169" s="47" t="s">
        <v>16173</v>
      </c>
      <c r="F169" s="47" t="s">
        <v>15547</v>
      </c>
      <c r="G169" s="47" t="s">
        <v>15547</v>
      </c>
      <c r="H169" s="47">
        <f t="shared" si="4"/>
        <v>0</v>
      </c>
      <c r="I169" s="47" t="s">
        <v>15548</v>
      </c>
      <c r="J169" s="47" t="s">
        <v>16174</v>
      </c>
      <c r="K169" s="47" t="s">
        <v>16174</v>
      </c>
      <c r="L169" s="47">
        <f t="shared" si="5"/>
        <v>11.195399999999999</v>
      </c>
      <c r="M169" s="47" t="s">
        <v>15690</v>
      </c>
      <c r="N169" s="2" t="s">
        <v>15550</v>
      </c>
      <c r="O169" s="47" t="s">
        <v>430</v>
      </c>
    </row>
    <row r="170" spans="1:15">
      <c r="A170" s="47" t="s">
        <v>16175</v>
      </c>
      <c r="B170" s="47" t="s">
        <v>159</v>
      </c>
      <c r="C170" s="47" t="s">
        <v>15654</v>
      </c>
      <c r="D170" s="47" t="s">
        <v>16006</v>
      </c>
      <c r="E170" s="47" t="s">
        <v>16176</v>
      </c>
      <c r="F170" s="47" t="s">
        <v>15547</v>
      </c>
      <c r="G170" s="47" t="s">
        <v>15547</v>
      </c>
      <c r="H170" s="47">
        <f t="shared" si="4"/>
        <v>0</v>
      </c>
      <c r="I170" s="47" t="s">
        <v>15548</v>
      </c>
      <c r="J170" s="47" t="s">
        <v>16177</v>
      </c>
      <c r="K170" s="47" t="s">
        <v>16177</v>
      </c>
      <c r="L170" s="47">
        <f t="shared" si="5"/>
        <v>85.9846</v>
      </c>
      <c r="M170" s="47" t="s">
        <v>1137</v>
      </c>
      <c r="N170" s="2" t="s">
        <v>15550</v>
      </c>
      <c r="O170" s="47" t="s">
        <v>430</v>
      </c>
    </row>
    <row r="171" spans="1:15">
      <c r="A171" s="47" t="s">
        <v>16178</v>
      </c>
      <c r="B171" s="47" t="s">
        <v>194</v>
      </c>
      <c r="C171" s="47" t="s">
        <v>15680</v>
      </c>
      <c r="D171" s="47" t="s">
        <v>16102</v>
      </c>
      <c r="E171" s="47" t="s">
        <v>16179</v>
      </c>
      <c r="F171" s="47" t="s">
        <v>15547</v>
      </c>
      <c r="G171" s="47" t="s">
        <v>15547</v>
      </c>
      <c r="H171" s="47">
        <f t="shared" si="4"/>
        <v>0</v>
      </c>
      <c r="I171" s="47" t="s">
        <v>15548</v>
      </c>
      <c r="J171" s="47" t="s">
        <v>16180</v>
      </c>
      <c r="K171" s="47" t="s">
        <v>16180</v>
      </c>
      <c r="L171" s="47">
        <f t="shared" si="5"/>
        <v>339.48349999999999</v>
      </c>
      <c r="M171" s="47" t="s">
        <v>1137</v>
      </c>
      <c r="N171" s="2" t="s">
        <v>15550</v>
      </c>
      <c r="O171" s="47" t="s">
        <v>430</v>
      </c>
    </row>
    <row r="172" spans="1:15">
      <c r="A172" s="47" t="s">
        <v>16181</v>
      </c>
      <c r="B172" s="47" t="s">
        <v>159</v>
      </c>
      <c r="C172" s="47" t="s">
        <v>15712</v>
      </c>
      <c r="D172" s="47" t="s">
        <v>16006</v>
      </c>
      <c r="E172" s="47" t="s">
        <v>16182</v>
      </c>
      <c r="F172" s="47" t="s">
        <v>15547</v>
      </c>
      <c r="G172" s="47" t="s">
        <v>15547</v>
      </c>
      <c r="H172" s="47">
        <f t="shared" si="4"/>
        <v>0</v>
      </c>
      <c r="I172" s="47" t="s">
        <v>15548</v>
      </c>
      <c r="J172" s="47" t="s">
        <v>16183</v>
      </c>
      <c r="K172" s="47" t="s">
        <v>16183</v>
      </c>
      <c r="L172" s="47">
        <f t="shared" si="5"/>
        <v>599.18359999999996</v>
      </c>
      <c r="M172" s="47" t="s">
        <v>1137</v>
      </c>
      <c r="N172" s="2" t="s">
        <v>15550</v>
      </c>
      <c r="O172" s="47" t="s">
        <v>430</v>
      </c>
    </row>
    <row r="173" spans="1:15">
      <c r="A173" s="47" t="s">
        <v>16184</v>
      </c>
      <c r="B173" s="47" t="s">
        <v>212</v>
      </c>
      <c r="C173" s="47" t="s">
        <v>15917</v>
      </c>
      <c r="D173" s="47" t="s">
        <v>16011</v>
      </c>
      <c r="E173" s="47" t="s">
        <v>16185</v>
      </c>
      <c r="F173" s="47" t="s">
        <v>15547</v>
      </c>
      <c r="G173" s="47" t="s">
        <v>15547</v>
      </c>
      <c r="H173" s="47">
        <f t="shared" si="4"/>
        <v>0</v>
      </c>
      <c r="I173" s="47" t="s">
        <v>15548</v>
      </c>
      <c r="J173" s="47" t="s">
        <v>16186</v>
      </c>
      <c r="K173" s="47" t="s">
        <v>16186</v>
      </c>
      <c r="L173" s="47">
        <f t="shared" si="5"/>
        <v>14.3139</v>
      </c>
      <c r="M173" s="47" t="s">
        <v>15690</v>
      </c>
      <c r="N173" s="2" t="s">
        <v>15550</v>
      </c>
      <c r="O173" s="47" t="s">
        <v>430</v>
      </c>
    </row>
    <row r="174" spans="1:15">
      <c r="A174" s="47" t="s">
        <v>16187</v>
      </c>
      <c r="B174" s="47" t="s">
        <v>161</v>
      </c>
      <c r="C174" s="47" t="s">
        <v>16188</v>
      </c>
      <c r="D174" s="47" t="s">
        <v>16079</v>
      </c>
      <c r="E174" s="47" t="s">
        <v>16189</v>
      </c>
      <c r="F174" s="47" t="s">
        <v>15547</v>
      </c>
      <c r="G174" s="47" t="s">
        <v>15547</v>
      </c>
      <c r="H174" s="47">
        <f t="shared" si="4"/>
        <v>0</v>
      </c>
      <c r="I174" s="47" t="s">
        <v>15548</v>
      </c>
      <c r="J174" s="47" t="s">
        <v>16190</v>
      </c>
      <c r="K174" s="47" t="s">
        <v>16190</v>
      </c>
      <c r="L174" s="47">
        <f t="shared" si="5"/>
        <v>192.91919999999999</v>
      </c>
      <c r="M174" s="47" t="s">
        <v>1137</v>
      </c>
      <c r="N174" s="2" t="s">
        <v>15550</v>
      </c>
      <c r="O174" s="47" t="s">
        <v>430</v>
      </c>
    </row>
    <row r="175" spans="1:15">
      <c r="A175" s="47" t="s">
        <v>16191</v>
      </c>
      <c r="B175" s="47" t="s">
        <v>194</v>
      </c>
      <c r="C175" s="47" t="s">
        <v>27</v>
      </c>
      <c r="D175" s="47" t="s">
        <v>16102</v>
      </c>
      <c r="E175" s="47" t="s">
        <v>16192</v>
      </c>
      <c r="F175" s="47" t="s">
        <v>15547</v>
      </c>
      <c r="G175" s="47" t="s">
        <v>15547</v>
      </c>
      <c r="H175" s="47">
        <f t="shared" si="4"/>
        <v>0</v>
      </c>
      <c r="I175" s="47" t="s">
        <v>15548</v>
      </c>
      <c r="J175" s="47" t="s">
        <v>16193</v>
      </c>
      <c r="K175" s="47" t="s">
        <v>16193</v>
      </c>
      <c r="L175" s="47">
        <f t="shared" si="5"/>
        <v>17.765799999999999</v>
      </c>
      <c r="M175" s="47" t="s">
        <v>1137</v>
      </c>
      <c r="N175" s="2" t="s">
        <v>15550</v>
      </c>
      <c r="O175" s="47" t="s">
        <v>430</v>
      </c>
    </row>
    <row r="176" spans="1:15">
      <c r="A176" s="47" t="s">
        <v>16194</v>
      </c>
      <c r="B176" s="47" t="s">
        <v>159</v>
      </c>
      <c r="C176" s="47" t="s">
        <v>15692</v>
      </c>
      <c r="D176" s="47" t="s">
        <v>16006</v>
      </c>
      <c r="E176" s="47" t="s">
        <v>16195</v>
      </c>
      <c r="F176" s="47" t="s">
        <v>15547</v>
      </c>
      <c r="G176" s="47" t="s">
        <v>15547</v>
      </c>
      <c r="H176" s="47">
        <f t="shared" si="4"/>
        <v>0</v>
      </c>
      <c r="I176" s="47" t="s">
        <v>15548</v>
      </c>
      <c r="J176" s="47" t="s">
        <v>16196</v>
      </c>
      <c r="K176" s="47" t="s">
        <v>16196</v>
      </c>
      <c r="L176" s="47">
        <f t="shared" si="5"/>
        <v>40.908999999999999</v>
      </c>
      <c r="M176" s="47" t="s">
        <v>1137</v>
      </c>
      <c r="N176" s="2" t="s">
        <v>15550</v>
      </c>
      <c r="O176" s="47" t="s">
        <v>430</v>
      </c>
    </row>
    <row r="177" spans="1:15">
      <c r="A177" s="47" t="s">
        <v>16197</v>
      </c>
      <c r="B177" s="47" t="s">
        <v>194</v>
      </c>
      <c r="C177" s="47" t="s">
        <v>15737</v>
      </c>
      <c r="D177" s="47" t="s">
        <v>16102</v>
      </c>
      <c r="E177" s="47" t="s">
        <v>16198</v>
      </c>
      <c r="F177" s="47" t="s">
        <v>15547</v>
      </c>
      <c r="G177" s="47" t="s">
        <v>15547</v>
      </c>
      <c r="H177" s="47">
        <f t="shared" si="4"/>
        <v>0</v>
      </c>
      <c r="I177" s="47" t="s">
        <v>15548</v>
      </c>
      <c r="J177" s="47" t="s">
        <v>16199</v>
      </c>
      <c r="K177" s="47" t="s">
        <v>16199</v>
      </c>
      <c r="L177" s="47">
        <f t="shared" si="5"/>
        <v>253.23099999999999</v>
      </c>
      <c r="M177" s="47" t="s">
        <v>1137</v>
      </c>
      <c r="N177" s="2" t="s">
        <v>15550</v>
      </c>
      <c r="O177" s="47" t="s">
        <v>430</v>
      </c>
    </row>
    <row r="178" spans="1:15">
      <c r="A178" s="47" t="s">
        <v>16200</v>
      </c>
      <c r="B178" s="47" t="s">
        <v>212</v>
      </c>
      <c r="C178" s="47" t="s">
        <v>15591</v>
      </c>
      <c r="D178" s="47" t="s">
        <v>16201</v>
      </c>
      <c r="E178" s="47" t="s">
        <v>16202</v>
      </c>
      <c r="F178" s="47" t="s">
        <v>15547</v>
      </c>
      <c r="G178" s="47" t="s">
        <v>15547</v>
      </c>
      <c r="H178" s="47">
        <f t="shared" si="4"/>
        <v>0</v>
      </c>
      <c r="I178" s="47" t="s">
        <v>15548</v>
      </c>
      <c r="J178" s="47" t="s">
        <v>16115</v>
      </c>
      <c r="K178" s="47" t="s">
        <v>16115</v>
      </c>
      <c r="L178" s="47">
        <f t="shared" si="5"/>
        <v>0.01</v>
      </c>
      <c r="M178" s="47" t="s">
        <v>1137</v>
      </c>
      <c r="N178" s="2" t="s">
        <v>15550</v>
      </c>
      <c r="O178" s="47" t="s">
        <v>430</v>
      </c>
    </row>
    <row r="179" spans="1:15">
      <c r="A179" s="47" t="s">
        <v>16203</v>
      </c>
      <c r="B179" s="47" t="s">
        <v>212</v>
      </c>
      <c r="C179" s="47" t="s">
        <v>15575</v>
      </c>
      <c r="D179" s="47" t="s">
        <v>16201</v>
      </c>
      <c r="E179" s="47" t="s">
        <v>16204</v>
      </c>
      <c r="F179" s="47" t="s">
        <v>15547</v>
      </c>
      <c r="G179" s="47" t="s">
        <v>15547</v>
      </c>
      <c r="H179" s="47">
        <f t="shared" si="4"/>
        <v>0</v>
      </c>
      <c r="I179" s="47" t="s">
        <v>15548</v>
      </c>
      <c r="J179" s="47" t="s">
        <v>16205</v>
      </c>
      <c r="K179" s="47" t="s">
        <v>16205</v>
      </c>
      <c r="L179" s="47">
        <f t="shared" si="5"/>
        <v>9.1921999999999997</v>
      </c>
      <c r="M179" s="47" t="s">
        <v>1137</v>
      </c>
      <c r="N179" s="2" t="s">
        <v>15550</v>
      </c>
      <c r="O179" s="47" t="s">
        <v>430</v>
      </c>
    </row>
    <row r="180" spans="1:15">
      <c r="A180" s="47" t="s">
        <v>16206</v>
      </c>
      <c r="B180" s="47" t="s">
        <v>212</v>
      </c>
      <c r="C180" s="47" t="s">
        <v>16207</v>
      </c>
      <c r="D180" s="47" t="s">
        <v>16011</v>
      </c>
      <c r="E180" s="47" t="s">
        <v>16208</v>
      </c>
      <c r="F180" s="47" t="s">
        <v>15547</v>
      </c>
      <c r="G180" s="47" t="s">
        <v>15547</v>
      </c>
      <c r="H180" s="47">
        <f t="shared" si="4"/>
        <v>0</v>
      </c>
      <c r="I180" s="47" t="s">
        <v>15548</v>
      </c>
      <c r="J180" s="47" t="s">
        <v>16209</v>
      </c>
      <c r="K180" s="47" t="s">
        <v>16209</v>
      </c>
      <c r="L180" s="47">
        <f t="shared" si="5"/>
        <v>10.684900000000001</v>
      </c>
      <c r="M180" s="47" t="s">
        <v>15690</v>
      </c>
      <c r="N180" s="2" t="s">
        <v>15550</v>
      </c>
      <c r="O180" s="47" t="s">
        <v>430</v>
      </c>
    </row>
    <row r="181" spans="1:15" ht="29">
      <c r="A181" s="47" t="s">
        <v>16210</v>
      </c>
      <c r="B181" s="47" t="s">
        <v>172</v>
      </c>
      <c r="C181" s="47" t="s">
        <v>15560</v>
      </c>
      <c r="D181" s="47" t="s">
        <v>16117</v>
      </c>
      <c r="E181" s="47" t="s">
        <v>16211</v>
      </c>
      <c r="F181" s="47" t="s">
        <v>15547</v>
      </c>
      <c r="G181" s="47" t="s">
        <v>15547</v>
      </c>
      <c r="H181" s="47">
        <f t="shared" si="4"/>
        <v>0</v>
      </c>
      <c r="I181" s="47" t="s">
        <v>15548</v>
      </c>
      <c r="J181" s="47" t="s">
        <v>16212</v>
      </c>
      <c r="K181" s="47" t="s">
        <v>16212</v>
      </c>
      <c r="L181" s="47">
        <f t="shared" si="5"/>
        <v>328.50349999999997</v>
      </c>
      <c r="M181" s="47" t="s">
        <v>1137</v>
      </c>
      <c r="N181" s="2" t="s">
        <v>15550</v>
      </c>
      <c r="O181" s="47" t="s">
        <v>430</v>
      </c>
    </row>
    <row r="182" spans="1:15">
      <c r="A182" s="47" t="s">
        <v>16213</v>
      </c>
      <c r="B182" s="47" t="s">
        <v>212</v>
      </c>
      <c r="C182" s="47" t="s">
        <v>16214</v>
      </c>
      <c r="D182" s="47" t="s">
        <v>16201</v>
      </c>
      <c r="E182" s="47" t="s">
        <v>16215</v>
      </c>
      <c r="F182" s="47" t="s">
        <v>15547</v>
      </c>
      <c r="G182" s="47" t="s">
        <v>15547</v>
      </c>
      <c r="H182" s="47">
        <f t="shared" si="4"/>
        <v>0</v>
      </c>
      <c r="I182" s="47" t="s">
        <v>15548</v>
      </c>
      <c r="J182" s="47" t="s">
        <v>16216</v>
      </c>
      <c r="K182" s="47" t="s">
        <v>16216</v>
      </c>
      <c r="L182" s="47">
        <f t="shared" si="5"/>
        <v>0.14499999999999999</v>
      </c>
      <c r="M182" s="47" t="s">
        <v>15690</v>
      </c>
      <c r="N182" s="2" t="s">
        <v>15550</v>
      </c>
      <c r="O182" s="47" t="s">
        <v>430</v>
      </c>
    </row>
    <row r="183" spans="1:15">
      <c r="A183" s="47" t="s">
        <v>11208</v>
      </c>
      <c r="B183" s="47" t="s">
        <v>212</v>
      </c>
      <c r="C183" s="47" t="s">
        <v>16217</v>
      </c>
      <c r="D183" s="47" t="s">
        <v>16201</v>
      </c>
      <c r="E183" s="47" t="s">
        <v>16218</v>
      </c>
      <c r="F183" s="47" t="s">
        <v>15547</v>
      </c>
      <c r="G183" s="47" t="s">
        <v>15547</v>
      </c>
      <c r="H183" s="47">
        <f t="shared" si="4"/>
        <v>0</v>
      </c>
      <c r="I183" s="47" t="s">
        <v>15548</v>
      </c>
      <c r="J183" s="47" t="s">
        <v>16219</v>
      </c>
      <c r="K183" s="47" t="s">
        <v>16219</v>
      </c>
      <c r="L183" s="47">
        <f t="shared" si="5"/>
        <v>2</v>
      </c>
      <c r="M183" s="47" t="s">
        <v>15690</v>
      </c>
      <c r="N183" s="2" t="s">
        <v>15550</v>
      </c>
      <c r="O183" s="47" t="s">
        <v>430</v>
      </c>
    </row>
    <row r="184" spans="1:15">
      <c r="A184" s="47" t="s">
        <v>16220</v>
      </c>
      <c r="B184" s="47" t="s">
        <v>212</v>
      </c>
      <c r="C184" s="47" t="s">
        <v>16221</v>
      </c>
      <c r="D184" s="47" t="s">
        <v>16201</v>
      </c>
      <c r="E184" s="47" t="s">
        <v>16222</v>
      </c>
      <c r="F184" s="47" t="s">
        <v>15547</v>
      </c>
      <c r="G184" s="47" t="s">
        <v>15547</v>
      </c>
      <c r="H184" s="47">
        <f t="shared" si="4"/>
        <v>0</v>
      </c>
      <c r="I184" s="47" t="s">
        <v>15548</v>
      </c>
      <c r="J184" s="47" t="s">
        <v>16223</v>
      </c>
      <c r="K184" s="47" t="s">
        <v>16223</v>
      </c>
      <c r="L184" s="47">
        <f t="shared" si="5"/>
        <v>4.9135</v>
      </c>
      <c r="M184" s="47" t="s">
        <v>15690</v>
      </c>
      <c r="N184" s="2" t="s">
        <v>15550</v>
      </c>
      <c r="O184" s="47" t="s">
        <v>430</v>
      </c>
    </row>
    <row r="185" spans="1:15">
      <c r="A185" s="47" t="s">
        <v>16224</v>
      </c>
      <c r="B185" s="47" t="s">
        <v>212</v>
      </c>
      <c r="C185" s="47" t="s">
        <v>16225</v>
      </c>
      <c r="D185" s="47" t="s">
        <v>16201</v>
      </c>
      <c r="E185" s="47" t="s">
        <v>16226</v>
      </c>
      <c r="F185" s="47" t="s">
        <v>16227</v>
      </c>
      <c r="G185" s="47" t="s">
        <v>16227</v>
      </c>
      <c r="H185" s="47">
        <f t="shared" si="4"/>
        <v>0</v>
      </c>
      <c r="I185" s="47" t="s">
        <v>15548</v>
      </c>
      <c r="J185" s="47" t="s">
        <v>16228</v>
      </c>
      <c r="K185" s="47" t="s">
        <v>16228</v>
      </c>
      <c r="L185" s="47">
        <f t="shared" si="5"/>
        <v>20</v>
      </c>
      <c r="M185" s="47" t="s">
        <v>15855</v>
      </c>
      <c r="N185" s="2" t="s">
        <v>15550</v>
      </c>
      <c r="O185" s="47" t="s">
        <v>430</v>
      </c>
    </row>
    <row r="186" spans="1:15">
      <c r="A186" s="47" t="s">
        <v>16229</v>
      </c>
      <c r="B186" s="47" t="s">
        <v>212</v>
      </c>
      <c r="C186" s="47" t="s">
        <v>16230</v>
      </c>
      <c r="D186" s="47" t="s">
        <v>16201</v>
      </c>
      <c r="E186" s="47" t="s">
        <v>16231</v>
      </c>
      <c r="F186" s="47" t="s">
        <v>16227</v>
      </c>
      <c r="G186" s="47" t="s">
        <v>16227</v>
      </c>
      <c r="H186" s="47">
        <f t="shared" si="4"/>
        <v>0</v>
      </c>
      <c r="I186" s="47" t="s">
        <v>15548</v>
      </c>
      <c r="J186" s="47" t="s">
        <v>16232</v>
      </c>
      <c r="K186" s="47" t="s">
        <v>16232</v>
      </c>
      <c r="L186" s="47">
        <f t="shared" si="5"/>
        <v>7.0207199999999998</v>
      </c>
      <c r="M186" s="47" t="s">
        <v>15855</v>
      </c>
      <c r="N186" s="2" t="s">
        <v>15550</v>
      </c>
      <c r="O186" s="47" t="s">
        <v>430</v>
      </c>
    </row>
    <row r="187" spans="1:15">
      <c r="A187" s="47" t="s">
        <v>16233</v>
      </c>
      <c r="B187" s="47" t="s">
        <v>212</v>
      </c>
      <c r="C187" s="47" t="s">
        <v>16234</v>
      </c>
      <c r="D187" s="47" t="s">
        <v>16201</v>
      </c>
      <c r="E187" s="47" t="s">
        <v>16235</v>
      </c>
      <c r="F187" s="47" t="s">
        <v>16227</v>
      </c>
      <c r="G187" s="47" t="s">
        <v>16227</v>
      </c>
      <c r="H187" s="47">
        <f t="shared" si="4"/>
        <v>0</v>
      </c>
      <c r="I187" s="47" t="s">
        <v>15548</v>
      </c>
      <c r="J187" s="47" t="s">
        <v>16236</v>
      </c>
      <c r="K187" s="47" t="s">
        <v>16236</v>
      </c>
      <c r="L187" s="47">
        <f t="shared" si="5"/>
        <v>2.4E-2</v>
      </c>
      <c r="M187" s="47" t="s">
        <v>15855</v>
      </c>
      <c r="N187" s="2" t="s">
        <v>15550</v>
      </c>
      <c r="O187" s="47" t="s">
        <v>430</v>
      </c>
    </row>
    <row r="188" spans="1:15">
      <c r="A188" s="47" t="s">
        <v>16237</v>
      </c>
      <c r="B188" s="47" t="s">
        <v>212</v>
      </c>
      <c r="C188" s="47" t="s">
        <v>16238</v>
      </c>
      <c r="D188" s="47" t="s">
        <v>16201</v>
      </c>
      <c r="E188" s="47" t="s">
        <v>16239</v>
      </c>
      <c r="F188" s="47" t="s">
        <v>16227</v>
      </c>
      <c r="G188" s="47" t="s">
        <v>16227</v>
      </c>
      <c r="H188" s="47">
        <f t="shared" si="4"/>
        <v>0</v>
      </c>
      <c r="I188" s="47" t="s">
        <v>15548</v>
      </c>
      <c r="J188" s="47" t="s">
        <v>16240</v>
      </c>
      <c r="K188" s="47" t="s">
        <v>16240</v>
      </c>
      <c r="L188" s="47">
        <f t="shared" si="5"/>
        <v>6.4486400000000001</v>
      </c>
      <c r="M188" s="47" t="s">
        <v>15855</v>
      </c>
      <c r="N188" s="2" t="s">
        <v>15550</v>
      </c>
      <c r="O188" s="47" t="s">
        <v>430</v>
      </c>
    </row>
    <row r="189" spans="1:15">
      <c r="A189" s="47" t="s">
        <v>16241</v>
      </c>
      <c r="B189" s="47" t="s">
        <v>212</v>
      </c>
      <c r="C189" s="47" t="s">
        <v>16242</v>
      </c>
      <c r="D189" s="47" t="s">
        <v>16201</v>
      </c>
      <c r="E189" s="47" t="s">
        <v>16243</v>
      </c>
      <c r="F189" s="47" t="s">
        <v>15929</v>
      </c>
      <c r="G189" s="47" t="s">
        <v>15929</v>
      </c>
      <c r="H189" s="47">
        <f t="shared" si="4"/>
        <v>0</v>
      </c>
      <c r="I189" s="47" t="s">
        <v>15548</v>
      </c>
      <c r="J189" s="47" t="s">
        <v>15547</v>
      </c>
      <c r="K189" s="47" t="s">
        <v>15547</v>
      </c>
      <c r="L189" s="47">
        <f t="shared" si="5"/>
        <v>8.5713999999999999E-2</v>
      </c>
      <c r="M189" s="47" t="s">
        <v>15855</v>
      </c>
      <c r="N189" s="2" t="s">
        <v>15550</v>
      </c>
      <c r="O189" s="47" t="s">
        <v>430</v>
      </c>
    </row>
    <row r="190" spans="1:15">
      <c r="A190" s="47" t="s">
        <v>16244</v>
      </c>
      <c r="B190" s="47" t="s">
        <v>212</v>
      </c>
      <c r="C190" s="47" t="s">
        <v>16245</v>
      </c>
      <c r="D190" s="47" t="s">
        <v>16201</v>
      </c>
      <c r="E190" s="47" t="s">
        <v>16246</v>
      </c>
      <c r="F190" s="47" t="s">
        <v>15929</v>
      </c>
      <c r="G190" s="47" t="s">
        <v>15929</v>
      </c>
      <c r="H190" s="47">
        <f t="shared" si="4"/>
        <v>0</v>
      </c>
      <c r="I190" s="47" t="s">
        <v>15548</v>
      </c>
      <c r="J190" s="47" t="s">
        <v>16247</v>
      </c>
      <c r="K190" s="47" t="s">
        <v>16247</v>
      </c>
      <c r="L190" s="47">
        <f t="shared" si="5"/>
        <v>1.6264231499999999</v>
      </c>
      <c r="M190" s="47" t="s">
        <v>15855</v>
      </c>
      <c r="N190" s="2" t="s">
        <v>15550</v>
      </c>
      <c r="O190" s="47" t="s">
        <v>430</v>
      </c>
    </row>
    <row r="191" spans="1:15">
      <c r="A191" s="47" t="s">
        <v>16248</v>
      </c>
      <c r="B191" s="47" t="s">
        <v>212</v>
      </c>
      <c r="C191" s="47" t="s">
        <v>16249</v>
      </c>
      <c r="D191" s="47" t="s">
        <v>16201</v>
      </c>
      <c r="E191" s="47" t="s">
        <v>16250</v>
      </c>
      <c r="F191" s="47" t="s">
        <v>15547</v>
      </c>
      <c r="G191" s="47" t="s">
        <v>15547</v>
      </c>
      <c r="H191" s="47">
        <f t="shared" si="4"/>
        <v>0</v>
      </c>
      <c r="I191" s="47" t="s">
        <v>15548</v>
      </c>
      <c r="J191" s="47" t="s">
        <v>16251</v>
      </c>
      <c r="K191" s="47" t="s">
        <v>16251</v>
      </c>
      <c r="L191" s="47">
        <f t="shared" si="5"/>
        <v>9.3242999999999991</v>
      </c>
      <c r="M191" s="47" t="s">
        <v>15690</v>
      </c>
      <c r="N191" s="2" t="s">
        <v>15550</v>
      </c>
      <c r="O191" s="47" t="s">
        <v>430</v>
      </c>
    </row>
    <row r="192" spans="1:15">
      <c r="A192" s="47" t="s">
        <v>16252</v>
      </c>
      <c r="B192" s="47" t="s">
        <v>78</v>
      </c>
      <c r="C192" s="47" t="s">
        <v>15570</v>
      </c>
      <c r="D192" s="47" t="s">
        <v>15840</v>
      </c>
      <c r="E192" s="47" t="s">
        <v>16253</v>
      </c>
      <c r="F192" s="47" t="s">
        <v>15547</v>
      </c>
      <c r="G192" s="47" t="s">
        <v>15547</v>
      </c>
      <c r="H192" s="47">
        <f t="shared" si="4"/>
        <v>0</v>
      </c>
      <c r="I192" s="47" t="s">
        <v>15548</v>
      </c>
      <c r="J192" s="47" t="s">
        <v>16254</v>
      </c>
      <c r="K192" s="47" t="s">
        <v>16254</v>
      </c>
      <c r="L192" s="47">
        <f t="shared" si="5"/>
        <v>382.82380000000001</v>
      </c>
      <c r="M192" s="47" t="s">
        <v>1137</v>
      </c>
      <c r="N192" s="2" t="s">
        <v>15550</v>
      </c>
      <c r="O192" s="47" t="s">
        <v>430</v>
      </c>
    </row>
    <row r="193" spans="1:15" ht="29">
      <c r="A193" s="47" t="s">
        <v>16255</v>
      </c>
      <c r="B193" s="47" t="s">
        <v>172</v>
      </c>
      <c r="C193" s="47" t="s">
        <v>15680</v>
      </c>
      <c r="D193" s="47" t="s">
        <v>16117</v>
      </c>
      <c r="E193" s="47" t="s">
        <v>16256</v>
      </c>
      <c r="F193" s="47" t="s">
        <v>15547</v>
      </c>
      <c r="G193" s="47" t="s">
        <v>15547</v>
      </c>
      <c r="H193" s="47">
        <f t="shared" si="4"/>
        <v>0</v>
      </c>
      <c r="I193" s="47" t="s">
        <v>15548</v>
      </c>
      <c r="J193" s="47" t="s">
        <v>16257</v>
      </c>
      <c r="K193" s="47" t="s">
        <v>16257</v>
      </c>
      <c r="L193" s="47">
        <f t="shared" si="5"/>
        <v>11.2926</v>
      </c>
      <c r="M193" s="47" t="s">
        <v>1137</v>
      </c>
      <c r="N193" s="2" t="s">
        <v>15550</v>
      </c>
      <c r="O193" s="47" t="s">
        <v>430</v>
      </c>
    </row>
    <row r="194" spans="1:15">
      <c r="A194" s="47" t="s">
        <v>16258</v>
      </c>
      <c r="B194" s="47" t="s">
        <v>41</v>
      </c>
      <c r="C194" s="47" t="s">
        <v>16188</v>
      </c>
      <c r="D194" s="47" t="s">
        <v>16259</v>
      </c>
      <c r="E194" s="47" t="s">
        <v>16260</v>
      </c>
      <c r="F194" s="47" t="s">
        <v>15547</v>
      </c>
      <c r="G194" s="47" t="s">
        <v>15547</v>
      </c>
      <c r="H194" s="47">
        <f t="shared" si="4"/>
        <v>0</v>
      </c>
      <c r="I194" s="47" t="s">
        <v>15548</v>
      </c>
      <c r="J194" s="47" t="s">
        <v>16261</v>
      </c>
      <c r="K194" s="47" t="s">
        <v>16261</v>
      </c>
      <c r="L194" s="47">
        <f t="shared" si="5"/>
        <v>205.30619999999999</v>
      </c>
      <c r="M194" s="47" t="s">
        <v>1137</v>
      </c>
      <c r="N194" s="2" t="s">
        <v>15550</v>
      </c>
      <c r="O194" s="47" t="s">
        <v>430</v>
      </c>
    </row>
    <row r="195" spans="1:15">
      <c r="A195" s="47" t="s">
        <v>16262</v>
      </c>
      <c r="B195" s="47" t="s">
        <v>41</v>
      </c>
      <c r="C195" s="47" t="s">
        <v>16263</v>
      </c>
      <c r="D195" s="47" t="s">
        <v>16259</v>
      </c>
      <c r="E195" s="47" t="s">
        <v>16264</v>
      </c>
      <c r="F195" s="47" t="s">
        <v>15547</v>
      </c>
      <c r="G195" s="47" t="s">
        <v>15547</v>
      </c>
      <c r="H195" s="47">
        <f t="shared" ref="H195:H258" si="6">G195-F195</f>
        <v>0</v>
      </c>
      <c r="I195" s="47" t="s">
        <v>15548</v>
      </c>
      <c r="J195" s="47" t="s">
        <v>16265</v>
      </c>
      <c r="K195" s="47" t="s">
        <v>16265</v>
      </c>
      <c r="L195" s="47">
        <f t="shared" ref="L195:L258" si="7">(K195*F195)/10^7</f>
        <v>10.725899999999999</v>
      </c>
      <c r="M195" s="47" t="s">
        <v>1137</v>
      </c>
      <c r="N195" s="2" t="s">
        <v>15550</v>
      </c>
      <c r="O195" s="47" t="s">
        <v>430</v>
      </c>
    </row>
    <row r="196" spans="1:15">
      <c r="A196" s="47" t="s">
        <v>16266</v>
      </c>
      <c r="B196" s="47" t="s">
        <v>41</v>
      </c>
      <c r="C196" s="47" t="s">
        <v>15544</v>
      </c>
      <c r="D196" s="47" t="s">
        <v>16259</v>
      </c>
      <c r="E196" s="47" t="s">
        <v>16267</v>
      </c>
      <c r="F196" s="47" t="s">
        <v>15547</v>
      </c>
      <c r="G196" s="47" t="s">
        <v>15547</v>
      </c>
      <c r="H196" s="47">
        <f t="shared" si="6"/>
        <v>0</v>
      </c>
      <c r="I196" s="47" t="s">
        <v>15548</v>
      </c>
      <c r="J196" s="47" t="s">
        <v>16268</v>
      </c>
      <c r="K196" s="47" t="s">
        <v>16268</v>
      </c>
      <c r="L196" s="47">
        <f t="shared" si="7"/>
        <v>234.01900000000001</v>
      </c>
      <c r="M196" s="47" t="s">
        <v>1137</v>
      </c>
      <c r="N196" s="2" t="s">
        <v>15550</v>
      </c>
      <c r="O196" s="47" t="s">
        <v>430</v>
      </c>
    </row>
    <row r="197" spans="1:15">
      <c r="A197" s="47" t="s">
        <v>10735</v>
      </c>
      <c r="B197" s="47" t="s">
        <v>41</v>
      </c>
      <c r="C197" s="47" t="s">
        <v>15591</v>
      </c>
      <c r="D197" s="47" t="s">
        <v>16259</v>
      </c>
      <c r="E197" s="47" t="s">
        <v>16269</v>
      </c>
      <c r="F197" s="47" t="s">
        <v>15547</v>
      </c>
      <c r="G197" s="47" t="s">
        <v>15547</v>
      </c>
      <c r="H197" s="47">
        <f t="shared" si="6"/>
        <v>0</v>
      </c>
      <c r="I197" s="47" t="s">
        <v>15548</v>
      </c>
      <c r="J197" s="47" t="s">
        <v>16270</v>
      </c>
      <c r="K197" s="47" t="s">
        <v>16270</v>
      </c>
      <c r="L197" s="47">
        <f t="shared" si="7"/>
        <v>10.804600000000001</v>
      </c>
      <c r="M197" s="47" t="s">
        <v>1137</v>
      </c>
      <c r="N197" s="2" t="s">
        <v>15550</v>
      </c>
      <c r="O197" s="47" t="s">
        <v>430</v>
      </c>
    </row>
    <row r="198" spans="1:15">
      <c r="A198" s="47" t="s">
        <v>16271</v>
      </c>
      <c r="B198" s="47" t="s">
        <v>41</v>
      </c>
      <c r="C198" s="47" t="s">
        <v>15575</v>
      </c>
      <c r="D198" s="47" t="s">
        <v>16259</v>
      </c>
      <c r="E198" s="47" t="s">
        <v>16272</v>
      </c>
      <c r="F198" s="47" t="s">
        <v>15547</v>
      </c>
      <c r="G198" s="47" t="s">
        <v>15547</v>
      </c>
      <c r="H198" s="47">
        <f t="shared" si="6"/>
        <v>0</v>
      </c>
      <c r="I198" s="47" t="s">
        <v>15548</v>
      </c>
      <c r="J198" s="47" t="s">
        <v>16273</v>
      </c>
      <c r="K198" s="47" t="s">
        <v>16273</v>
      </c>
      <c r="L198" s="47">
        <f t="shared" si="7"/>
        <v>14.577</v>
      </c>
      <c r="M198" s="47" t="s">
        <v>1137</v>
      </c>
      <c r="N198" s="2" t="s">
        <v>15550</v>
      </c>
      <c r="O198" s="47" t="s">
        <v>430</v>
      </c>
    </row>
    <row r="199" spans="1:15">
      <c r="A199" s="47" t="s">
        <v>16274</v>
      </c>
      <c r="B199" s="47" t="s">
        <v>41</v>
      </c>
      <c r="C199" s="47" t="s">
        <v>15570</v>
      </c>
      <c r="D199" s="47" t="s">
        <v>16259</v>
      </c>
      <c r="E199" s="47" t="s">
        <v>16275</v>
      </c>
      <c r="F199" s="47" t="s">
        <v>15547</v>
      </c>
      <c r="G199" s="47" t="s">
        <v>15547</v>
      </c>
      <c r="H199" s="47">
        <f t="shared" si="6"/>
        <v>0</v>
      </c>
      <c r="I199" s="47" t="s">
        <v>15548</v>
      </c>
      <c r="J199" s="47" t="s">
        <v>16276</v>
      </c>
      <c r="K199" s="47" t="s">
        <v>16276</v>
      </c>
      <c r="L199" s="47">
        <f t="shared" si="7"/>
        <v>1524.5672999999999</v>
      </c>
      <c r="M199" s="47" t="s">
        <v>1137</v>
      </c>
      <c r="N199" s="2" t="s">
        <v>15550</v>
      </c>
      <c r="O199" s="47" t="s">
        <v>430</v>
      </c>
    </row>
    <row r="200" spans="1:15">
      <c r="A200" s="47" t="s">
        <v>16277</v>
      </c>
      <c r="B200" s="47" t="s">
        <v>212</v>
      </c>
      <c r="C200" s="47" t="s">
        <v>16263</v>
      </c>
      <c r="D200" s="47" t="s">
        <v>16201</v>
      </c>
      <c r="E200" s="47" t="s">
        <v>16278</v>
      </c>
      <c r="F200" s="47" t="s">
        <v>15547</v>
      </c>
      <c r="G200" s="47" t="s">
        <v>15547</v>
      </c>
      <c r="H200" s="47">
        <f t="shared" si="6"/>
        <v>0</v>
      </c>
      <c r="I200" s="47" t="s">
        <v>15548</v>
      </c>
      <c r="J200" s="47" t="s">
        <v>16279</v>
      </c>
      <c r="K200" s="47" t="s">
        <v>16279</v>
      </c>
      <c r="L200" s="47">
        <f t="shared" si="7"/>
        <v>0.2</v>
      </c>
      <c r="M200" s="47" t="s">
        <v>1137</v>
      </c>
      <c r="N200" s="2" t="s">
        <v>15550</v>
      </c>
      <c r="O200" s="47" t="s">
        <v>430</v>
      </c>
    </row>
    <row r="201" spans="1:15">
      <c r="A201" s="47" t="s">
        <v>16280</v>
      </c>
      <c r="B201" s="47" t="s">
        <v>212</v>
      </c>
      <c r="C201" s="47" t="s">
        <v>15544</v>
      </c>
      <c r="D201" s="47" t="s">
        <v>16201</v>
      </c>
      <c r="E201" s="47" t="s">
        <v>16281</v>
      </c>
      <c r="F201" s="47" t="s">
        <v>15547</v>
      </c>
      <c r="G201" s="47" t="s">
        <v>15547</v>
      </c>
      <c r="H201" s="47">
        <f t="shared" si="6"/>
        <v>0</v>
      </c>
      <c r="I201" s="47" t="s">
        <v>15548</v>
      </c>
      <c r="J201" s="47" t="s">
        <v>16282</v>
      </c>
      <c r="K201" s="47" t="s">
        <v>16282</v>
      </c>
      <c r="L201" s="47">
        <f t="shared" si="7"/>
        <v>8.2478999999999996</v>
      </c>
      <c r="M201" s="47" t="s">
        <v>1137</v>
      </c>
      <c r="N201" s="2" t="s">
        <v>15550</v>
      </c>
      <c r="O201" s="47" t="s">
        <v>430</v>
      </c>
    </row>
    <row r="202" spans="1:15">
      <c r="A202" s="47" t="s">
        <v>16283</v>
      </c>
      <c r="B202" s="47" t="s">
        <v>212</v>
      </c>
      <c r="C202" s="47" t="s">
        <v>16284</v>
      </c>
      <c r="D202" s="47" t="s">
        <v>16285</v>
      </c>
      <c r="E202" s="47" t="s">
        <v>16286</v>
      </c>
      <c r="F202" s="47" t="s">
        <v>15547</v>
      </c>
      <c r="G202" s="47" t="s">
        <v>15547</v>
      </c>
      <c r="H202" s="47">
        <f t="shared" si="6"/>
        <v>0</v>
      </c>
      <c r="I202" s="47" t="s">
        <v>15548</v>
      </c>
      <c r="J202" s="47" t="s">
        <v>16287</v>
      </c>
      <c r="K202" s="47" t="s">
        <v>16287</v>
      </c>
      <c r="L202" s="47">
        <f t="shared" si="7"/>
        <v>20.05</v>
      </c>
      <c r="M202" s="47" t="s">
        <v>15690</v>
      </c>
      <c r="N202" s="2" t="s">
        <v>15550</v>
      </c>
      <c r="O202" s="47" t="s">
        <v>430</v>
      </c>
    </row>
    <row r="203" spans="1:15">
      <c r="A203" s="47" t="s">
        <v>16288</v>
      </c>
      <c r="B203" s="47" t="s">
        <v>212</v>
      </c>
      <c r="C203" s="47" t="s">
        <v>16289</v>
      </c>
      <c r="D203" s="47" t="s">
        <v>16285</v>
      </c>
      <c r="E203" s="47" t="s">
        <v>16290</v>
      </c>
      <c r="F203" s="47" t="s">
        <v>15547</v>
      </c>
      <c r="G203" s="47" t="s">
        <v>15547</v>
      </c>
      <c r="H203" s="47">
        <f t="shared" si="6"/>
        <v>0</v>
      </c>
      <c r="I203" s="47" t="s">
        <v>15548</v>
      </c>
      <c r="J203" s="47" t="s">
        <v>16291</v>
      </c>
      <c r="K203" s="47" t="s">
        <v>16291</v>
      </c>
      <c r="L203" s="47">
        <f t="shared" si="7"/>
        <v>6.5781999999999998</v>
      </c>
      <c r="M203" s="47" t="s">
        <v>15690</v>
      </c>
      <c r="N203" s="2" t="s">
        <v>15550</v>
      </c>
      <c r="O203" s="47" t="s">
        <v>430</v>
      </c>
    </row>
    <row r="204" spans="1:15">
      <c r="A204" s="47" t="s">
        <v>16292</v>
      </c>
      <c r="B204" s="47" t="s">
        <v>212</v>
      </c>
      <c r="C204" s="47" t="s">
        <v>16293</v>
      </c>
      <c r="D204" s="47" t="s">
        <v>16285</v>
      </c>
      <c r="E204" s="47" t="s">
        <v>16294</v>
      </c>
      <c r="F204" s="47" t="s">
        <v>15547</v>
      </c>
      <c r="G204" s="47" t="s">
        <v>15547</v>
      </c>
      <c r="H204" s="47">
        <f t="shared" si="6"/>
        <v>0</v>
      </c>
      <c r="I204" s="47" t="s">
        <v>15548</v>
      </c>
      <c r="J204" s="47" t="s">
        <v>16295</v>
      </c>
      <c r="K204" s="47" t="s">
        <v>16295</v>
      </c>
      <c r="L204" s="47">
        <f t="shared" si="7"/>
        <v>6</v>
      </c>
      <c r="M204" s="47" t="s">
        <v>15690</v>
      </c>
      <c r="N204" s="2" t="s">
        <v>15550</v>
      </c>
      <c r="O204" s="47" t="s">
        <v>430</v>
      </c>
    </row>
    <row r="205" spans="1:15">
      <c r="A205" s="47" t="s">
        <v>16296</v>
      </c>
      <c r="B205" s="47" t="s">
        <v>212</v>
      </c>
      <c r="C205" s="47" t="s">
        <v>16297</v>
      </c>
      <c r="D205" s="47" t="s">
        <v>16285</v>
      </c>
      <c r="E205" s="47" t="s">
        <v>16298</v>
      </c>
      <c r="F205" s="47" t="s">
        <v>15547</v>
      </c>
      <c r="G205" s="47" t="s">
        <v>15547</v>
      </c>
      <c r="H205" s="47">
        <f t="shared" si="6"/>
        <v>0</v>
      </c>
      <c r="I205" s="47" t="s">
        <v>15548</v>
      </c>
      <c r="J205" s="47" t="s">
        <v>16299</v>
      </c>
      <c r="K205" s="47" t="s">
        <v>16299</v>
      </c>
      <c r="L205" s="47">
        <f t="shared" si="7"/>
        <v>5.2812000000000001</v>
      </c>
      <c r="M205" s="47" t="s">
        <v>15690</v>
      </c>
      <c r="N205" s="2" t="s">
        <v>15550</v>
      </c>
      <c r="O205" s="47" t="s">
        <v>430</v>
      </c>
    </row>
    <row r="206" spans="1:15">
      <c r="A206" s="47" t="s">
        <v>16300</v>
      </c>
      <c r="B206" s="47" t="s">
        <v>212</v>
      </c>
      <c r="C206" s="47" t="s">
        <v>16301</v>
      </c>
      <c r="D206" s="47" t="s">
        <v>16285</v>
      </c>
      <c r="E206" s="47" t="s">
        <v>16302</v>
      </c>
      <c r="F206" s="47" t="s">
        <v>15547</v>
      </c>
      <c r="G206" s="47" t="s">
        <v>15547</v>
      </c>
      <c r="H206" s="47">
        <f t="shared" si="6"/>
        <v>0</v>
      </c>
      <c r="I206" s="47" t="s">
        <v>15548</v>
      </c>
      <c r="J206" s="47" t="s">
        <v>16111</v>
      </c>
      <c r="K206" s="47" t="s">
        <v>16111</v>
      </c>
      <c r="L206" s="47">
        <f t="shared" si="7"/>
        <v>0.02</v>
      </c>
      <c r="M206" s="47" t="s">
        <v>15690</v>
      </c>
      <c r="N206" s="2" t="s">
        <v>15550</v>
      </c>
      <c r="O206" s="47" t="s">
        <v>430</v>
      </c>
    </row>
    <row r="207" spans="1:15">
      <c r="A207" s="47" t="s">
        <v>16303</v>
      </c>
      <c r="B207" s="47" t="s">
        <v>212</v>
      </c>
      <c r="C207" s="47" t="s">
        <v>539</v>
      </c>
      <c r="D207" s="47" t="s">
        <v>16285</v>
      </c>
      <c r="E207" s="47" t="s">
        <v>16304</v>
      </c>
      <c r="F207" s="47" t="s">
        <v>15547</v>
      </c>
      <c r="G207" s="47" t="s">
        <v>15547</v>
      </c>
      <c r="H207" s="47">
        <f t="shared" si="6"/>
        <v>0</v>
      </c>
      <c r="I207" s="47" t="s">
        <v>15548</v>
      </c>
      <c r="J207" s="47" t="s">
        <v>16305</v>
      </c>
      <c r="K207" s="47" t="s">
        <v>16305</v>
      </c>
      <c r="L207" s="47">
        <f t="shared" si="7"/>
        <v>4.5500999999999996</v>
      </c>
      <c r="M207" s="47" t="s">
        <v>15690</v>
      </c>
      <c r="N207" s="2" t="s">
        <v>15550</v>
      </c>
      <c r="O207" s="47" t="s">
        <v>430</v>
      </c>
    </row>
    <row r="208" spans="1:15">
      <c r="A208" s="47" t="s">
        <v>16306</v>
      </c>
      <c r="B208" s="47" t="s">
        <v>212</v>
      </c>
      <c r="C208" s="47" t="s">
        <v>16307</v>
      </c>
      <c r="D208" s="47" t="s">
        <v>16285</v>
      </c>
      <c r="E208" s="47" t="s">
        <v>16308</v>
      </c>
      <c r="F208" s="47" t="s">
        <v>15853</v>
      </c>
      <c r="G208" s="47" t="s">
        <v>15853</v>
      </c>
      <c r="H208" s="47">
        <f t="shared" si="6"/>
        <v>0</v>
      </c>
      <c r="I208" s="47" t="s">
        <v>15548</v>
      </c>
      <c r="J208" s="47" t="s">
        <v>16309</v>
      </c>
      <c r="K208" s="47" t="s">
        <v>16309</v>
      </c>
      <c r="L208" s="47">
        <f t="shared" si="7"/>
        <v>16.741700000000002</v>
      </c>
      <c r="M208" s="47" t="s">
        <v>15690</v>
      </c>
      <c r="N208" s="2" t="s">
        <v>15550</v>
      </c>
      <c r="O208" s="47" t="s">
        <v>430</v>
      </c>
    </row>
    <row r="209" spans="1:15">
      <c r="A209" s="47" t="s">
        <v>16310</v>
      </c>
      <c r="B209" s="47" t="s">
        <v>212</v>
      </c>
      <c r="C209" s="47" t="s">
        <v>16311</v>
      </c>
      <c r="D209" s="47" t="s">
        <v>16285</v>
      </c>
      <c r="E209" s="47" t="s">
        <v>16312</v>
      </c>
      <c r="F209" s="47" t="s">
        <v>15853</v>
      </c>
      <c r="G209" s="47" t="s">
        <v>15853</v>
      </c>
      <c r="H209" s="47">
        <f t="shared" si="6"/>
        <v>0</v>
      </c>
      <c r="I209" s="47" t="s">
        <v>15548</v>
      </c>
      <c r="J209" s="47" t="s">
        <v>16313</v>
      </c>
      <c r="K209" s="47" t="s">
        <v>16313</v>
      </c>
      <c r="L209" s="47">
        <f t="shared" si="7"/>
        <v>3.2208095999999999</v>
      </c>
      <c r="M209" s="47" t="s">
        <v>15690</v>
      </c>
      <c r="N209" s="2" t="s">
        <v>15550</v>
      </c>
      <c r="O209" s="47" t="s">
        <v>430</v>
      </c>
    </row>
    <row r="210" spans="1:15">
      <c r="A210" s="47" t="s">
        <v>16314</v>
      </c>
      <c r="B210" s="47" t="s">
        <v>212</v>
      </c>
      <c r="C210" s="47" t="s">
        <v>16315</v>
      </c>
      <c r="D210" s="47" t="s">
        <v>16285</v>
      </c>
      <c r="E210" s="47" t="s">
        <v>16316</v>
      </c>
      <c r="F210" s="47" t="s">
        <v>15853</v>
      </c>
      <c r="G210" s="47" t="s">
        <v>15853</v>
      </c>
      <c r="H210" s="47">
        <f t="shared" si="6"/>
        <v>0</v>
      </c>
      <c r="I210" s="47" t="s">
        <v>15548</v>
      </c>
      <c r="J210" s="47" t="s">
        <v>16317</v>
      </c>
      <c r="K210" s="47" t="s">
        <v>16317</v>
      </c>
      <c r="L210" s="47">
        <f t="shared" si="7"/>
        <v>3.335</v>
      </c>
      <c r="M210" s="47" t="s">
        <v>15690</v>
      </c>
      <c r="N210" s="2" t="s">
        <v>15550</v>
      </c>
      <c r="O210" s="47" t="s">
        <v>430</v>
      </c>
    </row>
    <row r="211" spans="1:15">
      <c r="A211" s="47" t="s">
        <v>16318</v>
      </c>
      <c r="B211" s="47" t="s">
        <v>212</v>
      </c>
      <c r="C211" s="47" t="s">
        <v>16319</v>
      </c>
      <c r="D211" s="47" t="s">
        <v>16285</v>
      </c>
      <c r="E211" s="47" t="s">
        <v>16320</v>
      </c>
      <c r="F211" s="47" t="s">
        <v>15853</v>
      </c>
      <c r="G211" s="47" t="s">
        <v>15853</v>
      </c>
      <c r="H211" s="47">
        <f t="shared" si="6"/>
        <v>0</v>
      </c>
      <c r="I211" s="47" t="s">
        <v>15548</v>
      </c>
      <c r="J211" s="47" t="s">
        <v>16321</v>
      </c>
      <c r="K211" s="47" t="s">
        <v>16321</v>
      </c>
      <c r="L211" s="47">
        <f t="shared" si="7"/>
        <v>2.9004495000000001</v>
      </c>
      <c r="M211" s="47" t="s">
        <v>15690</v>
      </c>
      <c r="N211" s="2" t="s">
        <v>15550</v>
      </c>
      <c r="O211" s="47" t="s">
        <v>430</v>
      </c>
    </row>
    <row r="212" spans="1:15">
      <c r="A212" s="47" t="s">
        <v>16322</v>
      </c>
      <c r="B212" s="47" t="s">
        <v>212</v>
      </c>
      <c r="C212" s="47" t="s">
        <v>16323</v>
      </c>
      <c r="D212" s="47" t="s">
        <v>16285</v>
      </c>
      <c r="E212" s="47" t="s">
        <v>16324</v>
      </c>
      <c r="F212" s="47" t="s">
        <v>15547</v>
      </c>
      <c r="G212" s="47" t="s">
        <v>15547</v>
      </c>
      <c r="H212" s="47">
        <f t="shared" si="6"/>
        <v>0</v>
      </c>
      <c r="I212" s="47" t="s">
        <v>15548</v>
      </c>
      <c r="J212" s="47" t="s">
        <v>16325</v>
      </c>
      <c r="K212" s="47" t="s">
        <v>16325</v>
      </c>
      <c r="L212" s="47">
        <f t="shared" si="7"/>
        <v>3.8469000000000002</v>
      </c>
      <c r="M212" s="47" t="s">
        <v>15690</v>
      </c>
      <c r="N212" s="2" t="s">
        <v>15550</v>
      </c>
      <c r="O212" s="47" t="s">
        <v>430</v>
      </c>
    </row>
    <row r="213" spans="1:15">
      <c r="A213" s="47" t="s">
        <v>16326</v>
      </c>
      <c r="B213" s="47" t="s">
        <v>212</v>
      </c>
      <c r="C213" s="47" t="s">
        <v>16327</v>
      </c>
      <c r="D213" s="47" t="s">
        <v>16285</v>
      </c>
      <c r="E213" s="47" t="s">
        <v>16328</v>
      </c>
      <c r="F213" s="47" t="s">
        <v>16227</v>
      </c>
      <c r="G213" s="47" t="s">
        <v>16227</v>
      </c>
      <c r="H213" s="47">
        <f t="shared" si="6"/>
        <v>0</v>
      </c>
      <c r="I213" s="47" t="s">
        <v>15548</v>
      </c>
      <c r="J213" s="47" t="s">
        <v>16329</v>
      </c>
      <c r="K213" s="47" t="s">
        <v>16329</v>
      </c>
      <c r="L213" s="47">
        <f t="shared" si="7"/>
        <v>6.4766399999999997</v>
      </c>
      <c r="M213" s="47" t="s">
        <v>15690</v>
      </c>
      <c r="N213" s="2" t="s">
        <v>15550</v>
      </c>
      <c r="O213" s="47" t="s">
        <v>430</v>
      </c>
    </row>
    <row r="214" spans="1:15">
      <c r="A214" s="47" t="s">
        <v>16330</v>
      </c>
      <c r="B214" s="47" t="s">
        <v>212</v>
      </c>
      <c r="C214" s="47" t="s">
        <v>16331</v>
      </c>
      <c r="D214" s="47" t="s">
        <v>16285</v>
      </c>
      <c r="E214" s="47" t="s">
        <v>16332</v>
      </c>
      <c r="F214" s="47" t="s">
        <v>16227</v>
      </c>
      <c r="G214" s="47" t="s">
        <v>16227</v>
      </c>
      <c r="H214" s="47">
        <f t="shared" si="6"/>
        <v>0</v>
      </c>
      <c r="I214" s="47" t="s">
        <v>15548</v>
      </c>
      <c r="J214" s="47" t="s">
        <v>16333</v>
      </c>
      <c r="K214" s="47" t="s">
        <v>16333</v>
      </c>
      <c r="L214" s="47">
        <f t="shared" si="7"/>
        <v>0.51</v>
      </c>
      <c r="M214" s="47" t="s">
        <v>15690</v>
      </c>
      <c r="N214" s="2" t="s">
        <v>15550</v>
      </c>
      <c r="O214" s="47" t="s">
        <v>430</v>
      </c>
    </row>
    <row r="215" spans="1:15">
      <c r="A215" s="47" t="s">
        <v>16334</v>
      </c>
      <c r="B215" s="47" t="s">
        <v>212</v>
      </c>
      <c r="C215" s="47" t="s">
        <v>16335</v>
      </c>
      <c r="D215" s="47" t="s">
        <v>16285</v>
      </c>
      <c r="E215" s="47" t="s">
        <v>16336</v>
      </c>
      <c r="F215" s="47" t="s">
        <v>16227</v>
      </c>
      <c r="G215" s="47" t="s">
        <v>16227</v>
      </c>
      <c r="H215" s="47">
        <f t="shared" si="6"/>
        <v>0</v>
      </c>
      <c r="I215" s="47" t="s">
        <v>15548</v>
      </c>
      <c r="J215" s="47" t="s">
        <v>16337</v>
      </c>
      <c r="K215" s="47" t="s">
        <v>16337</v>
      </c>
      <c r="L215" s="47">
        <f t="shared" si="7"/>
        <v>5.5911200000000001</v>
      </c>
      <c r="M215" s="47" t="s">
        <v>15690</v>
      </c>
      <c r="N215" s="2" t="s">
        <v>15550</v>
      </c>
      <c r="O215" s="47" t="s">
        <v>430</v>
      </c>
    </row>
    <row r="216" spans="1:15">
      <c r="A216" s="47" t="s">
        <v>16338</v>
      </c>
      <c r="B216" s="47" t="s">
        <v>212</v>
      </c>
      <c r="C216" s="47" t="s">
        <v>16339</v>
      </c>
      <c r="D216" s="47" t="s">
        <v>16011</v>
      </c>
      <c r="E216" s="47" t="s">
        <v>16340</v>
      </c>
      <c r="F216" s="47" t="s">
        <v>15547</v>
      </c>
      <c r="G216" s="47" t="s">
        <v>15547</v>
      </c>
      <c r="H216" s="47">
        <f t="shared" si="6"/>
        <v>0</v>
      </c>
      <c r="I216" s="47" t="s">
        <v>15548</v>
      </c>
      <c r="J216" s="47" t="s">
        <v>16341</v>
      </c>
      <c r="K216" s="47" t="s">
        <v>16341</v>
      </c>
      <c r="L216" s="47">
        <f t="shared" si="7"/>
        <v>2.8773</v>
      </c>
      <c r="M216" s="47" t="s">
        <v>15690</v>
      </c>
      <c r="N216" s="2" t="s">
        <v>15550</v>
      </c>
      <c r="O216" s="47" t="s">
        <v>430</v>
      </c>
    </row>
    <row r="217" spans="1:15">
      <c r="A217" s="47" t="s">
        <v>16342</v>
      </c>
      <c r="B217" s="47" t="s">
        <v>78</v>
      </c>
      <c r="C217" s="47" t="s">
        <v>27</v>
      </c>
      <c r="D217" s="47" t="s">
        <v>16029</v>
      </c>
      <c r="E217" s="47" t="s">
        <v>16343</v>
      </c>
      <c r="F217" s="47" t="s">
        <v>15547</v>
      </c>
      <c r="G217" s="47" t="s">
        <v>15547</v>
      </c>
      <c r="H217" s="47">
        <f t="shared" si="6"/>
        <v>0</v>
      </c>
      <c r="I217" s="47" t="s">
        <v>15548</v>
      </c>
      <c r="J217" s="47" t="s">
        <v>16344</v>
      </c>
      <c r="K217" s="47" t="s">
        <v>16344</v>
      </c>
      <c r="L217" s="47">
        <f t="shared" si="7"/>
        <v>13.5975</v>
      </c>
      <c r="M217" s="47" t="s">
        <v>1137</v>
      </c>
      <c r="N217" s="2" t="s">
        <v>15550</v>
      </c>
      <c r="O217" s="47" t="s">
        <v>430</v>
      </c>
    </row>
    <row r="218" spans="1:15">
      <c r="A218" s="47" t="s">
        <v>16345</v>
      </c>
      <c r="B218" s="47" t="s">
        <v>159</v>
      </c>
      <c r="C218" s="47" t="s">
        <v>15700</v>
      </c>
      <c r="D218" s="47" t="s">
        <v>16006</v>
      </c>
      <c r="E218" s="47" t="s">
        <v>16346</v>
      </c>
      <c r="F218" s="47" t="s">
        <v>15547</v>
      </c>
      <c r="G218" s="47" t="s">
        <v>15547</v>
      </c>
      <c r="H218" s="47">
        <f t="shared" si="6"/>
        <v>0</v>
      </c>
      <c r="I218" s="47" t="s">
        <v>15548</v>
      </c>
      <c r="J218" s="47" t="s">
        <v>16347</v>
      </c>
      <c r="K218" s="47" t="s">
        <v>16347</v>
      </c>
      <c r="L218" s="47">
        <f t="shared" si="7"/>
        <v>0.4718</v>
      </c>
      <c r="M218" s="47" t="s">
        <v>1137</v>
      </c>
      <c r="N218" s="2" t="s">
        <v>15550</v>
      </c>
      <c r="O218" s="47" t="s">
        <v>430</v>
      </c>
    </row>
    <row r="219" spans="1:15">
      <c r="A219" s="47" t="s">
        <v>16348</v>
      </c>
      <c r="B219" s="47" t="s">
        <v>159</v>
      </c>
      <c r="C219" s="47" t="s">
        <v>15704</v>
      </c>
      <c r="D219" s="47" t="s">
        <v>16006</v>
      </c>
      <c r="E219" s="47" t="s">
        <v>16349</v>
      </c>
      <c r="F219" s="47" t="s">
        <v>15547</v>
      </c>
      <c r="G219" s="47" t="s">
        <v>15547</v>
      </c>
      <c r="H219" s="47">
        <f t="shared" si="6"/>
        <v>0</v>
      </c>
      <c r="I219" s="47" t="s">
        <v>15548</v>
      </c>
      <c r="J219" s="47" t="s">
        <v>16350</v>
      </c>
      <c r="K219" s="47" t="s">
        <v>16350</v>
      </c>
      <c r="L219" s="47">
        <f t="shared" si="7"/>
        <v>12.0336</v>
      </c>
      <c r="M219" s="47" t="s">
        <v>1137</v>
      </c>
      <c r="N219" s="2" t="s">
        <v>15550</v>
      </c>
      <c r="O219" s="47" t="s">
        <v>430</v>
      </c>
    </row>
    <row r="220" spans="1:15">
      <c r="A220" s="47" t="s">
        <v>16351</v>
      </c>
      <c r="B220" s="47" t="s">
        <v>161</v>
      </c>
      <c r="C220" s="47" t="s">
        <v>15560</v>
      </c>
      <c r="D220" s="47" t="s">
        <v>16079</v>
      </c>
      <c r="E220" s="47" t="s">
        <v>16352</v>
      </c>
      <c r="F220" s="47" t="s">
        <v>15547</v>
      </c>
      <c r="G220" s="47" t="s">
        <v>15547</v>
      </c>
      <c r="H220" s="47">
        <f t="shared" si="6"/>
        <v>0</v>
      </c>
      <c r="I220" s="47" t="s">
        <v>15548</v>
      </c>
      <c r="J220" s="47" t="s">
        <v>16353</v>
      </c>
      <c r="K220" s="47" t="s">
        <v>16353</v>
      </c>
      <c r="L220" s="47">
        <f t="shared" si="7"/>
        <v>73.178299999999993</v>
      </c>
      <c r="M220" s="47" t="s">
        <v>1137</v>
      </c>
      <c r="N220" s="2" t="s">
        <v>15550</v>
      </c>
      <c r="O220" s="47" t="s">
        <v>430</v>
      </c>
    </row>
    <row r="221" spans="1:15" ht="29">
      <c r="A221" s="47" t="s">
        <v>16354</v>
      </c>
      <c r="B221" s="47" t="s">
        <v>172</v>
      </c>
      <c r="C221" s="47" t="s">
        <v>27</v>
      </c>
      <c r="D221" s="47" t="s">
        <v>16117</v>
      </c>
      <c r="E221" s="47" t="s">
        <v>16355</v>
      </c>
      <c r="F221" s="47" t="s">
        <v>15547</v>
      </c>
      <c r="G221" s="47" t="s">
        <v>15547</v>
      </c>
      <c r="H221" s="47">
        <f t="shared" si="6"/>
        <v>0</v>
      </c>
      <c r="I221" s="47" t="s">
        <v>15548</v>
      </c>
      <c r="J221" s="47" t="s">
        <v>16356</v>
      </c>
      <c r="K221" s="47" t="s">
        <v>16356</v>
      </c>
      <c r="L221" s="47">
        <f t="shared" si="7"/>
        <v>896.39400000000001</v>
      </c>
      <c r="M221" s="47" t="s">
        <v>1137</v>
      </c>
      <c r="N221" s="2" t="s">
        <v>15550</v>
      </c>
      <c r="O221" s="47" t="s">
        <v>430</v>
      </c>
    </row>
    <row r="222" spans="1:15">
      <c r="A222" s="47" t="s">
        <v>16357</v>
      </c>
      <c r="B222" s="47" t="s">
        <v>43</v>
      </c>
      <c r="C222" s="47" t="s">
        <v>15570</v>
      </c>
      <c r="D222" s="47" t="s">
        <v>16358</v>
      </c>
      <c r="E222" s="47" t="s">
        <v>16359</v>
      </c>
      <c r="F222" s="47" t="s">
        <v>15547</v>
      </c>
      <c r="G222" s="47" t="s">
        <v>15547</v>
      </c>
      <c r="H222" s="47">
        <f t="shared" si="6"/>
        <v>0</v>
      </c>
      <c r="I222" s="47" t="s">
        <v>15548</v>
      </c>
      <c r="J222" s="47" t="s">
        <v>16360</v>
      </c>
      <c r="K222" s="47" t="s">
        <v>16360</v>
      </c>
      <c r="L222" s="47">
        <f t="shared" si="7"/>
        <v>25.459900000000001</v>
      </c>
      <c r="M222" s="47" t="s">
        <v>1137</v>
      </c>
      <c r="N222" s="2" t="s">
        <v>15550</v>
      </c>
      <c r="O222" s="47" t="s">
        <v>430</v>
      </c>
    </row>
    <row r="223" spans="1:15">
      <c r="A223" s="47" t="s">
        <v>16361</v>
      </c>
      <c r="B223" s="47" t="s">
        <v>44</v>
      </c>
      <c r="C223" s="47" t="s">
        <v>15591</v>
      </c>
      <c r="D223" s="47" t="s">
        <v>16362</v>
      </c>
      <c r="E223" s="47" t="s">
        <v>16363</v>
      </c>
      <c r="F223" s="47" t="s">
        <v>16364</v>
      </c>
      <c r="G223" s="47" t="s">
        <v>16364</v>
      </c>
      <c r="H223" s="47">
        <f t="shared" si="6"/>
        <v>0</v>
      </c>
      <c r="I223" s="47" t="s">
        <v>15548</v>
      </c>
      <c r="J223" s="47" t="s">
        <v>16365</v>
      </c>
      <c r="K223" s="47" t="s">
        <v>16365</v>
      </c>
      <c r="L223" s="47">
        <f t="shared" si="7"/>
        <v>61</v>
      </c>
      <c r="M223" s="47" t="s">
        <v>1137</v>
      </c>
      <c r="N223" s="2" t="s">
        <v>15550</v>
      </c>
      <c r="O223" s="47" t="s">
        <v>430</v>
      </c>
    </row>
    <row r="224" spans="1:15">
      <c r="A224" s="47" t="s">
        <v>16366</v>
      </c>
      <c r="B224" s="47" t="s">
        <v>15347</v>
      </c>
      <c r="C224" s="47" t="s">
        <v>15692</v>
      </c>
      <c r="D224" s="47" t="s">
        <v>16358</v>
      </c>
      <c r="E224" s="47" t="s">
        <v>16367</v>
      </c>
      <c r="F224" s="47" t="s">
        <v>15547</v>
      </c>
      <c r="G224" s="47" t="s">
        <v>15547</v>
      </c>
      <c r="H224" s="47">
        <f t="shared" si="6"/>
        <v>0</v>
      </c>
      <c r="I224" s="47" t="s">
        <v>15548</v>
      </c>
      <c r="J224" s="47" t="s">
        <v>16368</v>
      </c>
      <c r="K224" s="47" t="s">
        <v>16368</v>
      </c>
      <c r="L224" s="47">
        <f t="shared" si="7"/>
        <v>3.5</v>
      </c>
      <c r="M224" s="47" t="s">
        <v>1137</v>
      </c>
      <c r="N224" s="2" t="s">
        <v>15550</v>
      </c>
      <c r="O224" s="47" t="s">
        <v>430</v>
      </c>
    </row>
    <row r="225" spans="1:15">
      <c r="A225" s="47" t="s">
        <v>16369</v>
      </c>
      <c r="B225" s="47" t="s">
        <v>15347</v>
      </c>
      <c r="C225" s="47" t="s">
        <v>15704</v>
      </c>
      <c r="D225" s="47" t="s">
        <v>16358</v>
      </c>
      <c r="E225" s="47" t="s">
        <v>16370</v>
      </c>
      <c r="F225" s="47" t="s">
        <v>15547</v>
      </c>
      <c r="G225" s="47" t="s">
        <v>15547</v>
      </c>
      <c r="H225" s="47">
        <f t="shared" si="6"/>
        <v>0</v>
      </c>
      <c r="I225" s="47" t="s">
        <v>15548</v>
      </c>
      <c r="J225" s="47" t="s">
        <v>16371</v>
      </c>
      <c r="K225" s="47" t="s">
        <v>16371</v>
      </c>
      <c r="L225" s="47">
        <f t="shared" si="7"/>
        <v>7.6407999999999996</v>
      </c>
      <c r="M225" s="47" t="s">
        <v>1137</v>
      </c>
      <c r="N225" s="2" t="s">
        <v>15550</v>
      </c>
      <c r="O225" s="47" t="s">
        <v>430</v>
      </c>
    </row>
    <row r="226" spans="1:15">
      <c r="A226" s="47" t="s">
        <v>16372</v>
      </c>
      <c r="B226" s="47" t="s">
        <v>194</v>
      </c>
      <c r="C226" s="47" t="s">
        <v>15591</v>
      </c>
      <c r="D226" s="47" t="s">
        <v>16373</v>
      </c>
      <c r="E226" s="47" t="s">
        <v>16374</v>
      </c>
      <c r="F226" s="47" t="s">
        <v>15547</v>
      </c>
      <c r="G226" s="47" t="s">
        <v>15547</v>
      </c>
      <c r="H226" s="47">
        <f t="shared" si="6"/>
        <v>0</v>
      </c>
      <c r="I226" s="47" t="s">
        <v>15548</v>
      </c>
      <c r="J226" s="47" t="s">
        <v>16375</v>
      </c>
      <c r="K226" s="47" t="s">
        <v>16375</v>
      </c>
      <c r="L226" s="47">
        <f t="shared" si="7"/>
        <v>212.49359999999999</v>
      </c>
      <c r="M226" s="47" t="s">
        <v>1137</v>
      </c>
      <c r="N226" s="2" t="s">
        <v>15550</v>
      </c>
      <c r="O226" s="47" t="s">
        <v>430</v>
      </c>
    </row>
    <row r="227" spans="1:15">
      <c r="A227" s="47" t="s">
        <v>16376</v>
      </c>
      <c r="B227" s="47" t="s">
        <v>212</v>
      </c>
      <c r="C227" s="47" t="s">
        <v>15842</v>
      </c>
      <c r="D227" s="47" t="s">
        <v>16084</v>
      </c>
      <c r="E227" s="47" t="s">
        <v>16377</v>
      </c>
      <c r="F227" s="47" t="s">
        <v>15547</v>
      </c>
      <c r="G227" s="47" t="s">
        <v>15547</v>
      </c>
      <c r="H227" s="47">
        <f t="shared" si="6"/>
        <v>0</v>
      </c>
      <c r="I227" s="47" t="s">
        <v>15548</v>
      </c>
      <c r="J227" s="47" t="s">
        <v>16378</v>
      </c>
      <c r="K227" s="47" t="s">
        <v>16378</v>
      </c>
      <c r="L227" s="47">
        <f t="shared" si="7"/>
        <v>10.3832</v>
      </c>
      <c r="M227" s="47" t="s">
        <v>15690</v>
      </c>
      <c r="N227" s="2" t="s">
        <v>15550</v>
      </c>
      <c r="O227" s="47" t="s">
        <v>430</v>
      </c>
    </row>
    <row r="228" spans="1:15">
      <c r="A228" s="47" t="s">
        <v>16379</v>
      </c>
      <c r="B228" s="47" t="s">
        <v>77</v>
      </c>
      <c r="C228" s="47" t="s">
        <v>15917</v>
      </c>
      <c r="D228" s="47" t="s">
        <v>16380</v>
      </c>
      <c r="E228" s="47" t="s">
        <v>16381</v>
      </c>
      <c r="F228" s="47" t="s">
        <v>15547</v>
      </c>
      <c r="G228" s="47" t="s">
        <v>15547</v>
      </c>
      <c r="H228" s="47">
        <f t="shared" si="6"/>
        <v>0</v>
      </c>
      <c r="I228" s="47" t="s">
        <v>15548</v>
      </c>
      <c r="J228" s="47" t="s">
        <v>16382</v>
      </c>
      <c r="K228" s="47" t="s">
        <v>16382</v>
      </c>
      <c r="L228" s="47">
        <f t="shared" si="7"/>
        <v>158.26769999999999</v>
      </c>
      <c r="M228" s="47" t="s">
        <v>15962</v>
      </c>
      <c r="N228" s="2" t="s">
        <v>15550</v>
      </c>
      <c r="O228" s="47" t="s">
        <v>430</v>
      </c>
    </row>
    <row r="229" spans="1:15">
      <c r="A229" s="47" t="s">
        <v>16383</v>
      </c>
      <c r="B229" s="47" t="s">
        <v>15347</v>
      </c>
      <c r="C229" s="47" t="s">
        <v>15700</v>
      </c>
      <c r="D229" s="47" t="s">
        <v>16358</v>
      </c>
      <c r="E229" s="47" t="s">
        <v>16384</v>
      </c>
      <c r="F229" s="47" t="s">
        <v>15547</v>
      </c>
      <c r="G229" s="47" t="s">
        <v>15547</v>
      </c>
      <c r="H229" s="47">
        <f t="shared" si="6"/>
        <v>0</v>
      </c>
      <c r="I229" s="47" t="s">
        <v>15548</v>
      </c>
      <c r="J229" s="47" t="s">
        <v>16385</v>
      </c>
      <c r="K229" s="47" t="s">
        <v>16385</v>
      </c>
      <c r="L229" s="47">
        <f t="shared" si="7"/>
        <v>4.6060999999999996</v>
      </c>
      <c r="M229" s="47" t="s">
        <v>1137</v>
      </c>
      <c r="N229" s="2" t="s">
        <v>15550</v>
      </c>
      <c r="O229" s="47" t="s">
        <v>430</v>
      </c>
    </row>
    <row r="230" spans="1:15">
      <c r="A230" s="47" t="s">
        <v>16386</v>
      </c>
      <c r="B230" s="47" t="s">
        <v>212</v>
      </c>
      <c r="C230" s="47" t="s">
        <v>15847</v>
      </c>
      <c r="D230" s="47" t="s">
        <v>16387</v>
      </c>
      <c r="E230" s="47" t="s">
        <v>16388</v>
      </c>
      <c r="F230" s="47" t="s">
        <v>15547</v>
      </c>
      <c r="G230" s="47" t="s">
        <v>15547</v>
      </c>
      <c r="H230" s="47">
        <f t="shared" si="6"/>
        <v>0</v>
      </c>
      <c r="I230" s="47" t="s">
        <v>15548</v>
      </c>
      <c r="J230" s="47" t="s">
        <v>16389</v>
      </c>
      <c r="K230" s="47" t="s">
        <v>16389</v>
      </c>
      <c r="L230" s="47">
        <f t="shared" si="7"/>
        <v>13.204800000000001</v>
      </c>
      <c r="M230" s="47" t="s">
        <v>15690</v>
      </c>
      <c r="N230" s="2" t="s">
        <v>15550</v>
      </c>
      <c r="O230" s="47" t="s">
        <v>430</v>
      </c>
    </row>
    <row r="231" spans="1:15">
      <c r="A231" s="47" t="s">
        <v>16390</v>
      </c>
      <c r="B231" s="47" t="s">
        <v>212</v>
      </c>
      <c r="C231" s="47" t="s">
        <v>16391</v>
      </c>
      <c r="D231" s="47" t="s">
        <v>16387</v>
      </c>
      <c r="E231" s="47" t="s">
        <v>16392</v>
      </c>
      <c r="F231" s="47" t="s">
        <v>15547</v>
      </c>
      <c r="G231" s="47" t="s">
        <v>15547</v>
      </c>
      <c r="H231" s="47">
        <f t="shared" si="6"/>
        <v>0</v>
      </c>
      <c r="I231" s="47" t="s">
        <v>15548</v>
      </c>
      <c r="J231" s="47" t="s">
        <v>16393</v>
      </c>
      <c r="K231" s="47" t="s">
        <v>16393</v>
      </c>
      <c r="L231" s="47">
        <f t="shared" si="7"/>
        <v>5.1999999999999998E-2</v>
      </c>
      <c r="M231" s="47" t="s">
        <v>15690</v>
      </c>
      <c r="N231" s="2" t="s">
        <v>15550</v>
      </c>
      <c r="O231" s="47" t="s">
        <v>430</v>
      </c>
    </row>
    <row r="232" spans="1:15">
      <c r="A232" s="47" t="s">
        <v>16394</v>
      </c>
      <c r="B232" s="47" t="s">
        <v>212</v>
      </c>
      <c r="C232" s="47" t="s">
        <v>16395</v>
      </c>
      <c r="D232" s="47" t="s">
        <v>16387</v>
      </c>
      <c r="E232" s="47" t="s">
        <v>16396</v>
      </c>
      <c r="F232" s="47" t="s">
        <v>15547</v>
      </c>
      <c r="G232" s="47" t="s">
        <v>15547</v>
      </c>
      <c r="H232" s="47">
        <f t="shared" si="6"/>
        <v>0</v>
      </c>
      <c r="I232" s="47" t="s">
        <v>15548</v>
      </c>
      <c r="J232" s="47" t="s">
        <v>16397</v>
      </c>
      <c r="K232" s="47" t="s">
        <v>16397</v>
      </c>
      <c r="L232" s="47">
        <f t="shared" si="7"/>
        <v>11.895200000000001</v>
      </c>
      <c r="M232" s="47" t="s">
        <v>15690</v>
      </c>
      <c r="N232" s="2" t="s">
        <v>15550</v>
      </c>
      <c r="O232" s="47" t="s">
        <v>430</v>
      </c>
    </row>
    <row r="233" spans="1:15">
      <c r="A233" s="47" t="s">
        <v>16398</v>
      </c>
      <c r="B233" s="47" t="s">
        <v>212</v>
      </c>
      <c r="C233" s="47" t="s">
        <v>16399</v>
      </c>
      <c r="D233" s="47" t="s">
        <v>16387</v>
      </c>
      <c r="E233" s="47" t="s">
        <v>16400</v>
      </c>
      <c r="F233" s="47" t="s">
        <v>15547</v>
      </c>
      <c r="G233" s="47" t="s">
        <v>15547</v>
      </c>
      <c r="H233" s="47">
        <f t="shared" si="6"/>
        <v>0</v>
      </c>
      <c r="I233" s="47" t="s">
        <v>15548</v>
      </c>
      <c r="J233" s="47" t="s">
        <v>16401</v>
      </c>
      <c r="K233" s="47" t="s">
        <v>16401</v>
      </c>
      <c r="L233" s="47">
        <f t="shared" si="7"/>
        <v>0.35449999999999998</v>
      </c>
      <c r="M233" s="47" t="s">
        <v>15690</v>
      </c>
      <c r="N233" s="2" t="s">
        <v>15550</v>
      </c>
      <c r="O233" s="47" t="s">
        <v>430</v>
      </c>
    </row>
    <row r="234" spans="1:15">
      <c r="A234" s="47" t="s">
        <v>16402</v>
      </c>
      <c r="B234" s="47" t="s">
        <v>212</v>
      </c>
      <c r="C234" s="47" t="s">
        <v>15876</v>
      </c>
      <c r="D234" s="47" t="s">
        <v>16387</v>
      </c>
      <c r="E234" s="47" t="s">
        <v>16403</v>
      </c>
      <c r="F234" s="47" t="s">
        <v>15547</v>
      </c>
      <c r="G234" s="47" t="s">
        <v>15547</v>
      </c>
      <c r="H234" s="47">
        <f t="shared" si="6"/>
        <v>0</v>
      </c>
      <c r="I234" s="47" t="s">
        <v>15548</v>
      </c>
      <c r="J234" s="47" t="s">
        <v>16404</v>
      </c>
      <c r="K234" s="47" t="s">
        <v>16404</v>
      </c>
      <c r="L234" s="47">
        <f t="shared" si="7"/>
        <v>13.7622</v>
      </c>
      <c r="M234" s="47" t="s">
        <v>15690</v>
      </c>
      <c r="N234" s="2" t="s">
        <v>15550</v>
      </c>
      <c r="O234" s="47" t="s">
        <v>430</v>
      </c>
    </row>
    <row r="235" spans="1:15">
      <c r="A235" s="47" t="s">
        <v>16405</v>
      </c>
      <c r="B235" s="47" t="s">
        <v>212</v>
      </c>
      <c r="C235" s="47" t="s">
        <v>16406</v>
      </c>
      <c r="D235" s="47" t="s">
        <v>16387</v>
      </c>
      <c r="E235" s="47" t="s">
        <v>16407</v>
      </c>
      <c r="F235" s="47" t="s">
        <v>15547</v>
      </c>
      <c r="G235" s="47" t="s">
        <v>15547</v>
      </c>
      <c r="H235" s="47">
        <f t="shared" si="6"/>
        <v>0</v>
      </c>
      <c r="I235" s="47" t="s">
        <v>15548</v>
      </c>
      <c r="J235" s="47" t="s">
        <v>16111</v>
      </c>
      <c r="K235" s="47" t="s">
        <v>16111</v>
      </c>
      <c r="L235" s="47">
        <f t="shared" si="7"/>
        <v>0.02</v>
      </c>
      <c r="M235" s="47" t="s">
        <v>15690</v>
      </c>
      <c r="N235" s="2" t="s">
        <v>15550</v>
      </c>
      <c r="O235" s="47" t="s">
        <v>430</v>
      </c>
    </row>
    <row r="236" spans="1:15">
      <c r="A236" s="47" t="s">
        <v>16408</v>
      </c>
      <c r="B236" s="47" t="s">
        <v>212</v>
      </c>
      <c r="C236" s="47" t="s">
        <v>16409</v>
      </c>
      <c r="D236" s="47" t="s">
        <v>16387</v>
      </c>
      <c r="E236" s="47" t="s">
        <v>16410</v>
      </c>
      <c r="F236" s="47" t="s">
        <v>15547</v>
      </c>
      <c r="G236" s="47" t="s">
        <v>15547</v>
      </c>
      <c r="H236" s="47">
        <f t="shared" si="6"/>
        <v>0</v>
      </c>
      <c r="I236" s="47" t="s">
        <v>15548</v>
      </c>
      <c r="J236" s="47" t="s">
        <v>16411</v>
      </c>
      <c r="K236" s="47" t="s">
        <v>16411</v>
      </c>
      <c r="L236" s="47">
        <f t="shared" si="7"/>
        <v>16.442</v>
      </c>
      <c r="M236" s="47" t="s">
        <v>15690</v>
      </c>
      <c r="N236" s="2" t="s">
        <v>15550</v>
      </c>
      <c r="O236" s="47" t="s">
        <v>430</v>
      </c>
    </row>
    <row r="237" spans="1:15">
      <c r="A237" s="47" t="s">
        <v>16412</v>
      </c>
      <c r="B237" s="47" t="s">
        <v>212</v>
      </c>
      <c r="C237" s="47" t="s">
        <v>16413</v>
      </c>
      <c r="D237" s="47" t="s">
        <v>16387</v>
      </c>
      <c r="E237" s="47" t="s">
        <v>16414</v>
      </c>
      <c r="F237" s="47" t="s">
        <v>15547</v>
      </c>
      <c r="G237" s="47" t="s">
        <v>15547</v>
      </c>
      <c r="H237" s="47">
        <f t="shared" si="6"/>
        <v>0</v>
      </c>
      <c r="I237" s="47" t="s">
        <v>15548</v>
      </c>
      <c r="J237" s="47" t="s">
        <v>16415</v>
      </c>
      <c r="K237" s="47" t="s">
        <v>16415</v>
      </c>
      <c r="L237" s="47">
        <f t="shared" si="7"/>
        <v>7.4718999999999998</v>
      </c>
      <c r="M237" s="47" t="s">
        <v>15690</v>
      </c>
      <c r="N237" s="2" t="s">
        <v>15550</v>
      </c>
      <c r="O237" s="47" t="s">
        <v>430</v>
      </c>
    </row>
    <row r="238" spans="1:15">
      <c r="A238" s="47" t="s">
        <v>16416</v>
      </c>
      <c r="B238" s="47" t="s">
        <v>212</v>
      </c>
      <c r="C238" s="47" t="s">
        <v>16417</v>
      </c>
      <c r="D238" s="47" t="s">
        <v>16387</v>
      </c>
      <c r="E238" s="47" t="s">
        <v>16418</v>
      </c>
      <c r="F238" s="47" t="s">
        <v>15547</v>
      </c>
      <c r="G238" s="47" t="s">
        <v>15547</v>
      </c>
      <c r="H238" s="47">
        <f t="shared" si="6"/>
        <v>0</v>
      </c>
      <c r="I238" s="47" t="s">
        <v>15548</v>
      </c>
      <c r="J238" s="47" t="s">
        <v>16419</v>
      </c>
      <c r="K238" s="47" t="s">
        <v>16419</v>
      </c>
      <c r="L238" s="47">
        <f t="shared" si="7"/>
        <v>0.05</v>
      </c>
      <c r="M238" s="47" t="s">
        <v>15690</v>
      </c>
      <c r="N238" s="2" t="s">
        <v>15550</v>
      </c>
      <c r="O238" s="47" t="s">
        <v>430</v>
      </c>
    </row>
    <row r="239" spans="1:15">
      <c r="A239" s="47" t="s">
        <v>16420</v>
      </c>
      <c r="B239" s="47" t="s">
        <v>164</v>
      </c>
      <c r="C239" s="47" t="s">
        <v>15565</v>
      </c>
      <c r="D239" s="47" t="s">
        <v>16421</v>
      </c>
      <c r="E239" s="47" t="s">
        <v>16422</v>
      </c>
      <c r="F239" s="47" t="s">
        <v>15547</v>
      </c>
      <c r="G239" s="47" t="s">
        <v>15547</v>
      </c>
      <c r="H239" s="47">
        <f t="shared" si="6"/>
        <v>0</v>
      </c>
      <c r="I239" s="47" t="s">
        <v>15548</v>
      </c>
      <c r="J239" s="47" t="s">
        <v>16423</v>
      </c>
      <c r="K239" s="47" t="s">
        <v>16423</v>
      </c>
      <c r="L239" s="47">
        <f t="shared" si="7"/>
        <v>49.281100000000002</v>
      </c>
      <c r="M239" s="47" t="s">
        <v>1137</v>
      </c>
      <c r="N239" s="2" t="s">
        <v>15550</v>
      </c>
      <c r="O239" s="47" t="s">
        <v>430</v>
      </c>
    </row>
    <row r="240" spans="1:15">
      <c r="A240" s="47" t="s">
        <v>16424</v>
      </c>
      <c r="B240" s="47" t="s">
        <v>212</v>
      </c>
      <c r="C240" s="47" t="s">
        <v>16425</v>
      </c>
      <c r="D240" s="47" t="s">
        <v>16426</v>
      </c>
      <c r="E240" s="47" t="s">
        <v>16427</v>
      </c>
      <c r="F240" s="47" t="s">
        <v>15547</v>
      </c>
      <c r="G240" s="47" t="s">
        <v>15547</v>
      </c>
      <c r="H240" s="47">
        <f t="shared" si="6"/>
        <v>0</v>
      </c>
      <c r="I240" s="47" t="s">
        <v>15548</v>
      </c>
      <c r="J240" s="47" t="s">
        <v>16428</v>
      </c>
      <c r="K240" s="47" t="s">
        <v>16428</v>
      </c>
      <c r="L240" s="47">
        <f t="shared" si="7"/>
        <v>40</v>
      </c>
      <c r="M240" s="47" t="s">
        <v>16429</v>
      </c>
      <c r="N240" s="2" t="s">
        <v>15550</v>
      </c>
      <c r="O240" s="47" t="s">
        <v>430</v>
      </c>
    </row>
    <row r="241" spans="1:15">
      <c r="A241" s="47" t="s">
        <v>16430</v>
      </c>
      <c r="B241" s="47" t="s">
        <v>212</v>
      </c>
      <c r="C241" s="47" t="s">
        <v>16431</v>
      </c>
      <c r="D241" s="47" t="s">
        <v>16426</v>
      </c>
      <c r="E241" s="47" t="s">
        <v>16432</v>
      </c>
      <c r="F241" s="47" t="s">
        <v>15547</v>
      </c>
      <c r="G241" s="47" t="s">
        <v>15547</v>
      </c>
      <c r="H241" s="47">
        <f t="shared" si="6"/>
        <v>0</v>
      </c>
      <c r="I241" s="47" t="s">
        <v>15548</v>
      </c>
      <c r="J241" s="47" t="s">
        <v>16433</v>
      </c>
      <c r="K241" s="47" t="s">
        <v>16433</v>
      </c>
      <c r="L241" s="47">
        <f t="shared" si="7"/>
        <v>14</v>
      </c>
      <c r="M241" s="47" t="s">
        <v>15690</v>
      </c>
      <c r="N241" s="2" t="s">
        <v>15550</v>
      </c>
      <c r="O241" s="47" t="s">
        <v>430</v>
      </c>
    </row>
    <row r="242" spans="1:15">
      <c r="A242" s="47" t="s">
        <v>16434</v>
      </c>
      <c r="B242" s="47" t="s">
        <v>212</v>
      </c>
      <c r="C242" s="47" t="s">
        <v>15951</v>
      </c>
      <c r="D242" s="47" t="s">
        <v>16426</v>
      </c>
      <c r="E242" s="47" t="s">
        <v>16435</v>
      </c>
      <c r="F242" s="47" t="s">
        <v>15547</v>
      </c>
      <c r="G242" s="47" t="s">
        <v>15547</v>
      </c>
      <c r="H242" s="47">
        <f t="shared" si="6"/>
        <v>0</v>
      </c>
      <c r="I242" s="47" t="s">
        <v>15548</v>
      </c>
      <c r="J242" s="47" t="s">
        <v>16436</v>
      </c>
      <c r="K242" s="47" t="s">
        <v>16436</v>
      </c>
      <c r="L242" s="47">
        <f t="shared" si="7"/>
        <v>7.165</v>
      </c>
      <c r="M242" s="47" t="s">
        <v>15690</v>
      </c>
      <c r="N242" s="2" t="s">
        <v>15550</v>
      </c>
      <c r="O242" s="47" t="s">
        <v>430</v>
      </c>
    </row>
    <row r="243" spans="1:15">
      <c r="A243" s="47" t="s">
        <v>16437</v>
      </c>
      <c r="B243" s="47" t="s">
        <v>212</v>
      </c>
      <c r="C243" s="47" t="s">
        <v>15942</v>
      </c>
      <c r="D243" s="47" t="s">
        <v>16426</v>
      </c>
      <c r="E243" s="47" t="s">
        <v>16438</v>
      </c>
      <c r="F243" s="47" t="s">
        <v>15547</v>
      </c>
      <c r="G243" s="47" t="s">
        <v>15547</v>
      </c>
      <c r="H243" s="47">
        <f t="shared" si="6"/>
        <v>0</v>
      </c>
      <c r="I243" s="47" t="s">
        <v>15548</v>
      </c>
      <c r="J243" s="47" t="s">
        <v>16419</v>
      </c>
      <c r="K243" s="47" t="s">
        <v>16419</v>
      </c>
      <c r="L243" s="47">
        <f t="shared" si="7"/>
        <v>0.05</v>
      </c>
      <c r="M243" s="47" t="s">
        <v>15690</v>
      </c>
      <c r="N243" s="2" t="s">
        <v>15550</v>
      </c>
      <c r="O243" s="47" t="s">
        <v>430</v>
      </c>
    </row>
    <row r="244" spans="1:15">
      <c r="A244" s="47" t="s">
        <v>16439</v>
      </c>
      <c r="B244" s="47" t="s">
        <v>212</v>
      </c>
      <c r="C244" s="47" t="s">
        <v>16440</v>
      </c>
      <c r="D244" s="47" t="s">
        <v>16426</v>
      </c>
      <c r="E244" s="47" t="s">
        <v>16441</v>
      </c>
      <c r="F244" s="47" t="s">
        <v>15547</v>
      </c>
      <c r="G244" s="47" t="s">
        <v>15547</v>
      </c>
      <c r="H244" s="47">
        <f t="shared" si="6"/>
        <v>0</v>
      </c>
      <c r="I244" s="47" t="s">
        <v>15548</v>
      </c>
      <c r="J244" s="47" t="s">
        <v>16442</v>
      </c>
      <c r="K244" s="47" t="s">
        <v>16442</v>
      </c>
      <c r="L244" s="47">
        <f t="shared" si="7"/>
        <v>3.7494999999999998</v>
      </c>
      <c r="M244" s="47" t="s">
        <v>15690</v>
      </c>
      <c r="N244" s="2" t="s">
        <v>15550</v>
      </c>
      <c r="O244" s="47" t="s">
        <v>430</v>
      </c>
    </row>
    <row r="245" spans="1:15">
      <c r="A245" s="47" t="s">
        <v>16443</v>
      </c>
      <c r="B245" s="47" t="s">
        <v>212</v>
      </c>
      <c r="C245" s="47" t="s">
        <v>15974</v>
      </c>
      <c r="D245" s="47" t="s">
        <v>16426</v>
      </c>
      <c r="E245" s="47" t="s">
        <v>16444</v>
      </c>
      <c r="F245" s="47" t="s">
        <v>15547</v>
      </c>
      <c r="G245" s="47" t="s">
        <v>15547</v>
      </c>
      <c r="H245" s="47">
        <f t="shared" si="6"/>
        <v>0</v>
      </c>
      <c r="I245" s="47" t="s">
        <v>15548</v>
      </c>
      <c r="J245" s="47" t="s">
        <v>16445</v>
      </c>
      <c r="K245" s="47" t="s">
        <v>16445</v>
      </c>
      <c r="L245" s="47">
        <f t="shared" si="7"/>
        <v>5.0879000000000003</v>
      </c>
      <c r="M245" s="47" t="s">
        <v>15690</v>
      </c>
      <c r="N245" s="2" t="s">
        <v>15550</v>
      </c>
      <c r="O245" s="47" t="s">
        <v>430</v>
      </c>
    </row>
    <row r="246" spans="1:15">
      <c r="A246" s="47" t="s">
        <v>16446</v>
      </c>
      <c r="B246" s="47" t="s">
        <v>212</v>
      </c>
      <c r="C246" s="47" t="s">
        <v>16447</v>
      </c>
      <c r="D246" s="47" t="s">
        <v>16426</v>
      </c>
      <c r="E246" s="47" t="s">
        <v>16448</v>
      </c>
      <c r="F246" s="47" t="s">
        <v>15547</v>
      </c>
      <c r="G246" s="47" t="s">
        <v>15547</v>
      </c>
      <c r="H246" s="47">
        <f t="shared" si="6"/>
        <v>0</v>
      </c>
      <c r="I246" s="47" t="s">
        <v>15548</v>
      </c>
      <c r="J246" s="47" t="s">
        <v>16449</v>
      </c>
      <c r="K246" s="47" t="s">
        <v>16449</v>
      </c>
      <c r="L246" s="47">
        <f t="shared" si="7"/>
        <v>6.5602999999999998</v>
      </c>
      <c r="M246" s="47" t="s">
        <v>15690</v>
      </c>
      <c r="N246" s="2" t="s">
        <v>15550</v>
      </c>
      <c r="O246" s="47" t="s">
        <v>430</v>
      </c>
    </row>
    <row r="247" spans="1:15">
      <c r="A247" s="47" t="s">
        <v>16450</v>
      </c>
      <c r="B247" s="47" t="s">
        <v>212</v>
      </c>
      <c r="C247" s="47" t="s">
        <v>16451</v>
      </c>
      <c r="D247" s="47" t="s">
        <v>16426</v>
      </c>
      <c r="E247" s="47" t="s">
        <v>16452</v>
      </c>
      <c r="F247" s="47" t="s">
        <v>15547</v>
      </c>
      <c r="G247" s="47" t="s">
        <v>15547</v>
      </c>
      <c r="H247" s="47">
        <f t="shared" si="6"/>
        <v>0</v>
      </c>
      <c r="I247" s="47" t="s">
        <v>15548</v>
      </c>
      <c r="J247" s="47" t="s">
        <v>16115</v>
      </c>
      <c r="K247" s="47" t="s">
        <v>16115</v>
      </c>
      <c r="L247" s="47">
        <f t="shared" si="7"/>
        <v>0.01</v>
      </c>
      <c r="M247" s="47" t="s">
        <v>15690</v>
      </c>
      <c r="N247" s="2" t="s">
        <v>15550</v>
      </c>
      <c r="O247" s="47" t="s">
        <v>430</v>
      </c>
    </row>
    <row r="248" spans="1:15">
      <c r="A248" s="47" t="s">
        <v>16453</v>
      </c>
      <c r="B248" s="47" t="s">
        <v>212</v>
      </c>
      <c r="C248" s="47" t="s">
        <v>16454</v>
      </c>
      <c r="D248" s="47" t="s">
        <v>16426</v>
      </c>
      <c r="E248" s="47" t="s">
        <v>16455</v>
      </c>
      <c r="F248" s="47" t="s">
        <v>15547</v>
      </c>
      <c r="G248" s="47" t="s">
        <v>15547</v>
      </c>
      <c r="H248" s="47">
        <f t="shared" si="6"/>
        <v>0</v>
      </c>
      <c r="I248" s="47" t="s">
        <v>15548</v>
      </c>
      <c r="J248" s="47" t="s">
        <v>16456</v>
      </c>
      <c r="K248" s="47" t="s">
        <v>16456</v>
      </c>
      <c r="L248" s="47">
        <f t="shared" si="7"/>
        <v>6.1524000000000001</v>
      </c>
      <c r="M248" s="47" t="s">
        <v>15690</v>
      </c>
      <c r="N248" s="2" t="s">
        <v>15550</v>
      </c>
      <c r="O248" s="47" t="s">
        <v>430</v>
      </c>
    </row>
    <row r="249" spans="1:15">
      <c r="A249" s="47" t="s">
        <v>16457</v>
      </c>
      <c r="B249" s="47" t="s">
        <v>15347</v>
      </c>
      <c r="C249" s="47" t="s">
        <v>15794</v>
      </c>
      <c r="D249" s="47" t="s">
        <v>16358</v>
      </c>
      <c r="E249" s="47" t="s">
        <v>16458</v>
      </c>
      <c r="F249" s="47" t="s">
        <v>16227</v>
      </c>
      <c r="G249" s="47" t="s">
        <v>16227</v>
      </c>
      <c r="H249" s="47">
        <f t="shared" si="6"/>
        <v>0</v>
      </c>
      <c r="I249" s="47" t="s">
        <v>15548</v>
      </c>
      <c r="J249" s="47" t="s">
        <v>16459</v>
      </c>
      <c r="K249" s="47" t="s">
        <v>16459</v>
      </c>
      <c r="L249" s="47">
        <f t="shared" si="7"/>
        <v>8.7691199999999991</v>
      </c>
      <c r="M249" s="47" t="s">
        <v>16460</v>
      </c>
      <c r="N249" s="2" t="s">
        <v>15550</v>
      </c>
      <c r="O249" s="47" t="s">
        <v>430</v>
      </c>
    </row>
    <row r="250" spans="1:15">
      <c r="A250" s="47" t="s">
        <v>16461</v>
      </c>
      <c r="B250" s="47" t="s">
        <v>43</v>
      </c>
      <c r="C250" s="47" t="s">
        <v>15565</v>
      </c>
      <c r="D250" s="47" t="s">
        <v>16358</v>
      </c>
      <c r="E250" s="47" t="s">
        <v>16462</v>
      </c>
      <c r="F250" s="47" t="s">
        <v>15547</v>
      </c>
      <c r="G250" s="47" t="s">
        <v>15547</v>
      </c>
      <c r="H250" s="47">
        <f t="shared" si="6"/>
        <v>0</v>
      </c>
      <c r="I250" s="47" t="s">
        <v>15548</v>
      </c>
      <c r="J250" s="47" t="s">
        <v>16463</v>
      </c>
      <c r="K250" s="47" t="s">
        <v>16463</v>
      </c>
      <c r="L250" s="47">
        <f t="shared" si="7"/>
        <v>16.9758</v>
      </c>
      <c r="M250" s="47" t="s">
        <v>1137</v>
      </c>
      <c r="N250" s="2" t="s">
        <v>15550</v>
      </c>
      <c r="O250" s="47" t="s">
        <v>430</v>
      </c>
    </row>
    <row r="251" spans="1:15">
      <c r="A251" s="47" t="s">
        <v>16464</v>
      </c>
      <c r="B251" s="47" t="s">
        <v>194</v>
      </c>
      <c r="C251" s="47" t="s">
        <v>15575</v>
      </c>
      <c r="D251" s="47" t="s">
        <v>16373</v>
      </c>
      <c r="E251" s="47" t="s">
        <v>16465</v>
      </c>
      <c r="F251" s="47" t="s">
        <v>15547</v>
      </c>
      <c r="G251" s="47" t="s">
        <v>15547</v>
      </c>
      <c r="H251" s="47">
        <f t="shared" si="6"/>
        <v>0</v>
      </c>
      <c r="I251" s="47" t="s">
        <v>15548</v>
      </c>
      <c r="J251" s="47" t="s">
        <v>16466</v>
      </c>
      <c r="K251" s="47" t="s">
        <v>16466</v>
      </c>
      <c r="L251" s="47">
        <f t="shared" si="7"/>
        <v>13.3912</v>
      </c>
      <c r="M251" s="47" t="s">
        <v>1137</v>
      </c>
      <c r="N251" s="2" t="s">
        <v>15550</v>
      </c>
      <c r="O251" s="47" t="s">
        <v>430</v>
      </c>
    </row>
    <row r="252" spans="1:15">
      <c r="A252" s="47" t="s">
        <v>16467</v>
      </c>
      <c r="B252" s="47" t="s">
        <v>77</v>
      </c>
      <c r="C252" s="47" t="s">
        <v>16468</v>
      </c>
      <c r="D252" s="47" t="s">
        <v>16380</v>
      </c>
      <c r="E252" s="47" t="s">
        <v>16469</v>
      </c>
      <c r="F252" s="47" t="s">
        <v>15547</v>
      </c>
      <c r="G252" s="47" t="s">
        <v>15547</v>
      </c>
      <c r="H252" s="47">
        <f t="shared" si="6"/>
        <v>0</v>
      </c>
      <c r="I252" s="47" t="s">
        <v>15548</v>
      </c>
      <c r="J252" s="47" t="s">
        <v>16470</v>
      </c>
      <c r="K252" s="47" t="s">
        <v>16470</v>
      </c>
      <c r="L252" s="47">
        <f t="shared" si="7"/>
        <v>57.214100000000002</v>
      </c>
      <c r="M252" s="47" t="s">
        <v>15962</v>
      </c>
      <c r="N252" s="2" t="s">
        <v>15550</v>
      </c>
      <c r="O252" s="47" t="s">
        <v>430</v>
      </c>
    </row>
    <row r="253" spans="1:15">
      <c r="A253" s="47" t="s">
        <v>16471</v>
      </c>
      <c r="B253" s="47" t="s">
        <v>77</v>
      </c>
      <c r="C253" s="47" t="s">
        <v>16339</v>
      </c>
      <c r="D253" s="47" t="s">
        <v>16380</v>
      </c>
      <c r="E253" s="47" t="s">
        <v>16472</v>
      </c>
      <c r="F253" s="47" t="s">
        <v>15547</v>
      </c>
      <c r="G253" s="47" t="s">
        <v>15547</v>
      </c>
      <c r="H253" s="47">
        <f t="shared" si="6"/>
        <v>0</v>
      </c>
      <c r="I253" s="47" t="s">
        <v>15548</v>
      </c>
      <c r="J253" s="47" t="s">
        <v>16473</v>
      </c>
      <c r="K253" s="47" t="s">
        <v>16473</v>
      </c>
      <c r="L253" s="47">
        <f t="shared" si="7"/>
        <v>37.856999999999999</v>
      </c>
      <c r="M253" s="47" t="s">
        <v>15962</v>
      </c>
      <c r="N253" s="2" t="s">
        <v>15550</v>
      </c>
      <c r="O253" s="47" t="s">
        <v>430</v>
      </c>
    </row>
    <row r="254" spans="1:15">
      <c r="A254" s="47" t="s">
        <v>16361</v>
      </c>
      <c r="B254" s="47" t="s">
        <v>44</v>
      </c>
      <c r="C254" s="47" t="s">
        <v>15544</v>
      </c>
      <c r="D254" s="47" t="s">
        <v>16362</v>
      </c>
      <c r="E254" s="47" t="s">
        <v>16474</v>
      </c>
      <c r="F254" s="47" t="s">
        <v>16364</v>
      </c>
      <c r="G254" s="47" t="s">
        <v>16364</v>
      </c>
      <c r="H254" s="47">
        <f t="shared" si="6"/>
        <v>0</v>
      </c>
      <c r="I254" s="47" t="s">
        <v>15548</v>
      </c>
      <c r="J254" s="47" t="s">
        <v>16365</v>
      </c>
      <c r="K254" s="47" t="s">
        <v>16365</v>
      </c>
      <c r="L254" s="47">
        <f t="shared" si="7"/>
        <v>61</v>
      </c>
      <c r="M254" s="47" t="s">
        <v>1137</v>
      </c>
      <c r="N254" s="2" t="s">
        <v>15550</v>
      </c>
      <c r="O254" s="47" t="s">
        <v>430</v>
      </c>
    </row>
    <row r="255" spans="1:15">
      <c r="A255" s="47" t="s">
        <v>16475</v>
      </c>
      <c r="B255" s="47" t="s">
        <v>15347</v>
      </c>
      <c r="C255" s="47" t="s">
        <v>15917</v>
      </c>
      <c r="D255" s="47" t="s">
        <v>16476</v>
      </c>
      <c r="E255" s="47" t="s">
        <v>16477</v>
      </c>
      <c r="F255" s="47" t="s">
        <v>15547</v>
      </c>
      <c r="G255" s="47" t="s">
        <v>15547</v>
      </c>
      <c r="H255" s="47">
        <f t="shared" si="6"/>
        <v>0</v>
      </c>
      <c r="I255" s="47" t="s">
        <v>15548</v>
      </c>
      <c r="J255" s="47" t="s">
        <v>16478</v>
      </c>
      <c r="K255" s="47" t="s">
        <v>16478</v>
      </c>
      <c r="L255" s="47">
        <f t="shared" si="7"/>
        <v>4.3109999999999999</v>
      </c>
      <c r="M255" s="47" t="s">
        <v>1137</v>
      </c>
      <c r="N255" s="2" t="s">
        <v>15550</v>
      </c>
      <c r="O255" s="47" t="s">
        <v>430</v>
      </c>
    </row>
    <row r="256" spans="1:15">
      <c r="A256" s="47" t="s">
        <v>16479</v>
      </c>
      <c r="B256" s="47" t="s">
        <v>15347</v>
      </c>
      <c r="C256" s="47" t="s">
        <v>16207</v>
      </c>
      <c r="D256" s="47" t="s">
        <v>16476</v>
      </c>
      <c r="E256" s="47" t="s">
        <v>16480</v>
      </c>
      <c r="F256" s="47" t="s">
        <v>15853</v>
      </c>
      <c r="G256" s="47" t="s">
        <v>15853</v>
      </c>
      <c r="H256" s="47">
        <f t="shared" si="6"/>
        <v>0</v>
      </c>
      <c r="I256" s="47" t="s">
        <v>15548</v>
      </c>
      <c r="J256" s="47" t="s">
        <v>16481</v>
      </c>
      <c r="K256" s="47" t="s">
        <v>16481</v>
      </c>
      <c r="L256" s="47">
        <f t="shared" si="7"/>
        <v>4.4058017999999999</v>
      </c>
      <c r="M256" s="47" t="s">
        <v>16482</v>
      </c>
      <c r="N256" s="2" t="s">
        <v>15550</v>
      </c>
      <c r="O256" s="47" t="s">
        <v>430</v>
      </c>
    </row>
    <row r="257" spans="1:15">
      <c r="A257" s="47" t="s">
        <v>16483</v>
      </c>
      <c r="B257" s="47" t="s">
        <v>43</v>
      </c>
      <c r="C257" s="47" t="s">
        <v>15575</v>
      </c>
      <c r="D257" s="47" t="s">
        <v>16358</v>
      </c>
      <c r="E257" s="47" t="s">
        <v>16484</v>
      </c>
      <c r="F257" s="47" t="s">
        <v>15547</v>
      </c>
      <c r="G257" s="47" t="s">
        <v>15547</v>
      </c>
      <c r="H257" s="47">
        <f t="shared" si="6"/>
        <v>0</v>
      </c>
      <c r="I257" s="47" t="s">
        <v>15548</v>
      </c>
      <c r="J257" s="47" t="s">
        <v>16485</v>
      </c>
      <c r="K257" s="47" t="s">
        <v>16485</v>
      </c>
      <c r="L257" s="47">
        <f t="shared" si="7"/>
        <v>173.83250000000001</v>
      </c>
      <c r="M257" s="47" t="s">
        <v>1137</v>
      </c>
      <c r="N257" s="2" t="s">
        <v>15550</v>
      </c>
      <c r="O257" s="47" t="s">
        <v>430</v>
      </c>
    </row>
    <row r="258" spans="1:15">
      <c r="A258" s="47" t="s">
        <v>16486</v>
      </c>
      <c r="B258" s="47" t="s">
        <v>15347</v>
      </c>
      <c r="C258" s="47" t="s">
        <v>16487</v>
      </c>
      <c r="D258" s="47" t="s">
        <v>16476</v>
      </c>
      <c r="E258" s="47" t="s">
        <v>16488</v>
      </c>
      <c r="F258" s="47" t="s">
        <v>16227</v>
      </c>
      <c r="G258" s="47" t="s">
        <v>16227</v>
      </c>
      <c r="H258" s="47">
        <f t="shared" si="6"/>
        <v>0</v>
      </c>
      <c r="I258" s="47" t="s">
        <v>15548</v>
      </c>
      <c r="J258" s="47" t="s">
        <v>16489</v>
      </c>
      <c r="K258" s="47" t="s">
        <v>16489</v>
      </c>
      <c r="L258" s="47">
        <f t="shared" si="7"/>
        <v>1.1599999999999999E-2</v>
      </c>
      <c r="M258" s="47" t="s">
        <v>16482</v>
      </c>
      <c r="N258" s="2" t="s">
        <v>15550</v>
      </c>
      <c r="O258" s="47" t="s">
        <v>430</v>
      </c>
    </row>
    <row r="259" spans="1:15">
      <c r="A259" s="47" t="s">
        <v>16490</v>
      </c>
      <c r="B259" s="47" t="s">
        <v>77</v>
      </c>
      <c r="C259" s="47" t="s">
        <v>16040</v>
      </c>
      <c r="D259" s="47" t="s">
        <v>15962</v>
      </c>
      <c r="E259" s="47" t="s">
        <v>16491</v>
      </c>
      <c r="F259" s="47" t="s">
        <v>15547</v>
      </c>
      <c r="G259" s="47" t="s">
        <v>15547</v>
      </c>
      <c r="H259" s="47">
        <f t="shared" ref="H259:H322" si="8">G259-F259</f>
        <v>0</v>
      </c>
      <c r="I259" s="47" t="s">
        <v>15548</v>
      </c>
      <c r="J259" s="47" t="s">
        <v>16492</v>
      </c>
      <c r="K259" s="47" t="s">
        <v>16492</v>
      </c>
      <c r="L259" s="47">
        <f t="shared" ref="L259:L322" si="9">(K259*F259)/10^7</f>
        <v>14.237500000000001</v>
      </c>
      <c r="M259" s="47" t="s">
        <v>15962</v>
      </c>
      <c r="N259" s="2" t="s">
        <v>15550</v>
      </c>
      <c r="O259" s="47" t="s">
        <v>430</v>
      </c>
    </row>
    <row r="260" spans="1:15" ht="29">
      <c r="A260" s="47" t="s">
        <v>16493</v>
      </c>
      <c r="B260" s="47" t="s">
        <v>172</v>
      </c>
      <c r="C260" s="47" t="s">
        <v>15591</v>
      </c>
      <c r="D260" s="47" t="s">
        <v>16494</v>
      </c>
      <c r="E260" s="47" t="s">
        <v>16495</v>
      </c>
      <c r="F260" s="47" t="s">
        <v>15547</v>
      </c>
      <c r="G260" s="47" t="s">
        <v>15547</v>
      </c>
      <c r="H260" s="47">
        <f t="shared" si="8"/>
        <v>0</v>
      </c>
      <c r="I260" s="47" t="s">
        <v>15548</v>
      </c>
      <c r="J260" s="47" t="s">
        <v>16496</v>
      </c>
      <c r="K260" s="47" t="s">
        <v>16496</v>
      </c>
      <c r="L260" s="47">
        <f t="shared" si="9"/>
        <v>8.35</v>
      </c>
      <c r="M260" s="47" t="s">
        <v>1137</v>
      </c>
      <c r="N260" s="2" t="s">
        <v>15550</v>
      </c>
      <c r="O260" s="47" t="s">
        <v>430</v>
      </c>
    </row>
    <row r="261" spans="1:15">
      <c r="A261" s="47" t="s">
        <v>16497</v>
      </c>
      <c r="B261" s="47" t="s">
        <v>77</v>
      </c>
      <c r="C261" s="47" t="s">
        <v>15794</v>
      </c>
      <c r="D261" s="47" t="s">
        <v>16380</v>
      </c>
      <c r="E261" s="47" t="s">
        <v>16498</v>
      </c>
      <c r="F261" s="47" t="s">
        <v>15547</v>
      </c>
      <c r="G261" s="47" t="s">
        <v>15547</v>
      </c>
      <c r="H261" s="47">
        <f t="shared" si="8"/>
        <v>0</v>
      </c>
      <c r="I261" s="47" t="s">
        <v>15548</v>
      </c>
      <c r="J261" s="47" t="s">
        <v>16499</v>
      </c>
      <c r="K261" s="47" t="s">
        <v>16499</v>
      </c>
      <c r="L261" s="47">
        <f t="shared" si="9"/>
        <v>45.633899999999997</v>
      </c>
      <c r="M261" s="47" t="s">
        <v>15962</v>
      </c>
      <c r="N261" s="2" t="s">
        <v>15550</v>
      </c>
      <c r="O261" s="47" t="s">
        <v>430</v>
      </c>
    </row>
    <row r="262" spans="1:15">
      <c r="A262" s="47" t="s">
        <v>16500</v>
      </c>
      <c r="B262" s="47" t="s">
        <v>77</v>
      </c>
      <c r="C262" s="47" t="s">
        <v>15911</v>
      </c>
      <c r="D262" s="47" t="s">
        <v>16380</v>
      </c>
      <c r="E262" s="47" t="s">
        <v>16501</v>
      </c>
      <c r="F262" s="47" t="s">
        <v>15547</v>
      </c>
      <c r="G262" s="47" t="s">
        <v>15547</v>
      </c>
      <c r="H262" s="47">
        <f t="shared" si="8"/>
        <v>0</v>
      </c>
      <c r="I262" s="47" t="s">
        <v>15548</v>
      </c>
      <c r="J262" s="47" t="s">
        <v>16502</v>
      </c>
      <c r="K262" s="47" t="s">
        <v>16502</v>
      </c>
      <c r="L262" s="47">
        <f t="shared" si="9"/>
        <v>24.1343</v>
      </c>
      <c r="M262" s="47" t="s">
        <v>15962</v>
      </c>
      <c r="N262" s="2" t="s">
        <v>15550</v>
      </c>
      <c r="O262" s="47" t="s">
        <v>430</v>
      </c>
    </row>
    <row r="263" spans="1:15" ht="29">
      <c r="A263" s="47" t="s">
        <v>16503</v>
      </c>
      <c r="B263" s="47" t="s">
        <v>172</v>
      </c>
      <c r="C263" s="47" t="s">
        <v>15570</v>
      </c>
      <c r="D263" s="47" t="s">
        <v>16494</v>
      </c>
      <c r="E263" s="47" t="s">
        <v>16504</v>
      </c>
      <c r="F263" s="47" t="s">
        <v>15547</v>
      </c>
      <c r="G263" s="47" t="s">
        <v>15547</v>
      </c>
      <c r="H263" s="47">
        <f t="shared" si="8"/>
        <v>0</v>
      </c>
      <c r="I263" s="47" t="s">
        <v>15548</v>
      </c>
      <c r="J263" s="47" t="s">
        <v>16505</v>
      </c>
      <c r="K263" s="47" t="s">
        <v>16505</v>
      </c>
      <c r="L263" s="47">
        <f t="shared" si="9"/>
        <v>12.4336</v>
      </c>
      <c r="M263" s="47" t="s">
        <v>1137</v>
      </c>
      <c r="N263" s="2" t="s">
        <v>15550</v>
      </c>
      <c r="O263" s="47" t="s">
        <v>430</v>
      </c>
    </row>
    <row r="264" spans="1:15">
      <c r="A264" s="47" t="s">
        <v>16506</v>
      </c>
      <c r="B264" s="47" t="s">
        <v>15347</v>
      </c>
      <c r="C264" s="47" t="s">
        <v>16051</v>
      </c>
      <c r="D264" s="47" t="s">
        <v>16476</v>
      </c>
      <c r="E264" s="47" t="s">
        <v>16507</v>
      </c>
      <c r="F264" s="47" t="s">
        <v>16227</v>
      </c>
      <c r="G264" s="47" t="s">
        <v>16227</v>
      </c>
      <c r="H264" s="47">
        <f t="shared" si="8"/>
        <v>0</v>
      </c>
      <c r="I264" s="47" t="s">
        <v>15548</v>
      </c>
      <c r="J264" s="47" t="s">
        <v>16508</v>
      </c>
      <c r="K264" s="47" t="s">
        <v>16508</v>
      </c>
      <c r="L264" s="47">
        <f t="shared" si="9"/>
        <v>7.1972800000000001</v>
      </c>
      <c r="M264" s="47" t="s">
        <v>16482</v>
      </c>
      <c r="N264" s="2" t="s">
        <v>15550</v>
      </c>
      <c r="O264" s="47" t="s">
        <v>430</v>
      </c>
    </row>
    <row r="265" spans="1:15">
      <c r="A265" s="47" t="s">
        <v>16509</v>
      </c>
      <c r="B265" s="47" t="s">
        <v>15347</v>
      </c>
      <c r="C265" s="47" t="s">
        <v>16010</v>
      </c>
      <c r="D265" s="47" t="s">
        <v>16476</v>
      </c>
      <c r="E265" s="47" t="s">
        <v>16510</v>
      </c>
      <c r="F265" s="47" t="s">
        <v>15547</v>
      </c>
      <c r="G265" s="47" t="s">
        <v>15547</v>
      </c>
      <c r="H265" s="47">
        <f t="shared" si="8"/>
        <v>0</v>
      </c>
      <c r="I265" s="47" t="s">
        <v>15548</v>
      </c>
      <c r="J265" s="47" t="s">
        <v>16236</v>
      </c>
      <c r="K265" s="47" t="s">
        <v>16236</v>
      </c>
      <c r="L265" s="47">
        <f t="shared" si="9"/>
        <v>0.03</v>
      </c>
      <c r="M265" s="47" t="s">
        <v>1137</v>
      </c>
      <c r="N265" s="2" t="s">
        <v>15550</v>
      </c>
      <c r="O265" s="47" t="s">
        <v>430</v>
      </c>
    </row>
    <row r="266" spans="1:15">
      <c r="A266" s="47" t="s">
        <v>16511</v>
      </c>
      <c r="B266" s="47" t="s">
        <v>15347</v>
      </c>
      <c r="C266" s="47" t="s">
        <v>16040</v>
      </c>
      <c r="D266" s="47" t="s">
        <v>16476</v>
      </c>
      <c r="E266" s="47" t="s">
        <v>16512</v>
      </c>
      <c r="F266" s="47" t="s">
        <v>15547</v>
      </c>
      <c r="G266" s="47" t="s">
        <v>15547</v>
      </c>
      <c r="H266" s="47">
        <f t="shared" si="8"/>
        <v>0</v>
      </c>
      <c r="I266" s="47" t="s">
        <v>15548</v>
      </c>
      <c r="J266" s="47" t="s">
        <v>16513</v>
      </c>
      <c r="K266" s="47" t="s">
        <v>16513</v>
      </c>
      <c r="L266" s="47">
        <f t="shared" si="9"/>
        <v>3.9384000000000001</v>
      </c>
      <c r="M266" s="47" t="s">
        <v>1137</v>
      </c>
      <c r="N266" s="2" t="s">
        <v>15550</v>
      </c>
      <c r="O266" s="47" t="s">
        <v>430</v>
      </c>
    </row>
    <row r="267" spans="1:15">
      <c r="A267" s="47" t="s">
        <v>16514</v>
      </c>
      <c r="B267" s="47" t="s">
        <v>15347</v>
      </c>
      <c r="C267" s="47" t="s">
        <v>16515</v>
      </c>
      <c r="D267" s="47" t="s">
        <v>16476</v>
      </c>
      <c r="E267" s="47" t="s">
        <v>16516</v>
      </c>
      <c r="F267" s="47" t="s">
        <v>16227</v>
      </c>
      <c r="G267" s="47" t="s">
        <v>16227</v>
      </c>
      <c r="H267" s="47">
        <f t="shared" si="8"/>
        <v>0</v>
      </c>
      <c r="I267" s="47" t="s">
        <v>15548</v>
      </c>
      <c r="J267" s="47" t="s">
        <v>16517</v>
      </c>
      <c r="K267" s="47" t="s">
        <v>16517</v>
      </c>
      <c r="L267" s="47">
        <f t="shared" si="9"/>
        <v>9.4475200000000008</v>
      </c>
      <c r="M267" s="47" t="s">
        <v>16482</v>
      </c>
      <c r="N267" s="2" t="s">
        <v>15550</v>
      </c>
      <c r="O267" s="47" t="s">
        <v>430</v>
      </c>
    </row>
    <row r="268" spans="1:15" ht="29">
      <c r="A268" s="47" t="s">
        <v>16518</v>
      </c>
      <c r="B268" s="47" t="s">
        <v>172</v>
      </c>
      <c r="C268" s="47" t="s">
        <v>16188</v>
      </c>
      <c r="D268" s="47" t="s">
        <v>16494</v>
      </c>
      <c r="E268" s="47" t="s">
        <v>16519</v>
      </c>
      <c r="F268" s="47" t="s">
        <v>15547</v>
      </c>
      <c r="G268" s="47" t="s">
        <v>15547</v>
      </c>
      <c r="H268" s="47">
        <f t="shared" si="8"/>
        <v>0</v>
      </c>
      <c r="I268" s="47" t="s">
        <v>15548</v>
      </c>
      <c r="J268" s="47" t="s">
        <v>16520</v>
      </c>
      <c r="K268" s="47" t="s">
        <v>16520</v>
      </c>
      <c r="L268" s="47">
        <f t="shared" si="9"/>
        <v>334.99509999999998</v>
      </c>
      <c r="M268" s="47" t="s">
        <v>1137</v>
      </c>
      <c r="N268" s="2" t="s">
        <v>15550</v>
      </c>
      <c r="O268" s="47" t="s">
        <v>430</v>
      </c>
    </row>
    <row r="269" spans="1:15">
      <c r="A269" s="47" t="s">
        <v>16521</v>
      </c>
      <c r="B269" s="47" t="s">
        <v>212</v>
      </c>
      <c r="C269" s="47" t="s">
        <v>16522</v>
      </c>
      <c r="D269" s="47" t="s">
        <v>16084</v>
      </c>
      <c r="E269" s="47" t="s">
        <v>16523</v>
      </c>
      <c r="F269" s="47" t="s">
        <v>15547</v>
      </c>
      <c r="G269" s="47" t="s">
        <v>15547</v>
      </c>
      <c r="H269" s="47">
        <f t="shared" si="8"/>
        <v>0</v>
      </c>
      <c r="I269" s="47" t="s">
        <v>15548</v>
      </c>
      <c r="J269" s="47" t="s">
        <v>16524</v>
      </c>
      <c r="K269" s="47" t="s">
        <v>16524</v>
      </c>
      <c r="L269" s="47">
        <f t="shared" si="9"/>
        <v>22.485700000000001</v>
      </c>
      <c r="M269" s="47" t="s">
        <v>15690</v>
      </c>
      <c r="N269" s="2" t="s">
        <v>15550</v>
      </c>
      <c r="O269" s="47" t="s">
        <v>430</v>
      </c>
    </row>
    <row r="270" spans="1:15">
      <c r="A270" s="47" t="s">
        <v>16525</v>
      </c>
      <c r="B270" s="47" t="s">
        <v>77</v>
      </c>
      <c r="C270" s="47" t="s">
        <v>16051</v>
      </c>
      <c r="D270" s="47" t="s">
        <v>15962</v>
      </c>
      <c r="E270" s="47" t="s">
        <v>16526</v>
      </c>
      <c r="F270" s="47" t="s">
        <v>15547</v>
      </c>
      <c r="G270" s="47" t="s">
        <v>15547</v>
      </c>
      <c r="H270" s="47">
        <f t="shared" si="8"/>
        <v>0</v>
      </c>
      <c r="I270" s="47" t="s">
        <v>15548</v>
      </c>
      <c r="J270" s="47" t="s">
        <v>16527</v>
      </c>
      <c r="K270" s="47" t="s">
        <v>16527</v>
      </c>
      <c r="L270" s="47">
        <f t="shared" si="9"/>
        <v>123.584</v>
      </c>
      <c r="M270" s="47" t="s">
        <v>15962</v>
      </c>
      <c r="N270" s="2" t="s">
        <v>15550</v>
      </c>
      <c r="O270" s="47" t="s">
        <v>430</v>
      </c>
    </row>
    <row r="271" spans="1:15">
      <c r="A271" s="47" t="s">
        <v>16528</v>
      </c>
      <c r="B271" s="47" t="s">
        <v>77</v>
      </c>
      <c r="C271" s="47" t="s">
        <v>16487</v>
      </c>
      <c r="D271" s="47" t="s">
        <v>15962</v>
      </c>
      <c r="E271" s="47" t="s">
        <v>16529</v>
      </c>
      <c r="F271" s="47" t="s">
        <v>15547</v>
      </c>
      <c r="G271" s="47" t="s">
        <v>15547</v>
      </c>
      <c r="H271" s="47">
        <f t="shared" si="8"/>
        <v>0</v>
      </c>
      <c r="I271" s="47" t="s">
        <v>15548</v>
      </c>
      <c r="J271" s="47" t="s">
        <v>16530</v>
      </c>
      <c r="K271" s="47" t="s">
        <v>16530</v>
      </c>
      <c r="L271" s="47">
        <f t="shared" si="9"/>
        <v>8.9100999999999999</v>
      </c>
      <c r="M271" s="47" t="s">
        <v>15962</v>
      </c>
      <c r="N271" s="2" t="s">
        <v>15550</v>
      </c>
      <c r="O271" s="47" t="s">
        <v>430</v>
      </c>
    </row>
    <row r="272" spans="1:15">
      <c r="A272" s="47" t="s">
        <v>16531</v>
      </c>
      <c r="B272" s="47" t="s">
        <v>15347</v>
      </c>
      <c r="C272" s="47" t="s">
        <v>15786</v>
      </c>
      <c r="D272" s="47" t="s">
        <v>16358</v>
      </c>
      <c r="E272" s="47" t="s">
        <v>16532</v>
      </c>
      <c r="F272" s="47" t="s">
        <v>16227</v>
      </c>
      <c r="G272" s="47" t="s">
        <v>16227</v>
      </c>
      <c r="H272" s="47">
        <f t="shared" si="8"/>
        <v>0</v>
      </c>
      <c r="I272" s="47" t="s">
        <v>15548</v>
      </c>
      <c r="J272" s="47" t="s">
        <v>16533</v>
      </c>
      <c r="K272" s="47" t="s">
        <v>16533</v>
      </c>
      <c r="L272" s="47">
        <f t="shared" si="9"/>
        <v>5.84328</v>
      </c>
      <c r="M272" s="47" t="s">
        <v>16460</v>
      </c>
      <c r="N272" s="2" t="s">
        <v>15550</v>
      </c>
      <c r="O272" s="47" t="s">
        <v>430</v>
      </c>
    </row>
    <row r="273" spans="1:15">
      <c r="A273" s="47" t="s">
        <v>16534</v>
      </c>
      <c r="B273" s="47" t="s">
        <v>194</v>
      </c>
      <c r="C273" s="47" t="s">
        <v>15560</v>
      </c>
      <c r="D273" s="47" t="s">
        <v>16373</v>
      </c>
      <c r="E273" s="47" t="s">
        <v>16535</v>
      </c>
      <c r="F273" s="47" t="s">
        <v>15547</v>
      </c>
      <c r="G273" s="47" t="s">
        <v>15547</v>
      </c>
      <c r="H273" s="47">
        <f t="shared" si="8"/>
        <v>0</v>
      </c>
      <c r="I273" s="47" t="s">
        <v>15548</v>
      </c>
      <c r="J273" s="47" t="s">
        <v>16536</v>
      </c>
      <c r="K273" s="47" t="s">
        <v>16536</v>
      </c>
      <c r="L273" s="47">
        <f t="shared" si="9"/>
        <v>8.2444000000000006</v>
      </c>
      <c r="M273" s="47" t="s">
        <v>1137</v>
      </c>
      <c r="N273" s="2" t="s">
        <v>15550</v>
      </c>
      <c r="O273" s="47" t="s">
        <v>430</v>
      </c>
    </row>
    <row r="274" spans="1:15">
      <c r="A274" s="47" t="s">
        <v>16537</v>
      </c>
      <c r="B274" s="47" t="s">
        <v>212</v>
      </c>
      <c r="C274" s="47" t="s">
        <v>203</v>
      </c>
      <c r="D274" s="47" t="s">
        <v>16538</v>
      </c>
      <c r="E274" s="47" t="s">
        <v>16539</v>
      </c>
      <c r="F274" s="47" t="s">
        <v>15547</v>
      </c>
      <c r="G274" s="47" t="s">
        <v>15547</v>
      </c>
      <c r="H274" s="47">
        <f t="shared" si="8"/>
        <v>0</v>
      </c>
      <c r="I274" s="47" t="s">
        <v>15548</v>
      </c>
      <c r="J274" s="47" t="s">
        <v>16540</v>
      </c>
      <c r="K274" s="47" t="s">
        <v>16540</v>
      </c>
      <c r="L274" s="47">
        <f t="shared" si="9"/>
        <v>0.37</v>
      </c>
      <c r="M274" s="47" t="s">
        <v>15690</v>
      </c>
      <c r="N274" s="2" t="s">
        <v>15550</v>
      </c>
      <c r="O274" s="47" t="s">
        <v>430</v>
      </c>
    </row>
    <row r="275" spans="1:15">
      <c r="A275" s="47" t="s">
        <v>16541</v>
      </c>
      <c r="B275" s="47" t="s">
        <v>212</v>
      </c>
      <c r="C275" s="47" t="s">
        <v>16542</v>
      </c>
      <c r="D275" s="47" t="s">
        <v>16538</v>
      </c>
      <c r="E275" s="47" t="s">
        <v>16543</v>
      </c>
      <c r="F275" s="47" t="s">
        <v>15547</v>
      </c>
      <c r="G275" s="47" t="s">
        <v>15547</v>
      </c>
      <c r="H275" s="47">
        <f t="shared" si="8"/>
        <v>0</v>
      </c>
      <c r="I275" s="47" t="s">
        <v>15548</v>
      </c>
      <c r="J275" s="47" t="s">
        <v>16544</v>
      </c>
      <c r="K275" s="47" t="s">
        <v>16544</v>
      </c>
      <c r="L275" s="47">
        <f t="shared" si="9"/>
        <v>8.3541000000000007</v>
      </c>
      <c r="M275" s="47" t="s">
        <v>15690</v>
      </c>
      <c r="N275" s="2" t="s">
        <v>15550</v>
      </c>
      <c r="O275" s="47" t="s">
        <v>430</v>
      </c>
    </row>
    <row r="276" spans="1:15">
      <c r="A276" s="47" t="s">
        <v>16545</v>
      </c>
      <c r="B276" s="47" t="s">
        <v>212</v>
      </c>
      <c r="C276" s="47" t="s">
        <v>16546</v>
      </c>
      <c r="D276" s="47" t="s">
        <v>16538</v>
      </c>
      <c r="E276" s="47" t="s">
        <v>16547</v>
      </c>
      <c r="F276" s="47" t="s">
        <v>15547</v>
      </c>
      <c r="G276" s="47" t="s">
        <v>15547</v>
      </c>
      <c r="H276" s="47">
        <f t="shared" si="8"/>
        <v>0</v>
      </c>
      <c r="I276" s="47" t="s">
        <v>15548</v>
      </c>
      <c r="J276" s="47" t="s">
        <v>16548</v>
      </c>
      <c r="K276" s="47" t="s">
        <v>16548</v>
      </c>
      <c r="L276" s="47">
        <f t="shared" si="9"/>
        <v>7.6341999999999999</v>
      </c>
      <c r="M276" s="47" t="s">
        <v>15690</v>
      </c>
      <c r="N276" s="2" t="s">
        <v>15550</v>
      </c>
      <c r="O276" s="47" t="s">
        <v>430</v>
      </c>
    </row>
    <row r="277" spans="1:15">
      <c r="A277" s="47" t="s">
        <v>16549</v>
      </c>
      <c r="B277" s="47" t="s">
        <v>212</v>
      </c>
      <c r="C277" s="47" t="s">
        <v>16550</v>
      </c>
      <c r="D277" s="47" t="s">
        <v>16538</v>
      </c>
      <c r="E277" s="47" t="s">
        <v>16551</v>
      </c>
      <c r="F277" s="47" t="s">
        <v>15547</v>
      </c>
      <c r="G277" s="47" t="s">
        <v>15547</v>
      </c>
      <c r="H277" s="47">
        <f t="shared" si="8"/>
        <v>0</v>
      </c>
      <c r="I277" s="47" t="s">
        <v>15548</v>
      </c>
      <c r="J277" s="47" t="s">
        <v>16219</v>
      </c>
      <c r="K277" s="47" t="s">
        <v>16219</v>
      </c>
      <c r="L277" s="47">
        <f t="shared" si="9"/>
        <v>2</v>
      </c>
      <c r="M277" s="47" t="s">
        <v>15690</v>
      </c>
      <c r="N277" s="2" t="s">
        <v>15550</v>
      </c>
      <c r="O277" s="47" t="s">
        <v>430</v>
      </c>
    </row>
    <row r="278" spans="1:15">
      <c r="A278" s="47" t="s">
        <v>16552</v>
      </c>
      <c r="B278" s="47" t="s">
        <v>212</v>
      </c>
      <c r="C278" s="47" t="s">
        <v>16553</v>
      </c>
      <c r="D278" s="47" t="s">
        <v>16538</v>
      </c>
      <c r="E278" s="47" t="s">
        <v>16554</v>
      </c>
      <c r="F278" s="47" t="s">
        <v>15547</v>
      </c>
      <c r="G278" s="47" t="s">
        <v>15547</v>
      </c>
      <c r="H278" s="47">
        <f t="shared" si="8"/>
        <v>0</v>
      </c>
      <c r="I278" s="47" t="s">
        <v>15548</v>
      </c>
      <c r="J278" s="47" t="s">
        <v>16555</v>
      </c>
      <c r="K278" s="47" t="s">
        <v>16555</v>
      </c>
      <c r="L278" s="47">
        <f t="shared" si="9"/>
        <v>4.5848000000000004</v>
      </c>
      <c r="M278" s="47" t="s">
        <v>15690</v>
      </c>
      <c r="N278" s="2" t="s">
        <v>15550</v>
      </c>
      <c r="O278" s="47" t="s">
        <v>430</v>
      </c>
    </row>
    <row r="279" spans="1:15">
      <c r="A279" s="47" t="s">
        <v>16556</v>
      </c>
      <c r="B279" s="47" t="s">
        <v>212</v>
      </c>
      <c r="C279" s="47" t="s">
        <v>16557</v>
      </c>
      <c r="D279" s="47" t="s">
        <v>16538</v>
      </c>
      <c r="E279" s="47" t="s">
        <v>16558</v>
      </c>
      <c r="F279" s="47" t="s">
        <v>15853</v>
      </c>
      <c r="G279" s="47" t="s">
        <v>15853</v>
      </c>
      <c r="H279" s="47">
        <f t="shared" si="8"/>
        <v>0</v>
      </c>
      <c r="I279" s="47" t="s">
        <v>15548</v>
      </c>
      <c r="J279" s="47" t="s">
        <v>16559</v>
      </c>
      <c r="K279" s="47" t="s">
        <v>16559</v>
      </c>
      <c r="L279" s="47">
        <f t="shared" si="9"/>
        <v>4.7336989999999997</v>
      </c>
      <c r="M279" s="47" t="s">
        <v>15690</v>
      </c>
      <c r="N279" s="2" t="s">
        <v>15550</v>
      </c>
      <c r="O279" s="47" t="s">
        <v>430</v>
      </c>
    </row>
    <row r="280" spans="1:15">
      <c r="A280" s="47" t="s">
        <v>16560</v>
      </c>
      <c r="B280" s="47" t="s">
        <v>212</v>
      </c>
      <c r="C280" s="47" t="s">
        <v>16561</v>
      </c>
      <c r="D280" s="47" t="s">
        <v>16538</v>
      </c>
      <c r="E280" s="47" t="s">
        <v>16562</v>
      </c>
      <c r="F280" s="47" t="s">
        <v>15853</v>
      </c>
      <c r="G280" s="47" t="s">
        <v>15853</v>
      </c>
      <c r="H280" s="47">
        <f t="shared" si="8"/>
        <v>0</v>
      </c>
      <c r="I280" s="47" t="s">
        <v>15548</v>
      </c>
      <c r="J280" s="47" t="s">
        <v>16563</v>
      </c>
      <c r="K280" s="47" t="s">
        <v>16563</v>
      </c>
      <c r="L280" s="47">
        <f t="shared" si="9"/>
        <v>3.6996489000000001</v>
      </c>
      <c r="M280" s="47" t="s">
        <v>15690</v>
      </c>
      <c r="N280" s="2" t="s">
        <v>15550</v>
      </c>
      <c r="O280" s="47" t="s">
        <v>430</v>
      </c>
    </row>
    <row r="281" spans="1:15">
      <c r="A281" s="47" t="s">
        <v>16564</v>
      </c>
      <c r="B281" s="47" t="s">
        <v>212</v>
      </c>
      <c r="C281" s="47" t="s">
        <v>16565</v>
      </c>
      <c r="D281" s="47" t="s">
        <v>16538</v>
      </c>
      <c r="E281" s="47" t="s">
        <v>16566</v>
      </c>
      <c r="F281" s="47" t="s">
        <v>15547</v>
      </c>
      <c r="G281" s="47" t="s">
        <v>15547</v>
      </c>
      <c r="H281" s="47">
        <f t="shared" si="8"/>
        <v>0</v>
      </c>
      <c r="I281" s="47" t="s">
        <v>15548</v>
      </c>
      <c r="J281" s="47" t="s">
        <v>16567</v>
      </c>
      <c r="K281" s="47" t="s">
        <v>16567</v>
      </c>
      <c r="L281" s="47">
        <f t="shared" si="9"/>
        <v>6.8186</v>
      </c>
      <c r="M281" s="47" t="s">
        <v>15690</v>
      </c>
      <c r="N281" s="2" t="s">
        <v>15550</v>
      </c>
      <c r="O281" s="47" t="s">
        <v>430</v>
      </c>
    </row>
    <row r="282" spans="1:15">
      <c r="A282" s="47" t="s">
        <v>16568</v>
      </c>
      <c r="B282" s="47" t="s">
        <v>212</v>
      </c>
      <c r="C282" s="47" t="s">
        <v>16569</v>
      </c>
      <c r="D282" s="47" t="s">
        <v>16538</v>
      </c>
      <c r="E282" s="47" t="s">
        <v>16570</v>
      </c>
      <c r="F282" s="47" t="s">
        <v>16227</v>
      </c>
      <c r="G282" s="47" t="s">
        <v>16227</v>
      </c>
      <c r="H282" s="47">
        <f t="shared" si="8"/>
        <v>0</v>
      </c>
      <c r="I282" s="47" t="s">
        <v>15548</v>
      </c>
      <c r="J282" s="47" t="s">
        <v>16228</v>
      </c>
      <c r="K282" s="47" t="s">
        <v>16228</v>
      </c>
      <c r="L282" s="47">
        <f t="shared" si="9"/>
        <v>20</v>
      </c>
      <c r="M282" s="47" t="s">
        <v>15690</v>
      </c>
      <c r="N282" s="2" t="s">
        <v>15550</v>
      </c>
      <c r="O282" s="47" t="s">
        <v>430</v>
      </c>
    </row>
    <row r="283" spans="1:15">
      <c r="A283" s="47" t="s">
        <v>16571</v>
      </c>
      <c r="B283" s="47" t="s">
        <v>212</v>
      </c>
      <c r="C283" s="47" t="s">
        <v>16572</v>
      </c>
      <c r="D283" s="47" t="s">
        <v>16538</v>
      </c>
      <c r="E283" s="47" t="s">
        <v>16573</v>
      </c>
      <c r="F283" s="47" t="s">
        <v>16227</v>
      </c>
      <c r="G283" s="47" t="s">
        <v>16227</v>
      </c>
      <c r="H283" s="47">
        <f t="shared" si="8"/>
        <v>0</v>
      </c>
      <c r="I283" s="47" t="s">
        <v>15548</v>
      </c>
      <c r="J283" s="47" t="s">
        <v>16574</v>
      </c>
      <c r="K283" s="47" t="s">
        <v>16574</v>
      </c>
      <c r="L283" s="47">
        <f t="shared" si="9"/>
        <v>8.7062399999999993</v>
      </c>
      <c r="M283" s="47" t="s">
        <v>15690</v>
      </c>
      <c r="N283" s="2" t="s">
        <v>15550</v>
      </c>
      <c r="O283" s="47" t="s">
        <v>430</v>
      </c>
    </row>
    <row r="284" spans="1:15">
      <c r="A284" s="47" t="s">
        <v>16575</v>
      </c>
      <c r="B284" s="47" t="s">
        <v>212</v>
      </c>
      <c r="C284" s="47" t="s">
        <v>16576</v>
      </c>
      <c r="D284" s="47" t="s">
        <v>16538</v>
      </c>
      <c r="E284" s="47" t="s">
        <v>16577</v>
      </c>
      <c r="F284" s="47" t="s">
        <v>16227</v>
      </c>
      <c r="G284" s="47" t="s">
        <v>16227</v>
      </c>
      <c r="H284" s="47">
        <f t="shared" si="8"/>
        <v>0</v>
      </c>
      <c r="I284" s="47" t="s">
        <v>15548</v>
      </c>
      <c r="J284" s="47" t="s">
        <v>16419</v>
      </c>
      <c r="K284" s="47" t="s">
        <v>16419</v>
      </c>
      <c r="L284" s="47">
        <f t="shared" si="9"/>
        <v>0.04</v>
      </c>
      <c r="M284" s="47" t="s">
        <v>15690</v>
      </c>
      <c r="N284" s="2" t="s">
        <v>15550</v>
      </c>
      <c r="O284" s="47" t="s">
        <v>430</v>
      </c>
    </row>
    <row r="285" spans="1:15">
      <c r="A285" s="47" t="s">
        <v>16578</v>
      </c>
      <c r="B285" s="47" t="s">
        <v>212</v>
      </c>
      <c r="C285" s="47" t="s">
        <v>16579</v>
      </c>
      <c r="D285" s="47" t="s">
        <v>16538</v>
      </c>
      <c r="E285" s="47" t="s">
        <v>16580</v>
      </c>
      <c r="F285" s="47" t="s">
        <v>16227</v>
      </c>
      <c r="G285" s="47" t="s">
        <v>16227</v>
      </c>
      <c r="H285" s="47">
        <f t="shared" si="8"/>
        <v>0</v>
      </c>
      <c r="I285" s="47" t="s">
        <v>15548</v>
      </c>
      <c r="J285" s="47" t="s">
        <v>16581</v>
      </c>
      <c r="K285" s="47" t="s">
        <v>16581</v>
      </c>
      <c r="L285" s="47">
        <f t="shared" si="9"/>
        <v>10.648400000000001</v>
      </c>
      <c r="M285" s="47" t="s">
        <v>15690</v>
      </c>
      <c r="N285" s="2" t="s">
        <v>15550</v>
      </c>
      <c r="O285" s="47" t="s">
        <v>430</v>
      </c>
    </row>
    <row r="286" spans="1:15">
      <c r="A286" s="47" t="s">
        <v>16582</v>
      </c>
      <c r="B286" s="47" t="s">
        <v>77</v>
      </c>
      <c r="C286" s="47" t="s">
        <v>16010</v>
      </c>
      <c r="D286" s="47" t="s">
        <v>15962</v>
      </c>
      <c r="E286" s="47" t="s">
        <v>16583</v>
      </c>
      <c r="F286" s="47" t="s">
        <v>15547</v>
      </c>
      <c r="G286" s="47" t="s">
        <v>15547</v>
      </c>
      <c r="H286" s="47">
        <f t="shared" si="8"/>
        <v>0</v>
      </c>
      <c r="I286" s="47" t="s">
        <v>15548</v>
      </c>
      <c r="J286" s="47" t="s">
        <v>16584</v>
      </c>
      <c r="K286" s="47" t="s">
        <v>16584</v>
      </c>
      <c r="L286" s="47">
        <f t="shared" si="9"/>
        <v>46.984099999999998</v>
      </c>
      <c r="M286" s="47" t="s">
        <v>15962</v>
      </c>
      <c r="N286" s="2" t="s">
        <v>15550</v>
      </c>
      <c r="O286" s="47" t="s">
        <v>430</v>
      </c>
    </row>
    <row r="287" spans="1:15">
      <c r="A287" s="47" t="s">
        <v>16585</v>
      </c>
      <c r="B287" s="47" t="s">
        <v>77</v>
      </c>
      <c r="C287" s="47" t="s">
        <v>16515</v>
      </c>
      <c r="D287" s="47" t="s">
        <v>15962</v>
      </c>
      <c r="E287" s="47" t="s">
        <v>16586</v>
      </c>
      <c r="F287" s="47" t="s">
        <v>15547</v>
      </c>
      <c r="G287" s="47" t="s">
        <v>15547</v>
      </c>
      <c r="H287" s="47">
        <f t="shared" si="8"/>
        <v>0</v>
      </c>
      <c r="I287" s="47" t="s">
        <v>15548</v>
      </c>
      <c r="J287" s="47" t="s">
        <v>16587</v>
      </c>
      <c r="K287" s="47" t="s">
        <v>16587</v>
      </c>
      <c r="L287" s="47">
        <f t="shared" si="9"/>
        <v>88.912099999999995</v>
      </c>
      <c r="M287" s="47" t="s">
        <v>15962</v>
      </c>
      <c r="N287" s="2" t="s">
        <v>15550</v>
      </c>
      <c r="O287" s="47" t="s">
        <v>430</v>
      </c>
    </row>
    <row r="288" spans="1:15">
      <c r="A288" s="47" t="s">
        <v>16588</v>
      </c>
      <c r="B288" s="47" t="s">
        <v>77</v>
      </c>
      <c r="C288" s="47" t="s">
        <v>16589</v>
      </c>
      <c r="D288" s="47" t="s">
        <v>15962</v>
      </c>
      <c r="E288" s="47" t="s">
        <v>16590</v>
      </c>
      <c r="F288" s="47" t="s">
        <v>15547</v>
      </c>
      <c r="G288" s="47" t="s">
        <v>15547</v>
      </c>
      <c r="H288" s="47">
        <f t="shared" si="8"/>
        <v>0</v>
      </c>
      <c r="I288" s="47" t="s">
        <v>15548</v>
      </c>
      <c r="J288" s="47" t="s">
        <v>16591</v>
      </c>
      <c r="K288" s="47" t="s">
        <v>16591</v>
      </c>
      <c r="L288" s="47">
        <f t="shared" si="9"/>
        <v>131.9425</v>
      </c>
      <c r="M288" s="47" t="s">
        <v>15962</v>
      </c>
      <c r="N288" s="2" t="s">
        <v>15550</v>
      </c>
      <c r="O288" s="47" t="s">
        <v>430</v>
      </c>
    </row>
    <row r="289" spans="1:15">
      <c r="A289" s="47" t="s">
        <v>16592</v>
      </c>
      <c r="B289" s="47" t="s">
        <v>77</v>
      </c>
      <c r="C289" s="47" t="s">
        <v>16593</v>
      </c>
      <c r="D289" s="47" t="s">
        <v>15962</v>
      </c>
      <c r="E289" s="47" t="s">
        <v>16594</v>
      </c>
      <c r="F289" s="47" t="s">
        <v>15547</v>
      </c>
      <c r="G289" s="47" t="s">
        <v>15547</v>
      </c>
      <c r="H289" s="47">
        <f t="shared" si="8"/>
        <v>0</v>
      </c>
      <c r="I289" s="47" t="s">
        <v>15548</v>
      </c>
      <c r="J289" s="47" t="s">
        <v>16595</v>
      </c>
      <c r="K289" s="47" t="s">
        <v>16595</v>
      </c>
      <c r="L289" s="47">
        <f t="shared" si="9"/>
        <v>37.515000000000001</v>
      </c>
      <c r="M289" s="47" t="s">
        <v>15962</v>
      </c>
      <c r="N289" s="2" t="s">
        <v>15550</v>
      </c>
      <c r="O289" s="47" t="s">
        <v>430</v>
      </c>
    </row>
    <row r="290" spans="1:15">
      <c r="A290" s="47" t="s">
        <v>16596</v>
      </c>
      <c r="B290" s="47" t="s">
        <v>15347</v>
      </c>
      <c r="C290" s="47" t="s">
        <v>15716</v>
      </c>
      <c r="D290" s="47" t="s">
        <v>16358</v>
      </c>
      <c r="E290" s="47" t="s">
        <v>16597</v>
      </c>
      <c r="F290" s="47" t="s">
        <v>15853</v>
      </c>
      <c r="G290" s="47" t="s">
        <v>15853</v>
      </c>
      <c r="H290" s="47">
        <f t="shared" si="8"/>
        <v>0</v>
      </c>
      <c r="I290" s="47" t="s">
        <v>15548</v>
      </c>
      <c r="J290" s="47" t="s">
        <v>16598</v>
      </c>
      <c r="K290" s="47" t="s">
        <v>16598</v>
      </c>
      <c r="L290" s="47">
        <f t="shared" si="9"/>
        <v>3.7403358999999998</v>
      </c>
      <c r="M290" s="47" t="s">
        <v>16460</v>
      </c>
      <c r="N290" s="2" t="s">
        <v>15550</v>
      </c>
      <c r="O290" s="47" t="s">
        <v>430</v>
      </c>
    </row>
    <row r="291" spans="1:15">
      <c r="A291" s="47" t="s">
        <v>16599</v>
      </c>
      <c r="B291" s="47" t="s">
        <v>15347</v>
      </c>
      <c r="C291" s="47" t="s">
        <v>15671</v>
      </c>
      <c r="D291" s="47" t="s">
        <v>16358</v>
      </c>
      <c r="E291" s="47" t="s">
        <v>16600</v>
      </c>
      <c r="F291" s="47" t="s">
        <v>16227</v>
      </c>
      <c r="G291" s="47" t="s">
        <v>16227</v>
      </c>
      <c r="H291" s="47">
        <f t="shared" si="8"/>
        <v>0</v>
      </c>
      <c r="I291" s="47" t="s">
        <v>15548</v>
      </c>
      <c r="J291" s="47" t="s">
        <v>16601</v>
      </c>
      <c r="K291" s="47" t="s">
        <v>16601</v>
      </c>
      <c r="L291" s="47">
        <f t="shared" si="9"/>
        <v>40</v>
      </c>
      <c r="M291" s="47" t="s">
        <v>16460</v>
      </c>
      <c r="N291" s="2" t="s">
        <v>15550</v>
      </c>
      <c r="O291" s="47" t="s">
        <v>430</v>
      </c>
    </row>
    <row r="292" spans="1:15">
      <c r="A292" s="47" t="s">
        <v>16602</v>
      </c>
      <c r="B292" s="47" t="s">
        <v>15347</v>
      </c>
      <c r="C292" s="47" t="s">
        <v>15790</v>
      </c>
      <c r="D292" s="47" t="s">
        <v>16358</v>
      </c>
      <c r="E292" s="47" t="s">
        <v>16603</v>
      </c>
      <c r="F292" s="47" t="s">
        <v>16227</v>
      </c>
      <c r="G292" s="47" t="s">
        <v>16227</v>
      </c>
      <c r="H292" s="47">
        <f t="shared" si="8"/>
        <v>0</v>
      </c>
      <c r="I292" s="47" t="s">
        <v>15548</v>
      </c>
      <c r="J292" s="47" t="s">
        <v>16115</v>
      </c>
      <c r="K292" s="47" t="s">
        <v>16115</v>
      </c>
      <c r="L292" s="47">
        <f t="shared" si="9"/>
        <v>8.0000000000000002E-3</v>
      </c>
      <c r="M292" s="47" t="s">
        <v>16460</v>
      </c>
      <c r="N292" s="2" t="s">
        <v>15550</v>
      </c>
      <c r="O292" s="47" t="s">
        <v>430</v>
      </c>
    </row>
    <row r="293" spans="1:15">
      <c r="A293" s="47" t="s">
        <v>16604</v>
      </c>
      <c r="B293" s="47" t="s">
        <v>43</v>
      </c>
      <c r="C293" s="47" t="s">
        <v>15560</v>
      </c>
      <c r="D293" s="47" t="s">
        <v>16358</v>
      </c>
      <c r="E293" s="47" t="s">
        <v>16605</v>
      </c>
      <c r="F293" s="47" t="s">
        <v>15547</v>
      </c>
      <c r="G293" s="47" t="s">
        <v>15547</v>
      </c>
      <c r="H293" s="47">
        <f t="shared" si="8"/>
        <v>0</v>
      </c>
      <c r="I293" s="47" t="s">
        <v>15548</v>
      </c>
      <c r="J293" s="47" t="s">
        <v>16606</v>
      </c>
      <c r="K293" s="47" t="s">
        <v>16606</v>
      </c>
      <c r="L293" s="47">
        <f t="shared" si="9"/>
        <v>14.7712</v>
      </c>
      <c r="M293" s="47" t="s">
        <v>1137</v>
      </c>
      <c r="N293" s="2" t="s">
        <v>15550</v>
      </c>
      <c r="O293" s="47" t="s">
        <v>430</v>
      </c>
    </row>
    <row r="294" spans="1:15">
      <c r="A294" s="47" t="s">
        <v>16361</v>
      </c>
      <c r="B294" s="47" t="s">
        <v>44</v>
      </c>
      <c r="C294" s="47" t="s">
        <v>16188</v>
      </c>
      <c r="D294" s="47" t="s">
        <v>16362</v>
      </c>
      <c r="E294" s="47" t="s">
        <v>16607</v>
      </c>
      <c r="F294" s="47" t="s">
        <v>16364</v>
      </c>
      <c r="G294" s="47" t="s">
        <v>16364</v>
      </c>
      <c r="H294" s="47">
        <f t="shared" si="8"/>
        <v>0</v>
      </c>
      <c r="I294" s="47" t="s">
        <v>15548</v>
      </c>
      <c r="J294" s="47" t="s">
        <v>16365</v>
      </c>
      <c r="K294" s="47" t="s">
        <v>16365</v>
      </c>
      <c r="L294" s="47">
        <f t="shared" si="9"/>
        <v>61</v>
      </c>
      <c r="M294" s="47" t="s">
        <v>1137</v>
      </c>
      <c r="N294" s="2" t="s">
        <v>15550</v>
      </c>
      <c r="O294" s="47" t="s">
        <v>430</v>
      </c>
    </row>
    <row r="295" spans="1:15">
      <c r="A295" s="47" t="s">
        <v>16608</v>
      </c>
      <c r="B295" s="47" t="s">
        <v>160</v>
      </c>
      <c r="C295" s="47" t="s">
        <v>15591</v>
      </c>
      <c r="D295" s="47" t="s">
        <v>16609</v>
      </c>
      <c r="E295" s="47" t="s">
        <v>16610</v>
      </c>
      <c r="F295" s="47" t="s">
        <v>16611</v>
      </c>
      <c r="G295" s="47" t="s">
        <v>16611</v>
      </c>
      <c r="H295" s="47">
        <f t="shared" si="8"/>
        <v>0</v>
      </c>
      <c r="I295" s="47" t="s">
        <v>15548</v>
      </c>
      <c r="J295" s="47" t="s">
        <v>16612</v>
      </c>
      <c r="K295" s="47" t="s">
        <v>16612</v>
      </c>
      <c r="L295" s="47">
        <f t="shared" si="9"/>
        <v>600</v>
      </c>
      <c r="M295" s="47" t="s">
        <v>1137</v>
      </c>
      <c r="N295" s="2" t="s">
        <v>15550</v>
      </c>
      <c r="O295" s="47" t="s">
        <v>430</v>
      </c>
    </row>
    <row r="296" spans="1:15">
      <c r="A296" s="47" t="s">
        <v>16613</v>
      </c>
      <c r="B296" s="47" t="s">
        <v>212</v>
      </c>
      <c r="C296" s="47" t="s">
        <v>16614</v>
      </c>
      <c r="D296" s="47" t="s">
        <v>16615</v>
      </c>
      <c r="E296" s="47" t="s">
        <v>16616</v>
      </c>
      <c r="F296" s="47" t="s">
        <v>16617</v>
      </c>
      <c r="G296" s="47" t="s">
        <v>16617</v>
      </c>
      <c r="H296" s="47">
        <f t="shared" si="8"/>
        <v>0</v>
      </c>
      <c r="I296" s="47" t="s">
        <v>15548</v>
      </c>
      <c r="J296" s="47" t="s">
        <v>16618</v>
      </c>
      <c r="K296" s="47" t="s">
        <v>16618</v>
      </c>
      <c r="L296" s="47">
        <f t="shared" si="9"/>
        <v>0.1169</v>
      </c>
      <c r="M296" s="47" t="s">
        <v>16619</v>
      </c>
      <c r="N296" s="2" t="s">
        <v>15550</v>
      </c>
      <c r="O296" s="47" t="s">
        <v>430</v>
      </c>
    </row>
    <row r="297" spans="1:15">
      <c r="A297" s="47" t="s">
        <v>16620</v>
      </c>
      <c r="B297" s="47" t="s">
        <v>212</v>
      </c>
      <c r="C297" s="47" t="s">
        <v>16621</v>
      </c>
      <c r="D297" s="47" t="s">
        <v>16615</v>
      </c>
      <c r="E297" s="47" t="s">
        <v>16622</v>
      </c>
      <c r="F297" s="47" t="s">
        <v>16617</v>
      </c>
      <c r="G297" s="47" t="s">
        <v>16617</v>
      </c>
      <c r="H297" s="47">
        <f t="shared" si="8"/>
        <v>0</v>
      </c>
      <c r="I297" s="47" t="s">
        <v>15548</v>
      </c>
      <c r="J297" s="47" t="s">
        <v>16623</v>
      </c>
      <c r="K297" s="47" t="s">
        <v>16623</v>
      </c>
      <c r="L297" s="47">
        <f t="shared" si="9"/>
        <v>4.0953743999999999</v>
      </c>
      <c r="M297" s="47" t="s">
        <v>16619</v>
      </c>
      <c r="N297" s="2" t="s">
        <v>15550</v>
      </c>
      <c r="O297" s="47" t="s">
        <v>430</v>
      </c>
    </row>
    <row r="298" spans="1:15">
      <c r="A298" s="47" t="s">
        <v>16624</v>
      </c>
      <c r="B298" s="47" t="s">
        <v>212</v>
      </c>
      <c r="C298" s="47" t="s">
        <v>16625</v>
      </c>
      <c r="D298" s="47" t="s">
        <v>16615</v>
      </c>
      <c r="E298" s="47" t="s">
        <v>16626</v>
      </c>
      <c r="F298" s="47" t="s">
        <v>16617</v>
      </c>
      <c r="G298" s="47" t="s">
        <v>16617</v>
      </c>
      <c r="H298" s="47">
        <f t="shared" si="8"/>
        <v>0</v>
      </c>
      <c r="I298" s="47" t="s">
        <v>15548</v>
      </c>
      <c r="J298" s="47" t="s">
        <v>16627</v>
      </c>
      <c r="K298" s="47" t="s">
        <v>16627</v>
      </c>
      <c r="L298" s="47">
        <f t="shared" si="9"/>
        <v>5.0099999999999997E-3</v>
      </c>
      <c r="M298" s="47" t="s">
        <v>16619</v>
      </c>
      <c r="N298" s="2" t="s">
        <v>15550</v>
      </c>
      <c r="O298" s="47" t="s">
        <v>430</v>
      </c>
    </row>
    <row r="299" spans="1:15">
      <c r="A299" s="47" t="s">
        <v>16628</v>
      </c>
      <c r="B299" s="47" t="s">
        <v>212</v>
      </c>
      <c r="C299" s="47" t="s">
        <v>16629</v>
      </c>
      <c r="D299" s="47" t="s">
        <v>16615</v>
      </c>
      <c r="E299" s="47" t="s">
        <v>16630</v>
      </c>
      <c r="F299" s="47" t="s">
        <v>16617</v>
      </c>
      <c r="G299" s="47" t="s">
        <v>16617</v>
      </c>
      <c r="H299" s="47">
        <f t="shared" si="8"/>
        <v>0</v>
      </c>
      <c r="I299" s="47" t="s">
        <v>15548</v>
      </c>
      <c r="J299" s="47" t="s">
        <v>16631</v>
      </c>
      <c r="K299" s="47" t="s">
        <v>16631</v>
      </c>
      <c r="L299" s="47">
        <f t="shared" si="9"/>
        <v>2.5706978</v>
      </c>
      <c r="M299" s="47" t="s">
        <v>16619</v>
      </c>
      <c r="N299" s="2" t="s">
        <v>15550</v>
      </c>
      <c r="O299" s="47" t="s">
        <v>430</v>
      </c>
    </row>
    <row r="300" spans="1:15">
      <c r="A300" s="47" t="s">
        <v>16632</v>
      </c>
      <c r="B300" s="47" t="s">
        <v>212</v>
      </c>
      <c r="C300" s="47" t="s">
        <v>16633</v>
      </c>
      <c r="D300" s="47" t="s">
        <v>16615</v>
      </c>
      <c r="E300" s="47" t="s">
        <v>16634</v>
      </c>
      <c r="F300" s="47" t="s">
        <v>15547</v>
      </c>
      <c r="G300" s="47" t="s">
        <v>15547</v>
      </c>
      <c r="H300" s="47">
        <f t="shared" si="8"/>
        <v>0</v>
      </c>
      <c r="I300" s="47" t="s">
        <v>15548</v>
      </c>
      <c r="J300" s="47" t="s">
        <v>16635</v>
      </c>
      <c r="K300" s="47" t="s">
        <v>16635</v>
      </c>
      <c r="L300" s="47">
        <f t="shared" si="9"/>
        <v>8.6091999999999995</v>
      </c>
      <c r="M300" s="47" t="s">
        <v>15690</v>
      </c>
      <c r="N300" s="2" t="s">
        <v>15550</v>
      </c>
      <c r="O300" s="47" t="s">
        <v>430</v>
      </c>
    </row>
    <row r="301" spans="1:15">
      <c r="A301" s="47" t="s">
        <v>16636</v>
      </c>
      <c r="B301" s="47" t="s">
        <v>212</v>
      </c>
      <c r="C301" s="47" t="s">
        <v>16637</v>
      </c>
      <c r="D301" s="47" t="s">
        <v>16615</v>
      </c>
      <c r="E301" s="47" t="s">
        <v>16638</v>
      </c>
      <c r="F301" s="47" t="s">
        <v>15900</v>
      </c>
      <c r="G301" s="47" t="s">
        <v>15900</v>
      </c>
      <c r="H301" s="47">
        <f t="shared" si="8"/>
        <v>0</v>
      </c>
      <c r="I301" s="47" t="s">
        <v>15548</v>
      </c>
      <c r="J301" s="47" t="s">
        <v>16639</v>
      </c>
      <c r="K301" s="47" t="s">
        <v>16639</v>
      </c>
      <c r="L301" s="47">
        <f t="shared" si="9"/>
        <v>6.5874600000000001</v>
      </c>
      <c r="M301" s="47" t="s">
        <v>16619</v>
      </c>
      <c r="N301" s="2" t="s">
        <v>15550</v>
      </c>
      <c r="O301" s="47" t="s">
        <v>430</v>
      </c>
    </row>
    <row r="302" spans="1:15">
      <c r="A302" s="47" t="s">
        <v>16640</v>
      </c>
      <c r="B302" s="47" t="s">
        <v>212</v>
      </c>
      <c r="C302" s="47" t="s">
        <v>16641</v>
      </c>
      <c r="D302" s="47" t="s">
        <v>16615</v>
      </c>
      <c r="E302" s="47" t="s">
        <v>16642</v>
      </c>
      <c r="F302" s="47" t="s">
        <v>15900</v>
      </c>
      <c r="G302" s="47" t="s">
        <v>15900</v>
      </c>
      <c r="H302" s="47">
        <f t="shared" si="8"/>
        <v>0</v>
      </c>
      <c r="I302" s="47" t="s">
        <v>15548</v>
      </c>
      <c r="J302" s="47" t="s">
        <v>16107</v>
      </c>
      <c r="K302" s="47" t="s">
        <v>16107</v>
      </c>
      <c r="L302" s="47">
        <f t="shared" si="9"/>
        <v>0.105</v>
      </c>
      <c r="M302" s="47" t="s">
        <v>16619</v>
      </c>
      <c r="N302" s="2" t="s">
        <v>15550</v>
      </c>
      <c r="O302" s="47" t="s">
        <v>430</v>
      </c>
    </row>
    <row r="303" spans="1:15">
      <c r="A303" s="47" t="s">
        <v>16643</v>
      </c>
      <c r="B303" s="47" t="s">
        <v>212</v>
      </c>
      <c r="C303" s="47" t="s">
        <v>16188</v>
      </c>
      <c r="D303" s="47" t="s">
        <v>16615</v>
      </c>
      <c r="E303" s="47" t="s">
        <v>16644</v>
      </c>
      <c r="F303" s="47" t="s">
        <v>15900</v>
      </c>
      <c r="G303" s="47" t="s">
        <v>15900</v>
      </c>
      <c r="H303" s="47">
        <f t="shared" si="8"/>
        <v>0</v>
      </c>
      <c r="I303" s="47" t="s">
        <v>15548</v>
      </c>
      <c r="J303" s="47" t="s">
        <v>16645</v>
      </c>
      <c r="K303" s="47" t="s">
        <v>16645</v>
      </c>
      <c r="L303" s="47">
        <f t="shared" si="9"/>
        <v>10.950419999999999</v>
      </c>
      <c r="M303" s="47" t="s">
        <v>16619</v>
      </c>
      <c r="N303" s="2" t="s">
        <v>15550</v>
      </c>
      <c r="O303" s="47" t="s">
        <v>430</v>
      </c>
    </row>
    <row r="304" spans="1:15">
      <c r="A304" s="47" t="s">
        <v>16646</v>
      </c>
      <c r="B304" s="47" t="s">
        <v>15347</v>
      </c>
      <c r="C304" s="47" t="s">
        <v>16468</v>
      </c>
      <c r="D304" s="47" t="s">
        <v>16476</v>
      </c>
      <c r="E304" s="47" t="s">
        <v>16647</v>
      </c>
      <c r="F304" s="47" t="s">
        <v>15547</v>
      </c>
      <c r="G304" s="47" t="s">
        <v>15547</v>
      </c>
      <c r="H304" s="47">
        <f t="shared" si="8"/>
        <v>0</v>
      </c>
      <c r="I304" s="47" t="s">
        <v>15548</v>
      </c>
      <c r="J304" s="47" t="s">
        <v>16648</v>
      </c>
      <c r="K304" s="47" t="s">
        <v>16648</v>
      </c>
      <c r="L304" s="47">
        <f t="shared" si="9"/>
        <v>7.1528999999999998</v>
      </c>
      <c r="M304" s="47" t="s">
        <v>1137</v>
      </c>
      <c r="N304" s="2" t="s">
        <v>15550</v>
      </c>
      <c r="O304" s="47" t="s">
        <v>430</v>
      </c>
    </row>
    <row r="305" spans="1:15">
      <c r="A305" s="47" t="s">
        <v>16649</v>
      </c>
      <c r="B305" s="47" t="s">
        <v>15347</v>
      </c>
      <c r="C305" s="47" t="s">
        <v>16650</v>
      </c>
      <c r="D305" s="47" t="s">
        <v>16476</v>
      </c>
      <c r="E305" s="47" t="s">
        <v>16651</v>
      </c>
      <c r="F305" s="47" t="s">
        <v>15547</v>
      </c>
      <c r="G305" s="47" t="s">
        <v>15547</v>
      </c>
      <c r="H305" s="47">
        <f t="shared" si="8"/>
        <v>0</v>
      </c>
      <c r="I305" s="47" t="s">
        <v>15548</v>
      </c>
      <c r="J305" s="47" t="s">
        <v>16652</v>
      </c>
      <c r="K305" s="47" t="s">
        <v>16652</v>
      </c>
      <c r="L305" s="47">
        <f t="shared" si="9"/>
        <v>57.21</v>
      </c>
      <c r="M305" s="47" t="s">
        <v>1137</v>
      </c>
      <c r="N305" s="2" t="s">
        <v>15550</v>
      </c>
      <c r="O305" s="47" t="s">
        <v>430</v>
      </c>
    </row>
    <row r="306" spans="1:15">
      <c r="A306" s="47" t="s">
        <v>16653</v>
      </c>
      <c r="B306" s="47" t="s">
        <v>15347</v>
      </c>
      <c r="C306" s="47" t="s">
        <v>16339</v>
      </c>
      <c r="D306" s="47" t="s">
        <v>16476</v>
      </c>
      <c r="E306" s="47" t="s">
        <v>16654</v>
      </c>
      <c r="F306" s="47" t="s">
        <v>15853</v>
      </c>
      <c r="G306" s="47" t="s">
        <v>15853</v>
      </c>
      <c r="H306" s="47">
        <f t="shared" si="8"/>
        <v>0</v>
      </c>
      <c r="I306" s="47" t="s">
        <v>15548</v>
      </c>
      <c r="J306" s="47" t="s">
        <v>16655</v>
      </c>
      <c r="K306" s="47" t="s">
        <v>16655</v>
      </c>
      <c r="L306" s="47">
        <f t="shared" si="9"/>
        <v>3.5913281000000001</v>
      </c>
      <c r="M306" s="47" t="s">
        <v>16482</v>
      </c>
      <c r="N306" s="2" t="s">
        <v>15550</v>
      </c>
      <c r="O306" s="47" t="s">
        <v>430</v>
      </c>
    </row>
    <row r="307" spans="1:15" ht="29">
      <c r="A307" s="47" t="s">
        <v>16656</v>
      </c>
      <c r="B307" s="47" t="s">
        <v>172</v>
      </c>
      <c r="C307" s="47" t="s">
        <v>15544</v>
      </c>
      <c r="D307" s="47" t="s">
        <v>16494</v>
      </c>
      <c r="E307" s="47" t="s">
        <v>16657</v>
      </c>
      <c r="F307" s="47" t="s">
        <v>15547</v>
      </c>
      <c r="G307" s="47" t="s">
        <v>15547</v>
      </c>
      <c r="H307" s="47">
        <f t="shared" si="8"/>
        <v>0</v>
      </c>
      <c r="I307" s="47" t="s">
        <v>15548</v>
      </c>
      <c r="J307" s="47" t="s">
        <v>16658</v>
      </c>
      <c r="K307" s="47" t="s">
        <v>16658</v>
      </c>
      <c r="L307" s="47">
        <f t="shared" si="9"/>
        <v>187.2062</v>
      </c>
      <c r="M307" s="47" t="s">
        <v>1137</v>
      </c>
      <c r="N307" s="2" t="s">
        <v>15550</v>
      </c>
      <c r="O307" s="47" t="s">
        <v>430</v>
      </c>
    </row>
    <row r="308" spans="1:15" ht="29">
      <c r="A308" s="47" t="s">
        <v>16659</v>
      </c>
      <c r="B308" s="47" t="s">
        <v>172</v>
      </c>
      <c r="C308" s="47" t="s">
        <v>15575</v>
      </c>
      <c r="D308" s="47" t="s">
        <v>16494</v>
      </c>
      <c r="E308" s="47" t="s">
        <v>16660</v>
      </c>
      <c r="F308" s="47" t="s">
        <v>15547</v>
      </c>
      <c r="G308" s="47" t="s">
        <v>15547</v>
      </c>
      <c r="H308" s="47">
        <f t="shared" si="8"/>
        <v>0</v>
      </c>
      <c r="I308" s="47" t="s">
        <v>15548</v>
      </c>
      <c r="J308" s="47" t="s">
        <v>16661</v>
      </c>
      <c r="K308" s="47" t="s">
        <v>16661</v>
      </c>
      <c r="L308" s="47">
        <f t="shared" si="9"/>
        <v>440.29379999999998</v>
      </c>
      <c r="M308" s="47" t="s">
        <v>1137</v>
      </c>
      <c r="N308" s="2" t="s">
        <v>15550</v>
      </c>
      <c r="O308" s="47" t="s">
        <v>430</v>
      </c>
    </row>
    <row r="309" spans="1:15">
      <c r="A309" s="47" t="s">
        <v>16662</v>
      </c>
      <c r="B309" s="47" t="s">
        <v>155</v>
      </c>
      <c r="C309" s="47" t="s">
        <v>16663</v>
      </c>
      <c r="D309" s="47" t="s">
        <v>16089</v>
      </c>
      <c r="E309" s="47" t="s">
        <v>16664</v>
      </c>
      <c r="F309" s="47" t="s">
        <v>15547</v>
      </c>
      <c r="G309" s="47" t="s">
        <v>15547</v>
      </c>
      <c r="H309" s="47">
        <f t="shared" si="8"/>
        <v>0</v>
      </c>
      <c r="I309" s="47" t="s">
        <v>15548</v>
      </c>
      <c r="J309" s="47" t="s">
        <v>16665</v>
      </c>
      <c r="K309" s="47" t="s">
        <v>16665</v>
      </c>
      <c r="L309" s="47">
        <f t="shared" si="9"/>
        <v>15.483499999999999</v>
      </c>
      <c r="M309" s="47" t="s">
        <v>1137</v>
      </c>
      <c r="N309" s="2" t="s">
        <v>15550</v>
      </c>
      <c r="O309" s="47" t="s">
        <v>430</v>
      </c>
    </row>
    <row r="310" spans="1:15">
      <c r="A310" s="47" t="s">
        <v>16666</v>
      </c>
      <c r="B310" s="47" t="s">
        <v>155</v>
      </c>
      <c r="C310" s="47" t="s">
        <v>16667</v>
      </c>
      <c r="D310" s="47" t="s">
        <v>16089</v>
      </c>
      <c r="E310" s="47" t="s">
        <v>16668</v>
      </c>
      <c r="F310" s="47" t="s">
        <v>15547</v>
      </c>
      <c r="G310" s="47" t="s">
        <v>15547</v>
      </c>
      <c r="H310" s="47">
        <f t="shared" si="8"/>
        <v>0</v>
      </c>
      <c r="I310" s="47" t="s">
        <v>15548</v>
      </c>
      <c r="J310" s="47" t="s">
        <v>16669</v>
      </c>
      <c r="K310" s="47" t="s">
        <v>16669</v>
      </c>
      <c r="L310" s="47">
        <f t="shared" si="9"/>
        <v>4.0270000000000001</v>
      </c>
      <c r="M310" s="47" t="s">
        <v>1137</v>
      </c>
      <c r="N310" s="2" t="s">
        <v>15550</v>
      </c>
      <c r="O310" s="47" t="s">
        <v>430</v>
      </c>
    </row>
    <row r="311" spans="1:15">
      <c r="A311" s="47" t="s">
        <v>16670</v>
      </c>
      <c r="B311" s="47" t="s">
        <v>194</v>
      </c>
      <c r="C311" s="47" t="s">
        <v>15570</v>
      </c>
      <c r="D311" s="47" t="s">
        <v>16373</v>
      </c>
      <c r="E311" s="47" t="s">
        <v>16671</v>
      </c>
      <c r="F311" s="47" t="s">
        <v>15547</v>
      </c>
      <c r="G311" s="47" t="s">
        <v>15547</v>
      </c>
      <c r="H311" s="47">
        <f t="shared" si="8"/>
        <v>0</v>
      </c>
      <c r="I311" s="47" t="s">
        <v>15548</v>
      </c>
      <c r="J311" s="47" t="s">
        <v>16672</v>
      </c>
      <c r="K311" s="47" t="s">
        <v>16672</v>
      </c>
      <c r="L311" s="47">
        <f t="shared" si="9"/>
        <v>55.4955</v>
      </c>
      <c r="M311" s="47" t="s">
        <v>1137</v>
      </c>
      <c r="N311" s="2" t="s">
        <v>15550</v>
      </c>
      <c r="O311" s="47" t="s">
        <v>430</v>
      </c>
    </row>
    <row r="312" spans="1:15">
      <c r="A312" s="47" t="s">
        <v>16673</v>
      </c>
      <c r="B312" s="47" t="s">
        <v>77</v>
      </c>
      <c r="C312" s="47" t="s">
        <v>16207</v>
      </c>
      <c r="D312" s="47" t="s">
        <v>16380</v>
      </c>
      <c r="E312" s="47" t="s">
        <v>16674</v>
      </c>
      <c r="F312" s="47" t="s">
        <v>15547</v>
      </c>
      <c r="G312" s="47" t="s">
        <v>15547</v>
      </c>
      <c r="H312" s="47">
        <f t="shared" si="8"/>
        <v>0</v>
      </c>
      <c r="I312" s="47" t="s">
        <v>15548</v>
      </c>
      <c r="J312" s="47" t="s">
        <v>16675</v>
      </c>
      <c r="K312" s="47" t="s">
        <v>16675</v>
      </c>
      <c r="L312" s="47">
        <f t="shared" si="9"/>
        <v>118.9332</v>
      </c>
      <c r="M312" s="47" t="s">
        <v>15962</v>
      </c>
      <c r="N312" s="2" t="s">
        <v>15550</v>
      </c>
      <c r="O312" s="47" t="s">
        <v>430</v>
      </c>
    </row>
    <row r="313" spans="1:15">
      <c r="A313" s="47" t="s">
        <v>16676</v>
      </c>
      <c r="B313" s="47" t="s">
        <v>160</v>
      </c>
      <c r="C313" s="47" t="s">
        <v>16263</v>
      </c>
      <c r="D313" s="47" t="s">
        <v>16609</v>
      </c>
      <c r="E313" s="47" t="s">
        <v>16677</v>
      </c>
      <c r="F313" s="47" t="s">
        <v>16236</v>
      </c>
      <c r="G313" s="47" t="s">
        <v>16236</v>
      </c>
      <c r="H313" s="47">
        <f t="shared" si="8"/>
        <v>0</v>
      </c>
      <c r="I313" s="47" t="s">
        <v>15548</v>
      </c>
      <c r="J313" s="47" t="s">
        <v>16612</v>
      </c>
      <c r="K313" s="47" t="s">
        <v>16612</v>
      </c>
      <c r="L313" s="47">
        <f t="shared" si="9"/>
        <v>450</v>
      </c>
      <c r="M313" s="47" t="s">
        <v>1137</v>
      </c>
      <c r="N313" s="2" t="s">
        <v>15550</v>
      </c>
      <c r="O313" s="47" t="s">
        <v>430</v>
      </c>
    </row>
    <row r="314" spans="1:15">
      <c r="A314" s="47" t="s">
        <v>16678</v>
      </c>
      <c r="B314" s="47" t="s">
        <v>15347</v>
      </c>
      <c r="C314" s="47" t="s">
        <v>15708</v>
      </c>
      <c r="D314" s="47" t="s">
        <v>16358</v>
      </c>
      <c r="E314" s="47" t="s">
        <v>16679</v>
      </c>
      <c r="F314" s="47" t="s">
        <v>15853</v>
      </c>
      <c r="G314" s="47" t="s">
        <v>15853</v>
      </c>
      <c r="H314" s="47">
        <f t="shared" si="8"/>
        <v>0</v>
      </c>
      <c r="I314" s="47" t="s">
        <v>15548</v>
      </c>
      <c r="J314" s="47" t="s">
        <v>16680</v>
      </c>
      <c r="K314" s="47" t="s">
        <v>16680</v>
      </c>
      <c r="L314" s="47">
        <f t="shared" si="9"/>
        <v>4.3625802</v>
      </c>
      <c r="M314" s="47" t="s">
        <v>16460</v>
      </c>
      <c r="N314" s="2" t="s">
        <v>15550</v>
      </c>
      <c r="O314" s="47" t="s">
        <v>430</v>
      </c>
    </row>
    <row r="315" spans="1:15">
      <c r="A315" s="47" t="s">
        <v>16361</v>
      </c>
      <c r="B315" s="47" t="s">
        <v>44</v>
      </c>
      <c r="C315" s="47" t="s">
        <v>16263</v>
      </c>
      <c r="D315" s="47" t="s">
        <v>16362</v>
      </c>
      <c r="E315" s="47" t="s">
        <v>16681</v>
      </c>
      <c r="F315" s="47" t="s">
        <v>16364</v>
      </c>
      <c r="G315" s="47" t="s">
        <v>16364</v>
      </c>
      <c r="H315" s="47">
        <f t="shared" si="8"/>
        <v>0</v>
      </c>
      <c r="I315" s="47" t="s">
        <v>15548</v>
      </c>
      <c r="J315" s="47" t="s">
        <v>16365</v>
      </c>
      <c r="K315" s="47" t="s">
        <v>16365</v>
      </c>
      <c r="L315" s="47">
        <f t="shared" si="9"/>
        <v>61</v>
      </c>
      <c r="M315" s="47" t="s">
        <v>1137</v>
      </c>
      <c r="N315" s="2" t="s">
        <v>15550</v>
      </c>
      <c r="O315" s="47" t="s">
        <v>430</v>
      </c>
    </row>
    <row r="316" spans="1:15">
      <c r="A316" s="47" t="s">
        <v>16682</v>
      </c>
      <c r="B316" s="47" t="s">
        <v>15347</v>
      </c>
      <c r="C316" s="47" t="s">
        <v>15911</v>
      </c>
      <c r="D316" s="47" t="s">
        <v>16476</v>
      </c>
      <c r="E316" s="47" t="s">
        <v>16683</v>
      </c>
      <c r="F316" s="47" t="s">
        <v>15547</v>
      </c>
      <c r="G316" s="47" t="s">
        <v>15547</v>
      </c>
      <c r="H316" s="47">
        <f t="shared" si="8"/>
        <v>0</v>
      </c>
      <c r="I316" s="47" t="s">
        <v>15548</v>
      </c>
      <c r="J316" s="47" t="s">
        <v>16684</v>
      </c>
      <c r="K316" s="47" t="s">
        <v>16684</v>
      </c>
      <c r="L316" s="47">
        <f t="shared" si="9"/>
        <v>7.1877000000000004</v>
      </c>
      <c r="M316" s="47" t="s">
        <v>1137</v>
      </c>
      <c r="N316" s="2" t="s">
        <v>15550</v>
      </c>
      <c r="O316" s="47" t="s">
        <v>430</v>
      </c>
    </row>
    <row r="317" spans="1:15" ht="29">
      <c r="A317" s="47" t="s">
        <v>16685</v>
      </c>
      <c r="B317" s="47" t="s">
        <v>172</v>
      </c>
      <c r="C317" s="47" t="s">
        <v>16263</v>
      </c>
      <c r="D317" s="47" t="s">
        <v>16494</v>
      </c>
      <c r="E317" s="47" t="s">
        <v>16686</v>
      </c>
      <c r="F317" s="47" t="s">
        <v>15547</v>
      </c>
      <c r="G317" s="47" t="s">
        <v>15547</v>
      </c>
      <c r="H317" s="47">
        <f t="shared" si="8"/>
        <v>0</v>
      </c>
      <c r="I317" s="47" t="s">
        <v>15548</v>
      </c>
      <c r="J317" s="47" t="s">
        <v>16687</v>
      </c>
      <c r="K317" s="47" t="s">
        <v>16687</v>
      </c>
      <c r="L317" s="47">
        <f t="shared" si="9"/>
        <v>16.721299999999999</v>
      </c>
      <c r="M317" s="47" t="s">
        <v>1137</v>
      </c>
      <c r="N317" s="2" t="s">
        <v>15550</v>
      </c>
      <c r="O317" s="47" t="s">
        <v>430</v>
      </c>
    </row>
    <row r="318" spans="1:15">
      <c r="A318" s="47" t="s">
        <v>16688</v>
      </c>
      <c r="B318" s="47" t="s">
        <v>15347</v>
      </c>
      <c r="C318" s="47" t="s">
        <v>15598</v>
      </c>
      <c r="D318" s="47" t="s">
        <v>16358</v>
      </c>
      <c r="E318" s="47" t="s">
        <v>16689</v>
      </c>
      <c r="F318" s="47" t="s">
        <v>15547</v>
      </c>
      <c r="G318" s="47" t="s">
        <v>15547</v>
      </c>
      <c r="H318" s="47">
        <f t="shared" si="8"/>
        <v>0</v>
      </c>
      <c r="I318" s="47" t="s">
        <v>15548</v>
      </c>
      <c r="J318" s="47" t="s">
        <v>16690</v>
      </c>
      <c r="K318" s="47" t="s">
        <v>16690</v>
      </c>
      <c r="L318" s="47">
        <f t="shared" si="9"/>
        <v>7.2031999999999998</v>
      </c>
      <c r="M318" s="47" t="s">
        <v>1137</v>
      </c>
      <c r="N318" s="2" t="s">
        <v>15550</v>
      </c>
      <c r="O318" s="47" t="s">
        <v>430</v>
      </c>
    </row>
    <row r="319" spans="1:15">
      <c r="A319" s="47" t="s">
        <v>16691</v>
      </c>
      <c r="B319" s="47" t="s">
        <v>15347</v>
      </c>
      <c r="C319" s="47" t="s">
        <v>15712</v>
      </c>
      <c r="D319" s="47" t="s">
        <v>16358</v>
      </c>
      <c r="E319" s="47" t="s">
        <v>16692</v>
      </c>
      <c r="F319" s="47" t="s">
        <v>15547</v>
      </c>
      <c r="G319" s="47" t="s">
        <v>15547</v>
      </c>
      <c r="H319" s="47">
        <f t="shared" si="8"/>
        <v>0</v>
      </c>
      <c r="I319" s="47" t="s">
        <v>15548</v>
      </c>
      <c r="J319" s="47" t="s">
        <v>16693</v>
      </c>
      <c r="K319" s="47" t="s">
        <v>16693</v>
      </c>
      <c r="L319" s="47">
        <f t="shared" si="9"/>
        <v>7.1910999999999996</v>
      </c>
      <c r="M319" s="47" t="s">
        <v>1137</v>
      </c>
      <c r="N319" s="2" t="s">
        <v>15550</v>
      </c>
      <c r="O319" s="47" t="s">
        <v>430</v>
      </c>
    </row>
    <row r="320" spans="1:15">
      <c r="A320" s="47" t="s">
        <v>16694</v>
      </c>
      <c r="B320" s="47" t="s">
        <v>77</v>
      </c>
      <c r="C320" s="47" t="s">
        <v>16650</v>
      </c>
      <c r="D320" s="47" t="s">
        <v>16380</v>
      </c>
      <c r="E320" s="47" t="s">
        <v>16695</v>
      </c>
      <c r="F320" s="47" t="s">
        <v>15547</v>
      </c>
      <c r="G320" s="47" t="s">
        <v>15547</v>
      </c>
      <c r="H320" s="47">
        <f t="shared" si="8"/>
        <v>0</v>
      </c>
      <c r="I320" s="47" t="s">
        <v>15548</v>
      </c>
      <c r="J320" s="47" t="s">
        <v>16696</v>
      </c>
      <c r="K320" s="47" t="s">
        <v>16696</v>
      </c>
      <c r="L320" s="47">
        <f t="shared" si="9"/>
        <v>30.068000000000001</v>
      </c>
      <c r="M320" s="47" t="s">
        <v>15962</v>
      </c>
      <c r="N320" s="2" t="s">
        <v>15550</v>
      </c>
      <c r="O320" s="47" t="s">
        <v>430</v>
      </c>
    </row>
    <row r="321" spans="1:15">
      <c r="A321" s="47" t="s">
        <v>16697</v>
      </c>
      <c r="B321" s="47" t="s">
        <v>155</v>
      </c>
      <c r="C321" s="47" t="s">
        <v>16040</v>
      </c>
      <c r="D321" s="47" t="s">
        <v>16052</v>
      </c>
      <c r="E321" s="47" t="s">
        <v>16698</v>
      </c>
      <c r="F321" s="47" t="s">
        <v>15547</v>
      </c>
      <c r="G321" s="47" t="s">
        <v>15547</v>
      </c>
      <c r="H321" s="47">
        <f t="shared" si="8"/>
        <v>0</v>
      </c>
      <c r="I321" s="47" t="s">
        <v>15548</v>
      </c>
      <c r="J321" s="47" t="s">
        <v>16699</v>
      </c>
      <c r="K321" s="47" t="s">
        <v>16699</v>
      </c>
      <c r="L321" s="47">
        <f t="shared" si="9"/>
        <v>9.1678999999999995</v>
      </c>
      <c r="M321" s="47" t="s">
        <v>1137</v>
      </c>
      <c r="N321" s="2" t="s">
        <v>15550</v>
      </c>
      <c r="O321" s="47" t="s">
        <v>430</v>
      </c>
    </row>
    <row r="322" spans="1:15">
      <c r="A322" s="47" t="s">
        <v>16700</v>
      </c>
      <c r="B322" s="47" t="s">
        <v>160</v>
      </c>
      <c r="C322" s="47" t="s">
        <v>15544</v>
      </c>
      <c r="D322" s="47" t="s">
        <v>16609</v>
      </c>
      <c r="E322" s="47" t="s">
        <v>16701</v>
      </c>
      <c r="F322" s="47" t="s">
        <v>16236</v>
      </c>
      <c r="G322" s="47" t="s">
        <v>16236</v>
      </c>
      <c r="H322" s="47">
        <f t="shared" si="8"/>
        <v>0</v>
      </c>
      <c r="I322" s="47" t="s">
        <v>15548</v>
      </c>
      <c r="J322" s="47" t="s">
        <v>16612</v>
      </c>
      <c r="K322" s="47" t="s">
        <v>16612</v>
      </c>
      <c r="L322" s="47">
        <f t="shared" si="9"/>
        <v>450</v>
      </c>
      <c r="M322" s="47" t="s">
        <v>1137</v>
      </c>
      <c r="N322" s="2" t="s">
        <v>15550</v>
      </c>
      <c r="O322" s="47" t="s">
        <v>430</v>
      </c>
    </row>
    <row r="323" spans="1:15">
      <c r="A323" s="47" t="s">
        <v>16702</v>
      </c>
      <c r="B323" s="47" t="s">
        <v>212</v>
      </c>
      <c r="C323" s="47" t="s">
        <v>16339</v>
      </c>
      <c r="D323" s="47" t="s">
        <v>16703</v>
      </c>
      <c r="E323" s="47" t="s">
        <v>16704</v>
      </c>
      <c r="F323" s="47" t="s">
        <v>15547</v>
      </c>
      <c r="G323" s="47" t="s">
        <v>15547</v>
      </c>
      <c r="H323" s="47">
        <f t="shared" ref="H323:H386" si="10">G323-F323</f>
        <v>0</v>
      </c>
      <c r="I323" s="47" t="s">
        <v>15548</v>
      </c>
      <c r="J323" s="47" t="s">
        <v>16705</v>
      </c>
      <c r="K323" s="47" t="s">
        <v>16705</v>
      </c>
      <c r="L323" s="47">
        <f t="shared" ref="L323:L386" si="11">(K323*F323)/10^7</f>
        <v>1.7664</v>
      </c>
      <c r="M323" s="47" t="s">
        <v>1137</v>
      </c>
      <c r="N323" s="2" t="s">
        <v>15550</v>
      </c>
      <c r="O323" s="47" t="s">
        <v>430</v>
      </c>
    </row>
    <row r="324" spans="1:15">
      <c r="A324" s="47" t="s">
        <v>16706</v>
      </c>
      <c r="B324" s="47" t="s">
        <v>212</v>
      </c>
      <c r="C324" s="47" t="s">
        <v>16707</v>
      </c>
      <c r="D324" s="47" t="s">
        <v>16708</v>
      </c>
      <c r="E324" s="47" t="s">
        <v>16709</v>
      </c>
      <c r="F324" s="47" t="s">
        <v>15547</v>
      </c>
      <c r="G324" s="47" t="s">
        <v>15547</v>
      </c>
      <c r="H324" s="47">
        <f t="shared" si="10"/>
        <v>0</v>
      </c>
      <c r="I324" s="47" t="s">
        <v>15548</v>
      </c>
      <c r="J324" s="47" t="s">
        <v>16710</v>
      </c>
      <c r="K324" s="47" t="s">
        <v>16710</v>
      </c>
      <c r="L324" s="47">
        <f t="shared" si="11"/>
        <v>6.5857999999999999</v>
      </c>
      <c r="M324" s="47" t="s">
        <v>1137</v>
      </c>
      <c r="N324" s="2" t="s">
        <v>15550</v>
      </c>
      <c r="O324" s="47" t="s">
        <v>430</v>
      </c>
    </row>
    <row r="325" spans="1:15">
      <c r="A325" s="47" t="s">
        <v>16711</v>
      </c>
      <c r="B325" s="47" t="s">
        <v>189</v>
      </c>
      <c r="C325" s="47" t="s">
        <v>16188</v>
      </c>
      <c r="D325" s="47" t="s">
        <v>16712</v>
      </c>
      <c r="E325" s="47" t="s">
        <v>16713</v>
      </c>
      <c r="F325" s="47" t="s">
        <v>15547</v>
      </c>
      <c r="G325" s="47" t="s">
        <v>15547</v>
      </c>
      <c r="H325" s="47">
        <f t="shared" si="10"/>
        <v>0</v>
      </c>
      <c r="I325" s="47" t="s">
        <v>15548</v>
      </c>
      <c r="J325" s="47" t="s">
        <v>16714</v>
      </c>
      <c r="K325" s="47" t="s">
        <v>16714</v>
      </c>
      <c r="L325" s="47">
        <f t="shared" si="11"/>
        <v>47.978200000000001</v>
      </c>
      <c r="M325" s="47" t="s">
        <v>1137</v>
      </c>
      <c r="N325" s="2" t="s">
        <v>15550</v>
      </c>
      <c r="O325" s="47" t="s">
        <v>430</v>
      </c>
    </row>
    <row r="326" spans="1:15">
      <c r="A326" s="47" t="s">
        <v>16715</v>
      </c>
      <c r="B326" s="47" t="s">
        <v>170</v>
      </c>
      <c r="C326" s="47" t="s">
        <v>15575</v>
      </c>
      <c r="D326" s="47" t="s">
        <v>16716</v>
      </c>
      <c r="E326" s="47" t="s">
        <v>16717</v>
      </c>
      <c r="F326" s="47" t="s">
        <v>15547</v>
      </c>
      <c r="G326" s="47" t="s">
        <v>15547</v>
      </c>
      <c r="H326" s="47">
        <f t="shared" si="10"/>
        <v>0</v>
      </c>
      <c r="I326" s="47" t="s">
        <v>15548</v>
      </c>
      <c r="J326" s="47" t="s">
        <v>16718</v>
      </c>
      <c r="K326" s="47" t="s">
        <v>16718</v>
      </c>
      <c r="L326" s="47">
        <f t="shared" si="11"/>
        <v>80.385000000000005</v>
      </c>
      <c r="M326" s="47" t="s">
        <v>1137</v>
      </c>
      <c r="N326" s="2" t="s">
        <v>15550</v>
      </c>
      <c r="O326" s="47" t="s">
        <v>430</v>
      </c>
    </row>
    <row r="327" spans="1:15">
      <c r="A327" s="47" t="s">
        <v>16719</v>
      </c>
      <c r="B327" s="47" t="s">
        <v>212</v>
      </c>
      <c r="C327" s="47" t="s">
        <v>16109</v>
      </c>
      <c r="D327" s="47" t="s">
        <v>16720</v>
      </c>
      <c r="E327" s="47" t="s">
        <v>16721</v>
      </c>
      <c r="F327" s="47" t="s">
        <v>15547</v>
      </c>
      <c r="G327" s="47" t="s">
        <v>15547</v>
      </c>
      <c r="H327" s="47">
        <f t="shared" si="10"/>
        <v>0</v>
      </c>
      <c r="I327" s="47" t="s">
        <v>15548</v>
      </c>
      <c r="J327" s="47" t="s">
        <v>16722</v>
      </c>
      <c r="K327" s="47" t="s">
        <v>16722</v>
      </c>
      <c r="L327" s="47">
        <f t="shared" si="11"/>
        <v>5.5843999999999996</v>
      </c>
      <c r="M327" s="47" t="s">
        <v>1137</v>
      </c>
      <c r="N327" s="2" t="s">
        <v>15550</v>
      </c>
      <c r="O327" s="47" t="s">
        <v>430</v>
      </c>
    </row>
    <row r="328" spans="1:15">
      <c r="A328" s="47" t="s">
        <v>16723</v>
      </c>
      <c r="B328" s="47" t="s">
        <v>212</v>
      </c>
      <c r="C328" s="47" t="s">
        <v>16724</v>
      </c>
      <c r="D328" s="47" t="s">
        <v>16720</v>
      </c>
      <c r="E328" s="47" t="s">
        <v>16725</v>
      </c>
      <c r="F328" s="47" t="s">
        <v>15547</v>
      </c>
      <c r="G328" s="47" t="s">
        <v>15547</v>
      </c>
      <c r="H328" s="47">
        <f t="shared" si="10"/>
        <v>0</v>
      </c>
      <c r="I328" s="47" t="s">
        <v>15548</v>
      </c>
      <c r="J328" s="47" t="s">
        <v>16726</v>
      </c>
      <c r="K328" s="47" t="s">
        <v>16726</v>
      </c>
      <c r="L328" s="47">
        <f t="shared" si="11"/>
        <v>20.4069</v>
      </c>
      <c r="M328" s="47" t="s">
        <v>1137</v>
      </c>
      <c r="N328" s="2" t="s">
        <v>15550</v>
      </c>
      <c r="O328" s="47" t="s">
        <v>430</v>
      </c>
    </row>
    <row r="329" spans="1:15">
      <c r="A329" s="47" t="s">
        <v>16727</v>
      </c>
      <c r="B329" s="47" t="s">
        <v>212</v>
      </c>
      <c r="C329" s="47" t="s">
        <v>16406</v>
      </c>
      <c r="D329" s="47" t="s">
        <v>16720</v>
      </c>
      <c r="E329" s="47" t="s">
        <v>16728</v>
      </c>
      <c r="F329" s="47" t="s">
        <v>15547</v>
      </c>
      <c r="G329" s="47" t="s">
        <v>15547</v>
      </c>
      <c r="H329" s="47">
        <f t="shared" si="10"/>
        <v>0</v>
      </c>
      <c r="I329" s="47" t="s">
        <v>15548</v>
      </c>
      <c r="J329" s="47" t="s">
        <v>16729</v>
      </c>
      <c r="K329" s="47" t="s">
        <v>16729</v>
      </c>
      <c r="L329" s="47">
        <f t="shared" si="11"/>
        <v>0.22</v>
      </c>
      <c r="M329" s="47" t="s">
        <v>1137</v>
      </c>
      <c r="N329" s="2" t="s">
        <v>15550</v>
      </c>
      <c r="O329" s="47" t="s">
        <v>430</v>
      </c>
    </row>
    <row r="330" spans="1:15">
      <c r="A330" s="47" t="s">
        <v>16730</v>
      </c>
      <c r="B330" s="47" t="s">
        <v>212</v>
      </c>
      <c r="C330" s="47" t="s">
        <v>16409</v>
      </c>
      <c r="D330" s="47" t="s">
        <v>16720</v>
      </c>
      <c r="E330" s="47" t="s">
        <v>16731</v>
      </c>
      <c r="F330" s="47" t="s">
        <v>15547</v>
      </c>
      <c r="G330" s="47" t="s">
        <v>15547</v>
      </c>
      <c r="H330" s="47">
        <f t="shared" si="10"/>
        <v>0</v>
      </c>
      <c r="I330" s="47" t="s">
        <v>15548</v>
      </c>
      <c r="J330" s="47" t="s">
        <v>16732</v>
      </c>
      <c r="K330" s="47" t="s">
        <v>16732</v>
      </c>
      <c r="L330" s="47">
        <f t="shared" si="11"/>
        <v>2.2317</v>
      </c>
      <c r="M330" s="47" t="s">
        <v>1137</v>
      </c>
      <c r="N330" s="2" t="s">
        <v>15550</v>
      </c>
      <c r="O330" s="47" t="s">
        <v>430</v>
      </c>
    </row>
    <row r="331" spans="1:15">
      <c r="A331" s="47" t="s">
        <v>16733</v>
      </c>
      <c r="B331" s="47" t="s">
        <v>212</v>
      </c>
      <c r="C331" s="47" t="s">
        <v>16413</v>
      </c>
      <c r="D331" s="47" t="s">
        <v>16720</v>
      </c>
      <c r="E331" s="47" t="s">
        <v>16734</v>
      </c>
      <c r="F331" s="47" t="s">
        <v>15547</v>
      </c>
      <c r="G331" s="47" t="s">
        <v>15547</v>
      </c>
      <c r="H331" s="47">
        <f t="shared" si="10"/>
        <v>0</v>
      </c>
      <c r="I331" s="47" t="s">
        <v>15548</v>
      </c>
      <c r="J331" s="47" t="s">
        <v>16115</v>
      </c>
      <c r="K331" s="47" t="s">
        <v>16115</v>
      </c>
      <c r="L331" s="47">
        <f t="shared" si="11"/>
        <v>0.01</v>
      </c>
      <c r="M331" s="47" t="s">
        <v>1137</v>
      </c>
      <c r="N331" s="2" t="s">
        <v>15550</v>
      </c>
      <c r="O331" s="47" t="s">
        <v>430</v>
      </c>
    </row>
    <row r="332" spans="1:15">
      <c r="A332" s="47" t="s">
        <v>16735</v>
      </c>
      <c r="B332" s="47" t="s">
        <v>212</v>
      </c>
      <c r="C332" s="47" t="s">
        <v>16417</v>
      </c>
      <c r="D332" s="47" t="s">
        <v>16720</v>
      </c>
      <c r="E332" s="47" t="s">
        <v>16736</v>
      </c>
      <c r="F332" s="47" t="s">
        <v>15547</v>
      </c>
      <c r="G332" s="47" t="s">
        <v>15547</v>
      </c>
      <c r="H332" s="47">
        <f t="shared" si="10"/>
        <v>0</v>
      </c>
      <c r="I332" s="47" t="s">
        <v>15548</v>
      </c>
      <c r="J332" s="47" t="s">
        <v>16737</v>
      </c>
      <c r="K332" s="47" t="s">
        <v>16737</v>
      </c>
      <c r="L332" s="47">
        <f t="shared" si="11"/>
        <v>2.4331999999999998</v>
      </c>
      <c r="M332" s="47" t="s">
        <v>1137</v>
      </c>
      <c r="N332" s="2" t="s">
        <v>15550</v>
      </c>
      <c r="O332" s="47" t="s">
        <v>430</v>
      </c>
    </row>
    <row r="333" spans="1:15">
      <c r="A333" s="47" t="s">
        <v>16738</v>
      </c>
      <c r="B333" s="47" t="s">
        <v>212</v>
      </c>
      <c r="C333" s="47" t="s">
        <v>15847</v>
      </c>
      <c r="D333" s="47" t="s">
        <v>16720</v>
      </c>
      <c r="E333" s="47" t="s">
        <v>16739</v>
      </c>
      <c r="F333" s="47" t="s">
        <v>15547</v>
      </c>
      <c r="G333" s="47" t="s">
        <v>15547</v>
      </c>
      <c r="H333" s="47">
        <f t="shared" si="10"/>
        <v>0</v>
      </c>
      <c r="I333" s="47" t="s">
        <v>15548</v>
      </c>
      <c r="J333" s="47" t="s">
        <v>16740</v>
      </c>
      <c r="K333" s="47" t="s">
        <v>16740</v>
      </c>
      <c r="L333" s="47">
        <f t="shared" si="11"/>
        <v>5.5</v>
      </c>
      <c r="M333" s="47" t="s">
        <v>1137</v>
      </c>
      <c r="N333" s="2" t="s">
        <v>15550</v>
      </c>
      <c r="O333" s="47" t="s">
        <v>430</v>
      </c>
    </row>
    <row r="334" spans="1:15">
      <c r="A334" s="47" t="s">
        <v>16741</v>
      </c>
      <c r="B334" s="47" t="s">
        <v>212</v>
      </c>
      <c r="C334" s="47" t="s">
        <v>16391</v>
      </c>
      <c r="D334" s="47" t="s">
        <v>16720</v>
      </c>
      <c r="E334" s="47" t="s">
        <v>16742</v>
      </c>
      <c r="F334" s="47" t="s">
        <v>15547</v>
      </c>
      <c r="G334" s="47" t="s">
        <v>15547</v>
      </c>
      <c r="H334" s="47">
        <f t="shared" si="10"/>
        <v>0</v>
      </c>
      <c r="I334" s="47" t="s">
        <v>15548</v>
      </c>
      <c r="J334" s="47" t="s">
        <v>16743</v>
      </c>
      <c r="K334" s="47" t="s">
        <v>16743</v>
      </c>
      <c r="L334" s="47">
        <f t="shared" si="11"/>
        <v>6.6740000000000004</v>
      </c>
      <c r="M334" s="47" t="s">
        <v>1137</v>
      </c>
      <c r="N334" s="2" t="s">
        <v>15550</v>
      </c>
      <c r="O334" s="47" t="s">
        <v>430</v>
      </c>
    </row>
    <row r="335" spans="1:15">
      <c r="A335" s="47" t="s">
        <v>16744</v>
      </c>
      <c r="B335" s="47" t="s">
        <v>212</v>
      </c>
      <c r="C335" s="47" t="s">
        <v>16395</v>
      </c>
      <c r="D335" s="47" t="s">
        <v>16720</v>
      </c>
      <c r="E335" s="47" t="s">
        <v>16745</v>
      </c>
      <c r="F335" s="47" t="s">
        <v>15547</v>
      </c>
      <c r="G335" s="47" t="s">
        <v>15547</v>
      </c>
      <c r="H335" s="47">
        <f t="shared" si="10"/>
        <v>0</v>
      </c>
      <c r="I335" s="47" t="s">
        <v>15548</v>
      </c>
      <c r="J335" s="47" t="s">
        <v>16746</v>
      </c>
      <c r="K335" s="47" t="s">
        <v>16746</v>
      </c>
      <c r="L335" s="47">
        <f t="shared" si="11"/>
        <v>0.3901</v>
      </c>
      <c r="M335" s="47" t="s">
        <v>1137</v>
      </c>
      <c r="N335" s="2" t="s">
        <v>15550</v>
      </c>
      <c r="O335" s="47" t="s">
        <v>430</v>
      </c>
    </row>
    <row r="336" spans="1:15">
      <c r="A336" s="47" t="s">
        <v>16747</v>
      </c>
      <c r="B336" s="47" t="s">
        <v>212</v>
      </c>
      <c r="C336" s="47" t="s">
        <v>16399</v>
      </c>
      <c r="D336" s="47" t="s">
        <v>16720</v>
      </c>
      <c r="E336" s="47" t="s">
        <v>16748</v>
      </c>
      <c r="F336" s="47" t="s">
        <v>15547</v>
      </c>
      <c r="G336" s="47" t="s">
        <v>15547</v>
      </c>
      <c r="H336" s="47">
        <f t="shared" si="10"/>
        <v>0</v>
      </c>
      <c r="I336" s="47" t="s">
        <v>15548</v>
      </c>
      <c r="J336" s="47" t="s">
        <v>16749</v>
      </c>
      <c r="K336" s="47" t="s">
        <v>16749</v>
      </c>
      <c r="L336" s="47">
        <f t="shared" si="11"/>
        <v>14.421099999999999</v>
      </c>
      <c r="M336" s="47" t="s">
        <v>1137</v>
      </c>
      <c r="N336" s="2" t="s">
        <v>15550</v>
      </c>
      <c r="O336" s="47" t="s">
        <v>430</v>
      </c>
    </row>
    <row r="337" spans="1:15">
      <c r="A337" s="47" t="s">
        <v>16750</v>
      </c>
      <c r="B337" s="47" t="s">
        <v>212</v>
      </c>
      <c r="C337" s="47" t="s">
        <v>16751</v>
      </c>
      <c r="D337" s="47" t="s">
        <v>16720</v>
      </c>
      <c r="E337" s="47" t="s">
        <v>16752</v>
      </c>
      <c r="F337" s="47" t="s">
        <v>15547</v>
      </c>
      <c r="G337" s="47" t="s">
        <v>15547</v>
      </c>
      <c r="H337" s="47">
        <f t="shared" si="10"/>
        <v>0</v>
      </c>
      <c r="I337" s="47" t="s">
        <v>15548</v>
      </c>
      <c r="J337" s="47" t="s">
        <v>16753</v>
      </c>
      <c r="K337" s="47" t="s">
        <v>16753</v>
      </c>
      <c r="L337" s="47">
        <f t="shared" si="11"/>
        <v>9.3977000000000004</v>
      </c>
      <c r="M337" s="47" t="s">
        <v>1137</v>
      </c>
      <c r="N337" s="2" t="s">
        <v>15550</v>
      </c>
      <c r="O337" s="47" t="s">
        <v>430</v>
      </c>
    </row>
    <row r="338" spans="1:15">
      <c r="A338" s="47" t="s">
        <v>16754</v>
      </c>
      <c r="B338" s="47" t="s">
        <v>212</v>
      </c>
      <c r="C338" s="47" t="s">
        <v>16755</v>
      </c>
      <c r="D338" s="47" t="s">
        <v>16708</v>
      </c>
      <c r="E338" s="47" t="s">
        <v>16756</v>
      </c>
      <c r="F338" s="47" t="s">
        <v>15547</v>
      </c>
      <c r="G338" s="47" t="s">
        <v>15547</v>
      </c>
      <c r="H338" s="47">
        <f t="shared" si="10"/>
        <v>0</v>
      </c>
      <c r="I338" s="47" t="s">
        <v>15548</v>
      </c>
      <c r="J338" s="47" t="s">
        <v>16757</v>
      </c>
      <c r="K338" s="47" t="s">
        <v>16757</v>
      </c>
      <c r="L338" s="47">
        <f t="shared" si="11"/>
        <v>2.1</v>
      </c>
      <c r="M338" s="47" t="s">
        <v>1137</v>
      </c>
      <c r="N338" s="2" t="s">
        <v>15550</v>
      </c>
      <c r="O338" s="47" t="s">
        <v>430</v>
      </c>
    </row>
    <row r="339" spans="1:15">
      <c r="A339" s="47" t="s">
        <v>16758</v>
      </c>
      <c r="B339" s="47" t="s">
        <v>212</v>
      </c>
      <c r="C339" s="47" t="s">
        <v>16522</v>
      </c>
      <c r="D339" s="47" t="s">
        <v>16708</v>
      </c>
      <c r="E339" s="47" t="s">
        <v>16759</v>
      </c>
      <c r="F339" s="47" t="s">
        <v>15547</v>
      </c>
      <c r="G339" s="47" t="s">
        <v>15547</v>
      </c>
      <c r="H339" s="47">
        <f t="shared" si="10"/>
        <v>0</v>
      </c>
      <c r="I339" s="47" t="s">
        <v>15548</v>
      </c>
      <c r="J339" s="47" t="s">
        <v>16760</v>
      </c>
      <c r="K339" s="47" t="s">
        <v>16760</v>
      </c>
      <c r="L339" s="47">
        <f t="shared" si="11"/>
        <v>16.101500000000001</v>
      </c>
      <c r="M339" s="47" t="s">
        <v>1137</v>
      </c>
      <c r="N339" s="2" t="s">
        <v>15550</v>
      </c>
      <c r="O339" s="47" t="s">
        <v>430</v>
      </c>
    </row>
    <row r="340" spans="1:15">
      <c r="A340" s="47" t="s">
        <v>16761</v>
      </c>
      <c r="B340" s="47" t="s">
        <v>212</v>
      </c>
      <c r="C340" s="47" t="s">
        <v>15680</v>
      </c>
      <c r="D340" s="47" t="s">
        <v>16762</v>
      </c>
      <c r="E340" s="47" t="s">
        <v>16763</v>
      </c>
      <c r="F340" s="47" t="s">
        <v>15547</v>
      </c>
      <c r="G340" s="47" t="s">
        <v>15547</v>
      </c>
      <c r="H340" s="47">
        <f t="shared" si="10"/>
        <v>0</v>
      </c>
      <c r="I340" s="47" t="s">
        <v>15548</v>
      </c>
      <c r="J340" s="47" t="s">
        <v>16764</v>
      </c>
      <c r="K340" s="47" t="s">
        <v>16764</v>
      </c>
      <c r="L340" s="47">
        <f t="shared" si="11"/>
        <v>7.1069000000000004</v>
      </c>
      <c r="M340" s="47" t="s">
        <v>1137</v>
      </c>
      <c r="N340" s="2" t="s">
        <v>15550</v>
      </c>
      <c r="O340" s="47" t="s">
        <v>430</v>
      </c>
    </row>
    <row r="341" spans="1:15">
      <c r="A341" s="47" t="s">
        <v>16765</v>
      </c>
      <c r="B341" s="47" t="s">
        <v>212</v>
      </c>
      <c r="C341" s="47" t="s">
        <v>15790</v>
      </c>
      <c r="D341" s="47" t="s">
        <v>16703</v>
      </c>
      <c r="E341" s="47" t="s">
        <v>16766</v>
      </c>
      <c r="F341" s="47" t="s">
        <v>15547</v>
      </c>
      <c r="G341" s="47" t="s">
        <v>15547</v>
      </c>
      <c r="H341" s="47">
        <f t="shared" si="10"/>
        <v>0</v>
      </c>
      <c r="I341" s="47" t="s">
        <v>15548</v>
      </c>
      <c r="J341" s="47" t="s">
        <v>16767</v>
      </c>
      <c r="K341" s="47" t="s">
        <v>16767</v>
      </c>
      <c r="L341" s="47">
        <f t="shared" si="11"/>
        <v>19.187799999999999</v>
      </c>
      <c r="M341" s="47" t="s">
        <v>1137</v>
      </c>
      <c r="N341" s="2" t="s">
        <v>15550</v>
      </c>
      <c r="O341" s="47" t="s">
        <v>430</v>
      </c>
    </row>
    <row r="342" spans="1:15">
      <c r="A342" s="47" t="s">
        <v>16768</v>
      </c>
      <c r="B342" s="47" t="s">
        <v>212</v>
      </c>
      <c r="C342" s="47" t="s">
        <v>16650</v>
      </c>
      <c r="D342" s="47" t="s">
        <v>16703</v>
      </c>
      <c r="E342" s="47" t="s">
        <v>16769</v>
      </c>
      <c r="F342" s="47" t="s">
        <v>15547</v>
      </c>
      <c r="G342" s="47" t="s">
        <v>15547</v>
      </c>
      <c r="H342" s="47">
        <f t="shared" si="10"/>
        <v>0</v>
      </c>
      <c r="I342" s="47" t="s">
        <v>15548</v>
      </c>
      <c r="J342" s="47" t="s">
        <v>16770</v>
      </c>
      <c r="K342" s="47" t="s">
        <v>16770</v>
      </c>
      <c r="L342" s="47">
        <f t="shared" si="11"/>
        <v>3.9510000000000001</v>
      </c>
      <c r="M342" s="47" t="s">
        <v>1137</v>
      </c>
      <c r="N342" s="2" t="s">
        <v>15550</v>
      </c>
      <c r="O342" s="47" t="s">
        <v>430</v>
      </c>
    </row>
    <row r="343" spans="1:15">
      <c r="A343" s="47" t="s">
        <v>16771</v>
      </c>
      <c r="B343" s="47" t="s">
        <v>212</v>
      </c>
      <c r="C343" s="47" t="s">
        <v>16014</v>
      </c>
      <c r="D343" s="47" t="s">
        <v>16708</v>
      </c>
      <c r="E343" s="47" t="s">
        <v>16772</v>
      </c>
      <c r="F343" s="47" t="s">
        <v>15547</v>
      </c>
      <c r="G343" s="47" t="s">
        <v>15547</v>
      </c>
      <c r="H343" s="47">
        <f t="shared" si="10"/>
        <v>0</v>
      </c>
      <c r="I343" s="47" t="s">
        <v>15548</v>
      </c>
      <c r="J343" s="47" t="s">
        <v>16773</v>
      </c>
      <c r="K343" s="47" t="s">
        <v>16773</v>
      </c>
      <c r="L343" s="47">
        <f t="shared" si="11"/>
        <v>8.7439999999999998</v>
      </c>
      <c r="M343" s="47" t="s">
        <v>1137</v>
      </c>
      <c r="N343" s="2" t="s">
        <v>15550</v>
      </c>
      <c r="O343" s="47" t="s">
        <v>430</v>
      </c>
    </row>
    <row r="344" spans="1:15">
      <c r="A344" s="47" t="s">
        <v>16774</v>
      </c>
      <c r="B344" s="47" t="s">
        <v>212</v>
      </c>
      <c r="C344" s="47" t="s">
        <v>16207</v>
      </c>
      <c r="D344" s="47" t="s">
        <v>16703</v>
      </c>
      <c r="E344" s="47" t="s">
        <v>16775</v>
      </c>
      <c r="F344" s="47" t="s">
        <v>15547</v>
      </c>
      <c r="G344" s="47" t="s">
        <v>15547</v>
      </c>
      <c r="H344" s="47">
        <f t="shared" si="10"/>
        <v>0</v>
      </c>
      <c r="I344" s="47" t="s">
        <v>15548</v>
      </c>
      <c r="J344" s="47" t="s">
        <v>16776</v>
      </c>
      <c r="K344" s="47" t="s">
        <v>16776</v>
      </c>
      <c r="L344" s="47">
        <f t="shared" si="11"/>
        <v>15.3508</v>
      </c>
      <c r="M344" s="47" t="s">
        <v>1137</v>
      </c>
      <c r="N344" s="2" t="s">
        <v>15550</v>
      </c>
      <c r="O344" s="47" t="s">
        <v>430</v>
      </c>
    </row>
    <row r="345" spans="1:15">
      <c r="A345" s="47" t="s">
        <v>16777</v>
      </c>
      <c r="B345" s="47" t="s">
        <v>212</v>
      </c>
      <c r="C345" s="47" t="s">
        <v>16010</v>
      </c>
      <c r="D345" s="47" t="s">
        <v>16703</v>
      </c>
      <c r="E345" s="47" t="s">
        <v>16778</v>
      </c>
      <c r="F345" s="47" t="s">
        <v>15547</v>
      </c>
      <c r="G345" s="47" t="s">
        <v>15547</v>
      </c>
      <c r="H345" s="47">
        <f t="shared" si="10"/>
        <v>0</v>
      </c>
      <c r="I345" s="47" t="s">
        <v>15548</v>
      </c>
      <c r="J345" s="47" t="s">
        <v>16779</v>
      </c>
      <c r="K345" s="47" t="s">
        <v>16779</v>
      </c>
      <c r="L345" s="47">
        <f t="shared" si="11"/>
        <v>2.9866999999999999</v>
      </c>
      <c r="M345" s="47" t="s">
        <v>1137</v>
      </c>
      <c r="N345" s="2" t="s">
        <v>15550</v>
      </c>
      <c r="O345" s="47" t="s">
        <v>430</v>
      </c>
    </row>
    <row r="346" spans="1:15">
      <c r="A346" s="47" t="s">
        <v>16780</v>
      </c>
      <c r="B346" s="47" t="s">
        <v>212</v>
      </c>
      <c r="C346" s="47" t="s">
        <v>16515</v>
      </c>
      <c r="D346" s="47" t="s">
        <v>16703</v>
      </c>
      <c r="E346" s="47" t="s">
        <v>16781</v>
      </c>
      <c r="F346" s="47" t="s">
        <v>15547</v>
      </c>
      <c r="G346" s="47" t="s">
        <v>15547</v>
      </c>
      <c r="H346" s="47">
        <f t="shared" si="10"/>
        <v>0</v>
      </c>
      <c r="I346" s="47" t="s">
        <v>15548</v>
      </c>
      <c r="J346" s="47" t="s">
        <v>16782</v>
      </c>
      <c r="K346" s="47" t="s">
        <v>16782</v>
      </c>
      <c r="L346" s="47">
        <f t="shared" si="11"/>
        <v>14.158300000000001</v>
      </c>
      <c r="M346" s="47" t="s">
        <v>1137</v>
      </c>
      <c r="N346" s="2" t="s">
        <v>15550</v>
      </c>
      <c r="O346" s="47" t="s">
        <v>430</v>
      </c>
    </row>
    <row r="347" spans="1:15">
      <c r="A347" s="47" t="s">
        <v>16783</v>
      </c>
      <c r="B347" s="47" t="s">
        <v>212</v>
      </c>
      <c r="C347" s="47" t="s">
        <v>16784</v>
      </c>
      <c r="D347" s="47" t="s">
        <v>16708</v>
      </c>
      <c r="E347" s="47" t="s">
        <v>16785</v>
      </c>
      <c r="F347" s="47" t="s">
        <v>15547</v>
      </c>
      <c r="G347" s="47" t="s">
        <v>15547</v>
      </c>
      <c r="H347" s="47">
        <f t="shared" si="10"/>
        <v>0</v>
      </c>
      <c r="I347" s="47" t="s">
        <v>15548</v>
      </c>
      <c r="J347" s="47" t="s">
        <v>16786</v>
      </c>
      <c r="K347" s="47" t="s">
        <v>16786</v>
      </c>
      <c r="L347" s="47">
        <f t="shared" si="11"/>
        <v>17.699300000000001</v>
      </c>
      <c r="M347" s="47" t="s">
        <v>1137</v>
      </c>
      <c r="N347" s="2" t="s">
        <v>15550</v>
      </c>
      <c r="O347" s="47" t="s">
        <v>430</v>
      </c>
    </row>
    <row r="348" spans="1:15">
      <c r="A348" s="47" t="s">
        <v>16787</v>
      </c>
      <c r="B348" s="47" t="s">
        <v>212</v>
      </c>
      <c r="C348" s="47" t="s">
        <v>15565</v>
      </c>
      <c r="D348" s="47" t="s">
        <v>16762</v>
      </c>
      <c r="E348" s="47" t="s">
        <v>16788</v>
      </c>
      <c r="F348" s="47" t="s">
        <v>15547</v>
      </c>
      <c r="G348" s="47" t="s">
        <v>15547</v>
      </c>
      <c r="H348" s="47">
        <f t="shared" si="10"/>
        <v>0</v>
      </c>
      <c r="I348" s="47" t="s">
        <v>15548</v>
      </c>
      <c r="J348" s="47" t="s">
        <v>16789</v>
      </c>
      <c r="K348" s="47" t="s">
        <v>16789</v>
      </c>
      <c r="L348" s="47">
        <f t="shared" si="11"/>
        <v>10.635400000000001</v>
      </c>
      <c r="M348" s="47" t="s">
        <v>1137</v>
      </c>
      <c r="N348" s="2" t="s">
        <v>15550</v>
      </c>
      <c r="O348" s="47" t="s">
        <v>430</v>
      </c>
    </row>
    <row r="349" spans="1:15">
      <c r="A349" s="47" t="s">
        <v>16790</v>
      </c>
      <c r="B349" s="47" t="s">
        <v>212</v>
      </c>
      <c r="C349" s="47" t="s">
        <v>15737</v>
      </c>
      <c r="D349" s="47" t="s">
        <v>16762</v>
      </c>
      <c r="E349" s="47" t="s">
        <v>16791</v>
      </c>
      <c r="F349" s="47" t="s">
        <v>15547</v>
      </c>
      <c r="G349" s="47" t="s">
        <v>15547</v>
      </c>
      <c r="H349" s="47">
        <f t="shared" si="10"/>
        <v>0</v>
      </c>
      <c r="I349" s="47" t="s">
        <v>15548</v>
      </c>
      <c r="J349" s="47" t="s">
        <v>16792</v>
      </c>
      <c r="K349" s="47" t="s">
        <v>16792</v>
      </c>
      <c r="L349" s="47">
        <f t="shared" si="11"/>
        <v>1.8230999999999999</v>
      </c>
      <c r="M349" s="47" t="s">
        <v>1137</v>
      </c>
      <c r="N349" s="2" t="s">
        <v>15550</v>
      </c>
      <c r="O349" s="47" t="s">
        <v>430</v>
      </c>
    </row>
    <row r="350" spans="1:15">
      <c r="A350" s="47" t="s">
        <v>16793</v>
      </c>
      <c r="B350" s="47" t="s">
        <v>212</v>
      </c>
      <c r="C350" s="47" t="s">
        <v>16794</v>
      </c>
      <c r="D350" s="47" t="s">
        <v>16708</v>
      </c>
      <c r="E350" s="47" t="s">
        <v>16795</v>
      </c>
      <c r="F350" s="47" t="s">
        <v>15547</v>
      </c>
      <c r="G350" s="47" t="s">
        <v>15547</v>
      </c>
      <c r="H350" s="47">
        <f t="shared" si="10"/>
        <v>0</v>
      </c>
      <c r="I350" s="47" t="s">
        <v>15548</v>
      </c>
      <c r="J350" s="47" t="s">
        <v>16796</v>
      </c>
      <c r="K350" s="47" t="s">
        <v>16796</v>
      </c>
      <c r="L350" s="47">
        <f t="shared" si="11"/>
        <v>10.129899999999999</v>
      </c>
      <c r="M350" s="47" t="s">
        <v>1137</v>
      </c>
      <c r="N350" s="2" t="s">
        <v>15550</v>
      </c>
      <c r="O350" s="47" t="s">
        <v>430</v>
      </c>
    </row>
    <row r="351" spans="1:15">
      <c r="A351" s="47" t="s">
        <v>16797</v>
      </c>
      <c r="B351" s="47" t="s">
        <v>170</v>
      </c>
      <c r="C351" s="47" t="s">
        <v>15628</v>
      </c>
      <c r="D351" s="47" t="s">
        <v>16798</v>
      </c>
      <c r="E351" s="47" t="s">
        <v>16799</v>
      </c>
      <c r="F351" s="47" t="s">
        <v>15547</v>
      </c>
      <c r="G351" s="47" t="s">
        <v>15547</v>
      </c>
      <c r="H351" s="47">
        <f t="shared" si="10"/>
        <v>0</v>
      </c>
      <c r="I351" s="47" t="s">
        <v>15548</v>
      </c>
      <c r="J351" s="47" t="s">
        <v>16800</v>
      </c>
      <c r="K351" s="47" t="s">
        <v>16800</v>
      </c>
      <c r="L351" s="47">
        <f t="shared" si="11"/>
        <v>6.1997999999999998</v>
      </c>
      <c r="M351" s="47" t="s">
        <v>1137</v>
      </c>
      <c r="N351" s="2" t="s">
        <v>15550</v>
      </c>
      <c r="O351" s="47" t="s">
        <v>430</v>
      </c>
    </row>
    <row r="352" spans="1:15">
      <c r="A352" s="47" t="s">
        <v>16801</v>
      </c>
      <c r="B352" s="47" t="s">
        <v>170</v>
      </c>
      <c r="C352" s="47" t="s">
        <v>15654</v>
      </c>
      <c r="D352" s="47" t="s">
        <v>16798</v>
      </c>
      <c r="E352" s="47" t="s">
        <v>16802</v>
      </c>
      <c r="F352" s="47" t="s">
        <v>15547</v>
      </c>
      <c r="G352" s="47" t="s">
        <v>15547</v>
      </c>
      <c r="H352" s="47">
        <f t="shared" si="10"/>
        <v>0</v>
      </c>
      <c r="I352" s="47" t="s">
        <v>15548</v>
      </c>
      <c r="J352" s="47" t="s">
        <v>16803</v>
      </c>
      <c r="K352" s="47" t="s">
        <v>16803</v>
      </c>
      <c r="L352" s="47">
        <f t="shared" si="11"/>
        <v>54.323700000000002</v>
      </c>
      <c r="M352" s="47" t="s">
        <v>1137</v>
      </c>
      <c r="N352" s="2" t="s">
        <v>15550</v>
      </c>
      <c r="O352" s="47" t="s">
        <v>430</v>
      </c>
    </row>
    <row r="353" spans="1:15">
      <c r="A353" s="47" t="s">
        <v>16804</v>
      </c>
      <c r="B353" s="47" t="s">
        <v>161</v>
      </c>
      <c r="C353" s="47" t="s">
        <v>15654</v>
      </c>
      <c r="D353" s="47" t="s">
        <v>16805</v>
      </c>
      <c r="E353" s="47" t="s">
        <v>16806</v>
      </c>
      <c r="F353" s="47" t="s">
        <v>15547</v>
      </c>
      <c r="G353" s="47" t="s">
        <v>15547</v>
      </c>
      <c r="H353" s="47">
        <f t="shared" si="10"/>
        <v>0</v>
      </c>
      <c r="I353" s="47" t="s">
        <v>15548</v>
      </c>
      <c r="J353" s="47" t="s">
        <v>16807</v>
      </c>
      <c r="K353" s="47" t="s">
        <v>16807</v>
      </c>
      <c r="L353" s="47">
        <f t="shared" si="11"/>
        <v>94.292299999999997</v>
      </c>
      <c r="M353" s="47" t="s">
        <v>1137</v>
      </c>
      <c r="N353" s="2" t="s">
        <v>15550</v>
      </c>
      <c r="O353" s="47" t="s">
        <v>430</v>
      </c>
    </row>
    <row r="354" spans="1:15">
      <c r="A354" s="47" t="s">
        <v>16808</v>
      </c>
      <c r="B354" s="47" t="s">
        <v>212</v>
      </c>
      <c r="C354" s="47" t="s">
        <v>15628</v>
      </c>
      <c r="D354" s="47" t="s">
        <v>16762</v>
      </c>
      <c r="E354" s="47" t="s">
        <v>16809</v>
      </c>
      <c r="F354" s="47" t="s">
        <v>15547</v>
      </c>
      <c r="G354" s="47" t="s">
        <v>15547</v>
      </c>
      <c r="H354" s="47">
        <f t="shared" si="10"/>
        <v>0</v>
      </c>
      <c r="I354" s="47" t="s">
        <v>15548</v>
      </c>
      <c r="J354" s="47" t="s">
        <v>16810</v>
      </c>
      <c r="K354" s="47" t="s">
        <v>16810</v>
      </c>
      <c r="L354" s="47">
        <f t="shared" si="11"/>
        <v>0.38250000000000001</v>
      </c>
      <c r="M354" s="47" t="s">
        <v>1137</v>
      </c>
      <c r="N354" s="2" t="s">
        <v>15550</v>
      </c>
      <c r="O354" s="47" t="s">
        <v>430</v>
      </c>
    </row>
    <row r="355" spans="1:15">
      <c r="A355" s="47" t="s">
        <v>16811</v>
      </c>
      <c r="B355" s="47" t="s">
        <v>212</v>
      </c>
      <c r="C355" s="47" t="s">
        <v>16812</v>
      </c>
      <c r="D355" s="47" t="s">
        <v>16708</v>
      </c>
      <c r="E355" s="47" t="s">
        <v>16813</v>
      </c>
      <c r="F355" s="47" t="s">
        <v>15547</v>
      </c>
      <c r="G355" s="47" t="s">
        <v>15547</v>
      </c>
      <c r="H355" s="47">
        <f t="shared" si="10"/>
        <v>0</v>
      </c>
      <c r="I355" s="47" t="s">
        <v>15548</v>
      </c>
      <c r="J355" s="47" t="s">
        <v>16295</v>
      </c>
      <c r="K355" s="47" t="s">
        <v>16295</v>
      </c>
      <c r="L355" s="47">
        <f t="shared" si="11"/>
        <v>6</v>
      </c>
      <c r="M355" s="47" t="s">
        <v>1137</v>
      </c>
      <c r="N355" s="2" t="s">
        <v>15550</v>
      </c>
      <c r="O355" s="47" t="s">
        <v>430</v>
      </c>
    </row>
    <row r="356" spans="1:15">
      <c r="A356" s="47" t="s">
        <v>16814</v>
      </c>
      <c r="B356" s="47" t="s">
        <v>164</v>
      </c>
      <c r="C356" s="47" t="s">
        <v>15654</v>
      </c>
      <c r="D356" s="47" t="s">
        <v>16815</v>
      </c>
      <c r="E356" s="47" t="s">
        <v>16816</v>
      </c>
      <c r="F356" s="47" t="s">
        <v>15547</v>
      </c>
      <c r="G356" s="47" t="s">
        <v>15547</v>
      </c>
      <c r="H356" s="47">
        <f t="shared" si="10"/>
        <v>0</v>
      </c>
      <c r="I356" s="47" t="s">
        <v>15548</v>
      </c>
      <c r="J356" s="47" t="s">
        <v>16817</v>
      </c>
      <c r="K356" s="47" t="s">
        <v>16817</v>
      </c>
      <c r="L356" s="47">
        <f t="shared" si="11"/>
        <v>46.419800000000002</v>
      </c>
      <c r="M356" s="47" t="s">
        <v>1137</v>
      </c>
      <c r="N356" s="2" t="s">
        <v>15550</v>
      </c>
      <c r="O356" s="47" t="s">
        <v>430</v>
      </c>
    </row>
    <row r="357" spans="1:15">
      <c r="A357" s="47" t="s">
        <v>16818</v>
      </c>
      <c r="B357" s="47" t="s">
        <v>212</v>
      </c>
      <c r="C357" s="47" t="s">
        <v>16819</v>
      </c>
      <c r="D357" s="47" t="s">
        <v>16720</v>
      </c>
      <c r="E357" s="47" t="s">
        <v>16820</v>
      </c>
      <c r="F357" s="47" t="s">
        <v>15547</v>
      </c>
      <c r="G357" s="47" t="s">
        <v>15547</v>
      </c>
      <c r="H357" s="47">
        <f t="shared" si="10"/>
        <v>0</v>
      </c>
      <c r="I357" s="47" t="s">
        <v>15548</v>
      </c>
      <c r="J357" s="47" t="s">
        <v>16419</v>
      </c>
      <c r="K357" s="47" t="s">
        <v>16419</v>
      </c>
      <c r="L357" s="47">
        <f t="shared" si="11"/>
        <v>0.05</v>
      </c>
      <c r="M357" s="47" t="s">
        <v>1137</v>
      </c>
      <c r="N357" s="2" t="s">
        <v>15550</v>
      </c>
      <c r="O357" s="47" t="s">
        <v>430</v>
      </c>
    </row>
    <row r="358" spans="1:15">
      <c r="A358" s="47" t="s">
        <v>16821</v>
      </c>
      <c r="B358" s="47" t="s">
        <v>212</v>
      </c>
      <c r="C358" s="47" t="s">
        <v>15654</v>
      </c>
      <c r="D358" s="47" t="s">
        <v>16762</v>
      </c>
      <c r="E358" s="47" t="s">
        <v>16822</v>
      </c>
      <c r="F358" s="47" t="s">
        <v>15547</v>
      </c>
      <c r="G358" s="47" t="s">
        <v>15547</v>
      </c>
      <c r="H358" s="47">
        <f t="shared" si="10"/>
        <v>0</v>
      </c>
      <c r="I358" s="47" t="s">
        <v>15548</v>
      </c>
      <c r="J358" s="47" t="s">
        <v>16823</v>
      </c>
      <c r="K358" s="47" t="s">
        <v>16823</v>
      </c>
      <c r="L358" s="47">
        <f t="shared" si="11"/>
        <v>1.51</v>
      </c>
      <c r="M358" s="47" t="s">
        <v>1137</v>
      </c>
      <c r="N358" s="2" t="s">
        <v>15550</v>
      </c>
      <c r="O358" s="47" t="s">
        <v>430</v>
      </c>
    </row>
    <row r="359" spans="1:15">
      <c r="A359" s="47" t="s">
        <v>16824</v>
      </c>
      <c r="B359" s="47" t="s">
        <v>212</v>
      </c>
      <c r="C359" s="47" t="s">
        <v>16051</v>
      </c>
      <c r="D359" s="47" t="s">
        <v>16703</v>
      </c>
      <c r="E359" s="47" t="s">
        <v>16825</v>
      </c>
      <c r="F359" s="47" t="s">
        <v>15547</v>
      </c>
      <c r="G359" s="47" t="s">
        <v>15547</v>
      </c>
      <c r="H359" s="47">
        <f t="shared" si="10"/>
        <v>0</v>
      </c>
      <c r="I359" s="47" t="s">
        <v>15548</v>
      </c>
      <c r="J359" s="47" t="s">
        <v>16826</v>
      </c>
      <c r="K359" s="47" t="s">
        <v>16826</v>
      </c>
      <c r="L359" s="47">
        <f t="shared" si="11"/>
        <v>7.5056000000000003</v>
      </c>
      <c r="M359" s="47" t="s">
        <v>1137</v>
      </c>
      <c r="N359" s="2" t="s">
        <v>15550</v>
      </c>
      <c r="O359" s="47" t="s">
        <v>430</v>
      </c>
    </row>
    <row r="360" spans="1:15">
      <c r="A360" s="47" t="s">
        <v>16827</v>
      </c>
      <c r="B360" s="47" t="s">
        <v>212</v>
      </c>
      <c r="C360" s="47" t="s">
        <v>16088</v>
      </c>
      <c r="D360" s="47" t="s">
        <v>16708</v>
      </c>
      <c r="E360" s="47" t="s">
        <v>16828</v>
      </c>
      <c r="F360" s="47" t="s">
        <v>15547</v>
      </c>
      <c r="G360" s="47" t="s">
        <v>15547</v>
      </c>
      <c r="H360" s="47">
        <f t="shared" si="10"/>
        <v>0</v>
      </c>
      <c r="I360" s="47" t="s">
        <v>15548</v>
      </c>
      <c r="J360" s="47" t="s">
        <v>16829</v>
      </c>
      <c r="K360" s="47" t="s">
        <v>16829</v>
      </c>
      <c r="L360" s="47">
        <f t="shared" si="11"/>
        <v>7.4424000000000001</v>
      </c>
      <c r="M360" s="47" t="s">
        <v>1137</v>
      </c>
      <c r="N360" s="2" t="s">
        <v>15550</v>
      </c>
      <c r="O360" s="47" t="s">
        <v>430</v>
      </c>
    </row>
    <row r="361" spans="1:15">
      <c r="A361" s="47" t="s">
        <v>16830</v>
      </c>
      <c r="B361" s="47" t="s">
        <v>212</v>
      </c>
      <c r="C361" s="47" t="s">
        <v>27</v>
      </c>
      <c r="D361" s="47" t="s">
        <v>16762</v>
      </c>
      <c r="E361" s="47" t="s">
        <v>16831</v>
      </c>
      <c r="F361" s="47" t="s">
        <v>15547</v>
      </c>
      <c r="G361" s="47" t="s">
        <v>15547</v>
      </c>
      <c r="H361" s="47">
        <f t="shared" si="10"/>
        <v>0</v>
      </c>
      <c r="I361" s="47" t="s">
        <v>15548</v>
      </c>
      <c r="J361" s="47" t="s">
        <v>16419</v>
      </c>
      <c r="K361" s="47" t="s">
        <v>16419</v>
      </c>
      <c r="L361" s="47">
        <f t="shared" si="11"/>
        <v>0.05</v>
      </c>
      <c r="M361" s="47" t="s">
        <v>1137</v>
      </c>
      <c r="N361" s="2" t="s">
        <v>15550</v>
      </c>
      <c r="O361" s="47" t="s">
        <v>430</v>
      </c>
    </row>
    <row r="362" spans="1:15" ht="29">
      <c r="A362" s="47" t="s">
        <v>16832</v>
      </c>
      <c r="B362" s="47" t="s">
        <v>172</v>
      </c>
      <c r="C362" s="47" t="s">
        <v>15671</v>
      </c>
      <c r="D362" s="47" t="s">
        <v>16833</v>
      </c>
      <c r="E362" s="47" t="s">
        <v>16834</v>
      </c>
      <c r="F362" s="47" t="s">
        <v>15547</v>
      </c>
      <c r="G362" s="47" t="s">
        <v>15547</v>
      </c>
      <c r="H362" s="47">
        <f t="shared" si="10"/>
        <v>0</v>
      </c>
      <c r="I362" s="47" t="s">
        <v>15548</v>
      </c>
      <c r="J362" s="47" t="s">
        <v>16835</v>
      </c>
      <c r="K362" s="47" t="s">
        <v>16835</v>
      </c>
      <c r="L362" s="47">
        <f t="shared" si="11"/>
        <v>518.21400000000006</v>
      </c>
      <c r="M362" s="47" t="s">
        <v>1137</v>
      </c>
      <c r="N362" s="2" t="s">
        <v>15550</v>
      </c>
      <c r="O362" s="47" t="s">
        <v>430</v>
      </c>
    </row>
    <row r="363" spans="1:15">
      <c r="A363" s="47" t="s">
        <v>16836</v>
      </c>
      <c r="B363" s="47" t="s">
        <v>212</v>
      </c>
      <c r="C363" s="47" t="s">
        <v>16425</v>
      </c>
      <c r="D363" s="47" t="s">
        <v>16837</v>
      </c>
      <c r="E363" s="47" t="s">
        <v>16838</v>
      </c>
      <c r="F363" s="47" t="s">
        <v>15547</v>
      </c>
      <c r="G363" s="47" t="s">
        <v>15547</v>
      </c>
      <c r="H363" s="47">
        <f t="shared" si="10"/>
        <v>0</v>
      </c>
      <c r="I363" s="47" t="s">
        <v>15548</v>
      </c>
      <c r="J363" s="47" t="s">
        <v>16839</v>
      </c>
      <c r="K363" s="47" t="s">
        <v>16839</v>
      </c>
      <c r="L363" s="47">
        <f t="shared" si="11"/>
        <v>0.26900000000000002</v>
      </c>
      <c r="M363" s="47" t="s">
        <v>1137</v>
      </c>
      <c r="N363" s="2" t="s">
        <v>15550</v>
      </c>
      <c r="O363" s="47" t="s">
        <v>430</v>
      </c>
    </row>
    <row r="364" spans="1:15">
      <c r="A364" s="47" t="s">
        <v>16840</v>
      </c>
      <c r="B364" s="47" t="s">
        <v>212</v>
      </c>
      <c r="C364" s="47" t="s">
        <v>16841</v>
      </c>
      <c r="D364" s="47" t="s">
        <v>16837</v>
      </c>
      <c r="E364" s="47" t="s">
        <v>16842</v>
      </c>
      <c r="F364" s="47" t="s">
        <v>15547</v>
      </c>
      <c r="G364" s="47" t="s">
        <v>15547</v>
      </c>
      <c r="H364" s="47">
        <f t="shared" si="10"/>
        <v>0</v>
      </c>
      <c r="I364" s="47" t="s">
        <v>15548</v>
      </c>
      <c r="J364" s="47" t="s">
        <v>16843</v>
      </c>
      <c r="K364" s="47" t="s">
        <v>16843</v>
      </c>
      <c r="L364" s="47">
        <f t="shared" si="11"/>
        <v>7.5763999999999996</v>
      </c>
      <c r="M364" s="47" t="s">
        <v>1137</v>
      </c>
      <c r="N364" s="2" t="s">
        <v>15550</v>
      </c>
      <c r="O364" s="47" t="s">
        <v>430</v>
      </c>
    </row>
    <row r="365" spans="1:15">
      <c r="A365" s="47" t="s">
        <v>16844</v>
      </c>
      <c r="B365" s="47" t="s">
        <v>212</v>
      </c>
      <c r="C365" s="47" t="s">
        <v>15872</v>
      </c>
      <c r="D365" s="47" t="s">
        <v>16837</v>
      </c>
      <c r="E365" s="47" t="s">
        <v>16845</v>
      </c>
      <c r="F365" s="47" t="s">
        <v>15547</v>
      </c>
      <c r="G365" s="47" t="s">
        <v>15547</v>
      </c>
      <c r="H365" s="47">
        <f t="shared" si="10"/>
        <v>0</v>
      </c>
      <c r="I365" s="47" t="s">
        <v>15548</v>
      </c>
      <c r="J365" s="47" t="s">
        <v>16846</v>
      </c>
      <c r="K365" s="47" t="s">
        <v>16846</v>
      </c>
      <c r="L365" s="47">
        <f t="shared" si="11"/>
        <v>7.0000000000000007E-2</v>
      </c>
      <c r="M365" s="47" t="s">
        <v>1137</v>
      </c>
      <c r="N365" s="2" t="s">
        <v>15550</v>
      </c>
      <c r="O365" s="47" t="s">
        <v>430</v>
      </c>
    </row>
    <row r="366" spans="1:15">
      <c r="A366" s="47" t="s">
        <v>16847</v>
      </c>
      <c r="B366" s="47" t="s">
        <v>212</v>
      </c>
      <c r="C366" s="47" t="s">
        <v>16848</v>
      </c>
      <c r="D366" s="47" t="s">
        <v>16837</v>
      </c>
      <c r="E366" s="47" t="s">
        <v>16849</v>
      </c>
      <c r="F366" s="47" t="s">
        <v>15547</v>
      </c>
      <c r="G366" s="47" t="s">
        <v>15547</v>
      </c>
      <c r="H366" s="47">
        <f t="shared" si="10"/>
        <v>0</v>
      </c>
      <c r="I366" s="47" t="s">
        <v>15548</v>
      </c>
      <c r="J366" s="47" t="s">
        <v>16850</v>
      </c>
      <c r="K366" s="47" t="s">
        <v>16850</v>
      </c>
      <c r="L366" s="47">
        <f t="shared" si="11"/>
        <v>8.3099000000000007</v>
      </c>
      <c r="M366" s="47" t="s">
        <v>1137</v>
      </c>
      <c r="N366" s="2" t="s">
        <v>15550</v>
      </c>
      <c r="O366" s="47" t="s">
        <v>430</v>
      </c>
    </row>
    <row r="367" spans="1:15">
      <c r="A367" s="47" t="s">
        <v>16851</v>
      </c>
      <c r="B367" s="47" t="s">
        <v>212</v>
      </c>
      <c r="C367" s="47" t="s">
        <v>15955</v>
      </c>
      <c r="D367" s="47" t="s">
        <v>16837</v>
      </c>
      <c r="E367" s="47" t="s">
        <v>16852</v>
      </c>
      <c r="F367" s="47" t="s">
        <v>15547</v>
      </c>
      <c r="G367" s="47" t="s">
        <v>15547</v>
      </c>
      <c r="H367" s="47">
        <f t="shared" si="10"/>
        <v>0</v>
      </c>
      <c r="I367" s="47" t="s">
        <v>15548</v>
      </c>
      <c r="J367" s="47" t="s">
        <v>16853</v>
      </c>
      <c r="K367" s="47" t="s">
        <v>16853</v>
      </c>
      <c r="L367" s="47">
        <f t="shared" si="11"/>
        <v>9.2650000000000006</v>
      </c>
      <c r="M367" s="47" t="s">
        <v>1137</v>
      </c>
      <c r="N367" s="2" t="s">
        <v>15550</v>
      </c>
      <c r="O367" s="47" t="s">
        <v>430</v>
      </c>
    </row>
    <row r="368" spans="1:15">
      <c r="A368" s="47" t="s">
        <v>16854</v>
      </c>
      <c r="B368" s="47" t="s">
        <v>212</v>
      </c>
      <c r="C368" s="47" t="s">
        <v>15964</v>
      </c>
      <c r="D368" s="47" t="s">
        <v>16837</v>
      </c>
      <c r="E368" s="47" t="s">
        <v>16855</v>
      </c>
      <c r="F368" s="47" t="s">
        <v>15547</v>
      </c>
      <c r="G368" s="47" t="s">
        <v>15547</v>
      </c>
      <c r="H368" s="47">
        <f t="shared" si="10"/>
        <v>0</v>
      </c>
      <c r="I368" s="47" t="s">
        <v>15548</v>
      </c>
      <c r="J368" s="47" t="s">
        <v>16856</v>
      </c>
      <c r="K368" s="47" t="s">
        <v>16856</v>
      </c>
      <c r="L368" s="47">
        <f t="shared" si="11"/>
        <v>5.4913999999999996</v>
      </c>
      <c r="M368" s="47" t="s">
        <v>1137</v>
      </c>
      <c r="N368" s="2" t="s">
        <v>15550</v>
      </c>
      <c r="O368" s="47" t="s">
        <v>430</v>
      </c>
    </row>
    <row r="369" spans="1:15">
      <c r="A369" s="47" t="s">
        <v>16857</v>
      </c>
      <c r="B369" s="47" t="s">
        <v>212</v>
      </c>
      <c r="C369" s="47" t="s">
        <v>16431</v>
      </c>
      <c r="D369" s="47" t="s">
        <v>16837</v>
      </c>
      <c r="E369" s="47" t="s">
        <v>16858</v>
      </c>
      <c r="F369" s="47" t="s">
        <v>15547</v>
      </c>
      <c r="G369" s="47" t="s">
        <v>15547</v>
      </c>
      <c r="H369" s="47">
        <f t="shared" si="10"/>
        <v>0</v>
      </c>
      <c r="I369" s="47" t="s">
        <v>15548</v>
      </c>
      <c r="J369" s="47" t="s">
        <v>16859</v>
      </c>
      <c r="K369" s="47" t="s">
        <v>16859</v>
      </c>
      <c r="L369" s="47">
        <f t="shared" si="11"/>
        <v>7.1</v>
      </c>
      <c r="M369" s="47" t="s">
        <v>1137</v>
      </c>
      <c r="N369" s="2" t="s">
        <v>15550</v>
      </c>
      <c r="O369" s="47" t="s">
        <v>430</v>
      </c>
    </row>
    <row r="370" spans="1:15">
      <c r="A370" s="47" t="s">
        <v>16860</v>
      </c>
      <c r="B370" s="47" t="s">
        <v>212</v>
      </c>
      <c r="C370" s="47" t="s">
        <v>15951</v>
      </c>
      <c r="D370" s="47" t="s">
        <v>16837</v>
      </c>
      <c r="E370" s="47" t="s">
        <v>16861</v>
      </c>
      <c r="F370" s="47" t="s">
        <v>15547</v>
      </c>
      <c r="G370" s="47" t="s">
        <v>15547</v>
      </c>
      <c r="H370" s="47">
        <f t="shared" si="10"/>
        <v>0</v>
      </c>
      <c r="I370" s="47" t="s">
        <v>15548</v>
      </c>
      <c r="J370" s="47" t="s">
        <v>16862</v>
      </c>
      <c r="K370" s="47" t="s">
        <v>16862</v>
      </c>
      <c r="L370" s="47">
        <f t="shared" si="11"/>
        <v>19.236000000000001</v>
      </c>
      <c r="M370" s="47" t="s">
        <v>1137</v>
      </c>
      <c r="N370" s="2" t="s">
        <v>15550</v>
      </c>
      <c r="O370" s="47" t="s">
        <v>430</v>
      </c>
    </row>
    <row r="371" spans="1:15">
      <c r="A371" s="47" t="s">
        <v>16863</v>
      </c>
      <c r="B371" s="47" t="s">
        <v>212</v>
      </c>
      <c r="C371" s="47" t="s">
        <v>15942</v>
      </c>
      <c r="D371" s="47" t="s">
        <v>16837</v>
      </c>
      <c r="E371" s="47" t="s">
        <v>16864</v>
      </c>
      <c r="F371" s="47" t="s">
        <v>15547</v>
      </c>
      <c r="G371" s="47" t="s">
        <v>15547</v>
      </c>
      <c r="H371" s="47">
        <f t="shared" si="10"/>
        <v>0</v>
      </c>
      <c r="I371" s="47" t="s">
        <v>15548</v>
      </c>
      <c r="J371" s="47" t="s">
        <v>16865</v>
      </c>
      <c r="K371" s="47" t="s">
        <v>16865</v>
      </c>
      <c r="L371" s="47">
        <f t="shared" si="11"/>
        <v>10.3</v>
      </c>
      <c r="M371" s="47" t="s">
        <v>1137</v>
      </c>
      <c r="N371" s="2" t="s">
        <v>15550</v>
      </c>
      <c r="O371" s="47" t="s">
        <v>430</v>
      </c>
    </row>
    <row r="372" spans="1:15">
      <c r="A372" s="47" t="s">
        <v>16866</v>
      </c>
      <c r="B372" s="47" t="s">
        <v>212</v>
      </c>
      <c r="C372" s="47" t="s">
        <v>16440</v>
      </c>
      <c r="D372" s="47" t="s">
        <v>16837</v>
      </c>
      <c r="E372" s="47" t="s">
        <v>16867</v>
      </c>
      <c r="F372" s="47" t="s">
        <v>15547</v>
      </c>
      <c r="G372" s="47" t="s">
        <v>15547</v>
      </c>
      <c r="H372" s="47">
        <f t="shared" si="10"/>
        <v>0</v>
      </c>
      <c r="I372" s="47" t="s">
        <v>15548</v>
      </c>
      <c r="J372" s="47" t="s">
        <v>16868</v>
      </c>
      <c r="K372" s="47" t="s">
        <v>16868</v>
      </c>
      <c r="L372" s="47">
        <f t="shared" si="11"/>
        <v>12.4786</v>
      </c>
      <c r="M372" s="47" t="s">
        <v>1137</v>
      </c>
      <c r="N372" s="2" t="s">
        <v>15550</v>
      </c>
      <c r="O372" s="47" t="s">
        <v>430</v>
      </c>
    </row>
    <row r="373" spans="1:15">
      <c r="A373" s="47" t="s">
        <v>16869</v>
      </c>
      <c r="B373" s="47" t="s">
        <v>212</v>
      </c>
      <c r="C373" s="47" t="s">
        <v>15974</v>
      </c>
      <c r="D373" s="47" t="s">
        <v>16837</v>
      </c>
      <c r="E373" s="47" t="s">
        <v>16870</v>
      </c>
      <c r="F373" s="47" t="s">
        <v>15547</v>
      </c>
      <c r="G373" s="47" t="s">
        <v>15547</v>
      </c>
      <c r="H373" s="47">
        <f t="shared" si="10"/>
        <v>0</v>
      </c>
      <c r="I373" s="47" t="s">
        <v>15548</v>
      </c>
      <c r="J373" s="47" t="s">
        <v>16871</v>
      </c>
      <c r="K373" s="47" t="s">
        <v>16871</v>
      </c>
      <c r="L373" s="47">
        <f t="shared" si="11"/>
        <v>5.6158999999999999</v>
      </c>
      <c r="M373" s="47" t="s">
        <v>1137</v>
      </c>
      <c r="N373" s="2" t="s">
        <v>15550</v>
      </c>
      <c r="O373" s="47" t="s">
        <v>430</v>
      </c>
    </row>
    <row r="374" spans="1:15">
      <c r="A374" s="47" t="s">
        <v>16872</v>
      </c>
      <c r="B374" s="47" t="s">
        <v>164</v>
      </c>
      <c r="C374" s="47" t="s">
        <v>15628</v>
      </c>
      <c r="D374" s="47" t="s">
        <v>16815</v>
      </c>
      <c r="E374" s="47" t="s">
        <v>16873</v>
      </c>
      <c r="F374" s="47" t="s">
        <v>15547</v>
      </c>
      <c r="G374" s="47" t="s">
        <v>15547</v>
      </c>
      <c r="H374" s="47">
        <f t="shared" si="10"/>
        <v>0</v>
      </c>
      <c r="I374" s="47" t="s">
        <v>15548</v>
      </c>
      <c r="J374" s="47" t="s">
        <v>16874</v>
      </c>
      <c r="K374" s="47" t="s">
        <v>16874</v>
      </c>
      <c r="L374" s="47">
        <f t="shared" si="11"/>
        <v>27.119299999999999</v>
      </c>
      <c r="M374" s="47" t="s">
        <v>1137</v>
      </c>
      <c r="N374" s="2" t="s">
        <v>15550</v>
      </c>
      <c r="O374" s="47" t="s">
        <v>430</v>
      </c>
    </row>
    <row r="375" spans="1:15">
      <c r="A375" s="47" t="s">
        <v>16875</v>
      </c>
      <c r="B375" s="47" t="s">
        <v>161</v>
      </c>
      <c r="C375" s="47" t="s">
        <v>27</v>
      </c>
      <c r="D375" s="47" t="s">
        <v>16805</v>
      </c>
      <c r="E375" s="47" t="s">
        <v>16876</v>
      </c>
      <c r="F375" s="47" t="s">
        <v>15547</v>
      </c>
      <c r="G375" s="47" t="s">
        <v>15547</v>
      </c>
      <c r="H375" s="47">
        <f t="shared" si="10"/>
        <v>0</v>
      </c>
      <c r="I375" s="47" t="s">
        <v>15548</v>
      </c>
      <c r="J375" s="47" t="s">
        <v>16877</v>
      </c>
      <c r="K375" s="47" t="s">
        <v>16877</v>
      </c>
      <c r="L375" s="47">
        <f t="shared" si="11"/>
        <v>95.136600000000001</v>
      </c>
      <c r="M375" s="47" t="s">
        <v>1137</v>
      </c>
      <c r="N375" s="2" t="s">
        <v>15550</v>
      </c>
      <c r="O375" s="47" t="s">
        <v>430</v>
      </c>
    </row>
    <row r="376" spans="1:15">
      <c r="A376" s="47" t="s">
        <v>16878</v>
      </c>
      <c r="B376" s="47" t="s">
        <v>212</v>
      </c>
      <c r="C376" s="47" t="s">
        <v>15598</v>
      </c>
      <c r="D376" s="47" t="s">
        <v>16703</v>
      </c>
      <c r="E376" s="47" t="s">
        <v>16879</v>
      </c>
      <c r="F376" s="47" t="s">
        <v>15547</v>
      </c>
      <c r="G376" s="47" t="s">
        <v>15547</v>
      </c>
      <c r="H376" s="47">
        <f t="shared" si="10"/>
        <v>0</v>
      </c>
      <c r="I376" s="47" t="s">
        <v>15548</v>
      </c>
      <c r="J376" s="47" t="s">
        <v>15547</v>
      </c>
      <c r="K376" s="47" t="s">
        <v>15547</v>
      </c>
      <c r="L376" s="47">
        <f t="shared" si="11"/>
        <v>0.1</v>
      </c>
      <c r="M376" s="47" t="s">
        <v>1137</v>
      </c>
      <c r="N376" s="2" t="s">
        <v>15550</v>
      </c>
      <c r="O376" s="47" t="s">
        <v>430</v>
      </c>
    </row>
    <row r="377" spans="1:15">
      <c r="A377" s="47" t="s">
        <v>16880</v>
      </c>
      <c r="B377" s="47" t="s">
        <v>170</v>
      </c>
      <c r="C377" s="47" t="s">
        <v>16263</v>
      </c>
      <c r="D377" s="47" t="s">
        <v>16716</v>
      </c>
      <c r="E377" s="47" t="s">
        <v>16881</v>
      </c>
      <c r="F377" s="47" t="s">
        <v>15547</v>
      </c>
      <c r="G377" s="47" t="s">
        <v>15547</v>
      </c>
      <c r="H377" s="47">
        <f t="shared" si="10"/>
        <v>0</v>
      </c>
      <c r="I377" s="47" t="s">
        <v>15548</v>
      </c>
      <c r="J377" s="47" t="s">
        <v>16882</v>
      </c>
      <c r="K377" s="47" t="s">
        <v>16882</v>
      </c>
      <c r="L377" s="47">
        <f t="shared" si="11"/>
        <v>116.8424</v>
      </c>
      <c r="M377" s="47" t="s">
        <v>1137</v>
      </c>
      <c r="N377" s="2" t="s">
        <v>15550</v>
      </c>
      <c r="O377" s="47" t="s">
        <v>430</v>
      </c>
    </row>
    <row r="378" spans="1:15">
      <c r="A378" s="47" t="s">
        <v>16883</v>
      </c>
      <c r="B378" s="47" t="s">
        <v>115</v>
      </c>
      <c r="C378" s="47" t="s">
        <v>16263</v>
      </c>
      <c r="D378" s="47" t="s">
        <v>16884</v>
      </c>
      <c r="E378" s="47" t="s">
        <v>16885</v>
      </c>
      <c r="F378" s="47" t="s">
        <v>15547</v>
      </c>
      <c r="G378" s="47" t="s">
        <v>15547</v>
      </c>
      <c r="H378" s="47">
        <f t="shared" si="10"/>
        <v>0</v>
      </c>
      <c r="I378" s="47" t="s">
        <v>15548</v>
      </c>
      <c r="J378" s="47" t="s">
        <v>16886</v>
      </c>
      <c r="K378" s="47" t="s">
        <v>16886</v>
      </c>
      <c r="L378" s="47">
        <f t="shared" si="11"/>
        <v>131.34719999999999</v>
      </c>
      <c r="M378" s="47" t="s">
        <v>1137</v>
      </c>
      <c r="N378" s="2" t="s">
        <v>15550</v>
      </c>
      <c r="O378" s="47" t="s">
        <v>430</v>
      </c>
    </row>
    <row r="379" spans="1:15">
      <c r="A379" s="47" t="s">
        <v>16887</v>
      </c>
      <c r="B379" s="47" t="s">
        <v>212</v>
      </c>
      <c r="C379" s="47" t="s">
        <v>15786</v>
      </c>
      <c r="D379" s="47" t="s">
        <v>16703</v>
      </c>
      <c r="E379" s="47" t="s">
        <v>16888</v>
      </c>
      <c r="F379" s="47" t="s">
        <v>15547</v>
      </c>
      <c r="G379" s="47" t="s">
        <v>15547</v>
      </c>
      <c r="H379" s="47">
        <f t="shared" si="10"/>
        <v>0</v>
      </c>
      <c r="I379" s="47" t="s">
        <v>15548</v>
      </c>
      <c r="J379" s="47" t="s">
        <v>16889</v>
      </c>
      <c r="K379" s="47" t="s">
        <v>16889</v>
      </c>
      <c r="L379" s="47">
        <f t="shared" si="11"/>
        <v>0.45</v>
      </c>
      <c r="M379" s="47" t="s">
        <v>1137</v>
      </c>
      <c r="N379" s="2" t="s">
        <v>15550</v>
      </c>
      <c r="O379" s="47" t="s">
        <v>430</v>
      </c>
    </row>
    <row r="380" spans="1:15">
      <c r="A380" s="47" t="s">
        <v>16890</v>
      </c>
      <c r="B380" s="47" t="s">
        <v>212</v>
      </c>
      <c r="C380" s="47" t="s">
        <v>15794</v>
      </c>
      <c r="D380" s="47" t="s">
        <v>16703</v>
      </c>
      <c r="E380" s="47" t="s">
        <v>16891</v>
      </c>
      <c r="F380" s="47" t="s">
        <v>15547</v>
      </c>
      <c r="G380" s="47" t="s">
        <v>15547</v>
      </c>
      <c r="H380" s="47">
        <f t="shared" si="10"/>
        <v>0</v>
      </c>
      <c r="I380" s="47" t="s">
        <v>15548</v>
      </c>
      <c r="J380" s="47" t="s">
        <v>16364</v>
      </c>
      <c r="K380" s="47" t="s">
        <v>16364</v>
      </c>
      <c r="L380" s="47">
        <f t="shared" si="11"/>
        <v>2.5000000000000001E-2</v>
      </c>
      <c r="M380" s="47" t="s">
        <v>1137</v>
      </c>
      <c r="N380" s="2" t="s">
        <v>15550</v>
      </c>
      <c r="O380" s="47" t="s">
        <v>430</v>
      </c>
    </row>
    <row r="381" spans="1:15">
      <c r="A381" s="47" t="s">
        <v>16892</v>
      </c>
      <c r="B381" s="47" t="s">
        <v>212</v>
      </c>
      <c r="C381" s="47" t="s">
        <v>15911</v>
      </c>
      <c r="D381" s="47" t="s">
        <v>16703</v>
      </c>
      <c r="E381" s="47" t="s">
        <v>16893</v>
      </c>
      <c r="F381" s="47" t="s">
        <v>15547</v>
      </c>
      <c r="G381" s="47" t="s">
        <v>15547</v>
      </c>
      <c r="H381" s="47">
        <f t="shared" si="10"/>
        <v>0</v>
      </c>
      <c r="I381" s="47" t="s">
        <v>15548</v>
      </c>
      <c r="J381" s="47" t="s">
        <v>16894</v>
      </c>
      <c r="K381" s="47" t="s">
        <v>16894</v>
      </c>
      <c r="L381" s="47">
        <f t="shared" si="11"/>
        <v>8.7824000000000009</v>
      </c>
      <c r="M381" s="47" t="s">
        <v>1137</v>
      </c>
      <c r="N381" s="2" t="s">
        <v>15550</v>
      </c>
      <c r="O381" s="47" t="s">
        <v>430</v>
      </c>
    </row>
    <row r="382" spans="1:15">
      <c r="A382" s="47" t="s">
        <v>16895</v>
      </c>
      <c r="B382" s="47" t="s">
        <v>212</v>
      </c>
      <c r="C382" s="47" t="s">
        <v>16447</v>
      </c>
      <c r="D382" s="47" t="s">
        <v>16837</v>
      </c>
      <c r="E382" s="47" t="s">
        <v>16896</v>
      </c>
      <c r="F382" s="47" t="s">
        <v>15547</v>
      </c>
      <c r="G382" s="47" t="s">
        <v>15547</v>
      </c>
      <c r="H382" s="47">
        <f t="shared" si="10"/>
        <v>0</v>
      </c>
      <c r="I382" s="47" t="s">
        <v>15548</v>
      </c>
      <c r="J382" s="47" t="s">
        <v>16897</v>
      </c>
      <c r="K382" s="47" t="s">
        <v>16897</v>
      </c>
      <c r="L382" s="47">
        <f t="shared" si="11"/>
        <v>6.7702999999999998</v>
      </c>
      <c r="M382" s="47" t="s">
        <v>1137</v>
      </c>
      <c r="N382" s="2" t="s">
        <v>15550</v>
      </c>
      <c r="O382" s="47" t="s">
        <v>430</v>
      </c>
    </row>
    <row r="383" spans="1:15">
      <c r="A383" s="47" t="s">
        <v>16898</v>
      </c>
      <c r="B383" s="47" t="s">
        <v>212</v>
      </c>
      <c r="C383" s="47" t="s">
        <v>16451</v>
      </c>
      <c r="D383" s="47" t="s">
        <v>16837</v>
      </c>
      <c r="E383" s="47" t="s">
        <v>16899</v>
      </c>
      <c r="F383" s="47" t="s">
        <v>15547</v>
      </c>
      <c r="G383" s="47" t="s">
        <v>15547</v>
      </c>
      <c r="H383" s="47">
        <f t="shared" si="10"/>
        <v>0</v>
      </c>
      <c r="I383" s="47" t="s">
        <v>15548</v>
      </c>
      <c r="J383" s="47" t="s">
        <v>16900</v>
      </c>
      <c r="K383" s="47" t="s">
        <v>16900</v>
      </c>
      <c r="L383" s="47">
        <f t="shared" si="11"/>
        <v>16.5</v>
      </c>
      <c r="M383" s="47" t="s">
        <v>1137</v>
      </c>
      <c r="N383" s="2" t="s">
        <v>15550</v>
      </c>
      <c r="O383" s="47" t="s">
        <v>430</v>
      </c>
    </row>
    <row r="384" spans="1:15">
      <c r="A384" s="47" t="s">
        <v>16901</v>
      </c>
      <c r="B384" s="47" t="s">
        <v>212</v>
      </c>
      <c r="C384" s="47" t="s">
        <v>16454</v>
      </c>
      <c r="D384" s="47" t="s">
        <v>16837</v>
      </c>
      <c r="E384" s="47" t="s">
        <v>16902</v>
      </c>
      <c r="F384" s="47" t="s">
        <v>15547</v>
      </c>
      <c r="G384" s="47" t="s">
        <v>15547</v>
      </c>
      <c r="H384" s="47">
        <f t="shared" si="10"/>
        <v>0</v>
      </c>
      <c r="I384" s="47" t="s">
        <v>15548</v>
      </c>
      <c r="J384" s="47" t="s">
        <v>16903</v>
      </c>
      <c r="K384" s="47" t="s">
        <v>16903</v>
      </c>
      <c r="L384" s="47">
        <f t="shared" si="11"/>
        <v>15.823499999999999</v>
      </c>
      <c r="M384" s="47" t="s">
        <v>1137</v>
      </c>
      <c r="N384" s="2" t="s">
        <v>15550</v>
      </c>
      <c r="O384" s="47" t="s">
        <v>430</v>
      </c>
    </row>
    <row r="385" spans="1:15">
      <c r="A385" s="47" t="s">
        <v>16904</v>
      </c>
      <c r="B385" s="47" t="s">
        <v>212</v>
      </c>
      <c r="C385" s="47" t="s">
        <v>16905</v>
      </c>
      <c r="D385" s="47" t="s">
        <v>16837</v>
      </c>
      <c r="E385" s="47" t="s">
        <v>16906</v>
      </c>
      <c r="F385" s="47" t="s">
        <v>15547</v>
      </c>
      <c r="G385" s="47" t="s">
        <v>15547</v>
      </c>
      <c r="H385" s="47">
        <f t="shared" si="10"/>
        <v>0</v>
      </c>
      <c r="I385" s="47" t="s">
        <v>15548</v>
      </c>
      <c r="J385" s="47" t="s">
        <v>16907</v>
      </c>
      <c r="K385" s="47" t="s">
        <v>16907</v>
      </c>
      <c r="L385" s="47">
        <f t="shared" si="11"/>
        <v>1.4</v>
      </c>
      <c r="M385" s="47" t="s">
        <v>1137</v>
      </c>
      <c r="N385" s="2" t="s">
        <v>15550</v>
      </c>
      <c r="O385" s="47" t="s">
        <v>430</v>
      </c>
    </row>
    <row r="386" spans="1:15">
      <c r="A386" s="47" t="s">
        <v>16908</v>
      </c>
      <c r="B386" s="47" t="s">
        <v>212</v>
      </c>
      <c r="C386" s="47" t="s">
        <v>15917</v>
      </c>
      <c r="D386" s="47" t="s">
        <v>16703</v>
      </c>
      <c r="E386" s="47" t="s">
        <v>16909</v>
      </c>
      <c r="F386" s="47" t="s">
        <v>15547</v>
      </c>
      <c r="G386" s="47" t="s">
        <v>15547</v>
      </c>
      <c r="H386" s="47">
        <f t="shared" si="10"/>
        <v>0</v>
      </c>
      <c r="I386" s="47" t="s">
        <v>15548</v>
      </c>
      <c r="J386" s="47" t="s">
        <v>16317</v>
      </c>
      <c r="K386" s="47" t="s">
        <v>16317</v>
      </c>
      <c r="L386" s="47">
        <f t="shared" si="11"/>
        <v>5</v>
      </c>
      <c r="M386" s="47" t="s">
        <v>1137</v>
      </c>
      <c r="N386" s="2" t="s">
        <v>15550</v>
      </c>
      <c r="O386" s="47" t="s">
        <v>430</v>
      </c>
    </row>
    <row r="387" spans="1:15">
      <c r="A387" s="47" t="s">
        <v>16910</v>
      </c>
      <c r="B387" s="47" t="s">
        <v>170</v>
      </c>
      <c r="C387" s="47" t="s">
        <v>15680</v>
      </c>
      <c r="D387" s="47" t="s">
        <v>16798</v>
      </c>
      <c r="E387" s="47" t="s">
        <v>16911</v>
      </c>
      <c r="F387" s="47" t="s">
        <v>15547</v>
      </c>
      <c r="G387" s="47" t="s">
        <v>15547</v>
      </c>
      <c r="H387" s="47">
        <f t="shared" ref="H387:H450" si="12">G387-F387</f>
        <v>0</v>
      </c>
      <c r="I387" s="47" t="s">
        <v>15548</v>
      </c>
      <c r="J387" s="47" t="s">
        <v>16912</v>
      </c>
      <c r="K387" s="47" t="s">
        <v>16912</v>
      </c>
      <c r="L387" s="47">
        <f t="shared" ref="L387:L450" si="13">(K387*F387)/10^7</f>
        <v>77.603800000000007</v>
      </c>
      <c r="M387" s="47" t="s">
        <v>1137</v>
      </c>
      <c r="N387" s="2" t="s">
        <v>15550</v>
      </c>
      <c r="O387" s="47" t="s">
        <v>430</v>
      </c>
    </row>
    <row r="388" spans="1:15">
      <c r="A388" s="47" t="s">
        <v>16913</v>
      </c>
      <c r="B388" s="47" t="s">
        <v>212</v>
      </c>
      <c r="C388" s="47" t="s">
        <v>15741</v>
      </c>
      <c r="D388" s="47" t="s">
        <v>16708</v>
      </c>
      <c r="E388" s="47" t="s">
        <v>16914</v>
      </c>
      <c r="F388" s="47" t="s">
        <v>15547</v>
      </c>
      <c r="G388" s="47" t="s">
        <v>15547</v>
      </c>
      <c r="H388" s="47">
        <f t="shared" si="12"/>
        <v>0</v>
      </c>
      <c r="I388" s="47" t="s">
        <v>15548</v>
      </c>
      <c r="J388" s="47" t="s">
        <v>16915</v>
      </c>
      <c r="K388" s="47" t="s">
        <v>16915</v>
      </c>
      <c r="L388" s="47">
        <f t="shared" si="13"/>
        <v>2.3570000000000002</v>
      </c>
      <c r="M388" s="47" t="s">
        <v>1137</v>
      </c>
      <c r="N388" s="2" t="s">
        <v>15550</v>
      </c>
      <c r="O388" s="47" t="s">
        <v>430</v>
      </c>
    </row>
    <row r="389" spans="1:15">
      <c r="A389" s="47" t="s">
        <v>16916</v>
      </c>
      <c r="B389" s="47" t="s">
        <v>161</v>
      </c>
      <c r="C389" s="47" t="s">
        <v>15680</v>
      </c>
      <c r="D389" s="47" t="s">
        <v>16805</v>
      </c>
      <c r="E389" s="47" t="s">
        <v>16917</v>
      </c>
      <c r="F389" s="47" t="s">
        <v>15547</v>
      </c>
      <c r="G389" s="47" t="s">
        <v>15547</v>
      </c>
      <c r="H389" s="47">
        <f t="shared" si="12"/>
        <v>0</v>
      </c>
      <c r="I389" s="47" t="s">
        <v>15548</v>
      </c>
      <c r="J389" s="47" t="s">
        <v>16918</v>
      </c>
      <c r="K389" s="47" t="s">
        <v>16918</v>
      </c>
      <c r="L389" s="47">
        <f t="shared" si="13"/>
        <v>221.28809999999999</v>
      </c>
      <c r="M389" s="47" t="s">
        <v>1137</v>
      </c>
      <c r="N389" s="2" t="s">
        <v>15550</v>
      </c>
      <c r="O389" s="47" t="s">
        <v>430</v>
      </c>
    </row>
    <row r="390" spans="1:15">
      <c r="A390" s="47" t="s">
        <v>16919</v>
      </c>
      <c r="B390" s="47" t="s">
        <v>212</v>
      </c>
      <c r="C390" s="47" t="s">
        <v>15747</v>
      </c>
      <c r="D390" s="47" t="s">
        <v>16708</v>
      </c>
      <c r="E390" s="47" t="s">
        <v>16920</v>
      </c>
      <c r="F390" s="47" t="s">
        <v>15547</v>
      </c>
      <c r="G390" s="47" t="s">
        <v>15547</v>
      </c>
      <c r="H390" s="47">
        <f t="shared" si="12"/>
        <v>0</v>
      </c>
      <c r="I390" s="47" t="s">
        <v>15548</v>
      </c>
      <c r="J390" s="47" t="s">
        <v>16236</v>
      </c>
      <c r="K390" s="47" t="s">
        <v>16236</v>
      </c>
      <c r="L390" s="47">
        <f t="shared" si="13"/>
        <v>0.03</v>
      </c>
      <c r="M390" s="47" t="s">
        <v>1137</v>
      </c>
      <c r="N390" s="2" t="s">
        <v>15550</v>
      </c>
      <c r="O390" s="47" t="s">
        <v>430</v>
      </c>
    </row>
    <row r="391" spans="1:15">
      <c r="A391" s="47" t="s">
        <v>16921</v>
      </c>
      <c r="B391" s="47" t="s">
        <v>212</v>
      </c>
      <c r="C391" s="47" t="s">
        <v>15921</v>
      </c>
      <c r="D391" s="47" t="s">
        <v>16720</v>
      </c>
      <c r="E391" s="47" t="s">
        <v>16922</v>
      </c>
      <c r="F391" s="47" t="s">
        <v>15547</v>
      </c>
      <c r="G391" s="47" t="s">
        <v>15547</v>
      </c>
      <c r="H391" s="47">
        <f t="shared" si="12"/>
        <v>0</v>
      </c>
      <c r="I391" s="47" t="s">
        <v>15548</v>
      </c>
      <c r="J391" s="47" t="s">
        <v>16219</v>
      </c>
      <c r="K391" s="47" t="s">
        <v>16219</v>
      </c>
      <c r="L391" s="47">
        <f t="shared" si="13"/>
        <v>2</v>
      </c>
      <c r="M391" s="47" t="s">
        <v>1137</v>
      </c>
      <c r="N391" s="2" t="s">
        <v>15550</v>
      </c>
      <c r="O391" s="47" t="s">
        <v>430</v>
      </c>
    </row>
    <row r="392" spans="1:15">
      <c r="A392" s="47" t="s">
        <v>16923</v>
      </c>
      <c r="B392" s="47" t="s">
        <v>212</v>
      </c>
      <c r="C392" s="47" t="s">
        <v>15938</v>
      </c>
      <c r="D392" s="47" t="s">
        <v>16720</v>
      </c>
      <c r="E392" s="47" t="s">
        <v>16924</v>
      </c>
      <c r="F392" s="47" t="s">
        <v>15547</v>
      </c>
      <c r="G392" s="47" t="s">
        <v>15547</v>
      </c>
      <c r="H392" s="47">
        <f t="shared" si="12"/>
        <v>0</v>
      </c>
      <c r="I392" s="47" t="s">
        <v>15548</v>
      </c>
      <c r="J392" s="47" t="s">
        <v>16925</v>
      </c>
      <c r="K392" s="47" t="s">
        <v>16925</v>
      </c>
      <c r="L392" s="47">
        <f t="shared" si="13"/>
        <v>3.6880000000000002</v>
      </c>
      <c r="M392" s="47" t="s">
        <v>1137</v>
      </c>
      <c r="N392" s="2" t="s">
        <v>15550</v>
      </c>
      <c r="O392" s="47" t="s">
        <v>430</v>
      </c>
    </row>
    <row r="393" spans="1:15">
      <c r="A393" s="47" t="s">
        <v>16926</v>
      </c>
      <c r="B393" s="47" t="s">
        <v>212</v>
      </c>
      <c r="C393" s="47" t="s">
        <v>15708</v>
      </c>
      <c r="D393" s="47" t="s">
        <v>16703</v>
      </c>
      <c r="E393" s="47" t="s">
        <v>16927</v>
      </c>
      <c r="F393" s="47" t="s">
        <v>15547</v>
      </c>
      <c r="G393" s="47" t="s">
        <v>15547</v>
      </c>
      <c r="H393" s="47">
        <f t="shared" si="12"/>
        <v>0</v>
      </c>
      <c r="I393" s="47" t="s">
        <v>15548</v>
      </c>
      <c r="J393" s="47" t="s">
        <v>15547</v>
      </c>
      <c r="K393" s="47" t="s">
        <v>15547</v>
      </c>
      <c r="L393" s="47">
        <f t="shared" si="13"/>
        <v>0.1</v>
      </c>
      <c r="M393" s="47" t="s">
        <v>1137</v>
      </c>
      <c r="N393" s="2" t="s">
        <v>15550</v>
      </c>
      <c r="O393" s="47" t="s">
        <v>430</v>
      </c>
    </row>
    <row r="394" spans="1:15">
      <c r="A394" s="47" t="s">
        <v>16928</v>
      </c>
      <c r="B394" s="47" t="s">
        <v>195</v>
      </c>
      <c r="C394" s="47" t="s">
        <v>15560</v>
      </c>
      <c r="D394" s="47" t="s">
        <v>16929</v>
      </c>
      <c r="E394" s="47" t="s">
        <v>16930</v>
      </c>
      <c r="F394" s="47" t="s">
        <v>15547</v>
      </c>
      <c r="G394" s="47" t="s">
        <v>15547</v>
      </c>
      <c r="H394" s="47">
        <f t="shared" si="12"/>
        <v>0</v>
      </c>
      <c r="I394" s="47" t="s">
        <v>15548</v>
      </c>
      <c r="J394" s="47" t="s">
        <v>16931</v>
      </c>
      <c r="K394" s="47" t="s">
        <v>16931</v>
      </c>
      <c r="L394" s="47">
        <f t="shared" si="13"/>
        <v>0.70250000000000001</v>
      </c>
      <c r="M394" s="47" t="s">
        <v>16932</v>
      </c>
      <c r="N394" s="2" t="s">
        <v>15550</v>
      </c>
      <c r="O394" s="47" t="s">
        <v>430</v>
      </c>
    </row>
    <row r="395" spans="1:15">
      <c r="A395" s="47" t="s">
        <v>16933</v>
      </c>
      <c r="B395" s="47" t="s">
        <v>195</v>
      </c>
      <c r="C395" s="47" t="s">
        <v>15565</v>
      </c>
      <c r="D395" s="47" t="s">
        <v>16929</v>
      </c>
      <c r="E395" s="47" t="s">
        <v>16934</v>
      </c>
      <c r="F395" s="47" t="s">
        <v>15547</v>
      </c>
      <c r="G395" s="47" t="s">
        <v>15547</v>
      </c>
      <c r="H395" s="47">
        <f t="shared" si="12"/>
        <v>0</v>
      </c>
      <c r="I395" s="47" t="s">
        <v>15548</v>
      </c>
      <c r="J395" s="47" t="s">
        <v>16935</v>
      </c>
      <c r="K395" s="47" t="s">
        <v>16935</v>
      </c>
      <c r="L395" s="47">
        <f t="shared" si="13"/>
        <v>101.7456</v>
      </c>
      <c r="M395" s="47" t="s">
        <v>16932</v>
      </c>
      <c r="N395" s="2" t="s">
        <v>15550</v>
      </c>
      <c r="O395" s="47" t="s">
        <v>430</v>
      </c>
    </row>
    <row r="396" spans="1:15">
      <c r="A396" s="47" t="s">
        <v>16936</v>
      </c>
      <c r="B396" s="47" t="s">
        <v>195</v>
      </c>
      <c r="C396" s="47" t="s">
        <v>15700</v>
      </c>
      <c r="D396" s="47" t="s">
        <v>16929</v>
      </c>
      <c r="E396" s="47" t="s">
        <v>16937</v>
      </c>
      <c r="F396" s="47" t="s">
        <v>15547</v>
      </c>
      <c r="G396" s="47" t="s">
        <v>15547</v>
      </c>
      <c r="H396" s="47">
        <f t="shared" si="12"/>
        <v>0</v>
      </c>
      <c r="I396" s="47" t="s">
        <v>15548</v>
      </c>
      <c r="J396" s="47" t="s">
        <v>16938</v>
      </c>
      <c r="K396" s="47" t="s">
        <v>16938</v>
      </c>
      <c r="L396" s="47">
        <f t="shared" si="13"/>
        <v>0.45469999999999999</v>
      </c>
      <c r="M396" s="47" t="s">
        <v>16932</v>
      </c>
      <c r="N396" s="2" t="s">
        <v>15550</v>
      </c>
      <c r="O396" s="47" t="s">
        <v>430</v>
      </c>
    </row>
    <row r="397" spans="1:15">
      <c r="A397" s="47" t="s">
        <v>16939</v>
      </c>
      <c r="B397" s="47" t="s">
        <v>195</v>
      </c>
      <c r="C397" s="47" t="s">
        <v>15704</v>
      </c>
      <c r="D397" s="47" t="s">
        <v>16929</v>
      </c>
      <c r="E397" s="47" t="s">
        <v>16940</v>
      </c>
      <c r="F397" s="47" t="s">
        <v>15547</v>
      </c>
      <c r="G397" s="47" t="s">
        <v>15547</v>
      </c>
      <c r="H397" s="47">
        <f t="shared" si="12"/>
        <v>0</v>
      </c>
      <c r="I397" s="47" t="s">
        <v>15548</v>
      </c>
      <c r="J397" s="47" t="s">
        <v>16941</v>
      </c>
      <c r="K397" s="47" t="s">
        <v>16941</v>
      </c>
      <c r="L397" s="47">
        <f t="shared" si="13"/>
        <v>17.4848</v>
      </c>
      <c r="M397" s="47" t="s">
        <v>16932</v>
      </c>
      <c r="N397" s="2" t="s">
        <v>15550</v>
      </c>
      <c r="O397" s="47" t="s">
        <v>430</v>
      </c>
    </row>
    <row r="398" spans="1:15">
      <c r="A398" s="47" t="s">
        <v>16942</v>
      </c>
      <c r="B398" s="47" t="s">
        <v>195</v>
      </c>
      <c r="C398" s="47" t="s">
        <v>15575</v>
      </c>
      <c r="D398" s="47" t="s">
        <v>16929</v>
      </c>
      <c r="E398" s="47" t="s">
        <v>16943</v>
      </c>
      <c r="F398" s="47" t="s">
        <v>15547</v>
      </c>
      <c r="G398" s="47" t="s">
        <v>15547</v>
      </c>
      <c r="H398" s="47">
        <f t="shared" si="12"/>
        <v>0</v>
      </c>
      <c r="I398" s="47" t="s">
        <v>15548</v>
      </c>
      <c r="J398" s="47" t="s">
        <v>16944</v>
      </c>
      <c r="K398" s="47" t="s">
        <v>16944</v>
      </c>
      <c r="L398" s="47">
        <f t="shared" si="13"/>
        <v>8.0079999999999991</v>
      </c>
      <c r="M398" s="47" t="s">
        <v>16932</v>
      </c>
      <c r="N398" s="2" t="s">
        <v>15550</v>
      </c>
      <c r="O398" s="47" t="s">
        <v>430</v>
      </c>
    </row>
    <row r="399" spans="1:15">
      <c r="A399" s="47" t="s">
        <v>16945</v>
      </c>
      <c r="B399" s="47" t="s">
        <v>195</v>
      </c>
      <c r="C399" s="47" t="s">
        <v>15570</v>
      </c>
      <c r="D399" s="47" t="s">
        <v>16929</v>
      </c>
      <c r="E399" s="47" t="s">
        <v>16946</v>
      </c>
      <c r="F399" s="47" t="s">
        <v>15547</v>
      </c>
      <c r="G399" s="47" t="s">
        <v>15547</v>
      </c>
      <c r="H399" s="47">
        <f t="shared" si="12"/>
        <v>0</v>
      </c>
      <c r="I399" s="47" t="s">
        <v>15548</v>
      </c>
      <c r="J399" s="47" t="s">
        <v>16947</v>
      </c>
      <c r="K399" s="47" t="s">
        <v>16947</v>
      </c>
      <c r="L399" s="47">
        <f t="shared" si="13"/>
        <v>110.9148</v>
      </c>
      <c r="M399" s="47" t="s">
        <v>16932</v>
      </c>
      <c r="N399" s="2" t="s">
        <v>15550</v>
      </c>
      <c r="O399" s="47" t="s">
        <v>430</v>
      </c>
    </row>
    <row r="400" spans="1:15">
      <c r="A400" s="47" t="s">
        <v>16948</v>
      </c>
      <c r="B400" s="47" t="s">
        <v>195</v>
      </c>
      <c r="C400" s="47" t="s">
        <v>15598</v>
      </c>
      <c r="D400" s="47" t="s">
        <v>16929</v>
      </c>
      <c r="E400" s="47" t="s">
        <v>16949</v>
      </c>
      <c r="F400" s="47" t="s">
        <v>15547</v>
      </c>
      <c r="G400" s="47" t="s">
        <v>15547</v>
      </c>
      <c r="H400" s="47">
        <f t="shared" si="12"/>
        <v>0</v>
      </c>
      <c r="I400" s="47" t="s">
        <v>15548</v>
      </c>
      <c r="J400" s="47" t="s">
        <v>16950</v>
      </c>
      <c r="K400" s="47" t="s">
        <v>16950</v>
      </c>
      <c r="L400" s="47">
        <f t="shared" si="13"/>
        <v>10.521100000000001</v>
      </c>
      <c r="M400" s="47" t="s">
        <v>16932</v>
      </c>
      <c r="N400" s="2" t="s">
        <v>15550</v>
      </c>
      <c r="O400" s="47" t="s">
        <v>430</v>
      </c>
    </row>
    <row r="401" spans="1:15">
      <c r="A401" s="47" t="s">
        <v>16951</v>
      </c>
      <c r="B401" s="47" t="s">
        <v>195</v>
      </c>
      <c r="C401" s="47" t="s">
        <v>15692</v>
      </c>
      <c r="D401" s="47" t="s">
        <v>16929</v>
      </c>
      <c r="E401" s="47" t="s">
        <v>16952</v>
      </c>
      <c r="F401" s="47" t="s">
        <v>15547</v>
      </c>
      <c r="G401" s="47" t="s">
        <v>15547</v>
      </c>
      <c r="H401" s="47">
        <f t="shared" si="12"/>
        <v>0</v>
      </c>
      <c r="I401" s="47" t="s">
        <v>15548</v>
      </c>
      <c r="J401" s="47" t="s">
        <v>16953</v>
      </c>
      <c r="K401" s="47" t="s">
        <v>16953</v>
      </c>
      <c r="L401" s="47">
        <f t="shared" si="13"/>
        <v>351.99470000000002</v>
      </c>
      <c r="M401" s="47" t="s">
        <v>16932</v>
      </c>
      <c r="N401" s="2" t="s">
        <v>15550</v>
      </c>
      <c r="O401" s="47" t="s">
        <v>430</v>
      </c>
    </row>
    <row r="402" spans="1:15">
      <c r="A402" s="47" t="s">
        <v>16954</v>
      </c>
      <c r="B402" s="47" t="s">
        <v>195</v>
      </c>
      <c r="C402" s="47" t="s">
        <v>15786</v>
      </c>
      <c r="D402" s="47" t="s">
        <v>16929</v>
      </c>
      <c r="E402" s="47" t="s">
        <v>16955</v>
      </c>
      <c r="F402" s="47" t="s">
        <v>15547</v>
      </c>
      <c r="G402" s="47" t="s">
        <v>15547</v>
      </c>
      <c r="H402" s="47">
        <f t="shared" si="12"/>
        <v>0</v>
      </c>
      <c r="I402" s="47" t="s">
        <v>15548</v>
      </c>
      <c r="J402" s="47" t="s">
        <v>16956</v>
      </c>
      <c r="K402" s="47" t="s">
        <v>16956</v>
      </c>
      <c r="L402" s="47">
        <f t="shared" si="13"/>
        <v>25.024000000000001</v>
      </c>
      <c r="M402" s="47" t="s">
        <v>16932</v>
      </c>
      <c r="N402" s="2" t="s">
        <v>15550</v>
      </c>
      <c r="O402" s="47" t="s">
        <v>430</v>
      </c>
    </row>
    <row r="403" spans="1:15">
      <c r="A403" s="47" t="s">
        <v>16957</v>
      </c>
      <c r="B403" s="47" t="s">
        <v>195</v>
      </c>
      <c r="C403" s="47" t="s">
        <v>15790</v>
      </c>
      <c r="D403" s="47" t="s">
        <v>16929</v>
      </c>
      <c r="E403" s="47" t="s">
        <v>16958</v>
      </c>
      <c r="F403" s="47" t="s">
        <v>15547</v>
      </c>
      <c r="G403" s="47" t="s">
        <v>15547</v>
      </c>
      <c r="H403" s="47">
        <f t="shared" si="12"/>
        <v>0</v>
      </c>
      <c r="I403" s="47" t="s">
        <v>15548</v>
      </c>
      <c r="J403" s="47" t="s">
        <v>16959</v>
      </c>
      <c r="K403" s="47" t="s">
        <v>16959</v>
      </c>
      <c r="L403" s="47">
        <f t="shared" si="13"/>
        <v>398.1848</v>
      </c>
      <c r="M403" s="47" t="s">
        <v>16932</v>
      </c>
      <c r="N403" s="2" t="s">
        <v>15550</v>
      </c>
      <c r="O403" s="47" t="s">
        <v>430</v>
      </c>
    </row>
    <row r="404" spans="1:15">
      <c r="A404" s="47" t="s">
        <v>16960</v>
      </c>
      <c r="B404" s="47" t="s">
        <v>139</v>
      </c>
      <c r="C404" s="47" t="s">
        <v>15565</v>
      </c>
      <c r="D404" s="47" t="s">
        <v>16961</v>
      </c>
      <c r="E404" s="47" t="s">
        <v>16962</v>
      </c>
      <c r="F404" s="47" t="s">
        <v>15547</v>
      </c>
      <c r="G404" s="47" t="s">
        <v>15547</v>
      </c>
      <c r="H404" s="47">
        <f t="shared" si="12"/>
        <v>0</v>
      </c>
      <c r="I404" s="47" t="s">
        <v>15548</v>
      </c>
      <c r="J404" s="47" t="s">
        <v>16963</v>
      </c>
      <c r="K404" s="47" t="s">
        <v>16963</v>
      </c>
      <c r="L404" s="47">
        <f t="shared" si="13"/>
        <v>92.481399999999994</v>
      </c>
      <c r="M404" s="47" t="s">
        <v>1137</v>
      </c>
      <c r="N404" s="2" t="s">
        <v>15550</v>
      </c>
      <c r="O404" s="47" t="s">
        <v>430</v>
      </c>
    </row>
    <row r="405" spans="1:15">
      <c r="A405" s="47" t="s">
        <v>16964</v>
      </c>
      <c r="B405" s="47" t="s">
        <v>139</v>
      </c>
      <c r="C405" s="47" t="s">
        <v>15628</v>
      </c>
      <c r="D405" s="47" t="s">
        <v>16961</v>
      </c>
      <c r="E405" s="47" t="s">
        <v>16965</v>
      </c>
      <c r="F405" s="47" t="s">
        <v>15547</v>
      </c>
      <c r="G405" s="47" t="s">
        <v>15547</v>
      </c>
      <c r="H405" s="47">
        <f t="shared" si="12"/>
        <v>0</v>
      </c>
      <c r="I405" s="47" t="s">
        <v>15548</v>
      </c>
      <c r="J405" s="47" t="s">
        <v>16966</v>
      </c>
      <c r="K405" s="47" t="s">
        <v>16966</v>
      </c>
      <c r="L405" s="47">
        <f t="shared" si="13"/>
        <v>600.39350000000002</v>
      </c>
      <c r="M405" s="47" t="s">
        <v>1137</v>
      </c>
      <c r="N405" s="2" t="s">
        <v>15550</v>
      </c>
      <c r="O405" s="47" t="s">
        <v>430</v>
      </c>
    </row>
    <row r="406" spans="1:15">
      <c r="A406" s="47" t="s">
        <v>16967</v>
      </c>
      <c r="B406" s="47" t="s">
        <v>139</v>
      </c>
      <c r="C406" s="47" t="s">
        <v>15680</v>
      </c>
      <c r="D406" s="47" t="s">
        <v>16961</v>
      </c>
      <c r="E406" s="47" t="s">
        <v>16968</v>
      </c>
      <c r="F406" s="47" t="s">
        <v>15547</v>
      </c>
      <c r="G406" s="47" t="s">
        <v>15547</v>
      </c>
      <c r="H406" s="47">
        <f t="shared" si="12"/>
        <v>0</v>
      </c>
      <c r="I406" s="47" t="s">
        <v>15548</v>
      </c>
      <c r="J406" s="47" t="s">
        <v>16969</v>
      </c>
      <c r="K406" s="47" t="s">
        <v>16969</v>
      </c>
      <c r="L406" s="47">
        <f t="shared" si="13"/>
        <v>29.548999999999999</v>
      </c>
      <c r="M406" s="47" t="s">
        <v>1137</v>
      </c>
      <c r="N406" s="2" t="s">
        <v>15550</v>
      </c>
      <c r="O406" s="47" t="s">
        <v>430</v>
      </c>
    </row>
    <row r="407" spans="1:15">
      <c r="A407" s="47" t="s">
        <v>16970</v>
      </c>
      <c r="B407" s="47" t="s">
        <v>139</v>
      </c>
      <c r="C407" s="47" t="s">
        <v>27</v>
      </c>
      <c r="D407" s="47" t="s">
        <v>16961</v>
      </c>
      <c r="E407" s="47" t="s">
        <v>16971</v>
      </c>
      <c r="F407" s="47" t="s">
        <v>15547</v>
      </c>
      <c r="G407" s="47" t="s">
        <v>15547</v>
      </c>
      <c r="H407" s="47">
        <f t="shared" si="12"/>
        <v>0</v>
      </c>
      <c r="I407" s="47" t="s">
        <v>15548</v>
      </c>
      <c r="J407" s="47" t="s">
        <v>16972</v>
      </c>
      <c r="K407" s="47" t="s">
        <v>16972</v>
      </c>
      <c r="L407" s="47">
        <f t="shared" si="13"/>
        <v>341.84879999999998</v>
      </c>
      <c r="M407" s="47" t="s">
        <v>1137</v>
      </c>
      <c r="N407" s="2" t="s">
        <v>15550</v>
      </c>
      <c r="O407" s="47" t="s">
        <v>430</v>
      </c>
    </row>
    <row r="408" spans="1:15">
      <c r="A408" s="47" t="s">
        <v>16973</v>
      </c>
      <c r="B408" s="47" t="s">
        <v>139</v>
      </c>
      <c r="C408" s="47" t="s">
        <v>15730</v>
      </c>
      <c r="D408" s="47" t="s">
        <v>16961</v>
      </c>
      <c r="E408" s="47" t="s">
        <v>16974</v>
      </c>
      <c r="F408" s="47" t="s">
        <v>15547</v>
      </c>
      <c r="G408" s="47" t="s">
        <v>15547</v>
      </c>
      <c r="H408" s="47">
        <f t="shared" si="12"/>
        <v>0</v>
      </c>
      <c r="I408" s="47" t="s">
        <v>15548</v>
      </c>
      <c r="J408" s="47" t="s">
        <v>16975</v>
      </c>
      <c r="K408" s="47" t="s">
        <v>16975</v>
      </c>
      <c r="L408" s="47">
        <f t="shared" si="13"/>
        <v>4.6500000000000004</v>
      </c>
      <c r="M408" s="47" t="s">
        <v>1137</v>
      </c>
      <c r="N408" s="2" t="s">
        <v>15550</v>
      </c>
      <c r="O408" s="47" t="s">
        <v>430</v>
      </c>
    </row>
    <row r="409" spans="1:15">
      <c r="A409" s="47" t="s">
        <v>16976</v>
      </c>
      <c r="B409" s="47" t="s">
        <v>139</v>
      </c>
      <c r="C409" s="47" t="s">
        <v>15654</v>
      </c>
      <c r="D409" s="47" t="s">
        <v>16961</v>
      </c>
      <c r="E409" s="47" t="s">
        <v>16977</v>
      </c>
      <c r="F409" s="47" t="s">
        <v>15547</v>
      </c>
      <c r="G409" s="47" t="s">
        <v>15547</v>
      </c>
      <c r="H409" s="47">
        <f t="shared" si="12"/>
        <v>0</v>
      </c>
      <c r="I409" s="47" t="s">
        <v>15548</v>
      </c>
      <c r="J409" s="47" t="s">
        <v>16978</v>
      </c>
      <c r="K409" s="47" t="s">
        <v>16978</v>
      </c>
      <c r="L409" s="47">
        <f t="shared" si="13"/>
        <v>172.69730000000001</v>
      </c>
      <c r="M409" s="47" t="s">
        <v>1137</v>
      </c>
      <c r="N409" s="2" t="s">
        <v>15550</v>
      </c>
      <c r="O409" s="47" t="s">
        <v>430</v>
      </c>
    </row>
    <row r="410" spans="1:15" ht="29">
      <c r="A410" s="47" t="s">
        <v>16979</v>
      </c>
      <c r="B410" s="47" t="s">
        <v>172</v>
      </c>
      <c r="C410" s="47" t="s">
        <v>15700</v>
      </c>
      <c r="D410" s="47" t="s">
        <v>16980</v>
      </c>
      <c r="E410" s="47" t="s">
        <v>16981</v>
      </c>
      <c r="F410" s="47" t="s">
        <v>15547</v>
      </c>
      <c r="G410" s="47" t="s">
        <v>15547</v>
      </c>
      <c r="H410" s="47">
        <f t="shared" si="12"/>
        <v>0</v>
      </c>
      <c r="I410" s="47" t="s">
        <v>15548</v>
      </c>
      <c r="J410" s="47" t="s">
        <v>16982</v>
      </c>
      <c r="K410" s="47" t="s">
        <v>16982</v>
      </c>
      <c r="L410" s="47">
        <f t="shared" si="13"/>
        <v>447.37079999999997</v>
      </c>
      <c r="M410" s="47" t="s">
        <v>1137</v>
      </c>
      <c r="N410" s="2" t="s">
        <v>15550</v>
      </c>
      <c r="O410" s="47" t="s">
        <v>430</v>
      </c>
    </row>
    <row r="411" spans="1:15">
      <c r="A411" s="47" t="s">
        <v>16983</v>
      </c>
      <c r="B411" s="47" t="s">
        <v>161</v>
      </c>
      <c r="C411" s="47" t="s">
        <v>15730</v>
      </c>
      <c r="D411" s="47" t="s">
        <v>16805</v>
      </c>
      <c r="E411" s="47" t="s">
        <v>16984</v>
      </c>
      <c r="F411" s="47" t="s">
        <v>15547</v>
      </c>
      <c r="G411" s="47" t="s">
        <v>15547</v>
      </c>
      <c r="H411" s="47">
        <f t="shared" si="12"/>
        <v>0</v>
      </c>
      <c r="I411" s="47" t="s">
        <v>15548</v>
      </c>
      <c r="J411" s="47" t="s">
        <v>16985</v>
      </c>
      <c r="K411" s="47" t="s">
        <v>16985</v>
      </c>
      <c r="L411" s="47">
        <f t="shared" si="13"/>
        <v>64.018799999999999</v>
      </c>
      <c r="M411" s="47" t="s">
        <v>1137</v>
      </c>
      <c r="N411" s="2" t="s">
        <v>15550</v>
      </c>
      <c r="O411" s="47" t="s">
        <v>430</v>
      </c>
    </row>
    <row r="412" spans="1:15">
      <c r="A412" s="47" t="s">
        <v>16986</v>
      </c>
      <c r="B412" s="47" t="s">
        <v>189</v>
      </c>
      <c r="C412" s="47" t="s">
        <v>16263</v>
      </c>
      <c r="D412" s="47" t="s">
        <v>16712</v>
      </c>
      <c r="E412" s="47" t="s">
        <v>16987</v>
      </c>
      <c r="F412" s="47" t="s">
        <v>15547</v>
      </c>
      <c r="G412" s="47" t="s">
        <v>15547</v>
      </c>
      <c r="H412" s="47">
        <f t="shared" si="12"/>
        <v>0</v>
      </c>
      <c r="I412" s="47" t="s">
        <v>15548</v>
      </c>
      <c r="J412" s="47" t="s">
        <v>16988</v>
      </c>
      <c r="K412" s="47" t="s">
        <v>16988</v>
      </c>
      <c r="L412" s="47">
        <f t="shared" si="13"/>
        <v>25.021699999999999</v>
      </c>
      <c r="M412" s="47" t="s">
        <v>1137</v>
      </c>
      <c r="N412" s="2" t="s">
        <v>15550</v>
      </c>
      <c r="O412" s="47" t="s">
        <v>430</v>
      </c>
    </row>
    <row r="413" spans="1:15">
      <c r="A413" s="47" t="s">
        <v>16989</v>
      </c>
      <c r="B413" s="47" t="s">
        <v>212</v>
      </c>
      <c r="C413" s="47" t="s">
        <v>16468</v>
      </c>
      <c r="D413" s="47" t="s">
        <v>16703</v>
      </c>
      <c r="E413" s="47" t="s">
        <v>16990</v>
      </c>
      <c r="F413" s="47" t="s">
        <v>15547</v>
      </c>
      <c r="G413" s="47" t="s">
        <v>15547</v>
      </c>
      <c r="H413" s="47">
        <f t="shared" si="12"/>
        <v>0</v>
      </c>
      <c r="I413" s="47" t="s">
        <v>15548</v>
      </c>
      <c r="J413" s="47" t="s">
        <v>15547</v>
      </c>
      <c r="K413" s="47" t="s">
        <v>15547</v>
      </c>
      <c r="L413" s="47">
        <f t="shared" si="13"/>
        <v>0.1</v>
      </c>
      <c r="M413" s="47" t="s">
        <v>1137</v>
      </c>
      <c r="N413" s="2" t="s">
        <v>15550</v>
      </c>
      <c r="O413" s="47" t="s">
        <v>430</v>
      </c>
    </row>
    <row r="414" spans="1:15">
      <c r="A414" s="47" t="s">
        <v>16991</v>
      </c>
      <c r="B414" s="47" t="s">
        <v>189</v>
      </c>
      <c r="C414" s="47" t="s">
        <v>15560</v>
      </c>
      <c r="D414" s="47" t="s">
        <v>16712</v>
      </c>
      <c r="E414" s="47" t="s">
        <v>16992</v>
      </c>
      <c r="F414" s="47" t="s">
        <v>15547</v>
      </c>
      <c r="G414" s="47" t="s">
        <v>15547</v>
      </c>
      <c r="H414" s="47">
        <f t="shared" si="12"/>
        <v>0</v>
      </c>
      <c r="I414" s="47" t="s">
        <v>15548</v>
      </c>
      <c r="J414" s="47" t="s">
        <v>16993</v>
      </c>
      <c r="K414" s="47" t="s">
        <v>16993</v>
      </c>
      <c r="L414" s="47">
        <f t="shared" si="13"/>
        <v>47.052599999999998</v>
      </c>
      <c r="M414" s="47" t="s">
        <v>1137</v>
      </c>
      <c r="N414" s="2" t="s">
        <v>15550</v>
      </c>
      <c r="O414" s="47" t="s">
        <v>430</v>
      </c>
    </row>
    <row r="415" spans="1:15" ht="29">
      <c r="A415" s="47" t="s">
        <v>16994</v>
      </c>
      <c r="B415" s="47" t="s">
        <v>172</v>
      </c>
      <c r="C415" s="47" t="s">
        <v>15654</v>
      </c>
      <c r="D415" s="47" t="s">
        <v>16980</v>
      </c>
      <c r="E415" s="47" t="s">
        <v>16995</v>
      </c>
      <c r="F415" s="47" t="s">
        <v>15547</v>
      </c>
      <c r="G415" s="47" t="s">
        <v>15547</v>
      </c>
      <c r="H415" s="47">
        <f t="shared" si="12"/>
        <v>0</v>
      </c>
      <c r="I415" s="47" t="s">
        <v>15548</v>
      </c>
      <c r="J415" s="47" t="s">
        <v>16996</v>
      </c>
      <c r="K415" s="47" t="s">
        <v>16996</v>
      </c>
      <c r="L415" s="47">
        <f t="shared" si="13"/>
        <v>173.42259999999999</v>
      </c>
      <c r="M415" s="47" t="s">
        <v>1137</v>
      </c>
      <c r="N415" s="2" t="s">
        <v>15550</v>
      </c>
      <c r="O415" s="47" t="s">
        <v>430</v>
      </c>
    </row>
    <row r="416" spans="1:15">
      <c r="A416" s="47" t="s">
        <v>16997</v>
      </c>
      <c r="B416" s="47" t="s">
        <v>170</v>
      </c>
      <c r="C416" s="47" t="s">
        <v>16188</v>
      </c>
      <c r="D416" s="47" t="s">
        <v>16716</v>
      </c>
      <c r="E416" s="47" t="s">
        <v>16998</v>
      </c>
      <c r="F416" s="47" t="s">
        <v>15547</v>
      </c>
      <c r="G416" s="47" t="s">
        <v>15547</v>
      </c>
      <c r="H416" s="47">
        <f t="shared" si="12"/>
        <v>0</v>
      </c>
      <c r="I416" s="47" t="s">
        <v>15548</v>
      </c>
      <c r="J416" s="47" t="s">
        <v>16999</v>
      </c>
      <c r="K416" s="47" t="s">
        <v>16999</v>
      </c>
      <c r="L416" s="47">
        <f t="shared" si="13"/>
        <v>49.573500000000003</v>
      </c>
      <c r="M416" s="47" t="s">
        <v>1137</v>
      </c>
      <c r="N416" s="2" t="s">
        <v>15550</v>
      </c>
      <c r="O416" s="47" t="s">
        <v>430</v>
      </c>
    </row>
    <row r="417" spans="1:15">
      <c r="A417" s="47" t="s">
        <v>17000</v>
      </c>
      <c r="B417" s="47" t="s">
        <v>170</v>
      </c>
      <c r="C417" s="47" t="s">
        <v>15544</v>
      </c>
      <c r="D417" s="47" t="s">
        <v>16716</v>
      </c>
      <c r="E417" s="47" t="s">
        <v>17001</v>
      </c>
      <c r="F417" s="47" t="s">
        <v>15547</v>
      </c>
      <c r="G417" s="47" t="s">
        <v>15547</v>
      </c>
      <c r="H417" s="47">
        <f t="shared" si="12"/>
        <v>0</v>
      </c>
      <c r="I417" s="47" t="s">
        <v>15548</v>
      </c>
      <c r="J417" s="47" t="s">
        <v>17002</v>
      </c>
      <c r="K417" s="47" t="s">
        <v>17002</v>
      </c>
      <c r="L417" s="47">
        <f t="shared" si="13"/>
        <v>34.048499999999997</v>
      </c>
      <c r="M417" s="47" t="s">
        <v>1137</v>
      </c>
      <c r="N417" s="2" t="s">
        <v>15550</v>
      </c>
      <c r="O417" s="47" t="s">
        <v>430</v>
      </c>
    </row>
    <row r="418" spans="1:15" ht="29">
      <c r="A418" s="47" t="s">
        <v>17003</v>
      </c>
      <c r="B418" s="47" t="s">
        <v>172</v>
      </c>
      <c r="C418" s="47" t="s">
        <v>15712</v>
      </c>
      <c r="D418" s="47" t="s">
        <v>16833</v>
      </c>
      <c r="E418" s="47" t="s">
        <v>17004</v>
      </c>
      <c r="F418" s="47" t="s">
        <v>15547</v>
      </c>
      <c r="G418" s="47" t="s">
        <v>15547</v>
      </c>
      <c r="H418" s="47">
        <f t="shared" si="12"/>
        <v>0</v>
      </c>
      <c r="I418" s="47" t="s">
        <v>15548</v>
      </c>
      <c r="J418" s="47" t="s">
        <v>17005</v>
      </c>
      <c r="K418" s="47" t="s">
        <v>17005</v>
      </c>
      <c r="L418" s="47">
        <f t="shared" si="13"/>
        <v>113.5778</v>
      </c>
      <c r="M418" s="47" t="s">
        <v>1137</v>
      </c>
      <c r="N418" s="2" t="s">
        <v>15550</v>
      </c>
      <c r="O418" s="47" t="s">
        <v>430</v>
      </c>
    </row>
    <row r="419" spans="1:15">
      <c r="A419" s="47" t="s">
        <v>17006</v>
      </c>
      <c r="B419" s="47" t="s">
        <v>170</v>
      </c>
      <c r="C419" s="47" t="s">
        <v>27</v>
      </c>
      <c r="D419" s="47" t="s">
        <v>16798</v>
      </c>
      <c r="E419" s="47" t="s">
        <v>17007</v>
      </c>
      <c r="F419" s="47" t="s">
        <v>15547</v>
      </c>
      <c r="G419" s="47" t="s">
        <v>15547</v>
      </c>
      <c r="H419" s="47">
        <f t="shared" si="12"/>
        <v>0</v>
      </c>
      <c r="I419" s="47" t="s">
        <v>15548</v>
      </c>
      <c r="J419" s="47" t="s">
        <v>17008</v>
      </c>
      <c r="K419" s="47" t="s">
        <v>17008</v>
      </c>
      <c r="L419" s="47">
        <f t="shared" si="13"/>
        <v>13.140499999999999</v>
      </c>
      <c r="M419" s="47" t="s">
        <v>1137</v>
      </c>
      <c r="N419" s="2" t="s">
        <v>15550</v>
      </c>
      <c r="O419" s="47" t="s">
        <v>430</v>
      </c>
    </row>
    <row r="420" spans="1:15">
      <c r="A420" s="47" t="s">
        <v>17009</v>
      </c>
      <c r="B420" s="47" t="s">
        <v>212</v>
      </c>
      <c r="C420" s="47" t="s">
        <v>17010</v>
      </c>
      <c r="D420" s="47" t="s">
        <v>16837</v>
      </c>
      <c r="E420" s="47" t="s">
        <v>17011</v>
      </c>
      <c r="F420" s="47" t="s">
        <v>15547</v>
      </c>
      <c r="G420" s="47" t="s">
        <v>15547</v>
      </c>
      <c r="H420" s="47">
        <f t="shared" si="12"/>
        <v>0</v>
      </c>
      <c r="I420" s="47" t="s">
        <v>15548</v>
      </c>
      <c r="J420" s="47" t="s">
        <v>17012</v>
      </c>
      <c r="K420" s="47" t="s">
        <v>17012</v>
      </c>
      <c r="L420" s="47">
        <f t="shared" si="13"/>
        <v>1.8062</v>
      </c>
      <c r="M420" s="47" t="s">
        <v>1137</v>
      </c>
      <c r="N420" s="2" t="s">
        <v>15550</v>
      </c>
      <c r="O420" s="47" t="s">
        <v>430</v>
      </c>
    </row>
    <row r="421" spans="1:15">
      <c r="A421" s="47" t="s">
        <v>17013</v>
      </c>
      <c r="B421" s="47" t="s">
        <v>212</v>
      </c>
      <c r="C421" s="47" t="s">
        <v>15570</v>
      </c>
      <c r="D421" s="47" t="s">
        <v>16762</v>
      </c>
      <c r="E421" s="47" t="s">
        <v>17014</v>
      </c>
      <c r="F421" s="47" t="s">
        <v>15547</v>
      </c>
      <c r="G421" s="47" t="s">
        <v>15547</v>
      </c>
      <c r="H421" s="47">
        <f t="shared" si="12"/>
        <v>0</v>
      </c>
      <c r="I421" s="47" t="s">
        <v>15548</v>
      </c>
      <c r="J421" s="47" t="s">
        <v>17015</v>
      </c>
      <c r="K421" s="47" t="s">
        <v>17015</v>
      </c>
      <c r="L421" s="47">
        <f t="shared" si="13"/>
        <v>6.1853999999999996</v>
      </c>
      <c r="M421" s="47" t="s">
        <v>1137</v>
      </c>
      <c r="N421" s="2" t="s">
        <v>15550</v>
      </c>
      <c r="O421" s="47" t="s">
        <v>430</v>
      </c>
    </row>
    <row r="422" spans="1:15">
      <c r="A422" s="47" t="s">
        <v>17016</v>
      </c>
      <c r="B422" s="47" t="s">
        <v>212</v>
      </c>
      <c r="C422" s="47" t="s">
        <v>15842</v>
      </c>
      <c r="D422" s="47" t="s">
        <v>16720</v>
      </c>
      <c r="E422" s="47" t="s">
        <v>17017</v>
      </c>
      <c r="F422" s="47" t="s">
        <v>15547</v>
      </c>
      <c r="G422" s="47" t="s">
        <v>15547</v>
      </c>
      <c r="H422" s="47">
        <f t="shared" si="12"/>
        <v>0</v>
      </c>
      <c r="I422" s="47" t="s">
        <v>15548</v>
      </c>
      <c r="J422" s="47" t="s">
        <v>15933</v>
      </c>
      <c r="K422" s="47" t="s">
        <v>15933</v>
      </c>
      <c r="L422" s="47">
        <f t="shared" si="13"/>
        <v>0.15</v>
      </c>
      <c r="M422" s="47" t="s">
        <v>1137</v>
      </c>
      <c r="N422" s="2" t="s">
        <v>15550</v>
      </c>
      <c r="O422" s="47" t="s">
        <v>430</v>
      </c>
    </row>
    <row r="423" spans="1:15">
      <c r="A423" s="47" t="s">
        <v>17018</v>
      </c>
      <c r="B423" s="47" t="s">
        <v>212</v>
      </c>
      <c r="C423" s="47" t="s">
        <v>15712</v>
      </c>
      <c r="D423" s="47" t="s">
        <v>16703</v>
      </c>
      <c r="E423" s="47" t="s">
        <v>17019</v>
      </c>
      <c r="F423" s="47" t="s">
        <v>15547</v>
      </c>
      <c r="G423" s="47" t="s">
        <v>15547</v>
      </c>
      <c r="H423" s="47">
        <f t="shared" si="12"/>
        <v>0</v>
      </c>
      <c r="I423" s="47" t="s">
        <v>15548</v>
      </c>
      <c r="J423" s="47" t="s">
        <v>17020</v>
      </c>
      <c r="K423" s="47" t="s">
        <v>17020</v>
      </c>
      <c r="L423" s="47">
        <f t="shared" si="13"/>
        <v>2.8437000000000001</v>
      </c>
      <c r="M423" s="47" t="s">
        <v>1137</v>
      </c>
      <c r="N423" s="2" t="s">
        <v>15550</v>
      </c>
      <c r="O423" s="47" t="s">
        <v>430</v>
      </c>
    </row>
    <row r="424" spans="1:15">
      <c r="A424" s="47" t="s">
        <v>17021</v>
      </c>
      <c r="B424" s="47" t="s">
        <v>212</v>
      </c>
      <c r="C424" s="47" t="s">
        <v>17022</v>
      </c>
      <c r="D424" s="47" t="s">
        <v>16708</v>
      </c>
      <c r="E424" s="47" t="s">
        <v>17023</v>
      </c>
      <c r="F424" s="47" t="s">
        <v>15547</v>
      </c>
      <c r="G424" s="47" t="s">
        <v>15547</v>
      </c>
      <c r="H424" s="47">
        <f t="shared" si="12"/>
        <v>0</v>
      </c>
      <c r="I424" s="47" t="s">
        <v>15548</v>
      </c>
      <c r="J424" s="47" t="s">
        <v>17024</v>
      </c>
      <c r="K424" s="47" t="s">
        <v>17024</v>
      </c>
      <c r="L424" s="47">
        <f t="shared" si="13"/>
        <v>0.25</v>
      </c>
      <c r="M424" s="47" t="s">
        <v>1137</v>
      </c>
      <c r="N424" s="2" t="s">
        <v>15550</v>
      </c>
      <c r="O424" s="47" t="s">
        <v>430</v>
      </c>
    </row>
    <row r="425" spans="1:15" ht="29">
      <c r="A425" s="47" t="s">
        <v>17025</v>
      </c>
      <c r="B425" s="47" t="s">
        <v>172</v>
      </c>
      <c r="C425" s="47" t="s">
        <v>15786</v>
      </c>
      <c r="D425" s="47" t="s">
        <v>16833</v>
      </c>
      <c r="E425" s="47" t="s">
        <v>17026</v>
      </c>
      <c r="F425" s="47" t="s">
        <v>15547</v>
      </c>
      <c r="G425" s="47" t="s">
        <v>15547</v>
      </c>
      <c r="H425" s="47">
        <f t="shared" si="12"/>
        <v>0</v>
      </c>
      <c r="I425" s="47" t="s">
        <v>15548</v>
      </c>
      <c r="J425" s="47" t="s">
        <v>17027</v>
      </c>
      <c r="K425" s="47" t="s">
        <v>17027</v>
      </c>
      <c r="L425" s="47">
        <f t="shared" si="13"/>
        <v>4.8857999999999997</v>
      </c>
      <c r="M425" s="47" t="s">
        <v>1137</v>
      </c>
      <c r="N425" s="2" t="s">
        <v>15550</v>
      </c>
      <c r="O425" s="47" t="s">
        <v>430</v>
      </c>
    </row>
    <row r="426" spans="1:15">
      <c r="A426" s="47" t="s">
        <v>17028</v>
      </c>
      <c r="B426" s="47" t="s">
        <v>212</v>
      </c>
      <c r="C426" s="47" t="s">
        <v>16144</v>
      </c>
      <c r="D426" s="47" t="s">
        <v>16720</v>
      </c>
      <c r="E426" s="47" t="s">
        <v>17029</v>
      </c>
      <c r="F426" s="47" t="s">
        <v>15547</v>
      </c>
      <c r="G426" s="47" t="s">
        <v>15547</v>
      </c>
      <c r="H426" s="47">
        <f t="shared" si="12"/>
        <v>0</v>
      </c>
      <c r="I426" s="47" t="s">
        <v>15548</v>
      </c>
      <c r="J426" s="47" t="s">
        <v>17030</v>
      </c>
      <c r="K426" s="47" t="s">
        <v>17030</v>
      </c>
      <c r="L426" s="47">
        <f t="shared" si="13"/>
        <v>1.0900000000000001</v>
      </c>
      <c r="M426" s="47" t="s">
        <v>1137</v>
      </c>
      <c r="N426" s="2" t="s">
        <v>15550</v>
      </c>
      <c r="O426" s="47" t="s">
        <v>430</v>
      </c>
    </row>
    <row r="427" spans="1:15">
      <c r="A427" s="47" t="s">
        <v>17031</v>
      </c>
      <c r="B427" s="47" t="s">
        <v>170</v>
      </c>
      <c r="C427" s="47" t="s">
        <v>15730</v>
      </c>
      <c r="D427" s="47" t="s">
        <v>16798</v>
      </c>
      <c r="E427" s="47" t="s">
        <v>17032</v>
      </c>
      <c r="F427" s="47" t="s">
        <v>15547</v>
      </c>
      <c r="G427" s="47" t="s">
        <v>15547</v>
      </c>
      <c r="H427" s="47">
        <f t="shared" si="12"/>
        <v>0</v>
      </c>
      <c r="I427" s="47" t="s">
        <v>15548</v>
      </c>
      <c r="J427" s="47" t="s">
        <v>17033</v>
      </c>
      <c r="K427" s="47" t="s">
        <v>17033</v>
      </c>
      <c r="L427" s="47">
        <f t="shared" si="13"/>
        <v>14.7247</v>
      </c>
      <c r="M427" s="47" t="s">
        <v>1137</v>
      </c>
      <c r="N427" s="2" t="s">
        <v>15550</v>
      </c>
      <c r="O427" s="47" t="s">
        <v>430</v>
      </c>
    </row>
    <row r="428" spans="1:15">
      <c r="A428" s="47" t="s">
        <v>17034</v>
      </c>
      <c r="B428" s="47" t="s">
        <v>212</v>
      </c>
      <c r="C428" s="47" t="s">
        <v>16040</v>
      </c>
      <c r="D428" s="47" t="s">
        <v>16703</v>
      </c>
      <c r="E428" s="47" t="s">
        <v>17035</v>
      </c>
      <c r="F428" s="47" t="s">
        <v>15547</v>
      </c>
      <c r="G428" s="47" t="s">
        <v>15547</v>
      </c>
      <c r="H428" s="47">
        <f t="shared" si="12"/>
        <v>0</v>
      </c>
      <c r="I428" s="47" t="s">
        <v>15548</v>
      </c>
      <c r="J428" s="47" t="s">
        <v>17036</v>
      </c>
      <c r="K428" s="47" t="s">
        <v>17036</v>
      </c>
      <c r="L428" s="47">
        <f t="shared" si="13"/>
        <v>1.2</v>
      </c>
      <c r="M428" s="47" t="s">
        <v>1137</v>
      </c>
      <c r="N428" s="2" t="s">
        <v>15550</v>
      </c>
      <c r="O428" s="47" t="s">
        <v>430</v>
      </c>
    </row>
    <row r="429" spans="1:15">
      <c r="A429" s="47" t="s">
        <v>17037</v>
      </c>
      <c r="B429" s="47" t="s">
        <v>212</v>
      </c>
      <c r="C429" s="47" t="s">
        <v>16487</v>
      </c>
      <c r="D429" s="47" t="s">
        <v>16703</v>
      </c>
      <c r="E429" s="47" t="s">
        <v>17038</v>
      </c>
      <c r="F429" s="47" t="s">
        <v>15547</v>
      </c>
      <c r="G429" s="47" t="s">
        <v>15547</v>
      </c>
      <c r="H429" s="47">
        <f t="shared" si="12"/>
        <v>0</v>
      </c>
      <c r="I429" s="47" t="s">
        <v>15548</v>
      </c>
      <c r="J429" s="47" t="s">
        <v>9848</v>
      </c>
      <c r="K429" s="47" t="s">
        <v>9848</v>
      </c>
      <c r="L429" s="47">
        <f t="shared" si="13"/>
        <v>0.31</v>
      </c>
      <c r="M429" s="47" t="s">
        <v>1137</v>
      </c>
      <c r="N429" s="2" t="s">
        <v>15550</v>
      </c>
      <c r="O429" s="47" t="s">
        <v>430</v>
      </c>
    </row>
    <row r="430" spans="1:15">
      <c r="A430" s="47" t="s">
        <v>17039</v>
      </c>
      <c r="B430" s="47" t="s">
        <v>212</v>
      </c>
      <c r="C430" s="47" t="s">
        <v>17040</v>
      </c>
      <c r="D430" s="47" t="s">
        <v>16837</v>
      </c>
      <c r="E430" s="47" t="s">
        <v>17041</v>
      </c>
      <c r="F430" s="47" t="s">
        <v>15547</v>
      </c>
      <c r="G430" s="47" t="s">
        <v>15547</v>
      </c>
      <c r="H430" s="47">
        <f t="shared" si="12"/>
        <v>0</v>
      </c>
      <c r="I430" s="47" t="s">
        <v>15548</v>
      </c>
      <c r="J430" s="47" t="s">
        <v>17042</v>
      </c>
      <c r="K430" s="47" t="s">
        <v>17042</v>
      </c>
      <c r="L430" s="47">
        <f t="shared" si="13"/>
        <v>2.9847000000000001</v>
      </c>
      <c r="M430" s="47" t="s">
        <v>1137</v>
      </c>
      <c r="N430" s="2" t="s">
        <v>15550</v>
      </c>
      <c r="O430" s="47" t="s">
        <v>430</v>
      </c>
    </row>
    <row r="431" spans="1:15">
      <c r="A431" s="47" t="s">
        <v>17043</v>
      </c>
      <c r="B431" s="47" t="s">
        <v>212</v>
      </c>
      <c r="C431" s="47" t="s">
        <v>17044</v>
      </c>
      <c r="D431" s="47" t="s">
        <v>16837</v>
      </c>
      <c r="E431" s="47" t="s">
        <v>17045</v>
      </c>
      <c r="F431" s="47" t="s">
        <v>15547</v>
      </c>
      <c r="G431" s="47" t="s">
        <v>15547</v>
      </c>
      <c r="H431" s="47">
        <f t="shared" si="12"/>
        <v>0</v>
      </c>
      <c r="I431" s="47" t="s">
        <v>15548</v>
      </c>
      <c r="J431" s="47" t="s">
        <v>17046</v>
      </c>
      <c r="K431" s="47" t="s">
        <v>17046</v>
      </c>
      <c r="L431" s="47">
        <f t="shared" si="13"/>
        <v>8.9916</v>
      </c>
      <c r="M431" s="47" t="s">
        <v>1137</v>
      </c>
      <c r="N431" s="2" t="s">
        <v>15550</v>
      </c>
      <c r="O431" s="47" t="s">
        <v>430</v>
      </c>
    </row>
    <row r="432" spans="1:15">
      <c r="A432" s="47" t="s">
        <v>17047</v>
      </c>
      <c r="B432" s="47" t="s">
        <v>212</v>
      </c>
      <c r="C432" s="47" t="s">
        <v>17048</v>
      </c>
      <c r="D432" s="47" t="s">
        <v>16837</v>
      </c>
      <c r="E432" s="47" t="s">
        <v>17049</v>
      </c>
      <c r="F432" s="47" t="s">
        <v>15547</v>
      </c>
      <c r="G432" s="47" t="s">
        <v>15547</v>
      </c>
      <c r="H432" s="47">
        <f t="shared" si="12"/>
        <v>0</v>
      </c>
      <c r="I432" s="47" t="s">
        <v>15548</v>
      </c>
      <c r="J432" s="47" t="s">
        <v>17050</v>
      </c>
      <c r="K432" s="47" t="s">
        <v>17050</v>
      </c>
      <c r="L432" s="47">
        <f t="shared" si="13"/>
        <v>4.1000000000000002E-2</v>
      </c>
      <c r="M432" s="47" t="s">
        <v>1137</v>
      </c>
      <c r="N432" s="2" t="s">
        <v>15550</v>
      </c>
      <c r="O432" s="47" t="s">
        <v>430</v>
      </c>
    </row>
    <row r="433" spans="1:15">
      <c r="A433" s="47" t="s">
        <v>17051</v>
      </c>
      <c r="B433" s="47" t="s">
        <v>212</v>
      </c>
      <c r="C433" s="47" t="s">
        <v>16614</v>
      </c>
      <c r="D433" s="47" t="s">
        <v>16837</v>
      </c>
      <c r="E433" s="47" t="s">
        <v>17052</v>
      </c>
      <c r="F433" s="47" t="s">
        <v>15547</v>
      </c>
      <c r="G433" s="47" t="s">
        <v>15547</v>
      </c>
      <c r="H433" s="47">
        <f t="shared" si="12"/>
        <v>0</v>
      </c>
      <c r="I433" s="47" t="s">
        <v>15548</v>
      </c>
      <c r="J433" s="47" t="s">
        <v>17053</v>
      </c>
      <c r="K433" s="47" t="s">
        <v>17053</v>
      </c>
      <c r="L433" s="47">
        <f t="shared" si="13"/>
        <v>13.0558</v>
      </c>
      <c r="M433" s="47" t="s">
        <v>1137</v>
      </c>
      <c r="N433" s="2" t="s">
        <v>15550</v>
      </c>
      <c r="O433" s="47" t="s">
        <v>430</v>
      </c>
    </row>
    <row r="434" spans="1:15" ht="29">
      <c r="A434" s="47" t="s">
        <v>17054</v>
      </c>
      <c r="B434" s="47" t="s">
        <v>172</v>
      </c>
      <c r="C434" s="47" t="s">
        <v>15692</v>
      </c>
      <c r="D434" s="47" t="s">
        <v>16980</v>
      </c>
      <c r="E434" s="47" t="s">
        <v>17055</v>
      </c>
      <c r="F434" s="47" t="s">
        <v>15547</v>
      </c>
      <c r="G434" s="47" t="s">
        <v>15547</v>
      </c>
      <c r="H434" s="47">
        <f t="shared" si="12"/>
        <v>0</v>
      </c>
      <c r="I434" s="47" t="s">
        <v>15548</v>
      </c>
      <c r="J434" s="47" t="s">
        <v>17056</v>
      </c>
      <c r="K434" s="47" t="s">
        <v>17056</v>
      </c>
      <c r="L434" s="47">
        <f t="shared" si="13"/>
        <v>11.269600000000001</v>
      </c>
      <c r="M434" s="47" t="s">
        <v>1137</v>
      </c>
      <c r="N434" s="2" t="s">
        <v>15550</v>
      </c>
      <c r="O434" s="47" t="s">
        <v>430</v>
      </c>
    </row>
    <row r="435" spans="1:15" ht="29">
      <c r="A435" s="47" t="s">
        <v>17057</v>
      </c>
      <c r="B435" s="47" t="s">
        <v>172</v>
      </c>
      <c r="C435" s="47" t="s">
        <v>15704</v>
      </c>
      <c r="D435" s="47" t="s">
        <v>16980</v>
      </c>
      <c r="E435" s="47" t="s">
        <v>17058</v>
      </c>
      <c r="F435" s="47" t="s">
        <v>15547</v>
      </c>
      <c r="G435" s="47" t="s">
        <v>15547</v>
      </c>
      <c r="H435" s="47">
        <f t="shared" si="12"/>
        <v>0</v>
      </c>
      <c r="I435" s="47" t="s">
        <v>15548</v>
      </c>
      <c r="J435" s="47" t="s">
        <v>17059</v>
      </c>
      <c r="K435" s="47" t="s">
        <v>17059</v>
      </c>
      <c r="L435" s="47">
        <f t="shared" si="13"/>
        <v>8.9123000000000001</v>
      </c>
      <c r="M435" s="47" t="s">
        <v>1137</v>
      </c>
      <c r="N435" s="2" t="s">
        <v>15550</v>
      </c>
      <c r="O435" s="47" t="s">
        <v>430</v>
      </c>
    </row>
    <row r="436" spans="1:15">
      <c r="A436" s="47" t="s">
        <v>17060</v>
      </c>
      <c r="B436" s="47" t="s">
        <v>212</v>
      </c>
      <c r="C436" s="47" t="s">
        <v>16083</v>
      </c>
      <c r="D436" s="47" t="s">
        <v>16720</v>
      </c>
      <c r="E436" s="47" t="s">
        <v>17061</v>
      </c>
      <c r="F436" s="47" t="s">
        <v>15547</v>
      </c>
      <c r="G436" s="47" t="s">
        <v>15547</v>
      </c>
      <c r="H436" s="47">
        <f t="shared" si="12"/>
        <v>0</v>
      </c>
      <c r="I436" s="47" t="s">
        <v>15548</v>
      </c>
      <c r="J436" s="47" t="s">
        <v>17062</v>
      </c>
      <c r="K436" s="47" t="s">
        <v>17062</v>
      </c>
      <c r="L436" s="47">
        <f t="shared" si="13"/>
        <v>10.215</v>
      </c>
      <c r="M436" s="47" t="s">
        <v>1137</v>
      </c>
      <c r="N436" s="2" t="s">
        <v>15550</v>
      </c>
      <c r="O436" s="47" t="s">
        <v>430</v>
      </c>
    </row>
    <row r="437" spans="1:15">
      <c r="A437" s="47" t="s">
        <v>17063</v>
      </c>
      <c r="B437" s="47" t="s">
        <v>170</v>
      </c>
      <c r="C437" s="47" t="s">
        <v>15737</v>
      </c>
      <c r="D437" s="47" t="s">
        <v>16798</v>
      </c>
      <c r="E437" s="47" t="s">
        <v>17064</v>
      </c>
      <c r="F437" s="47" t="s">
        <v>15547</v>
      </c>
      <c r="G437" s="47" t="s">
        <v>15547</v>
      </c>
      <c r="H437" s="47">
        <f t="shared" si="12"/>
        <v>0</v>
      </c>
      <c r="I437" s="47" t="s">
        <v>15548</v>
      </c>
      <c r="J437" s="47" t="s">
        <v>17065</v>
      </c>
      <c r="K437" s="47" t="s">
        <v>17065</v>
      </c>
      <c r="L437" s="47">
        <f t="shared" si="13"/>
        <v>14.8744</v>
      </c>
      <c r="M437" s="47" t="s">
        <v>1137</v>
      </c>
      <c r="N437" s="2" t="s">
        <v>15550</v>
      </c>
      <c r="O437" s="47" t="s">
        <v>430</v>
      </c>
    </row>
    <row r="438" spans="1:15">
      <c r="A438" s="47" t="s">
        <v>17066</v>
      </c>
      <c r="B438" s="47" t="s">
        <v>212</v>
      </c>
      <c r="C438" s="47" t="s">
        <v>15692</v>
      </c>
      <c r="D438" s="47" t="s">
        <v>16703</v>
      </c>
      <c r="E438" s="47" t="s">
        <v>17067</v>
      </c>
      <c r="F438" s="47" t="s">
        <v>15547</v>
      </c>
      <c r="G438" s="47" t="s">
        <v>15547</v>
      </c>
      <c r="H438" s="47">
        <f t="shared" si="12"/>
        <v>0</v>
      </c>
      <c r="I438" s="47" t="s">
        <v>15548</v>
      </c>
      <c r="J438" s="47" t="s">
        <v>17068</v>
      </c>
      <c r="K438" s="47" t="s">
        <v>17068</v>
      </c>
      <c r="L438" s="47">
        <f t="shared" si="13"/>
        <v>7.5217999999999998</v>
      </c>
      <c r="M438" s="47" t="s">
        <v>1137</v>
      </c>
      <c r="N438" s="2" t="s">
        <v>15550</v>
      </c>
      <c r="O438" s="47" t="s">
        <v>430</v>
      </c>
    </row>
    <row r="439" spans="1:15">
      <c r="A439" s="47" t="s">
        <v>17069</v>
      </c>
      <c r="B439" s="47" t="s">
        <v>212</v>
      </c>
      <c r="C439" s="47" t="s">
        <v>15671</v>
      </c>
      <c r="D439" s="47" t="s">
        <v>16703</v>
      </c>
      <c r="E439" s="47" t="s">
        <v>17070</v>
      </c>
      <c r="F439" s="47" t="s">
        <v>15547</v>
      </c>
      <c r="G439" s="47" t="s">
        <v>15547</v>
      </c>
      <c r="H439" s="47">
        <f t="shared" si="12"/>
        <v>0</v>
      </c>
      <c r="I439" s="47" t="s">
        <v>15548</v>
      </c>
      <c r="J439" s="47" t="s">
        <v>17071</v>
      </c>
      <c r="K439" s="47" t="s">
        <v>17071</v>
      </c>
      <c r="L439" s="47">
        <f t="shared" si="13"/>
        <v>7.4223999999999997</v>
      </c>
      <c r="M439" s="47" t="s">
        <v>1137</v>
      </c>
      <c r="N439" s="2" t="s">
        <v>15550</v>
      </c>
      <c r="O439" s="47" t="s">
        <v>430</v>
      </c>
    </row>
    <row r="440" spans="1:15">
      <c r="A440" s="47" t="s">
        <v>17072</v>
      </c>
      <c r="B440" s="47" t="s">
        <v>189</v>
      </c>
      <c r="C440" s="47" t="s">
        <v>15591</v>
      </c>
      <c r="D440" s="47" t="s">
        <v>16712</v>
      </c>
      <c r="E440" s="47" t="s">
        <v>17073</v>
      </c>
      <c r="F440" s="47" t="s">
        <v>15547</v>
      </c>
      <c r="G440" s="47" t="s">
        <v>15547</v>
      </c>
      <c r="H440" s="47">
        <f t="shared" si="12"/>
        <v>0</v>
      </c>
      <c r="I440" s="47" t="s">
        <v>15548</v>
      </c>
      <c r="J440" s="47" t="s">
        <v>17074</v>
      </c>
      <c r="K440" s="47" t="s">
        <v>17074</v>
      </c>
      <c r="L440" s="47">
        <f t="shared" si="13"/>
        <v>27.336200000000002</v>
      </c>
      <c r="M440" s="47" t="s">
        <v>1137</v>
      </c>
      <c r="N440" s="2" t="s">
        <v>15550</v>
      </c>
      <c r="O440" s="47" t="s">
        <v>430</v>
      </c>
    </row>
    <row r="441" spans="1:15">
      <c r="A441" s="47" t="s">
        <v>17075</v>
      </c>
      <c r="B441" s="47" t="s">
        <v>189</v>
      </c>
      <c r="C441" s="47" t="s">
        <v>15565</v>
      </c>
      <c r="D441" s="47" t="s">
        <v>16712</v>
      </c>
      <c r="E441" s="47" t="s">
        <v>17076</v>
      </c>
      <c r="F441" s="47" t="s">
        <v>15547</v>
      </c>
      <c r="G441" s="47" t="s">
        <v>15547</v>
      </c>
      <c r="H441" s="47">
        <f t="shared" si="12"/>
        <v>0</v>
      </c>
      <c r="I441" s="47" t="s">
        <v>15548</v>
      </c>
      <c r="J441" s="47" t="s">
        <v>17077</v>
      </c>
      <c r="K441" s="47" t="s">
        <v>17077</v>
      </c>
      <c r="L441" s="47">
        <f t="shared" si="13"/>
        <v>226.96799999999999</v>
      </c>
      <c r="M441" s="47" t="s">
        <v>1137</v>
      </c>
      <c r="N441" s="2" t="s">
        <v>15550</v>
      </c>
      <c r="O441" s="47" t="s">
        <v>430</v>
      </c>
    </row>
    <row r="442" spans="1:15">
      <c r="A442" s="47" t="s">
        <v>17078</v>
      </c>
      <c r="B442" s="47" t="s">
        <v>189</v>
      </c>
      <c r="C442" s="47" t="s">
        <v>15575</v>
      </c>
      <c r="D442" s="47" t="s">
        <v>16712</v>
      </c>
      <c r="E442" s="47" t="s">
        <v>17079</v>
      </c>
      <c r="F442" s="47" t="s">
        <v>15547</v>
      </c>
      <c r="G442" s="47" t="s">
        <v>15547</v>
      </c>
      <c r="H442" s="47">
        <f t="shared" si="12"/>
        <v>0</v>
      </c>
      <c r="I442" s="47" t="s">
        <v>15548</v>
      </c>
      <c r="J442" s="47" t="s">
        <v>17080</v>
      </c>
      <c r="K442" s="47" t="s">
        <v>17080</v>
      </c>
      <c r="L442" s="47">
        <f t="shared" si="13"/>
        <v>95.141199999999998</v>
      </c>
      <c r="M442" s="47" t="s">
        <v>1137</v>
      </c>
      <c r="N442" s="2" t="s">
        <v>15550</v>
      </c>
      <c r="O442" s="47" t="s">
        <v>430</v>
      </c>
    </row>
    <row r="443" spans="1:15">
      <c r="A443" s="47" t="s">
        <v>17081</v>
      </c>
      <c r="B443" s="47" t="s">
        <v>212</v>
      </c>
      <c r="C443" s="47" t="s">
        <v>16140</v>
      </c>
      <c r="D443" s="47" t="s">
        <v>16720</v>
      </c>
      <c r="E443" s="47" t="s">
        <v>17082</v>
      </c>
      <c r="F443" s="47" t="s">
        <v>15547</v>
      </c>
      <c r="G443" s="47" t="s">
        <v>15547</v>
      </c>
      <c r="H443" s="47">
        <f t="shared" si="12"/>
        <v>0</v>
      </c>
      <c r="I443" s="47" t="s">
        <v>15548</v>
      </c>
      <c r="J443" s="47" t="s">
        <v>17083</v>
      </c>
      <c r="K443" s="47" t="s">
        <v>17083</v>
      </c>
      <c r="L443" s="47">
        <f t="shared" si="13"/>
        <v>6.3463000000000003</v>
      </c>
      <c r="M443" s="47" t="s">
        <v>1137</v>
      </c>
      <c r="N443" s="2" t="s">
        <v>15550</v>
      </c>
      <c r="O443" s="47" t="s">
        <v>430</v>
      </c>
    </row>
    <row r="444" spans="1:15">
      <c r="A444" s="47" t="s">
        <v>17084</v>
      </c>
      <c r="B444" s="47" t="s">
        <v>170</v>
      </c>
      <c r="C444" s="47" t="s">
        <v>15570</v>
      </c>
      <c r="D444" s="47" t="s">
        <v>16716</v>
      </c>
      <c r="E444" s="47" t="s">
        <v>17085</v>
      </c>
      <c r="F444" s="47" t="s">
        <v>15547</v>
      </c>
      <c r="G444" s="47" t="s">
        <v>15547</v>
      </c>
      <c r="H444" s="47">
        <f t="shared" si="12"/>
        <v>0</v>
      </c>
      <c r="I444" s="47" t="s">
        <v>15548</v>
      </c>
      <c r="J444" s="47" t="s">
        <v>17086</v>
      </c>
      <c r="K444" s="47" t="s">
        <v>17086</v>
      </c>
      <c r="L444" s="47">
        <f t="shared" si="13"/>
        <v>157.7176</v>
      </c>
      <c r="M444" s="47" t="s">
        <v>1137</v>
      </c>
      <c r="N444" s="2" t="s">
        <v>15550</v>
      </c>
      <c r="O444" s="47" t="s">
        <v>430</v>
      </c>
    </row>
    <row r="445" spans="1:15" ht="29">
      <c r="A445" s="47" t="s">
        <v>17087</v>
      </c>
      <c r="B445" s="47" t="s">
        <v>172</v>
      </c>
      <c r="C445" s="47" t="s">
        <v>15794</v>
      </c>
      <c r="D445" s="47" t="s">
        <v>16833</v>
      </c>
      <c r="E445" s="47" t="s">
        <v>17088</v>
      </c>
      <c r="F445" s="47" t="s">
        <v>15547</v>
      </c>
      <c r="G445" s="47" t="s">
        <v>15547</v>
      </c>
      <c r="H445" s="47">
        <f t="shared" si="12"/>
        <v>0</v>
      </c>
      <c r="I445" s="47" t="s">
        <v>15548</v>
      </c>
      <c r="J445" s="47" t="s">
        <v>17089</v>
      </c>
      <c r="K445" s="47" t="s">
        <v>17089</v>
      </c>
      <c r="L445" s="47">
        <f t="shared" si="13"/>
        <v>2.5903</v>
      </c>
      <c r="M445" s="47" t="s">
        <v>1137</v>
      </c>
      <c r="N445" s="2" t="s">
        <v>15550</v>
      </c>
      <c r="O445" s="47" t="s">
        <v>430</v>
      </c>
    </row>
    <row r="446" spans="1:15">
      <c r="A446" s="47" t="s">
        <v>17090</v>
      </c>
      <c r="B446" s="47" t="s">
        <v>164</v>
      </c>
      <c r="C446" s="47" t="s">
        <v>15680</v>
      </c>
      <c r="D446" s="47" t="s">
        <v>16815</v>
      </c>
      <c r="E446" s="47" t="s">
        <v>17091</v>
      </c>
      <c r="F446" s="47" t="s">
        <v>15547</v>
      </c>
      <c r="G446" s="47" t="s">
        <v>15547</v>
      </c>
      <c r="H446" s="47">
        <f t="shared" si="12"/>
        <v>0</v>
      </c>
      <c r="I446" s="47" t="s">
        <v>15548</v>
      </c>
      <c r="J446" s="47" t="s">
        <v>17092</v>
      </c>
      <c r="K446" s="47" t="s">
        <v>17092</v>
      </c>
      <c r="L446" s="47">
        <f t="shared" si="13"/>
        <v>66.457099999999997</v>
      </c>
      <c r="M446" s="47" t="s">
        <v>1137</v>
      </c>
      <c r="N446" s="2" t="s">
        <v>15550</v>
      </c>
      <c r="O446" s="47" t="s">
        <v>430</v>
      </c>
    </row>
    <row r="447" spans="1:15">
      <c r="A447" s="47" t="s">
        <v>17093</v>
      </c>
      <c r="B447" s="47" t="s">
        <v>161</v>
      </c>
      <c r="C447" s="47" t="s">
        <v>15737</v>
      </c>
      <c r="D447" s="47" t="s">
        <v>16805</v>
      </c>
      <c r="E447" s="47" t="s">
        <v>17094</v>
      </c>
      <c r="F447" s="47" t="s">
        <v>15547</v>
      </c>
      <c r="G447" s="47" t="s">
        <v>15547</v>
      </c>
      <c r="H447" s="47">
        <f t="shared" si="12"/>
        <v>0</v>
      </c>
      <c r="I447" s="47" t="s">
        <v>15548</v>
      </c>
      <c r="J447" s="47" t="s">
        <v>17095</v>
      </c>
      <c r="K447" s="47" t="s">
        <v>17095</v>
      </c>
      <c r="L447" s="47">
        <f t="shared" si="13"/>
        <v>49.799100000000003</v>
      </c>
      <c r="M447" s="47" t="s">
        <v>1137</v>
      </c>
      <c r="N447" s="2" t="s">
        <v>15550</v>
      </c>
      <c r="O447" s="47" t="s">
        <v>430</v>
      </c>
    </row>
    <row r="448" spans="1:15">
      <c r="A448" s="47" t="s">
        <v>17096</v>
      </c>
      <c r="B448" s="47" t="s">
        <v>212</v>
      </c>
      <c r="C448" s="47" t="s">
        <v>16075</v>
      </c>
      <c r="D448" s="47" t="s">
        <v>16708</v>
      </c>
      <c r="E448" s="47" t="s">
        <v>17097</v>
      </c>
      <c r="F448" s="47" t="s">
        <v>15547</v>
      </c>
      <c r="G448" s="47" t="s">
        <v>15547</v>
      </c>
      <c r="H448" s="47">
        <f t="shared" si="12"/>
        <v>0</v>
      </c>
      <c r="I448" s="47" t="s">
        <v>15548</v>
      </c>
      <c r="J448" s="47" t="s">
        <v>16419</v>
      </c>
      <c r="K448" s="47" t="s">
        <v>16419</v>
      </c>
      <c r="L448" s="47">
        <f t="shared" si="13"/>
        <v>0.05</v>
      </c>
      <c r="M448" s="47" t="s">
        <v>1137</v>
      </c>
      <c r="N448" s="2" t="s">
        <v>15550</v>
      </c>
      <c r="O448" s="47" t="s">
        <v>430</v>
      </c>
    </row>
    <row r="449" spans="1:15">
      <c r="A449" s="47" t="s">
        <v>17098</v>
      </c>
      <c r="B449" s="47" t="s">
        <v>212</v>
      </c>
      <c r="C449" s="47" t="s">
        <v>16047</v>
      </c>
      <c r="D449" s="47" t="s">
        <v>16708</v>
      </c>
      <c r="E449" s="47" t="s">
        <v>17099</v>
      </c>
      <c r="F449" s="47" t="s">
        <v>15547</v>
      </c>
      <c r="G449" s="47" t="s">
        <v>15547</v>
      </c>
      <c r="H449" s="47">
        <f t="shared" si="12"/>
        <v>0</v>
      </c>
      <c r="I449" s="47" t="s">
        <v>15548</v>
      </c>
      <c r="J449" s="47" t="s">
        <v>17100</v>
      </c>
      <c r="K449" s="47" t="s">
        <v>17100</v>
      </c>
      <c r="L449" s="47">
        <f t="shared" si="13"/>
        <v>5.6001000000000003</v>
      </c>
      <c r="M449" s="47" t="s">
        <v>1137</v>
      </c>
      <c r="N449" s="2" t="s">
        <v>15550</v>
      </c>
      <c r="O449" s="47" t="s">
        <v>430</v>
      </c>
    </row>
    <row r="450" spans="1:15">
      <c r="A450" s="47" t="s">
        <v>17101</v>
      </c>
      <c r="B450" s="47" t="s">
        <v>212</v>
      </c>
      <c r="C450" s="47" t="s">
        <v>17102</v>
      </c>
      <c r="D450" s="47" t="s">
        <v>16708</v>
      </c>
      <c r="E450" s="47" t="s">
        <v>17103</v>
      </c>
      <c r="F450" s="47" t="s">
        <v>15547</v>
      </c>
      <c r="G450" s="47" t="s">
        <v>15547</v>
      </c>
      <c r="H450" s="47">
        <f t="shared" si="12"/>
        <v>0</v>
      </c>
      <c r="I450" s="47" t="s">
        <v>15548</v>
      </c>
      <c r="J450" s="47" t="s">
        <v>17104</v>
      </c>
      <c r="K450" s="47" t="s">
        <v>17104</v>
      </c>
      <c r="L450" s="47">
        <f t="shared" si="13"/>
        <v>2.6678000000000002</v>
      </c>
      <c r="M450" s="47" t="s">
        <v>1137</v>
      </c>
      <c r="N450" s="2" t="s">
        <v>15550</v>
      </c>
      <c r="O450" s="47" t="s">
        <v>430</v>
      </c>
    </row>
    <row r="451" spans="1:15">
      <c r="A451" s="47" t="s">
        <v>17105</v>
      </c>
      <c r="B451" s="47" t="s">
        <v>212</v>
      </c>
      <c r="C451" s="47" t="s">
        <v>16172</v>
      </c>
      <c r="D451" s="47" t="s">
        <v>16720</v>
      </c>
      <c r="E451" s="47" t="s">
        <v>17106</v>
      </c>
      <c r="F451" s="47" t="s">
        <v>15547</v>
      </c>
      <c r="G451" s="47" t="s">
        <v>15547</v>
      </c>
      <c r="H451" s="47">
        <f t="shared" ref="H451:H514" si="14">G451-F451</f>
        <v>0</v>
      </c>
      <c r="I451" s="47" t="s">
        <v>15548</v>
      </c>
      <c r="J451" s="47" t="s">
        <v>17107</v>
      </c>
      <c r="K451" s="47" t="s">
        <v>17107</v>
      </c>
      <c r="L451" s="47">
        <f t="shared" ref="L451:L514" si="15">(K451*F451)/10^7</f>
        <v>15.652799999999999</v>
      </c>
      <c r="M451" s="47" t="s">
        <v>1137</v>
      </c>
      <c r="N451" s="2" t="s">
        <v>15550</v>
      </c>
      <c r="O451" s="47" t="s">
        <v>430</v>
      </c>
    </row>
    <row r="452" spans="1:15">
      <c r="A452" s="47" t="s">
        <v>17108</v>
      </c>
      <c r="B452" s="47" t="s">
        <v>212</v>
      </c>
      <c r="C452" s="47" t="s">
        <v>15560</v>
      </c>
      <c r="D452" s="47" t="s">
        <v>16762</v>
      </c>
      <c r="E452" s="47" t="s">
        <v>17109</v>
      </c>
      <c r="F452" s="47" t="s">
        <v>15547</v>
      </c>
      <c r="G452" s="47" t="s">
        <v>15547</v>
      </c>
      <c r="H452" s="47">
        <f t="shared" si="14"/>
        <v>0</v>
      </c>
      <c r="I452" s="47" t="s">
        <v>15548</v>
      </c>
      <c r="J452" s="47" t="s">
        <v>17110</v>
      </c>
      <c r="K452" s="47" t="s">
        <v>17110</v>
      </c>
      <c r="L452" s="47">
        <f t="shared" si="15"/>
        <v>0.67</v>
      </c>
      <c r="M452" s="47" t="s">
        <v>1137</v>
      </c>
      <c r="N452" s="2" t="s">
        <v>15550</v>
      </c>
      <c r="O452" s="47" t="s">
        <v>430</v>
      </c>
    </row>
    <row r="453" spans="1:15" ht="29">
      <c r="A453" s="47" t="s">
        <v>17111</v>
      </c>
      <c r="B453" s="47" t="s">
        <v>172</v>
      </c>
      <c r="C453" s="47" t="s">
        <v>15737</v>
      </c>
      <c r="D453" s="47" t="s">
        <v>16980</v>
      </c>
      <c r="E453" s="47" t="s">
        <v>17112</v>
      </c>
      <c r="F453" s="47" t="s">
        <v>15547</v>
      </c>
      <c r="G453" s="47" t="s">
        <v>15547</v>
      </c>
      <c r="H453" s="47">
        <f t="shared" si="14"/>
        <v>0</v>
      </c>
      <c r="I453" s="47" t="s">
        <v>15548</v>
      </c>
      <c r="J453" s="47" t="s">
        <v>17113</v>
      </c>
      <c r="K453" s="47" t="s">
        <v>17113</v>
      </c>
      <c r="L453" s="47">
        <f t="shared" si="15"/>
        <v>12.6294</v>
      </c>
      <c r="M453" s="47" t="s">
        <v>1137</v>
      </c>
      <c r="N453" s="2" t="s">
        <v>15550</v>
      </c>
      <c r="O453" s="47" t="s">
        <v>430</v>
      </c>
    </row>
    <row r="454" spans="1:15">
      <c r="A454" s="47" t="s">
        <v>17114</v>
      </c>
      <c r="B454" s="47" t="s">
        <v>212</v>
      </c>
      <c r="C454" s="47" t="s">
        <v>15700</v>
      </c>
      <c r="D454" s="47" t="s">
        <v>16703</v>
      </c>
      <c r="E454" s="47" t="s">
        <v>17115</v>
      </c>
      <c r="F454" s="47" t="s">
        <v>15547</v>
      </c>
      <c r="G454" s="47" t="s">
        <v>15547</v>
      </c>
      <c r="H454" s="47">
        <f t="shared" si="14"/>
        <v>0</v>
      </c>
      <c r="I454" s="47" t="s">
        <v>15548</v>
      </c>
      <c r="J454" s="47" t="s">
        <v>16419</v>
      </c>
      <c r="K454" s="47" t="s">
        <v>16419</v>
      </c>
      <c r="L454" s="47">
        <f t="shared" si="15"/>
        <v>0.05</v>
      </c>
      <c r="M454" s="47" t="s">
        <v>1137</v>
      </c>
      <c r="N454" s="2" t="s">
        <v>15550</v>
      </c>
      <c r="O454" s="47" t="s">
        <v>430</v>
      </c>
    </row>
    <row r="455" spans="1:15">
      <c r="A455" s="47" t="s">
        <v>17116</v>
      </c>
      <c r="B455" s="47" t="s">
        <v>212</v>
      </c>
      <c r="C455" s="47" t="s">
        <v>15704</v>
      </c>
      <c r="D455" s="47" t="s">
        <v>16703</v>
      </c>
      <c r="E455" s="47" t="s">
        <v>17117</v>
      </c>
      <c r="F455" s="47" t="s">
        <v>15547</v>
      </c>
      <c r="G455" s="47" t="s">
        <v>15547</v>
      </c>
      <c r="H455" s="47">
        <f t="shared" si="14"/>
        <v>0</v>
      </c>
      <c r="I455" s="47" t="s">
        <v>15548</v>
      </c>
      <c r="J455" s="47" t="s">
        <v>17118</v>
      </c>
      <c r="K455" s="47" t="s">
        <v>17118</v>
      </c>
      <c r="L455" s="47">
        <f t="shared" si="15"/>
        <v>6.1349</v>
      </c>
      <c r="M455" s="47" t="s">
        <v>1137</v>
      </c>
      <c r="N455" s="2" t="s">
        <v>15550</v>
      </c>
      <c r="O455" s="47" t="s">
        <v>430</v>
      </c>
    </row>
    <row r="456" spans="1:15">
      <c r="A456" s="47" t="s">
        <v>17119</v>
      </c>
      <c r="B456" s="47" t="s">
        <v>212</v>
      </c>
      <c r="C456" s="47" t="s">
        <v>15730</v>
      </c>
      <c r="D456" s="47" t="s">
        <v>16762</v>
      </c>
      <c r="E456" s="47" t="s">
        <v>17120</v>
      </c>
      <c r="F456" s="47" t="s">
        <v>15547</v>
      </c>
      <c r="G456" s="47" t="s">
        <v>15547</v>
      </c>
      <c r="H456" s="47">
        <f t="shared" si="14"/>
        <v>0</v>
      </c>
      <c r="I456" s="47" t="s">
        <v>15548</v>
      </c>
      <c r="J456" s="47" t="s">
        <v>17121</v>
      </c>
      <c r="K456" s="47" t="s">
        <v>17121</v>
      </c>
      <c r="L456" s="47">
        <f t="shared" si="15"/>
        <v>6.9179000000000004</v>
      </c>
      <c r="M456" s="47" t="s">
        <v>1137</v>
      </c>
      <c r="N456" s="2" t="s">
        <v>15550</v>
      </c>
      <c r="O456" s="47" t="s">
        <v>430</v>
      </c>
    </row>
    <row r="457" spans="1:15">
      <c r="A457" s="47" t="s">
        <v>17122</v>
      </c>
      <c r="B457" s="47" t="s">
        <v>212</v>
      </c>
      <c r="C457" s="47" t="s">
        <v>15716</v>
      </c>
      <c r="D457" s="47" t="s">
        <v>16703</v>
      </c>
      <c r="E457" s="47" t="s">
        <v>17123</v>
      </c>
      <c r="F457" s="47" t="s">
        <v>15547</v>
      </c>
      <c r="G457" s="47" t="s">
        <v>15547</v>
      </c>
      <c r="H457" s="47">
        <f t="shared" si="14"/>
        <v>0</v>
      </c>
      <c r="I457" s="47" t="s">
        <v>15548</v>
      </c>
      <c r="J457" s="47" t="s">
        <v>17124</v>
      </c>
      <c r="K457" s="47" t="s">
        <v>17124</v>
      </c>
      <c r="L457" s="47">
        <f t="shared" si="15"/>
        <v>2.71</v>
      </c>
      <c r="M457" s="47" t="s">
        <v>1137</v>
      </c>
      <c r="N457" s="2" t="s">
        <v>15550</v>
      </c>
      <c r="O457" s="47" t="s">
        <v>430</v>
      </c>
    </row>
    <row r="458" spans="1:15">
      <c r="A458" s="47" t="s">
        <v>17125</v>
      </c>
      <c r="B458" s="47" t="s">
        <v>212</v>
      </c>
      <c r="C458" s="47" t="s">
        <v>16113</v>
      </c>
      <c r="D458" s="47" t="s">
        <v>16708</v>
      </c>
      <c r="E458" s="47" t="s">
        <v>17126</v>
      </c>
      <c r="F458" s="47" t="s">
        <v>15547</v>
      </c>
      <c r="G458" s="47" t="s">
        <v>15547</v>
      </c>
      <c r="H458" s="47">
        <f t="shared" si="14"/>
        <v>0</v>
      </c>
      <c r="I458" s="47" t="s">
        <v>15548</v>
      </c>
      <c r="J458" s="47" t="s">
        <v>17127</v>
      </c>
      <c r="K458" s="47" t="s">
        <v>17127</v>
      </c>
      <c r="L458" s="47">
        <f t="shared" si="15"/>
        <v>1</v>
      </c>
      <c r="M458" s="47" t="s">
        <v>1137</v>
      </c>
      <c r="N458" s="2" t="s">
        <v>15550</v>
      </c>
      <c r="O458" s="47" t="s">
        <v>430</v>
      </c>
    </row>
    <row r="459" spans="1:15">
      <c r="A459" s="47" t="s">
        <v>17128</v>
      </c>
      <c r="B459" s="47" t="s">
        <v>212</v>
      </c>
      <c r="C459" s="47" t="s">
        <v>16593</v>
      </c>
      <c r="D459" s="47" t="s">
        <v>16708</v>
      </c>
      <c r="E459" s="47" t="s">
        <v>17129</v>
      </c>
      <c r="F459" s="47" t="s">
        <v>15547</v>
      </c>
      <c r="G459" s="47" t="s">
        <v>15547</v>
      </c>
      <c r="H459" s="47">
        <f t="shared" si="14"/>
        <v>0</v>
      </c>
      <c r="I459" s="47" t="s">
        <v>15548</v>
      </c>
      <c r="J459" s="47" t="s">
        <v>17130</v>
      </c>
      <c r="K459" s="47" t="s">
        <v>17130</v>
      </c>
      <c r="L459" s="47">
        <f t="shared" si="15"/>
        <v>10.325900000000001</v>
      </c>
      <c r="M459" s="47" t="s">
        <v>1137</v>
      </c>
      <c r="N459" s="2" t="s">
        <v>15550</v>
      </c>
      <c r="O459" s="47" t="s">
        <v>430</v>
      </c>
    </row>
    <row r="460" spans="1:15" ht="29">
      <c r="A460" s="47" t="s">
        <v>17131</v>
      </c>
      <c r="B460" s="47" t="s">
        <v>172</v>
      </c>
      <c r="C460" s="47" t="s">
        <v>15598</v>
      </c>
      <c r="D460" s="47" t="s">
        <v>16980</v>
      </c>
      <c r="E460" s="47" t="s">
        <v>17132</v>
      </c>
      <c r="F460" s="47" t="s">
        <v>15547</v>
      </c>
      <c r="G460" s="47" t="s">
        <v>15547</v>
      </c>
      <c r="H460" s="47">
        <f t="shared" si="14"/>
        <v>0</v>
      </c>
      <c r="I460" s="47" t="s">
        <v>15548</v>
      </c>
      <c r="J460" s="47" t="s">
        <v>17133</v>
      </c>
      <c r="K460" s="47" t="s">
        <v>17133</v>
      </c>
      <c r="L460" s="47">
        <f t="shared" si="15"/>
        <v>228.18600000000001</v>
      </c>
      <c r="M460" s="47" t="s">
        <v>1137</v>
      </c>
      <c r="N460" s="2" t="s">
        <v>15550</v>
      </c>
      <c r="O460" s="47" t="s">
        <v>430</v>
      </c>
    </row>
    <row r="461" spans="1:15">
      <c r="A461" s="47" t="s">
        <v>17134</v>
      </c>
      <c r="B461" s="47" t="s">
        <v>212</v>
      </c>
      <c r="C461" s="47" t="s">
        <v>16667</v>
      </c>
      <c r="D461" s="47" t="s">
        <v>16708</v>
      </c>
      <c r="E461" s="47" t="s">
        <v>17135</v>
      </c>
      <c r="F461" s="47" t="s">
        <v>15547</v>
      </c>
      <c r="G461" s="47" t="s">
        <v>15547</v>
      </c>
      <c r="H461" s="47">
        <f t="shared" si="14"/>
        <v>0</v>
      </c>
      <c r="I461" s="47" t="s">
        <v>15548</v>
      </c>
      <c r="J461" s="47" t="s">
        <v>17136</v>
      </c>
      <c r="K461" s="47" t="s">
        <v>17136</v>
      </c>
      <c r="L461" s="47">
        <f t="shared" si="15"/>
        <v>0.4</v>
      </c>
      <c r="M461" s="47" t="s">
        <v>1137</v>
      </c>
      <c r="N461" s="2" t="s">
        <v>15550</v>
      </c>
      <c r="O461" s="47" t="s">
        <v>430</v>
      </c>
    </row>
    <row r="462" spans="1:15">
      <c r="A462" s="47" t="s">
        <v>17137</v>
      </c>
      <c r="B462" s="47" t="s">
        <v>115</v>
      </c>
      <c r="C462" s="47" t="s">
        <v>15544</v>
      </c>
      <c r="D462" s="47" t="s">
        <v>16884</v>
      </c>
      <c r="E462" s="47" t="s">
        <v>17138</v>
      </c>
      <c r="F462" s="47" t="s">
        <v>15547</v>
      </c>
      <c r="G462" s="47" t="s">
        <v>15547</v>
      </c>
      <c r="H462" s="47">
        <f t="shared" si="14"/>
        <v>0</v>
      </c>
      <c r="I462" s="47" t="s">
        <v>15548</v>
      </c>
      <c r="J462" s="47" t="s">
        <v>17139</v>
      </c>
      <c r="K462" s="47" t="s">
        <v>17139</v>
      </c>
      <c r="L462" s="47">
        <f t="shared" si="15"/>
        <v>72.750200000000007</v>
      </c>
      <c r="M462" s="47" t="s">
        <v>1137</v>
      </c>
      <c r="N462" s="2" t="s">
        <v>15550</v>
      </c>
      <c r="O462" s="47" t="s">
        <v>430</v>
      </c>
    </row>
    <row r="463" spans="1:15">
      <c r="A463" s="47" t="s">
        <v>17140</v>
      </c>
      <c r="B463" s="47" t="s">
        <v>212</v>
      </c>
      <c r="C463" s="47" t="s">
        <v>16663</v>
      </c>
      <c r="D463" s="47" t="s">
        <v>16708</v>
      </c>
      <c r="E463" s="47" t="s">
        <v>17141</v>
      </c>
      <c r="F463" s="47" t="s">
        <v>15547</v>
      </c>
      <c r="G463" s="47" t="s">
        <v>15547</v>
      </c>
      <c r="H463" s="47">
        <f t="shared" si="14"/>
        <v>0</v>
      </c>
      <c r="I463" s="47" t="s">
        <v>15548</v>
      </c>
      <c r="J463" s="47" t="s">
        <v>17142</v>
      </c>
      <c r="K463" s="47" t="s">
        <v>17142</v>
      </c>
      <c r="L463" s="47">
        <f t="shared" si="15"/>
        <v>5.6753999999999998</v>
      </c>
      <c r="M463" s="47" t="s">
        <v>1137</v>
      </c>
      <c r="N463" s="2" t="s">
        <v>15550</v>
      </c>
      <c r="O463" s="47" t="s">
        <v>430</v>
      </c>
    </row>
    <row r="464" spans="1:15">
      <c r="A464" s="47" t="s">
        <v>17143</v>
      </c>
      <c r="B464" s="47" t="s">
        <v>164</v>
      </c>
      <c r="C464" s="47" t="s">
        <v>27</v>
      </c>
      <c r="D464" s="47" t="s">
        <v>16815</v>
      </c>
      <c r="E464" s="47" t="s">
        <v>17144</v>
      </c>
      <c r="F464" s="47" t="s">
        <v>17145</v>
      </c>
      <c r="G464" s="47" t="s">
        <v>17145</v>
      </c>
      <c r="H464" s="47">
        <f t="shared" si="14"/>
        <v>0</v>
      </c>
      <c r="I464" s="47" t="s">
        <v>15548</v>
      </c>
      <c r="J464" s="47" t="s">
        <v>17146</v>
      </c>
      <c r="K464" s="47" t="s">
        <v>17146</v>
      </c>
      <c r="L464" s="47">
        <f t="shared" si="15"/>
        <v>16.156937500000002</v>
      </c>
      <c r="M464" s="47" t="s">
        <v>17147</v>
      </c>
      <c r="N464" s="2" t="s">
        <v>15550</v>
      </c>
      <c r="O464" s="47" t="s">
        <v>430</v>
      </c>
    </row>
    <row r="465" spans="1:15">
      <c r="A465" s="47" t="s">
        <v>17148</v>
      </c>
      <c r="B465" s="47" t="s">
        <v>212</v>
      </c>
      <c r="C465" s="47" t="s">
        <v>17149</v>
      </c>
      <c r="D465" s="47" t="s">
        <v>16708</v>
      </c>
      <c r="E465" s="47" t="s">
        <v>17150</v>
      </c>
      <c r="F465" s="47" t="s">
        <v>15547</v>
      </c>
      <c r="G465" s="47" t="s">
        <v>15547</v>
      </c>
      <c r="H465" s="47">
        <f t="shared" si="14"/>
        <v>0</v>
      </c>
      <c r="I465" s="47" t="s">
        <v>15548</v>
      </c>
      <c r="J465" s="47" t="s">
        <v>15618</v>
      </c>
      <c r="K465" s="47" t="s">
        <v>15618</v>
      </c>
      <c r="L465" s="47">
        <f t="shared" si="15"/>
        <v>0.5</v>
      </c>
      <c r="M465" s="47" t="s">
        <v>1137</v>
      </c>
      <c r="N465" s="2" t="s">
        <v>15550</v>
      </c>
      <c r="O465" s="47" t="s">
        <v>430</v>
      </c>
    </row>
    <row r="466" spans="1:15">
      <c r="A466" s="47" t="s">
        <v>17151</v>
      </c>
      <c r="B466" s="47" t="s">
        <v>170</v>
      </c>
      <c r="C466" s="47" t="s">
        <v>15591</v>
      </c>
      <c r="D466" s="47" t="s">
        <v>16716</v>
      </c>
      <c r="E466" s="47" t="s">
        <v>17152</v>
      </c>
      <c r="F466" s="47" t="s">
        <v>15547</v>
      </c>
      <c r="G466" s="47" t="s">
        <v>15547</v>
      </c>
      <c r="H466" s="47">
        <f t="shared" si="14"/>
        <v>0</v>
      </c>
      <c r="I466" s="47" t="s">
        <v>15548</v>
      </c>
      <c r="J466" s="47" t="s">
        <v>17153</v>
      </c>
      <c r="K466" s="47" t="s">
        <v>17153</v>
      </c>
      <c r="L466" s="47">
        <f t="shared" si="15"/>
        <v>73.449799999999996</v>
      </c>
      <c r="M466" s="47" t="s">
        <v>1137</v>
      </c>
      <c r="N466" s="2" t="s">
        <v>15550</v>
      </c>
      <c r="O466" s="47" t="s">
        <v>430</v>
      </c>
    </row>
    <row r="467" spans="1:15" ht="29">
      <c r="A467" s="47" t="s">
        <v>17154</v>
      </c>
      <c r="B467" s="47" t="s">
        <v>172</v>
      </c>
      <c r="C467" s="47" t="s">
        <v>15790</v>
      </c>
      <c r="D467" s="47" t="s">
        <v>16833</v>
      </c>
      <c r="E467" s="47" t="s">
        <v>17155</v>
      </c>
      <c r="F467" s="47" t="s">
        <v>15547</v>
      </c>
      <c r="G467" s="47" t="s">
        <v>15547</v>
      </c>
      <c r="H467" s="47">
        <f t="shared" si="14"/>
        <v>0</v>
      </c>
      <c r="I467" s="47" t="s">
        <v>15548</v>
      </c>
      <c r="J467" s="47" t="s">
        <v>17156</v>
      </c>
      <c r="K467" s="47" t="s">
        <v>17156</v>
      </c>
      <c r="L467" s="47">
        <f t="shared" si="15"/>
        <v>785.72180000000003</v>
      </c>
      <c r="M467" s="47" t="s">
        <v>1137</v>
      </c>
      <c r="N467" s="2" t="s">
        <v>15550</v>
      </c>
      <c r="O467" s="47" t="s">
        <v>430</v>
      </c>
    </row>
    <row r="468" spans="1:15">
      <c r="A468" s="47" t="s">
        <v>17157</v>
      </c>
      <c r="B468" s="47" t="s">
        <v>212</v>
      </c>
      <c r="C468" s="47" t="s">
        <v>16589</v>
      </c>
      <c r="D468" s="47" t="s">
        <v>16708</v>
      </c>
      <c r="E468" s="47" t="s">
        <v>17158</v>
      </c>
      <c r="F468" s="47" t="s">
        <v>15547</v>
      </c>
      <c r="G468" s="47" t="s">
        <v>15547</v>
      </c>
      <c r="H468" s="47">
        <f t="shared" si="14"/>
        <v>0</v>
      </c>
      <c r="I468" s="47" t="s">
        <v>15548</v>
      </c>
      <c r="J468" s="47" t="s">
        <v>17159</v>
      </c>
      <c r="K468" s="47" t="s">
        <v>17159</v>
      </c>
      <c r="L468" s="47">
        <f t="shared" si="15"/>
        <v>1.07</v>
      </c>
      <c r="M468" s="47" t="s">
        <v>1137</v>
      </c>
      <c r="N468" s="2" t="s">
        <v>15550</v>
      </c>
      <c r="O468" s="47" t="s">
        <v>430</v>
      </c>
    </row>
    <row r="469" spans="1:15">
      <c r="A469" s="47" t="s">
        <v>17160</v>
      </c>
      <c r="B469" s="47" t="s">
        <v>212</v>
      </c>
      <c r="C469" s="47" t="s">
        <v>17161</v>
      </c>
      <c r="D469" s="47" t="s">
        <v>16720</v>
      </c>
      <c r="E469" s="47" t="s">
        <v>17162</v>
      </c>
      <c r="F469" s="47" t="s">
        <v>15547</v>
      </c>
      <c r="G469" s="47" t="s">
        <v>15547</v>
      </c>
      <c r="H469" s="47">
        <f t="shared" si="14"/>
        <v>0</v>
      </c>
      <c r="I469" s="47" t="s">
        <v>15548</v>
      </c>
      <c r="J469" s="47" t="s">
        <v>17127</v>
      </c>
      <c r="K469" s="47" t="s">
        <v>17127</v>
      </c>
      <c r="L469" s="47">
        <f t="shared" si="15"/>
        <v>1</v>
      </c>
      <c r="M469" s="47" t="s">
        <v>1137</v>
      </c>
      <c r="N469" s="2" t="s">
        <v>15550</v>
      </c>
      <c r="O469" s="47" t="s">
        <v>430</v>
      </c>
    </row>
    <row r="470" spans="1:15">
      <c r="A470" s="47" t="s">
        <v>17163</v>
      </c>
      <c r="B470" s="47" t="s">
        <v>189</v>
      </c>
      <c r="C470" s="47" t="s">
        <v>15570</v>
      </c>
      <c r="D470" s="47" t="s">
        <v>16712</v>
      </c>
      <c r="E470" s="47" t="s">
        <v>17164</v>
      </c>
      <c r="F470" s="47" t="s">
        <v>15547</v>
      </c>
      <c r="G470" s="47" t="s">
        <v>15547</v>
      </c>
      <c r="H470" s="47">
        <f t="shared" si="14"/>
        <v>0</v>
      </c>
      <c r="I470" s="47" t="s">
        <v>15548</v>
      </c>
      <c r="J470" s="47" t="s">
        <v>17165</v>
      </c>
      <c r="K470" s="47" t="s">
        <v>17165</v>
      </c>
      <c r="L470" s="47">
        <f t="shared" si="15"/>
        <v>81.976500000000001</v>
      </c>
      <c r="M470" s="47" t="s">
        <v>1137</v>
      </c>
      <c r="N470" s="2" t="s">
        <v>15550</v>
      </c>
      <c r="O470" s="47" t="s">
        <v>430</v>
      </c>
    </row>
    <row r="471" spans="1:15">
      <c r="A471" s="47" t="s">
        <v>17166</v>
      </c>
      <c r="B471" s="47" t="s">
        <v>115</v>
      </c>
      <c r="C471" s="47" t="s">
        <v>16188</v>
      </c>
      <c r="D471" s="47" t="s">
        <v>16884</v>
      </c>
      <c r="E471" s="47" t="s">
        <v>17167</v>
      </c>
      <c r="F471" s="47" t="s">
        <v>15547</v>
      </c>
      <c r="G471" s="47" t="s">
        <v>15547</v>
      </c>
      <c r="H471" s="47">
        <f t="shared" si="14"/>
        <v>0</v>
      </c>
      <c r="I471" s="47" t="s">
        <v>15548</v>
      </c>
      <c r="J471" s="47" t="s">
        <v>17168</v>
      </c>
      <c r="K471" s="47" t="s">
        <v>17168</v>
      </c>
      <c r="L471" s="47">
        <f t="shared" si="15"/>
        <v>272.91079999999999</v>
      </c>
      <c r="M471" s="47" t="s">
        <v>1137</v>
      </c>
      <c r="N471" s="2" t="s">
        <v>15550</v>
      </c>
      <c r="O471" s="47" t="s">
        <v>430</v>
      </c>
    </row>
    <row r="472" spans="1:15">
      <c r="A472" s="47" t="s">
        <v>17169</v>
      </c>
      <c r="B472" s="47" t="s">
        <v>164</v>
      </c>
      <c r="C472" s="47" t="s">
        <v>15730</v>
      </c>
      <c r="D472" s="47" t="s">
        <v>16815</v>
      </c>
      <c r="E472" s="47" t="s">
        <v>17170</v>
      </c>
      <c r="F472" s="47" t="s">
        <v>15547</v>
      </c>
      <c r="G472" s="47" t="s">
        <v>15547</v>
      </c>
      <c r="H472" s="47">
        <f t="shared" si="14"/>
        <v>0</v>
      </c>
      <c r="I472" s="47" t="s">
        <v>15548</v>
      </c>
      <c r="J472" s="47" t="s">
        <v>17171</v>
      </c>
      <c r="K472" s="47" t="s">
        <v>17171</v>
      </c>
      <c r="L472" s="47">
        <f t="shared" si="15"/>
        <v>34.152700000000003</v>
      </c>
      <c r="M472" s="47" t="s">
        <v>1137</v>
      </c>
      <c r="N472" s="2" t="s">
        <v>15550</v>
      </c>
      <c r="O472" s="47" t="s">
        <v>430</v>
      </c>
    </row>
    <row r="473" spans="1:15" ht="29">
      <c r="A473" s="47" t="s">
        <v>17172</v>
      </c>
      <c r="B473" s="47" t="s">
        <v>172</v>
      </c>
      <c r="C473" s="47" t="s">
        <v>15716</v>
      </c>
      <c r="D473" s="47" t="s">
        <v>16833</v>
      </c>
      <c r="E473" s="47" t="s">
        <v>17173</v>
      </c>
      <c r="F473" s="47" t="s">
        <v>15547</v>
      </c>
      <c r="G473" s="47" t="s">
        <v>15547</v>
      </c>
      <c r="H473" s="47">
        <f t="shared" si="14"/>
        <v>0</v>
      </c>
      <c r="I473" s="47" t="s">
        <v>15548</v>
      </c>
      <c r="J473" s="47" t="s">
        <v>17174</v>
      </c>
      <c r="K473" s="47" t="s">
        <v>17174</v>
      </c>
      <c r="L473" s="47">
        <f t="shared" si="15"/>
        <v>10.094200000000001</v>
      </c>
      <c r="M473" s="47" t="s">
        <v>1137</v>
      </c>
      <c r="N473" s="2" t="s">
        <v>15550</v>
      </c>
      <c r="O473" s="47" t="s">
        <v>430</v>
      </c>
    </row>
    <row r="474" spans="1:15">
      <c r="A474" s="47" t="s">
        <v>17175</v>
      </c>
      <c r="B474" s="47" t="s">
        <v>189</v>
      </c>
      <c r="C474" s="47" t="s">
        <v>15544</v>
      </c>
      <c r="D474" s="47" t="s">
        <v>16712</v>
      </c>
      <c r="E474" s="47" t="s">
        <v>17176</v>
      </c>
      <c r="F474" s="47" t="s">
        <v>15547</v>
      </c>
      <c r="G474" s="47" t="s">
        <v>15547</v>
      </c>
      <c r="H474" s="47">
        <f t="shared" si="14"/>
        <v>0</v>
      </c>
      <c r="I474" s="47" t="s">
        <v>15548</v>
      </c>
      <c r="J474" s="47" t="s">
        <v>17177</v>
      </c>
      <c r="K474" s="47" t="s">
        <v>17177</v>
      </c>
      <c r="L474" s="47">
        <f t="shared" si="15"/>
        <v>448.5256</v>
      </c>
      <c r="M474" s="47" t="s">
        <v>1137</v>
      </c>
      <c r="N474" s="2" t="s">
        <v>15550</v>
      </c>
      <c r="O474" s="47" t="s">
        <v>430</v>
      </c>
    </row>
    <row r="475" spans="1:15">
      <c r="A475" s="47" t="s">
        <v>17178</v>
      </c>
      <c r="B475" s="47" t="s">
        <v>212</v>
      </c>
      <c r="C475" s="47" t="s">
        <v>17179</v>
      </c>
      <c r="D475" s="47" t="s">
        <v>16720</v>
      </c>
      <c r="E475" s="47" t="s">
        <v>17180</v>
      </c>
      <c r="F475" s="47" t="s">
        <v>15547</v>
      </c>
      <c r="G475" s="47" t="s">
        <v>15547</v>
      </c>
      <c r="H475" s="47">
        <f t="shared" si="14"/>
        <v>0</v>
      </c>
      <c r="I475" s="47" t="s">
        <v>15548</v>
      </c>
      <c r="J475" s="47" t="s">
        <v>17181</v>
      </c>
      <c r="K475" s="47" t="s">
        <v>17181</v>
      </c>
      <c r="L475" s="47">
        <f t="shared" si="15"/>
        <v>15.3751</v>
      </c>
      <c r="M475" s="47" t="s">
        <v>1137</v>
      </c>
      <c r="N475" s="2" t="s">
        <v>15550</v>
      </c>
      <c r="O475" s="47" t="s">
        <v>430</v>
      </c>
    </row>
    <row r="476" spans="1:15">
      <c r="A476" s="47" t="s">
        <v>17182</v>
      </c>
      <c r="B476" s="47" t="s">
        <v>212</v>
      </c>
      <c r="C476" s="47" t="s">
        <v>15880</v>
      </c>
      <c r="D476" s="47" t="s">
        <v>16720</v>
      </c>
      <c r="E476" s="47" t="s">
        <v>17183</v>
      </c>
      <c r="F476" s="47" t="s">
        <v>15547</v>
      </c>
      <c r="G476" s="47" t="s">
        <v>15547</v>
      </c>
      <c r="H476" s="47">
        <f t="shared" si="14"/>
        <v>0</v>
      </c>
      <c r="I476" s="47" t="s">
        <v>15548</v>
      </c>
      <c r="J476" s="47" t="s">
        <v>17184</v>
      </c>
      <c r="K476" s="47" t="s">
        <v>17184</v>
      </c>
      <c r="L476" s="47">
        <f t="shared" si="15"/>
        <v>6.7571000000000003</v>
      </c>
      <c r="M476" s="47" t="s">
        <v>1137</v>
      </c>
      <c r="N476" s="2" t="s">
        <v>15550</v>
      </c>
      <c r="O476" s="47" t="s">
        <v>430</v>
      </c>
    </row>
    <row r="477" spans="1:15">
      <c r="A477" s="47" t="s">
        <v>17185</v>
      </c>
      <c r="B477" s="47" t="s">
        <v>115</v>
      </c>
      <c r="C477" s="47" t="s">
        <v>15591</v>
      </c>
      <c r="D477" s="47" t="s">
        <v>16884</v>
      </c>
      <c r="E477" s="47" t="s">
        <v>17186</v>
      </c>
      <c r="F477" s="47" t="s">
        <v>15547</v>
      </c>
      <c r="G477" s="47" t="s">
        <v>15547</v>
      </c>
      <c r="H477" s="47">
        <f t="shared" si="14"/>
        <v>0</v>
      </c>
      <c r="I477" s="47" t="s">
        <v>15548</v>
      </c>
      <c r="J477" s="47" t="s">
        <v>17187</v>
      </c>
      <c r="K477" s="47" t="s">
        <v>17187</v>
      </c>
      <c r="L477" s="47">
        <f t="shared" si="15"/>
        <v>55.894799999999996</v>
      </c>
      <c r="M477" s="47" t="s">
        <v>1137</v>
      </c>
      <c r="N477" s="2" t="s">
        <v>15550</v>
      </c>
      <c r="O477" s="47" t="s">
        <v>430</v>
      </c>
    </row>
    <row r="478" spans="1:15">
      <c r="A478" s="47" t="s">
        <v>17188</v>
      </c>
      <c r="B478" s="47" t="s">
        <v>212</v>
      </c>
      <c r="C478" s="47" t="s">
        <v>17189</v>
      </c>
      <c r="D478" s="47" t="s">
        <v>16708</v>
      </c>
      <c r="E478" s="47" t="s">
        <v>17190</v>
      </c>
      <c r="F478" s="47" t="s">
        <v>15547</v>
      </c>
      <c r="G478" s="47" t="s">
        <v>15547</v>
      </c>
      <c r="H478" s="47">
        <f t="shared" si="14"/>
        <v>0</v>
      </c>
      <c r="I478" s="47" t="s">
        <v>15548</v>
      </c>
      <c r="J478" s="47" t="s">
        <v>17191</v>
      </c>
      <c r="K478" s="47" t="s">
        <v>17191</v>
      </c>
      <c r="L478" s="47">
        <f t="shared" si="15"/>
        <v>11.3764</v>
      </c>
      <c r="M478" s="47" t="s">
        <v>1137</v>
      </c>
      <c r="N478" s="2" t="s">
        <v>15550</v>
      </c>
      <c r="O478" s="47" t="s">
        <v>430</v>
      </c>
    </row>
    <row r="479" spans="1:15">
      <c r="A479" s="47" t="s">
        <v>17192</v>
      </c>
      <c r="B479" s="47" t="s">
        <v>212</v>
      </c>
      <c r="C479" s="47" t="s">
        <v>16263</v>
      </c>
      <c r="D479" s="47" t="s">
        <v>17193</v>
      </c>
      <c r="E479" s="47" t="s">
        <v>17194</v>
      </c>
      <c r="F479" s="47" t="s">
        <v>15547</v>
      </c>
      <c r="G479" s="47" t="s">
        <v>15547</v>
      </c>
      <c r="H479" s="47">
        <f t="shared" si="14"/>
        <v>0</v>
      </c>
      <c r="I479" s="47" t="s">
        <v>15548</v>
      </c>
      <c r="J479" s="47" t="s">
        <v>17024</v>
      </c>
      <c r="K479" s="47" t="s">
        <v>17024</v>
      </c>
      <c r="L479" s="47">
        <f t="shared" si="15"/>
        <v>0.25</v>
      </c>
      <c r="M479" s="47" t="s">
        <v>1137</v>
      </c>
      <c r="N479" s="2" t="s">
        <v>15550</v>
      </c>
      <c r="O479" s="47" t="s">
        <v>430</v>
      </c>
    </row>
    <row r="480" spans="1:15">
      <c r="A480" s="47" t="s">
        <v>17195</v>
      </c>
      <c r="B480" s="47" t="s">
        <v>212</v>
      </c>
      <c r="C480" s="47" t="s">
        <v>16263</v>
      </c>
      <c r="D480" s="47" t="s">
        <v>17193</v>
      </c>
      <c r="E480" s="47" t="s">
        <v>17196</v>
      </c>
      <c r="F480" s="47" t="s">
        <v>15547</v>
      </c>
      <c r="G480" s="47" t="s">
        <v>15547</v>
      </c>
      <c r="H480" s="47">
        <f t="shared" si="14"/>
        <v>0</v>
      </c>
      <c r="I480" s="47" t="s">
        <v>15548</v>
      </c>
      <c r="J480" s="47" t="s">
        <v>17197</v>
      </c>
      <c r="K480" s="47" t="s">
        <v>17197</v>
      </c>
      <c r="L480" s="47">
        <f t="shared" si="15"/>
        <v>0.38</v>
      </c>
      <c r="M480" s="47" t="s">
        <v>1137</v>
      </c>
      <c r="N480" s="2" t="s">
        <v>15550</v>
      </c>
      <c r="O480" s="47" t="s">
        <v>430</v>
      </c>
    </row>
    <row r="481" spans="1:15">
      <c r="A481" s="47" t="s">
        <v>17198</v>
      </c>
      <c r="B481" s="47" t="s">
        <v>212</v>
      </c>
      <c r="C481" s="47" t="s">
        <v>16263</v>
      </c>
      <c r="D481" s="47" t="s">
        <v>17193</v>
      </c>
      <c r="E481" s="47" t="s">
        <v>17199</v>
      </c>
      <c r="F481" s="47" t="s">
        <v>15547</v>
      </c>
      <c r="G481" s="47" t="s">
        <v>15547</v>
      </c>
      <c r="H481" s="47">
        <f t="shared" si="14"/>
        <v>0</v>
      </c>
      <c r="I481" s="47" t="s">
        <v>15548</v>
      </c>
      <c r="J481" s="47" t="s">
        <v>17200</v>
      </c>
      <c r="K481" s="47" t="s">
        <v>17200</v>
      </c>
      <c r="L481" s="47">
        <f t="shared" si="15"/>
        <v>14.841900000000001</v>
      </c>
      <c r="M481" s="47" t="s">
        <v>1137</v>
      </c>
      <c r="N481" s="2" t="s">
        <v>15550</v>
      </c>
      <c r="O481" s="47" t="s">
        <v>430</v>
      </c>
    </row>
    <row r="482" spans="1:15">
      <c r="A482" s="47" t="s">
        <v>17201</v>
      </c>
      <c r="B482" s="47" t="s">
        <v>212</v>
      </c>
      <c r="C482" s="47" t="s">
        <v>16263</v>
      </c>
      <c r="D482" s="47" t="s">
        <v>17193</v>
      </c>
      <c r="E482" s="47" t="s">
        <v>17202</v>
      </c>
      <c r="F482" s="47" t="s">
        <v>15547</v>
      </c>
      <c r="G482" s="47" t="s">
        <v>15547</v>
      </c>
      <c r="H482" s="47">
        <f t="shared" si="14"/>
        <v>0</v>
      </c>
      <c r="I482" s="47" t="s">
        <v>15548</v>
      </c>
      <c r="J482" s="47" t="s">
        <v>17203</v>
      </c>
      <c r="K482" s="47" t="s">
        <v>17203</v>
      </c>
      <c r="L482" s="47">
        <f t="shared" si="15"/>
        <v>15.2745</v>
      </c>
      <c r="M482" s="47" t="s">
        <v>1137</v>
      </c>
      <c r="N482" s="2" t="s">
        <v>15550</v>
      </c>
      <c r="O482" s="47" t="s">
        <v>430</v>
      </c>
    </row>
    <row r="483" spans="1:15">
      <c r="A483" s="47" t="s">
        <v>17204</v>
      </c>
      <c r="B483" s="47" t="s">
        <v>212</v>
      </c>
      <c r="C483" s="47" t="s">
        <v>16263</v>
      </c>
      <c r="D483" s="47" t="s">
        <v>17193</v>
      </c>
      <c r="E483" s="47" t="s">
        <v>17205</v>
      </c>
      <c r="F483" s="47" t="s">
        <v>15547</v>
      </c>
      <c r="G483" s="47" t="s">
        <v>15547</v>
      </c>
      <c r="H483" s="47">
        <f t="shared" si="14"/>
        <v>0</v>
      </c>
      <c r="I483" s="47" t="s">
        <v>15548</v>
      </c>
      <c r="J483" s="47" t="s">
        <v>9556</v>
      </c>
      <c r="K483" s="47" t="s">
        <v>9556</v>
      </c>
      <c r="L483" s="47">
        <f t="shared" si="15"/>
        <v>0.36990000000000001</v>
      </c>
      <c r="M483" s="47" t="s">
        <v>1137</v>
      </c>
      <c r="N483" s="2" t="s">
        <v>15550</v>
      </c>
      <c r="O483" s="47" t="s">
        <v>430</v>
      </c>
    </row>
    <row r="484" spans="1:15">
      <c r="A484" s="47" t="s">
        <v>15524</v>
      </c>
      <c r="B484" s="47" t="s">
        <v>212</v>
      </c>
      <c r="C484" s="47" t="s">
        <v>16263</v>
      </c>
      <c r="D484" s="47" t="s">
        <v>17206</v>
      </c>
      <c r="E484" s="47" t="s">
        <v>15525</v>
      </c>
      <c r="F484" s="47" t="s">
        <v>15547</v>
      </c>
      <c r="G484" s="47" t="s">
        <v>15547</v>
      </c>
      <c r="H484" s="47">
        <f t="shared" si="14"/>
        <v>0</v>
      </c>
      <c r="I484" s="47" t="s">
        <v>15548</v>
      </c>
      <c r="J484" s="47" t="s">
        <v>17207</v>
      </c>
      <c r="K484" s="47" t="s">
        <v>17207</v>
      </c>
      <c r="L484" s="47">
        <f t="shared" si="15"/>
        <v>3.9741</v>
      </c>
      <c r="M484" s="47" t="s">
        <v>1137</v>
      </c>
      <c r="N484" s="2" t="s">
        <v>15550</v>
      </c>
      <c r="O484" s="47" t="s">
        <v>430</v>
      </c>
    </row>
    <row r="485" spans="1:15">
      <c r="A485" s="47" t="s">
        <v>17208</v>
      </c>
      <c r="B485" s="47" t="s">
        <v>245</v>
      </c>
      <c r="C485" s="47" t="s">
        <v>15628</v>
      </c>
      <c r="D485" s="47" t="s">
        <v>17209</v>
      </c>
      <c r="E485" s="47" t="s">
        <v>17210</v>
      </c>
      <c r="F485" s="47" t="s">
        <v>15547</v>
      </c>
      <c r="G485" s="47" t="s">
        <v>15547</v>
      </c>
      <c r="H485" s="47">
        <f t="shared" si="14"/>
        <v>0</v>
      </c>
      <c r="I485" s="47" t="s">
        <v>15548</v>
      </c>
      <c r="J485" s="47" t="s">
        <v>17211</v>
      </c>
      <c r="K485" s="47" t="s">
        <v>17211</v>
      </c>
      <c r="L485" s="47">
        <f t="shared" si="15"/>
        <v>34.040500000000002</v>
      </c>
      <c r="M485" s="47" t="s">
        <v>1137</v>
      </c>
      <c r="N485" s="2" t="s">
        <v>15550</v>
      </c>
      <c r="O485" s="47" t="s">
        <v>430</v>
      </c>
    </row>
    <row r="486" spans="1:15">
      <c r="A486" s="47" t="s">
        <v>17212</v>
      </c>
      <c r="B486" s="47" t="s">
        <v>212</v>
      </c>
      <c r="C486" s="47" t="s">
        <v>16263</v>
      </c>
      <c r="D486" s="47" t="s">
        <v>17193</v>
      </c>
      <c r="E486" s="47" t="s">
        <v>17213</v>
      </c>
      <c r="F486" s="47" t="s">
        <v>15547</v>
      </c>
      <c r="G486" s="47" t="s">
        <v>15547</v>
      </c>
      <c r="H486" s="47">
        <f t="shared" si="14"/>
        <v>0</v>
      </c>
      <c r="I486" s="47" t="s">
        <v>15548</v>
      </c>
      <c r="J486" s="47" t="s">
        <v>17214</v>
      </c>
      <c r="K486" s="47" t="s">
        <v>17214</v>
      </c>
      <c r="L486" s="47">
        <f t="shared" si="15"/>
        <v>18.256</v>
      </c>
      <c r="M486" s="47" t="s">
        <v>1137</v>
      </c>
      <c r="N486" s="2" t="s">
        <v>15550</v>
      </c>
      <c r="O486" s="47" t="s">
        <v>430</v>
      </c>
    </row>
    <row r="487" spans="1:15">
      <c r="A487" s="47" t="s">
        <v>17215</v>
      </c>
      <c r="B487" s="47" t="s">
        <v>212</v>
      </c>
      <c r="C487" s="47" t="s">
        <v>16263</v>
      </c>
      <c r="D487" s="47" t="s">
        <v>17193</v>
      </c>
      <c r="E487" s="47" t="s">
        <v>17216</v>
      </c>
      <c r="F487" s="47" t="s">
        <v>15547</v>
      </c>
      <c r="G487" s="47" t="s">
        <v>15547</v>
      </c>
      <c r="H487" s="47">
        <f t="shared" si="14"/>
        <v>0</v>
      </c>
      <c r="I487" s="47" t="s">
        <v>15548</v>
      </c>
      <c r="J487" s="47" t="s">
        <v>17217</v>
      </c>
      <c r="K487" s="47" t="s">
        <v>17217</v>
      </c>
      <c r="L487" s="47">
        <f t="shared" si="15"/>
        <v>2.0499999999999998</v>
      </c>
      <c r="M487" s="47" t="s">
        <v>1137</v>
      </c>
      <c r="N487" s="2" t="s">
        <v>15550</v>
      </c>
      <c r="O487" s="47" t="s">
        <v>430</v>
      </c>
    </row>
    <row r="488" spans="1:15">
      <c r="A488" s="47" t="s">
        <v>17218</v>
      </c>
      <c r="B488" s="47" t="s">
        <v>212</v>
      </c>
      <c r="C488" s="47" t="s">
        <v>16263</v>
      </c>
      <c r="D488" s="47" t="s">
        <v>17193</v>
      </c>
      <c r="E488" s="47" t="s">
        <v>17219</v>
      </c>
      <c r="F488" s="47" t="s">
        <v>15547</v>
      </c>
      <c r="G488" s="47" t="s">
        <v>15547</v>
      </c>
      <c r="H488" s="47">
        <f t="shared" si="14"/>
        <v>0</v>
      </c>
      <c r="I488" s="47" t="s">
        <v>15548</v>
      </c>
      <c r="J488" s="47" t="s">
        <v>17220</v>
      </c>
      <c r="K488" s="47" t="s">
        <v>17220</v>
      </c>
      <c r="L488" s="47">
        <f t="shared" si="15"/>
        <v>1.5239</v>
      </c>
      <c r="M488" s="47" t="s">
        <v>1137</v>
      </c>
      <c r="N488" s="2" t="s">
        <v>15550</v>
      </c>
      <c r="O488" s="47" t="s">
        <v>430</v>
      </c>
    </row>
    <row r="489" spans="1:15">
      <c r="A489" s="47" t="s">
        <v>15476</v>
      </c>
      <c r="B489" s="47" t="s">
        <v>78</v>
      </c>
      <c r="C489" s="47" t="s">
        <v>16263</v>
      </c>
      <c r="D489" s="47" t="s">
        <v>17221</v>
      </c>
      <c r="E489" s="47" t="s">
        <v>15477</v>
      </c>
      <c r="F489" s="47" t="s">
        <v>15547</v>
      </c>
      <c r="G489" s="47" t="s">
        <v>15547</v>
      </c>
      <c r="H489" s="47">
        <f t="shared" si="14"/>
        <v>0</v>
      </c>
      <c r="I489" s="47" t="s">
        <v>15548</v>
      </c>
      <c r="J489" s="47" t="s">
        <v>17222</v>
      </c>
      <c r="K489" s="47" t="s">
        <v>17222</v>
      </c>
      <c r="L489" s="47">
        <f t="shared" si="15"/>
        <v>7.1813000000000002</v>
      </c>
      <c r="M489" s="47" t="s">
        <v>1137</v>
      </c>
      <c r="N489" s="2" t="s">
        <v>15550</v>
      </c>
      <c r="O489" s="47" t="s">
        <v>430</v>
      </c>
    </row>
    <row r="490" spans="1:15">
      <c r="A490" s="47" t="s">
        <v>15492</v>
      </c>
      <c r="B490" s="47" t="s">
        <v>212</v>
      </c>
      <c r="C490" s="47" t="s">
        <v>16263</v>
      </c>
      <c r="D490" s="47" t="s">
        <v>17206</v>
      </c>
      <c r="E490" s="47" t="s">
        <v>15493</v>
      </c>
      <c r="F490" s="47" t="s">
        <v>15547</v>
      </c>
      <c r="G490" s="47" t="s">
        <v>15547</v>
      </c>
      <c r="H490" s="47">
        <f t="shared" si="14"/>
        <v>0</v>
      </c>
      <c r="I490" s="47" t="s">
        <v>15548</v>
      </c>
      <c r="J490" s="47" t="s">
        <v>17223</v>
      </c>
      <c r="K490" s="47" t="s">
        <v>17223</v>
      </c>
      <c r="L490" s="47">
        <f t="shared" si="15"/>
        <v>0.315</v>
      </c>
      <c r="M490" s="47" t="s">
        <v>1137</v>
      </c>
      <c r="N490" s="2" t="s">
        <v>15550</v>
      </c>
      <c r="O490" s="47" t="s">
        <v>430</v>
      </c>
    </row>
    <row r="491" spans="1:15">
      <c r="A491" s="47" t="s">
        <v>15502</v>
      </c>
      <c r="B491" s="47" t="s">
        <v>212</v>
      </c>
      <c r="C491" s="47" t="s">
        <v>16263</v>
      </c>
      <c r="D491" s="47" t="s">
        <v>17206</v>
      </c>
      <c r="E491" s="47" t="s">
        <v>15503</v>
      </c>
      <c r="F491" s="47" t="s">
        <v>15547</v>
      </c>
      <c r="G491" s="47" t="s">
        <v>15547</v>
      </c>
      <c r="H491" s="47">
        <f t="shared" si="14"/>
        <v>0</v>
      </c>
      <c r="I491" s="47" t="s">
        <v>15548</v>
      </c>
      <c r="J491" s="47" t="s">
        <v>17224</v>
      </c>
      <c r="K491" s="47" t="s">
        <v>17224</v>
      </c>
      <c r="L491" s="47">
        <f t="shared" si="15"/>
        <v>2.5611999999999999</v>
      </c>
      <c r="M491" s="47" t="s">
        <v>1137</v>
      </c>
      <c r="N491" s="2" t="s">
        <v>15550</v>
      </c>
      <c r="O491" s="47" t="s">
        <v>430</v>
      </c>
    </row>
    <row r="492" spans="1:15">
      <c r="A492" s="47" t="s">
        <v>15506</v>
      </c>
      <c r="B492" s="47" t="s">
        <v>212</v>
      </c>
      <c r="C492" s="47" t="s">
        <v>16263</v>
      </c>
      <c r="D492" s="47" t="s">
        <v>17206</v>
      </c>
      <c r="E492" s="47" t="s">
        <v>15507</v>
      </c>
      <c r="F492" s="47" t="s">
        <v>15547</v>
      </c>
      <c r="G492" s="47" t="s">
        <v>15547</v>
      </c>
      <c r="H492" s="47">
        <f t="shared" si="14"/>
        <v>0</v>
      </c>
      <c r="I492" s="47" t="s">
        <v>15548</v>
      </c>
      <c r="J492" s="47" t="s">
        <v>17225</v>
      </c>
      <c r="K492" s="47" t="s">
        <v>17225</v>
      </c>
      <c r="L492" s="47">
        <f t="shared" si="15"/>
        <v>13.3688</v>
      </c>
      <c r="M492" s="47" t="s">
        <v>1137</v>
      </c>
      <c r="N492" s="2" t="s">
        <v>15550</v>
      </c>
      <c r="O492" s="47" t="s">
        <v>430</v>
      </c>
    </row>
    <row r="493" spans="1:15">
      <c r="A493" s="47" t="s">
        <v>17226</v>
      </c>
      <c r="B493" s="47" t="s">
        <v>245</v>
      </c>
      <c r="C493" s="47" t="s">
        <v>15575</v>
      </c>
      <c r="D493" s="47" t="s">
        <v>17209</v>
      </c>
      <c r="E493" s="47" t="s">
        <v>17227</v>
      </c>
      <c r="F493" s="47" t="s">
        <v>15547</v>
      </c>
      <c r="G493" s="47" t="s">
        <v>15547</v>
      </c>
      <c r="H493" s="47">
        <f t="shared" si="14"/>
        <v>0</v>
      </c>
      <c r="I493" s="47" t="s">
        <v>15548</v>
      </c>
      <c r="J493" s="47" t="s">
        <v>17228</v>
      </c>
      <c r="K493" s="47" t="s">
        <v>17228</v>
      </c>
      <c r="L493" s="47">
        <f t="shared" si="15"/>
        <v>474.32920000000001</v>
      </c>
      <c r="M493" s="47" t="s">
        <v>1137</v>
      </c>
      <c r="N493" s="2" t="s">
        <v>15550</v>
      </c>
      <c r="O493" s="47" t="s">
        <v>430</v>
      </c>
    </row>
    <row r="494" spans="1:15">
      <c r="A494" s="47" t="s">
        <v>15516</v>
      </c>
      <c r="B494" s="47" t="s">
        <v>212</v>
      </c>
      <c r="C494" s="47" t="s">
        <v>16263</v>
      </c>
      <c r="D494" s="47" t="s">
        <v>17206</v>
      </c>
      <c r="E494" s="47" t="s">
        <v>15517</v>
      </c>
      <c r="F494" s="47" t="s">
        <v>15547</v>
      </c>
      <c r="G494" s="47" t="s">
        <v>15547</v>
      </c>
      <c r="H494" s="47">
        <f t="shared" si="14"/>
        <v>0</v>
      </c>
      <c r="I494" s="47" t="s">
        <v>15548</v>
      </c>
      <c r="J494" s="47" t="s">
        <v>17229</v>
      </c>
      <c r="K494" s="47" t="s">
        <v>17229</v>
      </c>
      <c r="L494" s="47">
        <f t="shared" si="15"/>
        <v>8.5077999999999996</v>
      </c>
      <c r="M494" s="47" t="s">
        <v>1137</v>
      </c>
      <c r="N494" s="2" t="s">
        <v>15550</v>
      </c>
      <c r="O494" s="47" t="s">
        <v>430</v>
      </c>
    </row>
    <row r="495" spans="1:15">
      <c r="A495" s="47" t="s">
        <v>17230</v>
      </c>
      <c r="B495" s="47" t="s">
        <v>245</v>
      </c>
      <c r="C495" s="47" t="s">
        <v>15560</v>
      </c>
      <c r="D495" s="47" t="s">
        <v>17209</v>
      </c>
      <c r="E495" s="47" t="s">
        <v>17231</v>
      </c>
      <c r="F495" s="47" t="s">
        <v>15547</v>
      </c>
      <c r="G495" s="47" t="s">
        <v>15547</v>
      </c>
      <c r="H495" s="47">
        <f t="shared" si="14"/>
        <v>0</v>
      </c>
      <c r="I495" s="47" t="s">
        <v>15548</v>
      </c>
      <c r="J495" s="47" t="s">
        <v>17232</v>
      </c>
      <c r="K495" s="47" t="s">
        <v>17232</v>
      </c>
      <c r="L495" s="47">
        <f t="shared" si="15"/>
        <v>50.358600000000003</v>
      </c>
      <c r="M495" s="47" t="s">
        <v>1137</v>
      </c>
      <c r="N495" s="2" t="s">
        <v>15550</v>
      </c>
      <c r="O495" s="47" t="s">
        <v>430</v>
      </c>
    </row>
    <row r="496" spans="1:15">
      <c r="A496" s="47" t="s">
        <v>17233</v>
      </c>
      <c r="B496" s="47" t="s">
        <v>245</v>
      </c>
      <c r="C496" s="47" t="s">
        <v>15565</v>
      </c>
      <c r="D496" s="47" t="s">
        <v>17209</v>
      </c>
      <c r="E496" s="47" t="s">
        <v>17234</v>
      </c>
      <c r="F496" s="47" t="s">
        <v>15547</v>
      </c>
      <c r="G496" s="47" t="s">
        <v>15547</v>
      </c>
      <c r="H496" s="47">
        <f t="shared" si="14"/>
        <v>0</v>
      </c>
      <c r="I496" s="47" t="s">
        <v>15548</v>
      </c>
      <c r="J496" s="47" t="s">
        <v>17235</v>
      </c>
      <c r="K496" s="47" t="s">
        <v>17235</v>
      </c>
      <c r="L496" s="47">
        <f t="shared" si="15"/>
        <v>128.8477</v>
      </c>
      <c r="M496" s="47" t="s">
        <v>1137</v>
      </c>
      <c r="N496" s="2" t="s">
        <v>15550</v>
      </c>
      <c r="O496" s="47" t="s">
        <v>430</v>
      </c>
    </row>
    <row r="497" spans="1:15">
      <c r="A497" s="47" t="s">
        <v>17236</v>
      </c>
      <c r="B497" s="47" t="s">
        <v>212</v>
      </c>
      <c r="C497" s="47" t="s">
        <v>16263</v>
      </c>
      <c r="D497" s="47" t="s">
        <v>17193</v>
      </c>
      <c r="E497" s="47" t="s">
        <v>17237</v>
      </c>
      <c r="F497" s="47" t="s">
        <v>15547</v>
      </c>
      <c r="G497" s="47" t="s">
        <v>15547</v>
      </c>
      <c r="H497" s="47">
        <f t="shared" si="14"/>
        <v>0</v>
      </c>
      <c r="I497" s="47" t="s">
        <v>15548</v>
      </c>
      <c r="J497" s="47" t="s">
        <v>17238</v>
      </c>
      <c r="K497" s="47" t="s">
        <v>17238</v>
      </c>
      <c r="L497" s="47">
        <f t="shared" si="15"/>
        <v>5.9423000000000004</v>
      </c>
      <c r="M497" s="47" t="s">
        <v>1137</v>
      </c>
      <c r="N497" s="2" t="s">
        <v>15550</v>
      </c>
      <c r="O497" s="47" t="s">
        <v>430</v>
      </c>
    </row>
    <row r="498" spans="1:15">
      <c r="A498" s="47" t="s">
        <v>17239</v>
      </c>
      <c r="B498" s="47" t="s">
        <v>164</v>
      </c>
      <c r="C498" s="47" t="s">
        <v>16263</v>
      </c>
      <c r="D498" s="47" t="s">
        <v>17240</v>
      </c>
      <c r="E498" s="47" t="s">
        <v>17241</v>
      </c>
      <c r="F498" s="47" t="s">
        <v>15547</v>
      </c>
      <c r="G498" s="47" t="s">
        <v>15547</v>
      </c>
      <c r="H498" s="47">
        <f t="shared" si="14"/>
        <v>0</v>
      </c>
      <c r="I498" s="47" t="s">
        <v>15548</v>
      </c>
      <c r="J498" s="47" t="s">
        <v>17242</v>
      </c>
      <c r="K498" s="47" t="s">
        <v>17242</v>
      </c>
      <c r="L498" s="47">
        <f t="shared" si="15"/>
        <v>34.394199999999998</v>
      </c>
      <c r="M498" s="47" t="s">
        <v>1137</v>
      </c>
      <c r="N498" s="2" t="s">
        <v>15550</v>
      </c>
      <c r="O498" s="47" t="s">
        <v>430</v>
      </c>
    </row>
    <row r="499" spans="1:15">
      <c r="A499" s="47" t="s">
        <v>15490</v>
      </c>
      <c r="B499" s="47" t="s">
        <v>78</v>
      </c>
      <c r="C499" s="47" t="s">
        <v>16263</v>
      </c>
      <c r="D499" s="47" t="s">
        <v>17221</v>
      </c>
      <c r="E499" s="47" t="s">
        <v>15491</v>
      </c>
      <c r="F499" s="47" t="s">
        <v>15547</v>
      </c>
      <c r="G499" s="47" t="s">
        <v>15547</v>
      </c>
      <c r="H499" s="47">
        <f t="shared" si="14"/>
        <v>0</v>
      </c>
      <c r="I499" s="47" t="s">
        <v>15548</v>
      </c>
      <c r="J499" s="47" t="s">
        <v>17243</v>
      </c>
      <c r="K499" s="47" t="s">
        <v>17243</v>
      </c>
      <c r="L499" s="47">
        <f t="shared" si="15"/>
        <v>4.6344000000000003</v>
      </c>
      <c r="M499" s="47" t="s">
        <v>1137</v>
      </c>
      <c r="N499" s="2" t="s">
        <v>15550</v>
      </c>
      <c r="O499" s="47" t="s">
        <v>430</v>
      </c>
    </row>
    <row r="500" spans="1:15">
      <c r="A500" s="47" t="s">
        <v>15510</v>
      </c>
      <c r="B500" s="47" t="s">
        <v>212</v>
      </c>
      <c r="C500" s="47" t="s">
        <v>16263</v>
      </c>
      <c r="D500" s="47" t="s">
        <v>17206</v>
      </c>
      <c r="E500" s="47" t="s">
        <v>15511</v>
      </c>
      <c r="F500" s="47" t="s">
        <v>15547</v>
      </c>
      <c r="G500" s="47" t="s">
        <v>15547</v>
      </c>
      <c r="H500" s="47">
        <f t="shared" si="14"/>
        <v>0</v>
      </c>
      <c r="I500" s="47" t="s">
        <v>15548</v>
      </c>
      <c r="J500" s="47" t="s">
        <v>17244</v>
      </c>
      <c r="K500" s="47" t="s">
        <v>17244</v>
      </c>
      <c r="L500" s="47">
        <f t="shared" si="15"/>
        <v>14.8188</v>
      </c>
      <c r="M500" s="47" t="s">
        <v>1137</v>
      </c>
      <c r="N500" s="2" t="s">
        <v>15550</v>
      </c>
      <c r="O500" s="47" t="s">
        <v>430</v>
      </c>
    </row>
    <row r="501" spans="1:15">
      <c r="A501" s="47" t="s">
        <v>15480</v>
      </c>
      <c r="B501" s="47" t="s">
        <v>78</v>
      </c>
      <c r="C501" s="47" t="s">
        <v>16263</v>
      </c>
      <c r="D501" s="47" t="s">
        <v>17221</v>
      </c>
      <c r="E501" s="47" t="s">
        <v>15481</v>
      </c>
      <c r="F501" s="47" t="s">
        <v>15547</v>
      </c>
      <c r="G501" s="47" t="s">
        <v>15547</v>
      </c>
      <c r="H501" s="47">
        <f t="shared" si="14"/>
        <v>0</v>
      </c>
      <c r="I501" s="47" t="s">
        <v>15548</v>
      </c>
      <c r="J501" s="47" t="s">
        <v>17245</v>
      </c>
      <c r="K501" s="47" t="s">
        <v>17245</v>
      </c>
      <c r="L501" s="47">
        <f t="shared" si="15"/>
        <v>44.1935</v>
      </c>
      <c r="M501" s="47" t="s">
        <v>1137</v>
      </c>
      <c r="N501" s="2" t="s">
        <v>15550</v>
      </c>
      <c r="O501" s="47" t="s">
        <v>430</v>
      </c>
    </row>
    <row r="502" spans="1:15">
      <c r="A502" s="47" t="s">
        <v>15496</v>
      </c>
      <c r="B502" s="47" t="s">
        <v>212</v>
      </c>
      <c r="C502" s="47" t="s">
        <v>16263</v>
      </c>
      <c r="D502" s="47" t="s">
        <v>17206</v>
      </c>
      <c r="E502" s="47" t="s">
        <v>15497</v>
      </c>
      <c r="F502" s="47" t="s">
        <v>15547</v>
      </c>
      <c r="G502" s="47" t="s">
        <v>15547</v>
      </c>
      <c r="H502" s="47">
        <f t="shared" si="14"/>
        <v>0</v>
      </c>
      <c r="I502" s="47" t="s">
        <v>15548</v>
      </c>
      <c r="J502" s="47" t="s">
        <v>15547</v>
      </c>
      <c r="K502" s="47" t="s">
        <v>15547</v>
      </c>
      <c r="L502" s="47">
        <f t="shared" si="15"/>
        <v>0.1</v>
      </c>
      <c r="M502" s="47" t="s">
        <v>1137</v>
      </c>
      <c r="N502" s="2" t="s">
        <v>15550</v>
      </c>
      <c r="O502" s="47" t="s">
        <v>430</v>
      </c>
    </row>
    <row r="503" spans="1:15">
      <c r="A503" s="47" t="s">
        <v>17246</v>
      </c>
      <c r="B503" s="47" t="s">
        <v>212</v>
      </c>
      <c r="C503" s="47" t="s">
        <v>16263</v>
      </c>
      <c r="D503" s="47" t="s">
        <v>17193</v>
      </c>
      <c r="E503" s="47" t="s">
        <v>17247</v>
      </c>
      <c r="F503" s="47" t="s">
        <v>15547</v>
      </c>
      <c r="G503" s="47" t="s">
        <v>15547</v>
      </c>
      <c r="H503" s="47">
        <f t="shared" si="14"/>
        <v>0</v>
      </c>
      <c r="I503" s="47" t="s">
        <v>15548</v>
      </c>
      <c r="J503" s="47" t="s">
        <v>17248</v>
      </c>
      <c r="K503" s="47" t="s">
        <v>17248</v>
      </c>
      <c r="L503" s="47">
        <f t="shared" si="15"/>
        <v>15.28</v>
      </c>
      <c r="M503" s="47" t="s">
        <v>1137</v>
      </c>
      <c r="N503" s="2" t="s">
        <v>15550</v>
      </c>
      <c r="O503" s="47" t="s">
        <v>430</v>
      </c>
    </row>
    <row r="504" spans="1:15">
      <c r="A504" s="47" t="s">
        <v>15532</v>
      </c>
      <c r="B504" s="47" t="s">
        <v>212</v>
      </c>
      <c r="C504" s="47" t="s">
        <v>16263</v>
      </c>
      <c r="D504" s="47" t="s">
        <v>17206</v>
      </c>
      <c r="E504" s="47" t="s">
        <v>15533</v>
      </c>
      <c r="F504" s="47" t="s">
        <v>15547</v>
      </c>
      <c r="G504" s="47" t="s">
        <v>15547</v>
      </c>
      <c r="H504" s="47">
        <f t="shared" si="14"/>
        <v>0</v>
      </c>
      <c r="I504" s="47" t="s">
        <v>15548</v>
      </c>
      <c r="J504" s="47" t="s">
        <v>17249</v>
      </c>
      <c r="K504" s="47" t="s">
        <v>17249</v>
      </c>
      <c r="L504" s="47">
        <f t="shared" si="15"/>
        <v>10.972099999999999</v>
      </c>
      <c r="M504" s="47" t="s">
        <v>1137</v>
      </c>
      <c r="N504" s="2" t="s">
        <v>15550</v>
      </c>
      <c r="O504" s="47" t="s">
        <v>430</v>
      </c>
    </row>
    <row r="505" spans="1:15">
      <c r="A505" s="47" t="s">
        <v>15494</v>
      </c>
      <c r="B505" s="47" t="s">
        <v>212</v>
      </c>
      <c r="C505" s="47" t="s">
        <v>16263</v>
      </c>
      <c r="D505" s="47" t="s">
        <v>17206</v>
      </c>
      <c r="E505" s="47" t="s">
        <v>15495</v>
      </c>
      <c r="F505" s="47" t="s">
        <v>15547</v>
      </c>
      <c r="G505" s="47" t="s">
        <v>15547</v>
      </c>
      <c r="H505" s="47">
        <f t="shared" si="14"/>
        <v>0</v>
      </c>
      <c r="I505" s="47" t="s">
        <v>15548</v>
      </c>
      <c r="J505" s="47" t="s">
        <v>17250</v>
      </c>
      <c r="K505" s="47" t="s">
        <v>17250</v>
      </c>
      <c r="L505" s="47">
        <f t="shared" si="15"/>
        <v>11.026</v>
      </c>
      <c r="M505" s="47" t="s">
        <v>1137</v>
      </c>
      <c r="N505" s="2" t="s">
        <v>15550</v>
      </c>
      <c r="O505" s="47" t="s">
        <v>430</v>
      </c>
    </row>
    <row r="506" spans="1:15">
      <c r="A506" s="47" t="s">
        <v>15514</v>
      </c>
      <c r="B506" s="47" t="s">
        <v>212</v>
      </c>
      <c r="C506" s="47" t="s">
        <v>16263</v>
      </c>
      <c r="D506" s="47" t="s">
        <v>17206</v>
      </c>
      <c r="E506" s="47" t="s">
        <v>15515</v>
      </c>
      <c r="F506" s="47" t="s">
        <v>15547</v>
      </c>
      <c r="G506" s="47" t="s">
        <v>15547</v>
      </c>
      <c r="H506" s="47">
        <f t="shared" si="14"/>
        <v>0</v>
      </c>
      <c r="I506" s="47" t="s">
        <v>15548</v>
      </c>
      <c r="J506" s="47" t="s">
        <v>17251</v>
      </c>
      <c r="K506" s="47" t="s">
        <v>17251</v>
      </c>
      <c r="L506" s="47">
        <f t="shared" si="15"/>
        <v>26.45</v>
      </c>
      <c r="M506" s="47" t="s">
        <v>1137</v>
      </c>
      <c r="N506" s="2" t="s">
        <v>15550</v>
      </c>
      <c r="O506" s="47" t="s">
        <v>430</v>
      </c>
    </row>
    <row r="507" spans="1:15">
      <c r="A507" s="47" t="s">
        <v>15522</v>
      </c>
      <c r="B507" s="47" t="s">
        <v>212</v>
      </c>
      <c r="C507" s="47" t="s">
        <v>16263</v>
      </c>
      <c r="D507" s="47" t="s">
        <v>17206</v>
      </c>
      <c r="E507" s="47" t="s">
        <v>15523</v>
      </c>
      <c r="F507" s="47" t="s">
        <v>15547</v>
      </c>
      <c r="G507" s="47" t="s">
        <v>15547</v>
      </c>
      <c r="H507" s="47">
        <f t="shared" si="14"/>
        <v>0</v>
      </c>
      <c r="I507" s="47" t="s">
        <v>15548</v>
      </c>
      <c r="J507" s="47" t="s">
        <v>17252</v>
      </c>
      <c r="K507" s="47" t="s">
        <v>17252</v>
      </c>
      <c r="L507" s="47">
        <f t="shared" si="15"/>
        <v>0.86040000000000005</v>
      </c>
      <c r="M507" s="47" t="s">
        <v>1137</v>
      </c>
      <c r="N507" s="2" t="s">
        <v>15550</v>
      </c>
      <c r="O507" s="47" t="s">
        <v>430</v>
      </c>
    </row>
    <row r="508" spans="1:15">
      <c r="A508" s="47" t="s">
        <v>15504</v>
      </c>
      <c r="B508" s="47" t="s">
        <v>212</v>
      </c>
      <c r="C508" s="47" t="s">
        <v>16263</v>
      </c>
      <c r="D508" s="47" t="s">
        <v>17206</v>
      </c>
      <c r="E508" s="47" t="s">
        <v>15505</v>
      </c>
      <c r="F508" s="47" t="s">
        <v>15547</v>
      </c>
      <c r="G508" s="47" t="s">
        <v>15547</v>
      </c>
      <c r="H508" s="47">
        <f t="shared" si="14"/>
        <v>0</v>
      </c>
      <c r="I508" s="47" t="s">
        <v>15548</v>
      </c>
      <c r="J508" s="47" t="s">
        <v>17253</v>
      </c>
      <c r="K508" s="47" t="s">
        <v>17253</v>
      </c>
      <c r="L508" s="47">
        <f t="shared" si="15"/>
        <v>21.495000000000001</v>
      </c>
      <c r="M508" s="47" t="s">
        <v>1137</v>
      </c>
      <c r="N508" s="2" t="s">
        <v>15550</v>
      </c>
      <c r="O508" s="47" t="s">
        <v>430</v>
      </c>
    </row>
    <row r="509" spans="1:15">
      <c r="A509" s="47" t="s">
        <v>15520</v>
      </c>
      <c r="B509" s="47" t="s">
        <v>212</v>
      </c>
      <c r="C509" s="47" t="s">
        <v>16263</v>
      </c>
      <c r="D509" s="47" t="s">
        <v>17206</v>
      </c>
      <c r="E509" s="47" t="s">
        <v>15521</v>
      </c>
      <c r="F509" s="47" t="s">
        <v>15547</v>
      </c>
      <c r="G509" s="47" t="s">
        <v>15547</v>
      </c>
      <c r="H509" s="47">
        <f t="shared" si="14"/>
        <v>0</v>
      </c>
      <c r="I509" s="47" t="s">
        <v>15548</v>
      </c>
      <c r="J509" s="47" t="s">
        <v>17254</v>
      </c>
      <c r="K509" s="47" t="s">
        <v>17254</v>
      </c>
      <c r="L509" s="47">
        <f t="shared" si="15"/>
        <v>10.9589</v>
      </c>
      <c r="M509" s="47" t="s">
        <v>1137</v>
      </c>
      <c r="N509" s="2" t="s">
        <v>15550</v>
      </c>
      <c r="O509" s="47" t="s">
        <v>430</v>
      </c>
    </row>
    <row r="510" spans="1:15">
      <c r="A510" s="47" t="s">
        <v>17255</v>
      </c>
      <c r="B510" s="47" t="s">
        <v>245</v>
      </c>
      <c r="C510" s="47" t="s">
        <v>15544</v>
      </c>
      <c r="D510" s="47" t="s">
        <v>17209</v>
      </c>
      <c r="E510" s="47" t="s">
        <v>17256</v>
      </c>
      <c r="F510" s="47" t="s">
        <v>15547</v>
      </c>
      <c r="G510" s="47" t="s">
        <v>15547</v>
      </c>
      <c r="H510" s="47">
        <f t="shared" si="14"/>
        <v>0</v>
      </c>
      <c r="I510" s="47" t="s">
        <v>15548</v>
      </c>
      <c r="J510" s="47" t="s">
        <v>17257</v>
      </c>
      <c r="K510" s="47" t="s">
        <v>17257</v>
      </c>
      <c r="L510" s="47">
        <f t="shared" si="15"/>
        <v>8.6273</v>
      </c>
      <c r="M510" s="47" t="s">
        <v>1137</v>
      </c>
      <c r="N510" s="2" t="s">
        <v>15550</v>
      </c>
      <c r="O510" s="47" t="s">
        <v>430</v>
      </c>
    </row>
    <row r="511" spans="1:15">
      <c r="A511" s="47" t="s">
        <v>15498</v>
      </c>
      <c r="B511" s="47" t="s">
        <v>212</v>
      </c>
      <c r="C511" s="47" t="s">
        <v>16263</v>
      </c>
      <c r="D511" s="47" t="s">
        <v>17206</v>
      </c>
      <c r="E511" s="47" t="s">
        <v>15499</v>
      </c>
      <c r="F511" s="47" t="s">
        <v>15547</v>
      </c>
      <c r="G511" s="47" t="s">
        <v>15547</v>
      </c>
      <c r="H511" s="47">
        <f t="shared" si="14"/>
        <v>0</v>
      </c>
      <c r="I511" s="47" t="s">
        <v>15548</v>
      </c>
      <c r="J511" s="47" t="s">
        <v>17258</v>
      </c>
      <c r="K511" s="47" t="s">
        <v>17258</v>
      </c>
      <c r="L511" s="47">
        <f t="shared" si="15"/>
        <v>4.97</v>
      </c>
      <c r="M511" s="47" t="s">
        <v>1137</v>
      </c>
      <c r="N511" s="2" t="s">
        <v>15550</v>
      </c>
      <c r="O511" s="47" t="s">
        <v>430</v>
      </c>
    </row>
    <row r="512" spans="1:15">
      <c r="A512" s="47" t="s">
        <v>15528</v>
      </c>
      <c r="B512" s="47" t="s">
        <v>212</v>
      </c>
      <c r="C512" s="47" t="s">
        <v>16263</v>
      </c>
      <c r="D512" s="47" t="s">
        <v>17206</v>
      </c>
      <c r="E512" s="47" t="s">
        <v>15529</v>
      </c>
      <c r="F512" s="47" t="s">
        <v>15547</v>
      </c>
      <c r="G512" s="47" t="s">
        <v>15547</v>
      </c>
      <c r="H512" s="47">
        <f t="shared" si="14"/>
        <v>0</v>
      </c>
      <c r="I512" s="47" t="s">
        <v>15548</v>
      </c>
      <c r="J512" s="47" t="s">
        <v>17259</v>
      </c>
      <c r="K512" s="47" t="s">
        <v>17259</v>
      </c>
      <c r="L512" s="47">
        <f t="shared" si="15"/>
        <v>4.4396000000000004</v>
      </c>
      <c r="M512" s="47" t="s">
        <v>1137</v>
      </c>
      <c r="N512" s="2" t="s">
        <v>15550</v>
      </c>
      <c r="O512" s="47" t="s">
        <v>430</v>
      </c>
    </row>
    <row r="513" spans="1:15">
      <c r="A513" s="47" t="s">
        <v>17260</v>
      </c>
      <c r="B513" s="47" t="s">
        <v>212</v>
      </c>
      <c r="C513" s="47" t="s">
        <v>16263</v>
      </c>
      <c r="D513" s="47" t="s">
        <v>17193</v>
      </c>
      <c r="E513" s="47" t="s">
        <v>17261</v>
      </c>
      <c r="F513" s="47" t="s">
        <v>15547</v>
      </c>
      <c r="G513" s="47" t="s">
        <v>15547</v>
      </c>
      <c r="H513" s="47">
        <f t="shared" si="14"/>
        <v>0</v>
      </c>
      <c r="I513" s="47" t="s">
        <v>15548</v>
      </c>
      <c r="J513" s="47" t="s">
        <v>17262</v>
      </c>
      <c r="K513" s="47" t="s">
        <v>17262</v>
      </c>
      <c r="L513" s="47">
        <f t="shared" si="15"/>
        <v>1.7324999999999999</v>
      </c>
      <c r="M513" s="47" t="s">
        <v>1137</v>
      </c>
      <c r="N513" s="2" t="s">
        <v>15550</v>
      </c>
      <c r="O513" s="47" t="s">
        <v>430</v>
      </c>
    </row>
    <row r="514" spans="1:15">
      <c r="A514" s="47" t="s">
        <v>17263</v>
      </c>
      <c r="B514" s="47" t="s">
        <v>212</v>
      </c>
      <c r="C514" s="47" t="s">
        <v>16263</v>
      </c>
      <c r="D514" s="47" t="s">
        <v>17193</v>
      </c>
      <c r="E514" s="47" t="s">
        <v>17264</v>
      </c>
      <c r="F514" s="47" t="s">
        <v>15547</v>
      </c>
      <c r="G514" s="47" t="s">
        <v>15547</v>
      </c>
      <c r="H514" s="47">
        <f t="shared" si="14"/>
        <v>0</v>
      </c>
      <c r="I514" s="47" t="s">
        <v>15548</v>
      </c>
      <c r="J514" s="47" t="s">
        <v>16111</v>
      </c>
      <c r="K514" s="47" t="s">
        <v>16111</v>
      </c>
      <c r="L514" s="47">
        <f t="shared" si="15"/>
        <v>0.02</v>
      </c>
      <c r="M514" s="47" t="s">
        <v>1137</v>
      </c>
      <c r="N514" s="2" t="s">
        <v>15550</v>
      </c>
      <c r="O514" s="47" t="s">
        <v>430</v>
      </c>
    </row>
    <row r="515" spans="1:15">
      <c r="A515" s="47" t="s">
        <v>17265</v>
      </c>
      <c r="B515" s="47" t="s">
        <v>212</v>
      </c>
      <c r="C515" s="47" t="s">
        <v>16263</v>
      </c>
      <c r="D515" s="47" t="s">
        <v>17193</v>
      </c>
      <c r="E515" s="47" t="s">
        <v>17266</v>
      </c>
      <c r="F515" s="47" t="s">
        <v>15547</v>
      </c>
      <c r="G515" s="47" t="s">
        <v>15547</v>
      </c>
      <c r="H515" s="47">
        <f t="shared" ref="H515:H539" si="16">G515-F515</f>
        <v>0</v>
      </c>
      <c r="I515" s="47" t="s">
        <v>15548</v>
      </c>
      <c r="J515" s="47" t="s">
        <v>17267</v>
      </c>
      <c r="K515" s="47" t="s">
        <v>17267</v>
      </c>
      <c r="L515" s="47">
        <f t="shared" ref="L515:L539" si="17">(K515*F515)/10^7</f>
        <v>5.7954999999999997</v>
      </c>
      <c r="M515" s="47" t="s">
        <v>1137</v>
      </c>
      <c r="N515" s="2" t="s">
        <v>15550</v>
      </c>
      <c r="O515" s="47" t="s">
        <v>430</v>
      </c>
    </row>
    <row r="516" spans="1:15">
      <c r="A516" s="47" t="s">
        <v>15478</v>
      </c>
      <c r="B516" s="47" t="s">
        <v>78</v>
      </c>
      <c r="C516" s="47" t="s">
        <v>16263</v>
      </c>
      <c r="D516" s="47" t="s">
        <v>17221</v>
      </c>
      <c r="E516" s="47" t="s">
        <v>15479</v>
      </c>
      <c r="F516" s="47" t="s">
        <v>15547</v>
      </c>
      <c r="G516" s="47" t="s">
        <v>15547</v>
      </c>
      <c r="H516" s="47">
        <f t="shared" si="16"/>
        <v>0</v>
      </c>
      <c r="I516" s="47" t="s">
        <v>15548</v>
      </c>
      <c r="J516" s="47" t="s">
        <v>17268</v>
      </c>
      <c r="K516" s="47" t="s">
        <v>17268</v>
      </c>
      <c r="L516" s="47">
        <f t="shared" si="17"/>
        <v>9.7210000000000001</v>
      </c>
      <c r="M516" s="47" t="s">
        <v>1137</v>
      </c>
      <c r="N516" s="2" t="s">
        <v>15550</v>
      </c>
      <c r="O516" s="47" t="s">
        <v>430</v>
      </c>
    </row>
    <row r="517" spans="1:15">
      <c r="A517" s="47" t="s">
        <v>15484</v>
      </c>
      <c r="B517" s="47" t="s">
        <v>78</v>
      </c>
      <c r="C517" s="47" t="s">
        <v>16263</v>
      </c>
      <c r="D517" s="47" t="s">
        <v>17221</v>
      </c>
      <c r="E517" s="47" t="s">
        <v>15485</v>
      </c>
      <c r="F517" s="47" t="s">
        <v>15547</v>
      </c>
      <c r="G517" s="47" t="s">
        <v>15547</v>
      </c>
      <c r="H517" s="47">
        <f t="shared" si="16"/>
        <v>0</v>
      </c>
      <c r="I517" s="47" t="s">
        <v>15548</v>
      </c>
      <c r="J517" s="47" t="s">
        <v>17269</v>
      </c>
      <c r="K517" s="47" t="s">
        <v>17269</v>
      </c>
      <c r="L517" s="47">
        <f t="shared" si="17"/>
        <v>15.216100000000001</v>
      </c>
      <c r="M517" s="47" t="s">
        <v>1137</v>
      </c>
      <c r="N517" s="2" t="s">
        <v>15550</v>
      </c>
      <c r="O517" s="47" t="s">
        <v>430</v>
      </c>
    </row>
    <row r="518" spans="1:15">
      <c r="A518" s="47" t="s">
        <v>17270</v>
      </c>
      <c r="B518" s="47" t="s">
        <v>212</v>
      </c>
      <c r="C518" s="47" t="s">
        <v>16263</v>
      </c>
      <c r="D518" s="47" t="s">
        <v>17193</v>
      </c>
      <c r="E518" s="47" t="s">
        <v>17271</v>
      </c>
      <c r="F518" s="47" t="s">
        <v>15547</v>
      </c>
      <c r="G518" s="47" t="s">
        <v>15547</v>
      </c>
      <c r="H518" s="47">
        <f t="shared" si="16"/>
        <v>0</v>
      </c>
      <c r="I518" s="47" t="s">
        <v>15548</v>
      </c>
      <c r="J518" s="47" t="s">
        <v>17272</v>
      </c>
      <c r="K518" s="47" t="s">
        <v>17272</v>
      </c>
      <c r="L518" s="47">
        <f t="shared" si="17"/>
        <v>19.260000000000002</v>
      </c>
      <c r="M518" s="47" t="s">
        <v>1137</v>
      </c>
      <c r="N518" s="2" t="s">
        <v>15550</v>
      </c>
      <c r="O518" s="47" t="s">
        <v>430</v>
      </c>
    </row>
    <row r="519" spans="1:15">
      <c r="A519" s="47" t="s">
        <v>17273</v>
      </c>
      <c r="B519" s="47" t="s">
        <v>212</v>
      </c>
      <c r="C519" s="47" t="s">
        <v>16263</v>
      </c>
      <c r="D519" s="47" t="s">
        <v>17193</v>
      </c>
      <c r="E519" s="47" t="s">
        <v>17274</v>
      </c>
      <c r="F519" s="47" t="s">
        <v>15547</v>
      </c>
      <c r="G519" s="47" t="s">
        <v>15547</v>
      </c>
      <c r="H519" s="47">
        <f t="shared" si="16"/>
        <v>0</v>
      </c>
      <c r="I519" s="47" t="s">
        <v>15548</v>
      </c>
      <c r="J519" s="47" t="s">
        <v>17275</v>
      </c>
      <c r="K519" s="47" t="s">
        <v>17275</v>
      </c>
      <c r="L519" s="47">
        <f t="shared" si="17"/>
        <v>9.3729999999999993</v>
      </c>
      <c r="M519" s="47" t="s">
        <v>1137</v>
      </c>
      <c r="N519" s="2" t="s">
        <v>15550</v>
      </c>
      <c r="O519" s="47" t="s">
        <v>430</v>
      </c>
    </row>
    <row r="520" spans="1:15">
      <c r="A520" s="47" t="s">
        <v>15512</v>
      </c>
      <c r="B520" s="47" t="s">
        <v>212</v>
      </c>
      <c r="C520" s="47" t="s">
        <v>16263</v>
      </c>
      <c r="D520" s="47" t="s">
        <v>17206</v>
      </c>
      <c r="E520" s="47" t="s">
        <v>15513</v>
      </c>
      <c r="F520" s="47" t="s">
        <v>15547</v>
      </c>
      <c r="G520" s="47" t="s">
        <v>15547</v>
      </c>
      <c r="H520" s="47">
        <f t="shared" si="16"/>
        <v>0</v>
      </c>
      <c r="I520" s="47" t="s">
        <v>15548</v>
      </c>
      <c r="J520" s="47" t="s">
        <v>17276</v>
      </c>
      <c r="K520" s="47" t="s">
        <v>17276</v>
      </c>
      <c r="L520" s="47">
        <f t="shared" si="17"/>
        <v>4.3094999999999999</v>
      </c>
      <c r="M520" s="47" t="s">
        <v>1137</v>
      </c>
      <c r="N520" s="2" t="s">
        <v>15550</v>
      </c>
      <c r="O520" s="47" t="s">
        <v>430</v>
      </c>
    </row>
    <row r="521" spans="1:15">
      <c r="A521" s="47" t="s">
        <v>15482</v>
      </c>
      <c r="B521" s="47" t="s">
        <v>78</v>
      </c>
      <c r="C521" s="47" t="s">
        <v>16263</v>
      </c>
      <c r="D521" s="47" t="s">
        <v>17221</v>
      </c>
      <c r="E521" s="47" t="s">
        <v>15483</v>
      </c>
      <c r="F521" s="47" t="s">
        <v>15547</v>
      </c>
      <c r="G521" s="47" t="s">
        <v>15547</v>
      </c>
      <c r="H521" s="47">
        <f t="shared" si="16"/>
        <v>0</v>
      </c>
      <c r="I521" s="47" t="s">
        <v>15548</v>
      </c>
      <c r="J521" s="47" t="s">
        <v>17277</v>
      </c>
      <c r="K521" s="47" t="s">
        <v>17277</v>
      </c>
      <c r="L521" s="47">
        <f t="shared" si="17"/>
        <v>5.6365999999999996</v>
      </c>
      <c r="M521" s="47" t="s">
        <v>1137</v>
      </c>
      <c r="N521" s="2" t="s">
        <v>15550</v>
      </c>
      <c r="O521" s="47" t="s">
        <v>430</v>
      </c>
    </row>
    <row r="522" spans="1:15">
      <c r="A522" s="47" t="s">
        <v>17278</v>
      </c>
      <c r="B522" s="47" t="s">
        <v>245</v>
      </c>
      <c r="C522" s="47" t="s">
        <v>15591</v>
      </c>
      <c r="D522" s="47" t="s">
        <v>17209</v>
      </c>
      <c r="E522" s="47" t="s">
        <v>17279</v>
      </c>
      <c r="F522" s="47" t="s">
        <v>15547</v>
      </c>
      <c r="G522" s="47" t="s">
        <v>15547</v>
      </c>
      <c r="H522" s="47">
        <f t="shared" si="16"/>
        <v>0</v>
      </c>
      <c r="I522" s="47" t="s">
        <v>15548</v>
      </c>
      <c r="J522" s="47" t="s">
        <v>17280</v>
      </c>
      <c r="K522" s="47" t="s">
        <v>17280</v>
      </c>
      <c r="L522" s="47">
        <f t="shared" si="17"/>
        <v>44.193899999999999</v>
      </c>
      <c r="M522" s="47" t="s">
        <v>1137</v>
      </c>
      <c r="N522" s="2" t="s">
        <v>15550</v>
      </c>
      <c r="O522" s="47" t="s">
        <v>430</v>
      </c>
    </row>
    <row r="523" spans="1:15">
      <c r="A523" s="47" t="s">
        <v>15518</v>
      </c>
      <c r="B523" s="47" t="s">
        <v>212</v>
      </c>
      <c r="C523" s="47" t="s">
        <v>16263</v>
      </c>
      <c r="D523" s="47" t="s">
        <v>17206</v>
      </c>
      <c r="E523" s="47" t="s">
        <v>15519</v>
      </c>
      <c r="F523" s="47" t="s">
        <v>15547</v>
      </c>
      <c r="G523" s="47" t="s">
        <v>15547</v>
      </c>
      <c r="H523" s="47">
        <f t="shared" si="16"/>
        <v>0</v>
      </c>
      <c r="I523" s="47" t="s">
        <v>15548</v>
      </c>
      <c r="J523" s="47" t="s">
        <v>17281</v>
      </c>
      <c r="K523" s="47" t="s">
        <v>17281</v>
      </c>
      <c r="L523" s="47">
        <f t="shared" si="17"/>
        <v>0.65</v>
      </c>
      <c r="M523" s="47" t="s">
        <v>1137</v>
      </c>
      <c r="N523" s="2" t="s">
        <v>15550</v>
      </c>
      <c r="O523" s="47" t="s">
        <v>430</v>
      </c>
    </row>
    <row r="524" spans="1:15">
      <c r="A524" s="47" t="s">
        <v>15486</v>
      </c>
      <c r="B524" s="47" t="s">
        <v>78</v>
      </c>
      <c r="C524" s="47" t="s">
        <v>16263</v>
      </c>
      <c r="D524" s="47" t="s">
        <v>17221</v>
      </c>
      <c r="E524" s="47" t="s">
        <v>15487</v>
      </c>
      <c r="F524" s="47" t="s">
        <v>15547</v>
      </c>
      <c r="G524" s="47" t="s">
        <v>15547</v>
      </c>
      <c r="H524" s="47">
        <f t="shared" si="16"/>
        <v>0</v>
      </c>
      <c r="I524" s="47" t="s">
        <v>15548</v>
      </c>
      <c r="J524" s="47" t="s">
        <v>17282</v>
      </c>
      <c r="K524" s="47" t="s">
        <v>17282</v>
      </c>
      <c r="L524" s="47">
        <f t="shared" si="17"/>
        <v>16.1997</v>
      </c>
      <c r="M524" s="47" t="s">
        <v>1137</v>
      </c>
      <c r="N524" s="2" t="s">
        <v>15550</v>
      </c>
      <c r="O524" s="47" t="s">
        <v>430</v>
      </c>
    </row>
    <row r="525" spans="1:15">
      <c r="A525" s="47" t="s">
        <v>17283</v>
      </c>
      <c r="B525" s="47" t="s">
        <v>164</v>
      </c>
      <c r="C525" s="47" t="s">
        <v>16263</v>
      </c>
      <c r="D525" s="47" t="s">
        <v>17240</v>
      </c>
      <c r="E525" s="47" t="s">
        <v>17284</v>
      </c>
      <c r="F525" s="47" t="s">
        <v>15547</v>
      </c>
      <c r="G525" s="47" t="s">
        <v>15547</v>
      </c>
      <c r="H525" s="47">
        <f t="shared" si="16"/>
        <v>0</v>
      </c>
      <c r="I525" s="47" t="s">
        <v>15548</v>
      </c>
      <c r="J525" s="47" t="s">
        <v>17285</v>
      </c>
      <c r="K525" s="47" t="s">
        <v>17285</v>
      </c>
      <c r="L525" s="47">
        <f t="shared" si="17"/>
        <v>96.523899999999998</v>
      </c>
      <c r="M525" s="47" t="s">
        <v>1137</v>
      </c>
      <c r="N525" s="2" t="s">
        <v>15550</v>
      </c>
      <c r="O525" s="47" t="s">
        <v>430</v>
      </c>
    </row>
    <row r="526" spans="1:15">
      <c r="A526" s="47" t="s">
        <v>17286</v>
      </c>
      <c r="B526" s="47" t="s">
        <v>245</v>
      </c>
      <c r="C526" s="47" t="s">
        <v>15570</v>
      </c>
      <c r="D526" s="47" t="s">
        <v>17209</v>
      </c>
      <c r="E526" s="47" t="s">
        <v>17287</v>
      </c>
      <c r="F526" s="47" t="s">
        <v>15547</v>
      </c>
      <c r="G526" s="47" t="s">
        <v>15547</v>
      </c>
      <c r="H526" s="47">
        <f t="shared" si="16"/>
        <v>0</v>
      </c>
      <c r="I526" s="47" t="s">
        <v>15548</v>
      </c>
      <c r="J526" s="47" t="s">
        <v>17288</v>
      </c>
      <c r="K526" s="47" t="s">
        <v>17288</v>
      </c>
      <c r="L526" s="47">
        <f t="shared" si="17"/>
        <v>23.188300000000002</v>
      </c>
      <c r="M526" s="47" t="s">
        <v>1137</v>
      </c>
      <c r="N526" s="2" t="s">
        <v>15550</v>
      </c>
      <c r="O526" s="47" t="s">
        <v>430</v>
      </c>
    </row>
    <row r="527" spans="1:15">
      <c r="A527" s="47" t="s">
        <v>17289</v>
      </c>
      <c r="B527" s="47" t="s">
        <v>212</v>
      </c>
      <c r="C527" s="47" t="s">
        <v>16263</v>
      </c>
      <c r="D527" s="47" t="s">
        <v>17193</v>
      </c>
      <c r="E527" s="47" t="s">
        <v>17290</v>
      </c>
      <c r="F527" s="47" t="s">
        <v>15547</v>
      </c>
      <c r="G527" s="47" t="s">
        <v>15547</v>
      </c>
      <c r="H527" s="47">
        <f t="shared" si="16"/>
        <v>0</v>
      </c>
      <c r="I527" s="47" t="s">
        <v>15548</v>
      </c>
      <c r="J527" s="47" t="s">
        <v>17217</v>
      </c>
      <c r="K527" s="47" t="s">
        <v>17217</v>
      </c>
      <c r="L527" s="47">
        <f t="shared" si="17"/>
        <v>2.0499999999999998</v>
      </c>
      <c r="M527" s="47" t="s">
        <v>1137</v>
      </c>
      <c r="N527" s="2" t="s">
        <v>15550</v>
      </c>
      <c r="O527" s="47" t="s">
        <v>430</v>
      </c>
    </row>
    <row r="528" spans="1:15">
      <c r="A528" s="47" t="s">
        <v>17291</v>
      </c>
      <c r="B528" s="47" t="s">
        <v>212</v>
      </c>
      <c r="C528" s="47" t="s">
        <v>16263</v>
      </c>
      <c r="D528" s="47" t="s">
        <v>17193</v>
      </c>
      <c r="E528" s="47" t="s">
        <v>17292</v>
      </c>
      <c r="F528" s="47" t="s">
        <v>15547</v>
      </c>
      <c r="G528" s="47" t="s">
        <v>15547</v>
      </c>
      <c r="H528" s="47">
        <f t="shared" si="16"/>
        <v>0</v>
      </c>
      <c r="I528" s="47" t="s">
        <v>15548</v>
      </c>
      <c r="J528" s="47" t="s">
        <v>17293</v>
      </c>
      <c r="K528" s="47" t="s">
        <v>17293</v>
      </c>
      <c r="L528" s="47">
        <f t="shared" si="17"/>
        <v>33.761000000000003</v>
      </c>
      <c r="M528" s="47" t="s">
        <v>1137</v>
      </c>
      <c r="N528" s="2" t="s">
        <v>15550</v>
      </c>
      <c r="O528" s="47" t="s">
        <v>430</v>
      </c>
    </row>
    <row r="529" spans="1:15">
      <c r="A529" s="47" t="s">
        <v>17294</v>
      </c>
      <c r="B529" s="47" t="s">
        <v>212</v>
      </c>
      <c r="C529" s="47" t="s">
        <v>16263</v>
      </c>
      <c r="D529" s="47" t="s">
        <v>17193</v>
      </c>
      <c r="E529" s="47" t="s">
        <v>17295</v>
      </c>
      <c r="F529" s="47" t="s">
        <v>15547</v>
      </c>
      <c r="G529" s="47" t="s">
        <v>15547</v>
      </c>
      <c r="H529" s="47">
        <f t="shared" si="16"/>
        <v>0</v>
      </c>
      <c r="I529" s="47" t="s">
        <v>15548</v>
      </c>
      <c r="J529" s="47" t="s">
        <v>17296</v>
      </c>
      <c r="K529" s="47" t="s">
        <v>17296</v>
      </c>
      <c r="L529" s="47">
        <f t="shared" si="17"/>
        <v>2.0041000000000002</v>
      </c>
      <c r="M529" s="47" t="s">
        <v>1137</v>
      </c>
      <c r="N529" s="2" t="s">
        <v>15550</v>
      </c>
      <c r="O529" s="47" t="s">
        <v>430</v>
      </c>
    </row>
    <row r="530" spans="1:15">
      <c r="A530" s="47" t="s">
        <v>17297</v>
      </c>
      <c r="B530" s="47" t="s">
        <v>212</v>
      </c>
      <c r="C530" s="47" t="s">
        <v>16263</v>
      </c>
      <c r="D530" s="47" t="s">
        <v>17193</v>
      </c>
      <c r="E530" s="47" t="s">
        <v>17298</v>
      </c>
      <c r="F530" s="47" t="s">
        <v>15547</v>
      </c>
      <c r="G530" s="47" t="s">
        <v>15547</v>
      </c>
      <c r="H530" s="47">
        <f t="shared" si="16"/>
        <v>0</v>
      </c>
      <c r="I530" s="47" t="s">
        <v>15548</v>
      </c>
      <c r="J530" s="47" t="s">
        <v>17299</v>
      </c>
      <c r="K530" s="47" t="s">
        <v>17299</v>
      </c>
      <c r="L530" s="47">
        <f t="shared" si="17"/>
        <v>39.250900000000001</v>
      </c>
      <c r="M530" s="47" t="s">
        <v>1137</v>
      </c>
      <c r="N530" s="2" t="s">
        <v>15550</v>
      </c>
      <c r="O530" s="47" t="s">
        <v>430</v>
      </c>
    </row>
    <row r="531" spans="1:15">
      <c r="A531" s="47" t="s">
        <v>15500</v>
      </c>
      <c r="B531" s="47" t="s">
        <v>212</v>
      </c>
      <c r="C531" s="47" t="s">
        <v>16263</v>
      </c>
      <c r="D531" s="47" t="s">
        <v>17206</v>
      </c>
      <c r="E531" s="47" t="s">
        <v>15501</v>
      </c>
      <c r="F531" s="47" t="s">
        <v>15547</v>
      </c>
      <c r="G531" s="47" t="s">
        <v>15547</v>
      </c>
      <c r="H531" s="47">
        <f t="shared" si="16"/>
        <v>0</v>
      </c>
      <c r="I531" s="47" t="s">
        <v>15548</v>
      </c>
      <c r="J531" s="47" t="s">
        <v>17300</v>
      </c>
      <c r="K531" s="47" t="s">
        <v>17300</v>
      </c>
      <c r="L531" s="47">
        <f t="shared" si="17"/>
        <v>3.26</v>
      </c>
      <c r="M531" s="47" t="s">
        <v>1137</v>
      </c>
      <c r="N531" s="2" t="s">
        <v>15550</v>
      </c>
      <c r="O531" s="47" t="s">
        <v>430</v>
      </c>
    </row>
    <row r="532" spans="1:15">
      <c r="A532" s="47" t="s">
        <v>15530</v>
      </c>
      <c r="B532" s="47" t="s">
        <v>212</v>
      </c>
      <c r="C532" s="47" t="s">
        <v>16263</v>
      </c>
      <c r="D532" s="47" t="s">
        <v>17206</v>
      </c>
      <c r="E532" s="47" t="s">
        <v>15531</v>
      </c>
      <c r="F532" s="47" t="s">
        <v>15547</v>
      </c>
      <c r="G532" s="47" t="s">
        <v>15547</v>
      </c>
      <c r="H532" s="47">
        <f t="shared" si="16"/>
        <v>0</v>
      </c>
      <c r="I532" s="47" t="s">
        <v>15548</v>
      </c>
      <c r="J532" s="47" t="s">
        <v>16627</v>
      </c>
      <c r="K532" s="47" t="s">
        <v>16627</v>
      </c>
      <c r="L532" s="47">
        <f t="shared" si="17"/>
        <v>1.4999999999999999E-2</v>
      </c>
      <c r="M532" s="47" t="s">
        <v>1137</v>
      </c>
      <c r="N532" s="2" t="s">
        <v>15550</v>
      </c>
      <c r="O532" s="47" t="s">
        <v>430</v>
      </c>
    </row>
    <row r="533" spans="1:15">
      <c r="A533" s="47" t="s">
        <v>15526</v>
      </c>
      <c r="B533" s="47" t="s">
        <v>212</v>
      </c>
      <c r="C533" s="47" t="s">
        <v>16263</v>
      </c>
      <c r="D533" s="47" t="s">
        <v>17206</v>
      </c>
      <c r="E533" s="47" t="s">
        <v>15527</v>
      </c>
      <c r="F533" s="47" t="s">
        <v>15547</v>
      </c>
      <c r="G533" s="47" t="s">
        <v>15547</v>
      </c>
      <c r="H533" s="47">
        <f t="shared" si="16"/>
        <v>0</v>
      </c>
      <c r="I533" s="47" t="s">
        <v>15548</v>
      </c>
      <c r="J533" s="47" t="s">
        <v>15933</v>
      </c>
      <c r="K533" s="47" t="s">
        <v>15933</v>
      </c>
      <c r="L533" s="47">
        <f t="shared" si="17"/>
        <v>0.15</v>
      </c>
      <c r="M533" s="47" t="s">
        <v>1137</v>
      </c>
      <c r="N533" s="2" t="s">
        <v>15550</v>
      </c>
      <c r="O533" s="47" t="s">
        <v>430</v>
      </c>
    </row>
    <row r="534" spans="1:15">
      <c r="A534" s="47" t="s">
        <v>15508</v>
      </c>
      <c r="B534" s="47" t="s">
        <v>212</v>
      </c>
      <c r="C534" s="47" t="s">
        <v>16263</v>
      </c>
      <c r="D534" s="47" t="s">
        <v>17206</v>
      </c>
      <c r="E534" s="47" t="s">
        <v>15509</v>
      </c>
      <c r="F534" s="47" t="s">
        <v>15547</v>
      </c>
      <c r="G534" s="47" t="s">
        <v>15547</v>
      </c>
      <c r="H534" s="47">
        <f t="shared" si="16"/>
        <v>0</v>
      </c>
      <c r="I534" s="47" t="s">
        <v>15548</v>
      </c>
      <c r="J534" s="47" t="s">
        <v>17301</v>
      </c>
      <c r="K534" s="47" t="s">
        <v>17301</v>
      </c>
      <c r="L534" s="47">
        <f t="shared" si="17"/>
        <v>22.06</v>
      </c>
      <c r="M534" s="47" t="s">
        <v>1137</v>
      </c>
      <c r="N534" s="2" t="s">
        <v>15550</v>
      </c>
      <c r="O534" s="47" t="s">
        <v>430</v>
      </c>
    </row>
    <row r="535" spans="1:15">
      <c r="A535" s="47" t="s">
        <v>15474</v>
      </c>
      <c r="B535" s="47" t="s">
        <v>78</v>
      </c>
      <c r="C535" s="47" t="s">
        <v>16263</v>
      </c>
      <c r="D535" s="47" t="s">
        <v>17221</v>
      </c>
      <c r="E535" s="47" t="s">
        <v>15475</v>
      </c>
      <c r="F535" s="47" t="s">
        <v>15547</v>
      </c>
      <c r="G535" s="47" t="s">
        <v>15547</v>
      </c>
      <c r="H535" s="47">
        <f t="shared" si="16"/>
        <v>0</v>
      </c>
      <c r="I535" s="47" t="s">
        <v>15548</v>
      </c>
      <c r="J535" s="47" t="s">
        <v>17302</v>
      </c>
      <c r="K535" s="47" t="s">
        <v>17302</v>
      </c>
      <c r="L535" s="47">
        <f t="shared" si="17"/>
        <v>274.50189999999998</v>
      </c>
      <c r="M535" s="47" t="s">
        <v>1137</v>
      </c>
      <c r="N535" s="2" t="s">
        <v>15550</v>
      </c>
      <c r="O535" s="47" t="s">
        <v>430</v>
      </c>
    </row>
    <row r="536" spans="1:15">
      <c r="A536" s="47" t="s">
        <v>15488</v>
      </c>
      <c r="B536" s="47" t="s">
        <v>78</v>
      </c>
      <c r="C536" s="47" t="s">
        <v>16263</v>
      </c>
      <c r="D536" s="47" t="s">
        <v>17221</v>
      </c>
      <c r="E536" s="47" t="s">
        <v>15489</v>
      </c>
      <c r="F536" s="47" t="s">
        <v>15547</v>
      </c>
      <c r="G536" s="47" t="s">
        <v>15547</v>
      </c>
      <c r="H536" s="47">
        <f t="shared" si="16"/>
        <v>0</v>
      </c>
      <c r="I536" s="47" t="s">
        <v>15548</v>
      </c>
      <c r="J536" s="47" t="s">
        <v>17303</v>
      </c>
      <c r="K536" s="47" t="s">
        <v>17303</v>
      </c>
      <c r="L536" s="47">
        <f t="shared" si="17"/>
        <v>3.0649999999999999</v>
      </c>
      <c r="M536" s="47" t="s">
        <v>1137</v>
      </c>
      <c r="N536" s="2" t="s">
        <v>15550</v>
      </c>
      <c r="O536" s="47" t="s">
        <v>430</v>
      </c>
    </row>
    <row r="537" spans="1:15">
      <c r="A537" s="47" t="s">
        <v>17304</v>
      </c>
      <c r="B537" s="47" t="s">
        <v>212</v>
      </c>
      <c r="C537" s="47" t="s">
        <v>16263</v>
      </c>
      <c r="D537" s="47" t="s">
        <v>17193</v>
      </c>
      <c r="E537" s="47" t="s">
        <v>17305</v>
      </c>
      <c r="F537" s="47" t="s">
        <v>15547</v>
      </c>
      <c r="G537" s="47" t="s">
        <v>15547</v>
      </c>
      <c r="H537" s="47">
        <f t="shared" si="16"/>
        <v>0</v>
      </c>
      <c r="I537" s="47" t="s">
        <v>15548</v>
      </c>
      <c r="J537" s="47" t="s">
        <v>17306</v>
      </c>
      <c r="K537" s="47" t="s">
        <v>17306</v>
      </c>
      <c r="L537" s="47">
        <f t="shared" si="17"/>
        <v>5.3640999999999996</v>
      </c>
      <c r="M537" s="47" t="s">
        <v>1137</v>
      </c>
      <c r="N537" s="2" t="s">
        <v>15550</v>
      </c>
      <c r="O537" s="47" t="s">
        <v>430</v>
      </c>
    </row>
    <row r="538" spans="1:15">
      <c r="A538" s="47" t="s">
        <v>17307</v>
      </c>
      <c r="B538" s="47" t="s">
        <v>245</v>
      </c>
      <c r="C538" s="47" t="s">
        <v>16263</v>
      </c>
      <c r="D538" s="47" t="s">
        <v>17209</v>
      </c>
      <c r="E538" s="47" t="s">
        <v>17308</v>
      </c>
      <c r="F538" s="47" t="s">
        <v>15547</v>
      </c>
      <c r="G538" s="47" t="s">
        <v>15547</v>
      </c>
      <c r="H538" s="47">
        <f t="shared" si="16"/>
        <v>0</v>
      </c>
      <c r="I538" s="47" t="s">
        <v>15548</v>
      </c>
      <c r="J538" s="47" t="s">
        <v>17309</v>
      </c>
      <c r="K538" s="47" t="s">
        <v>17309</v>
      </c>
      <c r="L538" s="47">
        <f t="shared" si="17"/>
        <v>36.414499999999997</v>
      </c>
      <c r="M538" s="47" t="s">
        <v>1137</v>
      </c>
      <c r="N538" s="2" t="s">
        <v>15550</v>
      </c>
      <c r="O538" s="47" t="s">
        <v>430</v>
      </c>
    </row>
    <row r="539" spans="1:15">
      <c r="A539" s="47" t="s">
        <v>17310</v>
      </c>
      <c r="B539" s="47" t="s">
        <v>164</v>
      </c>
      <c r="C539" s="47" t="s">
        <v>16263</v>
      </c>
      <c r="D539" s="47" t="s">
        <v>17240</v>
      </c>
      <c r="E539" s="47" t="s">
        <v>17311</v>
      </c>
      <c r="F539" s="47" t="s">
        <v>15547</v>
      </c>
      <c r="G539" s="47" t="s">
        <v>15547</v>
      </c>
      <c r="H539" s="47">
        <f t="shared" si="16"/>
        <v>0</v>
      </c>
      <c r="I539" s="47" t="s">
        <v>15548</v>
      </c>
      <c r="J539" s="47" t="s">
        <v>17312</v>
      </c>
      <c r="K539" s="47" t="s">
        <v>17312</v>
      </c>
      <c r="L539" s="47">
        <f t="shared" si="17"/>
        <v>69.081900000000005</v>
      </c>
      <c r="M539" s="47" t="s">
        <v>1137</v>
      </c>
      <c r="N539" s="2" t="s">
        <v>15550</v>
      </c>
      <c r="O539" s="47" t="s">
        <v>430</v>
      </c>
    </row>
    <row r="540" spans="1:15">
      <c r="L540" s="4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B834-8155-47CD-8D2D-ED9E0ACEF345}">
  <dimension ref="A3:G41"/>
  <sheetViews>
    <sheetView topLeftCell="A20" workbookViewId="0">
      <selection activeCell="F4" sqref="F4:G40"/>
    </sheetView>
  </sheetViews>
  <sheetFormatPr defaultRowHeight="14.5"/>
  <cols>
    <col min="1" max="1" width="49.453125" bestFit="1" customWidth="1"/>
    <col min="2" max="2" width="22.7265625" bestFit="1" customWidth="1"/>
    <col min="3" max="3" width="29.54296875" bestFit="1" customWidth="1"/>
    <col min="5" max="5" width="49.453125" bestFit="1" customWidth="1"/>
  </cols>
  <sheetData>
    <row r="3" spans="1:7">
      <c r="A3" s="5" t="s">
        <v>230</v>
      </c>
      <c r="B3" t="s">
        <v>17315</v>
      </c>
      <c r="C3" t="s">
        <v>17316</v>
      </c>
      <c r="E3" t="s">
        <v>15472</v>
      </c>
      <c r="F3" t="s">
        <v>17315</v>
      </c>
      <c r="G3" t="s">
        <v>17316</v>
      </c>
    </row>
    <row r="4" spans="1:7">
      <c r="A4" s="4" t="s">
        <v>245</v>
      </c>
      <c r="B4">
        <v>8</v>
      </c>
      <c r="C4">
        <v>800</v>
      </c>
      <c r="E4" t="s">
        <v>245</v>
      </c>
      <c r="F4">
        <v>8</v>
      </c>
      <c r="G4">
        <v>800</v>
      </c>
    </row>
    <row r="5" spans="1:7">
      <c r="A5" s="4" t="s">
        <v>41</v>
      </c>
      <c r="B5">
        <v>6</v>
      </c>
      <c r="C5">
        <v>2000</v>
      </c>
      <c r="E5" t="s">
        <v>41</v>
      </c>
      <c r="F5">
        <v>6</v>
      </c>
      <c r="G5">
        <v>2000</v>
      </c>
    </row>
    <row r="6" spans="1:7">
      <c r="A6" s="4" t="s">
        <v>172</v>
      </c>
      <c r="B6">
        <v>24</v>
      </c>
      <c r="C6">
        <v>4772.0507999999991</v>
      </c>
      <c r="E6" t="s">
        <v>172</v>
      </c>
      <c r="F6">
        <v>24</v>
      </c>
      <c r="G6">
        <v>4772.0507999999991</v>
      </c>
    </row>
    <row r="7" spans="1:7">
      <c r="A7" s="4" t="s">
        <v>194</v>
      </c>
      <c r="B7">
        <v>12</v>
      </c>
      <c r="C7">
        <v>1279.2040999999999</v>
      </c>
      <c r="E7" t="s">
        <v>194</v>
      </c>
      <c r="F7">
        <v>12</v>
      </c>
      <c r="G7">
        <v>1279.2040999999999</v>
      </c>
    </row>
    <row r="8" spans="1:7">
      <c r="A8" s="4" t="s">
        <v>155</v>
      </c>
      <c r="B8">
        <v>6</v>
      </c>
      <c r="C8">
        <v>72.825800000000001</v>
      </c>
      <c r="E8" t="s">
        <v>155</v>
      </c>
      <c r="F8">
        <v>6</v>
      </c>
      <c r="G8">
        <v>72.825800000000001</v>
      </c>
    </row>
    <row r="9" spans="1:7">
      <c r="A9" s="4" t="s">
        <v>156</v>
      </c>
      <c r="B9">
        <v>4</v>
      </c>
      <c r="C9">
        <v>637.61369999999999</v>
      </c>
      <c r="E9" t="s">
        <v>156</v>
      </c>
      <c r="F9">
        <v>4</v>
      </c>
      <c r="G9">
        <v>637.61369999999999</v>
      </c>
    </row>
    <row r="10" spans="1:7">
      <c r="A10" s="4" t="s">
        <v>157</v>
      </c>
      <c r="B10">
        <v>2</v>
      </c>
      <c r="C10">
        <v>89.275199999999998</v>
      </c>
      <c r="E10" t="s">
        <v>157</v>
      </c>
      <c r="F10">
        <v>2</v>
      </c>
      <c r="G10">
        <v>89.275199999999998</v>
      </c>
    </row>
    <row r="11" spans="1:7">
      <c r="A11" s="4" t="s">
        <v>72</v>
      </c>
      <c r="B11">
        <v>3</v>
      </c>
      <c r="C11">
        <v>3901.8579</v>
      </c>
      <c r="E11" t="s">
        <v>72</v>
      </c>
      <c r="F11">
        <v>3</v>
      </c>
      <c r="G11">
        <v>3901.8579</v>
      </c>
    </row>
    <row r="12" spans="1:7">
      <c r="A12" s="4" t="s">
        <v>184</v>
      </c>
      <c r="B12">
        <v>1</v>
      </c>
      <c r="C12">
        <v>132.28</v>
      </c>
      <c r="E12" t="s">
        <v>184</v>
      </c>
      <c r="F12">
        <v>1</v>
      </c>
      <c r="G12">
        <v>132.28</v>
      </c>
    </row>
    <row r="13" spans="1:7">
      <c r="A13" s="4" t="s">
        <v>158</v>
      </c>
      <c r="B13">
        <v>2</v>
      </c>
      <c r="C13">
        <v>325.3655</v>
      </c>
      <c r="E13" t="s">
        <v>158</v>
      </c>
      <c r="F13">
        <v>2</v>
      </c>
      <c r="G13">
        <v>325.3655</v>
      </c>
    </row>
    <row r="14" spans="1:7">
      <c r="A14" s="4" t="s">
        <v>77</v>
      </c>
      <c r="B14">
        <v>24</v>
      </c>
      <c r="C14">
        <v>1985.8674000000001</v>
      </c>
      <c r="E14" t="s">
        <v>77</v>
      </c>
      <c r="F14">
        <v>24</v>
      </c>
      <c r="G14">
        <v>1985.8674000000001</v>
      </c>
    </row>
    <row r="15" spans="1:7">
      <c r="A15" s="4" t="s">
        <v>78</v>
      </c>
      <c r="B15">
        <v>18</v>
      </c>
      <c r="C15">
        <v>1188.1103000000001</v>
      </c>
      <c r="E15" t="s">
        <v>78</v>
      </c>
      <c r="F15">
        <v>18</v>
      </c>
      <c r="G15">
        <v>1188.1103000000001</v>
      </c>
    </row>
    <row r="16" spans="1:7">
      <c r="A16" s="4" t="s">
        <v>170</v>
      </c>
      <c r="B16">
        <v>12</v>
      </c>
      <c r="C16">
        <v>692.88369999999998</v>
      </c>
      <c r="E16" t="s">
        <v>170</v>
      </c>
      <c r="F16">
        <v>12</v>
      </c>
      <c r="G16">
        <v>692.88369999999998</v>
      </c>
    </row>
    <row r="17" spans="1:7">
      <c r="A17" s="4" t="s">
        <v>43</v>
      </c>
      <c r="B17">
        <v>4</v>
      </c>
      <c r="C17">
        <v>231.0394</v>
      </c>
      <c r="E17" t="s">
        <v>43</v>
      </c>
      <c r="F17">
        <v>4</v>
      </c>
      <c r="G17">
        <v>231.0394</v>
      </c>
    </row>
    <row r="18" spans="1:7">
      <c r="A18" s="4" t="s">
        <v>159</v>
      </c>
      <c r="B18">
        <v>10</v>
      </c>
      <c r="C18">
        <v>989.81689999999992</v>
      </c>
      <c r="E18" t="s">
        <v>159</v>
      </c>
      <c r="F18">
        <v>10</v>
      </c>
      <c r="G18">
        <v>989.81689999999992</v>
      </c>
    </row>
    <row r="19" spans="1:7">
      <c r="A19" s="4" t="s">
        <v>84</v>
      </c>
      <c r="B19">
        <v>17</v>
      </c>
      <c r="C19">
        <v>16062.909400000004</v>
      </c>
      <c r="E19" t="s">
        <v>84</v>
      </c>
      <c r="F19">
        <v>17</v>
      </c>
      <c r="G19">
        <v>16062.909400000004</v>
      </c>
    </row>
    <row r="20" spans="1:7">
      <c r="A20" s="4" t="s">
        <v>85</v>
      </c>
      <c r="B20">
        <v>4</v>
      </c>
      <c r="C20">
        <v>540.60419999999999</v>
      </c>
      <c r="E20" t="s">
        <v>85</v>
      </c>
      <c r="F20">
        <v>4</v>
      </c>
      <c r="G20">
        <v>540.60419999999999</v>
      </c>
    </row>
    <row r="21" spans="1:7">
      <c r="A21" s="4" t="s">
        <v>44</v>
      </c>
      <c r="B21">
        <v>4</v>
      </c>
      <c r="C21">
        <v>244</v>
      </c>
      <c r="E21" t="s">
        <v>44</v>
      </c>
      <c r="F21">
        <v>4</v>
      </c>
      <c r="G21">
        <v>244</v>
      </c>
    </row>
    <row r="22" spans="1:7">
      <c r="A22" s="4" t="s">
        <v>195</v>
      </c>
      <c r="B22">
        <v>10</v>
      </c>
      <c r="C22">
        <v>1025.0349999999999</v>
      </c>
      <c r="E22" t="s">
        <v>195</v>
      </c>
      <c r="F22">
        <v>10</v>
      </c>
      <c r="G22">
        <v>1025.0349999999999</v>
      </c>
    </row>
    <row r="23" spans="1:7">
      <c r="A23" s="4" t="s">
        <v>189</v>
      </c>
      <c r="B23">
        <v>8</v>
      </c>
      <c r="C23">
        <v>1000</v>
      </c>
      <c r="E23" t="s">
        <v>189</v>
      </c>
      <c r="F23">
        <v>8</v>
      </c>
      <c r="G23">
        <v>1000</v>
      </c>
    </row>
    <row r="24" spans="1:7">
      <c r="A24" s="4" t="s">
        <v>103</v>
      </c>
      <c r="B24">
        <v>11</v>
      </c>
      <c r="C24">
        <v>19504.854599999999</v>
      </c>
      <c r="E24" t="s">
        <v>103</v>
      </c>
      <c r="F24">
        <v>11</v>
      </c>
      <c r="G24">
        <v>19504.854599999999</v>
      </c>
    </row>
    <row r="25" spans="1:7">
      <c r="A25" s="4" t="s">
        <v>160</v>
      </c>
      <c r="B25">
        <v>3</v>
      </c>
      <c r="C25">
        <v>1500</v>
      </c>
      <c r="E25" t="s">
        <v>160</v>
      </c>
      <c r="F25">
        <v>3</v>
      </c>
      <c r="G25">
        <v>1500</v>
      </c>
    </row>
    <row r="26" spans="1:7">
      <c r="A26" s="4" t="s">
        <v>104</v>
      </c>
      <c r="B26">
        <v>8</v>
      </c>
      <c r="C26">
        <v>2748.5475000000001</v>
      </c>
      <c r="E26" t="s">
        <v>104</v>
      </c>
      <c r="F26">
        <v>8</v>
      </c>
      <c r="G26">
        <v>2748.5475000000001</v>
      </c>
    </row>
    <row r="27" spans="1:7">
      <c r="A27" s="4" t="s">
        <v>161</v>
      </c>
      <c r="B27">
        <v>10</v>
      </c>
      <c r="C27">
        <v>1006.1651999999999</v>
      </c>
      <c r="E27" t="s">
        <v>161</v>
      </c>
      <c r="F27">
        <v>10</v>
      </c>
      <c r="G27">
        <v>1006.1651999999999</v>
      </c>
    </row>
    <row r="28" spans="1:7">
      <c r="A28" s="4" t="s">
        <v>36</v>
      </c>
      <c r="B28">
        <v>4</v>
      </c>
      <c r="C28">
        <v>888.41660000000002</v>
      </c>
      <c r="E28" t="s">
        <v>36</v>
      </c>
      <c r="F28">
        <v>4</v>
      </c>
      <c r="G28">
        <v>888.41660000000002</v>
      </c>
    </row>
    <row r="29" spans="1:7">
      <c r="A29" s="4" t="s">
        <v>177</v>
      </c>
      <c r="B29">
        <v>3</v>
      </c>
      <c r="C29">
        <v>380.03129999999999</v>
      </c>
      <c r="E29" t="s">
        <v>177</v>
      </c>
      <c r="F29">
        <v>3</v>
      </c>
      <c r="G29">
        <v>380.03129999999999</v>
      </c>
    </row>
    <row r="30" spans="1:7">
      <c r="A30" s="4" t="s">
        <v>108</v>
      </c>
      <c r="B30">
        <v>11</v>
      </c>
      <c r="C30">
        <v>5876.0666000000001</v>
      </c>
      <c r="E30" t="s">
        <v>108</v>
      </c>
      <c r="F30">
        <v>11</v>
      </c>
      <c r="G30">
        <v>5876.0666000000001</v>
      </c>
    </row>
    <row r="31" spans="1:7">
      <c r="A31" s="4" t="s">
        <v>114</v>
      </c>
      <c r="B31">
        <v>4</v>
      </c>
      <c r="C31">
        <v>245.73689999999999</v>
      </c>
      <c r="E31" t="s">
        <v>114</v>
      </c>
      <c r="F31">
        <v>4</v>
      </c>
      <c r="G31">
        <v>245.73689999999999</v>
      </c>
    </row>
    <row r="32" spans="1:7">
      <c r="A32" s="4" t="s">
        <v>115</v>
      </c>
      <c r="B32">
        <v>4</v>
      </c>
      <c r="C32">
        <v>532.90300000000002</v>
      </c>
      <c r="E32" t="s">
        <v>115</v>
      </c>
      <c r="F32">
        <v>4</v>
      </c>
      <c r="G32">
        <v>532.90300000000002</v>
      </c>
    </row>
    <row r="33" spans="1:7">
      <c r="A33" s="4" t="s">
        <v>162</v>
      </c>
      <c r="B33">
        <v>2</v>
      </c>
      <c r="C33">
        <v>4.7058</v>
      </c>
      <c r="E33" t="s">
        <v>162</v>
      </c>
      <c r="F33">
        <v>2</v>
      </c>
      <c r="G33">
        <v>4.7058</v>
      </c>
    </row>
    <row r="34" spans="1:7">
      <c r="A34" s="4" t="s">
        <v>28</v>
      </c>
      <c r="B34">
        <v>10</v>
      </c>
      <c r="C34">
        <v>4407.3755999999994</v>
      </c>
      <c r="E34" t="s">
        <v>28</v>
      </c>
      <c r="F34">
        <v>10</v>
      </c>
      <c r="G34">
        <v>4407.3755999999994</v>
      </c>
    </row>
    <row r="35" spans="1:7">
      <c r="A35" s="4" t="s">
        <v>212</v>
      </c>
      <c r="B35">
        <v>228</v>
      </c>
      <c r="C35">
        <v>2847.8149470440021</v>
      </c>
      <c r="E35" t="s">
        <v>212</v>
      </c>
      <c r="F35">
        <v>228</v>
      </c>
      <c r="G35">
        <v>2847.8149470440021</v>
      </c>
    </row>
    <row r="36" spans="1:7">
      <c r="A36" s="4" t="s">
        <v>15347</v>
      </c>
      <c r="B36">
        <v>26</v>
      </c>
      <c r="C36">
        <v>224.11424600000004</v>
      </c>
      <c r="E36" t="s">
        <v>15347</v>
      </c>
      <c r="F36">
        <v>26</v>
      </c>
      <c r="G36">
        <v>224.11424600000004</v>
      </c>
    </row>
    <row r="37" spans="1:7">
      <c r="A37" s="4" t="s">
        <v>163</v>
      </c>
      <c r="B37">
        <v>14</v>
      </c>
      <c r="C37">
        <v>761.13759999999991</v>
      </c>
      <c r="E37" t="s">
        <v>163</v>
      </c>
      <c r="F37">
        <v>14</v>
      </c>
      <c r="G37">
        <v>761.13759999999991</v>
      </c>
    </row>
    <row r="38" spans="1:7">
      <c r="A38" s="4" t="s">
        <v>32</v>
      </c>
      <c r="B38">
        <v>5</v>
      </c>
      <c r="C38">
        <v>219.88</v>
      </c>
      <c r="E38" t="s">
        <v>32</v>
      </c>
      <c r="F38">
        <v>5</v>
      </c>
      <c r="G38">
        <v>219.88</v>
      </c>
    </row>
    <row r="39" spans="1:7">
      <c r="A39" s="4" t="s">
        <v>139</v>
      </c>
      <c r="B39">
        <v>6</v>
      </c>
      <c r="C39">
        <v>1241.6200000000001</v>
      </c>
      <c r="E39" t="s">
        <v>139</v>
      </c>
      <c r="F39">
        <v>6</v>
      </c>
      <c r="G39">
        <v>1241.6200000000001</v>
      </c>
    </row>
    <row r="40" spans="1:7">
      <c r="A40" s="4" t="s">
        <v>164</v>
      </c>
      <c r="B40">
        <v>10</v>
      </c>
      <c r="C40">
        <v>483.59753750000004</v>
      </c>
      <c r="E40" t="s">
        <v>164</v>
      </c>
      <c r="F40">
        <v>10</v>
      </c>
      <c r="G40">
        <v>483.59753750000004</v>
      </c>
    </row>
    <row r="41" spans="1:7">
      <c r="A41" s="4" t="s">
        <v>229</v>
      </c>
      <c r="B41">
        <v>538</v>
      </c>
      <c r="C41">
        <v>80843.706730543927</v>
      </c>
      <c r="E41" t="s">
        <v>229</v>
      </c>
      <c r="F41">
        <v>538</v>
      </c>
      <c r="G41">
        <v>80843.706730543927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Resource Mobilisation</vt:lpstr>
      <vt:lpstr>Trade Repository</vt:lpstr>
      <vt:lpstr>WDM_Open_Listed_as onDec2024</vt:lpstr>
      <vt:lpstr>WDM_Open_Listed_Dec24_Pivot</vt:lpstr>
      <vt:lpstr>NSE addition-Private</vt:lpstr>
      <vt:lpstr>NSE addition-Private_pivot</vt:lpstr>
      <vt:lpstr>NSE addition-Public</vt:lpstr>
      <vt:lpstr>Public Issue_AsonDec2024</vt:lpstr>
      <vt:lpstr>PublicIssue_AsonDec24_Pivot</vt:lpstr>
      <vt:lpstr>Bond Outstanding Final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Prabal Bordiya (REGUOPS)</dc:creator>
  <cp:lastModifiedBy>Priyadharshini Enamala Vamshi (PSS)</cp:lastModifiedBy>
  <dcterms:created xsi:type="dcterms:W3CDTF">2023-04-10T11:25:33Z</dcterms:created>
  <dcterms:modified xsi:type="dcterms:W3CDTF">2025-01-06T10:32:38Z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5f50f5-e953-4c63-867b-388561f41989_Enabled">
    <vt:lpwstr>true</vt:lpwstr>
  </property>
  <property fmtid="{D5CDD505-2E9C-101B-9397-08002B2CF9AE}" pid="3" name="MSIP_Label_305f50f5-e953-4c63-867b-388561f41989_SetDate">
    <vt:lpwstr>2023-04-10T12:52:11Z</vt:lpwstr>
  </property>
  <property fmtid="{D5CDD505-2E9C-101B-9397-08002B2CF9AE}" pid="4" name="MSIP_Label_305f50f5-e953-4c63-867b-388561f41989_Method">
    <vt:lpwstr>Privileged</vt:lpwstr>
  </property>
  <property fmtid="{D5CDD505-2E9C-101B-9397-08002B2CF9AE}" pid="5" name="MSIP_Label_305f50f5-e953-4c63-867b-388561f41989_Name">
    <vt:lpwstr>305f50f5-e953-4c63-867b-388561f41989</vt:lpwstr>
  </property>
  <property fmtid="{D5CDD505-2E9C-101B-9397-08002B2CF9AE}" pid="6" name="MSIP_Label_305f50f5-e953-4c63-867b-388561f41989_SiteId">
    <vt:lpwstr>fb8ed654-3195-4846-ac37-491dc8a2349e</vt:lpwstr>
  </property>
  <property fmtid="{D5CDD505-2E9C-101B-9397-08002B2CF9AE}" pid="7" name="MSIP_Label_305f50f5-e953-4c63-867b-388561f41989_ActionId">
    <vt:lpwstr>af4f0a8b-4860-421b-a37a-e5339c5e431c</vt:lpwstr>
  </property>
  <property fmtid="{D5CDD505-2E9C-101B-9397-08002B2CF9AE}" pid="8" name="MSIP_Label_305f50f5-e953-4c63-867b-388561f41989_ContentBits">
    <vt:lpwstr>0</vt:lpwstr>
  </property>
</Properties>
</file>